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konda\Downloads\"/>
    </mc:Choice>
  </mc:AlternateContent>
  <xr:revisionPtr revIDLastSave="0" documentId="8_{F5A00C29-6DCC-4F5E-96D5-F073A59E4275}" xr6:coauthVersionLast="47" xr6:coauthVersionMax="47" xr10:uidLastSave="{00000000-0000-0000-0000-000000000000}"/>
  <bookViews>
    <workbookView xWindow="-110" yWindow="-110" windowWidth="19420" windowHeight="10300" xr2:uid="{00000000-000D-0000-FFFF-FFFF00000000}"/>
  </bookViews>
  <sheets>
    <sheet name="Dashboard" sheetId="1" r:id="rId1"/>
    <sheet name="Sales By Retailers" sheetId="8" r:id="rId2"/>
    <sheet name="Sales in USD" sheetId="12" r:id="rId3"/>
    <sheet name="Sales By Region" sheetId="13" r:id="rId4"/>
    <sheet name="Sales Method" sheetId="14" r:id="rId5"/>
    <sheet name="Data" sheetId="2" r:id="rId6"/>
    <sheet name="Sheet1" sheetId="7" state="hidden" r:id="rId7"/>
  </sheets>
  <definedNames>
    <definedName name="_xlchart.v5.0" hidden="1">'Sales By Region'!$G$5</definedName>
    <definedName name="_xlchart.v5.1" hidden="1">'Sales By Region'!$G$6:$G$55</definedName>
    <definedName name="_xlchart.v5.2" hidden="1">'Sales By Region'!$H$5</definedName>
    <definedName name="_xlchart.v5.3" hidden="1">'Sales By Region'!$H$6:$H$55</definedName>
    <definedName name="_xlchart.v5.4" hidden="1">'Sales By Region'!$G$5</definedName>
    <definedName name="_xlchart.v5.5" hidden="1">'Sales By Region'!$G$6:$G$55</definedName>
    <definedName name="_xlchart.v5.6" hidden="1">'Sales By Region'!$H$4</definedName>
    <definedName name="_xlchart.v5.7" hidden="1">'Sales By Region'!$H$5</definedName>
    <definedName name="_xlchart.v5.8" hidden="1">'Sales By Region'!$H$6:$H$55</definedName>
    <definedName name="Slicer_Product">#N/A</definedName>
    <definedName name="Slicer_Region">#N/A</definedName>
    <definedName name="Slicer_Years">#N/A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7" i="2" l="1"/>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6" i="2"/>
</calcChain>
</file>

<file path=xl/sharedStrings.xml><?xml version="1.0" encoding="utf-8"?>
<sst xmlns="http://schemas.openxmlformats.org/spreadsheetml/2006/main" count="128046" uniqueCount="154">
  <si>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</si>
  <si>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</si>
  <si>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</si>
  <si>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</si>
  <si>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</si>
  <si>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</si>
  <si>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</si>
  <si>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</si>
  <si>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</si>
  <si>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</si>
  <si>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</si>
  <si>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</si>
  <si>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</si>
  <si>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</si>
  <si>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</si>
  <si>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</si>
  <si>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</si>
  <si>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</si>
  <si>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</si>
  <si>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</si>
  <si>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</si>
  <si>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</si>
  <si>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</si>
  <si>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</si>
  <si>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</si>
  <si>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</si>
  <si>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</si>
  <si>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</si>
  <si>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</si>
  <si>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</si>
  <si>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</si>
  <si>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</si>
  <si>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</si>
  <si>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</si>
  <si>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</si>
  <si>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</si>
  <si>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</si>
  <si>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</si>
  <si>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</si>
  <si>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</si>
  <si>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</si>
  <si>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</si>
  <si>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</si>
  <si>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</si>
  <si>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</si>
  <si>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</si>
  <si>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</si>
  <si>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</si>
  <si>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</si>
  <si>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</si>
  <si>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</si>
  <si>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</si>
  <si>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</si>
  <si>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</si>
  <si>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</si>
  <si>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</si>
  <si>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</si>
  <si>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</si>
  <si>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</si>
  <si>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</si>
  <si>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</si>
  <si>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</si>
  <si>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</si>
  <si>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</si>
  <si>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</si>
  <si>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</si>
  <si>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</si>
  <si>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</si>
  <si>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</si>
  <si>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</si>
  <si>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</si>
  <si>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</si>
  <si>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</si>
  <si>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</si>
  <si>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</si>
  <si>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</si>
  <si>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</si>
  <si>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</si>
  <si>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</si>
  <si>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</si>
  <si>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</si>
  <si>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</si>
  <si>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</si>
  <si>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</si>
  <si>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</si>
  <si>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</si>
  <si>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</si>
  <si>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</si>
  <si>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</si>
  <si>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</si>
  <si>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</si>
  <si>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</si>
  <si>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</si>
  <si>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</si>
  <si>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</si>
  <si>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</si>
  <si>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</si>
  <si>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</si>
  <si>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</si>
  <si>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</si>
  <si>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</si>
  <si>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</si>
  <si>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</si>
  <si>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</si>
  <si>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</si>
  <si>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</si>
  <si>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</si>
  <si>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</si>
  <si>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</si>
  <si>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</si>
  <si>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</si>
  <si>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</si>
  <si>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</si>
  <si>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</si>
  <si>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</si>
  <si>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</si>
  <si>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</si>
  <si>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</si>
  <si>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</si>
  <si>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</si>
  <si>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</si>
  <si>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</si>
  <si>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</si>
  <si>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</si>
  <si>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</si>
  <si>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</si>
  <si>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</si>
  <si>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</si>
  <si>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</si>
  <si>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</si>
  <si>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</si>
  <si>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</si>
  <si>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</si>
  <si>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</si>
  <si>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</si>
  <si>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</si>
  <si>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Sum of Total Sales</t>
  </si>
  <si>
    <t>Month</t>
  </si>
  <si>
    <t>Year</t>
  </si>
  <si>
    <t>Jan</t>
  </si>
  <si>
    <t>Feb</t>
  </si>
  <si>
    <t>Mar</t>
  </si>
  <si>
    <t>Apr</t>
  </si>
  <si>
    <t>May</t>
  </si>
  <si>
    <t>Jun</t>
  </si>
  <si>
    <t>Jul</t>
  </si>
  <si>
    <t>Aug</t>
  </si>
  <si>
    <t>Sep</t>
  </si>
  <si>
    <t>Oct</t>
  </si>
  <si>
    <t>Nov</t>
  </si>
  <si>
    <t>Dec</t>
  </si>
  <si>
    <t>2020</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</si>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</sst>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quot;$&quot;#,##0.00_);[Red]\(&quot;$&quot;#,##0.00\)"/>
    <numFmt numFmtId="165" formatCode="&quot;$&quot;#,##0_);[Red]\(&quot;$&quot;#,##0\)"/>
    <numFmt numFmtId="166" formatCode="_-[$$-409]* #,##0.00_ ;_-[$$-409]* \-#,##0.00\ ;_-[$$-409]* &quot;-&quot;??_ ;_-@_ "/>
    <numFmt numFmtId="168" formatCode="_-[$$-409]* #,##0_ ;_-[$$-409]* \-#,##0\ ;_-[$$-409]* &quot;-&quot;??_ ;_-@_ "/>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8" fontId="0" fillId="0" borderId="0" xfId="0" applyNumberFormat="1"/>
    <xf numFmtId="44" fontId="5" fillId="2" borderId="1" xfId="0" applyNumberFormat="1" applyFont="1" applyFill="1" applyBorder="1" applyAlignment="1">
      <alignment horizontal="center"/>
    </xf>
    <xf numFmtId="14" fontId="0" fillId="0" borderId="0" xfId="0" applyNumberFormat="1" applyAlignment="1">
      <alignment horizontal="left" indent="1"/>
    </xf>
    <xf numFmtId="0" fontId="0" fillId="5" borderId="0" xfId="0" applyFill="1"/>
  </cellXfs>
  <cellStyles count="1">
    <cellStyle name="Normal" xfId="0" builtinId="0"/>
  </cellStyles>
  <dxfs count="170">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Retailers!PivotTable1</c:name>
    <c:fmtId val="1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Retailers'!$B$3</c:f>
              <c:strCache>
                <c:ptCount val="1"/>
                <c:pt idx="0">
                  <c:v>Total</c:v>
                </c:pt>
              </c:strCache>
            </c:strRef>
          </c:tx>
          <c:spPr>
            <a:solidFill>
              <a:schemeClr val="accent1">
                <a:lumMod val="75000"/>
              </a:schemeClr>
            </a:solidFill>
            <a:ln>
              <a:noFill/>
            </a:ln>
            <a:effectLst/>
          </c:spPr>
          <c:invertIfNegative val="0"/>
          <c:cat>
            <c:strRef>
              <c:f>'Sales By Retailers'!$A$4:$A$9</c:f>
              <c:strCache>
                <c:ptCount val="6"/>
                <c:pt idx="0">
                  <c:v>Walmart</c:v>
                </c:pt>
                <c:pt idx="1">
                  <c:v>Amazon</c:v>
                </c:pt>
                <c:pt idx="2">
                  <c:v>Kohl's</c:v>
                </c:pt>
                <c:pt idx="3">
                  <c:v>Sports Direct</c:v>
                </c:pt>
                <c:pt idx="4">
                  <c:v>Foot Locker</c:v>
                </c:pt>
                <c:pt idx="5">
                  <c:v>West Gear</c:v>
                </c:pt>
              </c:strCache>
            </c:strRef>
          </c:cat>
          <c:val>
            <c:numRef>
              <c:f>'Sales By Retailers'!$B$4:$B$9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39A-4693-B2DA-2848707E5EE9}"/>
            </c:ext>
          </c:extLst>
        </c:ser>
        <c:dLbls>
          <c:showLegendKey val="0"/>
          <c:showVal val="0"/>
          <c:showCatName val="0"/>
          <c:showSerName val="0"/>
          <c:showPercent val="0"/>
          <c:showBubbleSize val="0"/>
        </c:dLbls>
        <c:gapWidth val="182"/>
        <c:axId val="1746184624"/>
        <c:axId val="1746187504"/>
      </c:barChart>
      <c:catAx>
        <c:axId val="174618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46187504"/>
        <c:crosses val="autoZero"/>
        <c:auto val="1"/>
        <c:lblAlgn val="ctr"/>
        <c:lblOffset val="100"/>
        <c:noMultiLvlLbl val="0"/>
      </c:catAx>
      <c:valAx>
        <c:axId val="174618750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4618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in USD!PivotTable5</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USD'!$B$3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in USD'!$A$4:$A$29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in USD'!$B$4:$B$29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721-49E2-BCEF-00EEF6FE826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27947168"/>
        <c:axId val="2027954368"/>
      </c:lineChart>
      <c:catAx>
        <c:axId val="20279471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7954368"/>
        <c:crosses val="autoZero"/>
        <c:auto val="1"/>
        <c:lblAlgn val="ctr"/>
        <c:lblOffset val="100"/>
        <c:noMultiLvlLbl val="0"/>
      </c:catAx>
      <c:valAx>
        <c:axId val="2027954368"/>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794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FFC000"/>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0323-4741-A25A-BB7E49C87B5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323-4741-A25A-BB7E49C87B58}"/>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0323-4741-A25A-BB7E49C87B58}"/>
              </c:ext>
            </c:extLst>
          </c:dPt>
          <c:cat>
            <c:strRef>
              <c:f>'Sales Method'!$A$4:$A$6</c:f>
              <c:strCache>
                <c:ptCount val="3"/>
                <c:pt idx="0">
                  <c:v>In-store</c:v>
                </c:pt>
                <c:pt idx="1">
                  <c:v>Online</c:v>
                </c:pt>
                <c:pt idx="2">
                  <c:v>Outlet</c:v>
                </c:pt>
              </c:strCache>
            </c:strRef>
          </c:cat>
          <c:val>
            <c:numRef>
              <c:f>'Sales Method'!$B$4:$B$6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0323-4741-A25A-BB7E49C87B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By Retailers!PivotTable1</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Retailers'!$B$3</c:f>
              <c:strCache>
                <c:ptCount val="1"/>
                <c:pt idx="0">
                  <c:v>Total</c:v>
                </c:pt>
              </c:strCache>
            </c:strRef>
          </c:tx>
          <c:spPr>
            <a:solidFill>
              <a:schemeClr val="accent1">
                <a:lumMod val="75000"/>
              </a:schemeClr>
            </a:solidFill>
            <a:ln>
              <a:noFill/>
            </a:ln>
            <a:effectLst/>
          </c:spPr>
          <c:invertIfNegative val="0"/>
          <c:cat>
            <c:strRef>
              <c:f>'Sales By Retailers'!$A$4:$A$9</c:f>
              <c:strCache>
                <c:ptCount val="6"/>
                <c:pt idx="0">
                  <c:v>Walmart</c:v>
                </c:pt>
                <c:pt idx="1">
                  <c:v>Amazon</c:v>
                </c:pt>
                <c:pt idx="2">
                  <c:v>Kohl's</c:v>
                </c:pt>
                <c:pt idx="3">
                  <c:v>Sports Direct</c:v>
                </c:pt>
                <c:pt idx="4">
                  <c:v>Foot Locker</c:v>
                </c:pt>
                <c:pt idx="5">
                  <c:v>West Gear</c:v>
                </c:pt>
              </c:strCache>
            </c:strRef>
          </c:cat>
          <c:val>
            <c:numRef>
              <c:f>'Sales By Retailers'!$B$4:$B$9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75A-45EA-9573-3959175D6A13}"/>
            </c:ext>
          </c:extLst>
        </c:ser>
        <c:dLbls>
          <c:showLegendKey val="0"/>
          <c:showVal val="0"/>
          <c:showCatName val="0"/>
          <c:showSerName val="0"/>
          <c:showPercent val="0"/>
          <c:showBubbleSize val="0"/>
        </c:dLbls>
        <c:gapWidth val="182"/>
        <c:axId val="1746184624"/>
        <c:axId val="1746187504"/>
      </c:barChart>
      <c:catAx>
        <c:axId val="174618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46187504"/>
        <c:crosses val="autoZero"/>
        <c:auto val="1"/>
        <c:lblAlgn val="ctr"/>
        <c:lblOffset val="100"/>
        <c:noMultiLvlLbl val="0"/>
      </c:catAx>
      <c:valAx>
        <c:axId val="174618750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4618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in USD!PivotTable5</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USD'!$B$3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in USD'!$A$4:$A$29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in USD'!$B$4:$B$29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1CA-47DA-A390-AF41F6CE4B5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27947168"/>
        <c:axId val="2027954368"/>
      </c:lineChart>
      <c:catAx>
        <c:axId val="20279471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7954368"/>
        <c:crosses val="autoZero"/>
        <c:auto val="1"/>
        <c:lblAlgn val="ctr"/>
        <c:lblOffset val="100"/>
        <c:noMultiLvlLbl val="0"/>
      </c:catAx>
      <c:valAx>
        <c:axId val="2027954368"/>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79471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Method'!$A$4:$A$6</c:f>
              <c:strCache>
                <c:ptCount val="3"/>
                <c:pt idx="0">
                  <c:v>In-store</c:v>
                </c:pt>
                <c:pt idx="1">
                  <c:v>Online</c:v>
                </c:pt>
                <c:pt idx="2">
                  <c:v>Outlet</c:v>
                </c:pt>
              </c:strCache>
            </c:strRef>
          </c:cat>
          <c:val>
            <c:numRef>
              <c:f>'Sales Method'!$B$4:$B$6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B3AF-4693-AC6D-F7057D60EA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4430FFC-2469-405B-9CAD-8AE8972C310A}">
          <cx:tx>
            <cx:txData>
              <cx:f>_xlchart.v5.2</cx:f>
              <cx:v>Sales</cx:v>
            </cx:txData>
          </cx:tx>
          <cx:dataId val="0"/>
          <cx:layoutPr>
            <cx:geography cultureLanguage="en-US" cultureRegion="IN" attribution="Powered by Bing">
              <cx:geoCache provider="{E9337A44-BEBE-4D9F-B70C-5C5E7DAFC167}">
                <cx:binary>1H1pc+So0u5f6ejPVx4hgZBOnHkjRqrda9vd7Z7+oqixPRLa0L79+pugKqusLo/9xvjeiKrpYCAh
EdIDZJIk+L8P7X8eoqdt/qmNo6T4z0P7+2e/LNP//PZb8eA/xdviLGYPOS/43+XZA49/43//zR6e
fnvMtw1LvN80FeHfHvxtXj61n//nv1Cb98Qv+MO2ZDz5Uj3l3e1TUUVl8Q95R7M+bR9jlsxYUebs
oUS/f/4j2v61jbefPz0lJSu7r1369PvnF4U+f/ptWtUvj/0UQcvK6hF4de2MGgbWDNVS5U///Cni
ibfLVkzjzMSqrmuqZg2//bOvtjHwv6NBsjnbx8f8qSjgheT/DxhftB7oF58/PfAqKcVH8+D7/f75
W8LKp8dPd+W2fCo+f2IFd4YCDhev8O1OvvNvLz/7//x3QoCvMKEcIDP9ZG9l/QKMw5Pk6aFkD1W5
/0D/HhyMzggliOg6GcBBL8GhAJ5uaibSyP6hAyrvbM1xZF4wT9Bxvp4oOhHPt498/5X+PTS6eWZZ
JiEq1o5Cg1RyRjA1dQMG1DBY99C83ZTXcNlzTkG5PklQvj/lMU8+crjgM5USDf6bTGIwTgxDMyzD
1Ic5bDJc3tGS45A8M04Q+X6aw+TaZx84RLB6hhEhOrbocdECs5dq6cTU0FHR8lZrjkMycE3wuF6d
5AgB4VqEHyjsDXyGMAaBYu2EvfZSniCinWnUMnWA5eWs9XZLjqOx55vg8cf5SeLhbCP2N88T9oGY
6PRMI9gwLLTDZCLjEbLODEQBFhUfU8De16bj6BzyThBy/jhJhP7IWc+Tj4QHn2mWroGOtfv6dDJk
EALZgollEEPOcgDfobh/R4OOY/PMOAHmj58nCcx1GG19/qErF1CwTB1jY6cbq5OBY9EzosJUplJ6
XLy8o0XHoRnfZYLN9WlOa3/k4TYptsW+536AdozPTFCPVV2IGvEzX44aSzvDugXKATEH1WCikL2n
RcexGTkn2Pxxe5Lj5uqp3j5+5HxmnenEwNhCMDLEbzJqEDLODFDaLELQPv9wPnu7Pcdx2fNNULn6
fpKoXLKi4FXOPnDEmGe6QWE44OGzqxPVTIwYSmE1SWBgiZ+xf/awrHxPi44jM3JOsLk8zWXl7Cna
Ntv8af99PmA2s85U1aSGpu9mM+vlbEbJGTZMA+toh81kNntPi45jM3JOsJnNT3LcLMCCwT5yOtPM
MyKmKk2fYGLCeDGpjjWhAYjfZEHzjpYch+SZcYLI4jTtlssnnnsfup4BWwsGm6RJdwbjicJs6mcY
Y51idSf6J8C8o0HHgXlmnACz/OMkh8oKJjH2gQJGLiPFLLb/7lPBT0Cf1ii2DB3vp85BtLzdkuOA
7PkmeKzWJ4nH+hHWL/sP8+9lCsZnummpVMM749dEQ0YIgx5m6RQMzPunDnC82ZDjaOzYJmCsZ6cJ
RhSxhLMPXLGAsRIBFhgs+oN+NcHDtMB0Zgr1a9QBDvXi9Tta9Aowz5xTbE5ToqyTR7b9UBOMdQbG
MQsMYAMy1lTUG2dgnjFVw9pZAibz1zsa9Aoy+zeZAnN1moOGNx+4kMQabLaA8YVi/KxgHW4cWzqY
X1TVQOouf7JgWb/RmlcgkVxTPE5Twp9/tNHFBJUXg9pFd/stEwlvwRLTVGGg7JcxoJkdTmFvt+c4
Jnu+CSrndyc5Ss7hk1QPYbf/Nv9e1IOFHxQrXYM14st1o0lg4gKwwIY5zGyTies9TXkFkueXmILy
50mCcsErVnywVFHPLBNsLeZ0s9hCYLtEJpj8d/Jmgsq72nIclgPWCS4XpzmFXW5Z8oGGFkzOdNgK
w+RghjqUKYZ1piEDYRA8RwfMm805DsuObQLJ5WmaWC4ZOCIVvPxIUW8ALBYCi/1uyT4VLLCtLDaN
YZtsP2vujZLvaMsrmIyvMcXlNLWvS/bgM2+b7L/Qv5crsIQ0KaYWNY8vIUG8UNjJh92vXf5EA3tP
i14DZ/8uU2xOc21/uc27aJs8fhw2wj1MCH0yWatQA3xeEOwoW7sZbGL9ek9LXsHk+R2mmMxOUuRf
boti++BXxVNZfuQ6XzsDZwqdEAOM9IeyhcI+vgorFvC1fDYAHGrH727Pa/C8eJ0pRicq/mEbTPxL
U/aBQwfcwjQwVD4bWiZDCCwx4GuhgV1s53n5y7T2rka9AtPhG01BOs0Fzden9kO39hFsdukmNtFu
o3KqDMAGM7iLwyJ0Z/+HRc/hOHqzOceB2bFNIPn64yTntlsfHNc/rYuPlTngLW5opmbtd4inThcw
wxFkgp0MvJXkbyJ73tuq4wC95J7gdHuaesEVz0v/02wbfqw6TWEHzNBVE+28kScTHIwrGGLC6Wyn
t0H+4Qh6b6uO4/SSe4LT1YnqCuBG/qEmZ0zPhCKALNimlD8YKofKAlJBCIEjrfbLZtnl2005jssz
4wSSy68nOcVdPf2Vf6zzsjgMo1GkU9jClL+ph4x1BvYcIXWO+5S9p0XHoRk5J9hcnaaJ4J4VDzwp
2MeuRQ2YzYgO58iG38sBA0obWEDBU8M67o7xriYdR+eAdQLP/YlKnafm02obp4XPPtKLCetnhkkM
BCcujs5pQj2AsaXBNtvz+Hohdt7brOMwXb1kn0B1tTrRWa75tHnKi6duL6I/wKwDO9E6gED0456A
FBwDYHEEZ053Iw3vnz0Y3cSHfrtNr4O0550itDlZhC6fWvbwgb4bOj7DGggihHeS6BftwDhD4Hpu
gYr3KzZvt+Z1bPa8U2wuTxabP3ke7r/RB4wd7QxMaxo4Yk68zsBFE0wGKjZBp5O/yd6nGDRvNeV1
WAbOKSh/niYocs3jbHMOLjbbj4NGB/cyHfyZCJik9wgcqtQUHGxMghGFDeq9evdC/Ly7Xa/gNOGf
ouWcJFrX+ZPHP1KP02EAmeDMrO+2pGHteYgS0tQzOLSBkD6Z2d5uyHFY9nwTOK5vTxKOm6ckKbqo
3n7oEUHwTTMtOCG4Gxi/nNmg9MzUTVP4fQxDa2Jye2+rjiP0knuC080fJ4nTHa/AsPP/YJKD4aPC
3o62N45ONANTIAmezwhOdcrfxHb9/nYdx2rKP0Hr7jQnueGtPtwMB1qcDs4EsOgZsJioDMIMp+lw
6BYZEw37ve35J4z2bzNF6DQNcF9h3oPbXZ4+0BcE9AUTgzEHvKaeJ7VDSQQX0+hYh6PTryxX39Wk
4wgdsE7g+Xqavgffyq3/gZoc7PBoOgVptNtHmA4ccSSaggOVZkymt7facRyOgWuCxLfTNIt+Z3Da
5kOVA+FdCA4FqpAr8jcROdQ8Myww64BMGvInitt7WnQcl5Fzgs3301QK7rdgcUu88kP1adjrAWWZ
6uC0Jn8To/WgT8N+Kpxg24/QwYzzvtYcR+aQd4LN/Yli81SUn8YONywM/729ANx04O4zAh5UrxxW
U+HuDUDPUneDZwrSe5v1Ck4v2adQfT9J3fq+43Bnnbfvzf8eJDhpABoA3N/0ymUCsOkDa1JxsY26
W//sn70bSW836BV49oxTYE7DsvPwj7foHQ6hFyX/txcIWnDOA64UMGCUyN9EG7Dg8DQC51DtFS/E
yeV+rzfrOEYT9hdv8v/p5sDXbxV8vnhxti23c3lj48HFgv+cK18XrpGcsH46/EAv+uW+068ff/9M
wX5zgKOoY8c4DAmH76+SG6obeZ62Rfn7ZwWpcLwHwwlFsaWHdDhf9flTA7OVzAJEwfANNw+Km9Ys
FZ6UCOPa759hi1ZFumEAJ2jlpiYOXRdiqQ33TBowiGGWNeGSAwKmc9V6vijzhkcdGLGeP8cu/Smp
4hvOkrL4/TM04/OndCgn2goXu1A4YQz9DfRMnWALg8kjfdjewsQDxdH/UWM/VV2lV86j3I8d6lXZ
pimibEOeYwMtbXlkBx1LI7uRcVnql7zWLftZ3nWZfZAv6pNJGXCkZRvN9JqF11g3ZVjhfl400Re/
puUiicxkExa+G9pFUbRO7JnMkUTW9clGBmnXQfZQKE+CsHckWZaKBP9Y9KC6scyYLWOtEnM7r5o/
68oP7DFz8tQGB0p4kH2svqFlhUJVO7ZaNhvLJKi4V4PamitRuU5pXi8LN8k3Sd/kGxUboeo0oVtG
tqTKgBrFi3TISb6ROb2v2kgh3lpyS1JUo3iDvsr4WFAmZTCWHIqLxx484Fj2hOYl3FwUoXHpq55d
GWq6HmuSMd2il1TNjIXPUr5p9TDrHRmVQSCIY1JrXcjGlbcjVrpq2L1V0AHKEcUJqDKZSPxNT+tn
nUFTuzRSo3dybKabTnS1AJu+zVvK5oHvQa+VnZTHqe/kKFWHgpImWQY+2aU1ougLVKIr2U87SZPZ
MULnme6HS5mKGsN0KlYa9gGvjGoNvjEq2ixkahgcokUyOVQqkrpvt0i5anBebTDTDBhSIioD1qB6
XYHDGwuqTeflWmTHhVHCmIAg0dpyI5NwY2bpdIrOHYb0YkN55OcrGS270uZe5q2RHyez0kxaOzR1
GFQiqIq2slVAf4bciq2o2c0lnT2XUEN3qSW5usy1lm/c1OCbwAqDyB7Tes71eWQkf2ptnm5kYBD4
+DKmR2q6QSKQyajv7vsuNeemKGF6gZNaCV61RAwmV1EhNJlfL62crlRC4k0N7hYbj5ZmaB9Edfal
JR0Mj67NZiGPINcP3HgTy6iJ4mTTZG29JvGN4VlkkRH1Ur5Y0lvwCBk1SeVFdhTHjcMtN3ASjWrx
tUI9hwaBsQpwZ6nzsfkUBXSmZWpkG6LvpuJzlDV0WJmUARYZMhbG2aVZ+OaCWCzdlDSNIlvrcRjZ
qvhGcYzLRd8VX+RXCCroAzImn6ZWSrdqMXUClLebzmLtJugTz/aTLpu3DWWxjau22XgsgyghZThL
w4TYUajRjdln1ElZqthdUJS9M7QL9SyCDwQ9lIODqSMbJTHBSu5UbqGtJEkiNGLlLvq0TjaR28Mk
H0bx97RIvMWQjESbu4ArTu5ybBeqZsfM9dae6H0uJd+tNvMWDe7XQcbrZa9UxUbmyRhG2lzDUbQC
xPONolr5RsasNq0jW8mKfJP5SjFHevVolk0e2aVPYZyESgYdT0RlOumDO2SG6YLUON0otZ5Etoy6
gQ8SSxDNImbQmbyLyNP4BiVJuglLr4UP07scvhYEXl5y22igSxPL+6EqfrHpRCBjY9LsrXSOe/9v
Saoq70+zbo25zyvoElShxcaMYnehe/1lhcJyI0m+V2pLZvBVG5r3KY5gvn9+WTPBFbzsc7pVWWtr
rZLOxjccXlP3C+h1RZdt0hJpazW+8EJ4wfEtZVK+b4rTbIPretGaubtkEeocFdfMkW8uX5cqNXRD
IkNJ4FnqGLTRVoH4RFVLYT7XgnB+0F9l7+BhYc10owttvRDCfxjBYhhblbKMfR0tRxLG8VXmw8jT
cgVmYB1E/Bh4fcQcSljvSFS4mTWLTK1vAhJyUAxKvsFCbMtkoHI/smUaliqezfs6mFtSIaiUDGYw
EahmnEK3yepFBMcdHaPWrVmqlemMij5vtG6ziWnInSCuGydPk3YjaW7S/aS8DBZaRYJzGRhR2Nsl
V9Gs8WM803tS2hUC6dh6PN/IGDU96KRJmLfrnN6hpjNtmpiGw7O+2KRx3EJ3ULNiY4mgblvPttQ2
nnsqAvkdagF0eNHBhzTOStdJLB+Gt4dmRprDUJPw5wJIGfSdCcSsa0xbyyzieD1FvaPROt3ooj+X
ihpHNg9sq+QMJB58Ptm5ZWxMlrmB5lxtqrmJmE27Hm1k4HnontSsdnoOg10VU6cMKIP5dKTJJO8T
K7RlVJaR2WNS0vTA85daZ5zLFAYJHdqy3BCV1IN6hqiJGscoYd4zulpZ5EV2oSVxsWk7mBm0oiVr
tfjCNaOeVRXFM4xCfVYrnudwYql2k8ThTEuhn0VClSyFIlWgBGYNLIhDVObDpHLtxn1gq1Fu2MKT
b9MIIZN7CrRSRiVRBqnIljEFtGYQGqKnjTwyWX/RK8KGSmSWpMqKOkPIrFDrazstjBRUE5FmopKx
Jt8NMltjJGmEguIN2VzqM7KkL5VcwROImEyGcQMgjGlZcEwO2bHUm2VJyRTJETPWKcuPySF78rRg
5CFWwJdllQ4tkHwHrRwKDnXQLHdtzzU1Jw9B6PNWCL2iAaEn066G65nnlsVAkxmVyJUxGfQmiExZ
WMZGXpms+szfRMSWCexREKwyqhKj7x1ZWMFC3MroQB3rGR8FElF1vCjyHZkrnzc+XsbGwgc1jnVN
mjhhGcu1DGYKk600MViRGLYy6J9jk6TexZYDAp7YMkMTYiwT2sYYYBLnc5d0j5KkVgzEuyVUs7HI
JCkzXqVx7oczVoWqLcvpUl+Y1DU85Wh+VRPXyYwM71r8/KKy7fItCjlJyejwVqKMzM71AKav8VXH
MgR5ZF1nKytt9FXDMkd+QRnIj9coJUBOURMvlNC4S9OksOuoqmdcKnlxXV/6XkwXhdDSiNDNqFT5
ZHoMBmKeINe2skwDwST0wjFfF5xDlbISmZbZA1Gm1S5q5yjp7cakiu2bSuOkjarAQja3NmXUcVtV
SDnPcsZtMw+8OSa53s+zlFIH6woB5VaIvRb3zR1qixntsmJVYzWYVShXYb6CsYSFLllJXbKXmrbv
w/ubec7sDql87lYW3li9ijcy5mcxGWKY1XQJS/2VL6RPIfQnS2pVQWKkDhyYyJ0u8pjqKOdIg/k/
lhpfy2Dt7ycRqFxMyG9PBJJoKIXi1FqBbU7RreZb+SJSvVZ1mG9u1LbslnVlkk0rggrzdM1K1869
tNwEYtUiY3FdrIMAdIZcTdRNKYKGuv2myHU09zj5C1dqtanFOmgMJM0ADWGmI72Db10wW+mzZs4L
XQFB0ftOpBjEQVnwo89Ncx5LcWwKSSyDoif1mvN7FaZgwFh8CSL0KvlhZEwGMiNKvdopazdxWGw0
myHQIn9V9ObClXNjKWfmXpgfGjE/BzIqqWrCrjocWIuu8euNBe7DsNZg8L5e3q2mhZGYrSWbzJEx
4tupDmCAhag8COKXSZkraSxD3FaslsySJKs3rtXVGyPACeDrN46kjRky1opPZbWWZYdCm5f4ytgY
1KIPSMwlTSZLJIw+Y3qI9dUXv++qRTisFkSFMkMySz7m0avSwGjRC5FbCekKumGyGZOKFJG+XOzB
WcRkk4E/YmiPRWGbCduu2lnOQaFIZ0vGyrlfw1LV6rlbrNquqjcmjeDDa9QE5QilsOo1WDGDBYbv
NJTyWa2n1YUMqqxxaFmZK6q2BQgFBEqHDKoY7FA2xuasVqt0mMCzugPhMs5hMVLbeVpXzK4Ss9tE
ejZrdN5sdLFEQyIYk1WP/dge0zImy8jSMpm6agQ+3fC3aHbm0RdWvgeedjnz/N1fxHlO/s9XHsM/
yTMSxR/UGVNwbH34Szz/WApuAxSmzmJaSLTmua7xT8IIC+lzUycm1+Fv97xij/3HzBfG2hem6UNj
rYbBv+T5j/b8YqudWLhHg63k29lrDTCvUvA8onCuXIPeBubSwVwLh53PwDxKLbC7apZmGeDQt7PW
gsM/mE7FnbK7vyCzM9UiOLsOjhXgoYTgvI0FV8//b0y1sNP5wlQL/hsm7HLCzKFrFE61wdWQL021
EQpAaDUhecp0fkkSVf/WZpE2S/3eWqLa0L41ONNmcZ9bS5mrmgoacrU80YfcKAp3ucd4ZVWy8DFe
ZG2Zx/2ZV6fZuQzMKMpSe0xbbZedUxFMaIHXp/uCSnFhJGW78nCfX4xBlFqHSYZj5ZyHKyuz9Hsv
jeIL8LT0HEUksy5R503j06UGSsi9RsvHMCmba1jn28j355zmwSLsm+4nSTMnKZF1X3st2GaCEgST
Sns8A6uGew5mavdcxozUcs8T1zNye0yHLtI3dR3YYaeCAKduZ5egvXgzs+nReRshmi3grjt0LtO+
UV0r3FX/SkMWrDqYiS+C3ucXkQh8t6UOyHTsTDJkUgYGy/lFmIZKAQYniKYry2vCC5kXta0y9/w2
mHteB2t9vTevgiKvF17qmle+iPVt29q5RfgsRUsQj8V3WI8qN2XEw2Wo+NyGmZBf1SJwlRACmnU2
SWEhUpaNV6U2jo14lmaetdTL8gp5ZX/lpQq+Q3B94FyrXW+Rtzm58720ufTS4lsWx+5M9VVS34Zh
AGs336EGKW7BPFLewnvUq4QxWPYLmgzEWLEtFnhrmTR6zbv9JyZZUUTqFdgb+bppdZ7ZhFXdeWOG
h4GkpRptDzIkDRTpbzvMTf2qC+oVRk10nevMv3NdhSwLbCAwBxv+XVt0yK6bop0FWlMus7DUzxHS
qk1Km3plooxdkTYw5onZ81utNXWHKKF/H0Y0sZvWqs/TJFNnXGsjJ2iK4LuMRc+xolHYQBtjcMwL
TDCRb8xRlIPBhiZkaflu5Tsy3SQ1WXqx5a1q1FWzuvczWyka/462YbLqc9CTQQMzb9Oizu1aiYNH
v23mZebHP0u3QzMfK+ySlJp74ekhnrll5y54hYkdp66HbDhdRmzo9HyRRhq/8jufX6k051edCDIK
q5HWytOFzMjNzkcwbiBH8Utim1n6QKv2MnOjn1oQNz4YdTNlI5JJUoPA5bRXQCLynzA84YWek3mC
8y9Fv0Z6H5+DqUXPbBxidB4kUejNSjg+PNebPh+IQ35QoL+MNPZXNCZszn3FcKpaCcwlUR6UMm4v
Q+rqV3FrOWZAo/57HYEIVzPmmYltemCBQSTtbI+E3Y3Vk3YIEjwDDnZI8VrT5lneL10MRduodVqs
dcuIeuwLd7lma10eP7DGW7VB1d6TIr+iSbYE9cc9lwHMeu45EfOITMZyMhnTAOC12ydgiclRcFHC
fs2ln2M6A3HT//Bc9cIoNOPRZ/0d7gm7j02rmavEDS54n8eXDDbwhqJ10l8EOOb3B6LwyEYg+NJM
pAuclNKwBVfaCw9pEDRC+hxsBFIUs8o3fPMJ9KZozaTNXxMrEEUsNEswZIHxUkSn6WnRg/Qv0Slv
0fWho5QtnmO9V79VmXebka69jhkLvvHGceMidlzeufNIwCwDZPQY5rA4vEiicqDHGvd1W+aagqNV
cncuy41szxwjnWi9p9uS4+1nZEl+mSVNcteZOWxO1rz5wrQ8v3ANP5gRo0y3XlhvvFb3vseWwtbY
dOOFl5vptj4vmRdui5gXC/hDh+YKjI7Fd0WJ13EAC4m+vGu9PrkBbZjcxn516XW0+tER4q96uONr
jkBX/ZHUWWzHeeFfx6TwVrlHkYNyFNtW3vk/a7fonFhV24salNK7OMxuqKAXZuvP1bh31xnYnO77
SnUkvbICuujKQFu6cej/ROV107X0h9slyqqucjyXZK/G6zJI2TfPMsvzEvfhzG089lPXgtkbvc8E
962DbWg4pQ938sOMBzvlOmg40BVf9r4+0M3CUA32GICtL2QOiK5ADfufWO0Np+k00BlSV7+tehNE
Oe9+qpFlOIpXFhd90em3vqfcdzBgF6jhwayL3PAi19XwIk7zXUzSFDO+CZPeW03osmxbGW1hy3Jj
dmBkN7mewxc/Up2kqUWwTP3qCyWYz9uqai7UMiYXYW4G85j33o/SCK6pGNzEJTeZgdV7WVTz8a5o
3WsHRTmN6CNX9JsgjdG94XZ8jlLkwyZB6WHfVrDSp8mNWTVrGJKLJsCBJ6zMCzXCoWd7lb+Lvcyd
llNatmhDDhwvy3GzQBstr7BjJpZ6oXT9YWClaB3oRr6e0MeyoZuqFzJpEH5RtrG7YmHXVfZYZOSV
NMKTa62J2pVklZmSPmWLLfVWCbVm1vJw4fZR9xWEZ+AgE+U/jK5kNivN5i8wOlz2oQf29SAsbcYU
WKjFDPaIiZXfIhbnjkKSbyhog2vNV7Vvz6ne8vRvjGXftDoOrpFIiTyZ0kBSjSXfxdeLJzzXMj4P
NvGGpz/njc8TeWPquWUkieg6TFllB4j5l2bqYaclGp/FFHuXkiZjYxDKDC/CjoHaXbljhf3WdYe1
5/AnQY/IEQpeSocDGdZOug73O1viRAB4KtHJQG59pmh+riuPLFDvSjDKfDFhe/WyCN3akSMaVIKH
KtHNL6D6sMvsmW4CvXim1z2DbdpM64QK8QB7+dZBeUnXPfoQuVuWW7dWGfWVDYMbXbjPvXaICZra
F9k8YAa2Lb9QoaDo1DJbBrK3yZgsCNIR23BdBdQoiUPlJgK7UAaeFzOFg1KcRWFqJ7WVnGdCKY65
ri59VWczmVQTM/pSomBIcVFCd73UZm3Mzxn52ZeRY7odOY+ysrhutCZ1ShbGDxnxncA12p8xqMnz
sYRBHl2yKWrTWFNdD+0SGaBkjelUf0MbIOB6NEVRLHY1jYC/malPUUyrjlOYg8xHxYsQUWyCMtjB
FatIjpZRpSlfZSIMVw1Jla8pbHnesW5bx/TcLQLv0jBy0Aqfk2DkgAYHjTvkWozmXyyvm6kgb0if
aRc6jrxVkaraBRExXdBkTNLGXJ66ynIsJ2MNa27BEssuGmrBGgRr7aLM8uI67L1dIDN4ZbWwKNzT
ZBEwRYF2KjJSErXEzgUf/LWlXTWytCxohZ1l/7PMM34dKRQWh/AnHiwMf7oR1vQvRZ4Hm3CK2vr6
I0lKzykYQxdg2N8FRsGgp8p0WWLQDlNvrpes2IykLAFgIlbr854RfKWwEF+FsHEcwPbxJe4qfKWJ
QNJZgKO51SHsTDJkbgu2yjLX2LysLKVc857R6ErldTBjWvwjaxlaE06Ka3AeKa51ERN0jo1uNZQN
Axxe4yo8r3Gtfes1bt1Qys7zJtW/6WFn3oi8DBzdxrxCpDBuvnIedXOuKdm6aNLgXMaCptvFoufY
mDvGvIYG56FW5Mt/xgZ87X4ZAOAYZ8C13HB5rTiIpr4Ex6e+GwWdmj+GZdIXeE5Ta5H7nXIZmdlN
qoCriUwNJIrc3s6Tqpt54AnoRENalJb5Qcg6MHbn6y4xlUs99km97Cx+UI3MkGUZHECYlbwpbTfN
AyfgvfIn0ZJbnubIs8FA0pWwbZh7+k2rJdnPxk09JyoT9U71+3aecMW9zFI1WGssydam4euXIQjN
OWqC/A6sy4HTFb73U9TohxQ8ufIL7Hrhran7+RIrqW6XTRY/gA/+Mmub7gerY3feKxRMm5Hh3sgS
sJXaXEVBENil7K6ie7Zgqb+gss82WZfaRPeiRfWcMxbkWhXNdK9OnKTRiy9Wy+0oa/07nFn+ndZU
2oxZZrGQtOcSZZuFM9S6t5lYP5LeTxaa67JZIZKSxiIaLzILdD8qV5zeczqBldoXWVDSFCsIZj0K
ii8yY6wrlgvXRIM9rUIpNzjz5xk4T11VXgvrYREDbyF+lZKEnKPMm0/osoTMFJyy6MhEBGcuOJ+r
lSUkXRbTWDtUK0kT9pfVFhZ/Q2abv3R2osGfmoHjyOI+QHBFncjs0mBq0IWJC7d5JzOEqMFt2HaF
FboKy3QDmfG5TGbERTbJgx423GAhaMvsScHA9GGHayguC7WiDllyLC6rlElZpZmS60jT4wULyu6K
YT3V7NKNqqv0XFL6Ru+uQkmmaeCC26ja2hEIdc0e88FqW9mURuGyR6y7GrJ3tSCwItl5HpM59+Zp
blYlWEyq/AIFPIvBsQCiMiiUyD2PvblMqOCOd3FQeCzWiRwfDhKdK9Ec7nSE6iRpiIJfHQggqruw
ZxTxyyJJukUKOrtNwfZ2KWkyIGBZaG0ZNRt6kapdvjb80t/RxoK+Ve5qkDQrJRZcMfJsBz+itMEN
xNPpDvwm4BCgWP/DDAW327+c7jyrD4iVlspfYRHOS7Bd6LaSm9kM8aqdSRkxyhKzttor86cksCSF
olKmdDFshYR9vysvaZKzZ317VT/ATCJqFVJqqOtl/cNDWUD/ptAJwjYuvsQiqOmtr+LsZtAZhOIA
S/CR4plxeJMGF7jSnBZw+RKWEbmzlNqbFZjjpeda5C7pjeDcyLTMlrktasmdYMAuzAOSBBZXYGh6
OyqKZCl1G8UKqxmMGb6SSS/OqpkWIb5ShRoEDsq7XGl5H3Ol5V3mqqLwhBeFavKNx0287tP2b7fT
4htf9ZMhULz6sU9DtJYkmVmZUb0OtPzvGBXJTaSCy2sL13bAm8BfBK8Wge7NaqE5BnUROp3Wkeus
U6tzWpB0TgrX+1lQ4bHn6z/63p15XsaXblv5MxAu/l0NLq13KGznlleCn4wgtazloMim/qwhwf+l
7MuaI9WVbn8REYAAwSs1Ty67PPcLsd0DAiEkZsSv/xaqPl3ePvvuE/dFQaYS2m2DUGautcA7rhvc
VdR25ZpZQAz5jozOlReFZzofKT9NY1RTit1tYuSRd6qsaWHCbn5zka4t+08TqBVOMbEtbDayxJsO
fV2husGxm8uVvLet4Hur6fime1muqePrTaCUfks6eQ66cLhwxv7HQkjRw/nbthdVMXxEwIYgHUXb
hsx85c81sG5IwtqupvFjrFHpt+NytMo48Eb/hH3ag/RFotA59H6RnkWHKbf7R5Rtmy2nwJQa0wy9
egrKqboYw81w3+CLhABXzvHMKf1TmvsPxuqSsn/ss+QXL6ru4PaWukNt1bvWubS2VnIYgMyfS1/X
WlURRmzN+oIvbnHEVLGiLlkBLba0CvTPsQkTEXbKXBX20uy7gHj9bEY6EkvAVNdoe/knUshHU9w3
g+LiPu1rdWesBH+CVUFosLp2A/I6uMVLR5NFjw3q3stHQLTmIxGM4VOl6+Mw12mM39McQIU2CZ/a
UH31k8HGdijP6sXg2Gnyv3Zy/twVw5YRRIiZ4OBRfIgTn1cBfjwKPeKhvvn3v2lYuU2rm0B+NEDU
LcskqXet6O7yUXMdjyUbT0D6jSdzJHnZ7IK6uUM+1/h7EzybYkhyHUfkUtgFPUUyE1sVRQwt/EGc
aD4FK1qK8RFvliius0z8RcV44J1qsMEqABfsufuDap3Hpe3fuagJnlDEL1HhAv7aQ3q8rCY7DOOg
0OV9iQ54RKdNJxI3Zr3Ls59umbXLUoOfMc2vntsQsKw5hvNw8/Wlim0HKEQo/DmrCNu79iL7YFcm
9Va4I3klOZNLrTx/5xcWeW2D8Ji4kbp0hR4ueZscsATyF0XPlE78iB+FH82RGcKp1k2c9+1BNoWz
Nb466tEhclN7c02b0Xh6KlSTbG6JtsnNb6ZJrE3e/SfWuExEYClgnfp216hUH27D1Ct9EIXYCtG6
W0JSVcW32atNGRpWQTLt/HzwzlMwLLsS0GwyW8bV4q1zsNvxZCysMb/9vbSztc7tYXHzmRD0cL45
nW42A2q89UdO7HI1tGOwI2WA9Evp9F2QkixQu9QHqUX56tT51S+TRO40y/MVKnPsnUigVwSAIWdP
lMGD47XPwez3USBZ82hMNqVFSzSRNJuGOKlGRx/6cQgeSyKz51auTeHJaxxjmPqRx0I2zxijmMPS
/lNYmq2rPGIQX/y33QKx/84Zmh8prI3UnbnpFIi6+XMsn5fJkQwlUPwT+RAMz8v8hcKjGaxwyteV
Ltr45vNYq/vYRSH8GlMWhX3Ek+f/OcvEfjFNvG/rEnh9/Jdo1T4ya9J7MGhQGJ0H7dsLfJ13vLu5
gPewY1255bZypXcNYyTg68BuwoXxkYE7S7+KqrUdheNCjY3YOWMVPVWBZa8CotDRnU01efWWtyFD
2gEz1yX6gVK1sTGBc3LOve2djMXZJJ9S/3qi8Yig3yZ5Tu/TKPue26I8iABF584bAYuacxY9JyBf
fPbs43+Pu/ksH53ra6/ty3kdCfXBH1ygbq30veOCvzR9b60cl+GVotPkFEx2vyx8br/bU7qznS74
8fdQTvH28eZQv+r7ZTaOwyYEKhmdl57dhfNQ2Sjn2jYDpadgd4FfCTs2s8YewvEOyZ63s8BXsWPj
i3qf3dUWbxeE6XL16bzKcummCIEDqBgrzmRqv034aNlLHmCb5gkUx4xZq8HbUM7KlTEbt8hWJByS
zTW4SNjCLfr6YMzUqt6oz7pzkNbOC+PNIiT+zy7p0EzEV1IetV9lJxU4b+YtZlzozR2Q32ZnKiMK
hL138bREn9MkZI6Y7Fg5qCXdMrVbWmZmAc4GpmBO7W4TVmLL3ehkIXB5CVafttP5vsq8HRttEedu
iJa7bg5kHlIoV6JhiKNJconVLlreXObIhJkIY5rBbmlzSBKn2aDrnsV52oUbN6FkJWWWvQVS6jib
9HTiQ5q8RPrMaJ+92YmfHKakLIGjgulGgLpDHVbsjCnb8tADDnnJ6/w9aYK/uKPpMg2ScR/hU/TP
LSsOddHrb8afzX7Xs//RT1FT32cWmWLTDh2DiK+MaXqiphtqJm5t05uvm9qtmuyd1djklNhMrvHy
s9H0hnkboj9mYvugw1RetjGzKWof+hpdV25+mrJdoipyyqO8WqWjV67IRMLTiDQ8ToehekfhAMxB
FiSHHpXJZ9UleNiz6t3jlrfJ3aJdN5Ot3ivXO2V4sz+GHouup09z2JfTRWctjR9bJW/lZ/kxq0Lr
E/yBSJXHuaAExDtAIrATcM7N5ODvAEuXtF34E3aJYZfyM+2eszGhYYysHMkBmo3LMbPqVZ+jgWV8
0CdFB4M+R538W1jpv/EBmU/MlBU9ePoyobgnF05UWkvukmztk4492lGVzJPVjH1I+gAfsP63N4Tj
zxWDz5sucMyhtBUFYLH6+PqmqS9/biYLC5jEslffVOL1C4H918Hus7KOSQagfnw9DhLfP/QUlDyX
Bd7CN1PXADN1HWpfbfIBgGc0P6tNL8riWoiG7Gu1CXFvrkzKlchAbaTVFCuTkAW9/D2b90I+RHhU
DX7B4BnMUdd0zzXtst3Nf4NCDP+ZNPEGE3ELi+zhOZ+ai3TLeCp59szzcUV7Mb25ToFnKhMWSly1
fouGaZzJIOyOR8M1zAKS+SRGy12YDQ92F/Y68UHQuHUhbjuhLx2NW/CX7dQX83ZlvKeyaxfjdlF3
7I8tycNzNLZ3pi8psuHBsfjw6tV+tfLyoj2CNBcdrVSzlWXl4q0h9R2INvqvzhSIof2RXhK8S2NH
tdUZ6PTxcXDtPd7a+o00vtg2uka/YDZNmAso01E5fRnLBNRgVEjE/e1eTrV47tVog1c038wkUOOW
COS4JsQM7Xzjs0A+d4O09zf/LdZc8/rQWL68Xi+XOlsAJFyD/VXwCyrRznJs/GilIj+/mMEV2bdJ
ePpgrGRwwvuEvxnDnMNo4u5IGzUAy+Ccf7rOWHL7f2yxwP/+rwcIKs/QBQLICDKC/5W18JE3ImFS
fWuZK/aoy7FT4UXpaWy0WHAkH0u/8ctmaZz/NG0mWuW/N42nDibRbKNzF6T9xRi8rpulm4RsY0xr
7JyTnYyXa5LLuf2zkjQ99nXob7XjZ4tkHP1hmUdduiSVksuh1sG2yrvXDKnPSmYMAJ5pis6+NzgU
9UPyCsJbvje+YC4X5NpCLy6pNsaatNfNWDtgm4ZeYQWUEvjyMom8h5BNK/NDCReVB5sHbGWy5UR2
7AGN7EUg0+HRRNQeCB2yLOTOmBUNwv0wF3qM6ZDCiyueDZvCm8qj8sZli93SXQCe9t1UtagzOswe
VmlntQsWdmWwNFMgL3yLVOhtdZROizRN2VbqEjyWcXQujDb9ckJx55Jy3S/H+SiffRIkmJNltu2U
OxHekRla6QW795mLtsk8NHN/yfiR9N0ba8rsFfrY0SEMOL2frP7dLB2NTKd1ryyxceohPXRtHuxY
mTy0xdicDGStdUu+AxQ/QbMSS7oZLJE8cE6bk7FuEQbyZs76cw0TkaWjjgme+Pi2LprFznUadmqT
H1/cxqS9y04oVRnjtmSa9dHMJd2P22Jpjirv1DdhHdzNz7cKc34k6NXtkTcCDJP7w8l2JMAyYTGi
3scy/FL9/KVjXh+LtpJ/VaK9jwov+RW0H32pA6AgHLWSQBD+aFrnWxlE5XvKg3RRouGxVy4Satci
9KTdnJ5y2tJT5jdyVzr8IeQlmZZAk/+eKMPHgGEP2NvWnICPICiXvZtubqW5sSzWMupPuAsewpR5
3/8cFGl+9eT/OZinWoeeLWDTD4FdhCcQSzuQRGqUFjvfqpGKwBk5QHAuwQRU6xL83ocs9/29sscs
Zl1rF4vG89OlZfNobTYHWH3qh1yfCyvcVACxHW/rH8VvY439nlhcl76+ubQgo6xAXk53Q8aLJ8S/
OYnXfXRZIOLeQbMHMhDNntqKrKoaPSQqmthEyM7Jlm1d85MA7e4uSDy14BV1d1Yo8dINI/+gkLke
6nkw5m2oK3szkILtbq4u4MOGAL4+vTh1021Q8F6h+MbuXHQj70d0su9DKw+QUk1001PPSmIZ5v2a
VYG9MNPeHJiNLEfmkaKRWeWbMCuimIDvucmLetqDvVgeC946a9BmcPN4nrdo/IS+VtT/Pk5++VNx
EtMIML54SvXWqurxg1vAUrhdkyw1iuJx2Mv6UVosjiDE9lA0YfUo8y5b2R3nazNJspaeEytam0nj
Sp3SmoUH1M6Yll0MBz/1keAPvFWo0xTPRU6K01Spcql84HHXVWOLVSbQDmEFmitQfUAPxRwapxn4
PH09sl1fxqpE8+UWY0wst8Em9EZrzxPm0nj06gzSCvnbKMfonFQiOvfzUeVm1sLmSq/MxMDluE3A
fIyRvdAFTzIsK+Go31wXnbORvqreTQ7pqJpFiRJPJbx8eplK28aN6+YXM6TWc5dUyb2FovOl9cvx
4Oj6222eQOhgBXkQd2l8rt38Fcoxx0aBDnrcFBrMpSFVf7W+CJZQKpLHbLDpnePoYYE7RXz/hwgF
4ux6UN4bQXp2SVH/JEgyno2V++kna57DTgMt5zlSOtbqZs1zOgj4T4Ei7qGQXX7fATN3fd6qAkX/
EZXQ63bdAI/Lpj8kHgB7iRJ3unWsFz9sFnU99U+J1fQX2ynxKXNpvXilPx4rUjjxMEflaqCbvGJq
ZWaLnDVL1iigixUgBObSriyKe6ftPiUH/dDLTZ3kv3+CPCVi06Y8jxtIFxzHyb10gk4F/jJZseoD
tHodkKEuZkC/9G5U0l+1SXP2DXClbtAhY1mL4v2Mh7k6C+3LTe+ilZqkOV5hgYXczOXlvSJ9CSis
NZxztjOem/sWyhxf3JuJQjjjHGpTK9r0CtyIbSZtd4UaeRMDXVr8bAAuc2Tyk4owQ4egbZ/9AuIK
g9NNx1FBTAOcubFbYJNoLa9gniIDZ2rqn+2U1vs+DT/5vZHkJznJD5EKcsHLZ2EXJHoylRYZJoso
G9TFWHlC35w+Sa51GRdF0EXfVZABmGs4fdqCJG5NxcaYGQnaTZ5Rd2muFuha76lr0dgPk2bdOzJH
STNCrzip/aPtobNSUyeIh6RlH3j2HnqHp88ewQtMuYKs7UxWJz13uJBNb5rayn7QgogYS3D3mEyp
temY1lugkPpLMYVdbEJyjmoLUCDfisHCX6RnAK+5ov8fNXDvHzaT1KYU6lEeXhjE+YI0IcB1pk6k
im9ZxuOgr7p7h1jNhbcu36uGVzFQS+3F+BRtHCz6RbcxppmYCP161mg5Wy2j1nr0gz4uwUocI8Gh
U3E7ALZCPBA7dVeoRgESQEnbHMyQCL9aS9/+a7Ks5lCmdFQxtDiaAz5K8zvEmF7Z4jxzeDv50znm
OqOuoTL2r9mrAXfITy0Dd/4WO9g/wEHP34/6+vtqarthgyDDu9uXYi1SJ4/JvJ9w5sEcKVbgtZ7Z
7aXOaL4zvmzeVAyVjwn0AZoNtQjkhGZnx7PwJCAFeuQ9RQokUySjgXP+ctS7hXv1jX+O/v/jBrde
t346bUyf0gcgOGYeCmsmLTZm6uX84M5dTGNyb4QYwh/TzN6Cb+e2sg/jL8E3M21q/EOFlSzs0aHH
UEp5DjXfihndYQbU68lCRIRsUIBlj8UUleeAkoXn2tVHzbUVA6PcPoCn4W4VRxLJQo8jLyAkzsc+
+MGTuMFf+0fAOysWxZjvlYMlOVCNisOxKN9SjSXfYiN0KWazHOmTJWn5ULpoxgGddwdZffGWFbLZ
MqsD1cCY+TTFwZDo05D3+oWUP3MxlW9DUZYH4oXznY1rgWmQLWVoN3szqz1rEbGyBmDUHpFO4Ccw
F7NFlq7NT3A1vehJhn350EVldWl6/06kzF/5fp7twDl2lvVIfbQ0VHKf5TNGllfZBx6O9yyU5JHY
OdkFmcPWjZ/X30L6YbWUfXw5Memc13+//91g7vZ/vv9RogpcCiwIPo7ieqEBR32q3kwEq6YVBeIl
GLEXefGc0Fs3LA/0Oi2WXd8lBysgyYH11QNLU29jLONHZ43W8c0GmwaVd8DAtsPgiZ0GQTUumSeh
NOZ2TgwCcLMjvT9eqipQ9zLoFmld6ItxlXLs171Vgvw7R5gJz40eg7oDYHB2UZBzjg2bno1lhjFx
FMhdqKr0gPyuche8JTo1dCO7ZFqNOaCS2GRCCcpui6MPMMLrmAGVEAr9DCRduqtymi9Y3/vtDIeC
7AaElpbmIb4+8uZRzlq58bz6kHaQwfHxWtrk0dScPTS9roPinht7hV98mmBziDmDzmeY4FIFHw5J
AvBnFPhxPTTXDnbEq0P756g2M8ZGozcMF5Bz+z6qCIDvOdAa7bvWDu6/1AGMefNlOp6AYjsaj8Tr
6HQrGbRuWqHLlnhgsZdsDwaI9ZLmyTcPa//ZWF17LjwZPgs3EQ82ZWe0nawXt2PjAV8KyRa131kv
ICllmwCl1mYAOvUCAk55wVqdPzT4gzBu+49WjqFig4R0QV4djE+oaCNboTdJrvqDlVjdwZK6P0SF
G0Lh5Y9tjm4x4RxtTKR9dwxFZrd3xu01iWMoXuxZop4NjMIAJ8yRx7oqHmUEpDkEqcI4RSn5FudL
MMAaK5+wPXC8s5P5/iKosYMis2kGu039c+mphxnRu9e1n9G4BQn5VPdJ/CUsr1odX9lx9pR4B97U
7GyGcqz5XajvjYFqIMrOqCy/yM6dZkE34UHZDrE0m5tPnoOy7WxGuJkOYZufsOLkl7GhcSGH4t5Y
KuCzQlA2r0b5xQyiQItrAr8K24v/+DwF3bhOhQvBe3Yqa/2jSXryzAMVGktlOXnOremThZ7b1WqE
6z5znnya60GKWqL0KpYp5Nf2PsvtvTlqh3G6HhkfeJgktocCAP2ZJE5nASEinQTtNtpBwOl67Hjg
KYq8KGOKnvcurLTejaIrjm6YgI9n6eSuG8S0stDqvEDLLVt6JWufS7+icTKgbzH22c8c+eR3v3Rw
O48tGABZHkMLCUlHU9cx5alIQe/ojqKywo+ANb8S8M/fykhGEI5xxLMES2yZhCAj/fuC+l/M3ZAA
UTWreIN8DpYwJIz/3jDlQcLKoWroM2sTOzbv2kF11aKACtXelK8hA1UtlG0Xe/PqNbMia37P2k7x
e/Z2rpl1/XHXuVI9/NP55nLmBOYCYezXtasPZTUC19KyMv7CCAg6QO6RDPculJXm3nOYR8PRc7Nm
gXx5eFZ1Ui/SKBiePSTtHcCuluWePWigvUL7ZNqPVM4dWZioFNqrMCUaiyTMIKWA0ldtdZpaR776
vlxUuio2nd9Gq7RlwRbcn2rj927w3E3+xSSCup1YHALw/JhDXWfbpHa1SducPkP165KBKrVNfeZt
yVjt7UaW774FaD5ELZ2TR0r3wCLXX0Uy6F+glvdiqtx/QkVT/g6lfeJcQ8NofJWDspZgTNKTF4KW
vHQKcKdy2R3aiGFP1+k0PLlowZ5IO4QfrpguAR7KD5tUPykbg3eiRBdH0NJ4BWsNlMgg6J9HChKG
iNzuschLvaw6FClsq+1XYcW8c1la/RrAYHaX1MrejJ3XHoPBo1vXGqN9FFKxJ5Ycd3QY7ENYVXKr
A5ABo0xmm25U9E7lvrUKQj3du4AFowU4dJcyl8Uyz8L2qald5PJuObxg4SJxJ0bnLaMWdDDUYH2j
0/SG/0n9HRuAE4WM3E8fwipeJ9k+RdNmWw347/QQcTprqauHUlUfI/Q73p3Us5dN6kDvoQER0imG
2PjF2NJNDWzbekyp/c5Sf8uKkD0N3XnEw72bIp1vFajSYEpBswtNLf7dq7qYVbz7qatwVpXs1HOW
FOl6FmI8tFWZnsLUF6vCrtJXPgQvQzR1Py2er7vO99aBzN2tRk6zkIR3FyETsiad3R8o0KxYEFO1
7mqmHhuRY7lkRHz41bR2VN0euMyKBeUqPKDxT6+DMQN047AH8dnSTOArS0Mdm0Nb5Dg0QdfDaD6d
tFN54Nmny5jgMGuhMWHLYudaEVQoBru+S+zM3XdB6a5ToBafAHgs8cLxyp+EvQ8Tm76XeDEvxrq0
H9xqKrcWdCy3npW69xYL8ehVtPpo0nphzinD8Ffn2vJZCY+vO9x6B5+AmW05JQWEl40oR9c2Xou5
2GM1fMzM7mMeyLxLMf66mx6B/PztuvnRlXw01pC4IEVAYu16jf+nz1zE/AtjX7wJAphAkIX+EmSh
9Knrq+auFeG9a+XsybgCv903aCaf7dkVRrUAgTKzN2Yy90MBOBmaAcaMXI16XLDxqJ03i2bsV6DX
3ZFias9Ba7WPLcsOacFRxnL6Yls5Pln1c1UL1Ok87t2oOVeEdI9ul34K6zSQliJ6JZzqrUKZTkQD
ULxuFdZH6Ez+HowpuMbfz/dLCHoF5D5xZHqfZ3tQc1GvNC5r8L9Bxrf97ZsCPOiAAVQrM4tdhjr8
+/sEdYa/b9BDEEYg1+uitYqHE5/I+QLAqUgpJpmX7jP6n2jGrLHWqv0whZsAdbeHan6RT1G0AW3z
tzXP3ax5zkS282sdgjBf5m6Rf67ZzNf8Y/05L+NWvRlq6CAlfYJ2StINaK9ER7vpgZkMA31nPGbQ
AEttrLyAFMHfJ5qgQBZgCsVhKOxlVEP5jPtgMswtNzzg8s6vk62xzOA1mb/BQlEvHJ8NHAjEsFv0
Uag3rHQWU0BDcAC76Ex1luwzkj9kZR6djcscWRnaNV06WXhj/GcC1a16XYpU3+VRs/LE5N6n865V
i0otA8gHAXZS+sBv5vYB+wcea+F+1KjzPmVO+HNqXfZcO/2w1mXi7J2E+3eeRxgQw2mzU3KIVqhG
gb3V+heqhHrkqtxwEcjXoBzyo9+hNmjMEXhFrFp+u67HUr3qyc0WlrMPpOrurKIUS9SkXODvZYDH
fPDlXVqvJqcBZLSxrB22Eu2qFyDBbvQ0/eW7cog179sVKtPhc6fcC0Gz9bvo0UIZJSghgAYF24Kg
k/4PEahuymWbOO4GRB7I+KgWTQ1XiBNyYLUSyhYveJf9AFEk+em6713bNfcFmMXeNqF1itRJ+aje
FP79UEhnn6NSsgLpwn+zlbVmoy++OxaE3UwEfnp7P5POVjRA+6pRXrNggmMLPkN+UVLvFkWNXNlV
ALkAc5pZ4XC4QuQS1qXHTI/H0YbqLUoEWdxaDfigTe5DuWNwf6WOd4cyM/+owQuOe0BhX0NVlQts
SvmT7jNnmeA/c19kEfSnAR0/+UxAkbUFlEVnPTskoy+3MpThCeXGYp3jyyQP+ItBlIGgoaxTETRr
7MGnE6k0uBGuJLvUtvQbH/EOUGOEmnlSn0bwD2Lj95JmWhI2ImxeuMZq/BRm88qP23kFs3SJq7X+
7zDOQfHm0S+82vmrh18hRBTq9xRyB9DiDdmxzav6rnB4ApW7zv1woDyS2sH3zLblYmp5BGRU5O6b
ts7ww7rVK5fiTgQ8+C6K4mdpDfUTrSr1v7a+/hdmAZaqyCGe66CcZuOrhF/1xduRO7TopH4GWie6
1N5LSDosvJDLgGBrBMZAwat3keUqDqy2O/dDRR5G14G0Bvx84qteD0sGHsaCqJHvTCJizKzxP5tm
NpDtocrUQzSFxTFxsmHN6lFdiprXixHVjncipofM4HKjcKd8Wv1qAvUX0UX4aoHiuRCDI3Zo/vxq
28Y+WHaD5k2n9DdGy0sDxaDHevYzgPGXqUf0t/5Y5Yk8DzZK7yajl3yy18Mk04XJ901dAA2u8ZS5
yt8FBfXajS/tMq58km+gWIWdJYjj6FWGZf27mE4HZwm0dH+keZlig2SPw9HYSSqHYzr6HboSY/51
woRAChunmMA2qseVCMfn1gvuDZLQYA/Bci+Os8sCaeCBKVpAYiIcliBf2qeQttWK2nMyZNsKEiDZ
+KPNwFx1U/8XDatLnoTWGwQF/AXPa+d+Alkd67+DWtyf07MEmDFzOn5z19MDP/V+1Vl/mYhOz52X
DFuajeW5Aa0AYtVB+QZRu3Yd0kBsrLop3xgN3rvEG+6zasoeI9BmjVtHZbiFeAIkfuaTIJBMY8+t
k6PH7PY1k1uPJOItkio4oEtcQ2kP5mjpR/BvzvksCFTWyR3N/eopHdriMDikXxp/WqZngOqqJ9Lq
ZRlNDiT41NprW2zBsZM/Ajz+ebj5bNoOK0/WJDYhtwljAik6rMBZostyaPRydEXxEFVltMJ2w8aL
Mus3WS6qY1ppuePYFu4FkAsHggd0S/Kug0aIcNZ22oeAL09ipUU+XooiShYqLJtn3soEUuJO92az
hsci1+QvN5l7wEr+rFWz1jxJWDz5UOoFFjUmOok7nmZpbEs0YRLafu/S7JH0U5n/6gGm2JmO2dig
L5B0/MGeu2kyzGYdcP5g5tDRuc6RmRT/Z8705P77vIjXbNkPpXtlD0ReFgBUGrGtQWCCG0v2UjGQ
s2aOdJtSa+0NhQLUFXdk9xjZEJjmafoLTMUdS2T2jlqIg4Vi5HdFVJC9DWmbtchd+hjW6GJnkGb5
mQdQ+ISEQu1Udjy5pXUJnQliptgMQNQXcklphf1m5Rb6XVbpIYuK9tTYnGwoKnkxCp/pL0BORemR
X5Zq3yWay6+042pZhd10JlTp7URctSNJ5625VbAD1NGzdcEa50BqJzvZbVWsAPrir2QoXqAD0P2c
hfI67rG/NIduhwo0uwcxAitNVbJtWvfkgTLOkBa7/gcdvmHLDLpBUZLhlBmaQjCq4TD3J4eZr2Am
gAj6feQ5eoS+gZxiW/vBfT+077WKxrc+1HpNSw+1xhmI1TreElLj0ZMuhuoIXlO2sFsve+tkDrga
bo+tMaOpPnVNOlzqpG0fBskf3TkqkqTYilZDlGY2UbxD5dNi30t/6O7QT8CvQoGMdANJTZmm6DRn
qOX/AVtBpW9pQXLqbFy0pNm2LtgGvQJyKPgIwkVKo40H2fFzYxfWsnG67okHYxDbdT98a1P1kOPu
SGNlrTjnksVlrg6a9OlHOzkg9qeZ92xPd9eNgcW/Y6F+SVqPvEJHe9p2omQrY0ZR3y0sC0/adRb/
raFMA3y07t8aScF/vfsCQlAgdoHgdyL7vxjezjCBIh1U1tMQlQ6wTYQsdDX1Z3sQfBbATdagS8qn
RGJb4rmC/lDABaYtHuJbrP4/2r6syVFc6/YXEcEo0KvxPKTtHCv7hajqqgIxgxBC/Pq7kLOLPD7d
fbrji/tQBNLeEqTLBmnvtdYGr3GnsgcsC+DO6vK5biCQXVcOmd0LFNG+TZ2D4Lq/+U5TexObhEed
Hd6I2uUoAKnP80OHiO+PtrMg2lllv3W8d0PWpeXFzVp7W2HfsY0rK73EYI2GxKji3wowsmMsyvWg
XvoZoqDAaYzATdjTk6D2Cvbsx+nCnrLzCQSvnjOJ5O/0BNG2Xy2Vjfe2aRxQLv7/kJUBZO5+owTG
iQMNA5M4+AcE+n8G3hC+iVzACf1nB6ndZSZUVr/lXrQAxCzbACjGD4Epwc3Up61AOrKbDjdLiYoA
oe6UOUcmEsLcYVx4QJKS8aRxLhoOo8/uMDF3TSk9BfWIjrhbUKSgDST6HgvwPnjyLRuLzqAXB8to
/GOXkX7FIa3xAqkSaIRPH3hRHyHG4H3XgwqDYZCfirXpYM+vB/Esxs8yCZwXP6+x1M/Ptl0n34WU
q8Dm+JU0cRUSBTAM2H1f/Y6MX6jV8RBcFu/RVBlosRkjpy51jS34h+YuM7Pk5AEusIY8rbGnifua
RAio5QDZHBGiowfgQ9O1UYzyuQQnDu9KqX5EgDd3Lr4gwOMB79GnLzKj3orR9mMQAuHsNgjb1ubX
IKWRAi2kutrcZrdB6XSladt0u1JkG/LZjAhSJAAAbXqXFqsSwE72OnbxVwt1lo/SydL9WKcUi11E
GXmEtSyHGPvWnWKQjWNWC69R9BaDhLzUYtpvvtS5t5Qm8JuGYZEvdf+TTzj3TnTDukU8ZRt4qT91
N05aXWI3+1L4RQR5NHB1ObffIGMYPegufdBNWuRrBN7T412/y207FIVsV6V6zISjDskkgIgMCMjE
09l80H1Z3NfbrDziCRX02LeZT2U2AY7zyDtaU7bWJ8DT2kFJjnZP7BdtVcL0ji19ituB7+wic96y
ka6RpCNP5uAn1zaRT/lEAqtcTrdWkZGlMdrOyhDQA6rqttxKxN+X+ldrBarcUhWIW1NbC1LvIktt
vLr76U1bswFA/TXCOARdaBqpdWqA/3yMqu+O8o0jp8o/6QVuYq2Zbzan25rXDkg3Ijpv90sEp7Gc
yaDuJs0U6mk8AboaSzXsMuMl5AqSY50mxZM3pp/7R+z6htIrniZ/TxT03bWPuQLCv4C48EsmkpWr
74gV9Q5L/2Apnd7cktHDf0CRjIui64JTlyXVi9HFK73PVKWodwXiwyjGY4snNST1pg6cdK0ThVFW
OIsic+kxw0f2VqaX2rTUK9BnzzcQDLBeznJ0DHONtbEPVWVhnIK+w/Yy7ZovqNtxiadYZ5/We1KU
3rvMhhRAccrOTcSiHTU437CYuo95mduLAFiV7529djP+swTX4b2sHhEMhu7/rxPDuO/5bCqBXkgX
n33KpvPfTZD7dMoB2JcpR+Qj3Dp9nUqOlJHNrHitrT1okk2lvgX+olTYq0f47wxBJegecuZnR+FV
DNpr3H8XkCbneWf9XqAyxoJa2XjNsUgCEJAEKM8g6UvR9c/aoy0YNqwsf+nqvNmIoGQ7KxfNo5iC
b9rDh/BE7fXqVOOZtuwmvZF2OkgTZBozKaxlYCUK+3qSohPVu8Jc+OlLMbAHx86bi375VGhhQH3R
X+PJNrc6J/7U+jUuivBF/Pu3PzX9/37/T3AbZH4sJOr+WwvJ8aCbHZuDeh4ppI8tKXasACYJtXr7
ZV+l5KCJEfosFhE2QC44TsuURwawZH20FiVkf0BOAQ8fsYlD4w4Bsufmc+ZndEXwqNooF9UsCAog
hBpMrEHG6aRx01XQJ2pAWGMQNToQPFlffZe+lkFmn3UL+t0Lp0yfM4aojUXKaI/ndruMS997B+P6
uw+g3LWm3HjIxn5YFGCYPShqNIhBDNek6znIf+K7B6Xa9xaRNWAXevWWOoKFrM0vmYrlQ5WChc6C
oHpoqR9tU0vyXYvdaYE95EqJpn8abHM85kz8Zo12/6Sa0g5T1NhZE4qsQo133XdK+MLBZ7fNrNTY
NlH3TbXQgSvcosbnETtLadH2q4Vfe2nX/pur3GgDOnC5IU0trgmpTzmgvO954Sx1XsnsoEukZJVc
/LS5SiNJd8PAyCEqwUXRB7w+gVCsGsitTTyhiVfV/5Q23rfI0LCGfkmqCEKbjtkeAl91Z6TE8CoV
TK0cb2jWbRa55xZPp1BGTbAOJBAFC7C2odokMv8xiMyzAxjcVwuAmUVVV+Ui8usaGx61rszgLfHK
/lsQQDW+kS1fpaNIN6Q1rRBPAPlGCWEoOpX0v8egw7dxI5OFcJ770qU/vd64YlO87ZCdXyofjAWV
2WHXWd1CFkmwydyOHqqBD1sSGPtorMqVpcBiz3m/MIGufhtLMax74OLWVSSwAy+7s10Dv8cBOvwm
MnkJkGz9gZQTYjY+DeMI5Y4gF9Ttc8BiNNsPDn/QAks19qAt5MchTtKrPjSNaR2MDBC+qSszUIqI
FYG3qr3KOklfgX8g6y9DUF8aUtbPQOU+Wy3NzxBRMl8qw3qtYst/sNOan5TXXkAEAKS/SFNs4X6k
piiPJosfKXjdu9gvmAsiduUeDQSg6WpMSPEuCaLGtTDbtW4aipyDGttDYvfyQZBuWMRGWb67RsqW
rSmSg03FCTDNAPhnqIhpBk1CcdZAsymrk3hTKPnRr40ZgpgI10wuug21sd8MvyqXfaRekBkpz02e
vmB1wh/UkOKXNEprLyXvX80AT2pAw4sNgiTf8d6V1yLondMw+FsvdxOUuCGQBMbZVRtNFclrP/j+
vh6zb8gxwkNCIWFHGXTJbm0GRdyFAmtyEQ1lv6oRWX7FMkasAL3Ha21qovghDU1qiV0JfeY1o7UK
ZccNyL8QpzzcTn1XYJuEFVcQyqk3i/GCCmwjTORDLROKEinq0qjUOwdFt8Huc+VS53slLazw0u6b
dL3+MnZFHdpV0K5b9j62APqm2OkokfKf0n1CCQX5wrOEHptoBHe4yUGryARIJCke6ZDwi7amROmr
Gj/nS2GI+lJOZ75rXQo89A+6Sxv7ihcbKZ041E2Am4oHw2q/ZUgJV9z3nlHDo99JTtpQN32G6k0q
yL6mRkmeoS0sHwtRoaYAWnUFxiaLe7EazME4jtMBaLKPszxz+k2fkK9z1+w2+1IwipHawNV/jfQJ
PwDF+7OJ6mA/NDzdBSKioIQOxZa5VnySjPFN0jrZA1KJau3UTnMeg9Zf0QLSHlLGF4o387YqquIA
PeIONRtcuhWsCo4OlFLXtjLH89B0KBAB8MejGDNIT7vSfK7za9t6QB0EY3GFrnWKghNtu0tj2p0V
Ewxxr7x9t6PyZDb4pWc5sAVWyX9LW+GgYpRTXFD8xt0CSGVu+1pkYVPZoNshirqzCGaTnjG9MmQT
Br5jfSXYWNhmS34EdfFkYQ0RckQFL9IxVhAXqX+6IJUleBa+xz3uUCZZdfFKJrat6h4C/JQ2mR3I
zeABK2P6AWILJLHfTI9/s0mR/izJCShNCCzgx3whyD2/+4lTh01v8UfIvYh1k3fVMRjaA02RE4xi
g1/AMBJhyZEJaKohTKo2/2Em2GbREmsSErjlGvTC6jCOjneygSNZJlRaX1ypToiBBEhUUguP7DU3
SfOVJd64koGJslyu9B9LLn+AW4EHJbL22BFzci24SA8Oi6HkV/TqoaDT9sXzvqVWHYOW0amtlXRi
Q1AF8wWSRVcBlO7vFDC5hVUW6lEVrgTCvDXXbdmLN4QnkCCBB5sWzkFTFVdb8go4AL41/Tjf+SMl
O2tMqyP+L7ONMjtypm5Dl0xOclVDSrfKZupY1oDjD4xGz57r8ouPmnMZmKnSkQunQbo3Hrr8xCDA
t0EGuVtpcFeMz3JJJGt2GvolIGwOpEjQQdQK0C8ugoWApumzafblo4kSa07deQev7fPQcXu5E8KK
V2Ngle8gYvxA1mW4NBTUjspJvrPpmetldFH3Rh0yG3FY1OEjO1SoUpuhz8rH2JYU8UrBfye0hZin
sH4YSFk0JvNfGhPFQy0rew9UWy+r0qGXYjqAYC8XdoovakQMGwVaLG4tx9avV0nU0ot2RKlkdxOk
Ll3MfVB2A7/Fw4NlmkW75d5ALsFt7ttkOUFVD6Aaejm+KSNOVkFVlycjRgAQ/ECsn3snP9KU/uZn
Dj0xB/vrhD+NjsNCe7QhWEvBcm+jvU8D61SDoBKO0NcG9ASi+DTn9q7sc3VGZTx1ZttSFeUam2O2
rbFTWLpE2G+QO/3qtMPwE/m5EUhlLFSw226NvFjwjlYridg3Hpd5PO6NHA9q1/CuA54jW1MZ6TJv
iPVC0tjfRplRQqSxxO/Vyr8AM5Mvx4BjwWXW6jhGQI8UjuevU+IM0APKqnVgKv9YNUL0UFIST17l
F1vdNx8sHvzhwgMbcTUf8C+sRqBIyPlbwCVflL7LXnuIui/7wnMuGU2wRQUWAnjuTeqMoAiAkAB8
D4Qgpd3Ixci6k2wdbAERoXoqkGdagJQ97HSfVThk0Y8dSMVGcEkd5v9ALgpVEMIuioPH2MEqmdnm
V9Mw1B7I03HvGmCaLCJoJzM1hSYaQ2IhmH0xOMvfpZkAsA440ARcDhAAT/ZApfcQQHNImKHI3ooA
Q+8lDAnJuGBHsx7KHRtL/B5q01g2/mgjtUejR+XLx5jEJ3CjY9ScSg0EWDKxiay2uiKeBkoyaqGA
x9aBNk6wagKltn0hlUpPA+IaCIV07UtWV8EDzdxnfH/I84jSfhMd/A+GuD+pxcxUsAa7uGXTIwGs
CeLakDY8eujq33WDJIm5qnyZLX2/HS8ZpLEWjtUNYCY44+XWB7WPjZ0HwF5MLtqA3QI0UgxowKCn
lmkWml6JBfCkmjZQvzkKkX+c5U6drSAb6UHmC0V7kIeFz+0UTyJ8r3ITFfvwJjy1HiQnDRPU7sKi
0Ukf8DWgOwGmlQNtkZPXErwAivTaNSjgaVZ4LGIF61+tcYA4Cj6Zndd6/lX3dUG1tzM+bqsUdcga
F8wukRNk4QeowZklNFUa9YCsk3MxlfJCJ0ria4K73ihf5VsDW8vGjkew0dQUQjgDwbrsPdPFaxrI
TVrb4OKk7nsPUt8p6b8rp0KiVah6TQMEbmuW+ajLy7EWm86sDPI5t07d1ofOf0CWV61RNqZbIWyK
FEUNJqQ08vcoS7LfUExgUkQxulc8762wS6P4CVgUtnLTNjoTE18Kln3F5goJeNECvD/VL9RNfZDU
BqrWo4gOgNcGkz34ZF/KpSFz++LwR+ZyEBtNAumVCB8wJBGgnGzSNt9FxJbgb1gGC+sR8QA38/Il
Gw3nqg9NAkogVltibcXmR1/bCYGEjd3shrx1b37Ssh6Q0CNHFB+m6zqdcOK+5e47hkgLhYb1s5UQ
/ii5XKA2YvXs+v2KZqZxnRbqkeDWmwPE6hEBgujW9FBYMUyVTNeFXacttHZRAaOG/P8GEkw5crHV
70GUVqgcIOUevzWGHbM7XD0oaYSK5uPGo1FwyFrjNUmr7FGCIemKlj/HSrUonBOA9IQ6v3VstM/U
kV7YQ6MaT1g0UYUl2lg9QjNRFz14FUBVoG5FD2VKvlvjmL7FRdrumJkgI0Tj7I2ALbNyJWdbbQUj
AtqdiVsDvQIrykxA5TYznszANR/x/gCMBd2D34O3mFQoVomN5sE3UMmq7j1n6zk8X0JFhIAxlXEI
NgE9Bh44eSkQSkD9isBcIq4PqzKtTV3h9W5kvocQSwL9TsBEV3qsTft4U1u1WN3GCoDO8LZHnG9y
xgqPr6sRyHhtzXrE/lw1NrcmYFp4YanBRJE1OJcyR35zcCFnOF3XjLNy1QoExm5jhyFa+khob7Sz
03f2sk2C6GbNCRfQtyia7W0sk0i89UgJ6T8hGxMjRIY126AYz9bzaX/uIX2/LthYH4PsAPQJezZ4
2FumfDZQgem5aIdXsKjoqXLLYdv0IG8aziDPooMEHesp6EUGI7e+zvrajNBTu3X1ECt4cJFsjswa
OrcpdswAmif7QAbyrOcoW5ZD86RkG1RMDgu/lFjiMX8J+HR+iGMQv8F6+71EcOprXSf2AigP71xE
XrplQ7DvurG4CC97EWYWv4GPbO9R1wKK13SI39qs69aItau1tgI8wEPkCCkKK8Naue1Twav+EqMI
86v4ypsi3tpJZS5r6bVQDCHtkoO3uuEpkpyoaQEZJFqjOsgq9fw/TvPp1LUKlLP75PDp1C2sep0p
hA9i7zECCfOV4M97oi5gvAONXx18265RjuoOU8vwpHtOY/WoW6hGDAnUUv6uWy3+aNC3WYN0a5O8
ji20g4IBOTo9a9qNzjoCMmWZEsM5q8j8OLjGzjdkfJ67seCvUWw4ftFOc3/uCmuVKGSK7wxVnKJg
YQS2wOysXRCPwF4HOmby1+WifqqV3FrWC/jwayY79R6MJFqOHUDNyirNk2kj3AXs9DKA1gv4720S
sqkKij6grtLHWe54AX7eJd7hPuqfaKv16yyvCroaehBK7gzaWVulMOJPVpB9UH6FSI6oBGKvt1k5
DxY5HwHcEyAVI8AyFZeDXNjHIcVSYZ9PB302G2a/2XDn9w9c5ulHAOKzhZ5/Hqebs898pX/gcjfV
PPYv7/IvrzbfwexyNz3XZV3vzHdXmqeZb+Zumtnl330efznN319JD9N3afWqWYuEPc5/gu6fm395
ib90mQ13H8S/n2r+M+6mmj+wf3W1uzv4V2P//nP5y6n+/k4h79BidehUIQRCsLRj089QH/6m/cmE
VBRGoQLyx6hbW7iocq1nubVvAz4N+9Mr6E491edRuvdP/eerzj4m8s7jarZ8nun/en1sZrD1lm6K
1fl8xdust+vM1/3c+3+97u2Kn/8SffUOHAivkf16vup8V3d9c/P+Rv9yiDZ8uvV5Cm3Jp//yuz5t
+Ad9/8Dl308FTL1YKlT4Wbip4g9iSPxVC0R8qJtJP0kGuCUHcgdWYLS80GyCaGkEvLI3OUdRP95S
rCgns3YcVAxMHMArR5DUUaO7Qs2mpTbH/cpFofsTML9g0OmufqT5oaFYBdZ2bW9s5fhLF0mlELy/
EGkGQC+ncm23Ym66rpsu6QbOHiQ99ak3jJkRzoXebP9j4Nw1l4KLIieFyjHPv0aMGzsXks9hWRTZ
BjkpxKPMonoEKnPrNmX3ALGl8tFA9OXo0e6ibdqrwS93TUk7LEELLx+1m52hlFiCYMteu9iRiSVS
iaUpZtUOeV0Bw+Wm1mKe6B9e3Q76i+/ZEYKof3JlqqC8ZEff4tJBBK4M5GkEEkstCLQ/TrqNYpNJ
OOT0wzwb3F8uxDXgUg1wqeTHMD1WH7QfqqV+zOI1WbKuXJB3rRqMFqdNkQXQp/qAKCFESuf2J6cs
CE5AX6rNpzFAnv7h/qkX4op5EA6OKSHTBw1/lH4jD73F/Ad9lqN2Rd+X4nTXjwURW2J9iu/Q3YCh
S459FkOt4Y85tIc+1NjeQgWK9Ju5T58lud9vQYP8cdevJ6l5cGjrkey1UXf5uVwXppK7Bnh7YCaR
J0QhJw8fkR+WpKW3fm3U/fpsPgBeRw66OWoBPH0aIJkStenHWD2MuyxaMqftUPOsGNaAAPQhS0eb
LqCvxy+LxkKQBEWNDHxrAaFG2I4M65RW3UXGZndprdrf+33wrLvmfshvPXtFF2CvAVd9KABHXhMX
xY7VNFL33a6hZ5o79XUCP1a362iDWY9fiqrlG03T1WfQgbp+8HXvqLsQ4aP14ma7nWvOrmbvQhYW
aIduSaHLmSCHuzc7x8mha94UfG80BsF5ZJjtf5x3ltOaoXaPurYfDp1lk0XM+2LJU+eDO50ZggaI
boAdPR+cmkOsE9F83fXJ5Z55re1xGoCO/cnVMSKph2siNuQLFgw6/yichpi164AozfOAHJIJFIEK
keZvRQV1oKmSxuyREMuCaLAsQnt3B/rJCoDP17rTn6qFgv/qIQCyrH5hg6BpdChJjMzRFAHEL+WR
IYsK4UrI4ukDBNkL1JXr+ptoXq31pCe/Dtmwmx+gFnIF1RMO6biaXyeFgjXr2nSZQOo9CYEULAEH
KdKljGh7raVqr7rPmvoESN0oOYQY7Vq3tflunsFMz1xE8a4nXB570+uPVCJDvNDtFCr0h8B+qEQ1
lMubAcEn4AEGX3xLUNwGiXu7h/5yXC/nGUSZfsx115dM80X2w103MZmxMezhKn5VCf30XvmoItpG
Y4gYgvXpDXN77SAFeLj56PankbeXjIxQNT0G6CkEww/6uAYypkXO3iR4YZtyKjanD/mvM6WLys1t
be5ldhtx16+b2EH3GyD/v3ApgnGBwCdYUxQk5sJlxmk+lBH/aLpxtxCAiRy1UfffxvZg44Tx2I6r
eRii6tGyrxsrvKnduiAcggYlIQboOowBBGw1K8Pn744SRbzvSl8ey7TExpTxZpeOebPLnDwwH6WH
2IE5BGWofdrJMdNUBUWBjBbIuiEO+aC7gsSuQixGJeRBuGUWIbUJ9IoHf9ziNWedQWa1z/qsQB1Q
e2TiNPfbKN12LGwP2kVwpSZAtQtrqL2Nj9sGxQ+d8wFhPfwlQH0vmQER65uZuRRSlb+upr35dMmh
MpCSwdXmG0jakh977t6u9qm/zBugY1AXT472bsxZs0Gc2nyiooBQpRGR7zbKeSSikN+CrpRhC1L/
Jfrlyxx/vPOV/pcWl8kb6CnHFlIAgkMcLacc4aQy3jrQa5I3c0MYIpJAOnz0VSBWVUODCjvTiNtg
PY9MpqBekwQLPlla6JhZSz0jGZKtdrkfMs0Nai2D6jtGaGvlNcvc9v2BnIFZL1cBh9Aw/uvId5KA
J2JlzdeEpND18Hh+btoMtX9RzHDtgefyrH21XMt/+pr96CFNA+iDYbfGwrfwStKcAY6qByDDZGhO
MGLTga6atmq2gbb6AYAO2qrHVgJ5SJM6Lm3DCPOELvLki3aqJ4V4PSLwDfBTc1Nbm6kSlbYWFarK
tC4ATdyCyi8VCzfK+RlCJWDwTGezYe5LJisQHNaGpGAraD99kFBjvhnA3fg+IsM3Sokk6jxAX+Ju
Jn0JBbUTKEJjYu08XzufbgroK35qAGtyfLdeEQU4HiND+g4eFMrBmO8xPgAkCxmkhqWw3hvPAsiq
Vk+qkuDnGVmOTHhsvful6SP5aUanOB9NFEDEF3Yarmctu7LdDYj3/rNZo8GGNoZhoL4PFo87Twbe
xop6MLOBz1pAP6w/MpvFb0k97uIG0f4uSMfnqqnCYRJGA3+uerAFykbFkxdIi1g7E9SY0Vaa2Q3+
FEyprXpKsPLkUVuZa36aslQlEsWYI+iq70gp5Mgw0AoIel88mhAc34kgIWsUuyKvxsge9Ht49sgB
/NzVzPfWCfcguuxCnUou2tFrNnqdPKbMObh+Gd6tlUGqxAp8NE3n4KUf1o8+bWG8/WRRA14/i9tS
HQmfrVPxp2wq3+jkOVR0XL7vTGnIh19NJEXjkz6Mpb8DObo+EQP17DBRteVWwB71gQLgUWfA4ukW
tC3sU+N2B6d3UQCmUMWwKYTs8ZDFgBG//0e/yLtwqr+1qSBFhyIxnbmvO+GftIuyI/lAgnEzD7DJ
mG3xBAWrXg8AldkLO8in33xu1x2zc11VyW0SB/KO50Qh8anvwgcMH2XbI2+hffUBqOl8CWyTXLvT
9KMR1OGAqghPRr40U9RFqQSXTypu7ZBJFL7VfQMQt0egor7TSe9VdzWVC6mgwjz5U5cEOn2dtQSr
yKlZY9P36HhftE27uyl4pLQAZaczI3eviugd2iHyQONYHlQ0AIWuT/UBj3fDQF2LXw73Xs0vi/bR
zajq4mah25A6YyvbG/vbnLNPUaUqCufRel6vVR/3cZtCt+vCfzZlG2/uXAg38UaN6UvitaikIqi7
D3qDATs4mjjVh7mt7dpTm31IZX146jaZPW8m7YqEhAqtGDoj2knPoc/mS6I2geGEf3o17Yk9agLV
QSATTZsPZx8Cg8t0sLKVbvY0QV/vDOc+GP2FhAbF+s4Qyfx7gnzL7r6/GvZJXViHtmxzgnIqmGQI
nmxVy4fYjjuAkwp/TbGzvELUvl1E7Sh3uqkPmQgeTbdPj7rVpKl1Fd6wLFFA6FxNLerG8RXEzHlI
AxWOkxDeNlJ8ZCEVHVQGaPHVAv2bhdB4GfETsSH2p4dPFx7cRK45K4BTatoQ8B55bX0zeQIRALjK
6EkfnJR0QBB50T6f+gIOoOo4GijuMjWRrRfnMrb3jUs/Btg9IAweCgnqLlDRipU/9pCNnfyBvS2P
feX/nP1BDQS8i6C63eTQ9I0K4z5RW90cu1oAjEZYqJtGkDuPZf1aZPnH1aCK1CB8Sfydk3cZUDeV
g6BNMNUtg5Zoir8sjZeQWK9Ouo9VHkDEc9vdOSDKQasfDtE0SHvppj44jKTA0VTx8s4wN1G7xV0n
HgFG8NWxAtTJUU6MUikBkk0DdOw9AB+XneTjGll4SNcHLLmaLFikqi7+y6rHuijJo31zJ4if9HiQ
++/Ha48E4rQ3j/kKv66vjfMcAAVDyxcgdAqp/7WXQMMra1FCb0FA3jkFRrcCMyOGkIAnf2+7NN6n
E8Z6ob0FYX6oEme46EMH1dRTHXHI2nfqUhKQPIo0Kjb6niAxjZIMXnu8tQKk0bjhDYtMfxy/rPru
ij+x5giJfRorprFy+uhKM/O2yFXHYDjloN5kdbsHXBDaUgDAPg5JmLMp4T/1VGZK92Qof2rTzamN
xCpvAraax8Syyheqjz/m0QaIGf9/nGe+9vC/70f0oxk6HhTKmtxzjhW3N31qe7sucrDeyvveOaoG
02DplTvHnDjpfgAFGGUhnaPuktp689HuDUg5K6uj4JJMQ7Snnls3jQHVI5ZNDMGnLmvUSndq8+2K
2n0ACWkF8lW7YAHLPp7StQLOZ1G7jtqiJsYK1e+YGyKo4e5ZU3iAbuOZ38V45aHEBNpUP9+1HbEc
Fazqpuu2H+uaaGA7RPmMB/xA4nMg8mA9VJ0DreM/+szJgPp3YOa09q2/hPIOiiVPLqhg/qW3vXqn
x+suPcDC12eJbwpkUabx2iD7IjgSWxnrtBjA55D1EViJ5jhaXn38s6Y2aBcFVWvSjqDW/m9fPVPO
4q8+gSJaS55qwzFCfeYCtHI7K6e+OjdQ/O+X9e/9UA/WACoYwcwgX91pY+mmDRivUTIAZqd1nO7S
hzbp409luHNAC/LIgWxbEZ8sPwb5DPll1y2AcR5cBwDm9MmZuqNCZHuFvXSom14D6j00kgwAmMfq
zbYQhEcUCIKjkzNW9Lc5RqxpLqmfPMUgK73hkOFn62IdgwoXpEC9t01V+488IqgmOTehO7/rYwia
bAxOb9YYYmXXlLjeERLhw2WETIqnHHGACJq6RC4OnBlQwW6YvfT7Gg+vISXZcQw+BuhR+hA4+W2o
bunxg5elKx9QmmUdNDlinUJtKos51xpEq5WoESdzPQ8l9aa+yHC7sK4Iv7log8IECyizlfvaVj9E
7Fl7hIadK0RN92aamCdLdAELqzcFrti1m0xKdMbJIsO2c3zKUEi7UPvMsH/ePF2QtYBOd6tQX3O+
mTyG1ncKpEsNDPtB9+cd7cIGJT42t6nmm9FmfYOpn99uZJ6uerNo5u/K1I4hmICNnTPtJwNm9FtA
/cHbMrClX8ydlhqBu9X7Re0OzDc8IVp/85mnmA1z3zwNqv2kixG/U9S6H14RQnsDodJ47irlbSrh
1tuuaPNnKPl9swF8/P0/HQaGghdtjLCMlgJSJngyDoS8tBigmRBnSZric9OdmtpZW7Xz3NTWu7EV
ATy9A8Y6lMJzTkUGPNAQBV+Ab7WifWxBLh0kHqh8tbWhEKZJ3RNiu85Je/OhW2atIw9V9zOvPHef
QOLpACYp/qsaA3UqwQytWoiIoRd1zIcDQkLaqiYXfaYPLQdJ6ma5bxPWOXvS/46SZgS86MlPT6fb
CCIJUKGbfapiyLXHWV+ABo2DM1qJsR0aBOxHvEfC3mvK4Geeu8UBaOAaoU9WFAcORFSY+ZEV6kE8
yOmKCcGwtip9wz2hVjNY61KBAThVSJ+aUI1SZ5pEAkXI6YfVM/v2OqI0wAkEvDfsOqsvokjHhVWx
6E0IwJGsvlJvUcO8Be14+Rb5KDtYVTFFFQVuLAwPnF3hgNGEtAHdW6hOe+Npu2ka3ZqWlnqAWs2n
5mzVvLp/OjbPYxb6ElvybmJ/OgLwGKdlFtYK1D+RSe0E6TOg2BVyhgcZNyvdNwByOS5v5mlI0VfW
qp1mcEHoWlHLbldBa9RbyKcEqwy03Xc7S185KAZXs2/ssyyafKH7y6J3l4UJGDmdQL2gP2NpZn2J
xqZDfUpA6gDXyt7BbuMLHtPoAVjA8bE2uqvuj+3/x9p3NTeuM1H+IlaRYH6VqGQly3KY8Qtr0iWY
A5jAX78HTV/L45n7bW3VvrCIRgOUZYoEuk+fk9frLLRsBMZwkVi0684CnKgFz+ZL/GryZPw5TBHk
CvBYu/RVO22hflJvdSuPHrAdBIbeKZyf8StrwX9CnqA3kxcnAS3M28oafJOofIKmYwAKiww1UO/y
82REqUG2ktLNjkDjueei1rSlFtl4m72fRQVCpWSL389uvfNZMpbHrgA5Vhw5F47V6w73onmiA4rY
rZOdhFBthHLg4lMHNWUSXqoq93bke/MAzzsiYTYwp30WPYDcr7gaTZasQh2w/1KgcCzRqmpp9272
ox2T5WTJ8TWCuthqatKPHkKlSP6nB/FEZUm8zGMONdFIQ8FHAarNDdhtcvyKNJ2fQ9JZ5r4b2Do4
wWYRZU6bE/emuRyhvkGL7b0PztAu8FUH9fqZhx9N1hylVjUoClF7mg/D1NzIAY970RxbJbXLegR8
zdqvHiSAibvB09h6nCrtGRGs2cNE0c8ilyAechKURBXIDxuKbx1Scd+Qejb2YNZtH8CjKE/gPt+a
BT72Ui9lubYlGwLypYOpZ99AYWfsqVV38YSayn4LPndxj83lsp8apCVDiLmRUG4rEIcrTURHJtHK
J5cVAZVAgx4V22HIqQRU5ewx11h4jqMfUaC4zLjRa9c4lHIF1v3SQaUMaHHpwB1dv9NsdQDWPMdT
BKfA1loMJQXd9xzPRmQKVA+5q5r2/zotIohANiiHRd1rLcdLrJ7XIPuykcPJbGzrUbhQ/JrCtljf
JD0n4G6h7ldDK1C6W7J/Vv0klyIxx30mubWYwMIRkCN13KaisygVm+R9qk9uqXfWfCMX8QaUKywJ
2twO2tYp7u0qw0bTSpNNw9osECzGTlPPUDjf6dAZtZrvQ5X7a9brE6QIoE9N2tVka/1+Wo7aKC7U
8Z82XY1FhR9KU28+NCRrxLDs5GgElHi8EUTPacsPeUwO9aJ1OAxPlLWcu2fu6D/P5/SmZUKSbuac
7srOWfdl9+TFAcgvFzYbs+Mg+56vUg2lnm7xRzNVVcbFgAhd1rcbar27tlhunht1eLfTjNQiO3m8
+5PdUgJJ7/50SXL1X50aBEyVYq2mQ1mFzkr0zbS42ehM8WceWemDxpZ8bA+8hKjXfxvXegOKgshz
SGtIaQ2puyrr9KPPbcYWxGsbZKN+Qi/Buatr+zR/H9QE6xXKovEF3P4iZNlmNzJ5hYsswPvQuUk9
n2yI+H4Lo6ZeGGzQV6LFk43YBSph/gSgvj9HgBYDw2osiINARHV+sCzwhJIXDXKjHuwLisr8z0Gt
SI9vqRIjNqD0bRUod6tSCQ0pyDMv0soZj9SOII+z7iVSiWTTlM9HR1Rdr/C0cufR1I2YsIHMIuJv
wF6bIB5KflnIvO20Qpr3dJja3g3cQUSrm61BeR1SiHq0yAvdwrYYUu2DEg6jA6LV4FttEPMuxhAM
jko4jDupCTHqV3L4YO56Yw0623xJttsciMkB9yRcd56DOpzC8I8swlJTXap7vx5QQNl6mqzhcwfW
HD+Qeu13t8lrHz+Dyupw8/lsCwYlUMIo0VaQGjYXk5Wos3atsygg8ApxyOaiHMhEDnRI3I8mclUD
AVa254G/z3Wb/ve5ZNl+8ePEuPMYX7iOLR7okBglFO+NsHvTtWlLkCKxybd2nZ61D32f+/d9zlWM
CloyQwR91VCH99xG4Aq5+MJ483ZRjnNfYivz2ft2PRqhq/nJJq3Rvx8xP7W6yniJc/4yprF7GQcs
9+rU5DtqUumOP7l7VKGJI9Xw5IkfXRJjTw1y4mCmRy2j9Riruh+ywzvcpD1QU42NYrBlB+m8wBD4
5dAI8kEF8tulblOpS7kI4kJ2Gx/GaEt+CRvU+ak5dFReHQZcJvdVZksPi3Wkc4AsgNO/53l/aqZM
7slEhwqsThuIYjOQOcINkUdwySfw022AB1LNre/q0UpcKAlDdntLW4mUXnF0SgdwOIZBaxjGgrYp
ZKNtCZ3dbLcRn2w0gYWs30L3ym7FUQAKyBD4wj6QhqFY1N01eraf6cRQ7vpGGFbKZmXbDBSZPcQF
1xrqJ9eNSpBOaZWvUWaQrmuVTb31yoj9GA0gaJDSi5eoU3JXn2Dy1KTeCinHufcGkyc4PbK0fB77
qWOeSvWmE+5kaBsiuoUqImgaPU8VmLpCA4z+Xm/Yz2HHXiHIVJyps2vZAiR57LHOG/9BMr4hM88h
xGcOqMMdWew8j6UudoVepQH12pHQVpGfII+mLhBC+3i+wDzl6H66AJKJHy4Qe8Jbg8oUqFeUubQH
m6dLNBF2oWZuA9AnDbbM0v4OBJ7eoQtlHAg7jr/XKOSYGPhPIQRnrQdWOiC1KNOnUWsu5AAApQuy
i8g830ZCHpB/rw1sgv3Q+pJNub2GuAtuKxus9dmYgx9GYVZ6BXa5HchWQHgF9LbF5mb342ZY1wBK
Is4FcbBPQ6mpEZhSjUWdLvSi3ieWD0mMm8nuoqZadEqfgg5O2SFQRadNAghWqw63brLJKeLBNCAQ
RB2fp5jnqRokihGFDkzWOIfbYeh6cddXgC692yOgkQ7mCKK94N9TlBz2k/jgU7bxuElb/3sfjeUJ
XMns2GhraoAaGjLPjlJuJnudb8hOFjpr1ZghFeyItc3NHEFQEpx2SLL+NumH+W723yaNIIjVFyL2
3CVD5ZTaU9AGxA49ZzOO6SuZbodP+w8UCn+B6BfwtGok8GVsHScjosWqefN11Ww1j1/nHRD1zvuZ
vh4CAJq8fWLmNUI6RXMVGQr4dG1CMUpeu+ARrt1H6aAyHYQ1/0DCznsy8PxEDM8ID1PSNHtmAggJ
/SLziu98WHCt1X9q7Zl0vtQYu2ZvY0JDCw8iiiHNnZZyZQxyKfMSu2JEtF9bPJ8XPUhczo3oQeeh
R9h98Xx6FS64H8AXKZeZAJejO8gyQEYlOQN6PO4cT2ob5ory4hl+jZ0P6rBMH3TLijxMxsP92Av2
5dMgo200sK1a5aVtwHvgSeburMGXOVQnsIBEfVDjrlO7MJ/TZjxl0st+pGaKSkqs3h7Ar9mgxhQe
XNPN52boTxQ/+5vH+xz/6YEiNm9ZoAo48Lr0CbwU+T0BHbqVjuzWsy1FgwIw/kiAipLrzt0Ijq0Z
5pBXJqCeUMNYmyPYqzrw7W4qs+iXZWlBbVshIZIiniel8W1Ak0qgJWlSwlCgsNOdJ+0M2a0SiJYA
Woxliu4O95FeFwdoG2AHAnGyuUki9cQba8CE2AkYVtRyh+zK1CR6caAp3uchEwQ9l26iGfiaQd/v
APSIwiuQfESHyWHpWSghvY7z4kfHgZhqff9VTnoYZNhozR52q/cLDpCOD6Td2hEJCqje46mgAxDn
ssoMdEBGTlL89Ga0wYMNmUsNWxcajaRNvWDgfFAv5MgJynFCeE3m+TmvwCVKuuZdnYwAVP3Z0Tga
9hKqI0JEbR6R9j7uYtURJZV1YCZ4iI8jQlV5KXRxfYvvDKabr0ckqEnvLgh7qX9r0xcoheY/EOnT
l7Evp5MBfNMBBeygCHtzKPp41WQa8Hxa4m1k261tvXX3jgxtN0C4JF0XIFIEygga89Qda8zdx/h7
QD8EvcoMpXe7jKGInf4ywKxXJtD/L90Ipo+bHdw4KytL+ctf/B1lZ7FfAtkowEVWgt4jSxv8SlVM
ktq6FzULpI1tCNohduFXxriwnLyFZGxtvghkXpoWQUgEB0686aoFsWyCZwWUVhr4DqlpOdb/HlQb
FsB5hTwiSFWC/lYdNPBUAl4I/Yx2+temOhLIlEERZgDsSXdWEuzGleHVh0RIeeHqUIz2SlQl2N1V
iw4A/FuxwKJTWfy8088dcsXUAqUj+DiA7IMkcrS/mZKxyfdDr38lEx2czi93ns7aeaSIG74rGvsX
JHq6Pbg/IWPUjWkPcdCyW4II3UaOaagQb1dG6iFPOpvdqW1F+a8i03XgZdLxgC2TsaqnflgQ1tIY
UH2DdTl6qE0+dEYHsKSBtyA93Myg7wWAs+q6twGNgMR2PennlLmQMtJa38UzWWP45romXMk68oIk
NeWj6DniqLZ/YTqwXHyswB7qGNqeOqdB11FQCaF16vVA/7SFaHW4pF4Pr5qjI91vqCyWjza4oK+Q
AyibpumWZaOd6wHcYuRZ2qjOrmWh72ge1uCnI+xBrqiXiW64M1DvCjZMfCLgOJL7hFV3NC15AAkJ
wj6tfqBWXICIElvO+kCzIWbVgcS+lqDRcqA3akEPzzZ6bMMmzp5CFLMi4RGDJgpKpNsBN/LOBI3u
EVXZeDQ3UfVYgxxjoQ9QZivxpYUI+ESQCxKBHiXjtosKAC5UTBXbaWMZx7wGKx6aOSu5uQCaIT3i
pQS+lspCsY1muUHSJsYyC/PfHLkLEYCwztd6UUMFWKXgNJWCC1VqLkMMyO/H9kQm6nQECGx03xrW
5EEdTgciJxpPttskht0Bo5t3J7LrQhsgSQPNLNTrG4emq4ttxcNLOGkWqL+I0irKGYisDHCkTmHy
I8e7HOQqqocLH6fQgknXDrSDF2QEdzPc6XR2BXVlseo6pKUgTx34/gsvW3m+hQCkZqEsIIy1LQUO
qCMW1gghbNEEeMCa99SRMYGcd2m8gCAju3PLssCDz2cbK+/8U9VC1yC3YwgqhNO01Bs3eWkHr1y4
Ux5+q736NAwIyC/G6bXChg/fatmigqSvf6VW/mwPafHaafjXon5ZPmE/kAe8yMSl60sEBCzbOHp8
nLYycru7WvcHqPKyP65cjtbHK9vqyhqvTpUsEWcps1ck7T9eue/S56TK9WVSWP15ios1SMzAxj1Z
2sYqpfbNHHCf+13KQIbdeCtQ/PsH1Pz3d8ijGxtzSPT7FIRmS1fU1RdbdC8KtI3x/4DaCJnOKf2m
GZr+EvVuGjD86O+jLNQ2qN9O7uI0EcexTaaV7U/lo8tDEEZzy/gOIY23j2HgY2hhFH3vTAQBP30M
Ofl/fIzY8srfPkaDhc3RxDp52Y34PdcD5CuQhMgfQQVbXswWjxXVsnwdB2D5ClcWJzJhtSUCX5jd
hpo0nE/AKlGzNcd5OOq6XbFUQ1EYgBpzkCK7kxUHvcnta1ga+QVbLQATWvsKPQH72kcqCAMRpD3Z
mihSqF/FdQWS4ysQRvnFCd+GQxIM+cTYRjTB6vRD11pvB6HOUsDfHa0HulS1nLifEFvJTAROVQ/I
eaDaY+g7HSyVAek6WAaiC0iBTAewwUJTT/9BZqiLQipGeZFODXkVk5SHqtYvWLeEy7iqwIcpB6s5
9IpBhQ6s7Xusj0EGHYP+cXfrgDQCvPV3bzk2q7INt5Dr7JYm4mc7St5lKbivwDDhgQwVOGvqBee1
v6PEX84myPF6oJd1wnA1AwemgfNFGA7epoyNxgxI791QRmgqeBsSdiexeDqjXgYWt0WreusW2Jlu
aKG6DpKw88TNR0YstaolHf2RKGypT7VufcpTf/f8fRwEhmfPymxMFJIBFhYOtlylLTiUaAk4rwbJ
OMYVdELUYpFS5XSYva3WRJUvUvO3gy81uZIVVr8Dd7aJpZkAKcTyFcCuoMr89EXGTYVSP9iJmzaN
fTBZ1Nls96RiGPNC+arsN3+DWb+wfBvwDEPsZVSM7XRoU4ZqkaGLEW6D7dYbKb/cbSeAHWi3WGQ5
P0UGXlxtO6DSQrrjF98Po2A0c3ZH2R23vJ8mKV4+eQ1uonKLdxl28BcN/7TOdJC48GLXCryCI8Gp
hFkHU4yXWuJfSmmNnmHPRum10dTcS2bp5hUsOysN7xtoptjdQcuwXyOlGpYZWM4xjiIipWMD2ZcC
0HQu9tTbZvadBG3FQxRxi+Ygcw9p0QPPMQdNaSIOBjxSmi9yXqZQsOr4tZJ1DfodAJVqM+bXEsT9
IGvxltMI9tllbfbQNAxDd11bzltvim01DSXT38YrD+p0UWC3sqFJg9qBxm0r9aeImcDcLa36gD9F
zJzlus2bA/VOKjNOvciOw5mD3/zWS78manKXfRz7N2f6reGplh6GfRG747JwfO1Ri+QfZ3Jkb7bh
/eyTn5ZAy30UzbgRRWru+eiBdEfdtMBBPMhqlFe7b8191ckMqoa4ORvQfZvYvXyw080c/us/JOAC
nfpycPRV5bgIEIHEZD8JzvaStU4ASXhzQbZbx9+aiCWwekHjbt1mMTlBy6GQ/anDUPNneOMGrWdC
4ksz+JkOeZk9on7VBeLxXxOdgdfNX4JTPluVpJdJxioRoE1xPFCg/e4dc4DdM+f7zWzKKL5dIXfL
tyu4NrBbijXOX7KIZysacXN2tPwaDflO08CyieqlZFHnY7JuofIJLTmP7dpJr0+6yvRqPPf3egeI
gcr04k0rHgRiTpBZqKHbqjyoIxfWzkAN2TwI5cVdICBuJo0pPEGOtF1omV99bSukI22W830e9tUL
9MhmeyOhUgRBImtVp039tcJa1TDK8sEsQrAV5RJIY2Xv1XBUQEW34TUkV6+R0z1D5KIMoL2XXgcd
4RY6I9ugbFLZ6Oz/j59WIrxQ6OCaHkduLH1zAt2+eqLZm6mX7ReLcbmXOjDLZE2z3FiOA54oFTeh
X7HqJpBg+xDh0UCQt25EYmxI6GJyzZNtlPpDmo/pfSzYTzKTlxd7+qawLPlFeem+uzFz4GFKzbpi
rVnsDRsPAeTj7SvZSs6DEUWOF9M27WsCoebABep6Qx40wJIIdyoB2CvZ1IDeAXvrHAfwWBQDxJeu
wNrNXwCXbnZh37AVV6EvF3a7tT/aS2yLXpX/3+zDlEF9tg4XfOTdKS0Gb52yvlyVBc+fQGNobqFL
6S952OZPA29QtOxG7kLz0UymEEGJCvSY5GyY4PPp8+FEnWmVTA8pSMgiLJ0G6GwFeVSyR9YN8WVw
22Hbp46nIwzntHcVXpbZYjCicGeZG8MWov9JHVoJuqt9zsb2bnaHbB/0ZiBCBfRUDRKZqRpPVlx2
L23gjNbwomuiheDUmC2oGVWdYpjUIAOreqFKWkFcAaUs1MxHKJhF9nBFZtq/eJ1zJDO+XTAURQC5
V2mDKT2ooOUQgtlSr2vI19CS7TrNsL+7vW4RHcnkIkaEBFoAH17D9La9vXzDcaWKej84UB8nBRZ0
TpB5md/VNJAhBh2DDOlggd0de0hjWPcqy5Z3Y/sQT+G67Xh0JlOne9A75s1P6iPTbdDN9vugdpzq
vdENP8n//3VQ3AEtBrYHfLROeIiTuuPZTyJAPSoxmPV32UR7LcFq81qEbflYpOE/hlp11W4TLzws
Jo+gEzTnpvN7k3pvzohYieOtOaSoODOyqA58bRdaqrJ4NL3pHq2I6oz7v7ZMtygWQ+bUD4CEsKWd
c3bxmCHXkJVuDiCC6+8GAbEc3/XEGfFlM9AAmHiaaghpyLJuvns13wkDeNtFCTg3+AkgFJqb36G8
w784zGXLFOm2ecpeU7SPbvE25TABsNQN9tuUKCk/RLh341YMX7SS9aBmxJlEDd4COgfDl0LgmnQ2
KNtf/UpzAk2sD8LS5djmfE3aYCHCKkfHBcVFDeLkFTWbroFQOBQ5SSmMNMOqnLnHdztJizkIYOBl
nCZYCx69ArLBC5xYId4/C0h1zCcfu/6Hjw7Az10/xeY66swu4JMb7mLfl19cyFl3Q1k9C6NMjhkY
ohcjdD2+kFscp9oOHMHQ2bTcRcV6f5ukLNxwFCsGKEy2VvFQ4X9dZVMXmGUG3Q9qy9bqQCtiWasR
okLQBXWmlam7G2CZfoa2jHbEWw/QVXums3f7zUT2yTZmf6K4J5OtACMj7HirRjuyk4k6/6/2T/Pj
Hv/weX6fnz6nT4iO97kHZq99VLWtDc2xcEP+e+hBZCtZd+6KFLzv9eAhdVEk3xvTDdMVsO2I/zQd
SEbUgNnHnBIIvSQuVGESPKX/nOpmeZ9uHp6A0tcZcyiEKzUEq7TVXSSqpW942ZpspJ3Qgfn0NGT6
wuwZeLHxKjWtyNghNarPuLHBy6yFLbzu6IJl/imuzbcXcFK9uc0wMuXmt2V3BGuI85T+6za14x+z
/e5Gw8swwr/Ywd1vTtgYQ4Hp3FY2NOnN2r3EIrYuQHsOqB/GjV7qh6wFswV5Cstst45jeuBKZNiU
KP9mikF1yBtw3ZKP1Gxn0Qig6RhyLLOPugLYl+0PV9CD2T0bwukA2oh78qZpRx/PLXNODulivBtd
oFasUMu3GXQwn/UKKYnQDaMjNUH1t2nyNr5qUKS75tIMpKpxTTOToepJlAtqTpNhbkHGrM+92cgB
hBmLYku9NCWH4MaRmmpKmYGTj6YsQK+TdVF7tKMQtCiaj2AFXzKKm6iDaHLAxCEHd6BYShdVEzTx
4mhNTSPlw57p0Czqa148RsgbXa1sDqWQQ1OD8vk2XIhaX/putzJaEyqFUeJfxhqlakyphVZDD9oJ
twXQuOvB/vCnx+C1+2bEq/6TB5BTCIurlMdf5nCxfw/G2IQ+PNYsOVsBiYOQimNaOE6Kdr9PtDUR
6c+2uR+k+iDZrxuwwNqFZmzs2kJWgoHVFHmw+uBSEymTuUkIG8LU8MGeTTdMzfsgQuuQ17uJWuT6
PpChHOHAI5RSJ6w8d1m6h/ygewU02L26jD2jjKs5giTWhWR57a0Q3x5X1Nm6mn+UCFm1qpNMRZGd
SjdjYKXF6DS2kxVK6ps1Dfd0YWAn2nyfR6tBkNLYAN4f35NJ93osqkD8vKFPMPZet+fQA15QL83B
kIMrdNZfyDRUGiqIBjfd0keAunZ9ZzNHBwDk308E0h+ofmkPZGn1HKpP0/cwifsdBeAECHI3U91V
cwBviM32hBfthTrpJkM2FqLvCb/QDcbTFmUfvw8XeVUF3GGgby5SbxfjPQDsrrdr/Tp/tFlSPOZY
J5ljOp6j2sQ9bjNraTMuttQJhPS0NUGUsKQB78PxvMpB4irdleeUyck0rwSaYHgJBYD0TmDfAd99
WiOp3Axj/B00uN+cDvo+IBrxdzmHGqObZcYrBlI/DZSV5gV2AtBMEWh6wna2guAbWi23SIsbCnoh
LsgL24uwarK1B9aCATJIX7o0NsF2miGDkSklKSXlouxA1rIP9t/9kTM8Mr/h3Q6lyyMgrCmQCiry
9ykGWLlxtTRjJDRuHR+ChQ1FAt0BrJpFjGd435fg0hjCC1S8wotjIMuC5bG/6SFjewFHAGL+Dkq/
Bs8/kAcLE+N+7L5N0raTZeZzR9GH/wrdwUmWtmIHbtSU5Etz0JR23UCzT12h7hmCtx3Uu8MeRW9q
Z4fnkgMZv6jdUbNhesDBCvsUY+eBZcufbvSq6G0oaPt5+1e3Ws1GQOZ3N7WPmWcjO11U6yxxuyjN
1vVgVO7TAcAJCJNt2ilN99AFy/a5oVkbCRTCmQ8lYOyl4V27EKHrmtnlVxbzrzEfql91Ar271B35
whwBgW54+avz669S48XXvC4SSOOk7lUy/JgrjWdnCFS8XaU2xo9Xcaw4WSEP1oD++LU29TfWGChN
D3tgtogj5oMZ2pAzrczfbDRIUXB4kQGJDd9bZYi9XSESU97ZSNlAmMe2rmSLxJd2sPqHwcDrwLch
O9xM4MK6+UP6CpBGoWOV2hjNZT689O0E0dLSurfl6NyZarHqALuxNlKZII09iTOS7SPQrr8bZ/F4
MprKM1lZd6PwvJ9lqh90sJzcTlzHmC3+vye/+ZSJL5/jtn6lNTKtlmmhLHuIzYtQ35F98L0zNz1g
H7LpaxdBduAW3qUwsLJbDGLnlhOtqfJADs9VBKUKSEUYQYw8IyTnkulkhkJfkoPtP6dtbS15gWL1
RkTZUkx6tJ5i2zppQNzOB8Nn/OALa9XnIcJb1EEuA+SWlgV+ZGuy9aj/C3Q7jiBM14lzP4AupLXT
cV0WAt9fXWoIQAp5h0Wj/AL2XBcSlbZ216kmY+vaH92XCuQ1e9uDeh9X2tFGPrnLToDCf3K1AkxY
1a9KmtqrOvHS6u3EAD9uKiAIYhvILhZGZjzXXtsGvBPWeTCgLZA2cX6HhAEYHcLJX1UMqgiJERbL
rAL5TqTk6Qp11nlAewPIg7ZuIOmXjLqx+m8fcqRDkoDthCvv22R0xvNvRdH62G6ZB9py9iWf7pk2
HUiGLE2YvFd9tMOkvobhblGb0/e+/zUOfChguR+t1wayDAsQH/ErN0NvLT1gbAbQGB5Z4serrhbG
c6l13/JyhJp5DB48rOp+gO7ZXIxqkMb+HQTw7XhEQU8CZk1Nf57GcR4EWdV5UFMioAW4iRb26T6u
bW2ZTUOyRMwp3UfhCJJ26mnDRL6dUteU6gig2Pl0Z45IoBWqrLLUUAgeGxBehxZYfPBDMGhouWge
NCuplmUl+KvMh7Nro9Zr0Q/feuG1v1Ay9Q/3bO/ZzUzwMHujdU5dPYXuk+B3+GarYypNthKW515Z
Il7iMNpMKn9Eh6GUPrA1HHXj1M5MpItTe7wzKAP1wee9m3tc3lGr1aE430p/2hAkqByhU943iOjN
CCEFHwIly99twgEDBYlSkzP5je9jCXVE85Hff85nN1ije2l7AP8GylN0VwtuEZbe0h/Bkg7MjQrS
FBZAgaXtgKpMoaPVgQaF0HZa3WxT4p8M7bXGtvsu9vwKu2RdG/EdRsHcHIfcOcshT1C5G/sIF4A4
KVYH6gCTXbgw7YJvPnhjtRw0MuuPN2fbVcTeaXX94AYh93g12nkDLvAXEMT4R1FWtrloEQ/Y+Wb4
UjEWnqTAviUA/H7tmGAgm11QczUtkjjU8HSReQA8EUQNbs+nkWUVyKxX9GBqyW7JzjoVWZsHg3Km
njBDBm6hCwAEEzE7f3r40ew5Mw2QLaIsXbEdOooeMWIF6jLpVCfiw1sXGQcjsYDqAzZDDSENvA9+
vDdKHpCjHRsoDzIr19wxa5ht8wymrLYNZNosvsirHHIThmHdx+lUb+24zXaFacvzBCFIaMQl9dcR
co+uFmm/vKHeOiVzX1s3H5c0KHeSejtkBphH/E6eTUw5D8p150hPBKtot4gROfOgELi2ez+RKwaF
vkWuKhUcValAh2qslwha+UfTGgzgatTWHlwbHPRXKD0AIeObH3ZNYC4RVQ28OUI+i/fBehkPG+ij
Qd4Y6ZwzMMPjOU+H+sgcKNQLljsQ3wEFih438q709Qu1HGWiM/CWZNvOUeUJaihNQh2FFqVrvQL8
zg2b4m0WP8vagHWIpMaGF8arwsJGc0wZCAlvl0JuCZ8GCJotzTbKZBsmiTgJkCqsPG+IV/SLKtXP
So+LK5Tc2IFaTei3x6LuwPuHPjr4tT6sHCAuVknpv9lQuXoJS82bf4uoqi2O1WSeyZ9+iiCPF6uI
D/XqNtEQinsTssVHmgfBYdBvSDdBkAmUKpXivzLS+B8xJO693UO8W4RgrSe7cGx3aTQG2zdRMT6x
hG9a6Rlfs8GAknXRyA25pUihZwY29s3Us7v/mnZiWrVwBtBw0bR5OBR3JsECG60zt6gaDFe5PbVr
YiGjZoLY+ocmV02iLNObOlzdesMBQQm9+CfCa+Gph6bQnUjxV1LT4oiWl46HQgTVm9iKI5JXwCWq
pp4AeygUTT81kTKIj2nVpnMzkoN+jCrt1zwTMh6nJCq+USsStn3qW/3ZnabpqS1Ee9agI0Z93DD5
fZP5J+obgVy8b6QJzgBcEYwa9QULrG0IgpWnWJs0YIrkmvrynhkPDggDaVxnd81VtvGS+qopih+d
/J8Kd95mSIB178Kivw55kYKWK+v3jiJ3AmzY3CbMqqClA76o2QXVNLVp2xdqJUXGgAGMjTU1ewMY
7iL1T9SiQQUW6AsECPo9NWlK1+subpo8SkV7kvVN+qCpqG1RcWuDBUYPuRte7UbU7p/IBUkZfoIG
xe42oM2FvkEhABAUahI6dHks5kmivO53JqDLCzBM+EhlV84iqX2gmSvL0hZMszlEtoQfWN0U3ldZ
Gd6jWjLbxpA3WujkUzOU2RVVd6JeOpCzvCv8yLmfndIGD5cG98A8b+qDKUm302h7G3S7VqEuYySg
sPXTwg5QcAUMiR/pbG/jy3lfC+RDDLQ2tT+8/cdYZqvORRC8avVN0mX91kG10DXi9k+eTPmPQveR
OXDLpxx0aX9zSBv3yZdlNTvgxdtvK4lNl5ohw2bpwQWPzCJ2oGlfGFF1dDPNfGFiPYV5/FLVY30a
4wg4bWXuioFvUgDH10hGmS+3QW9NrNYTRLKmqdzPb8aR+fiNxLxEeR/kkT4cuhCAN95LqPyio1Hv
VjqDzLt7woYnNkc/IIvPGNY5aVluwqyAGp5t+ZB1zcTKFix5EjmWgnEbtT9LxKo0Zln/CKSxKlcm
X+0WQY0M+GzstDtsD7H8vjOqBsV2angIsZt5+OTpzRNSHv0qybDabxQWwlH4CNFYeF263Ylarg42
halNxdKQBvAdqrfzhrfeKEK5fG2XQEypoe/jfW8s1roPBtMYFNaIBaAQvlc1KpkJWhX8QK7I23vg
isJeoHeZ/toNj9QfgtstYKY/7Wlgpga2VNwyjY91Fss7V5VV1K1XnGx1Rs3ICfE7DfuDMUFrGywc
4Gesy+FAbuQxaVG5aTuQxe4APuqWnp3XyHhKba4NCLOkXMSGPtwbvVedgH3RgGZF6tQZqhL3Z6XE
Sf8dYUapfwEhIDjMM+uHKzyxp5dT18T+CTJom5bjTb9sWNSvwaTXBLelnhrgDFm7J9MAmr617pkA
SSM8KhJnfA2zagfiHe2XYRsHCJdOXwWYBZYu6v3P4M3Stnan91uUlwK1qQa5NuoWE73eTSMvz1No
FYtUFvz/sPZlPXLzyJZ/pdHPI4w2UtJg7jzkvldlrS6/CC6XrZ1aqe3Xz2GovlLZn7sbF7iAQYjB
IDMrnSmRESfOOaeqKjWJAI/uIAk09T7srGaiXmVddhAWuBRnkhnAQqHro0kH7Kq6ONBAiq/XOk9t
5PhNH0quUh/OJRjSnuXPojPkc2D2AThywYrmlZ71XIP/axMbXb8hJ7C2vs8xeWk/G9/tIN11pYiu
srTCezOzAIxPddBXVXF0n9Z5dcId54UGxzAszqCoPouepydrSNIVlHEhsKi6nsQTcEGX1PhajFuY
Ghn6BCMOhDuVUA9fk7Flr4DEpVd7cMpLCvzoomk9/UtY9doqL02xp26CjAXUMbvHxFBHMOBsFyGY
Yb74cdkDW6G7eyd04yOqTvkS26GFTOr6acyC8KxrgwcCXcAAICTbrLTcDQ656iq3WrnpQRmeEa+E
JlpQIRkGFNYKVDbhgbofboZaDWAxcKMRqGCsXlHZAYatIv/mccTUVcQ81qsOSCvpXnpP5CdUxPHV
hwdSEigBiLtuyZWH34BSnjygSZR/C8r3NchDg+IcuIjAkYwbkn7XIJm2HkvUgPR5adyhlN64S2tv
UyFKeUMeWRRbQBx4/QLRKfDsOjEfF7jbDHtyti3UZNdDBcwVptKMSq2JcGS1tvNuzJYF1zZ9y15M
aGrtE9AxLRrFDMNGvzhSFyI11iOT9Xs36IdoE6FUedWXNd8VAoJhdFbn+Kt3dd5FKzrI0yh16bQ+
O9tN5x8R1IkXlNVq7AZUwbFoN1HlagApZ/JQ25Z71IHamrJjiQ9Krh4ZVppAdkqdVUMfbQdggKaV
5gm/r4lIEVQJV0mIbY+ZAugWZm1y6yV4ovWjcy19ARMwBMfedL/OpjbmkESws24ZNKmMl06Y1atY
a5LN1C+CUXGWR9Z+6hs+Hr5lLi60RJ7x5HboJc6HajLwdtP6KUpsQVLXH9LomAVdcsJu570Z3Rhg
n9/7YV60x6w6kp1mNL5ngUZVJ6oZ6+IosPnY+hAMdlBLafmauSAbUwP478+XAqCo9UwDQlcIoyON
CqRdGGX3IxvYQ18DJjNEN7LW2ANZLG3cgz5C3tbK1Fp6uYgL6RzJQyAjsapqKKFVWsWxo0KpZF2C
Q4qmhpCSPaAYy1tQFyWxxuU/vJJjlfI2AsSlQhbekylDpfRYZsdGNVFvoS+HMANmaMyOdEXDuS17
kBNbPXgbP+YE5E7j5FmMBfh8fr+kca1qyzWktKKtnQbJinTD95mqDivwPVmZld6dJQD4Z5amySrV
TevY8/xH7SfyZHTyvQliW57Ixl3w6zE7PdLgqDwk2BoQR/twoZEeFXSgdAavWqZd5zTV2DrhUR/K
l/qjstxGmoFMlKaiRmtAUam8qEeuNHEMm2nilNH6a615+V/XIvvHK85rmX+9Iq1sCmEdUYuN2ydu
RmWCyltC8LofXRx3zMe4wW1lHsV24nOXRpEQD1OzOttM6869Wft7PNoOjRkDsUO26dIFQGUfG8aB
bNQIXqCeWTUoMwBJ6XPY4AQB3q7aGR41wO/dWHsumjJ/FZb77OKL8Aoq6OkCeNLp4pch3e+dJ0hl
HNSwUDP/wxL/4z6QAEOVF/i710wydip7bi+I6CEL03BTQad2YoewHCi7FIXOLg3+5CfTfYhG03r+
0yTfNauJHeLvk/q4sJ4Dy45OnUDxpcy0/paaJnJSaGUuZ8uIQNwtj9SGPAmV6Kuu2CxFYWyNCGdU
3hnDp6mpXGp+mfvTkq0Brg69V0EJ9Qoqpndb+qGxTXwQwZLNRoZyUTWOADWoKNYtaur3vlOnT4M2
bkVpAtSq7LqVeLO9C/J3uwPGtn0JfN0Ty3GG/LDP/r/a8xL1a5S9mhJfKnsFyktoMg9TsqwEbe1J
etXDnD9LW7Pctsztl3P+rEMKE1HYyN3MSTFpBy9pYPdHMk32cJn7qCijnNuo+ckptIqH+aUlbjjb
sgyH5bxM5befl6aBwUinpWkhHVTOt5Kby9FAhWDNRwQGU0BSLmnB+VKr6gx1AL1/mUZwhxr2qGt5
zJSN/CrTh4IiECRbWmGaSwt8rNKB3QcFTWrRjwbb02ml2TSvWUbJFs8b50iDwIHdxSyVpxZl/Ks+
c7DjVhuZaeeBB18x2EjNKpMLnuldng6g6lJd2q4wESDX1vnJkWzcBcEBQOE3NDi5qXU5UuGb2SbM
n/Oy2uB+XpYmeRqCWXFXJzhHYRtEy7ZgtKZBapqPZf0aR4WhwK6qbzS2Lxrs7Gg/4wbAQVCX9jPU
5W7boRAJqYm5S6OoZcPvJTm5AU49LSqIt34/fvMaHIkCR29PIBTHHo/6jjLSFTWRLyARm1RbmuqD
ZR2PDTWF+vMKfg6Cf6ut7n6zTyt/epEh9aKF44pugxBHu++d4N60W/2rAyFWz2fR90zG7bLqY/cC
wd/mBBoPlBMOuffNKM/kwKBKvMwdcMqXfVGcBXREVjTAtxY0pl6h7FyueNlFZy8Msks4AnuA1Fb0
nZsPbWGM3ywUpa+gYyvUttnfIkWM2EMN4U48c4evmW7XiyixglshuH2hARwBUFuhBjSU2E0DhQb+
Zd9EHUVfHhwjBLUiUxCovu7uyNY1DCi7oR3uSkQGN1agdTd+Gpo3RqVfa7WpjZFKol7XaOFGA2M+
FIEh8hg4jnlAVGVPRS1zoQt1oe7MDiA/nwbJn+zUDEgtHVjEd7/b1bJgh9YOudHsPvkrO71AMmrh
EQU50+Bv01G9i/yx3k1vb663ITdAIsVxLNLtvKwJTP05drtlqdX9mXMkdHpg8m9aH49rFJpFd3Xi
AfabQ7GhrzyxNGyjeHbqCmV8XZV+dV2gALpOfPcSkCcJLn9KW6ySJHOgH3qHZFCMU0paLwvP8n8i
dQYYd5q89tEbavTKR1vKYR3i1ngqdZEfDWRXN6NrY1MJ8oFFkLnNd8sMltqYZj/Bwf0k2WA/e1qP
4D4i7xeu6fo+t1G67+BMdo2F2y67Rje+Dna777iR/tSd8SAHr/wK0CYEusB+6Mh6EXbteK+bIt76
dpkcSqdObmw3DFaG13ZfgaTfDkWS/tCH8ItM4+Gp7foBp09DnDxD2if8svO10zr5syMRDlSuVjPu
I8cNj2UVsWURxBIU2Kw+Rq4x3je1cQ+eDvYVGs1Qc/Lt5gT9sOIONG2vZMcfg6hMW3ZnAdq6a1WH
AFJH7krzUFwHAszgomUiOpdGiMO+ZbWvFVvzOBLfAa6BTJZyMGs+bFFDGa5jMxG3KH4Rt7mPAi8E
HArE61l2a0B7zV0UGd7xmN6QCTVcGjLTnWeFi17Ld4HWxJtOgT7wX61dTTeNFggbdwdLPfemAR/V
AqOf31Iv5H5+zszwPE9Kczz1hzACiefHQgIJ4xV+TPFGI4gINtTvC5OPExr1InOr70T2Nio+ziKR
w7HJFoIpyreJ+G1qyYeaT/2iD8ZjDayrNNwDJGwWjIPFI0+ty4RZGCGNgeBAvCGMQyDM+owCjSca
JBMPjbNpte/+NRDuSJMF7KhVLlsSHYWdV1/yyDbuTATNTn+wt6X4bI/N5gtL63f/EgCgJbFX4Hvz
xfNj864PUE01RbKE39bv/K5IgpwcDm5QwiRQqVoG/oWmasA94du3+GDyxxaSTLsGJdybZrCMLyNu
vIF0wlc8wkCfUifaaZBsvIFKtQuiDBQkq5nI6eaPvZpZ5wgMBbyYZpID81EERjMtICpuZAzRceev
mfSaugOIIs1koat/qQE+Igfs9FB7EayzoLLvgBCPN/jP8E5dEoFvGOLVO6u2CuQFQgtq4VKHHrUF
elXLTL5DumgzFM4YoCYxXIOjy/ge26gsBGI2fmKj3q08szNv8i7Qtu3YNgdeNsMJeXaIjzt5eVfi
No/yvFa8YBvx4CcA9y7Cu1FWYAwrnEKpitgvtaaL5Z/e2yitv723oNA/vbdI0yCyq2q/qHQr7Ots
WVthc5iKs1QXqPnmQGVftandoY6k3hddknQLRFZBIUfhOrdyyrUVgTFgMnKkbdduH2oLpLEFTq2N
s+khZrYMex+fOhnrPMIzOmCnUal49aoRUnc2dQCxc6fot1bviIMGSMi547I/0xU1Ms7BUOZzvpoH
ytJ/jWrdX2SV02+sOLD2rlOEd+6gStoGUP0CeXJCiWfxTB6DbZnIb1qPqP7pltBjDw49biXWnNb/
FOOfLslphBOlAJw4YpuuD3HsBxvdgOAuc1zUoPjpulSw4tqqm4XRABnYAhb0wBkg0nYyfiE3XwfN
KSsKROBanDWiqGkujXJrA9Tyqel/cuvxy98KQBEhY+XIxyrLtijlRl4Pv7yNycJxm6lulxbLGLoh
z4ko9UNicsiOa6P+orP+xxB77i0Szf0N2LRRsa78LcPjy1o6yFypZTMptuQ/xM77sjnixrsxQ2U7
qLXBsLtxgRlbIrsY7eloS91Cj+P9dPBVo6jYiD51EcuM9nGpIxNdorrUJeBqELF2YRgtW3vC00+M
0K54SLR8g/KM2/dXhDrNMWgQp0lHszmhyAT0EhmIqk8Q6PTNTVCgqDx3+m5D49RoTvQt5oW57YUp
UcOCJhJBe87rMkcpf8rAIOPyfkHGKK/ffSwu5bKoa2R/lTcNSCfowX8JpYWkQPIWWuvyLDsfYELo
Sy2bHBKNXQI0P1L3uMTOq9mA8a1ZuAhN9gsyVmqErlwgZfZ56dzM9sIwQf0xjUprZRQAGvbYGTA8
xo81/dDwEwrPTWLjN0eXoXtfWGkMhTPEzalBjirtENL9q9+AX0iA158sn2ZSf0wiA5rlS1prngMh
IYTiVWNmjrW2+5SnF9CDNRsdXOCXwvCtsy4fDQX3oobMdDWGnbXk8SDWEXYqDs4gvnsag2xJLgnZ
Bk9U0O8J7fW8QhXpjzidhKDpc6VYaFAlO3iqoasgYY0AkwKHEec5b03WZqxswHeVF3NsKJ3Xw458
yGSz/K/ZtOTcJx/q5nnG7OU8wg0nXxkcgpJVh4RRJ6L3JkY0skK9PPpp75YgHAp+TLaURsidVU6+
aTPtJ0UgPwUpkyiCyk8I8vQGaPYTzo6fo5m/BTdpssuCRy3SnoCCts6mBn7AzgoHKMUP8bkcUgHu
JaldUYRmLssmNBHjSYMFGCPFWx8ka4AUBbAfEYRrmB/+kHH5mge8+VINyNtrPNTvsOFxwT1Z6/h/
zJM9HlotWHAqVPM7yZrj4YrfAxP4LOJuOE2XmiW1g1FhTyWSEpVEaoQa3gGZNYAWr8dpsIlMFO2B
DuMFwMsrxDqre3csvBOKBasl2TUJ8sW8CsubxLfGW4/12L+oCSG4ApAxytnRRn3xg5tDTrfTxWOQ
j9WiByPfiZqh07KTrprZRl3ZyXrJUnOTjwCEd6I+1zzIHz2gYO9q11/qZhUC17KquEgfWd/kj4i8
At5YyDtyDPL0ApSUe0O9Kq7eelEO0yLQqwOtahrid6jWzNWBFjeibk/ddGTjClgge0vdxi2QHkSA
e0PdIfJrnMYqd2WpFwVXaLRHdsNa0igy8dqhzEFvQaMub6Nz02CHSqN6b1Y3CBlcaRBb12hRsEHf
ZZpmjWBbTioUZFSHBpsDhJKyxD/ju+Wf6Urrii/gy+52ppGzcWGWfosA/AAmeCPDwTCDMrO6oiaA
KsDBj9DM3T/5zdNoBrnQtLn7319qfsnflvrtHcyv8ZsfDTh1J/etce+HEFnWoBKSL+hybkD8wVa5
VfQLCCWkx3nAiUBJX+bZX1OoPw+7asW5S1e/v0DaICNpOGA5/PfLhOXHG6NXoXcyGedXJSOvSjtf
cNu4jjLC2U29iXkKdScXuqQpRRE/Q3mz3GtWlN82kIZkSAWdhGLspKYYGFAgml8sB9N6t3V0FScb
DaJG50H9AoCNlvWmkglqJT7m0ow8Blqud8zzbB911G6PKe5E9KrzwAB6nY53yUW4IXbmMmz5Oiki
bzm94sfCiFKhcBsc3h29dioFTsmlEa+mpWhyKF9SpwtvpqVSaRTrMNLKycXTvIsFEqItGCbkgUtd
HqYrJ23fr/5gI5fetZ0UP2zMo0Z8XM02rpaZV6WB2VaCJXQZ2/jFg97NuytaB9xUIZjUqeuzxLuT
JiS0u8S8CZVHCXm1XdiwdkmDpe16dzniLVnZ6edpUiehFIgiHkS+ABEVshY3rmVdQJNSvhUju2hc
L95s6VxCBxcCFteP65MTpeBm8nR/71T9IwHSCYYeKCw6IgGTfTaRB9mzcrxBlflCH3AgSFl8CwI9
+xpHsXPBDWlNPWq0EWzOqdW8tUOQINPXAJFXeGW9dLkPFgMnC45VaqvzfMlfmo+rJDbebXTVpjZ/
CcMhXeh55rxMo8FWN7z7RMrkyhhLruC95qe6GY9kgjhEcm0AxL/xcS+Dal4fLMmtba8hyJhuyYua
pqp3iZV3Z+r1UZxcK5E/544Ak4ZamUx9Dc4KrpnBfra1uVUt3VhPtuRCA6nMUHSRo4iHbLRmWEJO
NGjsZDW/auBIa5v0YKCe1wus1Nw7Rg+8luHiDcf56B5t3lxpGv1JwEWUUCotPq1ulKDhjae3MP8J
CU6UHdi/LrNJ+NVt7znhaX5n0vGjhQGaRNSk4gMj35pX/kLTuPPprypNHzBSE3RV5EKNN4IDpDZq
Y/qraFGn9SC6l2VyOb+s3gh3p5XArc9/aVu12kF3uy/zB4cAKXj/Zbqf310vmHeTBy+01vR/6PWF
iroON1N3LOwDGDY6VUzT7R0TIglanvXf4rp5MNMseYgh2XhwdB0IXWWHnp2l5c1lxD4c4E+33jSg
Mtq7WWE/ShDdkZPOTWPZcL06RxbTVhrLs4WEAN992xtPXTOIc6d6vPDGDbAiYE4uPeO+4n1164L0
qnET455MrQFqryALoiPZ+jYodlmU68tpAjOD+97Y+FIaYOIERA/76jbe0+LgxE0OiIoYC+rSBA9f
Fo0b/ZVM7YhQYtq31ZYWR7VJdoot8YMG6e1qkXFECje4mV69sTqgzSK+psVcJ+kuul1cyJ8aL46/
5YljnKjXY3u49R2zBZ0I/qBR64MrkCorGiRTDonMhV35/YG6yVhYOydCsI5c6C10qIzTx3syaA40
Xrxy1Hf0BkDroR8C2eMoiTNVFz3rkdVeR9uRt8XYvfmd532BtPuwhiLgsAt6dEOprUC6BYxm7Hmn
osqgwIcK6i/gKbRBiZs1x6KNAF0zr5O5hQKfLEvwhSBGs3w/cYNCbTfh9GZsfoLUx7EVxeITUM+K
a4iJG9adhrddBP4z5a8DXbzKWuYPBZJsO1lD4gdRWu9BOVBqG3vAV7v+qiHI+RozACCTzv6ZWOlN
kw7mi4ybAXqgprhyK2q3bmn2B7/kCeIUiQ7WQLt/SAYo4woIdH5X06FRav+MMN3JEAzGV9Tf+FaK
r0aqoyRB1ZFHrgZmCyNB8Vka9k/QqACXM+yzW6eqz1PPQRoRAbXJjaP2ntxQHfG+2qDc5tWi+LtP
RAeQPB5A843yDm2RDW+ZEwJd6pnPkB0uAUo0sl3dN8lT2donpzDCV9TzpMsC8OiLdEz9nBsDUmvW
EL1+zOxSiFHQzJwHgG1blr7S4hgJokCkT3QlAp5MV90fbH/yC3RDx32zSD/l2TRuDUcwg+0+ZfWm
HBsb7jU28j2l16ZRB1myNdNKlJl85OjImVZJy3pH9j5OF2JEYvdStEWx5aAfeDazYuKz4qlrrBPL
rfZAIUGcN80nPivspWGPGxBom572pPxdxMlQpQaYAhty8CibRWeuFXZ+GXIPPNhlmPyLfreM5cKP
pH/0EsiOACqT5JdsZEi4GN2KBpAnzC8RNAStVTz2K2Co/OPs5g8s3AxB6ix7G9WcHYAaR5m17UPY
mWINlrJ+M3VHELHZvMJbMp32QXbGCALX9ESD1HQOCMNQ1HWlHq3WJ8b7arbRva8WWFqwaaVoEPFy
zWRBnFmQHzp1rlFdqFfrab2LvaxaUpcaBHlBzBnUF7v0ANhUHjUIxJa2khIh2x/WmDzUhF/X+NOr
WCW0X4sW3JPhYBf3WmIciZvBhzrpLkGt1bpXPwpo9EUqFt3dlBDtvre78ahD/HWNm6NzDOsgXDbu
aJ/qJLeedNClT7R1UuQHsFAWqwCouS/k5qelfTL0YOuaeYuiev5Kv5i6hnBFiZjFtdH15tgErbvS
gyR6ldk5Ly3va5uAdnVsxuigZ6m4VxNpvEpyaOiYgAtZUcL3SYp1eG3ytwABnzBsuldkS7tla3vh
beIaBsRcR7CMWvkIEeXk3ZdBkUVCjlGsDCRPWzD0gvvD1lc9XVk4qnZCuggX4GoaVVdW+I01PVTc
XZQJqQakmDLY1gD0blljIykrcSdqsI0Av78zbj3cZ66lg9S64kub/jPCZljVHEFX+r9Mwza+QllO
aXDdMk9nX1Nw7UJMsftqjr2+lEncQUsv6HYNb7WdjkznTYeS8CXycuNL2fcn4tD2BNg7o7z7qpcp
5CBRf6F1cfYgUHqP0m1cBVUB2VDckh+0WL7b5lG6ErperztRgRnIxo0SJRrZgd6yz9P0xMvq2/SO
1Z/CC5B9kUcWyh0UC+JHLytOea55DzEInw64o6hfYTd8VfZUx9PCDEP7wB1QpfxqH5HIWORGXe5w
++vP2PD355HxDvrQdr5NzCJalHofDwsaccJoXDQlC7d5N0DXTIMOguupoJbqzjYnSYcdsG3VtVVN
DWJ9ZC9goy4NzLa8dupN6ZvtklBuhHfDGfjq2NzfE75ttmtOPG51YIcXKdG0zspWnlVdkVur10Li
7hFohnkjEqatI3UV8OH9imx/GgWwFPQ5wEpuY3x7Di5SB5t6dIrHqhJvFqKMb1FZbxCI674amZ+s
gJ8aLtJ1Edkz8nojUocvTTFqC9/NjJNLjAgUKKY+Q0QO+5zgQCZqHBVFpiukKaDlWowQogV4dRM7
EtXKquCOQFxkAwEA9G8sfkYgJ7946vYrpPlijo2+i22GW3Kh9cne1jU8JcoEGuhtHdgQ0zHiNx+/
Ctfk7FvhhfHKYCy7eInuHsMxr9e9FBK13qgXh5rnm11nP4e8bR7cMGq2vp9n+yBjUEpTi5HHaEFx
ParZN4T245XvjGLl6O6wA4UgYdSp8YQo177DzDV1OxTv3fF3B9tiW55lgIsPzf0ofJT2J1G2R04D
BYZQeLhCGeTdVjpnzY/3IuTrP2lW+BYetWpwVKl4R4T6CpDFTrtHdA2fQhcFxYpq/xOkrnbI9Zp4
hEHlCUSK1TVEMGayUZcGgG5vdtZSc0CA0Nqt+Ygy8PZgm4XipnYRPqwgDTF3OQgU8bla59gKgJB2
ubdMFMM4pFqfeF0F9w5r0lM7JP6SGL35X3aZW+kpt5Q8EyLwa3D5phAlLBb42Rqv4NuQwPyb6a0j
+QCuF/xHpCxq73W3AuGQutUO4btvG4LR2DJleBcaIK+WPhJZOBuOX20dyjy9HJ4hF/NuJyAGODIn
O/mPIvbXgTaixqBpkp3dReEGSQ7k9dwR90XkysFug6KQJE13RpI1X8gjbCJ7G0Ocb4HNVracqOcb
Te+3f+wT8TzyZaiSYa63Mzmo4UJeQ/2MPlJZfe7SKCL+3Z4+/zLq/jb629zZuVVLla4mt2MwHroB
SVdIoZfHHhGAjagM614AEgaZYzG+5f5N0Xf+D2ssf1rMdR9lauBkGfT+CSjwapojs0JbiwGVSvR7
0we72sZamCP2pPZAUm14OtWk3mgtdf3bXDM911UXIJPYZyXEfWxUXnc8qyFQPMj3SuzZD5oM2Ju3
2aOt1zq+p10FbprM2qQM4OIoKYsziuDFGrCn8qlyjO9U2qjx77htJW/zHD0aw5XmsxfJ8Z9JVWtA
GJebuevVfbmBPHK4SZ0gOLEBpVesfyb0e563kKYL/eHi2m53MiUOMlHpG9/qZHKw+nu9NxbIFpRA
iOAnkWOHibCwXZxIhiZTXaa6NGq1qO2kUZwVzUca/dPchIfIXGQCBKqauGCbgH0lBGjNsnePpdSx
1VT2ruIgDBial1K6ufVTJo57Bz3aFRhug+waBqqAQUYnMHUz+7tADfEKtBr2jVZA9W/QnOQxSPNq
DSWp8YySr/TAi4RvxyK3bq24YMuW8fClNcVdlub2TxT2A9/oybew/Gu6E0rAN9rEBJE/nhXgR/AQ
ivGyE2taH+iB/ol+/mQ3bcG3TlFN6kPeYGa3qO0+CgFhpFmQKCvCZstkCDLcEYJE84BR2BD80G7B
YAMmqgKofQRXFiWLuiN1myF/71LpIZ4On0eHX7s0GusoD/uXc/MRGJ1SZCtQ255Y7Yi9pzZYQCNC
kc0ts/BMfWqUi5+PYh8nTnQysPkkPoNYdj98loe3vOvtO31MLkSGYInO2gI2Gm/Ia8jGH6jSC26x
t528yGwOFrz6FF5q5/qxFvgrJi9RF3wj3dpaI0IJgHBf6c+RBW44/K79qwhr8HHj5n9GjQxyUH4b
IujSWecRUHGII9bWXZPXzTI3RP8l9qxvreckP8yywXSVh2JpiaOSnrxxD0KrfcB0CLIF+E0HNbhR
ugFpktaIzr6hfUs13542lG1iZKc8Dr/RNo0OCC6qXBeu1SYH2qx5Nr6DKIYv1sTmRbxesvfTs1bh
UaGYv8je9BKlHcpud+5ydiU7ZDpTPBi8cgHC3nGLopns2YG8uDDc8DXzUQbtgIvtEqdhd3FRQA2o
QRO+xpAGYDq4N0wn8re/zkyMaLwVmfUssLM5g4JJnLHrFWecQOId67Un14qioxVHm8DMyvs0jdtb
njgAtHRQBu0Rc1lWvq7vaFRrWXMKAvfrNKoP/K1G8ccRmyOcWritQfISETLypQbEdRvWCe2GelHp
8dU///G//9///d7/n+BHfgsYaZCLfwiZ3eaRaOr/+ifX//mPYjLv3/7rn7bnWi5jNjgsmAf2Ec5d
jH//dockOLyN/xU24BuDGpF5b9d5fd+YKwgQZG+x8APUpgUlQreevbM8xaqASvq7JhlQhiul84bU
OdLn4nurraZzbNCFyREVK9uEdlgdY+0OUDOWXvgYZluXeOUgl2ovwqGMtpPKYBI1v/RRR3wJAYSZ
txlxwuIVsjEZBELATERNkPifbeRcZulKx3f8AHlioGdVw0TWny3V9HFTbXLc9MDI9NdoWskvINPP
dqzVsWNnGa+AR3LbyYXmkjMtADUFffHvP3rb/PtHz7nN8c1iDDlobv/60YMeL9e62uH3TRcNOySB
A6CmjHGd2Vr5UiVImqjtRDeiDrp07eqWPDhqnlCqrQMm9mevSvjaIQvdT+t0uqLZsHoJsWLtwFgd
vqRRZa5iK+nODiQxj2UBnowBuamnEaTP+Hj5m3IF/zQw3spV96E0EqTDiX5mRjXcyDC2DrZt4p6L
kgbnP3wvPev3D8fWEfXFp2MDGsIZZ79+OJ2blC6g8+J+2qTzgqEuP7efkKHIr1CUba8o1X+k22FU
C21DtzzqKi/AtcR1KKBVbIbeN8SA5ZqzTIA1DTemUNQQa2Cs+WLK6uyoPSIeinci1vNnphWQDCo6
uA65fayd21DLq1sA7TdI2LP7XLHpl+C2Bd1B4h/JBsqwZNsU4H+kUZpQRf2GKV5+RM2gWltFNur2
rGyJ4FS8Hx0B1n5foOSx98GZYXVJtax9VBGGzT2069n9b762cVtzc+9CueO3rT0pzJmSeQc1SPJz
YxugOqlD0APbX/1k2NGPqvOyh0Y1iBQWFYtBAIZOFvF20aL08JB5hXgwpVFtNGPM1zRKs7sunWbn
IO+9meKNdmHqa9Nukk/k8m3jqLuy0WxooDT18D98I2zvl28E03XXwD8GxWwHZciOpX5On+5UuLOY
A6hkgnuGRxTk4/T+0hmgV6Y6w6h8Mrza/EabMFtr+1PA/P6ihR62aFoFKcg4OZOq7KQSS+Kxkzws
XVZeURSLRqm9RQABQnunjCEuk5RHmkQD1P2XtmmxQE/8bV27QNkMlpvunG40jrrtGke6svvEKhci
GoC2QqJI39luvJ+H/+YzGexKbv/DvefX2776MEEAxW2du54JIjqP//phJmGlG2mm+3dOXw9IxWbe
wkD9wq0ZaR5A35mxblNPvOQ6W9NelzyqKkSVXmd3YLgF8SzSiIWL2uO22NXIM6j7bKXurp8aFBmd
WwnxNjiQGRofCDoZIcJpwSiWVWKA3tXUs6vhJdGCgi00oGfa+wCyMxGiBKB112wplnFRgMvG99Ir
B87l338qnvO3r5hlOzpzDBOUu7pt/fapYEdlB6JJ+Z0OudyzpQQzQG2SAMKmVG6JEzXgcbzqi2vE
x3T1iXo5h6AB0SWTDfx5KIx1QSVP1Mq+MwAH1/NmVVexBi7urF4SFDBnoOeAFHJwZAoxGAdbRxbO
8+xVc6DTHB3SjZ0KDRV+DFKMSAt21JXK1rmoUAoH62828itUqGlyVn5kG2oXW21be6kUvffCCUb7
Hrdh6IqYQQymLl7uaSQqobHlV5DhotFP3p5d1xDItb1TKM3/T9l5LbltRGn4iVCFRsYtCcYhOVmj
0Q1KY1vIOePp90NzbMqyy7urCxQ6AuKQQPc5f1i+AtM3vk7lNtaaeZ+bAFWWerUYLZ4RBBVRTWHH
j2C/AxjfdFZ9447P2kIgKSEik7plp7SUlrZhwkEpbQnLYREWBjnyzoPwD5h7l5eujZCZn1v/zsns
r2netU+yquDV5aXkMLayKBtECoVKFd//+zuimf/46bj4bbgCcwHXNNiFL+0/PYcmV+V1N+nVUxiK
Jeqcv8VNHX3kA6BDf7TUBzI/EfA8AMDo64UfJYoY5Pf995K00hbfVFQybCt6+ftIt+5VNjDTyc2U
CI4rWizWENfEpJCrlUUnmjdh2c3PfWijKhLk22hxxCsLpTgjEwvUdCmyw2j3jr2o3CzFrEZ8tHLM
cS+LEI0+p5RFrJA3EVCzjaPzLZeMoMjXmk00W+1P1GvY4qyM6vpKHCJQNR9SA6rblXptZghJ4AQm
rtRr3OaKe183f6Jel8HYbLoh666XkNeZIOaA+9YS+13T7O7R0tzgPunhv46QeN71TsMpXFWzEwgF
+0UE1cEPS/GOqki75Znq72S3OEb/vCTXNbQOeKeeHYSst4z2+21aPZiJAC/D5bRlVwSE4stT0xkz
uFGsG6eqD1/QXDfA5xCtq+3mMDVkBKAV2GvUL6LfWT7lq2yu/NeknzXPV8b0Pgcbuu+KXjvImcyW
DOBtpkHNgie3HCEn45PV++NawzSO4DTcZGc5yHqzbqdNY+rdWljzZ51skP1GRumqql/ncKIdJlbN
vRMQQcmNLvuGAPxROkO2cXtnjrP7DojRWsf2FMKfwD7VbmuxHyMC9kLTde7Ayb45UXNs/PwVMkNy
r/I4fJzYGOF5gcG1WfQv5LkC7OyC4qXI5gabgLLfyaJVpd2h6QGOyyImzPpD06jbuNOLRyLswivU
1H7SqiK9Vyt7J6bRfpJVY+S3nq/581Zf6jSjanDuuHb3hzS/aGV+kMFaTINQN0ytgwwYhTJDttS1
ow02ulchhLNYcpBue1dy8RjVJkG9ojnofl396LXkux7PDpzXxl+zTTceKqE3OyNtFPBAM3INsDi3
ZdQVT/82T5ocxqysdgQs+k3VY4mXR+VTubBRgEHikrwQUXKlwLSxSXN+UtTJg4lxgOxrzTylnKgi
Jz9OX52i8OapmF7jBIKGU1mCXAs7dla3BgSNghfpIm5opqUHsWg8DnVbk4Eb+iE5N3FRrRuhuo/o
k4Y73SkjHGeK6ZRoROeBJNrPlkaiwCpC5wNO1SbNAuNH0Ll3fUtGRg4HDuA+GkEY7QA0zdv/fhLq
v74tWTUYqq7yYrCEEDxT/v4gJAxVtdqo9BjGC0Ksg096SVIGkJt6cMNO7JEKIyIi63q8o8K2f5lb
q8LwBpV8yy7FY9znrAeGKvut4FsJuMx4u/UAwx+QqPajvb1IrEidlQ6RVfY/vbuRoirdYmArz7Bw
xBh3HTRNdl1H6KCP150xJZcubLUH2aCSAXn4749B/LouXT4GU2XdsPyzLLnD/ul9YI8jOG9H7S6f
mHbbXZik/ORVnI8R8SIMoGszepm3H30a6J4x6tWvDwM5okwB+ctff1iiZ0emLF7/9y0b4pd1ji0c
4Tj85RweHsY/dp4wTQVGg1F8uS7oZ9+uUUIPom/EhNMlKI/aTrKrXF/d/Vkt3/G1AEr1z+oA3cZr
tap30TesNm69m7i1PTOqcjSaNjLMmdlu9KqZaLkU6WYKG4SDSXl4eSLCJyWoPs8wQjC8oYPmkQfC
8Kbl7NYvxyLvf9mOy/3DLRJi8k5nG2ywsdAt11Ap//3rPEzzGNWzmewnH6qXudYxZelnrLZtFpoE
kOynYR4w1F0IJ0OXPAB6q7/ceviKMZMf0sbVEPi4NmpQGaJxxMopRGA65Z0DC7QIn001q47D0iqL
8hCQCJ6sMTiFhopX1V/j88FM4AkL8aEOd//9HdCW6MLf/7v8eB0blRBDs204WX//70K1yCYyWcH+
yuHSy/U1IkNs3z1rQU7iEg2Vejkkc9CgA059P+Vw2hCoXiUWKo5B1yPMp9qErQNN301oOYfsF6Du
/lS+tUtOmFP/L99m/kj6Eg346T9jqhr/E9fVNSI8huP8GsVScfUt7ChsdmmXGMcOu/A1SCEQbIMZ
fI0yFwk8gOeOXcOUNMZoJetBANlbtBhJQEd5+NVVixSzI9O6CHIOrxl5UdktL8z8LggJu8hiYSJL
3cSDiqhjxGp5bMsjGbMPwFbxj6y8sGjkjZQHOhkp33lfpIbXRAa7J8NP222mVtWpTXv7SBJ52LW1
MT/AzQ48HuXa2zJP3/rRj3n+nEdTUHq0SCaW5UUEIS8QFCT7C0D7sxMkxVHj1y2W8FCHAlXQnWfl
tUZ34yJ7yWpZnLpq3sN+/i7rZZVslIepr3xPsOxfX68gK5tlykaM/arL82An6366mGO3u26Km7uf
6rI+z06tWnnmUOE3KYfIS5mQv3ZaWmc/18k+ilkXiwdaT8Din3eNFTV7Qkd1d6y0qkOgooKYwhzD
xVHAz3TS3IPtp5mnuNQI1yfCRyavU/o7WS6cIli3gYhY3U6b1G8sXNXmZFojoMwbxWqzZ7sL7fNs
+PeWEVJaqrrUF6umVU28QsyM/E1g3ClG9uPWYzDVH4hg2zzajYT1IiNJxNmH1sZmWc7hLhMhnI5o
QWeeZQ8jrZI9sXEC0EujrNMTY0PoKny4Xilzp202TbN3nSNixRvP8b1d76ImQSluGac1Tr4RrrA3
1xkKv3rU8be8TWqLOfIgepY7Oasxl/4lSoOjY6pmsYYOiCNF6U/7VL1epw1844R1y5vsLucZSeuv
WoQ0j7Loh46xsHbAdS63IA9VgJ5GamknOSpwAmVfl/xN5F3JOl2DjkCu+yL7R0aEOIcvQk9+NtPo
f9OLJjo5aMPxjOm3WmgYTwg9Gk/6jBQWfhLuprXMMF+PSrLCsSV7lF3AGOhQ2HAjjTSt2Gix0e7c
HjXhJv2eDmm6HWcjOhiKVn5JZ58FiJ1+BwHZeFZbaHe4jo5PSt9/iMpPvoOLYimRt+LiBG5yz+rU
WsmG3Bp/9JWtPEZ+kZzmpk09eQEi43fOAmcs+umCVB8y9iN/CnmR1H8pSldHfXVMd2k5uLvGUMqv
WG+vJ7X2t1raQC11SeMo7d0QV+QeOoKBa54u8UEktgrHmo+MyKO6KsdIrdY+DzFfBPmjbBVW1HsW
O/+dLIaKC54J49XrVDXf4YoYzcVxO/UZQ4xo62sE8mSxymv1Hkrj/tq3HeFnYxVQbP1G/03OZpe2
ssNk11yzCxfPmjIaT5l+J9uuNTlMiAzE2/VWHaXNj+xZsFpZ7lxP2V8hIgJtqOGlSTz2856XmGhM
sm4n76MrVOOkG/nnPQ+Wcw+cOL/e8/J12KJtUGzkVVMTBPts22TSlwssB3nfxJuH63391z3LQWOj
/OOeg6RGsJ+8232bj9tBScxdV7uHktwcHLSuBNih9Cwt5OmUdjWwVXIiZWSbe1e2OEoBWzFPsXW7
9mwhdcSmE+DatuBCljkGENVbP3LeEj3ESFrWqciLhid5eq0te01dAbXzcyXxwogXgJ48x00Fn6NG
5Y0lSPoM7zJ9rjIcKQf3UXYANKBvVKhUG1ks1UR7YrDsKIfgAOZ4QzjkW1nXOCSLu2iNFep0KPp0
/TmMeZuwBZfTVehua336rAZmez8Ja3frkVVTx3+zK/Zyrm5u3TOfSN6vq7K8k/3k0DoYsWNTx+Yg
6/JRHU6TEb/P1dwdHL1KPSK78c5oR/OoJnl2Dsaalfro+Xl5cJICeys1z1ZpWE5/hPM2ze3mx5TO
v7GD1r44BcmFuPZzMOEI382NwcZSa4PH0UdHJu+17JsmHHLFDAIwy06n1b7Hpo4QfztnT/LK41SY
xzgerQPSgLvSsZAX0mb7ro3DP/RBq0iTKohbWo55jnhrbI0yELDpsMyekspdqz6YB6XZVAbCHCko
i+9OoF6Q0F7Sn0RtnJEPOQYoEEZa8bvSBb9VOLt+tUY1WRvD5D836FN62DCo0D7mz2vD4i+Pv1w3
6gLnET4EtLkwHL6AEobgLEAU/O16WHTD5yuacutOJQrmqJ9vazRAPD/FQifvBQvuqRffIeat/F5r
3t0Gqn2IatxeJZbxxTWsY5Uts9auWDszRkf62Iv7PErI5ciRxCL9sJqefVeURxsz6Y0ckOW7WYud
b1BLUgxyhuYATN95mV3rQbbPVkxMV1TDJSwJz8NuxO98uVLmBgh9GfYLP7v2MKphsq202v/m19vr
QN3pN1o3F0ehEuHC5O/r9UZAza6UnA8uYUNw1sjfrItlQoBLxyLq8i+zE057DSr4Nmu77j0pp5Xs
oOjw8/Duy+4QX6qeXAfzKXmpxoS83bBqeAjAQJwsFDA92aCYzdblqfnWObqxc5Aq3YXJqLwVBn/5
5ZpI3FXeHDopKVwQP3gkV9ePq8BYfQXeJXiyFBxq/MVEWI6oYxA/BJLe29kKduNc1ntcSKYvc4HP
yvJBJxm6CghgZmdrVlwgeLG2mnklvZKseq0mHDwi8AT7IkiwDbsmvsl+m2gnEM+ySF0uQjCyQQT2
szJizrm8TWslNp/K5eCkrO0qPVY28vUZuT0Nzm+hNTbXF2qZRfOuQPdnLQfJXj3o3Ynl5FmWrLFz
cd0YeA0XhbZjmSuOMKhWNqiY19RQlMckKO+E3wdvo13w4UD2vMYi61oAc1KzcSNbrSxIPYXU3UEG
H0GS/khLR73I0jKjBoriNV9mRJ4OYXXil2bFdf8ki6chfpOQQk5gT51TZ/asTvtq1PaD3d1rSwNc
N0hkPzUrY7nnoW8d5jLGww5clnPyTe3P0ym0cNmZx98D8W0wAsS+uz4jCObqyTq0w3bt8I7cVbpq
JGvsGHda7+iXBr7J01yr4VnP1PvPzrlCwm/sMu9a1ogXwtCsWpxulsmaHB9SNX5MIzd9IjVOwD90
/+islDatc7KN1jZ8zeSFGqP4rStbsQGJrm7AO+socVnxWxoo1iZT3AJjG4rVgCS7HyblSRZHXduD
QWMVVfjmcz6Xm2LKk7cgrMlkLKZeLKSTN9wSnF2t+p+tcTomHopN00G29qr93SjC+l4OVYLNrKsw
FtKqfCD48iqvk+VGdZQ3lS3zQxn/95uSrRnRR3lTCgqfLBaSaudPs3qSKM8r3nMp5iTAVz47matY
gOxylRH4CRkaKD4B9qWTLcUEbhNdO8k5o6WTmWWzV7XBhi39GlhS/AwOZH7VQbsnLexgWVKHgiUa
auyy5Aj9oM9qci2l5XTSg2J4kG1+696j1+Xcy5IWqM8V0pLXEqjKt260xUW25UH2IUIzuqqGqzjM
kxsxhvP1Emqdrvht+CepDY7Aar3K3QlAyHJzflegWSBS50625rznVyIzyNPIVvzf+U2lIG27QH21
bDddZ+q5terkQGqseJktO94liio8WQxStT07tf/VVq2IbzE+pcGE2phsVFsuVeiNe8wbpXgZk77Y
5jEhetk6+Hp2aiaeaNexLTopTvoiu2Y5UuUE6lm4LxcNu6Hf4PiQkn1nIhcFhiPo/7QemkuqYy2Q
JpnwyK83F7PC5xdQDqdxCMZiwrFhe62sQpemqhEPcdYbB0IPE5ZwyxwqQJBMz77WQ3gYZzDqiCPm
z8IdsksVhRdVEUoBWHRmwyZ07ISWVjNq2jt/AnHmZ1XxLOswuvpmZhpArKUqcgdM45eN0CQnmASs
Ba1oePoyfhRAp/wQc0dZlCO0chsmvfoka0TIWm8y02Qr28IpGR4Ig1y7yx7DiOF1VxJJkkWHsCfC
/f3TbI/fkMppT7K6VYA18gXtj7IYNJUB0wi6gCzKw1BrL3qbpmd5JXeGXhHx9oKyxI3Kg2p6eG94
fFHSh8EY1Y2udv2GJ021zdvC9uTAvhDK0/DH9X/bVO7sTZDNgeUxyxzr2n2SxjstnPJn2d3MScxq
6qx93r4TGOyBzDc3wW9qDV8UPn6wxtkJZW9b1x8Se0FmK87xViXPktHeguQbz7J0rcJwg7ThOO4g
1H4OR+dfBzo+9WuUDg5hOdqb1IDnMIGCfehjJ7se/MZZDBf8o9sVyMxkDXJ345h/9tPdbth2NsZ+
blhG3pAE4kw+uz2DBMy8ZEzD3/yDDDPf2lWj/892OZ5Xc8bmLy22ZLlsryJFdNe1cPOlO/qtKEV0
bkWoQ8jPLJ2hKdKZ5ffrrVWObYBlerWrjgeHDNZ9o4sfMiVsOSESbXVt7WRKmFXbecKI4KllFSp7
+bH9Og3oFQfZ4G6vHkqaeO27qH10Dbd6TPX0i0TClHHgbO2ydLcdr05SsqvJglYJybjY3XS2UqXO
TiHbliSJwhIU0J9dpMZWMoaVhxTOuJmGIplWtps/oHsYHyRA6lonYVLW2Dbe1dwNz28AIuWIArql
OnxoCCmHswFkN4c4g+6f/ipbsRjD4BhfhzQZgu0YEKcrlQE1TaEV6jlM3I0gO/agL4cJ9YuHICs/
Jq1OjrIk651O+xwq6+RBtZTRm9i03Zs6WscR4tR3k930L2bSNZu2CpvtsBQNRdgHKw6itWwtjNi9
r2rjKBtlVdn3nqur4lGW8MtBnnfKijs82H+eTRXbKKitR5yy2yclOXdaPjyKxf58yEihu36rrmSb
rLMCBRuraCAgtPSXdW5ybutOO/VxdrkNtKZRXcniLwP13CQtziD4YANhivnzSnJAnOX+vtAcJ73k
rBMQXRCEsAJ7ryi5dpf7g/WPM1b4W2H7oL9aokdE0ohSLCwE4AFD1ZsnWepGxbzDGOO7LMkDkP9p
HeN0vtOzAaHu3gmeeuKpy2A5jR+1yvLrjry+SVDdXmZsQ9M8DYMSPlkhIKk0xwNy/qLJ/1KMrLVn
hJaDBCofnzzEdX2X6rpylqVpgEc7DuKLLNX20J/qwpl3KZmzUxSEOEouh+SvMzNyu12bVO+yRyqq
zx6yOKXp2jTKGFtCo0WCFhLQjGXtykUt+zJUqXuvLg3Z0lAYgFkRhIWmXwzuPWTjzxGwXX/MpQZd
x0wP/QJR0MVsPBqoX85a85QtMAWbR/u+KQmjyA6ybljEgBSwsNdBTaEYj7a7ze2zZY5rK9EiwNK5
cZGHwR2xYcNDd9tjqMSGnobQWYDO09JiwF8cdUJqsp9sBVz40uPKtpfKWrlrYYliOXdSWMsVaOyv
ZIMsL62KH/wG5hP+fYiXUO4O2vPtLFCm0CuXOiWg1Ujcn1tv/cbCPGF28xEOQ/VOcJZ0CH/+C3lX
7akiGynrazzoCZs15V4do+o9ZJuUjaX1pe9Y8CDByZZ7qb8Nz3GpuauBZj+0Goo1Mz5Ob2wkEEBf
zuqlTp7JOtkq+w19Hf7a6rjD59ii9uu1O4TaTpl1SHJtiEgSSvxHACgbWXWrl2eF1QbnzjGanWsm
84uR+mcFk47flxMgk4M8wRT+WmPXOPlerch9/hJd3IVHpRYPqc8eIpJ/OXnauDNmPc40ECDhb2ot
B9mgz1p4dP8c4fA/vVypQDbGLWA89NnTirHdDU4lXvhTKrshDXJPFtMGpLFJ2GYli82YsE1jpRDU
kdatdUXbDkMcgx1iqAvCcVXxy7tTWl28yInruCKwuhRDi4ndnFi7T4QXneDJeUBgbFOG2nhxF3JQ
MmIRqpqB18N6IpXtt4b+hmIYkoZJVq6FmxpvipUTrVXyCp5bpb/VZfM+mXr6EBD/fPmXQYqYVC8v
NOucY6utKHHCWskLAlCX/GK8SJ4Ms8cby9pbumVuM0XLdxMYb+LjvHxlUW8MdlbLy1cWW/xU13MW
Vo/TlBpHLXWVNTJQ01cV0aR135nZiZBL/wYmLTfwTJC9wtJQoJu541fXQbQXwafspPeK7CUH/1sv
XYELkgsrJBqS9G+GcpYzlG33eVlZ/OWy9GrSodhWyiA88ofZ5XaIdfTgSvV8q8kE7/EVmKx1XZvl
STbgLpJfIL93JxVh3695xm+Z98wrLmHWPpsqc5uQ+fza142XLpil2MbEIChb5xSjBHs/9lieX8FM
jPTrOHlNq/ZzpPCz60jZIf1rZKVl+nWkRDthMfk4Fe0+wqvie5PvRgSrftQ4Ua6qsrdeTVQ6NkU/
ROe6UpK7Whm1rWtaxTORFnJbdm/81s3dSo5Kium9C+forSUY74EqCy+hQWpVmMTvIMEmT3Hjh+sg
S6uPaHBQeSBzlvi8UZWy+TpHboVmSxPeIxfZH5y6eGfRn3nVaBCLwngJvafJ+caCE0xtF/1YjE4S
WG/veSbstV+Y0YNofW3vOIm1L3RBkgj8PTa9w/huWAU2NrxbheK/d7wQOmG6F78SxUsPhWBd4hGy
F25RvKikqqB7uvO6NMLyZZgG9b7FLZHfXfEie5ijsw/mKX2QVVbtNuvYccKD7D8HvbmrMpF6spUg
fntBHu1RXkpWOeHoYbXTPcpSG+oufCN8TOTcUVQrWwtPZaRhuRkr0AtAsOU32XcssvqSRSaM70jR
MdOJshdCV5c+zYtvegRG2kDS51g7DtjaGVJHI4pvkz+h5tkZfCnw8vhaqh+yuyLAJo0OC3tZRJfB
LtrhvdC7ao+zXrOV1fiYeq0RZ3ApMu1QaGG1kZP2inks+DG+WHkLJU83DmDIkqekMPDtMQB3N3aP
P1XR+7wKK97VRJOfyhaUUTj1kLzyIVlbQd3tUfFSSJAu5f/j4OtUy9X+dQIR4AIatwXqK4tiQwuz
Hz2L11ggRtaJ0lzJ+lyMs1cGg37tVufjT91aJ/25m8Vi6aCyTj5PkbQEJ4n4e5S07qqxBX4J7Wy8
qTjv5uhBf1FVN7y3rCpczctDlPVBv3PhZmxk0apM8vAECk6y6OuvfWC1X0K9Ni5jFiSkMZmst0zI
xB0Sh3G/ssj5/wab3VO1nOAEwKa7WLjuN0PHTQ7rRPUJsZZ+Oyatcue7VXcHudvZ6lGpPMYTgm8h
HO9vZt9dNDl+TpCBGqL69zLHomK02wGFVryHS9/NL3Y5dQdkrKd97DftfTYpqApjRfKFBNEfWdyH
PwJ1b2o691EJ7dVJnRE3Gn57ykIyi+NK7GAGdMc2nHFr7XNzE6H9+aIuDwp27+OHYjVoWRMTwy+y
3ye66u8npQ68ttH01zxqnX1ZEYSQxQlI2T5RkvhaxORU32tuk1yLQ8CvNMP6zFOL2HhN1ZFsuZ7n
vF8ptmY8UrSKa2ebdPW+wkjx2mrVQbu3iQhdx4aFzTovDbEaXMaWFtmTZhLYPy53Bb0nwzZO6a+t
mQmRtHNUVCiXVtcto30glOnamrq+sgt6oV5b5zT2d6TYIWMsM9c2iRAswfVrqylwejY1BMflVGGk
6ju1RUdVFnm3id3cNcgWLGPzcZh3muljmrJcV/TauMO+DarW1Bwap2z3/pS/4j00jitYls1ZHvjz
fp7F+r3dzOPp1x6yWwjldUUiL93JYlNiMpyHJqZJi31kZmjO2Z1bcEalf8/LV7cRR7GibRUgfior
ZT95CIr4w45AlsqSbLQU9Ce7bNjGy/hb1zglFpXG5MJudfKs1dQXLcfS9DZ3gzPrnROaxybyeePJ
bn4M57ZCK8eTE4uMh88qgj2ewbK+u13ML7AfqZTiIWFD/tP1oXA0iBzl8Ub2vV3M1pKD6TTl6Vbf
BUp2RLv6i7zybe4o15w1gTFxncN+9m0BVXSxW5EHJcJpJXRxyZ4WVtmf1Wkamu1KljWsMv46NUml
od+C5ICuZJ4KwOJ0PZVd2zJVVmGLH59s+Y/p2jTaaX5AamG55LTMYwUduyJZNibFQWLE1TYidlib
oYPrDsI9VAHfclm0zMRm3xQWZ9V0gy81Hm6yXoyOfqhqlWUs4KuvooEKZjXAnUE5G68Z0QBZn2Tu
eJjDEXKgnBxbHnIk4AqJgbCgFaQC5KFsY/dULwdZbFuz2qo+RHFZN1QVSWpy/OVK1VSDyFRsn2O7
tc9J2nidq893vIQNYmNLg+Xb/YbAF++VJGedLTvKFhFh27j0Dpext3p55vric5gsXsfWgXk0CjRX
P6q02U2TppyANKSOkZ3lYTIiBKuWgzyTdREJIw8cdL3+pQGpcQiIy1jZOVb63aSWxfGXetlDDiVN
7m9rlsvXK/7bxeRYUbsfBBCXyByh33Twp6262CNOywFc1+ehlAaKKbSSgxWom1oWb30GPVDXqqsM
O62x45UpzAhD6To42GWW7oYwSL9EfvIoKSVz48d8Ldqfe7iA0f+7h69UrTfNLfKwLgqibtcSvGqD
/KSp9sbQ8dq9VdlpjDjCrXwbUWtJt9eL6gw9JjvJ+mtne1Jtr89wtDO7rn1Aax5mi4Fjx0jsxCXd
V9t7bKmKVTWZ7cO1ssybHYC+RciVumI5NHUabdhjq56c5togbPxjEtS0Z3WxcVq8nUZlUtdp6nfr
W13shLZ9LRfSu+nWJARyqis5Ulb+1C7LTYMWxi/T/WvHcbkD2SIPckZLOJ91tyK/Ol7sso+TVzjC
bBMIaJ5LxmVclcFUnkfcGMnsFJV6V8FNUfWQomzp/EbrvKCt4VbyV97KSqu2FlOQSY+9pEb7VB+a
pypSeZZokX1w3IRwyVAnj5rzVbbJGhCn8d4m8ri+1VkmPh5RDptOJGb9FIIVeCqeZHd5SHWXZbvq
2NdryDojVGNEQ8JmrxXOsBeZCgYmy9Izwbj03BD72IeoQFR+IQa+uw5H2SL7gOVswWP36DgvvWUD
3EmxLXodybAs1Y6FmfTNi59h+GtWWOG5TvCcmdH4LjIw67WZteShK0zp0gCARN5Mx6mCVM/CMXhA
SBODRgUGZsLWeTVkxvQ7RPs1JJQhWKXdANZId8EsGQgKpFH3ovgk8Xq9RrrDRnpbTZP4oCzrLrhL
xUYfp/GlbACTRxbK+sJJDteZMDoluOIj+Njx80uz/OLPGSKqbXmnmxp5XHtKS7JDf5blmTw0UVPs
jUZH7CkIztZfB0JrcN9HHmtZ5Gg71WneZeOt/pe+81iFC7btX+e4DQ0Tpz/iybeRc9/q5dmtbi6d
6BQhm73cwS9XutXJm0lmpJcdXAj/6urkRrSrrByhrcBszgjDYlRvB/p2dLJmU8cz+P3s0bUhcipF
67yUufZQYr90r5JIfWk6Ma9mu03v+iFzX2a/azziLjafAa1GM1hbneX/RluK7uKlOytAcORMcV8L
fGPC77LRRCroyefnwpr7VCdmiQ1bwE8d73WO/iJnSwYKLIMsy1Nk0ocjiNaF9zG6r5mPz3c6DhdZ
gsr5nOXqcH8thQaBLWd8uJYse5/NhfooS25ChMRCNyDX7Tfw59CGh3a+lwcNIOwm93UViAJ1eWV8
NtQgKrFccZxNq5qdBcN/aUFUZRXwhNrfZqjQCbiPg3CXpxFm9H/NDDne3eQ66EsXE07oTpmxQXvM
emgB3TwYhR3vJ8OGWdaXQEuWg05U5JxhPa/57EZYlVLX6cFOr+eR5Skl2TeODG1VWxF0dex9HjpM
k2JlPKnRNHgZka0PVHgqYX3UKO15apJpJ10p7cvUk1aTDRVsc3w71fd+MOFwzu0fELKc3dS0xTHD
rAERwNtpDDz7SFq3mddxoBXHVlh4d42Kf8DSgZgzhErLrMuXsAcGzhu+PhDcK18yFji7GitsT7Zm
kAvP9ZB9IRidtutumFdOFzVP5ZJURWVmXpk2Lo594GIKAEMKW5EuV4+N8OfrIcmHn4sfymxlCP0q
wR1RIXgpy5k/F+FPRdnwS1269CudHAtaOUTM7YZni7mvgQONYUjGY8rCjR2qNazYKH4UZg0Tpmqq
j6a3XtxR1V+SbjT2iW3427Ts/TcFGsEIlOajmpEczfupvcRqpp9Hsp3rqh7z+zEK1WYXBDDRclBe
6GEM/kE0CV6RjeY/aMuBXVN1GRYiW0y4fwMGlkV6M+AaQ6Psxiv6D8LX8VHOIQ+hFQECD7bQUsGl
hcaMtzlShoY+fdPLEqVNEum4QnXxLupBhPu9GV5idBwuRRWi+dr4FpEIireGcClmRgv0SceE6dag
WGZ1VgBu2lWOcm7e2F/1wEdrOaztOwti8dvQfVhLtY8H1KFbgoNkCaoVCOZgL+C6ooA1KLijWsoJ
8rCxGYKMxM/SIOtkqynY5iLWTh/gsNUaDcKVks32vduCEHdsI/pQp/SpqSrlpQTatW9mQ9umVa58
zU1lLTtMOGx7XZUYJznSz4HqSOsVbEaeMqGS3/20gmjNlLddot/HlqndE5EctkGm4CDyV508q+Ow
Wi/hjO3kTj0cQnZG/TQ6fDEZKw9mnWoXt3iRBb3gAbHKAP0dxsL+3a6nLtmw7k43Bgw+7zaqWsYH
etmvmsm3d7JB3ooP9gELnwCR+cUV24aKr3RN+GXC8/2+L0WwIqFPwLmep51dNfZGdnN8UgSW4fLe
XVr/36PMPqpeO8yXFF3rHxAn6h9gIyD1of8PW+e11DqTruErUpVyOJWcDTbGwIL/RLUCS93KOV39
fiRmhqmpfaJyt2RjbKvD+72BnGQqSQ/f/Z3MKRTPs8t2kMvWE0mqqg9ArMf1SWs//y+mD+2wQFyO
caXaDcI+uPYP1VLfV1Od2NvjO+B8KlGDfb/mlm9Oo9ib3oNfZ0SiPTYkRh1gZhlXq2z+9Ww+0XfY
w3+NqPvk5aLHL5+/1QHQWaxphEWKkwwJ9Py2BlxPtP14zdNE3eipBhm4cR8nDVe11ZEq7vV9pEr3
cW2t/UvXepU3i3D/VfjV8wLCn2mLeznp4U3JniEJI3lZDjORTJu4GuVubUIXXWKUq2lfxTPGlm73
0GjtdLXmDCNLqu4Bkqr5uJ6UzjjtSGHOt+tZ8m7Hc5aTw7OerTMcvSZ4XOvJtQulBVRbc7quLSsE
Ywibh5DtTa5vlrzpdInT6CGUblII6cHa/M6r/gq6Wdvjck1TKW2wZlqrjjuijdamu+ti26krBJmy
5J3vCqoeNhPj67S01i5V19+wiU0f1+sbfrJ7YuKZdZYrXGhEt16YAPi8mIeYApMNmGI6MTq6vBCP
xRJwZPQp09uk2qweTflIXUrd8IaGG7Z2Ogtbn3HzNtZ9CblST4Ipm8jbU3pSArr3qLW8p+RkM9jc
HLTd6TRRbU0zZ2+Cru9cx7N3ZpG+l3GpQNK3lUBQnjxQjj1iBCxvXsjgrqFR/McF6DZbHJo13TTw
uDDHy/pIsaAbVSUGjrrN1xorQ0Z8e7mYHnsB+BOzNFAsyBlT8qCGpB03oblxCx0UN1mY5AdnvE3e
siLysPaN+PtYYEzFydDrOXjVJSpv7DNO3P+jD43td4HF3nOpGtExcrMPr49+ijjy9qHUvEMSKmBb
bIeZJSW/ovnVklO6txc2g9uMx7gu+V/xz3ElMcWm5U/YST2VKBF3AtuDJIR9XmkvnaH942m666sw
wjZmF4J2Ko5fGxSI1AnizxB1QT9w94AS5GROtcR24RmiPnmeiv05dUJfnwUCIAoRW0jPDsLTcmw2
VDq2w9AxL6tpfB6hLfqiaB874PgIxP5PYuVYzFZGu40KrdqVrZL5gwnBVE/7AF9JiE7yQ7O7+Wdb
dXvyC4/NbF2NslbPXgO3lcmp33qyzn1NTn/D7med477M3vcTK2w+i+YDl8F97OU/+gwyiV52SHGL
Zx22mj/UhMvryo8oTwKrrphWqpb4MWH+TPN3fL92Bp9M7hGaNzrNp8oyYWOZb6gBqhOUY3YnhL34
ZtwDGSjKEOhznkKwsv7RpT5D+GZN6clCBFzwgZh0W+ZMsFNG2FRVJhdpw6yeI+p2VkJGwVh0e9ii
P5Uhz1+68G+Fhe4eEdqrAjrKOmG+lCMAUiYXw6kxZfKYnY2q6Rf4mPwnc4UrE/ACFMnhM42j+qJN
BmFo6UvX99qr4Zx6GJSBEooXDV3IpsDZYDMyBoB4mkfixS/mPJ4KoZLElWSXoSXzSUMis50TvgwK
vf1ewic9yejoVe3W0QlPDIuaiBxzuHWarFl8ttVe2pgO9n33BPVjY9bTAAvZPGmFq/iqlBlMu+7u
zAUFy6mYN12Y1ycRD8e6g5uL1RKlWejrSqcehgGNWWHmEF/hdWFbT7VfOkSolJSJ2o60uJ5UBhna
F9eB5kxqjugqe992Eu9MqQY2DEiB9cJhntExmEQA+VqYaye25W4wdApL97A+gmH7ZtVOsDjUU+wJ
9OFVJfVtNVXNqUswTr+uDyt0b6n/X+dmXaUjL+x+36jdsSgBumBH8qz1VbT19NcLRGQExaHuZ+M8
7BF75Kidzdon6n3ER2NuTsKT+s7q1Kuql9UJIvnMHSZd4lLYH2+aCZJJp0+fzFU2MpnZuzVicZNn
ZeAz+0UnW8dcIY+CsHTIoErdP8/kOX3ELhu4yamkn+u/dNu5i7DzdWp6xwit6taJ+99lw9cjvPmp
NG0MfEu8m6nAF/likt171zpNJP7BBK/a4iWXc7VNO4jIdfeZOXiWQNR1sE0ty+2sSPfa1+Exm13l
HmLwG07yrBnda261xQ7nko82T5WtEzZ8eRg74v7TP6q26CnhU6jWmuLeyP6fqDZbnAylvU9sCirl
0O3Cvs4D3m9yzrJx70k+kKzEs0XPrP6xKviwtFS8ZAN1fb1i6xKKfRJnuxlA+WCL5iHLCqx9kuJ1
KNVALNkw5FQSE0VmGhXNZNcW4UNd4iqRcDOqWv9Uhtq71B2gmqY+q+w3gm7u+y3KReuk6IoAs0/M
Yyowuajb6q/QisInk9pQ67+49MT+aMZEkzcpganRrc0N7YBDbx111gYH5MJp7moq3ipTlb5njGx9
3ewiHTva1caAv3AEN7X2sqOusUhI3OS9rb3Z7xJ3CpzmoWxT37Un2xdeTuB7Vrq7gnLPpYOyWEdN
e8mtDjQXOxLM1NBhtULFk7LpXsH0Y1/01rtRRCiygJyuQvUOQ4rniducCmX69Bz8ryzvwxoy4j+N
4ZhTefKloFzM5DwGkwWdr9A9NwCGHg/svFKqa7jZpFl1joeWMdgdzR3hGbrfLUmfRqq9Iege4a7W
D+bkepu47MnOSBCniiE+r4deWPGZ6ug5zWob6bCdQePt726CwAJkyc9sxe/a+m9sWG/WMP2u9ZYa
mDQfIGOfS1SIzgSOaNputcEH4UdD2OjWydMXbMWty8h077d1Wh/KqMmesgkeniK7m+hm3+yydJux
qNvoCLMwxYpJ+NIGuLSZHXQaycqVLgwMgdzkUGdu9EAsTYjbjyHPs5dZx5CV2knIRDvFg4FCU+bz
uYiT4ZBjgvwANdzYa0JMj73MIhazyFqhx1S7fiAYkVqTti3jxHnK2khuo/qx6pD1mMKmmEoAJN4Z
LInzipxDiflvsLAggzZRqZubUOItIawX2/CIC5xF9do0h16xyRvIY/e1pWgf1I7V4bYv8RjuoAEZ
E5FMWOSrP+aKnZNW9cW7UlET9ZJ2PJaWaW2QvDZ+y3D5PloofSS6lndkxS3kZLgP8FRJ/euE8c4E
RrIiUq330e46MnyFSramRX4GuMh7hCGKz7A+vIOns2FLqv5d88Lez2BJvXsWVkjW7NbvUcEQgY9h
9Y6EbMRUG4u3SDFOBA7qF/wnPQAJJ9yszVjM+iVXUBGN8n1ukzJAl2TC6Y7aXWWOTLKmeZI2e+Iw
MvtLi4nrpeF/PY9uvYNwxl6ZCWhTehlSy9SxHllrgyh5T8pcKy9twkc2mEFv8y6xGEqw8h4HPJIx
hekiY0FBcfOBGgXtNyJBzx5NLbChjO9UVWkITml+un1KiRlvEDT+xZ2azrTr8RPZwBSyA9KwDL/X
jPRaWYPjTyIxtgkQsG9Y/V4vEo9M8njYzeWlT6rp0DVxeJn5X5TYfoCz+JrKUDwBpHY+nlRMWbWi
XrFCx9Evn59sc2LCLuopAEiAXYdzN4UpdrJqH3cBYoZ2ZywhqF0eByjik6s9dMXRm0laxdqRDJZy
/qfoCnJGinlfkcq3nUrvDXLwpquHGOEL9384w/idKlfwr9hwQwgcbmfY2o69DRMZ+WEK0NrU+OAI
Hu7iGMmQCPH40ob0yVaSi74M3VEKcGVnXb3p8A5V8GFj4hYIHwAE8GINraDzMsdXs4JCJNNDG4f2
81B6gOpWtms6o/SHAlCj8CJ3kxAA5zdUlreNLO3N5Nb9CaMO+zEWWsyPboa30ACXaSYDas4S+uoU
8UNuVJB0jYcJa7ptb03xGW1HtWfhb/HOrvimVQcNxwyhNOG55VbFHKr8bTpzRxCbsA49VjRSxkDI
k6Nt2zYs9kUk0sCMXxtbq56iadR9ELV/GL2pMA9iOuWW30996csmUq522XSX0R4VP6dc/9iIQQR4
NvOPq95JEr2RF8A8SVs/gXZDbugg/hQ1DpS5RYC2o2k40+N56WNK66packHeuOMnMV7ahmojMYre
KQpdElMz9xEj930fKanfu+rVBNDZGvY0+VqrnFqveBXCdh7yVvmsR76o0dKMR7Os8m0zJX8aA/5O
jak4yTlPRVfHD2k/jL4ST44/kjLQMu/jCsG0otrZiSDvcDuFpAeJHqV0F4aErmHdIRzl0xzN4WyG
0LfGUgayG62gEfxOulLPTorokYAaAKPTWBzdqScZxC2qBzzHLmrNlsqAKmIQiagTuQFZlhWZyOxz
PXokuowsnrS6b/aIbLdyVJCsVWI+ZFbaQK0sX9qmuCkqhDcMtpu90zQfmkj1wKg1kzss5ebzzOvc
jajk5ujoRqQWLZho18tkix00K/hImzYqu4/Sk+KERkmlejX/0zQGXDmWBRtuCjQU5KwH8ziSPtR5
H2mYm37r9GAd2DSNKd7QjX2lVDpeRkiGeBY1u9SN3hzMarajp5NmKtLtPEY2m+GeD6jvxc6OQnUr
nPSNQKBxUwGZbbFcVbephE1YKBFGK3r5kI/4YTUhU1Rmm4bvYAm3U+LeCdosbgMRyj0YXHpKsN61
Vd0+s8Z/IOyyxcY8fjI0TdmX3Eh+OD2lEDiGLBa3hv1sZFFoNlzqJgJdSVs17FjVWmelz86uNKJx
n5W2tokh2PjCxU42vkZitFjeNH2QwZDcWE5yk54425Zbb1sscqlbZ+quR453mB3VQ/GLyQljOFKa
Psl2Hcbvc2cX2HnFZDHgp74LJ3XbOG7tI1dOd6FnMZKEItri8vSh4buzrbpmuGsZsFCG+qbSdaK+
PI/MUgPjryqMxw3hj3e+KheMxf0J/JnuhELSxWRsnBSOTAQoB1vfqUk0qTG008MMms8o3iT4DDrX
QIEbCKm9rYOeJcWusnAwr3CCgB1etM9VioTLoBDoUfOvRxj06WhOvspK2uyIBmP8+YXNwnAWcXpT
wmoOelULH0VjfNgmdfi5L09xl4hjPjFcmwp0roJqRumcHXaZSE/PZO9uNFLogqrScEQqQqRzITyl
pDm1eg7Ja0zxdIwqP8Rgda8q7Fn6yqq/DtYMC8IsMqKRbOsWesm8Q6NJGEaCILWbFXbqYxZDBPCq
I5GX3WkcRH9aH30fItvsTlkMdQpNDTO1A9wOv30/5am758stT0aqlicbvGvXzsVlwuz3hCXSfIoz
Nm0euqRgfTW3pRjQpeO+osCIDc0Z9ML1gfovQvPqU1Llb7WbAaDk5lAfZpmxRfZQNbvphC1xN50G
o8PL3GnIwrW1LPMtC3cWPTePvbIE4pX7cZrzE7NIziZoDLdWV7zZElZA20cFrw/U0pCzm5lFoMhC
spdyw9N6YPnKOlQmFwvYfRcqan2auxq/rMHa1wyHp1pN4C5KlqV+VRcvcdL+btq8+/qs1kfrxyRn
C+/zKZxdnF86sQ+XNMp1n7E+cpfmEs3H972py3zkTXOwx3A42dEroqaSgW6rYfXP7oKqrOfEb0Ye
5VrQqFVybNuZgvu80YbkpileTJo9/xjFNwsbSpwgWME3TRgGDFLLG6iufdFcEoXhAgvdQCZTmPlS
DcP9nFaHoakwVshJRYzlcWjRJSos1qDBjsZpfQeYeVAXduZXynYleRWGOwfrw0aTJdvf0PBlC4kS
qxDk3y9F7rG1GkzwGgKpThAd9JNAYx6UDjq26pc7p7/AXVw+2RAPuV63XHbHtMnAIgZViuP6XZX6
WJzq5bA214OJmQc/8+Wr/P9OhwTR/9fVg+M1u2kQgIv5XiuHgLDlDzYnXdCYuMJtbcXEYCRPDn2V
eRR1uCAqyf8u3Biz9MmvvRp+pnAqKHccehh/u+mPIFOCCuCoKe1DmHbymCoZdu7XjpjAXSf7Wx6W
DwnjwAmXbBLSyuwndnIRQHmDTKsjY3bWrw3e8MDhirt1klrxIUZTToji+Tmsspyxe8522hDdHKpi
YXYnd/21Vl1j3y8wgWpZ2WmMsImsa/08aUTb7BEiOPeu5h72ehe+ZFa8eKsMkviBPEJI2Q9HpbAT
bh13uogJQzbLURpWTeCMHuYNVZ+eQlXgy90qLKsQY535aI54wSiWP1N19pURkpZr6H7iReYdx6O8
LJOTV8x/+LLJp4G0ejSHnGxNPW43khKZPrTeZRCzsQdULlGNBTFbiI1VN8VVzRA19myjApGWsd+l
UXG1YirOGFlh2p/vEdrPG6owHldh+GyMONuScaO7c/IO678+h3lsBkQi55tGmauHBOMMQyuUt5Jh
dueMtXtMySW6kZ1JTdqa299jIvbO3JI935p3xxHFnlsgP4Tg6G9FHuKYECs/u9AsA+xpexijIr0o
Kvuexuu3ZSrFz6iUryBJAQnc5kcfiRuGqM5nJsDTmBf0XLGvacjyJY/iyq9VYtvMxv4FMu+CBTBG
OWrbHQBLnikNonHpKoRWoCWbImqSo47j/MbJzPmAi+m8nykdbGBpGptZaZsty8dNUQ7xXq0WvMMD
kcpBWlvR2ReI/sQViv45R09ixIX8CJXSRglOMUG/J6VaLOIVuVUNe35uBvWjbbT3fGgr3MkRTFLt
pw5DVkvsxh4+QEO+wXM5uYk4yRC3JhOD1LadsvRcZeVwthb0boLqOxh1dfD6Wnkl+norPANIFcXe
JuzS7RjF0StMwV+CoKlHs9aVF0O1FOIz1GHrdhnMRquQu7Qe3Y8a/Lr2XLj1TTidAT6jTWpip9RT
QT7gyL9xcXL/2XiDETiJo13ZARjHupTNvkF7dpdmi+qdSvhnjX2w5cV/agKJWU9rxs0r0nLJHjEP
ntGLm1GFQBuKyH+n5Se2ApIaqSz9uba9O2zjcBdJB8FwNZOxNSfzFYjhz6S3x3kS7X1oWvfWYWwh
c/jMBE3Xe5zAGY7W+nfKmz2tNe+EWlrqf7e/Tq9Xrp1rez2sl38/+7vv/32J9bQ9h+s4j1mZcoxA
PlF/LKHGXw+Lgbjjtb0+WuebXqpctLb/6+H3+e/L17718D996+usfZPW5htDLUefvV2K91uel0yq
y0PVYQkDnPrvXqM3WRAs51MFyu6WPLZ/tb+e+nUUE2VAxVJ2USKq03ool2l2MAvMx9a22Uz/buNe
zSqyjx+KSY+eLU3ldnAzI4BEFD2vfWVmM7rH5rBf+9aDijZdlUP48NWV2clTxDD2/aSW5MajiZv/
V996Im/mmvrO4nW8vPhXX6w0vqb16vG7jx1ngJm9cS3MVNtKt4z2VonVeKFU1kUtTfUSZp5k6hvb
n7WrvWUQke+6qoynORTZ1iaA6FZMM9unaPKxeCs+JIyLfUwA5IHCCKpl1ImE7G003es3fZ2CpYT5
o130zYMZp3uXOfZMkidLpDlJjyjH9glb/nOOZesec5fXvE6dC/JDdauw7WJYiezHoR1jVvjqYzK2
J8xQsjPpvYJIHYjcsKjmreFpNqEnGf5xxfxTONhO8kF7dwD9x7yt1Q/81vKNGOx8q87aE+Xmji1m
h01jkYxBg7vh3qwLKj0qhkyajlCOpfcm6Xv1tXIGCKNtsqgpQJJS8qGIoIqM97j8YzRdw04ZQmMX
WW/zYJabDO3ccyoxKSjH4hdY/nReu+pI7y5emh3X1npAKBztGqTfm/X6ta/t9FfP6uuHtdXLYqbC
ND627eTBU2vFpsiS4TkXYY4MVg5bJRqG57VPFix2IUdd1pZHKudZVtknNjT/umAesaoGlYSDsrzG
esj0v3KwxG19Ga+c5VElutD/vqDviHswlTo9rn0V9+1Dq4QXr6GGPxUb/BKjJ23OVEI8k2nnuNEC
TzBsr32RJW9ZTgV17bKKHtZtWvxex/W1Sw7zFKilpu/XZjw1xfMEKv71CjkR2DpEpZXzupJcoYM+
xWXsHOKG8RXLln+Tbr8uaWbW51r447v/f68D4s+hQxr6bn297wt7Td5HqnHsbLIhwMGpeMQy0Dwa
4+KfU8nRX/vWQ1+oxWO7HKJYgc6pT/Pi+YQ05z8nvi/Wktk5lLr69N21PprSsHj87nPj7FP1alY/
tfR8t27ix0KnZCwI6/169N1nKy0kgto7rVcoVJi+LsujKj0oOmSYVsd1PC5NwlDUrH2NAIK2IWuG
3drURJGRhtChu3as5lWE4ULyWbDC5WI5iOwQCwGpemkOoitJDIZnglUTey9hvxpeCr+tMEGYl6ZJ
Uf2gNzD326GzX8e8Hg5CYcW2nk3HJjm0dTltIhOtfN/azimsWZTYCeicqmgCk7TUfnH6nC2YJ97W
lpVpyX2pE6wt6Yb2i2FauCS12W3tKrqI1URWzg9rE8aUGZDh+FHh87DRx8p7sWSvYAkmla3lee6L
xtLooOYs6tZmgdUL/mssctaLDYaLJxQM5/VkCKPj5YfOz7oPhsngvirLJ3V50aRludt6Xv6wXkgs
MWu6qSMZieBCf+0bmHm2osGFymN/78myR0TDlDeuE9s6N7m6EwJ3LmWctkcuEhi2Ph+ctNkJp0/h
fkZyn+MW8hINt7Kss52nEAydDovv5WDfAQksir9aty1gZb0qSQ86lao/uihhdp/y7NXSxol1PqMc
oTEpa3HDOc8SuTM+oulrr4wUW7zwDTtoIjhGzJ+9ztyvraoc6hfHODI6yq1NlqUDK+jk6LqHfCvB
ijoPxWszgmSlFSUpZDT6QcsjJxDUBBaUzwl6mC5bmZrdDhhrwcZclvPZfeqMPDD1LDp4+gbzUffJ
XvJg1oOeHgxTuRp5/aPTFaJ43Gq68qax4ShG8OqUvYtiIIuMKR4HkV0iNdTxEMQ1q/jZ5v1TGFbq
C0mGK+PGr00vvGfgWknFWl1VKj6fSYNdtBzWR2JZY9iF+RjlUfrVpY2hPClG/xw36e/Sdo1DQ4zF
RVj4w00scc9Zlb2z9m5+u6a49GOmfRKzsUu8xmKzdG2m2WdBnlPDblvoElbie5gr/4gW/rXIaz8i
G+PVjJujhMj7W8swhlOeUmJMnnW7OOPMm+8KDZw2V+J86w5xSdFb/mDRV+17FyGDaD2BP33SPpl9
UQME2PJ3LX6q0WzvvUZb2Pm5u5lUMMI8FgXB2S6grQoz1p712xwP+cvQxYu6MBWntZlW+I1CmnhA
eW8/hd1EHaobKrQaxvgka3PRl8XNDlZwfGgqPEIsJT8Q90SIQ2rXB0C/emsusnJ25sYzS3/+/EwN
kgLFBhLUNlYo9FPUSv1YbyXgje2b+o3UwedoZgQyGGp3UagXpH3nsL4UrXzVnRbP2iy/WezWXvvZ
1W5to+/Wc1ifeueODG1/tP90DM6vpnC8e1Ziz09ExmtvGRMp2oQwL+dGjODAmkk1XVoqfovPVQ9y
v7R6isXPOUm8aws/4PK58ZKdCEvrtS0qwnbzbL+e6zxLvTlhffhqlWZ1a4f5aKqJiq2FfkiqdL5k
y6FVh/MctzpwDa2ya/pd7yo2Xka6fRl1zWHPO2U+iA6eAWunsZyJLeaYacrOmV7bF3XQOBtO7bw1
pewxrF3a66n1QAGTmKf+sja+XiqrGouiagGMmg3iMPQZsGQjCExzrVogGMI5bG0Wyx+gCGDz7IX2
TNUCOhHNsdW5enbV+diJ6eWruZ7R6rI/SSu5ZGn/bhZxccxAvC59X/3rgAOmsyVXrgr+58SgeuOj
zlv5vrY1HM3wm1GrfAjkWIssryJbwKBRjzEMMMPoaiTuuBM9YkotVaMrdxIiAbufp4clw2jtW69z
iQa6rk23Mp9Q3IEyLM//7p+rBvui2lbwZYxqlnKhthFTKFCccsjjNodgjMRySEuKyEufNBk9MQKK
oHPY7Utm5a9lWInL2vK8KVyolSSSLyeHNlb2ymDHbKTz7kW1c/3RJvcDxkgL6YUrKmipbI7va0PU
1Jjwq58f1qbWQuVAjJfu12Y55fExHDyYw8szsfHMrvMgv/7w2mVbUyDrNHpeW1Y2ALEOeKKsTUn2
+9Y2FyB6ebqwrfKEFsP212aqO9ZTjQR3ba3vr430Q2pn9dP63rOF5zVasUKe5vK+F2LRpGvldm2W
hMvz08xJu1nfm51hgxRjBLW01leTYf+UlkC8FJYprVlargZK1dQnm2IBQPJUMVabRXNQbSpDEeGf
r85YTH4cRc5PCMTnmkdk0nE/Ndb8F9zibQIJ/Sg75CIU5cWdnG+mepaGPhmd5QUGR3ooCzs8tcYs
zmGoyAN1yPxQYOJ51bP4LcWe7U87Oc/mRF6745Z/8qywiVxOxpNWEmrsxrBvwH7knyOF+AYEn42B
FrnxJR3zGCZOFJ0pke7jcX6x59zwseOEvlGm9mM7d8XsZ5XGz5s7tU+z63pQbDu9goZikR3+dHB4
DPoEBbo7VNTToqqHcAX1HA2disdmh4rFa8czZPn5WDfVL2IzlaOlZdOL1VX87MYnjTz4N3LXfuez
G1Cgx7m7DHfCFp9VlyVXGUt8a1NH2SHTV99KK9ZYtLY7zdXtV2HvKYmlP4x5HnaGIuOtq6TnSPF+
s1xXT2YtP01Z/OpGYVLeqZyDBmOUKptLcBZGY2MdpzgwIX7whJH8M1AkSifLhYpUUax0uLGTavQ2
uqC8VEEEeC6KPYh8TMmP0PM2jwl/wZ2YKoH2o5oj72B5VD4hvqfbSmCPaTqQlQa48E3Thw/WPy6q
78uQa8+G2pwQolc+VahopxYgYhZ2lwAvI3ivytq8dozrOP6jk3hi3IrWdg9T1mF/OEJQrgNwRuWg
KdTV0DRVO7TzOvYgoXH6DdVDvaQgYBv8lexNbudLjux8ZHrEYtOOPqrMre+zzqRNl351KNxD7nYE
iCkHxRzFw+jFv6ec0MVxwDuXqMW/MzKYstU90gCjJrB60d4o3mp7q7LEKbJyUHlZupsoV403mJ+/
Bisu/5q4YFIL+pRdVyH+FoD1RYk5xNB2vopJ3ZHkvuFZLTT5VMFSWVvrobJabYdwHnBsuWI9hKUO
02X0ziFilWdsVDRof/EBbsQ2Jovh2mumep8orW49nVr32rQwUrxkMV7wy8keduF9MBBjj3b/sHYZ
qA/2jrSrTeMm2t3rjRaWJwSipbV2aYaF4VubJqf1CcvsczSYmVm7yEOhhYvbZ9ndpxBKqynL29oi
kyrapm5IhM5ycmRnQ726Pa0tT9e6u1RSGAIOlvRrn05GyLH3chsVDU9YDyxKdtwaxIsuT4hcZdom
VaLCRuAKVtXxU6dTfVhOKsthHAD+FEQDx/UKoO7hFBa4QH2/ZOSmJ8xXk6/3nMmhCKQ33acYuGOy
NP3ehESj5bU4pZlgpiva+K/d2vhKs3Z6doT9nA5/SjJxX8A0g8mwRqJJcuOlHMvfIsFoYj0HRKsG
mFN6Bxij5outkWeo9N6wXa/NDT06VcTUBOvZQaXSQ/y6tQ/NJ+b7EjJMPWUnT7CCQIomn9cD5ijF
tkrCYpv8p0+fZOZHlYd5t63L5ykaYXmFHt7f5j4V0ri7RWfck1lh0IfTclybseJ1R22GHrJeog22
cWcCm5xMfl2fN5SRR1xaD/by9Cqqd9DdQwzR0bZVSuc8r4ckbhjtmmE8OlHsPLd4o1/GWEFmrkNA
K8wIdTSJNPv1YhBBccNLjj1N2OYBrN9mywc0biE2/+v16u5vkSnhFmU/xChiU57R0ulE3DXdV3Pt
a816U2vMZ2uLENNiP1cQ7L6aesiz5mwfQty4rl2jMVPO62KVWI8quq990xyetJwbY23VrdIfWqsu
uII/uh56e7qWkEMev7pQQZJoNXi+4eTyyXG5zVu8s+xJN31qu1SKjSF6Xg+eKvZqYcyXtTWGbnOR
tbsv9FQmwdwsKHBdOf56tpDM8qmlA501Sbz77jO85NNTVSa9vmxumkRV9umQLTo26vN64HeEg0dP
tfq7LzSH11qq4wOOPupzH4XxQ63Z798XJOxTcN5omv13n0tcWTt+vWjTDxhWYCMUWKM9PegyfmpH
L7swB2YXSuinHhHEaW0RlGmr/vrQS8Wz1prt8b/61qdZTfGrbsNoo5VVBsknd27rwa1BCR0EASjU
6StVBZIutZh62CRoVO91HJb3MCmB17xY7te+TOZglTEUc5EXZTBVoerz2w+P68WmQUZrgUuxYUL/
KVXisFKG2W3Uyfpez+VzC1D4iN9rfS8STG5NoYSBihyUrIfh7HRmzwfASQF9akMhFaaUZtd3darj
6/8xdl5LkuJqu74iIvDmNL2vynJd3SdEW7z3XP3/IGYWtWrP7FgnCiQEZIIQ0qfXVKF9FDtFET5j
CsH7yjkqQ5ffBr0/m6Xf8jw77bXSu/zk9GUDKmjwkmvp5ds030pyl2+qyio3iuGNAI/caqdLmnVt
IygaYetGk/3YFh+3L5XmZvDh24ubt1ej9VBs91mTgpfww23CneEjeBAZzHQyRgBOrhSHPjB/jXYK
gq08yq0Hc0LywXTLrbqpGYOsK0YfqYO/kJqsRlDC6z6QIJK6fM3Fah/4GNj1Ohh0WepOICZeldIK
9h4fBALcMpB0QMptq57lEa25WpE0FhdgJ9nSPu7VN+ZddDagFza5Jt+SJj5iRi1diiaHHtt29jFp
IcBp2mtYdSHTP5t5MmjPpPXt5zExlNPAijbxjppgopatknSo4Uyt5B4nXdSJWb4dcANw8jZa1SPf
SCbDV7m9K37lPE4ifAMkBnModHiPnnbRq1DeSRijrLLgbRzHF1aENkGt5LvMrO1zm+AGQyCAzSUZ
OhTgTa04I1r2BYRFjwtd3e5yy8fHVVXdW5v+4jT+CbkVbYXuc7e2dI2V20xSLglj1cTo5bsWc+au
SMazgeCs5wMSSSQsFyMVTt4QHSqlK09l45Zb7CO7TWVZ3iW2y3Ej1+oXr8c/AMRUs/VGKBrymN8N
4B/3QtVfpTAoDglqjRdkEsGV8E3ZxpVVX/IsI0qidvC3RnftFUN7AUhwaEoEGesyWqdlvneS3jmm
2lBsYsYNTK10f6XhprUu2+ZgFBMi0GuUrd6Z0Q6A8A+kmr5PZqIHnVXyNXerXQOHa9aosxHBo92Y
lQRcL6rrs0KKTgJwLbQkmLE3Gl97zYRtI/8oInWAV6eX5w6gwVGaAh5adRcjamUaVjNEoRk1rIPE
PsIsaYRkRNDV8quafG9N6RbH8HwRR1nH4R308p/R1ooT628yX8KoRHNNPg1ZoTzpMDx0mj3LvWbZ
ReBvrGKtpX5wadLCO3k9I4xE4f0dfHx54iZHbq+bWm+eELKyWjQprOAVo14GmBExVLMoy71vDj9s
XbYvvR3Va0KBtU8odAY74K3G2pJpHb3WxxHCg0yjpJiWZeUUKfkCESBdd2Hwq0pyXLID/cC3vI1A
rCBvVe64oX/KGIuYnjA8qw+YctSF8UhgRF2FoMs2blg9O3YFx8yucH+Ttezol/SDoaSvx66t1nlD
TKBMH9E0lS9tECiXekosHcNKCxJmnK581XO3egNSz1dUZiiS1dD3GtXWiyJ7DShrF2TeL4mVB5QY
AhSFCGX8bI0uf6uRNeejfWhSbOwsG06T6rEGIvfQUx2Gx1evAsgz3pmR1GvWPYtcv2FrnqxwA3iN
Q9nn8pYxQag3A+Tih94hwF6qzcCqsPeEsAqfz7oAoeTKDTh8Pbz0IC9X2GYxqmBS2EQyHB69Jng9
xt7OdCb12aL95dlugkCZBrzRVmNADHoK8NDd+yNWjSqE+VWjQGWqf3eQBgNgv9vKAc5XmhZRZ2ul
p7W8Rmg628pZA0K5kTBgUWQJ+Uj0YjzPZWEht5+HYnjqfbO6EGpM1mMzIIqW1A+wl5+INFcrAz35
ozOooEBV1zhapn2S3NY5SZFrn4wJp1OEzffKdi55QDerVxLdWFwUhxGFJSxUv3UAUfdF03zD+0CD
E2x6WymPhmuHV9HFInicTQRiL1afY8s+g38YGGX3Lnew+9Yzaye64QFfCsOtqjXuqsogUSRhQaCi
9nRW3XLjUNhFtjIis94DXc8AxTkGoBs+BjvIzCcrZVFKzdDcQjr2OTcamyhPpmyiMNznQ63v27Jw
3mPnBS5TI9fuz9EsN3De+ZY6E0RG+hlo7To1Eu+k9h7+iIVcbZipO4cW4NneAAcK7oQlKcll8tZA
uLeMjKCHrG8YM16d3uge4w6NIoscYjLRtta9lzSRzPOSFF1mzVmTkf/RLKGIYfN1M1zGjk5ngGO0
E4CehePsXM911r6D+ppC17dmyrxSZY9X0dW181iGLJsy+vgVp+o29aLhJI/INyEUdVdC77cxOURB
1bmgWywaI7MzPsRTMonn6GmvXGS9rO9dWw+3Opx6bnJO7tX3MmCoW5TxPvcs2V/HFo8RTNhRqpl/
NG3MyMMI3qJYRedQzx4NrTd3fRow/54S176OTgMPrVbCbdXcY6uKTj7Tg1PsWsFGyyAAwMYOzoap
31VPg73h9LQo7B47EFfE98JtJ5X3EYNKAntMzppJ4ExJDgIDZk4r0lCFgSXqxuR1BQLzP4nUsF7U
om2aOdhlaD6SWm4OUqNPnJowC34NFrLn00KANKpb1cXWFcMtOBKYgTpwrL0WNNbgdQMzTpdjCY1c
EJQ+0lCzc6UPj7I/9lA7XHPTo0qzHqYsMgXDutV5WHpsAzSz/BheSYP05KiALnL07Awi49ANMFKA
K90avblLNf5PqR5GGxUTzXEtMHP+ROA3wJ9trW5I4RSM9q2PFYWhYJM8OCzNncKqeBuBG73itQHa
MPvud0H8Kqe4xDj1LztzadwiSmBNoYJyVJnpxDQoy7GVq0gGPmEArBxp44raaIBjr5aLVALs6YIU
GMpUP4nT4Fr5EpReekzCnC67b6wNht3AQ1hSAASXjesMxbTAykzeC3Ot0+VdOwVKbwlQAP+1bhdV
XA/JEfcaEmA9RKP/5iMFh/jobsBabmNZPQT3CW8EQHsTKTxd9H9jaR235R/mNfW57pJ92Zd8JkEF
RhaW1nIESaiGx1mWR8v/mqW59gUJeRQ5+yc18oxD3ElPI0GAid4q7wt9Mh4Iv8mNdgid3me1fuOE
o3P0A+MWspS2jlVklWo5RfhPAzFunm1dHS5KHL70MrNUv/CQUfShDE8mTYWLrk1UcT2gQG+zAoSX
lM3OZMEbLFduzsIR8fCn6SzlGdiujTS2NDAR0OmnlQlXn8Zttcli03mEBWA9yMPLCILvUQOMYKZe
tSvC6EvOwAD5ygBoZc5iqsiOsZow5ssTAJqStI8a22f8pMXAX4xN6jXausiz9gA7Intp9LI69LBF
1iKrRlYF3rg08AuVqivDZf5P3ZgbNfd+DaY07LMwHs8Ifzy2I2Bv3TajBw8plwevUkpWhpHCtFor
3hqlWexzaOCaBztDipCYS/h5E1PD7pAKtnwWGTNvZY19smUW/aAR56AX3yTJQ+MDFvuemi+YltXH
ZMLM5BOuzgdhcdSth2DCjZbaIB8BRvgTklQkgxq8SZLmbsP/FIlyUT2ZXrvylHvcV6eGTrdKsphU
AD0rFeS0Uhbext0NOEIeDP8lrEAKuM995cU7DzqvWWtwi7r+GaFy1A3xvJt1NQRGSOCGEp0Jgx1a
KHlPghtiR+PGkCT7H4NdeSdwWca4ZbDKLxGb4o02CrhkB7EZjUSQYGHx97oyA+1r1yoKQrm0HyZI
IWPZ5JS1wK29Cq8HdxVJyhRHoNQDi7VlVeWrJaWbSPZwyP2ltx0o5unGVdMZxdaCTzSVSB63Aqoo
CvsxGZKDqBlYNXcGWUTvr+Pr6SSiluLLw8q0kngjfmWE1jQLsAifTa5+e6+S90JhxHLWkNy7IxjO
n830/Ho9sA4patRiDVgkkbj/YjNkisySFsZ3Ipskxd7PJRX/mek3peA+PbwzDuKS4mfgvOwHRYc4
SVtsnTz/JY6Lew+O+fQY5ycsCgVeKnVZdTEm0uhS1udqs0dqBU8mQB8z9le0Bmi3rFD3Q9xvZbX8
LvDAIumAUTcl/DriqUiOJEVnYkZUWDF9vF1txaL3jPPyZe9bC3Nx61Q+T9REQnRXR9WzePZmZD90
xH12Y6nRrRtdgN4eQ3eWt7JTbDH9q30025aHBnZYBUJdeRvxuMTTEFs5Hp/RSmyKVmD4qsu6crNy
sjY94evogD4Tm1MCEYG2Ie0LvN7pW7poBIgAzBmrYYxAP2yKoy0cKUAi21p6mjfHuAUNZQYHcb2+
qohRV5uwjr6MvXoSd26+S1BLV5kRDxtxr8VdieqM+X+tIL4yYQDEMxFHiC1RNjcHkReJFuMYUjU+
EE1EH7vmSTz4uWmKW7O0BrGnJPK5KsCwb8StED9SbUvuT+1l6poIOqNco/hRT7YhyF3O91dPrXYE
eKXtEkYDtLpnpUhrmLb+Lh0hOtfq8KROXYf4bCehae1HbwQJjB3fSobOiRJuhZ6QEaXZ/3PhD79B
bGJ7Bdld9dW55vz0UJPBobTV1I3oAsT3vUFu/GACyOqfYri8882d4RQf3poPoIrPd1BjGS8LYE2O
1U7zU2Xchrb/TWoSebvcYTrBk2rZULqXzkVuHxNMLHfit7Ru8RCbo7xDo7Ed11XiX+pOlYB5TP3Q
9FqLI8XWv5Y5TT4iHOBHG9ES2jDeMYRh6jI1BLVH2kmHY700n6mCWYxU0NV1hwTbQbTgvjG6w5Aa
TEuKbWp1GB/ZE7jyX69rZvHR9cEKO6kGXGECpCxtbwyvtjoBGLXMLCd5G7q3qVsWLUlkl7KM6M/U
IxnqaG1dq+jArMSPlifRR4r6Ilne1g9NdN4U+8fC6Q5Opa9FS5gPwVZgL73VFQsEoi9kwl7tUeg+
Lm/40pZFmch6UyuU23ZXAdLb+1awE/t00dhFjeX4z01Q5MVTE1vzMSI/b37aL7KfyuZmmxem+VfX
g60cC/yxfvTgyq1i4DFZDMitNUE4Tx8O1YFo6qlMVAd1hw8F6/SMC8QT70wVY1DrIR3ru8XYgPnh
RSViMcoZHtvRPQWU0pXN2ZiwqmOf39PObna6PjKUqFR5I3sZsZsWgZkVC7w7wTsY0skuUh+7cuMF
+YOFefHy4MVVRXZ+nZa8KFyayadDsi6uDy32g6IxiqScumuxpUbQl/QQzpO4++IkGXjGAcwKza51
odWvxVsCq51SsfmhtLO199RAREnMWwZcg7eQ6r6agkvhc8OaUIqPxMGhhoQTvqGP1NegBe6OjMlW
3GORiMceTsMThHKZIw/xj3RQT06oJTt57M+RniNQ5jQH0cko9No1nN0c9dyNn3nzF0Crf0HKT47i
hOLJiy16+npiw5hB92vsnEfM4uwZs+xG5rOL59kuFS1i6QxkRbaOHLf8PrXulU07QLxf7mKeWPSk
0fSZSezE2LgGdCFBKoEX8A4uWWMk7iA/KqqwtgblREMXpVeM7axjJgZb4HWL/WBbxwFgDuu5e+iR
aBQH5jrBMWweXc2zqEDxMtbcVGXuhOFS30ot0nbi/OJ3uWbQH2v1YdTSeifr2l081eXRiq20aX6G
2hCs+ixD6R8K+V8TtKXjkMS3X+TngR3T0xxHGqYPYPy3SmKmsPPrtLsiyK4fgKYVJ8Ha6YKmONEW
/uR+kszPVzyJpY9ZHgwf6N8x9Ex9cMqNAUEaWQxLw+Ek4yWw6cE3KARuc26ZeDKiWXsysUcDeLCb
4Rvyn85cVFh69OVJzg166u+Xm7DsFVuiyv//VIzVethL16WrFz9GZOex+JIXW3PhGGD7wYAWYQYx
0JUa8yDjsSiqiMvOQy6xicMmr9q8ybr2X7D6+UMpfueHUcZ8bJ7aa2ABFxYEscfgQy/GryyOELoW
r8mYIQez9gb9G1orxJP9Njpkle/LW1F93nSnL2gAGKTx4nkcJ1qqGNEtyVI2jAlLDgpKkQowsWkQ
Jv7OkswoSZH/MJadf30+9jBxrn2GrlvLdgU8fWeySjWu0evNWIT6YYsfopcn1VbloxiWiUGd2BLJ
fOppWCiyLAShee1BAFkqiypLVmwtyfIYl7LlGp+ODdLXBqEO+jD6TNFxNgAB0oPIizePOx4xjZ/2
zz9+zJVsFUid/GEYKR7h3PLG7x5E+6NorgFKuoCmp2fgNw2SG6Kl/POmOHruqgDlVAc7jzefqSAe
TJFlCveJEyIIHmLvsmOZA4odIlnqiWzn/uyUMj3Ov35qyTPZY3ln5vHM3JhFqaOmDesn/3nvxNZc
S2x+zouD5rN+qPX5Ap+PkhQWNmrzRRmRmhX9yjJ6EMf+U9lSReydx9lic0nE81iyYksc969n/TCd
EbVFxU+X+qeyT2f9dCVv6vAxmisbH0bf9Irj4cxaRTHOc1XxwouEUArkTGhETN6nMNuSLGVjgico
9DvqFLXG5lxJdLfi5EvVD3vEpqt7IIRYgp9btHhZxHuyvCzLS/WvZcth4r0T9f6p7H89lTumE7k/
C0H79RsbhzaGtdNYWHy4lmSeyS75D7GKf6r+qWyeT0ynna8gzvOpznyFLnIuitT9kRvHX4uuQcxB
xdbyjRZ9yJIVW8uAbKn8qexTVtRzWwQD2p9KiSRClJkQ+Xg5WXtneCua8LwpSkV+JJTNtDopkp3q
ZM9L9w6YCtr4kpfGiUYu8qLnZyzkEVEyEsOeQ0euZ9TjWnQPRP+RZK1QBv6LrjZ3GqZMDEH0Llk+
QsJE/G3zT93t0hQsMelf6izNYCn71FxEVuztvSomZGHD9OrkUd80lhqPazH/jQAYEC6K+hev7oLd
/MaLm7Ikc7e65MXt+tes2LG8uiLrEUj5q/sW+U9nEGVjEoGdUCJeo6WznwfW837xfJYjK7xKmLwl
R4PAiDZFSD7MHJdq4liRiIHBkhVbn+qJTnQp+/DHxZ5Ph3ROIW1H7Qoq8LGESoFrgKhBpFxTQHJM
H64cR7z6WXRdbhIlyUHcmTxq0+QwytaqSizjIF725YnO7/6HYOaHocJSVWyJxxtkLRG9udIc5Eot
RE+0MEAmRUUruxudnOUY1FyU4SZe0TlOKVpAP6ph9S5e5L+iWqXsbbHOZumkYnEwTZNjhEQwLHFI
ayIpK1YrV0veNTwJ/TPfWOWT7rA1GhiQ0SEvkQ9DVby9rrpnwdk2WAAIZLRrxF0Vz6VMoDKpRfaS
h/BMBJ9cnR7wWCO6U8/xzE+3X9zUD49onrrOd13MWcTm/JoHLE6Ojj5sxV0Wl10S8QOWrLixn8rm
WZ3Y85nMudQUu5e/pPq+ujax1lthY4hVnJe6b00W9nsNIcCtCmOWLNQzBEizIz6T7DVU1s40C5me
aa/jAPNUowjvptJ7DpRkr0znkKMyueZeWa9ErbFJ+oM05vpGbhNAel2XraqAV10kTmLra9MB4KmA
KbrEkb2TA99It0gGYbjMzH5LVBLU8GAdK9WrHuBksdaMaCzE88TCvSiUL7Hbv0yI9icPGdgn+Dfl
BtW4HlUOsqIsQfAoiVieKHtUIEKziJ9Cx0JZUG+uQ4gWggVsYaeytr93DHd8jIvqJ3zHQ6sr+Vuf
6rhqxe63NGdIXuIDf3I9GaR4Ur20zmh8d4jWs7Lreiw4KDXqOF238qqy/FKOYHqZkuevqhybaxR1
gFcFyHbJ2WQLoBNKHlOjQL9JljcFEsEoQ+XguDFiLG79tIdQEmYCHY4CfqTsq8zMb+MQFTexJZIk
yyx0z9IUYWGC8EYWepu8QH7IHbqvOotn+1qepPwSudCwI0GJYzMFgFe2y8wtzEJUr2UIn5qLkaiM
guGmTjIwQU7dMR+uMvsEUoPlNYdge43q19AOwWM3JRBdgkdXjr4hqykdRVGeYNKN7iKqXBnCZ5rB
ao3lPVaoYT/KrIQ+xpKirIe+95hBsCM0HaBVscm9TLEUxUN2NXRdc1OixnkYp6RMgO2ZtC3Y1dRY
dvhqEq+V3MIVrWN1Rh8wm+t7FV0Y9/cQBeNtzoHmQPnXos0txxeB4TygMhOsC79eoXuqbS3F0DfD
UKVovAGmzzRFP5kWUGdgrcpGNdWoXmEFjwwGDuC54+eXAqrdpZqSJUv73EcZMdQOaSMTblquntJR
j7W1omvKSSTZ4P1dmLWFtB4cWO6OHxNsRtTgpXUBjNpm336NuvRdYykdXDh0f94tHT4zyETQClmB
Skw7/ma584ufRurXoYpAKyCI8+L1CbBrdLAeRoW1ZGOIjHNhp+1JbcP6EMdhduMRKFD+a/mp6iUa
VxLrV1lrX0pUg652ED10ZlFBfZXKp7Bl4chC7HErsmIHS6GvyK+n27JftRh3rIapeqjEmPKFYLmm
41jBpsiSoN3SZ2w+HGyk36x41M/iVGWlKzfL8Q+Qw3DqTJBF2/HBKTbLL6i96I/vj9F83lIb64eq
qbepjKzN2sViufWSZ4wKR4L2WcVc2dTPEC2qJ7jn7Y3Q8VHkMNqtnzCtgwyV9Ig1TTVEmaXlnw+K
7BfZRo8L10CA2tB+iFhMmxIMugv6ae2l7Agr5zFqJ2KHhZLFERnMCDQbt0LVpXqP2KayFllxe5JY
nj5VFpiw6f6YfQ/QpZgGeuHe7P/MfyeOUndvZiWcs+n+oToNIi8ZHPzpaTN9p6OcIjZFUngjDPcl
L1pbXyMh+aFQ7BZ7Gsgdm+4B4AwIPK9bgevCUiEv6JTU8r0sPf/Qmp2HxrtffMvzndgfdn65i1VU
m4pRsghYSzZu4cQDj5UXeJdmSroI3RNbc/cfdrRtjJ3Mm+ea4RYKQ3jO+wQPwykRW6JMZ5aNZYOJ
olqoBBV+g/9SURwy116ObnrMAf+XQ2K7A18hK/vPp6mbDJHbe3/LZaKB60+/TtQWFxmyXK0ucT3x
KFh21I0aBiyKlNdgSlIEJq4iO7guioWB20Fel0OC69PuXEa5fLVUEls46J358DWsI3NwaBNV8fPC
wRNjkKST9WYAxUdZSuz9dKjIigvXqI4eLITA50PF1T4ckaj6tskBaHzeMf2qIQ8hO97HzHyPsScF
uTTa8bkeivhs9wGAEwXlzSZhnVFmtWIbZb7yLOd+d7HV8kfqK/JzZ2bys+qXt4YO9sbaNEwXRAf5
+rUa+l9WWatnE2jJm51wKhZz8muMmsFbUEhf4CN7D2KnnntXNwvNR7EPpPA2hlD3lE41+/It6hT9
RXGD7FWJjqIK35zkWa4q6Jc3v4yHS+sp8bWfEsT91G6lRyWbZjWu6LNB401ZUQeiKQs5rv1bjjrc
S21ilzCX4rfEKdHRVrR6LbJaW3UHDdfUTa4bKOKvTKNpn7CxQrrI6NVtAKHyrWqxRZDh6+0nfuUb
ULB8YyaufuixzHzMzf4FCE3z1ci/j3ZlfzEkuz4leYB0kqk2X6sRIIVsGekjIjpo6frtH88y669A
ttTNGOIiblbuiwL4DA3bugPvyVbo19sRa1j4wn8XQYv8a+enMtWwQMUm4yXvnHKLX1uOwpyVvSSS
YZ6quBnQ3G6zFxXG9BPW7yuxUwLG9gIC4wtMXvkqiky3Yn3B7vK9yPaoSRwVZ4jWIluGtv44skon
cuKMTSdfZbTeVBjRZ28YwSVkhq+dS7RioEWXLipsZnol6B42G7B4yHoiLbst3M46iT1t7TpbXekM
2h1uJ6NLz4NgTPDWykW7huMTnETWCmQTmELQnkXWxIgIH0jVvYjsKA3fbb75N5Eb2uSR/jp91ELw
PW7vHfygk+5xUsvXwIVG7LvYVXVp8QjQZ4vsRHvPnfo1Cmv5DFihu6tqzasSoipfRPZFVBDl6CLu
cqlMbqJIJDoqR4EJgaFsVAxXM9xjE9O7i+ohdLTHVL9XVbazG7vAsLDcImOen83Bys5BA1luEgvO
z5JMUjWFjcysPGxCp0V03AyqB1+xsAIfjBcUwuKvslE4W3Qz84PIwtEBUq9mb7neI0mptWAJpmpK
O7grNP1A1aQ97spyDVC8iL+Cok720PGtncrax1fT0M6pLRnPup9Y1zwyAFhM1epB/j2AljzyaVOu
DOsU3IjYsqdkVGJ3TQSvAr/7d9lSRWwZUv27aFVl/0/HqzUAmMYMH8p+rG69VACXzmyk70B16XyJ
fqey+6r3nflWWT36QKmaXRJfM1E2LmIQcd34pS3su6jaa/GlDDTnvaxSeWOXoXGNcwcDlrJELQVd
2FfoSD8lxK+2Yba2gQ1d5JyXyu7D740CQMzQ7OrB0RvvJJlWtA9iX35GVaVcidNb47ucO9XPhnUj
YER6iA7joB2I2eao7ubG3THRHOd1txC2VNJVlJQZyrhoVF1y+tSLmfub1lXDU4k4+V875jpid76U
wiMB/IyM/0YePTnciP0+uMeLOFto2RSaBXTCwtKPc1bsVh0l6ne82sFc01PUu6FHxl42O7jbyykM
Sz+bwMtPlm9I21jJVGypOutggPc94nVTXRRNt3ZmlAyPAz4um7aWq1feRhnoj219Y+x8R5tH+lM5
L3YXMSTtM2N3fzbrTP8JJxGxSJ1+ntbHS5tEFiQVb9yWRVHeQrUuD7pWdKfArg3cfd0cW4LGQh8L
sCodH8xMNUcWy23dr6HXv0aBLv2WQFrOF0pSBam4zPg1xN13X5Ksd8WsEtSOlfHZN9EGZ4jiPUCh
tvfJJCouS258buPQ2BMOiB9sqEBgnCuD+BkdmemO/lc64G+QD6VfqocPMugkRtgMwiPP1n8nKCOr
TfviYc1R1U9tA2YZneLqxamZEzZtoTyA22iA5+CwBO/K2hBcc92Dqmp4UPXWJGkgx7jFKU1yFluW
VbIEiATCtYmQdcG/5kmxOucljZ13ZQilq946DvcA+d7Sj8uTyDYaynOpFTZHNWwRplIYlx2bHKhb
VtnOqwchfVV0vnxti9x9Dcrxq2p46k3kxgkBbqnGg6jqKNY5UAz3UeT81tvXcR4/6Znqvroja4mZ
UT3nmmW9uvveTayvIZ/Kfd3L9d6qO+9bpu7LrjS/5SCysMwpykPnddk7Nnfr1gjsJ+aRF0weslvp
Sojne5A3mtZXVnPZtCPIWHHGWXdisvR7xI4GXiKE17RA+y3sDg3E1HzLa16XCpVWapvCbIxdh6Xg
rZkSGsawqfBG3ois2MGCbXarRty2sKw+A3biyl5TgG7AcHRF7C67aVNiIsV7tiXtmlrF+EQU4L3J
g+HbEExAjxo+BzpQSO7F6ns4dsO3vgyMdT+VB1P5f9e3kVxa6ru2y3mAp60rz0bw7e/zL+X/dv7/
ri+uqxYdzG1H3+qpEa47Juz3vBvKu2rp6t6cypDLKO9iR8rkdy4TVRCKrO75VPbpWL6cyFlJzj5U
+SaKxJjYlk5RyTtaRvJXmYx9tJPqu6Wa2NmHjrMqS/gGXv4gJbUBYRLOV6+Unbe1eNc3LTo2m6RX
sgeR9DrPK2vf1JVSFVvVj+SLV0DEo5MSGRTa5Us9JSJrahKk+zmfFJuW6Rpaj3/vFeVLVhwhytC2
O6cBgLalaD7Tko/p9Mbefsi5Xd9b7D9QJHO+RvCZaFR5enRcuKRqbz0NZut81xCgI1rodA+GbWM4
GqG3ksVywOorbGKIx8cql3aa6oxfUGTo9g1nFYKnb9CyjuIafgKcry1q44oTtnNzG4WFruncmFc8
qNy1V3AjBq4DmrZTq7o/qaWPZvdkuCMcdWZzHcPPIOcy+RI7RNKi1b21AVnBRG+tox7rOeI6tXtP
rEi6IxDdbNSDg41YNI5oumhoxyBCbukrhiDwYsK+3EtF0u6Z/CGLr/0p9PobEiPdlyDECT5q6vYh
qFrlIId1cnT7WL/5noonhpSPb7Ef/wF0mPzhYB87+JOk66hjYf17x09mr/WNdyuyqrpnU6LJDA/9
DLnEqYKmTlSkCsiGUec3JYYXj2SyvO2crLmJ+qIaBk9bTCMHDNAQp4kmT3Yg83jJttHdQ6wDX7Uq
fkR0CIMIA2M0rZH7HT5o5c3wmmhfQK25RgmkCq3Xx4tlgyyGHW+eraQLjhlSxmdHD4wjYY/s5Axj
d0qKvj9KcpCfEy3D2Mdtg0tUuUg8dZZ9ifIBr9eSIEnQRO4urGsZBwa53NlO1kN0RXQZAaj2kfWJ
fBuHVnN3UXtCNxjsID0OaKCibZ/HBqsfzJ37l8BAHrnRV23jE5TyMvm1Yg167fey9tbbNlre6J5+
wXumXRXB0F9dfKiQoE7jTTH4AUpY6MfxbYLw4cbjj6iyty5+ZO+sXlfo2gQT134MnsGS/glMefwh
RdoPAr/Qyw2PQLlnq7uk5uPsdvq+nc5gh/h3gAPLsXjomVCZAyKdQEx+ZOAS1Ub/7oA1YAqYdGe0
UfvHEiP1SY1/RHStvDrG0CCFzBvAzCg/JJWCkAziff0tRK2FQXl/SHUpeHElx7pZCmxaYQTv6y2U
O8PtDm3cDe+6ydxJUbwXO+NNUYY0QzZA7t8DAIBbL+/agzhKDaNjqXXKKbWUbkMsMTvBCAqZqk7I
YMPBkMOtV3ORPiCIKKqIrQ+F5rRHFH7es1TvE6FPyAWW84iyorDhobGAt05wDLwZeY2VYy01bw0G
lqfelRPkK7glCXrbxC07mB5TFkU7ZzvUGT6XU1bVB0hLupEdRdaNS2UFOzFcYfIASc60mBRMiZr6
+D3l+pCfeycqcLBgSyRLHbElynAap3alAlHqUtBY/8NxI4JROQT1/zq3yH64tIWPwJGR0OpD2XKI
uH4f5OMpid+rwfdf6HPdVRZaxlF14Va0qfYsO5a71zpfWo8pj9lysvDRLLKDyImDdM15rpvEuRqG
dEC6aLw5TQWlsE7rL21vFSuts7zvtSe9QChyfumKskttugN0wNeekqoBFRDlbZLwD8GMB9RBwh9F
UIZ8dqr6fbK7X0dGk1+Jc59lRNyvEAWKa6oU/g4503EV6XJxXXaIvQyw/qqnY8mT1dZabt6AyODc
PJ1BHCIqLtnW7K2V1ZWsWf7nIp9OLfURfCHVfYvBqCKYOV1kOYHIxp18YPErPG3sTrIuTe9hQIR1
KI4vUutDIVGtRx0lx8fYnHpfJQNhoPv2XAbTF0ul2D5YhAquloxxSSgj9T9npzKcurtrMCWiDAim
ssUXjVWQae+yQ9QTZUUpJzu9wxVAZGtTS7cBsjCbJhwI7xfljwDigpPJ5VfFG6C/tfnwZuVM2suh
cp/TMW03QMXau9qEqGFaffJga4iqhIi4XQej7Q4ZqFoUHAMw+9hWHY3YQRNk6sU7Sw5uaSwXu4S5
7qOM1i4RA6LXsVFKBNaz5JVf56+JedtfIhMFFGPU9W94ir67VWz+zA33JBPI9FDCgdcUlRFD6dcs
r03k+wgysKDR/OkH5+L+H1tnstyoFm3bLyKCYrOBLqDKkmU7XbtDOO00dV3z9W9A3nfzNG5HIUuy
JWGKtdeac8yiKL+MNvlUBF1qzpYI6FENmeZAGpYAtWCC9MyXfHwOmrGFac4CYnt2sqLqHOVYAbdn
CyI8L8GwtO72bJJFOZmXMOW2Z+dOZtdGER/p+peYeBR3WVM/bs8lwqbnBGiJmjy+qzpVuSYkCXE/
NJf4bru33ah5+L7oan3699B2jzTUyE/I8fn7W/+eVa3cOiQMotztMauNwE3aLb5T4KDev9f9ex91
zG9bUcqbYNF57ZKQSoUT6XFKnYoRUcDwRMu0s2P32lnFR4VnPdYO2QIqZntiu5lsqEGesr6mUZS5
3v/7HS1Qvqqlgmz3v3/mPy8xrQQP2fbH//21gZgOb7Dmyv/7d7engyzhLf7zykUqikcclvAN6WAE
W/+8MjZYBHGw/ucXtyf+vuX2AaNcDfaOEC9/HzO2T/DvzWcnZRcMrF49tVHn/5/f6d+r/+fvat95
CLfh72dYt8J27z8fdv1wfz/T9szfN+2r/C4B7IpV/GB2tnou15dtLwhEQ5tnu7s9s93M2+bf7gq7
B90w/naYCN0q/bin2iBObWpv2zSuvYYAizDGaha2xadZtjMMPTSNg3qSUbAcLKf/gyx39jPAimr8
Negp0ZFCkkfhwAdzxv4UZd13kwfOnprpbIMwjWs99jU5ryhb50sqRGQnvas0nMgBzQpw+LZDj7El
3cpu0hfWmUdMeM+iHRx34LCD6zE/NUGNuLh/1sKJP4bNDyJ2eh3U9mIl+C9rVE80dHYZ3a1S6J9R
OV4Upp5zSSTiDIKhWgd+pcLQIcXve8RHzDLVSc+xoj00XarcqwlL3oo8o/s6OAtqEeLl1ofGacAm
laW3fx/TCHFxl3LMT/9+K6ST5+cNyCVyU5X77Qk8aJ/dguOq7gasnMtjWz+2mRjvRwqhzmpgoRcs
yccFyQjwsoQPEj4rFSErJOQQe1D3FmSHbnInrKbCQW9oZtdBm0gAW2/mLHhoRnz8eXm2wtFE9c9N
SbfYw2M27fUS1tj2WAGB4bCQskbD9P8/1i8UEiBN9UNNil5pm8Fdvt6Ao3Aqq77vJLimrIOLM1HD
3C/rTZwZ1dGerdndfuQMYtwn0CgwDLV/H/r3eCvFa2x2xs32kK3UOlyyaSEutC1322PbjaEHOmMi
mI3bS/7zBMQ8Y27/vvH2sKmXzHfnsjhtb7w9FkSjK53O8Lu5YWK9fsjtyThVi7MpARCuD5m01a+W
pfhjGCUPZbUrMQTfd5oWPzAz/5niOjiNmnELiDy7TIRV3W839gLrH6yVuf/3WDYPBSFukPlTVUkU
LI2BQeZ1f5OaqXlPs9/8+7t9LHdLGZB+FHUtKVo2i7YgI2NoMSv78PdnEpLqfVNmwkPny/NRZern
tXhOWvtucagOhqVmVlT34t5xUuXOjM/h+oMRJ/9zM5nNe0/X8mYW2bosxO9D+h/CjH+vm1IoR9nC
qXf7Q5ZaSrIr4nsC7/prVc7+3z1qqeIQrXHnQkVu78omDx8ETbIHPSkfqyCcztvLthtKMt0lFqg6
bj9ur9WgrPtmjXJ8+63tMRwVGZaE9JY13OQ5aujcZ4Xh3MPlXm4Mo/8IgwZKyPq4buUDSVKJGyQ2
zv/tZRAwT0zuo9vtFVR+92qsGed4Yf8r57g7KqEj7zGLWvckiNU7LbLJMpgW6357QuuAe6oVw5nt
x+0JgCniWmcUjCRvKJBjo45RsmF4Q8z5Nx3My7/XRvROCTNrrUOm18nenlFMgLOMHircED7xLOnO
sCCjeVZXB3vDMSCHw295APUcP4iuxRtqpPQPJvqhtpERKrRmmWw31C4LaVmkeerLRLVRhcThKYSF
BCupLwA8/D/31h/h670WHVl+ZGs46O/WaJWAcOib7R5xzTnz65tudQn1q4Rxu7fdjJtQcr1hUYtw
cnsQdG1/cHQm3lMC8KWcn6K/wqtV561Sdjdvqr7QZulYxa7Gh3831MhYHbaf8831MIj8VazGo351
0jTrRyCbCOeR3PxHZg3YDRokTQG4uzfbjV5300LAUbPyN/73rp45X3Gqw8BoC7CP29PDsOAQ3e4m
YGdA/qcJYw7A+QztoOz93WL2TARJCmcksSUjxG0r/n0a2Mt57cocYJ8Qd4DDDPuC2CmzoWCx6//M
vfgOoEVkZX2YiP/yTe0xJNfxpuyHN4vNeo6JA9t3mviIZuHsplVVm/JnSufMGSffbd/339be7m3/
AWZY0U6EbCuFlLSz2ut+k4bi2BHUdiONsjpJFglpnTSuovaHUcjnjG9tmhMOfUwdKv9hdgGtoSa3
AdIviuknDSbm1ZRWrIpra/1nbfdyoA27GiwI191Bu2khW4S1ZNBlVJD40my6/GfDYFFmu0mnBaFo
aZ6i5AH9fhpudWR+iTxSdoZ5KcdmumkjOf69MUQ83QT6uuXy+SPX9PoGy2994xQ10PHtbmE7g7bb
7m7Rq9u97Sa1ghq1kwMNY9XOl2scS2XUGHQoOv7PHatyrOIU54AAVo/o+jW3m+0L//uxzw3IMhq5
mcHqYVpWjeK2OcrNc7rd7RYaXkVuzf6//8y2n/77cbvnaCPxVhh4OXmXcAK5MVbZ378bsxfRoRfm
OV2199t+sN3E648jI479EreX7aEqMAl3CG2qkS3WYNgSDaQy8P8dyvJXprUN6aNGgQdsdY39vWv1
+nhKgXxhkmebrnyIWhBjsN1sPyYxFGItVn4aSsrxTDBk5y6tNZCKoiTT2bJL3yCmqyun2Q1zonUj
8ql91a5ZxehqcKD38+1k05NWrWBd6hFyY0sC57DSz4zOd3o+4BtNb/OyjlwYZQxKlyq6SLQwt2HQ
e8zbW3ec82uucYkonNr0HSirZ7XuPE4ZFSN0OotV3Z/ADaxL20V9wH2vH5eRBCFpk0lrvXZNV+wF
QxhU7P1AFksb7uOOIEpRuMqQMx9BJuhzweWkkdwJXZPerM3KLlA6YmEGfQ/7Hzzd8myI7FRUFf07
IoniVrzXY01m4ZztwS/FOxOjX9n1lyhsVJeLI87kqCz9FkNG1F8Av6InSRjpKiqj1zChqYKXygPK
Fu/Hes2I7gxUuLQoGE57S6WP5BvbrV+BqGhteo3D9NNabBh7cIhK4feXwbmEc5p4MQFbQZGocE2J
KI012tWDCvjWSKDjE5pZDz9JgCNbRUnlTYtpHwJYN0rVHTs9YiPAoYuFZEuLCK94Owp0MeOLY6+t
S4Igqcfab4tL93pu0TTYMZY8FenBUGaMwAp6/35UDlQUi8f88YPiOdrZM/79SpEpbCJkOvZC7Snw
5tjg0ZBv8sXDwpmPqf0wgUA6MvFUL4hpSc+wSWBQC/7RFS5dPPN9CDDYDm2VrK1ewJzC9RQpP11A
tkwz3a57kJ7I7jaLlj8mT3pFy4WyZpGtWMG11PuvOoeOpHOIeto4ENY0j8wbI4vEHDURPg3RS5m2
JOBKfGI4uP2MdoIhMIUvqZp5sluRIrCW3UnvXgOuFz6UV5dcZvJBc0Y4Nu8layeGCbEMHqqcGaKX
edvXyj4P2+Bhhri+1PbvKiNVL1TDz3lQ9p3NQnDUBn8tAAdpRGe0cnvTib4VOKxuOZFNrE3Lm1PT
sKABqSl/LCIS4RoZ8cnQ6OQ5ifoAccH2jDnzg2h4mjV7TxAu8pEIKZYiVKatrJCU9CuttX6/1FPv
z1FW7RX7JVKKwjWTPNg1WUF/Zij2plTKyxLxB8eOzmCsaXfhlHSgKedTr36y8o88Z7aGXd88tilR
rQ15XfTzd9Kp3rVuAM8CIMk2CD3uhhcUuQawoyTySPHMXapBzVvgr7oOgaluN0+5m1jR0RSK6g4g
u2QiXgCJ1QKRJJivjPqoVv0iIX3Fhhiqav1RM0KT5+bX0Bk+g7BugDqV38nytugp8LUs+kKcm/ut
/kyE4vOAXpKpC7TU8eyATF1nG93U2z69tmnuLVpmiIBloP/QvgFhIt+T0byWE0P7zLkInZfl2nhr
qFT/nNOT3UDqcFe1l2DpCZAt5gPxvJJ02SI6zr9JzqZf/ZQW/YfWEyivdvO9SKj8+2XF9ZY0AolG
Z9AnOEMXQCZ7NMOADUP2Ca8pe4BgyefARnKbilBgxVBO1USRFQmt9roD2171M4uGP5ECZ6PaN7kZ
PJBt2O0Y7STeVFvPcsp9o+g5EShgaLPsjYz7zNccBt5t08Vu2+av6EUxOXasoac0Ji8J9aZsCBJe
c2JRRk+7VslegPk/gE6z3fZ1kBDo6jjFdz+e7Fj/LpX0O4/1r7Y2CAtsIPOrrKHocB+KsZ/3ds6w
INbQstsZOqJoDt80uqBTDuxvnMtHNamv9dqoKuZ1EPvHaC2iF0Y+cIRUth2EC/eu2U2KXO3O1d0Q
JW5cSrolq1C3DqdTqXFRyNEISeB9sF44a8rQS7RTk8d3FkIMt8rKa56WP7lhnepafrYxC69J3Ed2
lvtCzY4IVegHBR15LWOAr94ebzrSzEJQ1X6NAn3XGwlEnnFIfamQRq8r3ewqZjH5gaF82ZCNomBA
iB4bO0GolN5Z8jBPzRMxb4yhc3GgC3AwFzqZUfFcTOpekOq9tyOJfhjNSmyymynlm6OWyc3ghZG9
MsR+DUYEbTx7mZcu8+HPPEXN8lVO8lUv54dBenou670Mp9sFNGcqIc+15E9qUt6WYKztsoUzWOpM
1ER7SoMAmbY8jLHi2zFZ9+9zXH04YfYkq/4ySTSN6vgSddmxRYOTTuwTSdfuQbKBphkuEeBABG2A
0ZrM9NOKFbjS+EbD8QlV3syOdVuONHFnmHHwoYEGkF0Rmh9zN32QTZ27VqY8tzYgmy7W39s8/RrB
6Rn19I6/7A+yXXSxxmEZ4lMv8qcZG7mXqeWvqgdeHsNhGlIU1WyPR0GI2KFkDIDmz6B31C4HBpDA
1NpT2PcPZBqRIWjTHx87608rWtAUXGHJ2CbqvRAgfwEou4oYibxUC7BN2UXviocUNI+rLaO5E45z
mKRzes9bAH3Qhk7lZHbw9lPE8jPyiIgcTdLYz4RilFd8w0j4LLDpOkdkFdDZoSvcmV9q3l1SdXzr
+VAs/V5jRBiQPrMXp1HOnPkeEZdVbt9bbPrwqpFMX5r6oUvG41QG+/bYjsW+ZbNwkmDlz+xwcpnt
xdT/Iyhgq7rGdKmOHXlqakuw2ORc0hLWZ2+kzFOK/Rhz9I528CfLiFBO0acVU/Mq++6iO919b2ce
eQ4PVRd+mDnrRixkRDeM2buFpx4+aTl4jGZIeRBEfy7sG0wEwMYXlA2NNlLRTDvbUBEY9wfBOuPk
sFou8yvRow11QKzSq+Jw6V9lR1N5yezJhcNzlyVT69YWREBVIDgy8vCplNmfqpsaN++y0a+dnsRI
TIdNpJ4G1fllGRSRcwQ5uwiHs9FSZVd98NF3HHdLr+8lMG+rHW4NuneQU1IfxJ1UMqahdQBKFO0U
yN1XGIQInUJaaAa9w2Yw2MgWm5HIk4UTupb7vW45GP5t2x2SMffzxzaHETWkirrXDZgNbRP/IgC+
C2Dbc4GjknxwvtWp7y8aIDJWY+bRDronRcxgN53+Q3SQxmclRvfSfzStsw8HkKJtTEaxkzp+Roug
YcCRIYz3C1Xh4KEIq0Xi1SEdgV5VczrW6TFfBvtEyOSrFQPv4QreD9W31lEbzyOHZwlfJ4kvQilJ
mBthKCbsLnX8S+P04+NOQtVEfs8S15cwLn8IGY1cofWMlYznoLUJKil+a5Dr7KXBJaGRCBbENvmc
xW0f1mdJsRh2xXVwGBqSLwLq6hYD0Qu19ovN0MIzwzUrQp++ZpMVQGoP09V2uNTI2U/tfk0Y5Gou
CZBKWjiq9Wuq1xwdoyebRb0zh3yiGM9SV9jUYDJDtxHGPwP97O5slishy5zgvU3js1mOO003Jwor
QjNiC7aD7O+VcapOsZLeGyEFOZm0hW4WB4POVF0vIwVtNBwwaRutzH0aQs8yCn/Dt4KdmqLZi7Sa
I4CdRvmh6fcZl+kpkMZEMnDHtPKaV2DMQNwLN0Nte1zMsPFbiJjOmHjJYt42vYM2tf9jKjdELV9i
glkLmtAAH9HepdUOK+N9MgixV4v6HcjCTV8sEJ/LFdH8UQuCqydHw6xfRs+VsKiE0EDZNAncWg2p
O8sYzCQS9MI+IFoyiYa0Ri+RmHvkjCvE/Ex6EJDDOJPZLvW9MOYnXZWXOuEIjNjCqSBUgqnkH9MK
Bj/rIA7nu0iTh1hOH8t0g3LmOUOR6pILUu9yje1ElPgVJwaykYX1usSr1M1rC958VSDzrdo2D3rI
m96eFW0vCTxyHVN5FKXYDwBu15NU6cJBxQo1I6A+rHQ50j9STmyKcQYd+D5Exm9dKvM+0AdgyVhI
IRqyPM0y8HZUhKbD3l8qeAcoTIhNjPCvUON3cQQjKTV+DNkVrpxo95tQkzhv0kI0wQvq6kNsqzpU
OctPSTl1FYe9xDL1Txouf8hQrs5DytRaZ3A/E1WU6tovgH25j1QGA6Wh+Wpamusv7GJ6xL6uM9i3
04Mw4dJq03S0tMGmDkgqD9RcCz2le0u0Ghx1d1Zi9rayEW6bVc9JVmBHkjeAMf2lpH4eO4dUX5oU
rsyiw0jiONTO5SqRsFfie9acrypfEh8hW8Vu2j9YxfhuteMXJNHjMs+e1LWPcopNaMkjiF7MF8HU
mPBJxsJjDqJW4nFIrYe+tbFlJPntYPcMUGqVQbbznpgdifa58RR0v3qhguqGIUqCGIk7qhX4U1Tc
Zqa4CE1y6IYdeU7MMRrVuqtYdQxlMfpRrN4TOPKsD6RiOn2xD6P5VxSYA1pA64GBCgEuSQCzeXmz
nV+2VBCJ6CuLL+8mr+sSCmwKTPB1oZ/opT9DsSXm3B2annlDdFCq4rbInsHmOQw7gyP7pNdUkbGb
Eo2V2KDxUj0udoouDc++aUOAnTT90C6QDe70aE4KazfW6puSZYxaev0QTDD3poAwvAwMWm31Xjh0
X1GN9N40TtQXbZFRYIyWa1JVsvoa79T0RCVtQh3OSKmKHU8rB8nbkIeQOYoXoM0takPzbDv5nq3o
LWJOOc997ikDbMDE0eeTNb+WIs52gX7IBAPpAh8qHtRwJ8mBKUX/lhbh2qFm5R8k/Ncc2XhcEJiV
NBqdVvLqlEOCiXSW6fM0cfU2SfXeVyMlxyA7xoQt4+GIkGjHcmAof1cBGRlpVF27MNobBInsnXk6
V6n+O1Mw7EYJ5PeVN1R3XyiSnhmIl3sFjYpbc8TvHMVibehwKI1jey3mvQMFeJ5pt6Pnqv0gDaGz
ldgCa5wIGVOtpMX7lwX0QuL4uwyyi2opQM2TimShwGT0FLfHCMCGi2jJcptS/x4NsFPZsyat4hCW
2oelKUdrmeifOKh5jOq7LEGdwuv+hjfzSUU97ms9ui4ghyH7pqlHGiwUguWuiYhwvZ+4mnIoYjgs
PpHEIP0efsi3vAYOEcsx5yiNoPN8sF4cbTrPDTASOHNkyRvN3dCIz4J/FkiUhzh19IOyRi5H1XzJ
TBXqe1z0+zhmnaZS+1fV+MIxigwEUf16OpS7JpwP/B5T8D4EfBudiBV6TjVd8UnAOrxgJA3csQ5Q
D30702ttG6/0tp+svKfaRJhqLijOiK7GOnHOUodlKqeowKDg5dhEZEuvt26Q17yrUv+oNbRUOZoJ
Gra/SjaeW4zGg5KltAyF8TYwt9TCcfBJ/1l5Kk54iUzxFC7yqGUU6CIklI+zExUApD3WsLYOu7Xu
DYTGkIRpWN07UfhQ/eHEGzD5GXFWTtHwkAlWarLBT5OMxKII9S1qCGqY9ZI8qPEJAGm2R8N1n1jD
hbECRj8lu4os7HwWgZdxJbfOxqP2GRb2p9W3L63KjpmaL2RfPOqy8EVITiERwFDACZKdb9qGowVb
FwrxY2uob31n/lasgb4ySrfWILsuUWnGJFz/rSU2cEwMp7q/pjUccE4AyOBWeLP2HqyLV1sJLwuk
QpDal1SXC4279quqp31tKS8ZkcSuFRmjN5YU3qqJmiFgb6GK6YvSwSouVNcU2U0ZdL8LgYUi6heg
lMifmv7RysTZyGXr6UpPTVUgv1cBVE+JovhizeftHW2HFZwo+qT8ivLoCLjipomjvZqa35Hd0Kdq
mAKSpEqUYnzQ5+qaSgJFmzo7VQORqb1a7VCFf6Zai1xUJ6HbjHdJyuA56dC/BQXgYHPHRzj30Z0V
F4iEx0uhaPCdpBa5mB6D0fgVdFgoguBnKZQnnSihSZbRk5J+wEwszEX3lFBFjTXq1xn2mG902pfV
dyfdiR/Lkck6DsDvLlg3dpR9zNrwmhb4qklbgH5V8p3j8Tqn422ZIM8Lwk9KiE+CVSPXKoe9Wc0f
fbX68lQu5EruoAhcStjjOmo7avO1UzkdmOJFvjHTmlVjnQB4nW5C9OGYJFKkbXHJM+KUSvNXbo+C
CbryvoTjRa1BSDvFrc4pXFj2oStL28tHIHdFt4vH+C3OGuH91Gb1ZRrZ76Cq0Frq5UMOrbGzck4u
siFtyezA452XYtwF5MejcsKrrVVnfEaPujIgTsf5i8viOI9gCSOyQZNEpanXFwN7I5rzRRi+ykwV
BleIF6QYPdXrlikhKTFO90tonXFQfkpRf2TLcjfA+WKsJm85Ql5lCq1N6X2nKNFg2uFBbxLPGnsE
xwppUclyxbx0A7V2OdSmsTPBG3D90cijzDxb5+gaFnU4kukARR8Z+GT3QNb5UpXh/JosmjcW/RTX
oKJjLy5ujeylF6lPgOp9E3Vv0cAIfN0Fl5mIKYQl6j6U7Cj4J65LFhzoiL8FVnelc3sXAMpnlYAP
Lau1HSlE50zkj12kv+eTFCz0Ispa/FS2A+VJdFwYi/hxkwqEKk0ZmsfVkdXYI6Hab1WXfLH6fcIF
2p3A5pOpvAQ+vpc3s7o0VfBOeYAeI6JECWjUXxQGOY1G2Eo/m+nOzvUjKiPaeslsUDLUIfmQyqW0
KuXKWvN1yuntLr21Jy+78EtTjqzpJ2efL6BoFpGlx6K5LUqFAQF/YGenyhfrXnfGCyHiwD5Oi4Jv
MgdZSUhWONnhzRCPLBohJzDbV7wqMYktns3D3ObajZIxwapxIjCJsFio2ZGKPUM7zLNTn7DHxW4z
k8E0aUb+S5lboPFW2h62H/8+BoY+4bhss8C3sHAA4q90rlUdYeNWXpJlsKY/TW+2iIFxE2AhrWn2
amc+lRaWdExOH5I+sibQn1pGrxz5PvtFo1DtRUCnD4g9S5uXJWvaw0CF3oxcw4aGBmTcPZIv/Nl3
2ers4uqzKONJaINzsIIfi8xOb860T3RkXGta5G6JKkJyjrN3pQeoWhqU9nLU/gSFzUFDhZ0HwW8j
Eb1Hi8j2wQYIxwDirBZ8J8lpya5v4nEt2SLlHFlo+ALrK3L0r6FFvj1zEg764ASJGUA6HavO0V+d
FOi3ua9m5bZe3y5eJzCGRD41Qr537Bf4eWAPC5IllsIb5uSyqPJXXt1ViRjcJBsfi5Dpc2bbp6YS
tDStu1THTW7Z381kAvEP6/vZzB6SdXTgKDltw6k5CzUcvbYxOCIcUuBxld2Qj1H4dVhPzPA7n+J6
5LA2TsUgCNQxWb0djTASwCZQdqgSIoFmVTBRU8OC0Bg2u8Ss7ppkeJvyNWhxSoZDYOQ/Y7y0tx2k
jZD2tmqyUjZChwvsbDAfMIydE6lv8WzdOuGP3hrMZBvy0GwWnFVsF5wek8d8fAmMGLqQzRotCo3Q
xWLtTh0sh6mcPNtJWDtb5ugyUz0ksaq9pg5na9ixrG5psUw5+VBafBY93Rc5iCtr7Cep5q9tbmc7
pRExQovwDcYIFnZbP+BmUj2EHpwGV9GhRewQnUOaVL23tj13g45ZXed/rK/T1kUhGNJM0wNBpvyW
fjaYhe1VW34uOPnzkVZlMDBcAaGCxZ2J+9hNrOEUcpfsIrO9VEoNR9PwpGUAAVUD5MtQVsiqaFiZ
1Xea1LBfivGYzfSZtcx0Tro4dXnXu3PIYKpdaD5ZVvrZ0+TjalMqboHooc3K6BQmw1pA6+8mFheX
bmUI7mRq7tU8Z7Cim7/LdfQUfNR0WDwtVahdu0tLzxKZbHMTYg3sKUYeAsleWZQ0O3sV38lwHfDX
eWhUqp1TmFDSZ8Yeck2s6Ws6fvHSj8zL2GEgI6SHJoJSQXnnTk3aP9Rkpvst8UYrkP9MX/42NGsv
6+nbTBA1tJG2JrVUdUqGGuIHV4SoFoFX97F6243qPqemdGcL53S8kFgu1DunEsZBqH29hxB5WurE
cmVa7CKdwJYl5OIQhqI9j/TbUxuBe5JOL7JAZKp2z0zN+P8XC9IfOrJB3CY3WUlbnXUrnNpEEr0y
7GExQJGoi/jSWcxP64amfWVMCqZYeJCZk++WzuBiPLZvIHp2hbnWnyXWuGU4mSln0iwuXwq5GEdL
L1Ezi3K+Ee06E2qQ0xC/gYbPShvq2ow8cbwbOxGxWyijwIDd0gjkQGOZJc2XPGtyz9KKwAO5UqDl
xPVaJR6RbQUAqPWQvMsm3iKdOYSNrDE9IcSap1BfTJG8dpJtG2idPCZxioCJwx6bz0sj+ca1yVvi
J6ITE0pOa4xkpD28mo6JsDjNL6A+p3NYPqi0UNijCjfgv7KL0hbcd9uw3OO9tWreEzQyMHWmyrKY
9eykXZVeEg5HwcKdeOGciNVeFAeGxQaMmL0z3JYR4S14ZT9VKbpfuR7shmR+NUZcl4M1PLcBXk9k
QM2hIIiGU3R3N8ULL1J+BClBtHXC35Uhe9+y+5uQGSqNQ0cHjBLOtM1l9Q2/mU00J/eD2iuET9s4
YAab2I0CY0JdoafV6dDphI30JGwW7MlmAG6NAwnXf3Ur5o7TzVToJ0Al5UJZYbLPiUr7nkLzU9V/
hmn5Bj1DuAWgcLO+X1qpQsYJ6EMHn8C3+G2hy72a4aBgZAi9psVkQt9DGYfryIxZkuKTRMOujZR3
pxH2rtcaAtfitLxl8mftssUmHU8w02Hs5akalQ7rHMy9VKysaw+AfYQHEyP1uWyfEiOYb2SgMttg
6SMKJDlWWE57BRY8OuTHTsnUfWPfw7igMFTnl2HSjkur0hWemuduYCIix87Tw6L1ptHRKBSzhU8f
3kZt955JRmTGjz7E9zarfRbBXBWHYUJqxHKgnxhAR45CzX5s8I3fheSRKCVh1oQ7+WOrfDfl8G6E
5HplwW3ao60U/fdo09CvElrwqCufOpoC5L05cH8LSfPDeB4ClocJ9IYdBp1PZXWvRdZ8niyiC/Ik
eVBEBT3fnNnllqp0S6Qovjaw5rNWJn5bFX9UY/zdDSoVixyPGueewwrdHsvsN9oN0iuhnzLvZWWs
W80vvlHCXhUltF/M7BCBwEVs6KdKcsxVAp2bwLivWye5KVv2baP2QzayO1cO8kCG4FrtmLuoG8dr
Ze8M1LO+PQnSNvrPeS7vuMImVMGGKyrsc01ZoAOp9nOyGnY71h2EtiGQX6rvBJMVS4XkUVedwItq
Wq9Racbco3GShWV/V0icucoXvfbxQwmPTF9V0E7iOrSM2Zap+LKslc0iWBo1LcK6gf+Kpi6H0Fna
u3i9Mem+5Shpb7aHZFYTZUTnoUol37ZdI2iC6Zgjf0STq3MuJVjdVhwo/s0w+1XNeTiotKekjxP2
A/W1BS/ha7pueaFxtKU0fbE4r2EcCVxu9LTLNh93TcBCJh/xQSRuM5X1qZ7ap8GqloOeGPFuaLLr
hGSM2THTOaPJ6gMHD8HGdp/CEZ6Y1TKJo4TjHItLH0wF3eGd0bT9dajsX1nBBi2WzM0rrbl2TleR
4b23uejbFUyWjvEG1LG7Jphp8tNm7KLp99hrUMQtxvJJr70YEmVh1X5UNSQXHF2UQvnOaay7nImY
Xy2i9ShadwHWwYERK8ycNWhj/JM0sx/IoSO+8CZt+mkP+BvlYnB1lvA2lKxVWJbtU72KvFFJ6cdo
441G/gBFzvSHUy7wKMu+14zmoe5T2jAyfMlm5p+C61IIQbpR5p+J/OAkMLRrbBqD3xV5uFcykhFq
zf6xTDSaefcydUPgCjDInjWrntXOnJ+N5VtM9rExiMlOfizJDrrk2Vc94a1VrY7aTyHEqJjD82hU
z02KmKJj59LbJ3wcZ6dB4RMG0S6IGygeve5ajvhaHScU4tBJWkc3vEC3LjrK64z5y24I5clB8nOD
UfFZW2PGw0ph2l6yASzx3WaYLfERlTRf91NgA7VJsidHMqfWLTKKYIHcyHK++3+MnWdz20q657/K
qfN6MRc53LpnqpaZIilS2fYblGTJyKGRgU+/P7R8LNszO7tVKhQ6oAkxNLqf5x86g+yBZfqfwwsI
FGaVpd9P61YHut9Vp7FN0i2wjP3Y+WfsQqC+EItItAGojsOYwTg+Zbn1Vk3DyTTbM6tUZIvDQ+LT
g2+nAiCo3iRmy7d7Xp2RRznbcWiynK0zIifGTljNXhvwQc+GO2WctFMLFkgHB7wpol1WscRtPONN
T4x2kdv1k1I0E3GuhIcB75sOM1MAeqrc8NCQSyPm9qybTXPUMIuNQ3fcKE3jreqpWHpmyLcluklR
ZlgGzPVFtUVWaQ9mkkd5ourw+8svqY2dmD8YOE4rb4HVPidm8tJU4cS3X9/2gs/FjDAvxG99Y0/1
l8AgCBnHM50+JoNm4PGkF26wNJEoI8JAxtbibe6qbgPwiRn2Km7iBz7/W+elKitvFRAvIExL0L/2
1IXSs62ygrehHm5r3Xkr0+bJHes7shD+Uo8VdPIdjLM8FKWEz3bA1Gb0DnlUBddg2wSSjeWBu2iz
SbDlV8k6O75xQCjtRfN7dylycGJzNitvoOezU0tX2O7su8FG/OFqNMatwy8oD4ptxsTt28ono42+
IW6WE3kWw7ZQgbVBfw+rt9ypn/CZIhqdF2dhbjSfJydzOurK3i4zO9SP8xc9ccGmD+vWjYDUqWaJ
LwO803K2n1FGAHa+9urobyQ03XU4eacBSNoq15BGAHodCRVMrxdeDdakLeIoPJWFgmulkR1t2GpJ
LrJtM1rqGticxeqiX7a5vdX6IUBtrBRYsIhbnYFRWOPnn5hXFZvSAEYn7o4hxGtPNMzw27GM38JC
zKJTzd7IFf5vXDlNmygOy1s2YbMH2tg/alPoHYhsLIca73HXirT14OT3YVldjBYjCGSquY1o1Wdg
XV2i5fC9rZOdsBUSpMuX0ahiXGUkRzT1boB/I/o3lGSsBpIYA+ZOIKe2olHKdV+em0nVDnnWbfpc
CVYiYVFW1rsi11i3EhOO8ohPb8jXbjidoowJyA9FvlbL5ipwMW4PVGwXQBxpnlKvvVSBrtx9Sodq
XXU1S4AmuCgai/4+L14DEnoixozSC5RopYz6s92Is6k2u8xLx3Wjsd5Nm8QmHmRAFkpRZPH7SxMY
L6V5CAxmTXwCHdJh3zwwDoVpQXPvvDc8Up4JfpnCfSSDsh2wgYPTcjDYlIYBy4gh0M8QVs5hr56j
vgXtoe3LIM02GuEBO7Mvg+7NUB6Wo6XASHEE61pW+lM9RPcgLFmOokNlNR1Ejdy+zifjzjfiW5M5
ZeM67Tappq1Xalc+T3LIosu2IEGGNeU6jolG4tgZR9VCF4OxAkZJyQ1Y7JTgYuqMqDlc7qgIt2On
bZymYVVCsNHDs2BRKunRHKpXP+5ek5pcRTwtNHGbirblRwPlzy8+6aH9Gg3WW9sV6PXrK0NNyy3i
9+TLRoQVBLt2O3whJEvCvswrgmfK2Sim+9ByHmNn2Km6sRchS1Wl0Y/I70D3MMHotDwQrdptF8dv
mqmshVrywEAaovPMjSV4wqr9S5UjG5i8mIaJD1uyJ6h7YztE4tKmeJp8b1WNk7kNG+3Bw4dVCO9z
2M6I+Cg8Kj1ACoB2uEBkw9HK8D0tdALcmfugouLW+sUZwaMO5FV3JzpiMU0AGbZw7BPEMQzt/PI2
g8iw8KbxmLfeKposXJToQsbkaKCTQprV3VhudWtY2XNV41WmqA5a+wDS1O7eMwkvGx60Asu96xuN
BZu1YsolA41GAjBc8yHBoBO6CfJillE952q7UkCpClxDh0g/25qDZyi6gTEx97b0d/Mjj7zA05Qn
1sIMc7jpUH18Yd0Io762qsFdkmtk241p3UIRxiVt7Xqdg+npXZCPQ3PQW7LBAemUSvmKkgNWj8RW
F32FgiS4VN3ho+3Jl6epxr7U2ROCZ26MtJLn2rRttfYxUwmBoYo0M9K3CsTu2rNZlLBQ7GGrzGlA
9KQiZCfUYCQ4wOrXr78IV9u0lXlsHQc9lBJnyIQ5G0ELpyCg2TanvjSbk1ZE7YkAxERar1d2wEf6
Ra2Uwz6rzfI2NpXklm31fC4rihr+IzpFPDZtHy1IPwy0ZWWp9fZ7Mx2VoVtjayjOsgo4AHkIy/z8
MUjcBzHzuDusrakub4nDiFvgYneliniHrDKwd70Wnrp77zD3SjEw3XC34epjIALpsPR7XdnLfoCt
h5tBYF8/jyoPcEt2IYRK0tbcmayr7bpZgrCzkHH5uy6N3KWGqM9Z9kC7awTtEhPQtpL+bA7d9wN7
uxvXzPur3+pN1gZI6fQktP7urwkbFQvzSJ5Uv/6oTrFWuw5AGMlBZX1ajFhPhdaFvcim1IV/ifH0
vBc+wKmi7JsrWbS9Ipk94KZ1NMTtvVcF6UEXxBLzoG95cjTuDR4IyxT6TbPMneHUq0y+8tKx8upl
AFhvL4tx6sVbiA3m6n3gwO+PeBUSNJtftkpRnUu0967ypVyvfCLrYp7kK/URlo2T7wYEJOjetyLb
sZ1WlrIYwTw99Z7+kAmF+1DVsyG0+k6Oo3EloYxKHOVAVg6oT+Sev5GtTWwtRzC9sGrS4kYerFRU
m6Tip4VUVhguW7tA66LP6qVsBtFc3PCC0a7Cg5lZfO6TRVMI6oqk1sc4ST0O7AfyLUEKfdM0RnQm
xB5uin5IL6TgZ+RAWd4gUeesiiDqbhMkNVc1qgp3YyXspQ/75p61V7UMejt9bIi+8buz+qdwQs/O
SS3nUz5Y+SJV2uKLWZVvmMpCl6zyJ7eLs69DmUMbjI3XfALInrrFt2ZgRZGRUyHDUSw7tWTimNSL
P7CiWVRHolVAcjNUaEw7Bn6ANTHLnY7eU7ENyYW8kYg4GM0kXtPKuXFA+L9EffzZzcPqWWVPwOqt
9j7r5G4XSZyOm6gMsEbxNHGDmTy6mqnDFDQbLsu6ICmhVE4Ki59OiBvZoAWawyThl2tZlA1VRHAo
DlKF5Q5Dvfcrg2FtAzFbyWIzD1A4urvuBhdFvR+vgddzAXyaPJrViyJcTpWjbhRDQ4V47iPH98gJ
bgdhde+3Khvy2m+3eU1OS3aR4w+KCs6/C8n3FwI8G4z03dQl2EWSAj3jFpTtWmHFWIKW4YmfmbJu
lCG+Q8QgWlaa1XzJUuVat8o+IEd8M7l++E1k1jMAb++pt3UXC+QG2mzvpERVPHFQ8sI4OHrvbti8
dvz+M528uNF96v3uk1Ug5RJaa9gDfEBTMt3kTml/Hmy9WAZBP916WlRsPDtDbieruyvQ/e4W12b/
jK1pvTJEoj6CKIwRTAovQk1u80nXr40yQ2jBsHtSE+QC2yQU13xxSBQFRXKdsHXaGmgtnJLETLet
QCUlzUlwZUk/nhLLaLZGDqogN0n+t6aWnbR21Lco2wQnzdPtLT8U55gkEAEKJlx+ZVc5oJNtCbV/
Z1hxeMNqhCWd5thfg/QKXQn7tWEfvqibYLyVXSNrUojK/N116OrfuhrQnG9VPL63XWMx+7bJHeip
+Ij32bb30TZFbZlwhqwj4LntRNmH6x670FVZqWT9/P4m02uclWN/WuvR1N/IA/ayztJATmIji9rc
T+tg4gZGaW1LpjaMu2Ni2aj6BHs9EsP7dWFMUNnV/eqKJPjrhJsfQlVE+sH6X5rSQ/YGnhK7QXdX
4KICxrKHDAwv4cZAVXgFaGdYy7q+cP0bVvdg9FHcJCdEP1nn9MaqH5FnkqU+9LNrJMp2siQHgp/m
7WLc84AzM4Y8WKblY9zMb+ijDjxnRSrX1vftj37kP1Y60nZnWVV6bo6kW7UrKizUhzRtVqreg64g
gNJslNjks8MOMlzDRoSPqUwJsSy9Pjs8FgACzJXEJpPle7kWFQJ8xHHfe8oiwvmEmubDxxCyobCC
5myTUkdz2kUGpq/Pmj+qOxm4z5WUm+CL+X+pDCxb3SkaIX55oewoD7IBHirp4PniaSqBjyeevQ/m
DagIK+O6I/5zDjIBrAXVwC9EDWuSPFZx0UuEKqwJPk7RknA0nPwt1wvvJgog3niCeLqszxzvDrkP
9c6bl7tCQItRwpb+eXEoSlShrBG3aX/MxVrWtyE7or4tn8jiOIgTDdirxqQuMwvLWS3slUPt8G1a
yNNmxLk0HzqkzC3lIKuqOKFVlt9PZe1He+dBXEsz5dtv9bL4W52lu9o+E8m6d4mh4ns1HkJ9/H5Q
1fomavlfJxO8eBY61icthnyglkn5haTdq2WW9rPi5I+NpjV70zbMravF4drLDFQ/0IB/NAuN9BkM
j1x3mU8DDV2mKo2ecLzE1JgJE1SGsq6N8eCisuWPsbECFc78lw/XoxDZ21gi6tnW+qfAqlUQpIXL
jr1Xrvqnna51yIqqpO4Xam8EOz/L2Vo3ULtcPXsuPe0z/uTKLYLZxSHXkRmMnAlAwtBuRFamT51K
Em1UUm2jQOH6YvtLBsjW7VNXBeWVJqp0o0IQ2xdtkD2647gnGJk/a71RwHry/UMWdvGtbwbf5MtN
ussnKIbi7BRZd+0HZBmG+YL5PkBQktOKwQbmdmBukZN8iZEkPcmDkQ/tSZgt8FrLReJAYZcuAEie
DD0yh4XsA5dzPgWmDQfOPHwv/hhCds/K8inL0mL3MXRqAAs2la5ZtwJqwDBMe3RbvGtZyhMIaE6H
7L0sxhUoFuCp+96trx0Sgs2+JgICOkyNloVQqqexI68a56b47EzkraMhrZ+LNHsC5tF/xaL51LIe
fas7G0pWHuBgX0yLwoUmsFDYyM/haC+A35INIGTcwJzp9hk88Qae8iwuVzgChTldKxcR1tJbWfxo
SFIlwwcZnGVHuPscPSodNuIGgtRH1w6Ft6lLIL79YNf70GivZEkeZBdr7ieLYmYXmX1AvKxxbqJB
Vfa5C68rg6XOLr1DREGHfLWK5mbZp1J8dZmmxEQry6IPj9WvbOmVq/dLdC1dVnpgnd878zldazhL
WJXl3EAYYpAfr/F+fe9nFd8sXqMGUnAYyqbfLBtw2LdBkuW3/rzliNQKrM6POrdum1VCCAzoDpJw
MFf0S6W67lHocXWEy/LEnti6V6FVoTdmX8raQVI2Bk/u8EU8ykYLVfsVOJByp5bgBJvOKLe5A941
bYzgIfILZ112iCPo8QCPCnon5jkdVLchs++nFJSNVwTK24b8mv+WdyxJjaqx7jPGWgOQTY6DZYSr
Mk4hEIEUuCOauR4Y62JYhnU3VT6BU0dnhwnJjr05ou6G2cQL2eoYZDrHxvGPpOcRGI2i9Lqs7era
AbFGCr2KXoSTXVV5bD1WRunAqQiQA5my6KlUCCDMHZxfrySXWhNUd8MX8CLvV9rMWMtyrPULuSUi
7o5I7/sUhhICntFN7PvoRmlNQYokdbb9aOuHmGcEcJisJaMdF0fmt2Y7ZqpzbfL+rJ0kMW6KFPu7
SFWc+2GWLEKPdyGE6W7r1p/GRTZ7MLTOqJ1IdaYELlHdmqtyEPyncj6892sqs8DbQvl+hWxpxhGH
5N70sSCE3E6Oew0isb21jTa8K200KyKE3tayKA90MB27vWVlP7OAEB766CDr6KCZhAOJgPR732tN
nGm74GDnaXXqwz5bJ1naPOpR/FV+1JrxLbL68DXmu0owfcToYr7GRaroYM7XpA4xhSo268fJmNMH
vf9m5u/X5F6qLXQ3+36NsMGlJGl+gFLlHbRm9A6kPMlv9ToJCRHnwSbh2VDhhk1TLpt+P2URbKyU
Ntqkg8haTApMeHy46i5q/ntUnvFRHwNEGBaW6nLM54qPQ5NGGACDer2fINKu2wHH9ToajGOR68k6
smLlCZL8uedb+GpF3cWse+MJ3kJOWrz+l65+1p7l0tUMh0vpRd+7/jaqOal4rBciIYz4rFe58aD6
VXkfdD8Vou5Z62z9vUXzfmr5/ZrSK/ttXfmAUCbR4SxeqwPPWBj/JERVcy1PEw1BgGg+lF6MwqR7
VtHtOlTJvF+TpzkatAqeqr/WyjLK8NXVZBCy9kblKreCA5QRc5uSKr4iK69cyXqI7wRPZaWWDS66
yHNvkn5evpC9WltrrZ3sUMtaeSoPwrXIlTltvChRzvjeX7aMWvCl9arwMDLPXwJ+Grt0IDCnZSK/
+LmWX+QZq9DHhmTq1Uf94AfazjVI3MtLf+0L2vR73wbt3gUaBy2yw25wkgcLoU++R5m5dkSGdknT
wv2Wpx996pF0x+99ZLOtWoi1dBjLRMAMg3sF8fdDnjcq8en5VFdAfMkzeagDnl3Ak8LFR12nu6M4
fZQTe0o2cYaOmbwYiiNKTb+NQ7iSJE1d20xXLjmyn8Zg4eQs83FQwdeUcLWQ6+u86IKQQX4J1DC/
iHR04Ij7xsob9eznhl3TIeD3UVsahrMi02qs5IXygLRyfql31dxTVtQ9+DCbJccWnkaG08zTRLrx
hBmCWMgiVKZiWxsoLcmibkIZVeBqHmUxsqMVD0j9vvR0/ZJk5r2s7iO0WxsTD7l4zMenWiPVyxbC
2ctWxVLPOGlONxhlm3d1Pr0P7aVme+jjtkRPiYvIeIxrdIXYj863paWoCRaWYlz3+Co96T7OJP96
t+Z8tyzDwg2ZpOHp427lkAl3m9UINAtY+luphJ7xuNg0RQAuehZLf1dHn/XUP4qiDmGieUBoZKts
mIaUmV2WUzX/nGppvpOlMRMHpkooPqm29mLWutACo+iCttuwqolnr4faGYEyhdnSR6jgumAphHWS
b5F+qJDPkr3fL3SMEOy0cGdfj+hiKXV0AW8WsLXobxL8L44IyB9aZXCfVJ2XH70B1pHnXUSXPNRz
de7Bs6kS0ulNm7hPQ2PESwLx0VG2NnaMJ8aYPAYa6OnGxGJn6BX3qYI0tsmreNjIq3S9JxzZxvG1
p6Te4xQf5Uu6SqceUXolAzi/lB/HJHKrXNnK4piMnyd8Z9Gwqsv7OvDX8iW9htyYNuF83Xap/mjC
Gksi99SkBhkPVYVcjJHVCads59QLi9xLrNk+uFDzbhxTE7mhH82DAobh45JpmkYmUST2LR6thgXr
JOzugrDt7jBaInSYAg71A4pI3mAg04/PHz201n/oYyM9yf64ntRbo4NoKYvVPOCcxZ3Hktf0VWYt
0RTxtp5hbZt2rM5DDt+eBQBQ+0rh16oiktkadvAa3rRhV7zi4ZSBEwxmrwETtu3UuBD9+/jBsusX
z1Dy18TXgb/Y4pOhW2LdoEx4JBppn8pJE3ggec6XWBEr2VW45Pn0XnVvpxRvuFGNeJJYVX87lV63
kK9nQ1JMO1s8+yVQRUUMLMaUxDrUkCrXRWS7TwAHTrJrE+ufO1eFg6jbGjdFREf+D4Xfi6XDPurv
/yFhD/X+PxQZayr5P1Swhh6iXLwA3+02vkjMTaom0w5wQLbSEfZ4kMWuSvKVHqr6g9nU31snLzB+
KqqJLnYkjbINbGfyJIYSP6r4pK/UUa2uAcP3e6El9Q7ZZHRElShdOejmfRrH7gkItPnNrQ91qkxv
jWCaQIQ8hlDO1ZPnV9c18cyiRXChN/LnPhPhFr2sDPm7tC+PROawjJrPfiu2iDxjM2w2S/YB9Bai
H2FHYAPtN5l9nWrG2h+U6EjayF2mxF3Xsl64OlggiM750bCKddH0WEYELVcYXoTxize47wP0e8Mx
cdXSZns9x1GPpgkWdC6JOADFU1Tje2NXhdq6qjoUCeYG2UW2ep1eHEggoKIfk6BCCWyTVoF1Molv
nuz5IIth2tuHCXNJWZL1soeWkT8i6eOgTJ3HUN/na/sCj6PQyjYhrjdLKcAO0/WhROj/LgoATNYa
OAsphO5M9YPtuckd6fTwvb5MnWWr6fUX1DZgm3evqI3zDAP+chOUpr8LkA7aumGa3yU9SY5GUbtX
o1eXCEC3zyqqTStkHLVrpFNxQGvTaDMIpX6sVO0hqJIeSR2Mssbce7JiPFRizUmObSl6PECMEdX+
Mbiwx4CMnQc30Mr7o6E39o01H0wd3KJV3IxxZM+KYu0JCOYB/h9Yy8pMqr0+saz46N/WdbRRG7Zs
sk5e1oWg8MeozbayKBvUqHpDtt66+ujmgKRy6iI7Q960b1Lh12e3U5YfHVCWYWkWj18/hqkNR2yb
CVKfvEg2tG00rJI09KFcMJCs05p8wOw6yvay2BW+vcmjEjSEijeOF1hPLlu6Q+8BApDFehzDNUo1
6k4WnaR4aEh3XSBT+Xcw1Dd101pP5RhAYPNutSE2T6QukOAP1G/AsNRtXJVsaWSdPERRXh/hXEFb
pq86FcbGn6py33T5Z7DAUM89X19pqhvf9mNuXUz9pSW2AHEGu4o9MmZQXufGoiqSW9WM1JVKdmgt
694b/PKzMeraQZaQUrQuXv4iu8uayNLUPYvWn8eJ00IFFdEo68rpOoikTf05gEP1PgabC+DaYvoM
+cVdVh6Z6ZjUvzZPQBF6r3cfJd9/L8m5akDl4qOt+6X04zo5yf3oKa8j59Tf6T256nkC/NHz/fXm
tllw599c5w0B6Meg3wf9mJxgNiYnK/Fv22zsdsixJKePenn2XicGEmY9yAa6f1TnFTP9Qpbrqfua
BgDz8Wc4+ZlVnOSZPNRiRFNFT1sMxP5u8DU1Gn4qm060K9Qgu4p7fCjfh/kYoauVca3Fs3bfPL48
yLFYFHSLP//4r3/+z9fhv4O34lKkY1Dkf8BWvBToadV//Wlrf/5RvlfvX//60wHd6Nme6eqGqkIi
tTSb9q/Pt1Ee0Fv7X7nahH48lN5XNdYt+8vgD/AV5q1Xt6pEoz5Y4LofRghonMvNGnExbzjrdgJT
HOjFZ39eMofzMjqbF9TQzO49Qn9XiVxr53rX8YABXiu7yIObCXeZV+B9xUKJeo+FCiYB6SaIE/O6
mizj/ZBN2rXJ1HpFbpj3GrUk8xpUfrlVtKBdfPSTDeTcMNAsIiSTy4igqJXvRO72JyvPhpM8M36c
zT1QTslZxoE7DdmanHxd2zdRW9yUEVBa3xx/Knm5urdCb9z853fe8n5/5x3TsG3T9SzDdXTDdX99
5yNrBMcXRM5rhY3rydaz4rpv1fQad4v5HPZ2TX5jrhFra8SZDNjGgHTIfPheHVcesoGi9k8Kyc1V
ZqoWgjdDfeNFToWEAnWDb1vASdUuhNX3d7lsq68irVrcZ8JHAVz/HJENf1T1xzRp2gcD0tRtApZb
1rptE580H4qhLKYaSZXBUBDPn6+x4B6sg7SuIO+31iNYi3Q5OXl6kK15kfw0/lD+NL5iqPu+rSBa
+hqup77fINZRdyeiz//5jfaMf3mjbU3le+6YrgblyzR/faNbN3dZsAb5GxGRHr0Y3j/5DgeZx5tq
IWUBsQ+1PPkefzT3BbKodZ5fvfcL6xamMDqiV6E5VUfCOvBhE75wmT22mGbOlZ0744flqe+b86mj
f+9VWvZbJ1h3iaD09mhWGevObabnplmMNfHwCYOYjZrp7b7NTPfe8rWLbM/Y5RAx10uYnL59XSFv
vKw7d3r26+R+IMZ8zxzw24Ap8INb1TMAGi6HFN3SyRouneOEx7YvT7KESOB4+V7fXfB5RoGvK3N/
0RkoPwJzMVa++dGFSxszf79UV8xqNbE+2RUxKI8Q6RAk7KPhVvXF/ThoGgZvHbEkt5n/l0D55Djr
sbXUzyrq/zvAQvZ70R6j6xwO653hYhIUFVaGYSpX/7tR58srAy0E+dX4r1+mv1pOh1+LcqyiIGx+
K/7zvsj4+5/5mh99fr3in6foa1XUgAT+Y6/tW3H9nL3Vv3f6ZWRe/fvdrZ6b518K67yJmvGmfavG
27e6TZu/p/G55/9v4x9vcpT7sXz7689n9LMIs2LOGn1t/vzeNE/7mqryI/nxnJhf4Hvr/B/89ef/
Tp9fnrPnf73k7blu/voThuU/XM9Fu8dzUZjWXMf684/+7b3J/YcJespwNJfNDUemtRz5s/CvPw3r
Hyp2f47nqoZp4yrr/PlHDVNnblL/oevo33qWDeJdNTztz7//++8PsfeP7d8/1LRfH2qWyTAuxl2a
DtxOV/9lao21Ujdrw1R28L+8jY7z2RJjQ4Q3+mJXBhstK/MdEmAq5sUzBBKJg+XU+cn7t+uXL9fP
z9Z/exuOZzjEMQzV1fXfZvgJpcyxmzp0ekoE6cdUdw8skV+cGiVLtIYDEeuwGEtlTSTBWTaoMa9C
fTD+H/Ofxofx0yNevhuephmGqRueY5vWPD/+9Ih3TS2uvc7wd2pllisfRbxZeFTfK/7SwFYHn+pP
ie1f7Mj7xMyBiHPRLEstg46dE3uojQ4CDhvS9U/fqH+z8tBMc15bfKw95htzDCAmlqoxMxuOOn+M
P90YsHlLoMPg71jfk2pS22JrxuKsFaF7xI7dWwyDOaxk9LSadKLtzA+rIdZRRRV1S4yvs4u1ZZv2
1sfMrisL76gNaXV0nG0CYv6IotW0szxsEQvdPI4/DmnpgNy0erxtR3dc531hsagJhzP5u/EqUsYn
n1ToYfDBaRuRUpyCEZSUXahvinDtK/PGCm4FHjxLb+i346wwo0y9ssed45vnuwNMM5i9ADrWdVPv
yKecfC2t17ZqhEu27c1JzerXbsCMcerLJf92flLj6c4FW7BRxq9+0EDSjYvN0KwdEuRd32xdJy1W
yYgNZLLXXMINXbds7MzYCEVcO/ErZpVoBPYhihEpMRRkmhcGUU3yu/09NC20n9vWXtfegYTLMtbZ
SKeqaW80L24XlgMNxe2PRZTE+yokdNkhi5uMrrkBLoZ4x94NCTvH3FaSfRuFisNAieOlEXpvzfyB
5CHQt+gps+xxOzRttpqCDi4JYtMJQvTLvjavPKA+q6hxtyj8+lsxRm/kIIIF0Zk1QO5vTj5d8Cu6
CHSsY9PXF0MnbuK7PBUv0J4rHniYMsQFGFimkzPgsgVa3z29oAYE1ri0DChfDlBXhGO3KAUAQm7J
MylIKRkVyu9+tXPyBLqMZ91pLMq2uhbv8SWKZ2/KflHCVrey/sHVkabCvaFdKwMxm3IQL6ws8EK4
aJPzJXAmZVNaMIGV0H8CeZoiBoT2NQuZm2Zorp0kfdPM0Vw0GcmCKpucJTFeKMB9F65y57NWEvNC
vgo+YXSO1ZegKw2sWmDkAQQNs4QfwKAiRdW/DfBNLaJMkMg8JMxIbS7iMgUS67bwqvPh1I4aSOmg
NS5mliO0UiEy4o5AuSrkxwiUfx0DjQAdebtlMfbfUlvHyRfgziJtMTZG6M9fQSXEahtJjg0msM4q
NkvrlPsVqcbeX0UC2kapgXfxUgM1acNahbaJB5bFAbLdrEg+n2I38vMha0JrJWJ8+2SDYomXMUqn
NZqpDe9meLaD2toAI8Aldq7qAvZJC1mWh6bNH0BLQQf50UWeJXNnecVHg6z7KMqzyhqmbaxYOymS
zNYjmrBwNZ+g5djvAt9S3Fq2StFvc0yfUK3VJvBqKH/3kVkgnDErgcuOGowbONSO/a6/LPvAmwsn
0JB05ysDAJu3tFqisAHIYr7wvfL9KHtFXkIsugfVLYu/SW5PdusaSBLMl/50J6Oqhjt/1NZNrUKd
Fxr2KPNLftybC0IS0rK8BVk7ypuXw8P95cbkqZC3yxSCTh/8CdNOkS+JvbcW5DygY76eSqC99Akc
MZ2MzzawGjZ76Lg1YeBuUGq6oPSw7XsV5S3UzKqhAok7dPeRWb+S7euApjzatn7MMxv56ry7wQfw
0TRaAJf9FfKZaMta6Jb5Jba+bNGynTFhWczvQt0rTOyo0wQuochq56vBranY+tqKEOrsnPgWiuYi
to2zn6jebhTNjR64sKoBzcAmXjttaCzsujJX4SxGZAUl5BEXB7d89I95/oXAxmkoXehwMUwV5m9o
eF751nQOZl12tcsNaEC+XkFpsmJknFSMw3I12hZdea0Mfng1hene7MbpXjeKra/UX8kxYNdG1KvK
+2HJ3j5hehY3OYFnbMLQ+i1DswWjBicdfqK1Up1RWURjGazGidAqO0y/iWKmA7WGxIodHCARBKkG
BKyi0V07UaYz/U5nGEdvgt/vZ9Ge7bAtVpFiTJvmNXEC+0iCuwRnk8fEfod23TbzQwsWf2ubGI+6
MHvrFiAPVFy12WRo7BJDiFDWK4aH0dZ4nOV6telY4MH9O9QDEGhnCnbkm/2VDvtjE7WvVZ+9mdP0
0qnVg6VU+a3SOWKnK97OS3jUBSSizujcotMR1LNRVFwczG+s97yFj7hpgUTEAsfYFEBI91wPJESc
qtWWhhMVa/hkUPcr/RAmRBk89QoYJhMAggBdExSLDqKQMqFfkUH2XWCm26ECscIDz1WhUusaoPqy
DL9FRXeVCe1gVeJVc8t+g1r5uhRnmHqfImh2K91BdckR7RXCIWsUGw0ULJ/zLtIPmmvByEjFsANw
cae1EFQ6E4SzFkGq0uwX/f+wd2bbjWJrtn4i9lj0cCsJ9ZJ7h8M3DNsRQd/Donn6+sB50pFZe1ee
uq8bQg1CmECw1v/P+c2s+klmvYbfsKo8auc4p0h12RTlSbWGS+oY0xq8xHVSKFpMJq4jTQGKRVVi
DY1s5QrOAK3St42tH9TY3I+mdk7SEaJtsRewgzac2DeWFo5bETDeNKyg3GvFVtXggnZy8IIxBMHY
Er9SMJo5yOHnRBrBKvGDaYsqc4u19zUqxAQhKR1XQXiXRtkHP/GDpJwZJXbm2aUJ3SjbgB958ts8
ZjRXP1pYUOS9Q9C3M2Ae9+k0K7X2Vstyr4eIu5SSzk/khC96VK4t4UASyScE3OVNPEEbqCSgYI0b
1OCvE5fijSRi6BzVwa0I0b2Z07209PsxQ5/m687adojMoaq0VWRgrzXrlpHfISEYkSiEYq9EIWHj
wXBfq3QmrNkNpEz6L4renFs0bApMm7mduZ4s4cdk4nWocBqGbvlh5MD9AJa0q0XIXUXcxZLoAe07
0QESGQS6Zfti6eXNEEMR4fYT4rV2PcpFymo4AHE5aplz69jVbWMBihsUon7G5Pvg9xdh2M91wqXJ
zTgPlSPpd1DK+vF2iAIO9Ojc+XXjmap8RL8bcHpg18UPAFVDATfq4+DwwxDzQoA61AZwFhMHRm9T
25e2/Aacylw7UHliHSCHDFPMlNW2zaHCwj4+W1AUbNwqloyAoo1nqx3gMCrinKcY0ybZnerpXptC
zXM0FNSBX76WOlhYdMbPMVYe1DD6oz2dnGgmPPnhReCiH2PrpzOIt3FYJ4r/pITWMTFIjmRIG5KH
QoZlDUJ+PBuu8yPvs29FqcP4i/buaSTFlPa1DYAJXsrVBqEtVrTPyf+uLN2L8pHZ1PzO8trn22pq
MZayaC4X5WPFTQYFgPayrOWXWe2VHVHPI7f/K67TbqcJTptWo+Ac+FggyaXLrxMM97M2kMAVZuMV
A6nXakrmpWSdwK5yZ4oPqPSoLvk1ari77coF9EUrAHRmvfYd8cvey6IazzoQPy+MchQ/cAbRfF30
VqP5qTLSK+CGb22qkVGZamtr4pbm4wW4qMpjZNv8hfOeGKKdPBKaM66qNodPisRzQewRdkdHoDMh
NES/gnbKbwa9YAGpkygE+UZWsQQO4ZLQWJDdlTiDP6ucYLLz/z3xb0EvutXIInNL7afm9pTklOFV
KfVNCoiGKZJ/jtvBOWQ0eZsIxECeYwExwdNqU3d1siTyACf9UhTrJgFxe5za4KbXdJ2bXqtfVXAM
tp+ml3eBhYGPFAdRWAetkN2xN+uLAW4HWKe4M1NNHGjqZOdyzDahozR81gbFM/8nlllGpgotEiBq
sLzGRh09p4LjWZryMNa2R/BOsVKwnHZG5R7aqoSzBnX4ioKjz/3kCqe92qtj9R4VwVE34F26cZ8c
3WG69zvCTvFY06+2K8pqya/QYh9d8P+N5GsyzqxkMilvmsmFOPd5CG5+q3Ku+8h69qpWbcgm/O6Y
/K8ADC+Z++FZ0mqgv4nYc18aj6FDzFyi+miD63pNvp1PqaoyuffjulMJlMiaojq5Y3jIW6e/pvPC
1fqfqDuNbSY40S2yX90xW5l7PFNMhlpGLoadjGtBiRKkVPTuBkO/hw2VnO262GSpQKGrTeR9DLem
+44egtOiPy4LOT9SCqRudLd52HTqpK6Xt/Sgc7hJMaMLq2MJnOG4PIpDq0hXX8+XF40lVWN5CCie
95nI/7H+v32xMdxNooNkzbuiX7chR9uaIzmWRxHiyP/8dFkFcsQfK399dvnY19O/bcoxoG8NBJYz
JuOLlg1w/TbJvTj4cy6QskQCLQlBfy7+42tOPisn/t3nKhw8kVUkVCen8nONZTWbdi0+2j83nVVZ
c1yefm7r66uiJUFmecsIT5kvjUMFMFbY2Ffmj//2fmDMvL7l1WTJ5lkeLotle10HpdkZNZB+dUvH
df7OpELE7y0PU9kc0kB7IrmKUYEf35CUkDLw1CG9mZifi0C9gVfvrtpkBBnIFO8QBxjl8oRkCTSo
/qaiSoiMlP5KjKF6AOFZT5zVHc0lEPAIro0C9m5nIybB6rKt8G9fUBbXWyVsUFzOT2WgppdIAQKt
hOZAAnRvnNVGf46FaewmkllWqelrsCGBKG1A3OyjvFYPjuPoZ5t28iTqB8Kq+tCI9x1K73McRum5
DOs5h5J7mBpa66lv5MGpxU1su5SzJ3OszyO7R0CFFm5HcJztVJyJe3piIj6dZa5M5+WRU2sMEgqX
O+38hjovch1qK4MHVNbRH6sFkzqddWvEmaaq0Gh1LOjsyWR+jzIrv8RgmFfTyJygIblwVer+hsK6
6okWD7duaUeZ+sG5nRcqtYsmDsxDXFXqKoTWuYFLqSgXjZnKMQDaetIw4XJj4xixQabz3F6mYjhz
NcVZG2SPlWbaXJdZow6U/pwoPZwlUnUQJxEVpcCvY5qeUmEYomdbq0sY+5hZkdHi6Tbyj9AFjOB3
pNe6TbV3QkTrkzBPaNH3fsUEb0qhsBZunO2sIXrzEc5v2zh6qV0r2hFnIs4idQgWnx8tC70f8VyY
YlprKdX7GLArtR9F579ATgkA3WWtcnRzlEcZrHraUacqy62Tqaug7xx7M6r2h8t0/gxVAlsSVF9l
ftbNZwrzC+qUhiW5U/2/10Kb0gqC3kb29yUih1U8ZcZ5ObGWR47sg21sAgdFtjAycGxpO3TW3swm
/ez2rb5L4vjb5MLC2ZCfkZjq2Z7fWt63+lI/OyiswpRBn8afEvVEwYliOmAfO5ZjAT9ZAH63TZg/
Az+SsyYy5bw8SgPUfYSaQL3NSpz1Z7uFMxt1JjIf3VRyL02rbzAmj7UFIoPQeeRmiUzOlpYmZ91u
aTHsXGNQt8ur6I7rjaVnVHgKJz7bf665rL4sbOcUW90jhc5k241Je9Rl5m6MkTsxYn1xDmepizMf
w3Y+6ZeF2kUF8SVqyb21ZCJoxqcp7P9YKFEgoTfNzz8fgqUY51k7bFhlel7e6OaPFHHX/WXF5a1l
a8v7y1MsCvh7El39/JqvN76+dXnt66nbVvoGGTny4b/u2LJeqTfZcey+6bHTFti9ouS3XcfwyBTA
cLfLqp/79/WNX7tXLXueSipnPr2A9fJOz8kFyVvsvtZbHv1t9/72dFnlb7vxdQhkG32Ac73UZI7t
AiMV3HcBcJhl8pCQn+D0IR3TmugOgy7KbUHBea+X+gthhqTR1lq+Dqj8IBszojWZaebFBX/UEz19
9YlP08XwIWqlXE/ofFco+7tNbqbqsUg17UzxEa0ukF1G9eHYTsSefWtssUupWXhanXxojHM9x3Jd
LlLMdA1cZ8QaEKgVUI8thS7muSVpb/kuKlIbEyrh530/TEcj0sAztSVnsKbujI72ez4KhEnpS8i8
Zkd1g+moTpQoT7UDOwHfqWE4aLqxs1VUxI5jcJn8/DUTo/NNhm9lG27LelCBxa6yWtZ7pZZ3OZy/
VUtDnPQqytyTI2svyZPvocJtmUw73MsVhaS+0z8gG3wkXWoc5koHTDIAu+0QI32U3xvfuc1MYW0V
A6kfjJxY/cY8zTylY+qR5Wl6XM8BCxcqJVUHzF3lQH/tQvfBN4W2LuKRK1Hm0AAYYEzD3WHcDySH
tJbJb5g6ucY77g2M5aI/5PwE77UiMamgIwNt0TbtXAGHoMQvN9S8lCMboxo8rFUDZfLUYV/TGvHe
V81rK0x1C8FsA7hMx7r7MsVm8JA1yQ56l7XlJLn0PdF8hRHfSsRwW7sebnCBXOVIQYefsnFM99Ng
JEzBQNW1Vn0n3NarE+JiOqnke4yj/cmcCBeJbsArNTvMA8fCNazz4IzTBrQ1Ll04gdf2NfYt59zL
sXxs3ejYUr48FDI2CNHwmzXFL3MbYhpaq2Vh3Rgd06UiM/KV0UxbKUvzXo0DdKbkj8nCuvRKr158
stPiMtOPUJ/Io/JD51RF/U8N4sWOBW3oMR33Q9t3HrWzBGzRNO38TFOIsgUIC85GOTAgAYdBuF7C
lNgTmWjXMUDvbWhI8KHjpNyVY3jtcO8drDyjytFZMxK31PbFGP8isDu5EUZBmAZnFJU20LVRv6Nv
3W1dBZA30nvT69L+nVkfpidr8hLH1A7wKw6JarX/1/T9/2r6mqaLBOU/N33Xb2n0q6jz6C99389P
/dH3VVXjXyohWfTe0LibpkEH94++L067fyEvId+ejp7BIOir72to/xJ0g11XFZrtzA3Zr76v9i9T
1wGzOtiydNv53/V9tb9KakycBZaqqZZj2TotZgqWf20otmRlgJfphisUdEZvhdiW7WCcZ7v/LihD
+VQYQ05SUESoWwSWFvomftI2KneR38GqRiqQifQjyIoz/blw6+v5NbLCTUXYOOrTm0y4yhF10Guk
OOUurFN5GFxj37jlUw9b4wYF4nDjto71T1oh46+d0vkPM4SrzXItgVhrUXH91ik1cmAiLmrpa6Dp
2Q7cy1prjY/JqM192AY5uGPKNWrWxbscX966I93hXPeDeqUm/bMNJ3Azg7wpLEodGPPyPdpiyDia
tC41uSOir7tbey5pkdyQ7Elmlqt6njz4jv9DJn20F0N+X9idCqa+qNeoUaXnx6U8gZ5td5bIf7VF
2J9qCx/3bEBS8grJnSQ5FMVNfEpauEUDpH84yAkRB4MKSyHsb31FgaFJgOQTZTpnhYCH6DrPBJp0
yEdHeYARoe9zA/ZwENTRPxxTi3P19+7zckwt2+ISTh+a9rz468liRHbILXgEaD1hz6YbSCaCNDrw
iXbwKANBCw4B/OJCoQkcwXCKX6EI/nCMoNlFbqWd4FTBIEnEjSTXYd8S2OjlltRwbu1olJgPsZUm
9yCrVxxo7cl1nWpV++YLoDrJpAQStSxlfqIk4wWGg5WwB0iUR6J/TAr49KEVPwyIoK1VmgQR6OcS
lNysDGOEGu4qE+sgPzoq5oWT3khc7aKTbbyhoz5TFnr1Ubc5lu50O8eFPY+BSfE56zetCaMhwVg6
UheySxjTETlh2MnNe3wD0z4O2+xZa694Baozc9UHJln98WuBdWaA6ITp/7eLzb/TA/z3Hy+qImFz
ljN2sXRt/g38do7TLQl6pUzJlzDfk2AqTk5S05WSscJsAP5H7GvRSRqmdRmkAQcenZKFEY0UiFNb
EZaj5ea1aw1xjtrc00Nl57Ybt6rE8/+8n38TLQhbtVG1IFxAMjkv5tPqt900BZLSEgTSVWhKc4Rp
c8mtzPTMsI823Wi5//B1i0jkN5HE8n2uoCJK2Kjq2s7fRBIl5/9U1WFxxRerhjcKzSHqBStF0UBg
UEO/ji0YX9AI7kPFD2oljGaDV6E4uYLyKiEu9/a9PrrBc6sz+8URzuXMfieZHYdrpDwXYUqXpfbL
XeELONK0jC7FhBW31GwadcK3Lv9w/P4mzuEP4remmch9aArNd5O/HkDb1iPEeBkIAUN/tdMwPNnh
QquHRVmiJlsHViJANZuwXmWpnJGHpVTAie0CvXYfRVqwIZEUthkf0keuhk2p3i6LxHB/qjmWKD3i
JziqU7LpxURUwERGaEN0qNbVXNlV/joUB/227+BrksRGtR9icJTBbqexox5FBBGvqe30SugN+TlT
bH+jLxCuw/BI1mx4VeMOYB8APmYQpI8uWA1ZNtugJCvWx617UQiiU1uafLmqDZQ7afUrDV3RRoRX
pWb8BFzM2HRRRI6WA8OzJEFpH1hpc/KRdlP/I0Lrfz7u5qw2+uuJ5Njz7VG3XM3gRjL//n47cYXV
mblpAgsanXXrD9pKVcz+zjHrlz5UuPDKGDpz7fR0FscfierEP/VM3RCe3r9ViQ1yKjEsSlixOOCQ
lztq6v59PCrDKprXxZGMKHT80XXJ1Uj0w6BZ8WtcOHh3USbcJOE44rND5VCbBAHK3DLeDNWf25P3
YOZMNAyN66GWomFUjbcMWPszaJduYxouyppcfeg1nDAj/KV9yHxkPVUi3+N6q7a5MRhUrSwmC2hH
B3LLwP/l6ZVW9kr69XeZDOVNqpf1s2HfLRY2pzER4aj/IGjSXPu/ndq6oXNFYOLmqou66a+H2Koh
rxOloF/azCc/WU3Vk+t06kk0A5WpIFJ36WQ5++WNZTE40JvWQHXVU62gPNl+fUb1lY9yKuvfXvpt
FdMmTWq1bPxra7LJ4rW06T18bnd5209jvuK3NScLFwpII2PDmaKDRWUvFQxYB5p6298+uLzx+ZXL
DoaZ8LeuYTx/vqYve/D15aNL9Q2tTCcOGE42//Zv+lr7j+2qP7LAGY+f+zAfheXRbzs779znPi3v
fH5pV2Y3sbpRa9ntzNYRp2JebVnBN2pH+TzyyzvLYlwO//LQ4CebVNeQe/xOlQg//CY4K7p/ilTN
3RNVWzTdRapc+qQ76F6slDMToOvWPePYZ2lOvyZ4ituxfRqV/pcsAJB2iX6OjemXGFprw4zwsU3C
t3Rop02YDO9lJog+70Ad9jZ9VTqjnSvKJ7+zr0DwkY80FrR5wFUafd1tYU6XvBNeVKvBrsszIEi4
fTs1lVscFZ6u+foq9FHdlm1Nu7RimIDL7YqfkFbNcNcr3M4D2lFRShJbD+679yO0ja2vYPIlMdgh
mAeGSkFwwPDQ51xGKepSUXfsggb2T0ZnoH9px3pZdDRyBEy9Zn1rHO1qRT+qGKJ9YseXaPbrB067
Taz6VpXaTRe4dP5iIrJEm6Nos0iFtTuFQkXmb3LXIchGL+7hT3BDsuSWn++rkb460HU25ohDOZIO
Eq7G2JFNi1PVQNk3R09FDk6izIIOpdA2TZKSjLsKFVsUutRS1ZcJl8vK0Y8EK1yDoAlPSosqYWa7
Oabb7Wur9hoExmeTrAZeTl4SHPthg5lFTYcfpDA84GXtNoWl3cdBfUE152Buy+4nCp6rsil3lQv1
KZVHJfcfEY/4m4DCSiF6L+/khz0MG0Amya5VKdLDaNZvdOM1acu1Ty8VtCkw3xB4Ca779aBY+c4J
LPVUCK6MKizkMSKFYq9U1qkOLeiWbndKUBJtuhCLVuzUGzOBqihnZWo8fERVep/ZOYVqh6skACz6
ysM2UBVxGG2iypSBEyx3UNP77TnrCqiL0jwMIaxhFAt06ts9cgRu72F1rsxxR9/MJ4UgxqmV5Bzp
lpIu7iNtpTUEr01dzOgGRKeW2E9EHlJoBHQOanKVgSFdK1qDrGKimYnslWwiiW7FVrRV1ivjetKG
Xzb9vnR4Nsz4h1V022KopQdZ/x4ybX2me3csBP20AhffFu6IF2vyXUdhThUgXSvRfct9fg5uPecV
CCtBulLZAB7JCQzvR/i96d5X1BMQsueBXuNNX5KBEdLTLRt5CzyOiABmepMoHkK91ICHWpYX1Kh6
TK3zyCSiNtuo/cUO3K2sjODo+mQyxfkj/tSdcCL8csUMaadgsWmRiqzGIYdPS3wTFr30x2SQ66cB
J/HoaE+lQAuQ26jeVEKrM5gtRk9lnsiBslbSnRitq6mJeosYmtJ7qK0QgwXHXh23eWy/SyW44YJF
EF2TPI+dkjCzK8c9kQXHES6SZybimAWaSZwRKC1g13dG4QPm6GIv9N8yCw+GzmBjSyzNltl6exRY
jxwrGK/y0Y7TGx0gleCCCAOfMIRpQjAGg7T3TAp0XWMQ0tIZNT2D5hHaULulNXlWbHj+g81PecjL
/cT4cgUG8YnBFjAm96m3gngLRpZOSpMdWq36zjmEFDR3nL2eZATPZyXg0Z4mJ13X74rD8RtMmXgl
UXNbowB8m3VUDocEPE1Re3aK2qfojAeNESp17jzfS6FFa02plE3sOj/7piIZwWzyjRLZJ6ZD72aa
rYv5SAPunzzDUZ6VSOfqZwXfpA3VTBJ6VE6tuzamnRnFl2GuKiJEEVwg001chEyUxtE4mdixVymz
oik24rvUiTypjc1tI+JNXBuHDu4P/wEIhCwL3zI0vQR9k+tuJ7StQ0vaAtHArxTG+hUHsgE2TLT9
t7BJDkPSOaTKGBPkdvIq3K69YrgDFaQdkInB0CphlfYTytnQumsBJHn6yKSxzdxTPRLo67oAeQXy
HvzwJHaoHeyFSjnJm1462ikr13TZzIdIpOTkJRVxByQMGyTYr7Q6e8h98nv8ltwd5kVz3THfqeZr
58qz1tGCItfvEbbV2fb5H57a8ODI0FmPvptsmmh60Cpa7QOsRDh/CCWk/sYPTFK3jp4SLpzrsW40
IhSrXcioekqifE2TCAVwEuwyKNyDSzTyWNPdqmOe1nb5DBXofgUo9ju+eZotIFdzN1bRzFovdTVc
Qy6dZQZx1de6rW2X26ogWaLLSAxHJkS9HTUqwG5lh6KHUA5lGDG6EXcjIvfQwzLcdLr+oCoEZULq
4QoAFGJDi+ixw+zMyIa+D+le9tZtXZT30OooTNwCLn6I5bQvCpQy0v/Z5clPtWvQIsoB+OmU4Rge
XgRwDVBjqC8joydsqAzn0iREKkrLG6On+RJ06EDN/JtFstR64iSnVopwpmbWFJrVIczOjVtvucBE
pW589BEixtFXXzRTkR5Csf4kA1e55k1BCtS8xrJYnia4bW+EFQ4n35wk0ZF8bP68yoH5QPY7K+Um
5b4dumFfSrA8QRLEj1Erfi3baEASKqg+voHcCbdGJrRj79rKDVCvfD3N28idOwnU5h2YfEQmlhpe
SQlqzmlH71R3a+W7RLOzbMueyF2xuYffacpQHJiKZbsuo1YfhzldCnDttlLWP7RMPVkYUV4UEpqR
KSnFmbJLf1FEOGxc0WWvihVsl1U59OmqSwLKI6Ecmb31ySGcpvquNjh1P7cmLzGmqA/NVnrivEGa
CixcRyfEEK9SannyS/fFnL9XdMlF+kRsjh2qykEE4bknHPACYLPZlIY7vhJt4/XQ5H8McLSI9aq6
B4Y8p4FZM6Yz6e6lVNU70REQsKwmjG+6URrvhITM6SJ5fTMGg3o0ybnc9qKem7rO87KmORnXGJrw
ty4AqxvZA71cpQmuIbEQRr5RXam85jTpi8qsfzgB2Fxh6fGDW9fKDpacRlvcUu6MSsODNv8tBrrX
WuTN+0BnYF1PTnjT2YV7tMjn2M4KA2bwzuNygNS0uuV2VX1LzUb3+B30pyqpUHfZfbwpSFh7Kwh8
WlYFiYTNryjM+zLx071VGHKfd1F1n+qoNZdVXEa7Tuj4b4pJlqmjko7h6hbENSVFNOMU5rPvhg/L
qkEX3PfxXDaohOPVEJlOGefdtdYzhaFaZ7y1ZJJ8HkhHIRkGrtq96k/N3iFieK/2rbj3C+QNy9Z6
mYFOdtxVF7ANsyEHqlNHqAGiMq7tSLJZKLLioze+KVOqvcEoIf9B1uJcpEV7BbaK4G5eISdkCD3z
exy1gKWV2j9LRQkB5eFN9kc9B9zE/LJX3zMLcrxh9MVlNHp0WYUabpYtZOsB08OHsLCYpagHLr5l
N9i2SYEGr26/o+/73JW6o7ra2u7FwXR1UcuO/MzC4Z7c6OnZl/tlLYZ8pB7wXddiUPTzsoKgAfc2
KvfL/lg+BhFsAOKapEZ7dhsTp+c0NW8SounnDgG6nS38/nUs1ZhsQ9vd5K3pvNr8Zy1rUIeoSZjN
qhsunuYpHDU04oAmXxsUxcu3mG5Pimmkqjcp0+lT69qlF3LF+x5yVi7baOogWnOAwtsAYewpmy9N
8+T+u4VYd1kDcTPGatdvbpMAZcaUkrMwGmn4PR+77fItKD7NlVZY+yhWsPHp1URCXu56nEzjSzyA
LJ//i1pUzavKtpI71CFIl7jnAuhX4hcChuAb8n8UYlxFmlgPd40GF3IkTWYL7VT7xvAASiRrwFND
X81P4m6qSuOg4ZfY4kBcd5pdPBdqsEb+P7xFDknpphijU4X+8t6sxAdRIsMbPx5BPYAAJidktI9y
FZ7//AGBlpW6pPmUarNHymJi44da/6qShjV/UDPjwWupaxy5n6eeLsKG0Kf8aXmzLJyQAmppoVlz
2utQ4mJctgo2+h7ZfPcY1411MAHGekUSjW9Wz+DGCt5wMmfbToTFwU1F9aRR4Ft2X1htv6asNfMC
/OFGTSPC++bdJD7otTXt5KFrdP0YIUnwltdzkq7Tpu2/o41gdJLH7b4fTO15so39souFPgabPhhV
xIWRfmvikfzcopWQR0guJBjrGKybHLlWL5u0oM1jYA9fUAvjP1HA8eMdT14EAOtlk3LAMeNMEYUD
UZNkO+bRyrWYpClO496WuQrao6lUgHuRfp7anhST+W8fyvBAmWd6LqBF7Gt1sLfx4E7fSwIP4OVO
t7Q5OkjKfuINZa0do5hQyc5Rvn/u1YyS9KOC/OXINC6OQl9geaMJp2sSoHeWkwU1wU2Y4w5d8tbS
oZ7/A7upNz1wVOaBqEtypgAZniOtuP88OrATUfKWDddy376aYRN+brVWu6eewuiDrfYpar4Uysv8
R6TKSeNG/+oEVbfV9ZxTZiisJ6eOmJ7yvqIqJD/Pp1gX9P7NctqNuBVftXiHHupjkNy6A/J5jihg
QDVyb299x4Y7jqqr7dLyUMfWKz3ecp/pZkXwF8xINdflzgLEeyF2yCQkga5xJSV31e6ezMHiENs6
2mjwIEfVUHe9gPhau12KrU06N3E73Y9tbVwKt/GEU7oImDrJLebdGpGaw9MkHqVHiyGbngiZwSK8
01FebaekPaNCWMl6p3gqHPcQxf1AIG6lHwfCweqcOeBCFrJ1ZtWB0WlrN6LxNhHWrqTGK2UMjGOO
+dxpMztagwXQWa22DW1+o41ZDl4o6w4da1Kd/MouPxdBpmEaoJ40/6flR9shJJPziYeDaWbHTmqn
eoA440R+dvx6/e/rLSsvC13N/vjs0BnhLsin0/KxZQPLGpOs+Y7l4deLXMZdeIgmzXcjxrjQGACL
Exmg0wAAKpWGcoHTjBe2VawHS0k9meTPuQ1JPIqYAYVKO+0Kp32OwpeMDhcD4izFvCHLY9MZ5bGa
F0knGOuWEMpGyKNH1W/6Y99GHFyhbExnMleIL7ptar3ZrRgPCvHowIQw409GUXqySztuAkPsOfLG
NjrrcwU5a5GSosU1NS+WR8lJUJza64P2kABFQV/SHFvxs1BAmazCqCyOy2J0K8QnLji2oNe2yLW8
EFqGF1XyJWqC4oRMhNRMvEN203uGWd1kNkrBgDzR5fDwK2s8LenjVZHU/spSmDDElXxa/jiqo+UR
w20myrnkWEzH1niHcFicFGYq29yOnlRZzra39lHE4bBG0Feigag5Vliap3VMuESkFoTmzK8t70Iq
B76ul5sQAdaGmI91aMNZy3ObXPpzULb6etkxSNguNg5mcdhu+Isn0nj4T9sxHHtsyFhb6Y1yGyIH
9QpNXo0YqlnH1BJ7r6fm6Dodp2uQn+nNsQi48Ra5kOiXOv/oJyFhd3pjfp4fn1s367Y4Lt+bRaq7
jgeyOcjBPah+vCfbNdlPKtnsAZcqWiwCYgJd641lUnKIo1TBUWGTuytjFB9tfUcSYLcTsyYs7kju
1Br7bKFNw8gCuG9FF5qGSOmS81r3z5GBOqWoYGoHrntksmi0ZnQMBZJf/Db1sZYDRUgZWWvTGYjl
mXt7ZYmAUo210VND3Trifvrom+ZHbKOAd7o6ob2mXw2Zl7sa0UlKuu1GG/pnOf8ixfyLbGZr2vKo
pnM2O8965IaIQzyiZyZUhvrzFLnWhRx4EsrsW4XUiNOkpYwP45I0TD56aXosrWlDHkpdKczTY9Pw
YnvOTFOjbufb9b7pLNwPvmatNZmMO7wYrqdLtbsq0RQfgkk+AyqbTi3UsVM+x0yQ9kP+/BhYF3I9
9W2sk1s6Ijta04S0t37h60fZqfrRH1p8IHBPAFsyNebWsIbdqKOORd0P1GKLLtRHp83IugTwK8bH
wOj92wSZpkcaDRZkkU73Sk6Vke9Bm9VRs01ACh2xXNrUV0Bop72q7sss1aBHuJexLW3ip3wuJ7aJ
HaarinTX6MkpZop8XBbZoN+6jYDGXmhnZ76AhejYflsks+WwL0A8CFv5CJLoSbhOu2YA5qM4756B
+SOIHWg2zCnQomqOAlXw0ZavppOo23HQbkNdq452YzIFd+J9qDPR8SpG/vyuZYTmN+EAaWq9g+18
ztpRO34tCguNwFRrw0rJinc/zFyST8n1Cy3nc/97Eve4SaT6qivxv8JV6Y7LgpJTd4zsZ7eQAxQ+
vKBtG99EeWpu09nnubyU//lIujE6DNt8nhR+gOkwjOkqUPkZRvNCG3XFE/bwEiT0xKnWAKGJBL/E
oNyknR9TDm5mJelynkOxR+53JJtPHoEeIhKbQJA4yXgyic1J8BfjefAZHNncRqvU7T4Xy1OBhoVU
4PkdQfncKvri0M9/ybLIdMXc+DnBUoMZ+sdpXpSBTL0M4tZKFTiD8qnAgyVIEeEqH/rswrJwhP3H
I//PR2xMJ5yWXn4St/2xtQjBWx4ZOJV+e7q8IUp7k8VWuQ8qqzguC6Bo3Feq7Ckw0FeHqlsfl8WX
Jv7rNfKh6ayHgbFWgMQefR2ZWxgD/EI/+F/sndlS7EibZZ9IZZqH25gHAgIIxhsZnHPSNblG1+RP
30tkVvVfv3VbWd/3TSRwDJIgQi73/e29dr1iOXjpBTUEsXbmVbjY4/MlPZCQLVh7spnWhhtMR710
clg1GbkIhDA9wkJumLohjYas7bY5IkMzArV3eqxe3UEj1LjmI+k0h71EXZ1Hi0SUmlkvxDKDpfIN
u0O7DEr5W/08+OzWV5WZkmtb/iS9zCNE/AiVcnlX/DydvOUaijmumwYe+7DfTWn+ZfZ4ZamJ2DSz
NR76ZZ36WbaIfiN8oBkyCImvyGv9EkIrtiIZp5PnutMJowvRkWiExqoJKlIRJ455R4uTMbBoy4BL
zS5N+c/nEYk6EffF0R6zpawS2o4rHbrtovoEwXFbODH34sTmzd7bBK2oAyl3SdzfyAdUp3m5Vn6W
g5+P/u1rwueNiDGXiSvvi15V0bbGbXDBbJ1ti8WJn1d5ecesMOoQmQnnJNigtSmmfYBTj+kuhzG7
cm84OJudOQH7oytjB59FfzGDkRu5dH+R7YRlD0rrODbGHdEBivwmKIi6FXwdjLwfaEzSuHhOcdNR
IJM0n5G0Lykj1pskVnYOB5hgkOu8aHqiiim6L/EYVI4xnLKIgaCTMFtyGYkT/rO6/Uyu7mFs6nnt
K6PcxCFIHlyqfrPt7JExTTEkaLG2d2d51NnlfnKVYy5Ddu9SbRIpkJSz5bgSePc4XkbCwYG5pQHF
3AzFOD4GnscxyjLjQ0LFj62N8irbEpXYd65x2JRrO2J0Q+3TYiSv363IJVXYLKt1Rvrzx/9t4RNb
WbNT7f72etdCM50J7c0gRXQrhux3a8b15ecztHi2gJRVg7OP8nUXee7bRPMTLTnWZ0+ueeu4Fu4L
Gzb35JIsXb4e1ANTBDuhw9DJ29dWtvuqyrynaKw+2lnYmyh30JQa5R/sGQOMrb1bbXrtGzxr+tZS
q9j09M++VZamMFeUDIWWfw1z4BMesU2SyOVCnwRJUFiJQdKKe3MwzO1b4GM/DaPou3EtXg8Hw6Ws
aOYGBoaUs0vlOD2p+9zPuoefB6erU8wTU0RwAuomm0Wq4I0W84D0bqKPew4GbDw6r5ivPeN2zh6v
jTLCV2fu0gOouguDFKgKVWJfxfLRDMKNjB5x0NYlo8qoPmc7586PSdEaa0Bk83rWc4WVflD8qUF/
TkU2r4bMxOZW6/gUaFagop/bIyhS+9CVxR/Z9iY22bp+jYac2QY11c+Rq42N7WA6C0N32LFvUCuT
e+X3IJ6jfDiI2jFfpzA9dVOerDNfNLfAnoqlWaJd4+BCTzbvu87w+CUCbiOEgPHIdRrb36QuSVFM
VPEUcBUyeAQrEIGPLRTuM9z++I+T08XbdViJtlbXH8e2qV9bBhy9qAo6czJMX5Nz70cErD3bvqWJ
o24gjosgoxt8VrA4pr57KHkWfjDLg3IUPWjLlQ5r1Dmn5S4gn6BmvodXjVtd+VSURU89Qnv5+cwK
MO0ZZsPkJgC0Rif9mi635OFgTIX7FkwFqPhKfo8ROls8ZOJ+KKaPZqpJYVJZtLI8JzgGoWc/esuD
HvSdl6GjS9MFaMCpb203vMmirFBXvE/rHmvFymrbcZPG/vzoeJpmyoRpW+yQ1qowi5QzA207Zu8Z
D6XzbiNWruiOXQe1lXyHHVsJ+juYa/cf+K7oweg670RJVnWLImQLvwk/iT/TTZ2ENcSupl+TEvZ3
de6ZjD7m+Rexm22oE/0RRfCn0iKRpF+cflObVYcHfVbPShL16hud/ppEugnrwP9D7edErTGZFaKP
RXiqarVlIUs+MECKnQwTeRp7M3rs54xzEczkBXHYeGbKAJEbgb0QWL24+efTn39lwsmQ1GOrWHVx
8+xPLM7T7L6DhdH7JhZYVpZPm3Z6H1oLx509/tUR4bmnYGklhqh4mDEDnENYaiwbKMCeL/MHVEu5
9lvBrDSd0U2Qd03/FzFe9sRFltzcmEEAU5L5IMwweNKWuYxhKNRzHT3eyr3nCfcvUw3fFcPkNxJM
wwbzjnwoBLuklN6dlYSftZdznjFsABJQD9mLm04fZk5XOtdH+GV34WMT2s2f0a8YzVANsNLVAfEH
skRH2Z1XeyzLVYFECmURhIzoTnPg+7dYj3Dq2BHsjUDbG4F3fOssFW9pYX0UqdBHl8byi6uDjeVn
9Stc50Bm7svg++Oz5JovHVc9pIYgjj+H1pE3ETlhL6y2LRTgTd/16jS7vneuB/VcUWBgNY7aZo7+
LOwKTgT4Q//UqfSpM+g3avHkg02thze+5z1vqRBRDRdGy6h43QQ6Xs8KfWuOao5osIXfyH6FKxoc
AfL57w4Tflkep8a0aFrr9oVIzB0t79jnYXY4SEkHZKZ07fmjeyiH0lzur9XWUDmF1za6zE/hDlNh
DoxLo66bx2oLbj94bmc3WnVV6Z+K3GGm51XBSYEIPqIe6T1lEJcsN5OPBE7iShfGd2IZzOiyibMr
gKLNzIr8q5t+u9PIDHZ06otjuBWgxcEilNu/TsYSMq6kd5f13WfbWu1zIeqalk30TT9s6eP6mKpa
7DvlWbfRsotzpKRFPRaIA1bTgp0vsH6tg6+stujyoTnXh/2x1bEtjpaN5b/LMnruNMJcWDUKKIET
koSPOJ2psNgzFuEmRl/iHVYZdIW0CvZMvyrguhGVoK5xyTBpb5kX109167Q7Ukb2+p9XUNkFeXT7
5ktIG/TBdF9Q9He4kY09bQzFMayWv4rpPDd56hzNvKjPdcwc17Ko/Bq86SnRk3FvqWH/85nnUwDN
PaW7dJC4Kl+XlK/EJLeD1Pmd6+p361kEgnn1t4JCBI4Rwdff+OycrRg9TtSDKcUgo2n0SzdhvLDC
1P2IhpcyIVXvj+GMobIzLo7pyvM8d4uVyAQWrf/zoa32gdH/YZJxHTN4I5w42VqkeqIKfr6jEhAK
tDFTDI99bpWUWfQw5330wFU5Y/62qo48uvwzeeSa6GPWB8ZU2XMhj23bhad29ukrN43nzhG8CztS
S7lv6/uqzAmUcxTroDatNYXGO8I7emcnDQ1cy2G6k706x4UNFqyLngvLwAADKb2X2B4mP+ruWaKC
CmbLyLGqXp4h/ifj0sRssJpxm40vJIv6C+JFeN+pQHKuGKgnSZI9NBINKMWqjwyN641uugqYAN+r
vCY68eNecnN8SzlUvdrTAvwcy+0UN/XHMnn8SqnI3bjZCDywm9mhSQYIPJvi4tbjsFLoCyeDmoq9
V5e/UHgfaLawH8cciA05fBrOOsJlfegBVhhBkii/O9HY070C5TqltOiuyT5ZlMKX1eqnwSyfvW+z
BmrzU3eGxV6eXbb2lG9a6UZU3V4NCLy5E78Ihy7YAh/rr3jZURrTwccAC6LLXVfho+OAcW2HYfgO
ubH4UMa26EUF9iArvVKhx/w+NugS0/2LATCMdHrKrQ40iKcrsQZVRTqmzLM7r3Oe3YApi58a+sFe
YN0jJuyDiKZ4VzD7YITffcmRIVDfyr/QaJiqWYG8G0N2S7afPjVhnW4KN6sOHgnNdemwYGvfK86u
rOZV74jgaJjUJHUhbeXx2GMX08aogX5CpHMTd1MHVfEGDhaJBb2+VIAoEXOjb3jNO/Ca8rmGbdIC
t9u4gx9BFKUWpgYZf56rVNDNJAD0VMxT7Z5Zlj98yKoRDG9lAaTd2neR4h6WindPBCO/cIzr29hU
Vt1dQLJuC5PECbSMobzamdcDy6P+PbY4CvG0fxi1ABkU/gbxWGe5teVXL7YIWNaTbDLziQu4nVa5
YjLquhz83JZoK1ZxSX/j1kg7qhT0YLGuJNTZ1+aw5/6BLaq327PTqPZcp9zlq3Y+Cgz4e3YcMfga
u9iaFL7A8KracxtO7Zmz8r3h48mK1fgytcWlyXvnyN6k3JSujcyXJc6ZbRZ3t+4jUU12nXqvOZu5
cSkSO78P80Jxh3OTC8qXXOWFmYCPKfauVN3ZSuMjAWbjCgzGgn3GpVyghr218CGysn9VYpeCg7lX
oVPcG42GaOsllAXwJZlb2GkpUbTrYr6v7fwmUjO4DSaI/caK3oa0BR/TvA3TfkI6eSJSjQDsN/ae
mGa3rd18G1boJIF1UEnFBVPrzeBQ7ykMtjrSW3hqVJ/5THyzyvv0/L55yoCTr8Ar+t9mA/6nEuI5
nwN77ShiNCL9zPoh2jWeXx6UUNObwpeUlVO0ltItjobhds+5xxuW8cchjERHoaFHpaYtnQa3S/nM
XwNRCu7kGScMgJZv1S/HXedzEmQXsymOD6OOplOa5kTP2edUZJ3X7GXaL4WtGKZHicUusM99MmmC
H/wlsrmf3gieUJGAn4IBUzC9sWfBSBm3Tz1EVIpk80fOEOVmLNto61dwpDwEjEU7EPSV8EB3Dj+3
tIZNBC+vpZ/j9vOQI+3ONs0+qZzeRokZCvB8tk9BAgrhkwMdDfMUJ31x6WJuxy4luhjyVH4oVGKe
ctqvNlJ29SdK1VU58bvhGQfO4gNbK5aCrOf4GvYhTJZPe2a5y3oqxVw/rHYd4xwMKYWBbWso9jNo
Kl7ZOb8pzaAm4iQwUKnOXcq6j2kYQLF3Oaun8mZEeXU2UWszqrGvigNNlBvQEftuXIfwKM62AbEn
FSYecgA0R4Vpj8oG6zJ3HDOJrTbsTWgHw2Tr8Z7k3DaNxSOcKvrdhuhO+BSK2H2FyUwycKbHFd2N
ehFVN/JESRX9Qlxo+eCcXCC7lwDy0hYRM3oKISREhfiE7x699lVQnwq2I3hEq/hV0wm7e+WQX5Ju
KcoHDCbbgR7Ru2RvmZV4EEmTv3hJuhksc7w09jINpHP2oRUu/Vxh+W61ifWAj+UMZbU5OsQYX4LS
OpVTkzGQacQ2nScQmmGWfk/zSWX0TdvxjSD5eLN1zjEk/80cS10MaEePnIAl870oBsIMo13KqiLs
kzWXYGTwalKlhDerZwRhKvppOpjgeTW3KxaP4qBU1LLB4MHvcsQxZzqTDJLg+drswB4IV/Q0IZ9V
0GiC0fRuiVIPonTlV2SHDuYvDCmteK4dXayHPq8+YGgzwAm8Pw5jdvptazaiHrt4L9qDx85O8Mys
CzKVeZGMWi7Y8dRpbA0y682WZlP1EQwYaxuVpOdKxG8KTfjABA+5j+M7mvM1bYkxNY68xcruHx04
g54smdKzD5Vma35BHsRvZzAz7i16XiampkcPriV2bOm8moBVdulsIP/nnv1q+9gFpjkonkdqWeMq
7H6nungJamw6Q59qjq9dvWOo7e7Q9VrLjilLGMJnGdSXJJdbRCvvNFWIZHM7H1KPlW6F6EE1gymc
nY2q8zANpuBM0L35XeU+/HwpSchZlxDgDl5doRly1yxSyHfcVvO1qkdUTWyWd7Pt/XKRtNYUYLzR
jzmd4r4Zr6krpivNF2IXEQFkctNjImKanHkhvv/JLF458d0TVWo2bdoTs4tMcEAYLw9M3x2UD/Bu
md08EC5+VKEtLiNxrSeFnkGi0XgJerXTnecCsDaznbO0tvh9esbgXD/5HhdTaVQb2Mwe0lbBUGRG
nCwRVQ+hlYDNiyt7Q83zi60LLj4trw3JlK3rRqyxofXip2lzoAuZDYO18Hfm+sBUDDMiFcTbKtbi
UrjRPw9p1EanvNRSsk7VX3Qi+uefB6NTmCHIBSK5QEHCjo2MUDXPmP2tx6Cv8oOZFsBtROHLVcs5
FANEyq59Cl26GJgdtOoxWx4auWoM4tRG0MBeZKq6saxzMpr5hwUZZj3P1rD1Z22dFLsVpG4nw8Vp
ZHhuerFyZFYemEVb2yJsvHU71fZD2jrFmrSfOgwGsuE8GuOeiupg26KkEuApQ+iFSbiz0ua594Pw
jKQdniORZJsu0xSU+pWkarir7lKj1M9ddnOXdVdYabgf5NjesIZwkO+UvTYUZEQImw/unGji51N9
8grMGn7YyQMu9VNULy6Y8gvAlLjMw48ZdO4fxpQLMzZfnKFXl5hex23e2MYR2P0TAevgfqp6/zYr
rveUoNjf52o4exo+FauYxgOn2s+oGfTHtFDlvNjJdj+fYhC58yuNRxyJYAVJLznZk+U+1M7cYC/V
7rr06nenU851HH+Po9VfdSeIMlS4gXok2AtnSdArAdSdcS44nUbNJsRd4rlwUDPqnnf5aJo0//ZX
LjQm+TbNGWTHB+SKONhby1s1AYDMTEefxqHptvGwDLDT2D1PPw/TPaoPxCFGqxXUjwBKc9yf/Nw2
7+WYqk07lq/SpjwHo7Hz4Tf6ILXjPzY+wYGqOlaV4/92hcBX3GfTE4i4O3YH0WFMTey2VZ69MA6M
7tPFTk6Zx8lr2VuHbuQ+lXGEUxtNL3eSk0SOauGZBHGGF9KpwcnNEzN+u/ydNgumMu3ui2wEGieS
4WghqJyCflg5rh094ZsmlJ8n7uHnU8xewyYgmnvVoXVHHTmetaEF9xpyrTiGecHNXG1RSv018Xvz
UpmDeSlgea1kxi3RAq34PPUf0rDTJzvouueKLbIh7I/SN82X1OdPIYzyn49+vmYMIbQe6ewDZWCf
JHT17BTRBRll+NAzElc9DxibLFilEzQZOolZMiw8SIRRe0aIYv5EGH12xnZ6Bv86IqPnBAB8DMv9
KNsHr6MEKCu0s9bd4L24IWbNufLVO0+JwViaVV+9Cl9aAaiIS32feBp90VTXXhM/YczCsV3FvqYX
eQq/l5SsnQU4tBNRHAsTzxOtZPURNS6+uR3eaRtgXZAU071jEjZL0m5JDlTFkZBte7JNKz7lu8Jx
x7usGEqAP338pbwMb3ztvw+ZF+yoaP89Bii/FnSKS2VjwIJZYTwhIQNr1NAsMC6+CYaTZ/oe2dJx
Gj/6CntCFRnikfUTuz2VOhhQUw+NklEB3Mjk+efBmAFSCh0FJ3uUzUYDTdiMdZCCweGBcuBu3yTO
14+Cm+CztAwhQMf1f2yWyGMjrorV65AbU3/I0F+Zpw/hNvYZMzuGsa2YtGGvtkhBpk2Gm92SgJXJ
ezWxZKg7qIF5Vg5pwnIRtlWg9mZmoD+5hrf3mX0dgAc267xljNckEUcgJpOH8JsMWvSoELjWXUFX
G+OAbsuS5qwrD0HZcs7eIg837mj/XTLy/zH7/wNmHza+Q6r8/45ceEDj+lfI/j/f8J+UffM/EJki
cwn/eqCpHeKG/9AWFgC/BTKW8haPNK1j2f9F2Xet/4gCisUixwp8/uP9C20h/A8I8LAYXAeEQLCw
+f8fKPvuwo3/l0CpG5ByDG3PC5YQr+2G/xbYjkdDDAmR0mOZwLcN3fkhjuBCDWBRpRQeBWbzOgu/
w8F6qiNc7kXk5puhC98b2tR3TFlhmI/U2LXuwCUxsxDz75GTaSSb4QqRy1tb48SkCs/roQybjRe1
j7XlQ4EdKNi0Rg60aI/5xpHNVpAKO2q6/xR7tZluRwpPP3L00m1AOGXV3coK4ohODpREC9Yw+8RQ
xv6fIqD/hz+JTSuCx18FSZm07X8PgEZ92MbWGLlH7tjRQdipsxaFcV/UKXKgYXB12jYRtDreTtq5
x65+4NiA2c8nI1jLTTvzTFXNBLGPSp6NuIsQI5BV8eDmlb8LB9ZaEfnvqOr18V/eede/X7f/1lbA
y/dvL2joOOxF0cl9MwgBfPxbXwGu16JmT9kcYxG/Mw111rUjH+Xkmyt6FKo9a9ZDOb6Vy/BnrpsI
Qy+cBwJGb1XGhspqUe0mNnfrcSzQSCsKwsb5QE5m608ZZiNyUjYxEwat38Bdg43DFIcqbLHmvj+t
mB6enaLEHpbpvWXrx9RquhXu0z/Syzu0RnVuirRgwEAPyyDeXFtfqKkbmCGF7/YgOB0oNLfUOpqa
083gH608S89+eGVXgdjO8rsDxv2i74oh1geD2Jo0cLoCPfAJZ28HF9nciSgIS4HbafcbGHOzSvzh
1wx4uwndteT71mPyEBoW0UJhwA7xh2jlq992gr+xIF8VZjEiUSE6tH55KFz/rRmhlVndMgvPM47X
rzUD3fVgG7+ogqRsIVDeQ1L0h8AOYEwOxGQUdhrSJeZdM/JuGRMYO54ZHBlW3Eqbzjm6p+u14ocY
FWn5tHcfXVn+AnKerexx2DM/LDAwWV/5fJuG3F3lk/sVLoR4mMVxo66pF55ds0bfw82+ymV3ZrAO
8zP70NrfRjFmjKp1XVw087xKZUcLu3aQ+Ggo87S9D0raaqgHWPueNEmVNRsCFe81NOZVBYNz3fTT
tG0qm9hBuFF010qIQmupSoQRiBjrtAidB5sjExyRDfbXOwFx/zE3nkMnRO9obTo+wxXtT/YKShgM
Z/Udt2rlERJB53V3oF2/DF+C4FZjAL51KHe60o8iJCA41/OHHF7aYaZYvilf69n9bFX3HRTNNnP7
d9DE4WpQ5W+YWI92Ai3fStOHNofemPbDm4/arD1MLfG8UgEMa21QbkRk2KO4ttYcZybTfQ8o/Zkq
+9KYwBirzN6nc0zfb0uhQU1sl3Gm5P3T52xNib83lEmZSbPTDPdyNSzYjT1GkDu4zHvFmSWcxmOX
t78C+9GJhlMfyZeOtiWYdxNeYozLfU/CNdvqlpclHHnQSzSMYlHBcC+cg8+EczLjmP7IgbteEWta
A5HBBhDcipwYL+C5rE7MbTJl0F4zYYJUwTQv54chrZ4yn7Z6GzWyGPZApXceV9KqTPpPRaKvJBVV
BYBKyvDQWSTRcsKSq6WnJIhiFlb/pitSZUHx3YXhXzG/S1vMCOvOl7HUFtmKBR382Lqboms6eO8Z
r6eVQQOI03MOokG1zcsELrQZxBXHxq/Y4wmUkAHmsd0HFnPjMn4i/nnJIvwVpsiQ2rynwm23Sx5z
RWQ7wXbjM8mQw14K60/JlUeWZYpWg1u89Pm887H3g5HHKMnMFoVGExNzppgMqFlhYq2eAprHrJzp
PwW8gOf9mbFG4TwwhttwvmdLPTzOQXhNp5yz6UwyxjjUCNhWTUf87PWCDOPAch1tq7G7n9McKr2o
XARP+whA65i1Sbcq4m/bk3dGmTwDnGnX/jy91LQybJaOWsR28/r3/xcPziZmtqoGwYAy+2ILvlmu
77ljBNtyKbUyPWKV3TqZubXQirQrPoYG/V6DCsfXumwRAQgaTr1V1jWuLeb2058sCt5zpHx/ir5t
FT/Bmdh0I3CVFKaYE4af4eSAkzzH+THoIkHp6PCuj7NJYQTqMEjNeF8V8MDTyFwnDVAwxEpA9hD3
mbR0CCsLPSPxOM77yS0ePeuQpf2RPhx3nSg/WncWnTsuvv2oBbtrvTne1s1alJ8guPeD6k1E7TlP
vXdVsISF2m02/pcZlCmQpulOpxhESropy16skywJN0HZ1StyQ/iykVe7FlK3ZyXrccYGOkahj9sx
IFBO2JT71yu0kUNRWDhtKEPZAXB4KEBBxDSU+wGua1EGr1ZnIvl2v5MUo0TUO7+p/QJkX9IUwAdt
nMrVIIf255/wRz8RLLsjEsc9EIK1TJxP5lUrXRclyVGIfxGam+ESXZtkNaxmdEE/J6nOhOGvyekf
fUJWk5DfvjkBwG8zWMK+Dxgz5daeTu0OAHq9s2fvQSiXaZeUx6rob5NBMFeYM+sL957Z4jnn1i/Z
tBxA42oDnZLwnON90CfgbEDlfNVG/AY35+LEPd5MrKy7SVAv4mIxWUQ+cPwrmyziamhnSknp34mi
2b0wG9iPc/iceRMIh+CdcySDJIrSNp9ZnX7NUm9733O+llKHjOlha9hqFbtTDxId7E7eBvduiJNL
97wVa+Vz/uUJmg7SfVSzsoCXSlLVXl2A+4mp5CpI43EV1kwFEtss16GM6ouP1HlWnfitQ/PWEJig
BiCaVssb3uiI0+MFHHqz2oB4YgzmV3/wlbd4nCoqyZ1uC0Z6LyzY1GJBxaOWwwO4KZGKO0Lv+F6A
W8ngSgKTF9sdf+uU6ERjQ8Ob7Zek7cq9S6swiwt9w0FwG33uoCI82Wq4n8wVhIKTX2HEiw1+W9at
WKuvwvc5yvKWuOy8IruMcf+mMYyyFkt/Zdh3o3Kfi4mqF5Wrj+VPp+JMsIDTrOHBg2r635qhL28l
830MRuKAIGB8N3gTlkTS9MHYKxielfUeoPbtAnxpyi1+D+Vgbmp22yr1iO1GzTkqjOvYD58ga/Va
u85qjMsXHxVjPRS4Vpumeg1xsY0MiBK/OYIrejLs8SGrCa2m+Y3t58nop1ucEDqi34WlSUdHC1MC
37XSwnv5eXbcHtcupRoSjiNGqObs+FQF5dFzCHO+yybe81PwykH4EamS1App5xwZMr735+bBiFp+
cXfcJMUaWjnwY6Apu4nawGs/fOsB67TI+25PoCAiL7n16zEgrDAelZyDo5p8Zz2M8tGpcLuy1FvQ
l5sS/JqiHLsJ+lM/WgfA/tPaKWAF2BQnril+pl2rTRGENcOj1MgO5GZoa2irXe27+Ax0unVrqc5V
NF6LwLZxqi0I9dImREoYn6lAum3Jbnj9UN/lLv4SFULksDnB5K7zK1SZdR7ltJobPe51Kl9so2ev
sExpE8r8sjyhXkKjpNB+uwYYRvPEuizh1OK92PcVwm9kjUf2Jf0hKqM/qWjjbYmDcx3STrzKxzFF
dMY4k3cw7LkOS2qA2vuJ0OsTUEduhCJFM82NfR5BgAIZBT9B9vTVWkju3XESRFWMolt3cetsauTD
DRAK5il1xos4mscmMM6F66nNPBggyIS78YtYIh41zwlZnU0L9GQzQGrqC9vYd1RfrYxGDixpPi68
OGFeAR68AMeEQ7fqPHZPS0BjWB5AKvyT4fj59OcfrBnshT+mC2+hPpHDooYGjWLz849/f4NzLVqN
QXxJgPzvH/Hz0WzqYRcMxvUnQFONZrQh6sm93dknQvtHow8svR5wDJySGlnOsMXMXpk3zM+Dvfw/
f37Qz6c1Rvgyy4bd30minyDQz4e5GXO+iOs1VOGPn2hQmTgxYulYb4MMaba2raNsDQYpAejVFL/n
kZp3+p/oBT5x+3gOXLHqsxlFC7Z29V8Bpp+Pfv4X4icu8fOzi8WbTFUbjfYxC5MwGIscZr/DgipJ
AUzNeEf+JjgOwbhtJEy5OrPKY9Sa5jmOUL2LJNT3WbScmByvpvSdyG3q6jNvGZxNCzlsChNrh6Mk
YB3osCTXjGVx4mb3SUxGehrtdlMTGuGq1M/jxE1hYpLzFAhBZinrGdZ5kt1c0eDSHmdv4/pVvSEr
7D16tpXSrJFbkKIbez0HA4wCCeWTClAmVLNxqbDcsm8fcQjlmQkMytj6Q/XJfqQ6uiJCMUvaVyWN
iV0iRLfC3s2WbC6mcvTVkGweQlluEz1HIGxrDy2a/3/nTQJQqveBvvBLtzo/SskutWvjU2/sio4g
XSo9+CdG7T7hpjlFM/MMz9Ppnd+xPpTQjLdKMr0lrl98am5IYYZfqaiJhzfLOuviaN42on3EBtSe
CUIEW2tsn13Lni6j5jBlyrnbUVpF9h2pg/GFeLCmlLN66R0547vHboizRxUp5FYuGbYa5feg4FoZ
0alyuYF1hizPpcVOLGtE9yLmlMpQI2J3GRgsFMlQvAeBeCSpEiAAZNOO4jdxG3X5l9OwfgM9W1tT
q44RvSuneRg/cOfi+h4DfeEtEm5Cm96ncRS4t+2BPSaDjdE3gjO2pcjLyARCtuDI/Y4Kw3GvjuYH
1x+ueZ5Fe3xn316l5mNdud/FFCTnPIbjMflds6npMbpXtBndGw5yeCwmuDW2fwJUN98M37A2eTmw
Whb2E0zS8CaMrjwaQw+4w6aEren86zSjhod5rQdMvexYyyy07+rlYTDd6zx6wxrlMt96WtkvaeBf
c8ZvoLynSzcb9TUiGD1mVnEIHZwR9DG84MCpTuzLY/xp13BDwDGjYcaJ7tLCPywcHHJS8xNODJBv
eLtOUGPeU7/1eRHzgTGoEx6TSZCh9GG5QxPu6BZ5j9mNbLiJOceO0qxjAQXXlaBkavzVK1fSLe1T
AZN6zlWMNFBAeKPpg76gQ9Etva83q0N40K5/8bExPNgo+SuBn20/DVAh3JIIgIx/M9+qn6zJ3GTl
ACEzAX+kLY8/mKU/BuZKh1TtjcmsjoAqzs5gVqDbuy2p4p1hOi8yJT+SeM4xGKduFyTlW6yt/Cko
+w08/e481hxBTZli3+ENMWi4GJSyngWqDPA1YqgrVcYj2WP0ktCfHtPZihYMVbdu3NyjtIhzPENN
b6M6phP4oY0zYxs10JvYt7VYC0RtLMCwCqbwI2aSO0TsZCbd7utx/l/snVlz40iWpf/K2LyjDItj
e5gX7iJFBkVRlCJeYApFCPvm2PHr+3NmTmdWVHbl9Dx3maVKS0hcADiu33vOd4A6cOZGNUnXRljC
FZqJRcI+TdOdJLtppjhSaX+zjL9ZMQlFdRgqoeRe5ipufqpOgZX3iMTagg1IvozI0bIw+1fexKtj
zrcWMNH1zN/4yJ+3cZLt6ZbSemndkYYCM46pRbaVdocF8djyyY7zc0xJYxAXI0YgSOjKvc6C5DoW
+iHSpi/U08jKZKFCK7az0tvpetVzr2YcF7rTKUhn6PGZyDltTH8btz6AH2dglZHFhH4+2OPBLF5s
bXhr0Rgc5WsttfjajVDH6HKcA7zXjMHeM6hgF0bRDVUVg4lCYLxCQJ66VOetBIyD1y1d5VZjIocM
8lUzej/CPJ+289DVYHDmlWuj2qtam5iZflOFHq01R7xMfs6I0+7ZHtGBQ9/o4wlQVl+04zJ9kWZy
dPsghHE6BPsJ2ENbHfKSLJEZ8qBZNvoTPUuQVZycIAkHi11BjY/QVR/un8XxY1VzS4bPQ4SPVJ+O
BG7SUdsXUaTtyZrcDVOfM9aopnWg00vS5Ojby0wrGNxaeNFyrdL2WVR/Epo3rRtdM/cJ/WJsUn63
jtMpyDGDl8jy7p/G1WgpqV5G5NeDVxBE98XMyEWaPaT8DnUJ/cVkMzB+3QufDXybJ4QG2e60jxqy
4WAlscsdvOX9W/cPU+Pfxo5WRwrNNYcuY0IscM3+90/Tso4fdOzMOuzy/aQ+3D8zseezD2yH379u
pyxe6UmGJSnzir1Qjs/7Z8XdX0rrA08POkb2O8Xy/oMuDhlXjomzkMr5y/Sy2puJ46/0UmKaVN8D
C0fp8sePHe79CFDTbyzzWDZTHE9//PD+B+4ffvneH1/qepJnCEVBOyKJAImjHvO3D8qLHKLm+/UP
Gp7Or9z/zW+fGhUtW+Z0oDD+87f/9I/u32SsCR2oIe3z11dw//EfT+j+pe+RfjAqG+39B1FNlHZr
ju7yjwf45Tf+6q/88U+MkSuXaR5eAM5HFkJQUmLMIMuDRV1qjh0hq44StIL8uBYeb/vg8yITeSH7
Un9AyNWyqeODG8TdnuYpPsT715765tgECrOH0bOaYOgsnDyH89Mz+q0n7TkrvCvxVOXSVGcA19WH
T8tnTQRUCf1TM8o9Yw1+AMGYSBtJoIdnZs8+o/A8GOutZuXRdCA/naYAgwVaADixE6F/G4v5QfbD
jygvB/S5SyckTcqs9sSBYhruA26Qkw2NCZwqo1QH5B91ut2/iDSPF1Cdn+PY/WTs/sW361Vo+WcI
Ge8k55QLo09PdGI/Yd81fXyux04NzmN3BSvmgW33Wx9XpPvZ3tLIre8OKZGq4YNxRmrvoAi56twQ
FloFvW78SPPcovcBDI9wALF0Q6RNsp2OVql9Bg4FsG88F4N4SdLhGtUTQHzTO98nCEUQ0+HNhg9r
sJHUsjNyzOpVip/eSCcXkSo6wX5n5g+9TgdIl6Btoqj9KYo7Vw9obApvJ0R6GH4z1WvGfFU11tI0
vINrJ2TD2RGPBvCY+i/pxs3YEfMbhsUzurXDgNJQzXpT5LmFjf7H7m4xzbCIZnpW3/rJvthlg45N
iC2Y3B8Nadgrv4m/mPX47BnzS4p9dWcIZOPSLx9b2ewqTSKNIHgpDdJ91QbhDsXzhViM/tQHn245
URYhTl9G6JUnBQJrHOtYh5jmYoeMPxY1gfRALqSYidIy2A342ctoeXee2sY7SIqtZZV6PoQGnXWZ
UbzLmrQUiP3YL9SXtn6ZUuJeTbamDNJSz/oGpHJTj+hGuwCg87Dze/+Iootl0lLl+Un3ULIgRFpA
VXl2x1UCzcBGENL2R6CsiI2nld9+64cGesmgfQx+/Zj2RrotQ3GrkltlJq9kZUrlfbS24BoP2DHz
tT8MCdVrfPFMkzAep/peWjlPGcJrz0KytRIL3EGH4muooVlw9gyLwSSRJwz8Ca9QoqmR17KrGELk
FlJUUdnjzkLXmXoeSQ0lhXyoNjJOiUmzzn9IjUROoBPlstlZCJUoogtGDmkT4PPnDayGgv7TxF6Q
nfre6/3ldPG1WGe07v1wO+xYLkEt5hiky6DGNVQGTyZI5EVOaPCSluLVs5xp7drBi/IsFHpzY1P2
wF7CWeQ9xw52OzwwYZ9jCJ0rQssSrvT5AFv5ZxlvEHw/l5n/6Q16ve7Lao/tP15YM/ahwDe/Nbrl
4C4ZV3MK71LQUVVZPsvZRVCZ6ARgu/TvweBkmLJIKaERlMVMJBqnW+hjjcmHuOBdWiHHZ/40kgmy
qOb6MLi8b36Yvk2+/oCTk/w2uqYzb0FVYFYei28ZN7mNqa61ysnZtOwrG148/xELGGPF52qZKmud
Ys/eaLa8csKz0jjQDnzZ9ou084hjpmVXZ3QZJNy0RQkGRkgQDKOOrhWozLIEFEeLgQzTAbJLO2Of
k2Z4yhkVcDdzXSqE8JH8W7jZ2GYnzVxnIXfubChoFH9taPccmjKNQIbiPyb2hzTwtPEZ3w6EnaZv
kvbI2sqhLVmyfsYABcpFZAREz7SbtLd8hPo3D1xXjkvDzvlmAlTi+Sp3W9IrB1F+YrfCVCt47qH6
N7b/IemHcDSMb942lKO5DnIVcDT+xFzzU6bpJfbLtTsUgKWc8EUNpJl21QtUHYR0O1jqhjpeOzmo
MTfFBgPiclwGASW9kc4jXlMoktOQPFgeItQCqTOeQfXyWxc7Wk2lLi2bTp67zeqAHbNgPzhaDg9o
g7Gw9XOracO6d+oPs45IETGncF3D22WQJjMVuGUKZn7is/fYDdc2zmfty6ga9q26IovuAXQj8IYO
C16BeSvytQ8zSpCYlx9S9dOBrSdMP2R5OKK5Xtq9H5CnBfvedXYYHlXO3fRRcwVJ2s6aYdz6mNZN
O8Vfg/Fz1KZqCWAQfqY8DQbjXY3Wd8pJp9M61Z1P+NE03CpGB3Rkli0xBIiEih07JzTkbGbGcu+V
EETJwt4IerCLLibiy2BqnKQfVobc3kZ/tMYg5i79cHiapfeRsoZWmv3ipgZJWlwNpmF+0XKiVBHH
vJM7EC+4vuWybXhO2LJWhWbFy6BwvhA62S2dgvg1KEcrrnbefceLl5QIpIOpQyGuDNbAufqopIZ6
4oQIQHnmvnbxuCwXedUaS2UBKlGRbUcLhmKr7TLtpySzkr4Bk53O1sibyUOugbG+pdmXrEQoNM0o
bCTuDvCkx66rx8VYueu0O+k6YtuqI5He6o6+ju9HJBRJ9UxxYGbh7j7w/x9Vzt+oclzXR9jwX4ty
YLcUPz8Ih+raP2tzfvu136U5rvEPwkp0w3GReVgm8pf/lOa41j9c03Z13ULyYpCGgsqiKDEi/J//
rYJQbNsAEI4IEM69QDHTUNioH+n/8D0l5kFA7BpQfI3/jjTHc1XSyZ+1ObiKMcnqqHK4PpSC6J+F
KLbJiurQLdpJslgjipFlF9aPZF5Qf5C0urTb9q3VPlNpcTL3XPTl3DJhoypKmQgz783EItYaZMxe
8UoL6IvechdkXSElrwoOff05dtlj7wnGf5pzIqaKoPsYJR9eQRd9P7d3LhEfZe2CDSf2m1KgpuTy
KhxKnGJ+iRUyAUT/CWf6E/QablCWS150+kJCxFNmWDpG7eEoNDg3DGvWdjC0yoBB+8gdIYDwJGWO
WnkgpMV4pxdKnhoCVX18CbyZeJRYPFF99Zl/lZSX2lxc5Rx9RtI5OXbyvRv8L40THQdYgWNb7FmC
TqkBcq9qAal2nUNpgKhhjqoruO1LH9Rfm0xuJ31kwwpkEFTYTVjRuXPTz54dPlqI6o3l5bMMWzQw
JW8z4qwnp7IPNJsezYL3KQ15zqEr33CDoibcWLm5DQKMgYSnIvRf64bYerY4QTx5Yz/NCGswiUPF
TxUWP6w6WUvpPcTkbS9Iv0pQqsh1EtDgZJFmP08V7mbpmjrlaKIrXDg48EjG3XnUUGmU10uYigyi
+4rQ3CTb6RAqQxPUL8CWdaV7D2J0vgVu+xFIfi/uCdfMKMPYIOM0R4gVBbi7nfuZojVwbuZvhjOv
EiFRBkcAffHJPDi1Ey/7VDyBBZ05nIQf84cTEWAXV0cbs+APUb2GdLXViL1d16P3mnQmYXMJOtuw
zJ6asN7bTPyW3CdRuTL7qOil2kO9GnoUQgIIbNwMp65gKm3NxbqrJfZOBNUrch5eKA2QULsUJn5Z
fDZEYqwztODYz06xy6nDf9vWa+xF5zYs3aX7KluvZ2oWfgQZdUAr/WviymIVh8fQojFMc8+NugFG
E6TsCF3SRrSIyQx3Omt0nU35YaSxdjGbYAWNBC1CV+mALla17wRLm2bQrKcb6eLswIk0ePR5rYbn
Otj08QP3IeqL5f1iCXx/XOpRv55rQyxn/bNyGe3hUnjCdhkvpe4zBg1fsUCc0pjja/AG6fYTti0s
XUaI06SgzJzwrwo0n0ld8DKrDZDFCLZvNT6YGdg5puFVwca1MC/EdFKzX3RYqUsSnU5mmWPqqQER
Zf5P7MhRnF8YfEG+mrakP386gTPCAFcXXp0+ZDRKF7ltM4BKP0ek0wySeVekWb6yxcD8zEA45UrQ
X9Hq7TlHx0VvwPjAdCcGThGcJFioc45VWDCVxBv+hp0VrVBJE0F5fJaykW9D4pBto0Dz5MnjG1lq
XHRLT9/WVf4Ip2Yk6fHq+kCc+yrdhca8n9PvaR0iHsxBE/BedzwL3Qg/hTRW3bBBsX/FXovYwyAS
B3mK53LRoB4AO0kYdlrmD7UYUWTlwaG13BS2Cj93vOQ7SktmdyqiaKiDt0JGiNo4hK5wr6a0IBKQ
GsRPaJn5dP9jgAKrzGE9BQ4Yk3zHOMfGjei7zZub8riOC4WAtXYbNdMjnROsuS7xANW5oB2+zLE0
bGo8BYsqzb8jABdgz+oHqg1+yc0h0kV4ohW0KawBH+gWgYGRs5GZcelw/i0Txsm7vEmQ31QAFgZJ
Geqb6prtKmDmMU6ChMWylPKdcvgT2kWK+g1BSFSPq4DCp0yV3kNoB4+d/7YNrXMazXsJLGqNzyde
+tGtaViOUgR+FLPWY4wxltdTNqtaNcD9FhNPEhfcDNKjxRuBEcg7hsFBjyHI+7H1jMVsPbakAqL1
WAgjZZKfpJ9WmQcw84py00f2adA4gr2wm2UBAGfRA3RbRJP3onf2rsTSsjTsBROinIFo2aEL0pl3
rny3ZHnLBzxRBLFjzC+2AzBsQkb7dW9gxe9Tr1wOwj8bFjhyi0qRQ6EFxaNZBR+piRzEQHUUVcmP
rsie4adT0dpvQ0ufcHbTeVNWEr/UVH2nlcRrbuxrz8136VgoYEWG2ktVtpbgdFFrSdiYT5NMk1Xo
txccws+67H6M3fgiHfIZvLZlsXBQPqUqBYN5sb8jOiKiLYWh2dkOgoDwvJniBc7bL8Sabrx8YLkt
hCSx2KNbrG5YoKagT2s80VJrAgiOdcGu0uqxHcXfUZJ8gXT87nbFZyTybTJ3X8ua08Awsh+6xrWY
43NdYmrd5mS6rWPCkIMGxalHIOwC9+mhZqR4oAG2tUd7W7PaT2iatDCeFIjtNA/kqg/kLic6K3DQ
m8s6CtaU7WuKIxb8Wf+pO+3Nm3EjRtn0NFvQpOei/hp3s7uooK+wiyDJ3hrB0CAjArHRS8nNCQNr
4/O6Co/6Isnf9SF9lZW+V5k/8ch9Euthpes/saCgoAsgo8IgWDCZD+mTYfFlMM+k3h4w2ZaMLyXj
nMAAwyZHlH6Dw2Ljp86DDwZq6bZtsTEaLEN5rOM0aZZaBhXXDY123VUcFowB14bBCZFoIbvIznzq
O4py9n2bWS2QzohAo8cLt9AtUH5Zf6DjsqhDwrzgS8fLATcAiC0AIxOSkMw4kXWwJDW83dDJs2hk
cDvk4rEWOETeMlV9JTEQLc3YgukjeDfUrgSUvdHhTlEw0GMjtXchbfGka+DtgItt/I47ZWQdbdhQ
1G+UDZpdPWs4+BmiHS3khKxumb6KyMzBJ7cOS+jIqnSJ2YC4TaORK2acpll/u585vkXwuwdYDsTq
PiqAF7mojxa0/vyNKMDDpbOgTaU1X4Y+eMWojM7VZmR98l0r5UQSZD+Obrsao+BszkO0ahOokRGe
6cSA78BQcSHj4qc3GPUeiH+1qXXMG51tr/s+AjcZQP9clLV7y0tKpVSjzHLSjc1e1C1bJLQgEDat
IS685cXOdJz2QPP49w819PeDHHrk3xPcLSmRHvf+3sKQwazD2FGBf41qWOTAhFdNk9+L42EvJUHf
A/72TFeNTAygjL7tyH0PaSVuvKpC0kRHx9iHDR9++1pvGEcVPa1XUxGJIqg+SUK7prP05z9okXd4
ZOluWi9M1hhD+sWdGGd3+u88vPuX9w93Ml6wgZqC90l8Hwwgnq4GcMup2xLN4DAvO0bqSq3LnHZi
Dt7QnfY9CVkUMtFSs5qDb0pyXtuN4w3mbnYRqjbiZOSRsdVjx15EaRCthKhB8CdMt7a5WWwb0UIk
KxSg747dG/PsxZZ+BtRE/QALu1i2sdSovPGEzq0BnJlBTQ1AIzGwtfhpMD/Eah+tWJFRcQI+Sufb
DM2FQ3zso+u0j1XHwE9mAQF4OYE7OFwftdJEjhYBZvGyzgGGa60jR0BPwCoLJokM2J+Qc4LnZqZB
0vj9R1nK/jFy9f5xfsoihyGsBfkk8+w9j/LiRN8qL3T2VoBBDvTeQ9Ym7MIlJ4zX6OO+7QkNWd4/
xfVNieNkn/ev4ipLqfjdeWHMyXOigJiJIUdmUnxG+K5duOHBdYDTJmUMVc50v5Ll3Cn8LprRznlz
dafZlCYgyTsxEaIEGu4/vkYbiA6+iH7c4Yk6Ke4o3BVMEY4SgDA3pXakc8WYrMKToAVYI7MIzNLQ
xCvKHHIuRg+MbG4+1mUP6DxhTBTatN3UV+YQs53yQ9gro9czq/bAE98/NOrHv305VIggg2DjlK27
ZqMClwjpNDxwRGXmAG9Vd50erlPP3tClCEiLeHh0gshdWCbw20nSsJt1+/BHdvj9M5JL3JVoNSKk
VJ74/Z90wCdhv+2h+Ij1/TuWChwn14OLV1bjsmv0o2HZx2BI+p8VT7YadfkVVCweLqKCT0PA+K/3
u/4w1INznDTtke7b0p3F8By3jXZqc/tQDMxKa2vIDii+jCvqAnjVJTlK9y/tOToxVEGkM1CbVYNu
XrM4MR6beaSv3mdkhRg5wY2+FxLwYg3fqhlR5eimTziPUwJxxq955+a3qvPtdVZQIKSFTXmOzNjq
eLcj17n+qb/wV9YLtRv/ZbcuHIsmssPJ4vnWL7aRzNdMcL6y27U58kMTSwx7VeafHuNu70poHRsH
ojXiHtWdiLl7/f88vmBoZzoAJy39l24Bwk/yV9qq2zXu+GLP9Um6FJNsBK04/UGxbzZNskDcuw+M
efvvH/uXVDpBo0I48OocU80ZfO+Xh6b410Q8I3zLJvaJasPYdP51zCamAYJmoNB3ANfD38Im/6f3
9Te9L9N1HJpO/3Xz6xKVP37+r4cmey9+/Ln79fsv/tH+MmguGY5FF4lmlU5I5u/ONDpjni8YeKjW
170v9afml2kYwnM8gzBbx6Rl9X+bX8Y/DGHrd4sb3/5veNK4Xn69lDyChHVh8Rx4Xpb7y6VUyxD+
je+XO26cxcIMo2/UMI5+nbzW3OpBeZY0cNaTJakQC/TH4O8cQELQ9nzD2HSZe0poleVnr+6vXjkf
YtN+476CyC9+9JokXdoGrLP0PQ/So0ti26AJdGNHprQPTXmybISYhYs2ya+W9jBCv2B59nsExqXn
bZHWXeLR8fZG9dQO8KVmpilzOTAeYFwY5tmJoUy7aj3QWmBC82VN4PYi6/RbNx/R74hVzLB2iTce
S0iGqDFhX6fjy+kN+7Ot9UOhfWNcQrst0m9a4pz8AqpnDRgHCQ0GLAwQZc8IsjCTz2Ri6uY17qnK
uMngCD9Dmtm1wv3RT7CzfeSdtFrY2zRi51v50QzbZUpmpYXTq5bdtRU8dqL2XPlPUEQXrZZrPC4/
kea5oAqJwWTbS+/EjbVnSoCADUN/TAMQGDTeFlSUaLT6J5D1x7jNjmUhdl2BoQWlpGCkAcsJooQL
21kH8MIozdfPfqDfIs3GljKdA/xU8MllbtwoRDd2iii+mbaxkx1lG38Sj76gp/gaNNMl9rqrGdlv
ZM6sYVXTcVP8Ktcat/mYHp00eTfs+TBBa/PT4jgY/YVS9QGkGUjUjeCWL8z0qNIJRDIdEmfYgvAl
UCfeywT1/JwcY4+sYCM+QiERZBa5fbdpgagwKtzBuCahMN0buX8aTB2avPNWIxp0temsz86xnV5h
R6fo0KNPC8Ap+XjlAYbwQ0BWXEDW5VCE6wn2LEIpJvD4MHcdjwxXEKQ0CVJxiwaztd7SPnsP7ewx
HNaIK86EFe2qNtonBUhGMwTclh7VETaC4dZBZGcr8V2k2SdZEJ91O17U21hp8632OKnFDD5vK1P9
Y9LZzhvKAT1uJ3KIpWesSLx7oCRchtZw8QsmabIcDrNTBQyfkFlY/n40hvM4O7tuivc0UFLDPpUg
YMyId7AaDwYe+TCcDnFEARa2yAowD4DN2VAPHaFG3tQ5OddIz3R9KYCX0z/68NioeN56TMerE00X
Jd6LrHQ/D5CFqvQo6+T9/hgTIPdxss5NzH5kgPfd1eFn0HhkKBdEgI/EFenjQUnSBUclcotVirpL
cP6107mn0Iz1+M3ukk+ZNiwSaouW7PUpO0Kj2Ftc5zkI/YA+Myyo24ianP7cakzmczyniIVbqD6c
q5p8Tksy5catrPuLwL0htfzYq+UAF3Y03/y5uwxs+MLxYnJIaAe8N/1XrEHoR+abW883dQQ7fTpo
WXoUUf6u3hh1PhrhcHHjYaWV861BBdcbUFEZJ6mXFMC6HJk6WYrNYHJogECdh4apoTkwsWfWmz+E
luTvkUrG60FNtE7Ypg+D/UZozNqf7V0svO/o4+aINSEQZCURqKXO7TQdD+q5ZSFr2dC319gY0YCY
2yQpjknMUtBF88GxOyxNXOtd3m3yJvschVjH8Rv7sbURj1fTaDfqZEKmvKlj8xa0TCPzW8s7ZfXu
20hJD6FlvulIZzX/mVSOjbSTvZYoVwxBgsV8ho5yjuzxSv9zheGkgoekddPNTYatVyDqR/Pz7oXa
a++HT4/NaJ+E1D8iWS3jAEy+yc7eosy03PHDZ5yPmHuBEvazLaaD2RkU1cOB7sa6ncD8Oye2yhW8
raF8tEo6pwPYdLPd1WzEM885QUm/zrV+xklJy5pP7Z1tzQckM0n6pJfJvpXWrjazY05SSDlyeUwR
pwTvtAO0T0Iwkl86iPV+1V4h9G1mdgFJMB5mLgT1nxbHm7Lea4iguWm4Gzsk5NTuPppgPI+cm1J0
1xog1oItwTaI5rV07Z1arAAYgdcgYWDRhhnhw/1VLdgClW5YJl+AglzbZL4Z9FXamuiZ4Nbl4xUn
ZrSIxchE+GdDvFo4Oid1Sao1QfWIo4Rjx0XUmFxjBrZJQvW8t041FY2CO40P0ZTeHPdEuiF6e3EE
1zwL1SLtz1GbvLc8RlawuvndMRpd5LGWw6WWvyf+wPURPQL8Vo+Vm+7pfsUZ48kwGZMGmvjG3Ptk
FEG+hmGPbZFGkZMMkMoneJSmHS9ClCj7UaNFChF+l41hsNTt9tVL6ncK235nJ8ZHEjrhA7rnhUsU
3KPVWePSHJx9whL7mEZTBttp0mkXLCDjOXtudy9ZPE+7pCfiKaobaMMpioLx7CsS2lTmh9ZovsFq
FxiwvHadpoy+gmLASUUOFQm7Ni5Egc2CPuh1xMWL83GAfO+I7rfP7t+bZpzhQ94+dK7zFEcJjPTE
sZCGxWJ//+z+QRPy9y+FpZ72QleRFMTkNvtxAu/uu4Qfimlc9Vb76HbQ53U/0KAtgWJ14V1ZS181
L+4fhokBfp4IYCCz/Wp4xH0Al94HWPJHGiBRjIA2bAHNe34VPuQIIbusrzeTHt9ACkQPUz6svWhW
wYb6Disz4nxtTcwX2uIUIau2HjoCEg3astqb13w60tmkaPGmwl4mE00hZRpfMVhfT635qFXRAPSw
KBZ1pzUHIoza3z50qqPDk5tpYjQnN5LjhqII3RIbyWiKNxldoUK1h6i/bt7Cz+x3Ukt2EXeBdR15
77IwPKyzvbePi+4bW+hloSURwDPcbKob1TmAh8tM3BzVqaoQCKFLpcskbX1htDZBtQUn9pyYH5mW
7nui5T1RIc7vdbgapGtU01tXYQFAULNPJIsHlwCRWBe8zpdQTksuNuLlKHQEDadMz9sveoIuCjUc
PD2P5W8062Axpe6bGp/aOfwwOV2hxJ0yh+Zh4G1nO36PxU4b5EE46f5PRf3/047T803m4A5mPMdl
4qxS7v8UBo42R3TJkJY71QZkpgOC/1q4wzXwYPHQ19CmQ00dRWje3yASjF8ysoXHI/vsHiwbF7Lh
Ob9s+HDcdYUzucUuCI3zZFXFAqbQQ7ZyctYXCp2Y1JMRpLaGtFqVSn/zwtnt/PNWm+21BVeMZ6CT
4P3rVndw3dFKYPbtzJYinrWmiNqNVle4zS5QEi+OFb83JUazp5hENGzwbzWFLUzXv9n3Gv+y8VVP
xGNfRdHmq///5yMQWoUfeU1Q7NTBR35/salMaIh4rv5lqigMMmYGaKwVw6ozsL9mHQRtYGwGd5+M
gtUXpJ6LdeW+/vu36F+1A+qZoUXQXdewDVeoZ/6nc6NKw2FOJq/Y+R1bKL040KV70pqYkLxhoAi1
nbVIgZup07tqqM+z6YNKjHHHubSTd90fP6yIBeBeHnr2fEak6WivVTbfyJ0/WwBsnYkyhNrOQdJO
y2mrShDHH7ZpYgPshxtJla63XCnZeMmjZO/l+nm27J3kWAyhBxYScGrUo+uUa0O8ZZ6+qbn5BR7M
pm7aSq+51NMAPNHGoAerE71d1JMw5IAqhc1QW3JNSsVNC6ePdNZfnVGc/Ak9JQEintFdgir/rP2O
P5+8y5KJClWiKVxiCzlrmIsE1MTs//IS9nI39NdIggP690fhr04P4PumbTiGDv/9l8vEzGI0xaZA
I2U2KB71c+cjgc++3yvr8Wa08u/4H9a/aEY47sKw1K4dQowNHeafjrs/GB57U67M0JkOTaaaoRsn
sW5JOVwabnwbT6Tvk5p2zISG6F1/ZbuLnjrfW9T1WW8/GPNzhNWnKI/Y5i++3y1Hs/hikaC2IHyo
QH4wnS0SXaVnfmnMQ9zC2sSeypvIrWMocEa5bx2lmPq7AxNszCp27+wEBajaFWAP3/sA2TFgHXzG
TtBSbj27KuInYEYw686/OQz2tW7Ysr/fiiQ7FnG/iZvvnhrCGmm38mnkrkZmfKZb7eLJdDC+efZD
YtjaSlRYRhYELiMbllnHWRQcAy/oiMVIPwyyB3UqKbOu1nkXfinS8Ta4wTWOu2XPFowK3HozM6pj
WeI/sL5KtqNlFr+rohV24DaxsxN+sVfZTR+9STlWxGzZo0stH+KYnXL40PMeh3ZyTPX8GHnizSzt
3dDvczE9jlryqZnVzgztFQGwm6nK3o2MGARzBbZtrHAZTPZuYtVGjvrm9MZZbfeoWA4T7Lq1sN3f
9kkAhM1uZtmN9nXxNDLCU69DG6jfnPAE03FpuN3KNWi/evoHLpmTC7bzb07tf8HMqPMM+ZRr6B5S
qX9p+bnkPwnNKnZq+6a2dCOH3bi5QfWqXjIcsF3xN6vtX636tI+52XrouGxT/fxPS5o0mXtnYmKx
TdmQNWxMy7+/pf7FJUsj0xQqfsMEs/nLg8TARVvSaoud8HrGhnZDEyebr1i4tuCYca3LxVOq1xfC
bteTR1ytAQs8QqNAlS39+ZC0zjq2/LVvG6rTsqMrfErZ9vQmzBEWQrfI9knE75QSfXTy3XN4mLpP
jx4VnYAIohZiDIC3LjRvfcJSLWVK83bGt5AfG8dfjG53sTj+REG/m/50aFs8zwVPk32Za823yBen
tBK70aIkb4qjTY7AMO5sNjrqSdrUIbXjnCbLuRIZximz7r3qpaLD4Pnw/MYzoJKjP3RXRGlvYU4m
jJMcif86RibGrgafA9smEKJHHdJ/amMcMu3DHH7xAlofTLr3pmSXRHcPvHH5anRuvQgiVD4jpRex
4J82twttYk8Sp0eCzPam6aMsS5kgWTvVV1APp0sWGghwb4XTXfNGglF0SXPWl2pT4o+gGXgu5Nxc
1QpONsLh36/bhv4XBQ6nmC88dkW6EPYvHcgCV9ZYTnmxMzJun0VOjmudyEUM7ocEQIHnLdUPZYbB
04g4RtoYE4Jc4T7Unk1/iY5g7k+SbV7P1rATzqkT3r5pbzaW/podutq69f25yUHaa+Fjg2Wy9pKv
tO8xfrdKMn5KrPh18tL3xOTvY2dn7IH2V8QBY6rkk+zNRWey5tW0AHqufKpRVVR0crx0gX1Sq2o9
M28LmoWmNwfsUx8uK3/OYuZa0PorHmny9lh/KT7GrUFzge4d4dwX3yPtt+tWnT2C5v+mNqlumuyB
om8xcm4qmiON1W1zm2qH/otTjbc60s9s8MYBZArNMlWNBWm/CtnMEQtzKtpNaHS4q5pL3g8fEJqR
EdZru1EtC+vNT1C6WfwXuPjoh5tj84q7kEvCCp4qWnSt9z21tQu1e7v69wf6L1YxCjf1P1yk9MJ/
OcxDWLtZO/Tol71ixXwSk4JLX3MYtuokt9rxLJx9UIV/c36Z9q+MMQpoj/KZO7SBUPRfls9aWJNl
ig5udmTfcpkd1X0OnUSfoULSORhZznitXan+WZpA4rTETlLwVBONFzqcJheKpURwAAUKoLKqyE5p
a0qdQFxqMcP5rugIzKMWql7yaJS641l1N4rUe4PLjBg62aslY4iP/8HemSy5qm1Z9lfCss8zNjWN
7EhIqPbaT9HB/FTUsIFN+fUx0I0X5917M+NZ9rODSXJ3uQrYxVpzjtkDNesGB48Mb539UOGzCitn
aFTOLTHMYCWDwODdNLK4gouipZ+fMk46gOWgV0bawTYivl2XlSCH+6DNx+eYRQ/ribpZCABnMoJz
7mUWkQrLblD5tTLZj2fLMy2ic+kybqzXcGzmH+t7Nhf9fRH6e7bo16bne8m/aW5B2jPbPv42T2n8
wk8xgK6CZz+tCx13gjXCad+xc10IlG+Km2ppRkafqQdyxQ7e57VCEQ/6RiVoGUzrJpfy11oO8Ybp
oWJl/qNuIOyW01WoOhDjr7ZAoDCWV2dFjMzL8r3U4UAzEuWkOhJhkk43bM3sDVnWLZBgF52ewjiD
p8YIB5ek2iSNIOLD33dsd7O8OM26RSKbfpXkP86Ze+un/KOf3dtatRbU69Zq04z2DXY8Hd6VV0X1
ljeNEOjVQO/WaOlJd6mmZf3zOsOnXBt4529xND+u96Uxw/qmcV6QXphecW9/DJNzTXBAjQRnAAfp
tnWUzKj2rcM6+q6VtZr9ogXRCrbOfRM796/ePH4XdfayUJwRvf6indZRt6dIrkfZ1aB1QJP9w0qz
q6h6NpsJWh1elWYzQlN9LQdyn6IMZUN8tiGjrJW2suIXuHor3f7MFH7OCqYPVpcyecka57IumEQx
v1uF9TmLUZdExg6vxXccxs8mq4mhKk/akJ0Snzqi3+4NEKSxe0q9eL/W2pQqKC+CD6xRymLbkvP5
fsLT9FiXkSnT8DTyeTJ6wcfY4NnerbvxQro3fN4BNcStUY6YmknZsBQ7SJsQiSGo4u/63f3ACbdW
XzMmVTmxd+gaqjVTSQuC8kLnDu/FQocHl8xuaBj8lyEcGqrODMdrnXCR0c//edRCbM5S50+95nX4
AKZFLDAydFP/yyq/mM2sMSy7PHTu/L3q+CCX8UiOBXUuCh49ATXrZtTrywtlTHo0I06fCpEHmhJO
rC6BHesp9gCKlC2Ab8Vzkdv3Yfv+BK7xrclY4LZIof35e+ZB+LOnG5P3i0/mL91vUBVj3l6oB427
Dpe2MWx04nKmFB+wNTDnVK1m7XQAwf7UzwcTuSd99/6xdNmkxwaycFuyZPaWa1Wnn8VaRSK9hTAX
p2z3QHs+kOglQZxJFGUUNdqaWqgi6J0+mRw3t4rPausk/WbChz9mCZXw/iVT8zuK4mQYfumtiZSO
C3wdXxL86jXS31FCr2RUdyx13hkMTuuY8xJr+k1vWmB5yYeOMp5YjXdTn56nzDpAVtgk4jSsVm7m
8AKIcWQiE3FU0Iws9dZ5F9i/zxm5Xn+d678I82Wgr1Fk+uP6bOsyKTbWrXF6yh804BM1PYH1rMhd
67Y+iU+9v6W8vFYGNNoJRJCd1p2GRSyAyJ0DFtTvc8kLoG5f3iO6xf7QSlZBdf9MBHbj6miMx3DI
F4YlCb29+1Wo/tV0psf1glbuP5f+/7/v/u/67ibb+H+5UoMP9fEfPyuVqvn2Uf783//r9nP8jy/Y
vP/Uc//jj3733D2bCf+/XCX31vo/e+7+P1xHp6cOslr8V2v9n113+x+6IKBN150V04pf5XfXXf+H
RXKazfpF92zfpA70/9B5/3tdbx1OXJviGtgtz/lrXU/gSkMLG9dw4+LiYeACfo6MepPRQhz7cgkW
ATyTohXd9egXO4n4sBTjv1Wy/G2jx6vAPMPGEhWCWAm3f9roDeAElsaDjFNBKd9LG2OfX16huYub
jfp0z/VwbR3SuxN6ZrGA6mCrX2Q6JCFeNAwTBiH2//I9/h9KrcbfBlwbuYMF3EN3LcM3/7rdxbZL
rcHTq6MxS2yTLPwDvScevChcNGFc7cXUH5q6U6Fpxt/Yqtfb3nacAPYu1mTtOarwSfbV2Id4h2in
FJAP4U3n24rq0dbVmVSlCcsHcSQ0aBnZQU1asjZ2h9EAk63F09v//I7uxeE/TSH2WhzkbPM4oTwk
HX/+kBt2BVPdtdVR94mzopcm6Agw0kmIe6akLmlEbRoSPmwchLRCjHY0hrfIz+QFb/crjXHjoTK8
T4Di/X9XXv5bEYvXxomOqIgSJpv9vyzLVaeydkTZD/1tfI5GB9iZDjVcd+Yw1pm7Oj9BAGY2X2y/
V6fCRthpjM2xcIgbN8F7PJTaQ6zP//Z1/e3EdAQXIa/KcpCl2PZfyr2Zrk3S6Fr/YNE/VxX1GJrr
W1tjbSxFdVlbDnOi/B2S4iw04vFdlmMd1BXuwMVexLUckn9zYtp/q1fgDKPaZ8Dg4bv8W71i7gSm
mWgaDmYmxj2Wee3stLTYDE+7+kVKPBwALMPEXjIW2WslgBGSM4Eky0n3xGVNG+JPp1tl1ah1B41e
9FRYp9mMqf9RU20J68b61V7J1UWs4Gmr49d6BX0pLs6gA0qx2HZm7VVMD5kHRRqNMbAcaSyIXDQK
JJO5G6L5W91X6NE1f9p3dX2xWDNtWtkdbbNG3K2MDbxD8nQzcQB5dTOJLNkjFJ0JFAi8ef6VstjZ
4Y+gM+6SS+FaFcAbpNs7h2QL8n1ZfI3VSBSi4b3+z1cJ+rX1O/3TdeKuWzRMgBYnMl689Zz4l6pT
VSIxzErVH4yx3zgkR91MbBBN5ftnIzNbduBxBoEA2PUUTTf4YQvU96p6zJKKpjZqRUch8a6Ax5/9
Aftx6c77ueEDmvsfY1Lz3ucmgsu0ROckcr/LJkvDNJ19Pl8jYFQaA8fV5JdI5RTLPZaXk9GRSme4
p9GwHnPPePXnZDgmnauTtczhfiv34/iknP5x8B0SF5LZ2XUrP+x+QJp6E5FH+HUtUPqjVkFm9czX
2N8KNU2HTtnidbAqklyjBwzP/SMiK8TH+SJel64nQhEcmZ+x+B0JaqZfSDBFFweOURd4EssslLrd
boWALAR/AQt0XFdHiTzLslBYKB+xh2F/m3ujCqZJxFcDpdN+WUheZoJjedlney5uXLxGC2ly7tZ9
YxxgcRa1InyeV6+ASF8FrIfSIKugzD7NWteT2oBnIxHLTKAKQXAY2Q1tnqGT6o+e3WjBIKEnCaPy
L2NCxfaezYiSwSXfRIojE3sWKHYliLvnmr5lP28cMgsuPazPTC3zSUus6QKTjBZXbx4AE3xUw/Dm
ydo73b8jhyBnzBOmCNyxU3vT1L/YALAI9F5Jv1AiL5mqj2ap3WKJ7MHVCvfCrHr0Gzd9cpV3LnEA
XhLsaE+RNqRPOpnLBGY3N5P+RahpjXjpKzdiZPaqLe0OVspOfLEBmtB0r2bsNpwtuMcnLGAEwLqZ
a6G/bJ58J82OtdkSnifV11TFGAgmURGOCV6wd62tn9sTYSTeuDWBgwaZFpc7b7DQjUEfuljroZt1
8xCNyS1f3GjvC0JiklowzHrTczZW1UlDYfIwkSG3x5UvEVXr6Vp6KMiPRfsAVUB/jBy5SdMsPTZz
/zG1DTnDKy5uUCWymPy89Mo8LGIyny290R7S0WK9wT3T0l+rZeJDFrX/AP0L90BHoGqxHPvYdx/u
Bxs0y9H3QBXd7y6kwfzxg9zmfahh9Hb3x5IsHcnMkwjHjHq53H+Z0lAa2B59OL9MPeRCmGdk3MVP
7XooysU7cpEACVnvzg2DaWsm09VqnfD+kKVXkMNHceqQf+HF85LQMHKi0qrEDePc0oFkW9rz/aBn
NmiEeWE3xW9QDkA06yG2IWHJJZn08X5QBh/obM3f7/fKFiogby+YWDiSMw4qFy5i8XI/YAn84i1u
tZ8ZtDddr7CtaBm1CFdZO3gC5WmZGvnoF9TUEDOoFwB2OybYhbZ9dcp6038XxMhtkKqPL6tARtTx
u4RPg6/fXS1ymdrUTtfvVA9oUvdRb/eECq2FJ8Kyo0Z+QWSJzfPHmObpmyJwBw16h4bOfhc2LkCy
St2jsBK69Y3lBo0xfS/q3n/E/gKk86tXmjDtNiSvzu89JhDLIQEuSdqDA4myquLhMCtK7pEPP4Dm
2bmIsuPEdUEh2qLfMhZHu7ApPY0K41NpX/qWMJjUbdsQHxHKH3cZt7OHQdEn3yssSuxf8ajjZSRf
8KjL9JfB0Lb3JZVLW+E5LQhOZz8Gf1iES432LCEKrmyniGin8qsyQShaDL4H4onY4/berdZUEmjg
b3FcEcchM4vsP+ONNsCMxqFrHp2kekp1mvITPZwxhjg8Yfc6oSGoggK/6S7yiGRK6EDdP83CWrTj
UkGbJ5zgKHMLOVv2ye579agrJ8iaNRZ2HZ8WCOyvM+dy2332dE0+MVPdSnMZz/gXK5JMJxSb0Dl7
+zyxDwmpRBGd7kMjbs0JXuc4fbXIaEEc2d16Y8RbDtKidjyP2jUAyQ5UH1Sa5ZB4XkOWTQJ91q++
xMXy4sSxdUljQDAVSOIwR5+oTyPxd36qnRp6ugK8r5+I8sz39+jFKTaF2H10JTUoeJzuriH3hARo
92AX1Cc14W17lsJhFSEhsTzKZ7y1eb+UpEVMaQwJO6lAjmjiG8Z0ssIhjMksK7fUw2s24eRGTaRn
XyZTnFXijRfyVExRYUrHgFDBofm0LAeYalYwGpg+PRhLBzOVt6VHLcOGrKB5jfPW0hKkiPM+yYdP
ab2m307Rq27m2zjX7Zc8ngOrT2ATK6G9xz3t62SqQzwObjDb8YLU+AmVmzhFXRrvXTlJ/r2xbHDc
M7EOy5lkyfyYzNM6EYjiQS897DLFQi5mtoX6Px5Bhdon6bHVx1JHxVHW/iVZ1wGltp+U3Z4c2DSn
pQN3rcdVVn/XSXMM9FFmB7OXV3ib9U33fyajOZyiyPzMosY+0p75SaqPtm3A8B415T+I3nRP9kz3
qnIo2xIYMCIfMSekXos4V9BOr4ZHB2IxcjfU1dQ+ki+ANrlyrA/8vfJL6ibvQz7aJ7NrPWyYBJL2
RUlNVJjm0erj9oQQqXVaGXpdYW+8dMiPeoMMZNiRvwOWvgMtqBGjVeXOI/K1OtT8QEpZI+sC36HQ
9QZuBsLEg6NEJD0vXlNx94ST41qj5DvpzdpqBcy1VX2qX/0yD5eYgLnEfx0GpAVpOaRHSvfM/p6V
HOw0+9Ik8EsV+RMW72zWWvUAkwN2k5WW54nkicDPevoqrFFRG5kH32weinZoD8AYMdbJI2lywwEG
e2vTFR8B+COQbH/BHQLOHDOBZzZe6KU5iqzR9l5ct4eiNk0QQTmVRr68rS9gwDpxRXkKYA6eNYbC
Ppo+GVj5t8nMW8jTEgidVmtHAyXq/TlUFFVQC0UTcgYd0brZG3/JTPa3MbZknMrxSBw1vEvmHpiv
+7FwyEJt6ItJjXgMVQRLa+dB37kkU0qazGrF+fwssGog5tsZqeseDeV7IXakDVVZ79TLnmST1CPT
kloFHH0yw/2heAXA1WsNKcqyBUo0BmCJzNe2FxsPhm0JkwteJa5WlfqvxuquSZcIs3ZTk7GNGJRx
gw4EHuy3ftZ/tSSAbkAHQfbs19Tv2fwYABZvl9XPIzRMcok2AEhWgzwXKf+nsLl06bsxNamMJEWX
tSnYyIOWYNG+3+37Ybows/ARD945WR1Gg51PLz3YdTCtVGVxIXlVMp6lYw+bYnaiK8tUI3Bhjn0W
OBy11clkut2R2sPVa/E4GRYBLiAsnTPWCfvsd32/0wfjNLGNuz+SjqNzhgIHZGYx8x0VbfDl95/I
+1/18twOgIStEqdosbqx2j6WQa/nclut1i3HnRFK0THcWa3BXS36geSq2I+j1Pfolr62d/fXijy/
37of3GRIglF3+62NAZSWjI7H2ydmtjEG63T/lS7FYkpsZTgt/i9XGQRl6vNNszPz5GiO8ceBcqOg
7dxE+JFwzblsv2YanVlg61ggYWl/0SkBw/O5CbZ0T1bzOMFHfyQSczPWkXzWC8M+NFRwNtowy+f7
YzQM221MryXs4A2xlCYgfpmT9hk3A5BK1Tze70XCECdnNSbd78YHu4rVntO4ChqnBLzk2XLHKWM+
5Wuk4pynNejFdmWezD29JpXhnJ7hUzmIS/VRXXo9bl5i/gfTxrMrPLjNM9xlC/netm1FcyFp/A3V
vHsRyjt6FoEjlk7CI8k94lmR0PWcOKj+O15gpHxrD4yaHRgNZkpT44akYy4fr9oZ0j2w3agvHuPv
1vbBtdua9iA6H8LkouunEWA72Mv1vistKteWJGOvdpD24kEh896jzUDhGisvnEstpovvteFiTt5Z
JtN4GljY9eO0nO6HuqB8/y/3kxmUkBdPy87gc2bKnJ2fqejmnYMh1m0SuWnsp0L2A3ZThUHDmwbC
DmE3l9IP+IsM2F7chlPX3AyiIPdGan/WdNC9hYsrjXXDcaqcbFelXrHDO3Mx+uJzWzvfolaPUbBj
6PZxyZZlehlqPeWLjZ/0Mbv5S3qjWb91lPHKCu+QET8+pbzUWZDqU5SCIdIsLvBxj549ahscK1+b
Ism3Ddg5jY6YWHRzm2Xpq0OXfdOaR5M12gB1cNspWgr4gL7bi/XhLi5N2uGN+A20OsuXUgddQsZA
uY1fExmlQD2zOqwmjR2gB6tp7Oat6MZDZqknFiefknWGKawxnInT1Q34x83BEITaF0ejTR5zkDYh
QH8UCh14mirGKjyiByvm+KJZ83F0u6BrBkJt9Q8K76zzox2cBdCvE6saqNLimJkRkeYABQfLysNi
0MShcLimGpHifkHuoXv9T0tze3ow+QdOcLzmrodaxlFHElMmWp98v8goV6YVybcBibjVyV2Hy/uh
tAOnTZyDyPyf3cL7zCDsNyYJSR5WXTQMT06KWlm1+daoiZbQKulBtcDdNHgwEsmkC2RmHDJHe9ZM
+L11M7hE4KBG83sW8Wt5p/QwK3nvaC41guy8dNMQ+hIQ0ulv7DYmlibN2xVntU0HtkN1KX5FfNSS
gIJg0Zi3NcFCQOXNR/7FJArrUeowa+JmKvdrBRkyhvrBwPHAMITo0DR8Qphie1ONbnMwy/rXaE8W
GALb2Atos++xY6JrsI81hF4qoORlVkVisb9KzDfHl59pchanVLIFtvwIsLA/Zhej6c5dI92n3F1X
X1X7Na1qia7auqKjfsfKkW7StvlwAM5uCkIow260If8MiKzTJNdBVprPbNrzs4VoaoMmhYKZayY3
rfAxmhrtTeWFu++U9j4w/FSo387ZTO6flExfXiTbABNxu43aKDmoQvPDRX/2l1sv0zrsXCmfUoKp
bHLMyz6HGOi4aB6kQ0Y3HhBZR+VlKCT03v5NF0q/6KMpAfQoGmpVw4dIlLl1jzKHkAeauyV+SdOH
o2+rrwAh083odafaIBSScY/xy9YfzEK4jwkFahAAj152RGGuf0id7Mkldi0asT7qeL362rCWCvPB
e1odTQSypTAzhB0C6RAo/ny6ueOgdsXrSFH5oKVIEqhSNw9wdl/QlcBmirwL39qKrKCeFCGr2XlE
uHtZXZLnuDhnYhi1DckdebMXA3Lt+7wRa8abP9vmkYXCpUazSjoCr56E+yfPGaO3OqvAdeAM8c2R
fiysI31GaeCh1dwuaUak7Jg/Cc1n3Jri+iTAlAi5bFODyMeui6Jtzzm9MePmYai7W66RuZVk/PwP
KrEeRWyLmsPYQbwnpchD9H8cFThtnDljEK/U4jvF2Cndeh+5yxtKDpJgKV0v2/vNTuA8R+hKCo+S
X70eyfOkv9YVjHtSzTAmwoE5ybIwCDFgTyldKyiab95SfMvWuNqFNSA6J+R1p/v9ij7qlKTJ0VkB
stIApteuh/vd+8ESRNZu/q8/jiSwnt+/PboIPeYxefFABAg5bpvB+eLmTb/trALZJDnhe5qK+WFo
Sp+uIr9AZeq01BiKGgIgWp+AH4WfnEYmhyGbMc/8SNiDm/p2YrF2iYoeYJgGudV56CXdmj4dniqs
GbmfEcdbwrIpZEnkDAZk0AYep32vnRaUoyVKEfa63s4ldGsjnGTcx+A2nmF3ghuLlnIvxvjJJUMk
Kl9Slzww4qXDYQ1ggM9WnqYYKVzbGmf4Y4EZSn90X3CNZht/8D7pU1m/+tFcvy4uYVQx4odhPGo1
Xf/R9OYb7gOSCF2tC3IybWO/wDU0FKdIT/RDrDTJF9dTyZjJ77MiKCqLKg1EXlp58kycd35svUwM
XFLmJ79efvBlw0IdNPuI7sPbeEaGcxB3AdItLIM0oMPCdyQbxW2WLszGbVezA5wt4nk9yroFlZW+
iOsHO+uuXl1XZ2Qvoc+ZHGg6tviBFCTwKgkSkW5neEv+GXpxe44qig1R2qGQoV8GALK6maImm873
xr3LGgF8Qjw8+ZpP7gvih+9TnoTuosJhUdaL6yZ1SDA2Gv4kqd7hH56rKgMOHFG9g0hHUE6ZgHDR
IY6xCdhJFuMfsaTG06dYICfryxAnT06Uuj/LhKRZErEMxpiHAt7BpYozKBH6fIBX5nwriTNl62Xz
vcJdOxR9goaPhs7QU+RlQ+0GNXjsI8oSM3BLazn0kb+ES8XQMZsrJpw4ZkpzS1ADQwp15E2UOLpT
V2FoV0nv3OIGzQvFBBGQCaNdXFLcAgjhVsBmn5SF7sCG0jk6jUnMuVs9gN4SrxTbTvFKuisg/CJU
AT1n1slLq6J+t95zG9pxfancmzJMcszLRTtg1lI7FKivCXuEbdazC45J8yIgc6hDvJ1bJ5qzoGdl
/jTF1zmz3WvW1sxDmvMdOft8tL9Wk1I3gJZiglKV2rpxlqt9wvWFdRyzSdu3coDH05bopar0Aq6F
iB1MBXQna+IX5usgsv7JKJ2P3GJJbIEur6n4PmZ6p22NhElKTB4QzP4ZiC8I3ljH2+gtPzqiXg5W
ZMHtpLiK8Dup9o5OA7dtkz2JV6ubN+2upPeNwWpxcrRFJ+hpbg99P39JEsUSfWzF7V6W8m0zpG3k
PAv9ozEtua/qmilsVS3LXIJeSswTviubKobc94bBOTa1dD3j5T2dG3gv8/jCtzUfybBnD5QPy74y
esjJSI82vtsbYR7rCz7J5Ikhotg6gISXnOpwV/P7idl+8pVbbAfaSA3+1vNQEMgxNfZlEl/cvnyo
7K59ApHYU4GO1VUrCTO1mNLasUPEOH+Z/RFXta9f4lztbD7e05xWn4vFG8+D45wzA9d1NY+fYuLY
H8FhXADIcQWODkD5iZZNPjsPPuALFL4OPty4e8A8y6lFxwZnTEqUYZOcVdo/Lw459p79ozGnXWUb
WQApgcV2ZsHMN0kOitDE+o3msT4ukXiYbug4dhxMo/quj3NyXjQ7Dbphqg/DATxlGuJWwHnXAGkq
Yipp2nKFTmuHJkkcgS4B89wrB11ZOkGEMB2qSHVoQd0eh5yE6BSR8WEmLHIDXemWlp77pX2bGZTt
SD3MxtCSP5K/xJOR3ghuMM65EoHTWPoOg5oNgVDW10jbCnACJ98wnAPUh30ys/FMKOiNfa+HC+lE
9Oak/MRozyqclPvFzKqviii6ND31ppVC66XXzCKpQyfXRvpDGrMSQoeJJ7RjODRbBS+k1XhSI34k
RATAYbtcPSvCN931+V6wCdnFdCW2zsLnx8LWOSe115/72n+DCd6EDeDnrWgr88215oCBhz+SxCwk
RJCBetUz4zxF2c8BsNleFpl2qnos/V7/eZj1z71ihnWrpQoTwVeMJk2EZGslx7hHO0ccOHFutMYE
Fr+wdonJGXV9uDkEhErJwi9T1mWJpXv0p/rdIijxYnekkM2VAchQEsc6A8/hJNTyJ4+nILl0Iigb
O1OoJ2G/xNthcg/p6lvqVILuyidmqWbNGCkKR/lgqJAdbnMlHbo/TQlVU7sW1zRx3vXSgj1imO+0
KgDc48NfDWosLURLw9cguT7IDc4+w0OM5c+jtZnUmO6YHVDpIrelcBKBq2LqPd3jFKSVY79I54tg
QXEx10NqMCIDZzhHIytCqeM7RDsKAMqh2SxT8TqWhQqjTEsDrTlTSS0RdVZi243aL7hBiOX6SL6a
SOsftDwPcdXp9my/dlpLCCVFfzUS6K0P6uoWor3YfXRwR6BiyA0jIFNMAD77RDVL+9Y0C/08T5Eu
SeHsXBZWeU7iAodgG1vbRjTVedIMNogIOrWMJV+CID0obKefAvzDP52sKfZ9YlsnRy+8o6/ey7im
cyCyCLRfDqLSYWKn3Gpwsy3ihSQLKXcRJYuNs6KIeIETlBy6AiDRxZ4wGIp+bjZbW4NE5WNGXagF
J9geZE/YTjTAT6zRUmzslPllMSLAShY6r1tCmO+e+HNaEpV6M8x0PFQj8G462rSYCgSVV7hrC3r8
U965D3inuge1Hu7DTsEVjA4lP7jTA00B1uqN8qqbu7aprUl0V3t6wG6SHMggg0lXIeqZZ5E/JOst
oA4/85pNd6VG5zAWgt6ojwW0LXgsqsi7GboLuuTQYxlL1NeEVBze+THJSnYKBIlVrcsO1Dffqhbk
hrJ0fUcUTMbMHTvXUU2kiJT6NSeHwe+qErdPTmy6XgwHxj2Q375wKMaWXVjUy0fimjE75NJ/6TEK
VarVv0TAQYNkdKqdvojHvmPjX5Y96EU+yC1wADL+2lo7Sb34OgojCfLRP0MaJaGW2L13n+RH1vsn
l9zC11aJc0oe1jm2e4P8VLdHVet9J6cHHmxUjzstMc4kR7ZfJj0OFoewp5Yl6U1IAhusiZy/xh52
FgUU8tBc/DW1+JaP5MGmJd0DFqGVR/Wv7DWofrNBZSccTMMmI7kDRlr5oZ+oLf759DIV1BOGEkiU
aJuHRq8fKNGjKTbkxzSAwov773Zd1YfI7+ZXSXma0sJrKs30MCqKS/fz4X5mRLoMLZYcO6kgsxtl
GR0LCCdbTm7O+C5/s8h1gbSJWKADNvhUsTOdEwPLlzkr8OmeSR/q65CAvxbMG5gJqvYSZ+KVBrgO
IIJ+zsDebU9li20f7U6wZd3zkJfWEX+92mQTxIuhrad3cpZ+ah14kqwo9NUiYLwtsF2DajGIgF4H
YRNsCuMcazp7Ut9HZCnXsu30cCb1NJgrOptkm2hhr7n2denc96Su1Wul+9YVXuV73jw59P9fnNxO
X/2WROGkSkWYZD4yARxpJ2uER05ZgJv3+yaypj9uETbWnu53k9lCZpVC9ixtxZSQkgRlWr67bHNC
dk73AzLZT6LNi2BCgmH5BMz1rqRzrxf6P2/mtLWPI/kK667sfrDXnZq/brvut/Q+ZfaoFQVwLvls
k3kmGRA2xeQV+0/M7h+3q5SMoLg1MxuJQnGM0qg8VaP4r4PvpS55o81ZgIM5Yrb4kSvS0bNl5glI
SK1Oag2au98CvOkwhjufMjzixWagaHb64+a03kxjgxfqMholnV0G9JXlyhKQp2U93O/+PtguEYlN
Tq82tUk7uT/B/Qn/eKr/fqy1/ID4kPpQsgFbtkVOmK09je/3X8vvj92fINcJT0CPzkv4yxPmEnEW
Ysb3hhrpqXZGvgis3YQI3++vhzghxXBElAGez+y2XlERPDewyad3R2rkeuv33SjRWKjG0AD//Pj9
4//LY7/v/v57kzYPHLr/fuYCDgu1A/wN92dIfn+L9/uaJvkmiPI7cfLrNC4x+kNSs07FmJBtqYgk
aCg6I/v1fEqHL/df0KxvvoFHaHInCeNPlNXp/rwuKG90xuu/iOqhojPMT+63BN7inZ6p778fuj/u
rb92v9X5XhfObn38/XT3x/94znqi8GdJ9HMlTvwTFTx1ylbc4P3W/XD/Qb+CAYsVEZjKF5/m51FJ
EKbz4AC81bisigZSAesiUEwmaaHriZXcT7ffXyvMnGG9qO5X0pT2zel+GNZbcA5zuiRpstPicTo1
sppOBuV5inrc/X24P1YSEHYcNKrmOYiHjSISYXd/I3HGRXI/zG5L+lXeTshFvOrNzwakTugFCpsG
MjoX1NzomiAomXm7dx2sTmTyURjQ551XuqEJLGSTe68arMMN7eYwKyuouYOzL5vmR5kmb6Kqnk1w
PME4Ae5hMqB0Top0LFb/W8gCzTh7BG2mUIi3Mzs80gMGQBPGQ2lkHrG/+Q/ImzAORPfm1PzDUq2d
Ra5pwLifvNk8DlUHAjQiRqUzzSvEU7ZKDUK9uEF9ZE/vRmM/KCOLL7EV75NlLTan0SXKobe5vMAN
RKa5+0Ytjl45jVFE70eAv3wzPCGajE3XqXlHBP2mnBuL6iaOmQISlWSlDZXIvEYW8E/yCaa1vdpD
0Oqc7EF3/bM1w5+lWjeohh5pPwd213+yivaRilnYR29Cj0UAwve7tD8ppyQcRPnHLs6/M1oT2zfy
fuI0zDSwfFmDo3yhe2+VfN00Zr0Z+HIs7TdjdD80PdQ7AOETuHJP0WeZfVfDw0i/IOrQspczHZzE
YLPANJ5aYELsviLfPbdA/eq7nhoQOOL0a5OSVzX2hdgIYzrWiC0yOjdDyd4yih5Tj35iPLOUr3CQ
u9KVWz8gXKbf0s2hION5xn6kgGopaOvoUeC31EIhdfBeisLZCJNPrmMndoJ7BTEX/jl9hWQvk4L+
uS++1E5o+GyzzJIlvmyjPZlOT6nCoDCbu7rMt5bfy43HugbPEebFhUxLjwikKqYR6NAcNEUYIbbZ
TA3AZ8ui024Y6dVvzRc8ET75JKrfoo14pkR15b3DXJ8JXEJMle3dlE8P4NkmsxdjI53qnavzl4A8
tlAnzToa3Czwiebk5BLCOESLRQ/DTMJlSJud0+vf2EB0XLLGf7J3XsuxI1mW/SKUAQ79GoHQigxq
vsCoLjQcGg58/axgpk1P5fR0z7yPVRmT8jIY4YAfP2fvtY0mYG2nZBeS70dffqHWYVe9TJ0JoFcm
n0k1TmCr9ACFZLiabRfYb2FcJ9f+Dp0wsMd9BTeFfDqe477RyVsRIIKBpoabRllbC5HXUke5s9a1
Olt3caeeRN6LtdK0aUWVLLCewHVuoGFu04j4AivurEc1kd0zQi6Y/Rg1QFHYj3NptPdM1dfz7djw
+6koA5zaj8ZVLyeNXcj2V209v4lQ2Kdi7gB8kxGyTC3aBXMk3F0E1fZR6+OaCXqor5kr3oBv4aNC
XbwD4mMvQAVwgZoJmVKolJH7WCLAF0nLtCrvLafEHh+TBNukEqVPSMWjs2x8NH7oWtArmYzR6Exg
31BqSs9DlT6xUQyPv286tVeq1R9SeUxC/qW0Nr9rj4BLw8HM6kLiD1ISg7V0/skTUsxEMibkEWne
YizWZhWCaipyf+u68+0y0ZJrFLv72DKPksGsN9hgi2ebGUHXa4vCvZqd6V6VkawnTEl3ei8e6rL5
ivXC50sEw0PZKi/4YRoO6mQXe0ZmctdoENtIQwUGKZmrwm/giLfm2eBkN+AzPiD8/qDeydYpbUT6
fiqhXLTGo5s+F1UK86Qcm1XYKlbBCNazwJk8jOMC3CilU0VZmGPrczzrZIvJOpUCuaJC17B2tMnh
Sk7tJV3snLa/u0yi2DhahnVfDyC6NCdSwIBZ11J7Mcm6PJmdd1TorrbzXCdBUcQqwClRBQ0+XdTq
RbxCH/4z5eIBZUX80NGej8OueHLGwzS3/oNNpHNsZy8FDpojsVXVKdWM66/qpoaLKhOp76O52Q4O
v/6/VhYb/wnjEGYLnA2wzA7Mzn+wIeZBpH7imtU2M7wMRABD766A94Nm8MlDtPigirYhtHkCGYW4
Qzld8t88BPG/m5xJ2sI4AiBEZxBo/kPO7hNkCXW9q7aFhtwJKPaFoGAZaCO5Rmxkb7mgPkcQUK19
OcRnizQhXxSwGSo5LNvaLFDGRbc86emoD0ZxGbzosWO4vOO4qp9vKtDfbtR//cT92vz/TZANHBLk
C+4JdPgWqvd/F2TjZsjNVCqeOB+vfW4b3i4awrNhzsjeoQFt7MGTgRqM3eBM8YZjU/Y2Yy23ss9k
nI5ha/kfalUZXvzpCP1Z0syh+QOo2Etti/sXJTDdmDuis5JFkSTzf0PtgYX5D0E5j59UFwtGrMOf
8U9qz9SmeGYIVeBWV1K6WxrBWl3LH2E3DNkmfYcqo1wieRpuMLHXwUm4PVinFNTvSgqJrU54x9H7
tLO02c6O9+rfOiB1Wr1x5d2lqqo2qpLjsi1ie9Ol1tnq8v7/o1f/MnI9ThVGrg+qPEi8bdckX93/
6ua6AYdYb/9n9OrmRzZR8vGf/MzfDjBP/xeXmuFbLnZzy7NMDB1/O8A8+18OZZLQXRcmq/vre/rb
AXbDvPzNWTX1f5k2hAHfvgGQiML9fzF8CVf800Dig3jlf5SKhmUJjDf/fjn5QpZeKL182xbVj0xr
QhKApMz1H992oLEJeoPIZ5KiPtJIIdk4TpBuDv0+Rwg1YS1245wwcY9mLyROHJYhxwSs79F21Iiv
IO5jFTa+uMliYvqAxr3Xa2caSjDzJUPEyjP/NJNeBWj3f2an3uuO5h9Sc4AOhtRpKVm/mjZkQWsR
0mUoo1krVyvXTYwqPkvbVV7k1Wq0u2I1U5mtTCS5hXgdDVIC7Ty9ITYIjpP2XaVpWLIyOw0cs2Ui
MHk4lud8wU+Sv5CmYkn8NuHQBdkhmfguFW34dCYHDQeCnowQpQVVnfVuNDf9uZwNvuqsp1T/sPL4
LszDgaK73Bd+sZvmEcpq2iMKkN5l6FrmzbjVXKOkBB7HpevaxiaxrDpI4/hhKIb7OkRO4fmQU5vE
+/ILKi1MOujNSA3uWqREQ23PPEr7mmaore3qqUfRDmkH8Mc8M3QcgqJtEaMUlJ15ZRVg8FA0+xHC
PYIo7zVn+rFyuuqREyTMbjLi2EU5E3dvrMeUmGBGkPiHYQ3yfzHlKK/0HQjpXV0wXOW5utNBVWK8
SPfhVO+dfsbeEclh1XQ1ogO9q+goMS1raBO5DpsqgY8M9hQ7u/C+0WOem0wj0jIMOm1P+31jiphO
kf3li3DLwf6ljDgZUExHvf2VudGI5LO6TPxZ4dzcuX33EhbWsULAnJCCFTgZvvvUQ2VcK4ddur8H
dYZepvCuY2e9adB16QxuTOsouv67cjntdf0LkQTHSRBWUrre1mmJ3zZ9AbfOOlraaK1qImTCqQFN
kvx0+bT23Bi7PmGBwqy+w8Gn25agJCwo9qd5K2Wx70qmaYqOHsYjER1Gn+MltImgwway9gbEhERh
H5y8fbBD9GX69GXaP2D6BKEKeObMmSlgxHAlC3nW86xL1q7RndrKqnbY/gUCpPxUeTJdo6k01gXz
o3VrA4Dx5HRNacLCRArjU6/jq8mm/iFvA/rh9ZYbS3E/1oQf3PIUAHbSm863GsAus4VXMkV2uCOH
4XVGnrL0JuJnkbnmdUwBmWoWkkZ1GgbTXiZaETCQph3qAuE3Gbig/0m0hUerVNd64nR5MWsI8xu0
kai/e5YvkaiPrdfHuziuJ8AU4zsH5DAqV1lXe8sUH5wbO/LUZvp7qUX+jmb0U4pwG8k+6TdmuscS
PR+ZHxylZO0q8qk2BmqvGAPoKh6aY9lZ0xp25tIBLrzsLOsiM69ZQuwAZYMFMwwTpEvcpdbEQ90P
XqJvjW8yDf1dl4Fd4ozokEjIKVuSceJPmXMoybA5eJW688p0XBvTMNDprLdRUYdbzfE2Nm6pzWgY
GoZPotQEGSBLK6sRcVJxPJoxT40ffxKz1i4rVT8omC0X9n0abrC+Gteu7iExcThUIC/SNDvgVEAF
J0mGdNxX1Kl4WqueqKF0bfqJfUQe+9V2TF5CKZ7HJnG2cuSJjXumJ3XEjJSrwiedhrRIrx0xq5jM
lgrpLXpUrqBCb6WPqN7y3rXXlmb1hxxUVkPIz6y+rLlIHm1Us7PRpCtnJC1boTLaWsqBxkIIHTWD
e/wN7XEQmN3aBd1Syw6aexhw8EO6/g5d0jhqw0EPMPjUJIPLTwtSYlIUgqNuLbNBj7lZOs+dhZeL
SPD1UN/CwUSGiv2mBY2MHWc2tdKrvF34o0MavOOi2SqB+lRxfXEaY9tG5ZPZxsRokKJpOkoe5NTu
MJG8s4EWK2sOr8nIUdkgIl6vuwCFhb/KGMEdR7yFi3lOAPTMJVDasrzBgk+pssaL4bGheH74VaQa
v5/OokcM1MmIPzUYy6TuzNXKsckhpWh+Ei3HGWy/0DuSQ8/iX7VJm2x8nRCoQq8uHstAOEO5G1EC
YNA2EJoPU0AamFi1tufTBeoR/ZNQ3ofhDU6o432K3zRPiLsJaUwMDWTtDxCwfd8rNlGr3mK3l2fD
jZ4HGMKwqV06xHJCtOehGDO8JOiEdrVnRA9NpF8Mv77GI7YR32nHV0u0M5Rc9zpIu9yrjoeKrtkA
I0x0i+E1885sk/lJajpOBZhOKvMy+Dx1gXAGXUU6A0VJBvUaVwbtqLjdisZM9hNxVnKG8plZxlar
w/bg9DwjgtZaNoeksdDHusRyJ8Iy406a+bRCgV+m9kcv0AUVNymp2TVv9tgQvVYaRCVhxFgxWsd4
1caXMJrOImIW1NkD/ARbfrLXOC+zaz1N4jHvBoh0pMyQQ+I/DCWp18JrXrI5/xrM0N/HSegGrCWa
gPPaGQNfzB4T78KGguN+A9jCTeI4r2kMYMqo0vPo08cf904HoCM2/WkxWVp2jOjEITGbD1W/Mkdt
uJIGo2B+IU6MMZuavkqR4tQof9iMMf5lZ0A2oOJrf8+tGnp5PJ0R6Xgo5BvtUeeCXk5T95a6LgGo
ZPVsGplhFqfrd+vzRezHth34iG5X0RxrSzcziRit8GcShOMHBRLPfX8zJ2TdDgGJOKlm3DhS24Ss
ql2Dh205aDlDdDjv9cC4iXy8SrKdAB1wDoquwsJ5KySzMpRNb7qf92dxezPp9YdH9p0RrjkdEDIi
smqFgnCLbhGfnwUvVGCxWephS7qtV0EmlgXPjC/UckbBtiEg+D3TEB7MjrztS7m2YGKOps0nZc3M
4mafOhxnwpm7JdSiDX9D/BI1z338p+3eAfgSEOa3w6Zx68fIFf417Q4oOWE4Nm6xkQgJFyJGtNiQ
lrgcp7zbouzMLgReTfjXd3jBKOSUWQGHhi2tY1oaUoLWJqXtmXaeDAvdX+N2zSGT7kccpT1krttr
nOUVh6OHpMkPIVYe3BOOAgzP0nT1ylg5Vf5DOeST7V5bgZ55yFToMSzn1GDTnMVLI8ph1Zm0exEa
AIXvuFToCDVNh62wsnc0yPZEvg5/4DwGhrsd2jJ+peVpbBCzW4tqmKmxJOOeMBw0qi9SbakrQyDd
1NmAw28CGWZzuKi+mC1EW7OyQQT29nospm2Cvwsg83jKx7NnADrSw8K7vy2ZKsvtexgv+NWKFYid
hvZId8uomW8GkIkoHmK0LEKCUWo0bMxDfu1Nhz4w1e26iaKTcin1ScvejHRbgJO62mbKZMIgwl1X
EwbmpkyDzGvvdbdr7wrRyEtHNvVswIcuZpM07f4xc5Jo0UxVi3sD45cVuwpgmknejk9wlsyxwhtu
w0CEx4ayRZJ/3DtI+tzqs4tkdlAM2Rcj8t6VbQo0zHG2qkohLr7zXsSdG4SVyLduUZfLuFWvkayO
UyHebJM7QTfG5TJF1cKFUjDnjDy6cWzSANdICApvTNWKrUDpkCY9deGUT3Dc5L4Pk8/A8+YZmtNL
hEdmMAam8k0PXrncKUoXrbip4P1rVg4fjmx3GnrHZT+FJwyTP4gstnX9XBv+p9sg8S/7DfqmXcZ5
HL34D61NJvxvQJ0vUzJt54HjxnPj2+DjPobEpoXcbVRk7hLbP1GbXjSdrLaQfiH6G6XGbRMTFOqS
e9Bl2smkiOjNeeGZxbKB7zXFI4guJNpau9HmZt1p3aZz5mdbwXiT2FkI7Ab1Snq9geMN9NjVZBiA
j8r9tPsZ5GR3VG31wDciqRroYovq3iucR3baDl/uz0DhjeC9JXDBXDc9I2tUT4esHjeiw+iBOAP3
Vm+cqqCy6+fbN4kqQxLrb9Uk9106XmsrPHoFkqXSMh6k0RxaAYooITNkkdTstKZ/wHxzL7EasbL/
9DRroygB71qtmUEzvcRVPOg9mhyk57O1RmX30MnoZWzuI79i0l48dtGdneprTIOreY4OqM9+HOuO
KQoDVn5hbbZbAzEFHcWD4uv2AJshtXIGjdn29ns5UC8yhBGjyx6vTRHquYdm0qol0YLrERnACn6q
u8AwRWStiZfWC1fF6DTLsmZgncmT4+M8dHHlT8mBgfJOEtfmxThCpirBrIoCrJEQ+hVpIboEwm/5
G5sJ0kxbv8Bj8iXJ5PU8xKOZ/zyQTU6mx5tq29exaY+KaCqj/mgbfA6kLGVXF7PMudJI7CM/QfOn
3ey9W677gmSTUO/iseyTa5m1762lzhrVdVLMxxjrnaXibdXKT3PS7wYhTk5DwXKbdjm00oU7PZTK
e3Sm0txokXh1IyI0QK6nRr8rhgeCrZivVBcK+pUn7ZuBY1pWhruyy/zRHvJtfKlufMY5rNZaYU6B
1ty0FuWOE1m+jDSNsbcEnZRUHlcDiLWwudNEcdeGrJRKUB7ivsHoR7YI9oJLsbepKV3Zczn1OIAj
w18yV7qZRbTrUN0uSHFX9xiXkAJF3CJ6mZ3iCSCmwWy+jq4tZowFvMaHwpsevbk4urBBnaxfp51Y
2z0xlGVHimt10evp0gi3WOZS23Zefa6ZZCCoRk+dBI5mH2kNvAw2niYHkcFo44eywLi3yVuf6fc4
ft3JQM3OAJVO4dXR+tc2G3CgZsthaH+g/R0srTzhtidUQZ35S48APbfYfRe6UbxjIzhjAjrbVv0D
L7UxirtaZ/LWCnrMT53ebhqyIqnvFuC3vwkGDUzTuIPP+UQKzi5x08Av/D0kDZTG5Cop/ABFyDPA
norN+65R3jYyLXKGM3LtreltiNPfW2aZW+s2b99aTb8CT/jQu8AJi21q91+SlASMoQ+FbMlOkZ8w
T9YTEJBmaB89sYkJO4d+sdZdSIL4aTr8dJ6V3Ev0dBwYCZlq/xh2eA9p8F2vF76n3t2ufo64wc2Z
s5Kd89jkzncX6xHr33saCgtbQ/vtd9pn1E370gWOEuqB9P1jakiyGb4iUiyZeHNgYLGAhXuTafXR
eRRvsXUuOlJyiviVcU3ZGszr9WbTkHap6uhkyepQDaMG3tpvkDtz2SO0u5cmrDJj+iMABC/cWn9B
f5sswB1QATPrco3XrvOeCnyUreaf0eTuy8p+HU2cxxOTw2o498xEqvyt19KPktck9LOHXsarFPXo
ZEmEUn6JcgXLgM4Z3e4fuGFEi0hDilyplY/HXoPE5WQN2qWY6Wi91buJAam5BtiyEH74kKbxLkVj
GInp1NssbUet7P5OkbpdzjxE3HmAUVqh3W6LW3eoV3FW00MAtQ9z0z3TaLx4gmqE5tjA7jMyuU+e
k7oiiSvvu0XWx9+NiNb1YF2SLLQ4tlt4RxQjZ6qlGjmW4ZELY/XZtebuWhRth7uNVFhNfRd5+lzF
TbqJ4DUtshTwSjjeI9nh7pZpjw3b5iIsqtPUiH2tm2tpuM9zxaqeqmLDlHLdTPFOGmDI/PsqrQln
M1GTV+Vba8q1m6J8cua72bIWImPENenX0afpZNbrxEHjq+R9beJxsVOkHxCUCQpsqoU1JYiYx3Eb
aVs6cjMnYm4cdCf0lBahqsZug1783ZDOvZGRPnoDgeQX0Bo7h6Gz0Y2XctAuhV0QIUeiScbRSGEG
yJ6sUT7BLT5M7nDscZWTSLhM2/LVn+bHtDAeCL5BWT2dqlnD2REKJug3z02RciSS9mpSRIrfCr06
JOqPY6DlbDtuJk4aBsKRG9o5QUSwrHCPddERfbNRijAPZV1tc7xr3PI1Li5aUh5SXGqYc9nJ0SWP
2RYXxrLH0A3NWkrr0LJGiD9Z12RTp3Hzqg/pY7WIG2sTcY9AnHCi9XjGJsJlL9vnjvK8Sdp3z4lO
FMBUWmO2bG1UNc693ZATffu3Sn06xnQpyslR5ERq9wLNiCu/0XquUvN34btjBAiq4FXJm2C0rR+d
E20U9n9aUDRlawbZLFfwiF8A8N/D/Nj0bBQGMkwxrDy9/kF60C4mYZQLe35p6vKkzHmVz0yMIUA4
DnEOtYb/21FMa6FpuEodb69X3cs3xm/PvujeCaOB/GJvEGUBil1ZSXUVVVowX6en5kCjL6fv3Irg
BWWLTs8/QtdAOtlgT4Kydw0zjsLWnJLI2AqSshmyGKnJLJ7vxuG2cqyeit4ML5GGYmcM7w3R7b00
Jc9F4Y7TpHzomoeZTPCOXLtcQ61AJG8gVLvNrDLfMmYFkoL2IsI2DZoCTTsS+aDJSW3GdyBnUGYR
uV213Z9CY9TxuI52wAH9IbXeW3u8cHKlYCJ523One+Amrl8+yDbjdjXMr81AljnAyY0eRSvbKS94
Ct46AcFZdZCPzOI7a6e96n+iurzdwJ/zwbGQOmiCJZtvRhPhs0IlyXGCxFNomYcmpK+AxslYNJzq
AzfyA8sRkIqZ1XaDvJPtcJKsZfhaHNAzVaOfI4rDIm0Hv49+outMVSen1Vg7Wxfk1UpKaqyU+sj0
PCCEJT2wTmxbfx5WPaINZNF14BhURjY4UMuM/Ts0o/TtfG51LVLKRc0Rfp2huSTPJxSLfioj7mrT
jhPAwmPU7LucnDuy29v2AR0+MQIetFC7jbY9UZeLNo4eORF8zrGVres2bXb9QMs8ygkFaGDFmV6c
QM5FjGTU1mPq+HfkCYvNaJl3zmhd2kbmyEK155okEl7G6HGGTmOF5XNoIxwBdtwGpuq1IO5uRtcq
U5s8l6AwhUHdXKIehlpguH6MJReDbja2z32GbVCfXFyeoblOSrVr2Lcay3m1NZPyh6NeQi1HLG2E
Dby+3lTdy6bCPiT6gXR3aJhFRB5xw9CQqUopF0XVRIvBI8C6bnmGkmlNm707L8LK9QM/rndNOJhP
Mv9iyPDRjGerJ3DWcp+aCtMJ5t5t6fISFiFTRA1xO3e0KduYie0cfZeBp3Ob4UQ+h/GS1GOaBtkS
7dO4I3PoI64wDkxFv7MNNCIdHuddlht4mop6Z+a1F8DSRD4gp2M69S6vRg92pUXaE6bhuz1SnkZJ
RQR829ibGD1Gr1hKZmYJADODRQ2FQMrGJyYGpzjYMnvI+/wHdsa2yrGx+Q4Pr3E6NjXnjiiZP4Xn
sd29FFJyAoCrnZtPWmo9y5gwgcTWHtrbSm4axiKdh2QKP7KEM+6JVe91CxVhMJalTpq0C/KDxdbM
o70A74mKNw44qcYAXkeET2lqPipDPscTnoO7Zq4OblVeqtJbZQZL1h7smwFwfJsM73u2No5XbOFA
1WgUwlvy5W6W+U+v0+GFTNgbPs8gzv1FpsrnakS0odnTrhfWoerqT7a4kz5OamnonHCtZmwXUduc
JJLX0fwyNj7Ar9mrPgvRBj1Q1oDGMssiSjdZ2F45X8Pp6PLn3r21DivMkD5+oMgwv/OKeRgiXlLI
NXMFPSOxoQ5VK5RHgR5rGysyFx0vAWDnbeGLnWLoYAGFHtHKDNbwFiKCjxMJNinbWY69A7r4FCYO
/TjN2LFlA6aok/Po9QbZ6d1WdJIyQX1zrGJ01ecfTkZGmxwZFeVGsdCz8s3wh52HxxLdyXVMk28d
2kw0YeNPzU9CdE5pmFFrlepLV/Y288ZnM+FQAkOR7tCTPrL7+M2XJl/MwSJnj5237RyoQ1zJtKS1
RUfDbs1qxK1BXxb9k8fpooZibrMrpqGJulBon26k79u0utr412mCoKJTZ4ZcLw7dwsXsqB9ARPcJ
Xb/RuzJDCYi4RsLUJGwXDS6Z/FEU/cUI0VSn8b3s84N9C6UaO31Hh3nglEiAHf1q0AFRt6w0Zz9J
xSjEaXY0p7+dLtxmKoL5ogI3IYPPR1YtHXHCifgRUd8vrdC+H7Nxo4huirDscozYKWf8yZ3sDcfO
K+qCS6c1/Sou8gdC0TIn/Z7KnyiloVFSN0I7uTiufXAL44REeCWI4jDNOUL3058buOj8IdM2b9SH
YcFEaicXr0UCSFpP8dYM3kOL78Ryqw9TcdTy9Zk6JmfRzeq2OE/RCOkZIffB1w1wWlX1oyUIr5kp
NrM4WzJGCee++YP/FDo5UUhENBeSVHR9pBhpgHdrJHRqCBGLpnuOakaK6bCpn4gcuKTu4BF3FW+d
GQF2r+QPGb47Q5V3QzmtEqNjKmuBJuxIZaeraDKlAApjOW0chLoLAOf2hojH8a/3fj/Ubh/+43P/
+PAfP/b7E3/9e0m7ySagRC0W+bZwHuDSGGt95ilsaog84U2zi0imxEkUWYyY52uJXHVh5V65F7c3
v+/9x5v/i88phic50QmYkWBr7bqbsnmKZydAFgCY+6bk9uZQ/vXm90PfdbsdLuVG74fukN501/mv
BNtTbhTYMR5WaI85/ueb2Fi7PVxLFd68+n23+tWn/75LPvgltDxkgL9KdL9Qxf73jXYTqv/1HqFw
0gmdrZn73UavavAOPY/392H+9W52+y2/H1cT+OaRloVbQSeghGuw70pIQcb495vfz/1++PsF14sG
Xvf/+eX29p6L0HzJfjEupeWB//n9clU+W2romGii12eCVu07S7Cx6bCUYYLUe8apiMlv7/3Hm9/P
FVqt7fz+06uGu1Abv3EvVDunkbjEvOwIaWPcumbyOTO+IWowmygAoOYkY1QGFtqjiaMozTeyQtiO
W3pVYvzJELJySuWNx7knb2V9qIxpCnx4CtPMbdK0yzC4qeaXWWaEu8grCcKrpn1jTVuj0bm5TsMZ
YTO517arliXXjyJM1YjYBDktL6SyX/RhyvfwbU7pbMuzW0zpUrTDtJolivPI2ZE2+UfHrQ1XxNr7
/TidcZhdPYLCEF2HHVY5skSn+rNBb78dyjDjbI1cdCzPgBN6bDy1zx3VgfnBHZ/m/Eraw84lKX6p
WoNfIyTCx4wXUxZFugZYgSU3ArwYebA7ycwInKIt6HyIWwCsfm+ORguOB0SoRDUyS2cHHVTuqMMX
T06Y5yc9Gghq68zzIEzzPHURV7+p9iFe4tms/rhFlqz4kf5cADMqSuvUJImzYWHfJZ3ydhCTw2OG
sSWszJtO893waaN4lfhpRVfAF6d+nxm+AKDoXP6bwvWiWzDxrGY+7d+YEOHRbz9GRSAh4TnlBTNL
eZlhn/e2jcVlBnVAdzEd9GzVObwqNo70pal3M76dojzHrlucde2R6ZI62XPU4H/NGanQbivhF64H
o4Ei0wn3lNORPtEj3UVJeRVRDRFY1tPR2ZKo/Qet+nJmxIbvwzcXpZijgE5eF0xsTJSqmN+ymqME
fYBiZVQcN+NiAs7DQLj0p2NyeyTMnjSmc5Q3hk7oWOiSpKWciFelV93Sr2CLCYTEZ1yEr+x3+pY2
3SMFCKB2XkQmSihNGKgUzOT4rrhkZWW1Y65+P/fXl3+/YoM0CqA+8cQc5mRbVtCDirF4MX3vu3fm
oyxqatdUPlhwLlKrOYcxEY1a+KRQ0WrqAyP2j96nj1MRnbICR50JVUoZj5Api0VnGc/SzGqy46p3
FzAdHTq6svV8Heehx+lHHoWmH+2OStFwxqNkALOFS1vX+R6f1BG3E8BqQAQxLMjkZgZwAbTiKrRx
rQ8vlhTbIevaINcF7gIiyvw4hmscUqe6mn/FSa6W+C2R53sDExRjwHPUrjTl3Y9JxDxpnO5qo61o
aO053i5Mhb/b6+znMRxP3pS9AeGkTOXgqTvtnVEgnTEwUGwZbVOWKH9FpDL6/fSGLzSrS+GeOsao
gxkMvmCWkiUPAJiDvKdtNbg17tYyI0PFr77GmiLMLfT3HoFf4Rb+apTmAHLl4HkZL/Zs/rE524Gb
sQoko+oawohcTFiHUztqlw61g+HchUPkLn07WWtCqsOYzeAIi+G1d8yrNV/nmGUTN9Fdr4n8mPpo
NnJFOILIFtUgD2SZKirIM0mIihuhRXcFxlc9aC9hxeRVxCWzXeIIG3v+CEMup2xorqCnV2N6tcmp
kM2j35V0h93yaWqKQJvMIy57nM+2cw9pZFd16Zdl3I1DPNEkZ2YhPcAmKD4wOUHNBZFKLfBTVtLf
NUxI7jQVuwHII6b5QhwMuTadqNrCQ84Cm3MeGpD0Ms+6FYBh3mLJ3ChbHCFwwm4Vu55BmCoNhMKd
j9GorJY453lBOeSYCVEDppyRZuhYR5MR8tzBpYpDM6iXSzCS9YoGhViaRf3jRtan64ZksTCr1HuT
nmTqP0xtokBoQqZuSts41NHHEBvipbdpuNjtvnDdaJf0ygxgIb4Y2rmmPqskChR8e995bXCbHvay
iv8YmA3hJsAiavI7mBnVACSknyK0YloC5jPUCSvjAK3BVMobduC4nfe3UrI19cNkM7ITbiJXTkMy
bqPoRCRT+5F6HZ36CrsMwcwsLybk0bfXOuXBLcFauxx+SLE25UXRTliIydu6zlxDtYvKa9NWTyim
Pgcr/Un7b9Oy7fUgpjBw5mjLfde6K3iyCrS0ohTI9TjxMw9QT16VTAG4GZfeGTSBD90u+3VNe7kD
Pbiaal8uu05djFj1q9ph+FjjcQyyzLSP9kdMgO7a5kTJy32pIsN+C23jp47ni5MUYgdo1lulql2W
TOgXTezrq3kEluFj9Fs4grKZpkc8VRETzZs0vgutIDYrHxmQRQY5avUAs4AHoq++zzl6rjSBCr4M
mc807oQJqv0SQ7mJNKLAtDndcUeK95FRnm2JKT/SjYfYpmYWGImWaHuGpdvXW0wM1G95+aPggyza
dOI4zJ2Nlq5zSm0kOjI8oss+W1GF8s3P6Yy1jcXsDO2XHQNGEc07xDx/41TNPW1Zf0sK5SVhKNXY
MYkdQK9MJhUrX4+uzKy3dIa8c+RqYGC7St+lcTVDKuiLrV9RuHg2ThqZy2LZwhozzf4P9KPnYiS/
vSicve2IYw+94jnvL7HVfkdqeKzRHlCoNcEw6uEKq/6mvwmj48hb11FN97mDsWUVFuETE33gyPgk
JIoAGON2Wqidnxv0F5yDO66UAB+h+996hyZz6LWR+odoOhJt/gd759XbONLm+6+yONfLF8xhgXNx
lCVKtmS53XbfEB2Zc+anPz+WekbdfmdnsPcLzBQqkZJbEqvqef4BhEqx0zPdRkEHjGOaEJ7wOFKH
ZokdZLaP+ctgljiz25ri4ev8Past4HV2rK1IjOE/yLqLOS35pjiQbDz3ZPs0JtJK6XWUMidPh4cT
xjsZNVtSxZq0k626Xfl2OfvQyv3ByojVFHyIVn1SASYdIr97IPqSbI0WnI7cV966LOMvSYtwjV57
qM/rQLm6qUiyTWpG1cpqePcxmkhAD/z00OcfB2Qb3FvP3D1V8ykgeMZ2YULwv22XHuAw16xKliq/
qIdNW5Ufb00wJ9tKV/rd6PX6hkM2ycV58zf6ZCziAIIzNZMg8q4zIrTckZINEwcIp6gi+IiUb+Kn
K2j3L9lkNWQOmSIKhNzzTZS1r7SandwHYDTkxK19oBHBXAttji5IUO9H4qn8BPEGKKbMLeoaiLpU
OYvMmzjaN6ZZ8lAxi7Xajoh2GOSFrWH6NKZBxmML6j0PdzfIrGjNB3Qs+Ovdai5KdHI3gYGL6NyK
A9tbgizJlmVjIKjf1ynK0JKxNmvV2dl+vQHNXLui6HoPwaEC3p7loMRu1tLKqkyeXlmE7l6iG4iX
+dEKbXRCVSgLZqOx9Wf9Ys+TgGFlTEAxtoca5aMq2aEbC7YE8QIegXyv0y+KX6FjHse7NrQf8FAj
uZgOYEXKSF/Fcly7wB3lVVsBFUhDvj6GDBIv9IfQ1fw85D1GXzm28n0ARer2HE+W2UDiIppVjpWB
gIlpkZ7Sx8IltlC4jdyC6CjULZqp6A9NTly6XSGXK6ILDpHHtnRVLC23mEEcm4jdUZv6lYuqibpU
4BLxdPFJhIhOCxEsvlIEwVH95eSOMZadlawYqIfEtk5sR7xgSMStNA75oOVuN/8j+AMJg7YOT7ga
tvsqlFfivUeEn1xRa0LW1jZiE1WP1SO23eGl6vilKdVXFXGW/cyvT9QQdlBn7ZtcHjZy2buBjmFV
WbCfkab2sUl5A6E8vKqk4FelXR2LrLYXk9yZ87L9qUTsBDclA8tmn+3cqJrID/mbCT7fibR2sbLt
TQ5OyJcMkFI20SRz8FeK59cLo+8HoBL9KqzkcKNf9CevZ683ov6BGMYnratfohQgNDYXm7QActlN
qK+qNQFzxIB+CIz//zri/AMdwra1vzXEWX1PPvefq++/0iFu1/zhh4Ozje6Qx0bWRtYc2cTp4w8/
HONfFpA1wzaRPmIAXsIfZAjnX7ZGB6JvOuI82uza9wc5wv6XjmOMIXM/1dZUWfufsCNATrzj6sz+
Wqh8QtjAcIu3946khfNeECmTwzmZHejKnnnzxFxnMdtDLx69qYHROhnJBbK8c/BB6hD5RpoCEArf
z7S02LzXLDWGkpJMlIj+RjyLclTl2PhZpWtEbbLYyBYLdFE3vttlwP5t0soFh7RVn6uNW6cVFPvg
2Na5tJF8YmdFjaZNYy5r02x5aM9JRanBBqokuY+fyra2zIfeGNN9CLQvNHXDjc1VFiC2aUy2Dzcg
n3U/pq1eGxFA9YBjXofcQ1a/6rMjXHEIZ9nOqk0+6RKOCZ7OMRJF2dU4mkTlAutl1GR/TQjgwdZ4
bhJHIsUIrQWmR4Dyv0dOJzO2XmoY1zxKXNnnACyx8wXmFEyuOfrbjEh5QXj0VIEfYGUH1J4Oe4K0
0w6JsHKj1/EZZ4dPBAiUqx2SSIjtoxel1SGdRkCK4zObJ3LuFo8nUMXwUe2JeCmgy+VQcvCYfPlt
kuuFnYHOmVTj2vcYAg96HF8933oLi02VnLTKLJD7q4M1C+73Cef0ZWSh200+B30cZ0mUtEZZY2SD
XYefSDiGyBWuo7iatRyUYQmpvAFFDUWyKTZpmvJ0ajZ8h37EPSEScHzDooqaK3LeGAsrfPYbWW1e
kJBFmHmobfzofDcwAX/Z/jeDiArLK+wCJVB50KoXI8acwXFi5H7bgExbly82j4D3oFKgwCz78Y9R
Z8WzDlMno/yv5OmpZbOb6uYzutHIedUYf9TV6BpFCD81Kr8pOfEMoxyRETJN8llReg54IVNjpQut
5tTkpYYOiHoBmr8YNevode1JAd+wCIYMt4EmXIaebLMba0BZECJPgMgtRr/ex7Z/Ue30SPTnaMhf
qln6E2PSAZUKUsQe6sjRfBoc/U+O6e3HwgTTtJzyeJ9oqPyO8SfUVVjaybC26GVZdpa8xHO8CUJL
MywLDctGL5YrUtLSrpXRZg9DIvZkatvycdAgx1tI08YefzmScgvTAAwBJ2FRsBPdpB0GVlKJ2io6
wQirJjvNl+C1cnqr2hzcF0jERcpvnCPuANieXZdZWrsWB7qlI/XDnrjPygdRy/FQy7ZalszacMCf
CnlEntx/NsEXIqGDsjjE2h+R/eQ0gQs0v1znzhxGlYCWwutsK7b9o31tq7oH5J4eUbDdWlNxhffa
PEleMqPBF5lSBS9akayHPvwBxt9L02yf9Aau6BPCggYRfTyAd9F4xe8B9hP4/bWOlkEboJlkVmtO
Bct8wLipgdFDaLzICVdHR9OLrbWvAX+NUg6waNsh60oIoo551MQVgunFlyoxvLPxoCUBej2a9EC4
FYzg/GyTwkla5B4bLE/5OPZDTjaie0pDS0JMCtSeRQ6+xXxn0RzqTEMdp6pWngnImGNive7N8kIK
ejhq0wDGFxojIkWjvw602XYzLPRtyrESkA5PJ1CqdunoO/LLSzkG8+jFOEpabYNPQSA/Ot3kbDB4
6EEFoHwYXPOgBEQQZFehlRU16Y8kQsSKbR6GGIHy1QoPUjoph/4KrHnXcUqRMySHsQh3lLNVKskK
IayHbryoWuSCxOP4rwVgmlNvZXvy1yjsQrQzjJdJza6hTwa1w0F+iTCV6Zp6ZrnRTDPNzHHd2TAd
EAxtF8mQty7xynTT8wa0EoxN2KqVq/YR8UNp+tbFAyHmcaONwwuW5Rw6FRAInWFvNb9pdmMbXqwB
nTocIjrgUTbrBntdV1UNf1+0/spKX6r5wa8qQ+uSeSnWeYIFQyrLzW5iM6qHULFiD8k8vi3x0UgS
uFpzONrutjnC/dvW7gceOjxHRydEUyvPQDcicABrq/6hWoSZCm+S3HosJTdManbSnXqWMsNwM4LV
S6j+0jJAEsQNEphWccTLSaYVoVs1PTSRku2kKj9pwyi7toJoMf8UyN4NAX6oTny0Mu2jg5co7Czk
JkZ4JTs8wE55JLNFJ+K4BsgCSa3Rzdu7qOa3It5POf0IsLQ5iAYC6kCNLRCm87vMgnhwYwRKtjMN
cSrUQzeWBgF6US1Dc283L8Ys6EVQ4zmXNSCwbbAbFRMstK5eBo30TdIvuiDWDqZVawdRy5DyRagb
lecmMoCpTd2P1MCgFXlxtpLRa5fQO+e2EgJvy0rVyW2N+tnP9Hg9OtMpaUawfRrnKAUwdtvis9yj
2FcOsnazAfvfDeg/bEAVWWdL9t/Tcf9f8rmOf2fjiit+bj/RM/uXAyXWdGxLmxnZf5JxFUtlJykr
sqMa2MBDkP1z+2kp/9J0m+mWbhsQewxo8z+3nwZDBhReW9M0S5dVTf+fbD8163eNgPn9oIVv4Emm
2LxtNr2/c3NtqxtRPJP171Pd/KgGtMiDyQgfSKnz4KqU6XM4r3vYInwD9IMXYqBolyqqo71iWfzY
EUkegn64+EE3rds2BY9oGPm1At55aZER8eykuIrCbzGpwMYDYIY/Fle/LHSwiPbZshRIvE3HMxvO
HnnV+QpfsscDgDv4ppOfkGrBEUsLO//EGuvVCRqRfxYWYeOTHTQQhsZQwlWmL1PgV/8+R/SBAJHg
599uIi7NVDS7rbTd6L7U41tbKq+JBWOurNrvCr/5UWnbt7EaMnBvBg6tPjbLsazBpzKa8KrLHfFw
CwAaekjmIkOE/ZSqXnnSydPvvNz7cO8S/aK495WQRDidOgfRL4Vmfezbi6SR91wm80k/m4s69qEp
zTW+acnOIfbxvt9WCTb0eTHnb+bZori1c6I6LPvz5aHd76ukb3eWmA9Sfb4qAzSUGVq7sKoaffy8
ri9+z5ZfH6WAcBm6h1LX4kUg1BbZYoHKeF8VEol6gdAYzMEZDpjZ/cmcpRFFberzeFzYdR2586gY
aMqcXbrR2Bs5knC+iqvyDVcPNiRd5x9QgrBfC6xxUqd4c7zC3w5A3QnNDA9EjkeQnFbxpiihgxyj
Xrt21OovCn5RVl+Ub4NqZmRWK38jpvWhfAHWqD2xh0MO8c/LSx9AiqT5AQeF1rBWmaSEB9suz7em
F8b6g+nhTJx6Zrc1Mxmkm24/mqbq8QOBudUNpbQq8b98tBR8w4y5cEwC662iu/d+hHC9A7H9i+gS
RTtNzqOe4DgSpv3PewSOD6PFR8q+hid6bOeik43uOKVdQnqI79e7ATHl3leDzV9oQZ2vISRDeNT0
YKvU5UfRaie9gdMzD7xvo+XJUJs0louEE6I0LUKW95lZlSJ9aHTqzyvFCI61uBP47Cowr30ShYx8
S2VJ1kOKXfxTWyiNW2XhpUyd6FtHhnaUg/SzhoYnglKO/2GsU6RJZ49PtQimrTng5uRFPeAnol5b
I3da15cLqf+AhAim6Aj+SBgPyqQhylHZDd0Ynm9FksXHLFEOv3TNg5JdGlhJ+s76PhB2Tnj+pg5D
8PPaeWIa1d46AsO+jFTwTWWDDU2kOM/Cm1YUusrn3JqBvr73hd50dABZn1Iyn0+I5bdE2qXbRR6b
9r0VojI+5qp+ZDOSHWNYZnMjjKaQI829KtwHR6fA+6bSfo5wKteP4Ic4lemBh0KYpswuXHJA1t/n
FFgi1tHy3ENYMHho5n7DV+j3bCArGVzK7W1eO3k/x9Na/oaiEuq7wQxe1uUnmBTjk7US9VvBARaW
6DgnOmPlSfThxPdSxV51zOeuwU+xILXi1/tFHI0N2AK/3dS73SD3u8cSbBgfI0aVdtKsJ1kFmDrR
unVx/txEvdUtRTNR6uzsjNA4/px77zdGAJ0pOg1Ljd80Z3SsFyd8wE99hIhVMBjpV3jJEtmTL3Jj
lmy+0phkKdakvfFzVfjnCUg35AXxwl/2A+ebbsx/ZG16zsOsqf/v/1Hk94usIzsaEjw2/xu6pr5f
ZPMaW8GmnhCAQXl61/Cvj5VYpRxVw0ESzkIzdgte+4OkKnLL8bpgFx9O+ZYDrvIECm81IrLLSZQP
TemMfC+PnDCqeVD0Bb7SEB3PAszFQuOkpNE+1asYQmMUfUkmI1hKsBiKyf8cY9n6nHTlcIF+txEt
UfQdxrZt+nxrFOFRDqbw3AS99GygccEhz2kBQHBxkaKckGVVtRdNmdN3baJqa0XgTJLEkA7ahEhW
kcjRR3wPzn6QRt8UOXyN41b5AHRd22RhbG2AMh7ToOMc1GMcESKeta0S6MBe3cEOZlO9Nj05QyWv
AHdeD/F2TECN4U4BwgSuDTi6Tn+SWgqMh2cTGItD/xDNzS55SCf/KFpiGiZh5SopeOmxtvSn27Q9
GrBIIqoaHyvYGkAMkbQll2d9IB7I4dnvvgBlR/lMdaAPlNXkto7PkS0d8i/eA9Sudq2ktbWaOAQP
lyY2H/7+S6OqbP+KuwgR6isWiuyGpRu2YWpwH97tzKxIxWGgrvxvvSUrq6SrYhCCynTRiItFKoyg
snMIX2ApZNojKqpeTd43GtJnuUgbDkEt2th+NLgaXjhLCZMBl+eJ5LIXdSBUwB4p845s158Doib6
xDzRfNd3v/bdwF9Nvvexw1QXsAb26Bdm6yLUjRPKz9Kek6mHzK/enQFK2SjNS/rraLVXnDj0HxWw
jAKpv69tkCrEQnyStP18eDLmw1OPVQMMibkdsEUAtjD33qqi12yMeqsG4fE2fZ4o+h21h1ketsmx
j8xoV6pyvS/glzw6kZas0lhzXu0cpXIl976HEpYWHB/3qWOmaJKjOJWo7QTWAPvJuktpNinCeKI6
JOVjVOD+IOaJrpEIxdqAvLHiK5+yNBhfhjJ2jo3Gb23K0Q6r805be5EcX+ANxxe5aGT62BVUeh5f
tG5W8NYDtJBDq1yKPjFPB1e2S+2OyO98mSiIBknQusfXexeotfSEjtte4598pVa9umN61BP51T7E
iAqkg2m6otC1sl8TCQVQNO8Q7gOiJvrqsCX78VfDLco1yLAEErizP24oao0KuBgxa+0zelTV0XR8
NGIG5QFWt/FiJc7SR8rxWZn8/hqM+TqNsDEvZClHhwWpZqUJlC+mpe8831Y/WlNqbAIwsvveD+Qr
i8tXMUGNk++FYdRXICflXh9xIwKBLH3EOXOrF73yxSGqBCXGISQW28WR1WdaiYFkC5Ft609qusx0
DT4gnlWneMyC02iqeQ2aUSVjqPoPbI2Da+k15zAPEJbTzeCKCQYhMgu1BzEoik6qzmOlyCfRus8o
NcJI4qo/7yFmoIrr3e7RRDDPezUFg+SVE0SE2LPRPZmrgEDtg0Ts+bfqcJ76UdparRasIXtIL14X
TOg96sZOC2zpRdbQVdRtVgMxalbDSrJs6RrEmfTUp+2W5D/2QjC5t//02Pr9qUWuZD5OIighG7NI
v0Pi5Fcva48wSSjhE/I9Ruj7nKsYjvWRV38pSCx3MVytRfwAqL0KFp3fHaPGUj/Yba7D7ZWOQQK1
chkSLIaWnRACnFc8O060A7pL+DB1hNphXOKgOVkxFjVx1q///u3Pp/FfH7q8fTLkJBCRXbR56Nrv
sjFjgugCsGzvG3Z9p9LJ8pdhzDi22tprrRXtPuux5TQ1TX+NZE6sXVdyoODA/Fzm6R62qv6q2Shp
h5AC16Lptfm3RKurs2ZL0gWXrevtarCWG70JAjhM3BtkyqWG74IeY9Z/CoepPvhpUbtypY5QoObq
rd1YP2uxUSKXgjFz7TZ5S4ZkzAjl5XnUPQYO5juz7mDUGrwJvSV4bkD1GLrYJtpmWbcCLEuPj+Lc
7iN8UAlkKYsulcalWP10jzQOzMVXXcHJawDLtXfyorryG/omJqBOQFJeluynaUqsvYeO8gaybf2W
GPZSD534c10HMbgJHnE3yW5HljdZXWhrkrMoeP/Z1EfTX0SadE1nb9BICYOTqIkiQAhygd4dXNvf
B0IsOf9BOE8I+/2y5s4fP2feWa7Q1iw0y94J/ymaDxhmiMxvXW1X5oMRtgu/M6vTkMqPNZbpT5rT
UFgo0QahGmyMuSkGEqlZR6o53qb5de/tMQvAzr0HqKLIe9jLjWpfIin2LjHoIZeE+gvePB72IxDB
RqXArICQMcKwuRUt5azXZrB9CI+TK8TEyfc/8nw1XHGF6DcXznxX0YF6hS3uKlriCnHXlHQPecE/
7hLg47GMjBL98fmFQ1S4S4AQmkbuXombWF/eqnNb1ETR24Fx6E32/wtRbaNpJVeasWsxIN38/Y8Q
U+p/+xUS+NIVkq/EMzTCZ78/RNQwS+IiNNRvwFkrMkJl/JhWyROi5cnBguH2KIputhmIQi1CXMUu
NqJPzBW1qrG0dQ8JZPluYCj7Zg/87/Vd/4h97kPRX991x/Orq350bHLwDvf7i2m1FGkIuWjS7dVF
363Qunhdtw2Ygj/f788rsmkHapifzu8DGRLHJ5/zzb3//mKSgtdtpkgQg/jrRX+oNynq3lWyxdis
Y+sfUDTgjRe39vuqmOCZChPeV3+5LNByPIn+7WbzzfGsklZmgZUu6BXrNJtanEQNtruqtwCTo/Ya
Dv5V8yv7WOY1uhB9mwOpa8ZuoeaBfRQjJmHIo2jCB8fRlVw2tF9AhI4U9B9qVfk4ObX/RARqeLBy
+CIWPkFvWCjVS6WLFSh+dvYM/NkV/Rymo03f2CiMBqHypppPs8nMKxlgc18oFSCe+eq/uKuSldPq
77+4qvnvy4cDMU22gQawhvAA+/2LG+W5Evedmn4j6MEnbHoYr7Stap/iHjENr4pd0UJJAxWOAKvO
NRHXhrg9U34Z6aPd4CXlrasZZaAzOr6vbEF1bHL/nIz6hHObUxdxehwjj0y1125lNJsWatxuQ5iQ
D8rU2xdy9ux/yF07VuZcRFfWZDU8vTha6JltX9S5KCYTOmCELJvoE/NgHLRL0BDtVvT1ie+mrMd7
G9Spmym94YravRB9Jo5fGx7RSL7N8yy1TNCGmKuieHfdL8NG3I87yeEwG3r6+/u/u+yvblXWLIkj
YIS/eGdO01iHhH8jd5IH6ZhbmXQUtTCscZw2pO27/mGedu8D6l0BsNTnrQlx5Pv17+b14C2XVW8a
q3cDaBCh4ihuiABZu7J5t8tfOsUdTUJkO4c4WtAaugunWHcJUYHxc1y/jqt6IwFmI8ZIYQ9xCLkJ
cuVt3v0Kom8X1KfH7b3rfpm4Z6BvQ+9KdFeGiZK1a1lq+pdGNd60OfQdwytuiDN8NmcNJIII5dYj
cnlGbmxdmXb5yR7taZUAwzsBRLWOQW0ZK6xZzDeHQI049sNRxCIU1N8VzBz+MWXU7LIIsEFSeo9o
+O4K2ypeULXzH4ukeUu9vHyJ/Lg4tmU3EnOl2YIQ26dxpaLiOc9N8e2qSO0haMhoD8vNOqZhjiE8
QoBnbYCPO+LaugWNFV4Br+POZSXWN9l5g5NRE1GH5+iRayYFPNn7LrJB8sbavKK301MBeAcedSXt
RB/ChNN5DO3bBaKLYH+7yYIScKfwEZzv5PnahRx4cBIz8NHiDyTEtfa9sl+aGAegCVQBcL098QZj
6ABUEwUalZKjPE9KUYjR+5PxPoCp6sZQiUvfu3pxk/sD9f5K9z4xG8jhz9t7O0iU8xLuTxPreOMA
5xfr+q09j4yKQU5D8U73rvvyr/zFbkDMu28O3t3ufi3/BOCORRvQafAPm4UZDfb7jt3QsGtWDM2C
ccLe/d0jV1Lg0ueJpX31NQm8K57GiwK7t12c2sXi1nbCIDjX+AQuhqjJd7dOu7SL0zAhC9OMKEPA
0AjOkwz3bRyJjYhLMG720CmfMFyq+uix1NNulbEjR6YLLwPRJwoT68VtHULMFwPGPGqhh7HtYM8h
HfH3q4w2735+26QaHK7M+T/VNsgszovQ189PYebPwcf/1Kqkrpworr/qlb9XZ9MsTL/UTVtG34fK
meSNUdbF8Vb1nY9NIVkH1gb5qy95zznr1osSaPLaGwzHrR0wyWzp4S9UOZJjMa5yVotrklqb3Wka
NOfZTNVNGMj2K9iFbNehG7werMB5bfT2c+HV5hnIfoJ4kv9GWP/y93/rnAN9/7cqBkrGNttBWUGz
+Pe/VXFiWx1UOftqoq+4rKLBRGTBm12nzbNoyTIqMhmRi2Ui4fu3TM384it8tGJ0llU6JGpaoaFi
6Zu4xFg49ibPHfDCcEWt0PpHXBMIRM39ZDzNCpwPVVEYYw3pYAQBjKYpSQnTO5RSV7lN3Mho1TfN
YxAObDKIQjzbQUkK3ilmhe8sQE/MlnhdA3N1HxEz6ESG5Iqa6Jt0Ndq3lgefjsF308Rc/OhBoYph
MHLcKwy7Bx9b0Q9sO42NZYfZZopK6aUZU1SRda8+iCaODx8lyTEeRUsGZz1MzQt2mBpGg9OllrJo
9/cfk/I+jWzJxoxjZEMks5tXlffBSk9S5KGoDAmVUqPYtpn0SUu67CIK+B8JCZrozNtE353Tv3wK
5WyHvXh2CVFeuVS4geNShWccCpD+EgFeE1+NZQc2Bkp2+xmhJg+bYW6ozIWt428mQ/q6vwaeZ+5g
s8UU9xP9MIU/wJ9YNbE6XdrCb/n4PQeYNVwZEL/4ZHim+pREKV7Tfdd/7htllya5/sNO+m2WmPZn
tUcK1zcc/zpGUwPLDgNTObaadQfWHCWL/OGeDtKnkreqKfGvKaLKfHIcQzuKFNHoZECylfIvLwpb
1ESWIRdY8wXivpKNEeP8Kk2QKMmyGONfX8GQynMIRHlZlHnzlKZlC2uxeghjuXkSXfwoxnUZaAje
zTOUzskBLCX+kK8A6JlH3au+Z3GRn3stdMCn2NeeX9VrZdbTph1Y7zOvNV/LoEWr14nwCgiSx6qH
vlTM/V06hGt9tJN95o0jTjpJuCJyl7v6mGzMppdO9yKQzZ/NCl8OL+6IsV8DtdOwwfyjUD1dcxPk
2kpYHrW+T4xkJfrElBHKgIvao7KNZWIFVZS3H9WvldVpH8Fyjqe0lElcz01JKgZkfkdzY1ah9rFi
S7Dou8x/+HlNjgbjE66f5jbogxJ0KeY1CX/G1xpParmQP4UpeoGm1B07sHtXcyS8IeMuWY4GTjWh
pB+svhk/AH7YpeRcPmlkX9aSFqf7HF8ulEAJyc/z00Cx+HUCPRNN5Onmi98yoDo7Ark/1fK/Dv/l
f0cHBQ/4PPstx6So8vuVkF+dZYg10LFV+5aF+mVdMPy+qNK2yr/YNWc4rbDNR2UuygnN7CbFz0X0
9eAOSSbK6q6yWSfu8wK76F1kxo9lrzWuTfBnAZ4I1aixdT52fr+OOnX6jPhKjaaC7R/1HBFIDQNj
MKvVOTNMFqTM3OPwVZ9FV6NHzrYzaihkf/aJAWMy+QEn3cnzuLKsHGQ3UtjuhqxyGEw1YBekC3oX
dyp0pDpwJKLp+wg8saaPvXuril7TrFVvtrT8rbcoyPlEEdjKeaCZi9vs+WqnqqYF+g+YECGnttAl
r7iiZxfu6thm5zBm8pM/64DM7BZArNa4ieo8OIrCY+JxLDL0lkPkOO99ombPo/9tnxb3sQuG9D5L
TCVHNqIv2TnQemtAYEWL7SpyvhHOoBYUEtNT98Z8PPPmw5uJcGrtKUBU5q7RSvJHAIiwcWiJrrrL
kgOJCRhOqhedVatn2ecgquX1+FbiNLlDjAP2amHiuhsGrsoG8tlLYp20H1LPYhofDPqBdozkRuZp
T12lP4l+0DD9uhphFoqmypkumtI3I7IXAJgWToTkZmQgiNIhkP3czEWnkIB3muutJ0ghzSdDcQjM
yniMs7RwA6OBi9JWfAQUqDVMiyToI3DwZnWFCiYfqggRBjEaTB3oBnks9pKtGKsx8sMHYCrVoR6S
fNtkcfukTrKz4IjufenLBjV33fsOm+gjOe3qY1+jhyTPF5UB6tMmOkqbxA8RR1ermKOhqFpw4uFs
zYVEHn4pqtrs5F5EsI2JYZfaSjV0APoVCnJ6E8vbwgcfaUvpTuR2so6MowHOaSsSP3Ka9XsAMAcb
VM5HNhHJcpic5OQF9nQlhPuQzaEL38sMRMylAQUpGxmRYbLOgd44R8WQ9qJVFrl1FjVbzpeOnJsP
doJ5T46MQiyP3gQ6nAevHY7drlHDN/HcRQ4Ac24xINrpNKymsVDdd8/n0NCeevRyEBsLC9Yo9HsC
J+8vVh7lK79Sww+JQ6K3idPgTc/Nb1YsF1+HfDyAS0WOzukvUjwhbB7TMBvcUkRhl2Z6jDxzLVud
AUZ9HpAkw3vIM+U1nDSS2WJAah1UKMtuKzyTvXGSj56dKkfRhEk6tWAbaFe1We9Kqzjf5s1dt1HR
5uch3y4R8/iKncWthjp5RJ03XylBpKO7K3dXUShs9IF9PZk5GSgPv9YV/svVVoz5eZCfCqX7IFqt
l3XXsoq+GEkgLxWNoGdhG96jKJwyQhgfGMr63teasfTYe87GT2vzeO+3Yms+tXbfeSXpUZVLzpw8
y1GKG3CCEp1ispx10b6KsofYyhsEYrvkddScXWOk5L4IKp/bNvoiuqNQj7FbaNqNaHZ80ZETC8JH
M/Ns2NDSSvQ3toW4RxLGK1Wxk9d49nof47Df2IrPQdfMlU+5VDjEUnkQZLgxn4ssBRymONVnLyYN
D3zHxyZTBbag9R7vt4NJPIJeHjypweyYAq9q1JPv7QERmqXfl/6qm4dTMexHRQtbBNqJUljJvk1U
aV1GUna2HAnmKJTjb82EOFuDMg/pdiRqwvYxj2qTzGrLGhYn1suQDhcxM1Tll6h37A8GIhgbKfGS
gxPI7+7l2/DIY7M4W/2kuAgEWeVGVPUhRiJLVAc93BZgn/cyxvSu2X1FCQiBKcdEmMI3yw/YVCBq
mfThruPQ+EH2wmbds4Js2LZWH5B95R8yqJW1GHXSnnXfA7orRi27ivcwn5GunyfX6G0ddAVzdtEM
Ojk7ojTNsWMexSxgZSW6+eRPsPj1rAu+O8hNtl4P8FhG4mz2LvoUeeiWhagqXqe6xpTMUzx+G11+
kBCK3fXKUkWcOomth3LEsbt3cvVZzxoFfYpi/Fw3sttWmvQpVvU9OREIBnVgnydtXOMpE9XLXIrf
PLNOTyqOmYCZww65SN1HzUrH5ttPRjc3WGGgYohCId93q4lmq1jpsZ+L+xTJQ3JSMSBzTI0/bpQs
WsvAO11REPlGlDWISHU1tklCK7WlrVTp7U4jYPAoityBuol/8ed7l6hNUoWBWpgjHp+mkOd1bfyU
qs4jQJz4uYH/44p+f+6PZAlT6PE6dJWGlwYQ7cqHzBCMQf5AQDl/EDX4jQjMd+PP0XFuij4x6iRA
YXqvml71GiaSOsrwGcyhPlWkvLAXqMsvXQXzpDDTt9Fvq02tpt3eKEr1Wmj+Z3ViBwxcdBc4TYWU
SVQ9iJpKvG/FIdtcEivjc5JshsWIbaIzXuPcxOOYvvuAuHiskbjVLOwHxYDou93BUMOrxRZtq6v1
EVmvJQjd8DHqC3LW+MHdmmPto2QyNz1C9QtTQluqGrxDPsHqaYq+JCJkxecJ2VMi0DJvnePyAofr
9lw3SEGiT2YQbonwZ7YN7Ljb1MBf5rcmxtv9xhsJ66WfPTvnS1ym2rOs5uFb9//5OrMlt3Egi34R
I0iC66uk0r6Uai+/MOy2zX3f+fVzCLmtbk/PvCCIRBIsqSgSyLx5rzCGZYrIxRX9KGtN/ZdxyBMV
tqd2DDeJoxZX4BoCCgiLAHgY5Bt+ucmlc423LMzUnZh70kRsJLkkdhvBiRJV68wkFc7XwnAKk+mD
o81fbFWenMIKnrS+m2C1tufib7C9MFsBJ7PaFy3s7CNSzzlF9mX32dgz/3yL1nGoW9NzoxsnN3Xa
Tyjy0vUQ6oBH5tPB7yyULouupRJtZOKeAIWzl3l72dhB5t66cgBZDnL5dx8j8YJVZpYPmtIaz7oR
rbuka94Tfp+HFLgVRLtB8x4JWNx7qs9vo/wrNapaewqo5lEVbYlMpM4LdFzeY1aC64tG9ZSrXgQU
K/dgeq2jU26Rv5570iSbLPscB0tcoPDzHifoUKDbcx9hTwtXpZ7mO6+s6zd9Jlpo0so+yG6iD1+b
sTfPskdVx1ZVy+hJ9hzlwbeH9llNZ4biEn7hwrKO9dhbkKg4Rbco50PZlw2C2d4CqXEUTn47yoE/
uq2dC7BhaDj92+2/fP9rzqYkB6pS5cY6JDEvLRLWW4GE3yIksBKj8JY5y9CIUHeL30ertb43FEoJ
Q8A9TzDtUoaJ8lm7JvQ5QvgoAHG3QlgwHsakIPKe99paG9V46w3EuQdUKamIIx1f8RT5AsPwBerF
AoY/7GEQ/rJnWnIxWQ496d3XBsHVxxIpmkVRDNW3xizPdjT4b6YH76SRsQerR2d8q4g/SAfFotgj
1IzhEo6RdrSmlkKo0K+/ZRAYDmDTvqSKZTxUkZPvtSDpn6wB3kh5Kmyj32FALp4HvxY7o7WTdc09
/jmhtycdRKVQFtdMBclIwz4XAlA1LKPVtz4xtkEewqfYkTNSoo7qnPjvRuK/JVRcHt0H/vD7oyud
yxBeEWcuu5an3Sf4Y777NXQW9CDzpmIVWmq8NvNx2NYlkhhOtYYCKv5So+u3cdBXBTTgxF8I8lAY
ao/EQsUEhqOkcG52S/PmiCJO/0KFTbjPhEKVYjNWh6Gn7Ceci/Lv3W62xY7SssCZD2X/5vj7lLut
yGGpyOPKW/2Xc4AqHBQ2IaCyPF+EseAu0F3tpa2jv4LCzE7G3KtGB9763py2jeIJSuR4ZQWLvEnt
pQwo8fWYK9MKvX+EnBz4AihGCm5BJgcmXXaj4fstgnQ/4daPFP9Qz84qhMorftIBxcXqkgwfTFah
Pv06mm2KEZU/DVFQFjm6R+R02JbMjezeG6R3jEOj/bhb/vCaKP9dIgvVA3OjerLK66d4xsaNYImA
8zXtXnY1CKRZXMbwjVKd8GJB5gDuSvmMesL7pZjcZZgnMA5qsbpSoKb5TMpqD8em9X0c7Dcoevq3
zLfMB6Oq9UOU2iqFq6W6qomzLKDdR8/DTkFoe3AoZcJSECiFr1k2gwHTBnSz6caioupR2hqlby5o
BsgO1dWeDfdB1a8J2u1rN4JDzYeo2VfjH1qzL+Dd+NmFwY9QdchYKTG7gmCaTgHJuH019elmcnpY
hdl5L1Ghyb8lQ4IHJ7FGemwK1/pQa8pu3cwcL60FkFwMxoMWVuvAc+tVoEzNt7JbS8RzWDpUI6cQ
Y1ozqk+jLGfMp/xqKFSaIRaif2sm5RI0sfeqNSGylarB+hV+hVfD8Z5qmKi/DLb5Oqlp/mTHXfak
2g4LhVIkG9mVA0pVb1NqMs7SpNgp2XsSgY14Z7cM7kErvmtx/V6lHsUudt2shesPe3WKJ9Q6Wb9H
4ZD9ZeQHZ4rL7ynKk4vG1eJr4iklrLuwHrokzF+CBrY26VKP1kY0Wv9JKYe1gsLMO06ujh4lr7tV
203Np9mlW3ldAuLcqKxRnwqzsh7qzOvPgzX9anLgXYfU7yin+NsOfzzMlV0Ewr9k27S8O999xp50
QT5q0EbH5pVy5GgDO3PwxlJPXRVDAK+97DpIdSUBH0J2Jw0G8chLpr3smrGAtK9W3QPBtODNnHVN
Si2ukIliKiTmPghI22cepfCoT+JcDHaLsCZjrEQ2furDlD6fqMEj6vVNem3hbL29t1NSWH2saAv5
0pa2to/ImlbW6W6SdkByfUk0ubH8HRu+qHkyEN3YANf8Cv8y8FGKZstdnkx/ARyeqHuu00te8kMp
c0HyddSoqI5r9/tIklkfc0AriF+giuPmX8LMzOC+KSG99uaNoALUFoHh7OASvNgUWtZciapTYgvg
FGJaB+4mpO+WYQnWukAd/Uk2bpvsVJBQ51svrInTWsoOSs745uAo5rQRUdcubWhh/FbfK2Y8nGTj
6YjowW5Lf3Q/OvR9p9r33nLPDg49pKtoqE3uW6iPKGVldrDW567be/aS28vdydFKJN8LqIHO8lQz
gfdKJVxG4KN4Eol5c7KgnDoWIobudJ4i961km6WZ/6A2/oNnsDSZegNhsHx0tfVY2OXDwNNpIaLa
0dgVhjWEYDlVaXIod3NtIf2F/BekY6Gt/CSlnpyF0EVrnW4fifQqe2guN5d/21W9H6GOnn31JOml
rwj0+uYGZvUfc0i7NA2oNaL03rzmagqbBJshslj6Q9eSQ7f1NHyHvepmT1UYqaw8r3bubP+3v7R3
VZ6/VD5bDkt4h7ZDwUUe6Snwcj2hVkeJCZYPo4KIYTnxYPq96DQNkhtTD2flbHJsx32Ut2zl7Rsy
fLuyKJWK9Er/fl8j/teST2/MH0WtoXbw7/Xk3beNe43YM9QXtfVB0KT/JALebT0zch/suQvl2oX4
KAuhJNJPfk2qR9pFjP6VWk2821Qre0FDmXg9bxMd7ucgpfa5QFVTSVXlM9aVL1Bhm1fhivgcujDx
SLuFjBJ0wFlBQMvtHvS8s/Y9suZ7bj0C3b/rNmoNhuokHputPwNdWW8oj55ecpfTk7UfRaRW66nX
oaGZbalt6g9T1CIpUHYPgFH0x2qozOcosQtUqatyw9drPhM0Vw+QKsYQPylIz8wuv08YgHOyVY6A
aLpq+jLoNXSbdnjV514Mkf0yT6OXSOknZEPsfWdNhO2yZvDOEAJ6lBmlj4MJ6ys4h32WJM2h8y20
XIvmhNBifJGNPm+8YtP+8HokKqUJ3ffkgiZ9QmkFD0oQnzEJGlJ4ygRxwaT4o7vK8lbbC2843boy
VmjExSksLJRZ5shhNek8UB0H5sbS27AI8p5lA6TzXQxWSVkBahdTrE0PLN5tSDfoQjnmHo1C+WLE
jV1BSVesWV2Nj9I3D10XKZVWuc0mwjnubEcIV4Sl8iz0Tn+e/hp6FXUeZcyh3zDCDu273ly7lWvt
jOgtA5/zU/WoVXHN5sMPIICzM+u7FdYGCtcp2+sQcTazM6yzqkX1tcqM6qoFEDzNpizr2I/PHs3Q
2Gc5KN1mk+Npe2o7IC+TEDrKgZ2jbeVBtQq18Fmt1HzLgmYCXDcDPeTwzbNEnWk1CAFd9f1M6WT6
/ve4b9EwIawGz564poYxfkwqW33CR91adqkX+JLw8HpE0O/mpTXE1JwG2HnIRnFuWNNwM04dwOHf
tszPgh0Z0pIyxsZQFmoyLTqUWaIhYlna1+EB1tcASgO6spmgZSCthCBBCckmpJrziJYoiGvKQ+R3
J2spD+WZzZr8ZrFtIB7ZIt5bP/nw81ENZ3ffgUZxoHff1EQFDFCJ+tJ4bQ+FHq8nr7eAFnbKF1IT
3Xc90vderF1TmHX3qZ+2/qbtTFLo8BbeBBuJ1bGgQujrUfRq/6BXmXjtqGBIKcd/NDNVvA700EdT
H+VYT8WNHFNnz3msqGLtNva/z5Nj2oyB/n2egejAzA2AgHGM1pkYMjJqo9fuQJn3G14DxXMuYHbP
ZziTBXmKQUwwQmytRQHuWw8uajG2iBgh2pXDuVnmDxp4mC8la7NiEt9af/6Xq8Qyui6Mz8BMofma
BzQRLC2NrVDV86Op6kDsQ7PhBi1tXoXz3EnUQ9GohG8BrNwbvdfyLdzYyhEQE/I4vmHuozI193XS
/ToarHwL2XGwFTnMazeX+6g8up8WGIVKPZkXnVmuL4ZSWB8o942bIkb6YHAT72NItUWQGelXXlPN
g66l8d7i8fzC1/Ro8eBDrwmJojKauhe4gQCnxa26dkele1GieCByXsP+No92ak09IuEIkdleQ9AL
DcBWxE8m5bUv1MkTCFaNCSG/v2eqbfDq6FZ2L/hDjSmqQ+XF7TF1XbGEAk6BH2bu1jb//LnpHEs0
C3l4c5yNsRK9adxJm7ufPCon/wrajlL7onrjsV//rOaYA5UN31nydosudJOXwrL9mZOyONZDqMK7
EUWwvA/wN9vDtYOY+YpUCksigALSJBsTXnc9qNuL7BHBHq63UXlCULFC6FTko3/PUbk8vpNy2N/n
CA1nRDuxepOmlEfJWSt6QEJzKTAAdfvQzeXCzdzcu6niv4fqTFcpK4rlALh+tVkbc/Ww7Mumjr2Y
YqVyKSf4c9Z/9KPQfyp1w6Eg3Uy3GiBiBBAV9c3QgWFYjYaIrd9ob92sDdi6g7kvJy3ZjXNw3ddB
KgVZmK+TLEhfA9udNklraavAypLXKCv1nRVU9XLs1eQVsuvgaGWoHt66AVVKupu/yl6pgN51y6pZ
Shq9KoIuTx7dGyV0SJHIfkQuy7l5Spq9qGlgRC1ahCCV9sVzZ9IQv+lfwzqq90hqxUvZjSwzOWR6
Zi5KNR1e8wAqBs+AOlSO2oPiHLsBpvrEMvvXPnTME5QSf2VzLyPccY6i8U2ONWUiLm5YwJHKVWLf
E4+jHxzkWGKE5rW0lbUcy4vCBr8I08A8i5vxxmuyH3JoQCjxVeNp5EfhuIxiND1S40X6ZWO7iCoi
ovLadm+gOTw4q6Ct4WhorezV68ddbJKqpFogf50C4pO5W5/lmIOIL7wmA6Ko8yA/83SZulW0l6MK
NLIrgxX1VnbzjjhBNgzq2og08v6Fc8i8IjwV/25gP+/UXjtK89RWsBJB9/rLLYJ7bQ+Fw6r1QzQt
pA98A/hMDRKGiV5df3XliXJcnh21aAB6gYEsRQE/Q2H16p7lADEnXtlAesxEHEXrDEuFZPqq8YTL
v2o29mXlgTuVTg7SDoYKA3LY69Pp3kyDr55mxsI9CD9EB+jJQWmPR+LfVIi71aafEDeUxkyjin1x
dyJ+Hj7UVTsvaJSfXQG6jZQvSN1ei1f5YCVH2QQ+wPDuhn2UrdM2kGjN4yjePIWjPfNx/PaRh6jr
IXDHl53b43CJbciw9NAv9qUR1W9hydt9cE2feAzdSi+fpliNHmXPaOEdE934zOqFrUZ+jP0Sqoaq
zFeeToIckicxP7GMa1DGsC2Hqb+KXITGkUoCqSW6PF/HBvfcMrXJtPsqebNbX6vcS4COwDE1dOMq
53EKXuCZeJzm+fIobM7m6AE55xLSRMHVtB/j5qc03exTAmdJYNRL+UdIW+fklPV2qFAFHfTOmouq
vTHvouLJry8+QhSx4YlTM2+4qrmRdgUKikBTxUm6GmWPsgvf1M12d5Nn/faVdhQEy6Omc9+3sBV/
gUhtoWi5+jHAj7YdWrdZR9T2SbvvWdMHwsrN1lTLdu0aaOawUAmOkIb2aByU0GumXfc02mn/FGjb
wGmMq7SwQtEhS4IP3J5cL1lGmaqSUzKRGvXt7glpb+NRY/9/GwUQRPFRGLhLeXKQxj9gNAtWVjvG
b+1Q7oYs1a+iTWIKCy0KV3hQaGnovAZfpbGGSPu5QqNCnoD8XXrNreYgxyzW+xdXGd/lmE+49qTr
dbaASUl/cjrzzZ+q77qXdy9R6VvPhbVGQd5tlkz3qriecjLmMRTu7aUT581WunaOmDaQldQ8LBhN
J889/p5HH2s5TxSzXu1DSodrTb+IeWcE27D5XGTiWYt6AUkSPV9tiAU1Q/+g5GyW3NCrzrO/HITm
zHxWa7ZP//Ynfts/yEFPTNXZHo2LnQaAlhIPYkBncPZWYUJo3hfGEy8p4wm6ArinRjffNVVgPmWa
7l9mMU85KN0CePZXtU84/n6W2T/nFKtd5Tl6IdrNFI/m8n7SoFVPjqdHJ3mOp+TO3pkvbMzX/OPC
sutH0TGuwlfL6rRLZVY1csSB9wZdyk+3EtOPAOoqRSRUXlN5rDn69NnASQZaRQA+4jWzLiFeh4PY
I7CmsAnKQUheQ3tslr3tmG9ekW79rIP+YUif67mp/J6aEwWETJYn6bPrsJDQQ/Moe9LDLtHQdV2j
2cmz3A4uuWpE+9awzZxp0QsGldyC1LL7HdXAxUKPg/jcOYO+S+3uAiICcsFKtqHn+idN/ZQeNxOl
l/FZ9kuyTCDj1IM2m6TdmticZFE5rNS87S65qNmCJHH5OdWiWpWqNu7rWniIw744qV58Qvjtbfuu
aR/MMC6JQaKXR0io5hGqqMvSLYqnfG7QwFAXwRQUO2kTmkbAl20QlPtPFOLlTx5BWNAdMOPJMelV
QPRAYUZ5MvtOXMTcmBmyvr3ZRGtpq7VYXCCTEBc7sK9sXPT93VSK1jiH2lWvWRcs5OkFUHF+8OmS
XzQlNd8nKzaPslEcl1CXPMw79BkXueGPK5hGkVn+7VQP7S938r0mK9C/u4Hf7gYyszvDi/7iufFj
gKyHuOc0HTUvQKMOhZdnCn4R9EU372tm2RtNF8pPs3NhF1XLb6NliQVyiebzGMTuw6TY1jEStbYP
4VOaYdX+FcoFJFB9cFoI2A21/RkkqbPWInPYaHNXIXkHS5L57gjP3kUdst45mpUzXV+2QPNPbM1E
gQfOz14pMTQf9SGLXiayq9Jcx0F0UAKo1GXXR+t9lXYIL/9/J4kizpbmhADtQHC60IJvVmDqq6Jp
BL+G0b/4GZqzjSg+2Fd+Giqomg7m+qey9I7SXGnUJYwVWg9tmJQfWWyhdTD0FgnmIXwjE3M7e9B1
woh22j4mTrofSMZ8EoqBwQOc0DopRv9TjMEjXMQzA0YTXgjjl1DqYIftRlvxw5iDm37wWU7rPjKL
jyDTLBYaU7QKcrQWYD3SHsBbHlWPAErHjvHUaTqqaXN2u5o1F8ZORCeQs/ELr5eDTHNXYdCtJ6cx
NzI5Tn3bsifL89aAej+MReWvpJug+oe6tyq7GDB5XMfR/JDTlvnMuom8AVK7XKV9cFqv/KwT+KgQ
u40eZGa9m7xPMts9sc+65ok6lQs56VQo4coEHbCrx29mp0bjQhPjcxQHAtryYsg3ge4EiIRozXEy
ySPEbeNu1Aam6FXadM256ShhGKL+QHBV07jzpC0PTw1iBvncM42uW7MejneKNSqHqsjh0epT9yUs
R+ViuslR9mJhTC8z58k85HR9e8jztJnDFlQTUaJ3zCvy9GFL/aIH5TB3Vx58pI77V9GZynfPq5ck
K1CKa1joOH01/gXPSAIdRW++wR2DQnDSI7qgDh0MvwNKkMowQqUFAaXsdlQmP7pqgGyo1hDeFqA1
MwoW4Ln0PMSAne7ZB1rFg/wpHHo6fVquYuQ9NnJMCVCPCYySIk0GgzrGI9a+ozMUH2NKCtZcl6RW
LFAS69hfTGVqXIpW1W4gMH0ofyLimcIfQFLNZoG7kuAwtLDXGZv+d62qiy18ymDeBmF9Vjkh1xoh
CJRCINCknJxH60/dC0bqYspZCg2+o1UtRp7AKFAq2mDvZUP5BoBMeYgjh/lo2ftybv4c/4fr/XzR
tN2v86VRnn4brhriBWWmX52WuNEAA/JXWwUWgvjFTEzglHBLANQOLqGrBF91P0PasjPclwrGUDae
sXohPI5KHhWzMLBVyONGNTIeqpXsqxSZYiinuk3gBqyYh8a7SlvfQmbJvSzWXaYSGE467sME/p2s
mMpNC+T5Y6ysrw4MS48VJQzPWSo2AQ8IdqtwPsaTBRKZ55710A4EiUAxtEdPh/31hNhEuHWDfmWO
JCAzsB9PqM0UWzXQcxgyLeUp6PkNFaybXkWsIWop6pTcmle9T8UwLHQLiScE5ap3xVUWpZOHr1D+
ADHt7CdpbrLB3cVFCjcua4V33vHozHqi28pRxzV/UpbrnuWgNMluk/cHg4p/tHj6aev2sfNg9K32
SUTs1Hae+axnmn+yg/olHhx7katdNIMcuLiuRes2R8FGn7tg7Kpt5WUxxah0KUxQ9opHJhyCq/BV
hIV/1gLi+or5meXBu2qO5ktdZ/oarFj+UPMFvAhvRtKizLnsasV8cUhOnI0iek362oUnth/WSiWO
rWm3z92M8MwgqAHgG8WHcQaJwibl76ZERX17HpV+ERzFFQvAq+z1cNKurBTIpVO6V0DCxR6cHeqR
QAG4b+vhL60t2V5k6RfPiNB0nnqWN7qjntvC1JfSo4BVTsmjvxqiVssa/fSzN4HqsCtbX00utE01
Upewep6tMjx6FXLBqDUHoMXidm8KL/3oEQPoeQ29trbVnXt0gGAExw3yUO+Blai+EdVYLQKf+Aik
Xyhla0Bc8i54SEpu81CnzM024OONQHbuh4LXDL9/80X3NX8hyqK4GkkQbVOhKCe31341alI+mXBy
7O72BuRlYgzNbsx6lGu4xz6VKb+0YJx/emm8qiw1+SuD+pvNPGAnqi7jNUoJvIkGtT9YExdW9dR6
agrEthCu9r/Zhb6OdHP8KXwkJojGfKn1vFqqo+8eTTNC3DKuWuQe++otFFm0h5pnhNaXbhVY1gbM
Clm6uavHMHIEqWeuwadVbyRu85Wt2c52nEctnYCRZZRI1s6jLIaoW274TygEJ6Dm1eA/K+KrnKmY
+Z/zun8BpjO+jGjmynN0oWdbr8itSzsMXwF0tT89Z2eoTf2DZHC6GGKteLUop3moRyM7pRrBffTy
ss1InPeqApdcjoGZf42dakuNXvMzLc1dT6DlC1rFsOeG1XSN9ZCibiVtkBAPxhPKtjkEH63+KuZU
rUOx6g+rXbL+a37yCPieWrH61iQJkraZm3PHUROfUHy7GWBueDRdEMB6ZK/Nmu8RGH+3V7IXQKMa
Ghk2nMKw1cwiVKMNz29kxBWq0TRy6N619HCmk4e37B/nZAlVFVrpKlteH/m5mhvokxF2rPpuBedk
fia+BIRNDmu1E/9jJGRPx4odHzlKVcury06iGXa5w7v41pi5z+qob9Zln4BXnQf60gOYkdX6J4RZ
3q6V3SqKHFgIAazOLqo5zYTUXkfyRQsPZMSrfCEPR1+bD6es3qCtc76NIEgXHrrOK4O1PPyHf+Bc
UNq0rq5Rr0OiI++TKrITOUUgZXMXnbF6KwQPBw09rHe11cWKoMm0laO8qcvFlLc93OeMklSHuUtR
n01Yf5/nKYdGU97klGE7ISU7d+WUPdmvlez6LG9uU8ou7BAb04BVnN+guq8bolU+5ViQlKnh4m6T
R72N5LLZVygwyf69kefdu/LobmPBgtRycyLDY0Am8NoUKQXhonMeW992Hh1quRIrn453uzEMyJkk
YCakB/tb5zGZUYkNkVgyVH+fqld8NbrV9QvpN+wNQVKW53O86YPWOVXzkeZEv46kja3Sr9E//P5r
FFCCc5svTxAph801jnV73wzUE8JERIWs4xoGCsHzoWFMrDrk4c1B+pLM0xeB09W3U6WtkufLw3+c
RLoEDmnNRM4gsFMKBZRqG3YAdVPUsx6n1Pep2dBYVlbAdMrMJfn4e2CMbf9M+fxSut3tbgzHLM8L
4PaEqp2FHG4M/QSquEey7u+JlUgP93U4fgymae8az1XXdq0Oe33WHepMI4Mqbe5PTjLuQzVHvOg+
biDXlbK/xlUab/63vm74OrhAQKCwPi0i9ZI52fTVz2GEV5Os2Qdh2D/rWvMh7R7iMeY4DsjJBBnL
vASphWtaa8pjhujaAzd7s6pqC4XzMhD1ltSjClvdAOnsVDbWAZTlzVuewuLSvcTFi+yQ++Os3lTW
Limuk7TJRiRgi4Hw8lRRkY5EMXMOns5VsosexT6CPDEaz0Om7Ls+pjTVH189kTbXQtVR5CriN6Mo
xg84E2AnXJdBob42r5Vnd6+11wmO9bjrXiXW+dexJSCeTP3pQpm2s4ysXF/3AjkMv4MoCsjSj0q0
9lEPk+ElrEBoBiq7pzDyhheWuuiJswJfyVGlzpNTPbnf5GBSCo0l0gFcQtIuw6laa8K/iLED0WiU
7kk2aUuSe2F6Y7PpFBdNBtm/j8sju2y3KiqZ+7aN1XbTIK26KjKiq25UdAezI1axkOpFsm/PRnn0
h81JdErpiUyyEBNQiOgGeB8HHUR0kP0LVO+/GtOGLniIpnL9xwAFA/BclY66uA8Q3/MvqZFFJ+6X
5R92OacX5M8jXB072RssvT9WHoHkuTZIVvtMWp/vTCOnVuvvsh9pN9mkUYo2G2+FRPjsBH530+3I
oXroPp20yTl/+0rTH7PrgX/QrLLeGsMUK1QzQ9Zheu3WjdOooBKhHUnToc6x65x4PqQvjzKYUhci
CY96UPD0sT1xhsLLOBvIcMIhNK60TinO1ogQ/EoLM20VKegu3UYN1g99h2wTSt8nsMp8umoM30ed
2ygzuvRBdjPPzFeQt5Q7cMPRu9CiH/oMbZKDsfnEr8R+xcd7JMH4WGpK+A6W0d1bHXSG0glF6IrH
VamDbmB+ftbJEjxkfZDOQ+CdKtLRV8eyyKdxT0hznZoVtLRWePujdIO9nPLlBn0oss8ytuJHCWlg
jVJfsVDBkzzekQ5g0P+w5NpnFHfxI2Dh+oaX+L/nuV2nNj/uc/RIJHiUK+/bbARTQKA5OFSqN1pL
APRAw+aGysZmlU0Jz4msaClXVNromFKwepRHjTROE8Kosd4E7NxmJzke1nrzy//mJU+I0QBZQnUG
NPePSeTw7aTIDuJju8/ZER1it603Xeu+EOBV0LQakK+Vh2Gf+VRYYRz5QfLQoKgBtJ/dgbGj0JH7
IPSIhkQeyglERxZ5dh7c743joWZI7LFYyKSjzET+d1JSDgEIKJFlo1FEsG76Cp1md4AghQLVUp/R
pBX78xsN263/e7hWe6U//+4OITzVC8nNpsF/hOppPCz70owPgxY1PjqicLrJphHj7QKRSZbl/Lt7
mwEGowG6HBTUKLbvr9qnZZriKpvK0ttTZATA7QOeXl1QK7vQrpCiz1pxzerEuMalT8WIgoTb3eby
DF7VsU3idZ5KDuR25SECRobxblNV68ONp+YgZ5J2nqurGvw4ZUScKbQ8elTs6nY9aaocIyM92z7J
cyKbgtuu0XcheyyK94vhKBqeV53ndqxQEWfKIOxouXAf0aqVSbJrdhg9f6UU0bD35xML6SQPPZ/E
oxY59cN9NVbNK7t794/F2X3gvmD7/13quG4WALra9dCx8ZnAN/iovl084MywDc+N1T/6oznsW17z
JsA0bGVuvxGBNXayZ6OdeMmEVl5st/w+IF2xu5ukx6gj3dvC6LsdTaiI465QTrCshsiOd+N7MlFO
ObRe8zT0qfWQFIp3cptO2xpanex1CJyPtTP5G5E31aNimP0qSsP0dZpKNs2d6bwl7dAdlBbFngUJ
EgeYJg1CeemxKA9aFrpH3fMZbDvj16D00PUxOhp6sFDZGKuJGT3mc2IxCiP77Fjdg+zJRuEpsE9E
870b/TgChhr2m8ItayoWPGtVW4mxr32Kzf0wQAlvnJyXTqnYtGb6oTHBFJLSfnTDs22aMfSPNDFv
42sDdW/q2M1F9m52392zF1SOJCCmudau/uJZobmXHmqSJFcH8uUFqWtza9i+6i8p0ACSUFfB5j67
mkIE2mckzu+2vE6Uh0kk6UpOIydsy3bckFbnE81/lDk3A0LAuyIIcmSX5j/BVUV7cC3txain0V9a
MFOcgqbb3P/m1hLZY0749N+frh9GCGRSQPPzny3d4WG/fbq76fcnvP8FkeGQEol8a3u7ZMZ2A6AK
y4f7NSPbhoEnIwN3v2oXKt4DpXC/PqGcsAqzX5/w9m2FgQPV7/zpbnPrps96h08nveX88hPWEKfd
/8h+/oRpc/v/3b6WvqAIPB5+fTp5tmqbewV18uOtN3/qPM2+RHpl7u/T26QRF0OlRCtgeOUzuKO5
3lUtToXVOk+kyp5r3XY/Kb6BYy/zAFhqXvmeawhRWUp6znXXeHAnpAQaO7/wYDKfM52IXDB5PGXC
mKxnYuhHRRNf5aBsSsAYwnTHm3/VUTTfEABdy3xoHwXt0Sni73d/VyN+yDufBaeDHKVQWOuVM017
OgyrOnK0p8DP9SeYr47O0CinaO6Npd3vg4ivVg5KN8uDsp7VdgAPJi5eE0BH4UB5PM8hG70phoe0
s4t/2Ly4XrvI41xuVxmjmpi/py/kZeRZjRGiCmIV6V52B22sz4Cbbz151tBAZ1RaJXSkv//eQO9B
H2jOozRFED5sIZPIl/e/F87wn7ma1AfpkTQRcld6fftLpQlud+KgQxyQ7eMDSZv4jP2uvX0lgP2L
jYriWTSIL4N7El6WnWtFo4B19MOLPDKTlNKpviq2smubCUzupQ4CITSaaPWHtxurw66i2vE+gfSQ
DVfwsvHXFe5mK0Y1zf19hfsAAkK/rpJThAJ/POshtYMjWQ3SB6DMhLZZdKx1UxGU1PvxjuU8ZNaT
OxzIOjuk2/+HtfNajhvZ1vQTIQLe3Jb3hlbUDYKSKHjv8fTnQ5ZapcPp3mZmbhBIW2AVAWSu9Zuy
ODkOVgm97NdXDXTBgnyO+ST5+Ee1Wtp/MaoOc7leG76FWX0s7db96YzkalIfVy6pJavM0szDR1UF
PiX73y088WrLk774iWOjENakzyq8HjzYHP0KdYmtqabJJy5XWZt+a+0tqbW3TmqX217iP1fLLGHD
wspLcb9zcw0HoFo5dtviqLDkr7U22YqWXnMmxlFKLnmmtslwuNVamjPreREsQVSk/AQ1v3I6D6qa
eL+kxKtGYXkyL9Ipna1ccQzVHwr0h9ZBlW+DUgmImTreWXbAg4AvlhCgbON5pCb1caxM+SGUq2dR
b3u4CYdjWe94tCpwKrVFmlvSG3hWZeWorkkimeE9PuBqg+hup/tbbg1lKarZIe47TJ2ewqsx+jY0
MDOuEX914FmuWCYShCTjG2Nxr+O2W+U1HOXpdFRRrbAN3MkULyO+6C8Cu82X45Amz45J+qzpMUew
LTN+ziVsFcwMfIcotg2UqzCTf4rSKNU2CunOUYxE88V4QCV9jjYy7+LpYGPJ5Vn1kyh0Ub5Gub2+
irFJOD7rXiCfRIm/BCVi1w8PomvcAQJsCNVvCR9ITwn7zy23Ajasel4FxOo5aL0SzGVcvZZjEPyq
GxP4XChcVwCFDcJ+omPYq381Tx3NZsx37pABNf5dnxtToKGVIx6k4wtmyv3M0ov4tZUGFfl/3vyi
qOXEPLVQ93YeIK1X1gAvslGEF+jq40tjLEQnJXXis5a3/B8zg62G8JlMhZXANCS2DdL5kgtKYGod
FB6OnTXaR9E6kv8Gh+Q9D6CrroZWn8o6Tl51xQ72Yx2UhOMZlLVjtjLBWKzEICOXJVC+AZsHHFb2
qPe7K29iYIpDKHx5nCBJ9vFk2SMqNbCEREeRghm9snwMCWsNUaNem0grUVsOomXGN7wSjd1gu2fy
jLeSqCqbzsPvfOAWmoY7pLT3Sm2Q8epzEpAIoT5LjReyvGcmAsEOjuAbCQTzT8WovqHsAOwnmGji
upVfIr0w1ib2znDmenQJJV7ZTmNWj7WKoS/S3vl7ZUGfUqY0utJgFgV06bvpFvksSjL5OfdNUi26
qhLI1p1Nh0LU1pHGCU+SB0u0ZLPnKmZrxj9l95342uI2U5FG27xr9fdIh6lgQgx/bPBmJwIZJEdN
zsjcRb23CWTLPfuWli1sJUpeA1P6kViW8RH319s8mF5dJaxW3hqjqwFftdLVQfVh4Y4jLk19/Dxi
a/UU4Afx1FY4QUVW+iCqwkofZ7A2QFZPjUWTFKuMSPpStPJsjA6t3gERnVpz9JSf6v19LvJxU1Qr
qg+i3XKSZNlY/JNJb6nTtE9DmywKBJxf8dJSgF8E2kwU8Qa1VqbfFEh319UrOzGsnKIe+sTUWUvc
FYmP9lFxk/IBatWtujcTf59mEzp66hVn3HPQR/r1IDfGvpPqeKYbUocPJAZ6cuV3c90c+6OoEweg
CP0xng5jWJsLLJ3oMo3okO4dwK7SIsqqjETrvVnUiVbk4EBPpeZervBxb7rRPVWmZx3rzMIOVRvt
d0JwO693x5d8xMAhc6tiDScz+OLpWGoHsf0uQWhepOqI106rhJeU9A20XtV6T8PhVcF8wiOzMfPd
tAPX2AWX+8Gq3WPFQmcPmbGwMYR1ou0omf5MdIkD61dnL0B1WZfTY2TCY5qZhOpmhVFX3P+izO5i
VSR8PYGRDpcKQbPd2AHlEeyAdoi/lyPKSoI5UFMC0uOj5gSrALfE77LZBCfBDpja6qnn/8U4MYtu
9FtbKYOzPEIVkCoS8a4ROQ++0TkPdgV8xDavomaQCfogk1MvRJuoM+161Tv1eBal2MC7vOpQLvMx
gUvnpltdkOntj+E0Weaq9mrERSpQDfPBx2MFCc2EjYlWmw9qNtrX2ALmQpuoqUxDwso3dRdxVqHa
GEbhUoMAclRAZdtlGc5DTHBflCz9dSbqHC1qHoc+n4OhCL463U/NzMovVm6mWwuC21JUu16wd6xG
J9nL0wrrGKQMki74Go7ydyj77dWPmuw0aIM1E/2rVEMqIrO6k6PJydVV9Q9Rbzi5yzqgMJGt4T5z
7OIg6nm21mhnJs02NBLvS6iTnJ8uR+okXBqRYMPy/nZ1xu+r6zq7X2bTVaAwsy8a69fVtSyl5p3q
riqkVMKiyz4KCz9Xqcm+jGFmLMyol49u7RT7Au+hVdcF0fPYAlEgTpN9wAafR3WvnxtNTRaNrrlI
XXqYgExn90PSSMPabKODYzZ/1ou+uqy/eLrtP7etDvHGVL+4Pcatfhr5x0JpoMfLbrZUE9d67dX4
7Aa28iPUsgdQccmr5vFndWUm7UNt7I6oU8Ac1f3qDaz81mPt/UNx869Yc+nPcimlKzsn+K4FtXzq
vDGYRDPdr5HkLUVX5JBwdHLy6imD/b1q9cbbyVDZz6hH9XNVGbiJB71FfHxwQbWNurXVQmfDBiMS
YkGvY1rWs24c4q9GHnzLk8r9RiThlCHQ8VGo41Lmse/PnPaI6EkWzhoT+RsYIzOoHys9S8oPx5cv
mKk137Q2+Bhb39hIptOtZJxHHl3Ae1n+iFxE9tiWBRvQwVVWoq4d9fIMcWyTZl1264FcIbvnWCeM
gcPckAUPfho65zwwQDFPZzDxq0UTZ8Gyxj86WfqIjfELOPtSJSnN65V9o1FED7fW2oWXFNp1sIws
xItIdzfM89eQWx3f6m2ImN9XMmUZ9kG9wpJVmoVSLJ1du1P38QBQLvKy8r0NX8AfW9/isnHniI0r
R34w86jnUMrLqaEZvifwkN9DswuXXsk+wByAqORyh7xaFFrfRj2HkdH4X/IualeBHcpbKTdw7Ah9
LKOmHn1rPmlwMJ+DVPc26IPagPfM8rlJlEfRAUkirGDDAshZVZVrVQpUvgLyRUAxgddVXyww2Rsp
TnDTxgjGaiL/BcV/dRvrTre0e9n4ag7NIrDS4dUte31jq/iGiPpS/lb3QfzWYOe2boAfrRUnML/G
SWJ81WwiCn0sW+ui6eK3If4m2iI4ziu21doGy5bxFffjhahXDDaqYZWoxLx6/4WA8kZ8BPEdaxFI
wVozY2leGj5WZ+wl9uIsn4r3OtGg++X/0aXTHR0+RaMvPo3tQdrv0LHH0RKJP3EoQ3DKRZBrf9Sl
SZeduYhwTR4BL6LfneOpAX8CG51t48enerWGcut79fFTvYsO5bEB8d9G5jCvYC3Pu657TY2qvBYT
c9FGw2f/uwrWe3XFnOZWRZatJIgEK1ZiW+vrg7LIcdS7epmhLWu9R/CkdZxVrun50WGnt4EV2+/l
mt+TtLi79Uwn32OD3W4qVD6PhouiTh3lZDAkXPwitJAvflihCeCW3mOitCjEhixGQ1U+AQPIzqWp
yStTad1ZmhouG+vbdyEPGzQS2JmaZnoWdeLMjR1jBzPoJEqaE3pIGSV+caxISAVxl55vdWGZYCGY
yPHCHwb5ETK4t6vHEgCrqw8Fez1/DgC6u4pWI66LhRVgDyqKWmR3h3zIvmVlIj9WetmcEFs8xLh1
v9RqGJDRNaKNKOq60s3SPHRvrUE3rnUnch/InnpPtdosRC97ZP1S6qzjZdiKAL/QlBmMkTxh54YH
v9Trl0Av59GgIcdsESkc9bZZimJTRz/gxg8XO2mja8re06hjQKKOri1zs6jRvWRQgltVRsZkI2f4
u1qmUT2UNlFgPQ6OjRzXD1FtBMeWl79oEwevq8tlo/rl0jSVMQYI3Vx0w5TXHgiSbRq4yVkcFL2I
FnJhYminZemtLqjHBLaS5+MCipu86CfqxBkMznIjNyQ473Wu5LsL1F6UGcjDfFy2cU9uZNLgSZwm
2YWQmtYx5QvjkLNrm4YHlPPsqJr7M4h3vDDsj7Bwf6pNL78kpTQCS6r8c51V9gZF+ACtRVM/dQr8
3VzLixclzAPyG0X7AZbX0DTnp1aGT+FTWso6b6jBvB3qxEKhrk2uRZRhafq/69up8VMdsQ0cV3Dz
NvyfheFV6skBzwwlQx6XOsCCYzZqCtjI8AOB8wFVl2HYi7P7wTKUZK1EDSxq7N2c6eCzDoH1OJ2G
WvnUqmSI70Zvol6V4OmLulvn3/1E671zXyrFMpZ1dyPBRltjtjqANjKDV1WRJLQDZWMbVl7w6kfJ
e2A61ZkXd/CqT1nwuHrxXKsnNJw8iiFjUak7UobdXHSK2cGC/ILtQRSWd8rAa2PsYBYZvaU9m6Gu
LBK82c+xosYbRS4S8AuaeSjCOF75Za88WJDE5h10krdutB4Isk9AfpZfJK1mLkz2wGUZ4utaiWd2
VT/oFW+QpFDkg4JW7S61JW8zFvJ4zv10WAwYmb50Hbvk/AvPnOSgGzkpgLDqZgS45GgBvDU+eBNN
ymmgQs5EWRyA5IUgHJoRj8borxYxh+gu+tzGiLIqodjatW9DpSdXf5K+VvouO/RpcRZV4VQFAsE4
hl29FlXi0OlqcyZWMBNj7vXiTJ00sW919Lh1/T0/0mDr24RyQpwuiaqz7afZQfSXx0BaucZYAcTS
nLVBYGs/FmGxq7POIQTf+Ee70rQVmLjogi6+vWDjMjxmg1GTMNaK6Z2bY86keQu7gXemR7qyR7EF
EYNkUgtRyjpaiUo82+3idmp7KDS7RNOGvTyoQNAU9tOZ11SPbReDBNddgtWJnKzlpkMYsc/17ZCU
xTadIpMhioyr0SnjSy6JULbqPelylsxNuSq+4CPsoxNKaLFFmBQ2Z8pSeVi70yZqBrBw2XYFUmNu
Zq0te5gZE+CjLaRgxwYcv7epaPmNO4MvIR3COGlffndrLNCFdg9jJvO1X93cynQxLaObw2yiXsxm
Tt3AtfzZjVWICU5gjA9RXZdrKbZJ7keD+hiYZnn1eYKbtW8Uc1eFFNCiSLArnVh9tMxU3WSeAZN/
6mxjbvOYQu2Zuup5ks0VsG4b0VWR63jXSMC1RVG3agwvnULddBYpIWSD5MfER1nTcIzoJffY9TSj
an6pQxbD/PzKezQiJeHXyg8pbVlzxQhtE6uY2YS5wplXrtlmYLoKnmZZRUlxlaRKn1cNVPMybNFo
ahJChyQB3iGRHzO/IW4R2huvzOyf5Oee3T4s3vLEyOeWVOgPGii5VY2O6tEMI23bDIm2wYKhPYkZ
kfpJEeVyUc1ue/+9zFid8u6aYse3GYsE9M40o946+XyYRAp1YFFbscf5u13QpzoyYsXOTwhtj8bG
h6QYZnqf4rAzJMsE/SFUuiUtT65BnWfPRVM8Z52mnga3TZ+5ygxwo0FEZmocpQypO1srd6LVaqoQ
/U6j3YhWsh4F6k6uiT8nYwnDGquKWHdfNScwNAX4dy1+swP5YEyuK6bF9sRznS+pbk5yo0FzcsIK
YGaruGzPawhhUdHOKs2qP8aV60n5RxnH/UzXkMSS8+4NaodzcKXy16FuqmEZZ7E2+9TwqWiWFbst
yJGifgwytEMcLASTUXcOfk0YGvF1Nq2hwQ6/CPofrMgQZO67nygfvmAo7n9xEnSC4RV15zDujU0F
Lweui52fExLCC2S2zbWpD86c1xtf+3RoIBjsTcVGR67XsBcXlRmuqBhLDxGZacPl/TUGs0D39ENX
Ve6T63XTjaLWGDNSTFqnXJaNgeXF1BmXAHM9ajpyG1PRbxwknDFDvk1l5U5z8qXmWQwd2RU/IHg0
t6auZt10c5Y+wSpmPwEv0hujRR6z8cw0qddem4THT7Vg39D7MyDJPc4PAaIDxiKPhu5DzpXHlCzj
u9ua1Uy1TOclRdhljudu8ig3crBEeHrvJBY6gf6AZms4ZtseJA7KJ4qUzeuy3bHUsMGz06pYeryW
DDteZJGbPibTYSCzQKbhKmpk1zs41riVaTr6vukcVSUzRny7oU/LppssgAh18kK0lwMR4axFr7hq
3GNIXH5e6L09S335KbJgX5kVv/tA+mllumk5F8pCQjgonAiwdZZP1vHAWuWxwl8lVl8snT/PjtSz
KMmE0EFeP+GpWl0UNId3ZZaWCy+1jLehzX5YiZFcc6eSTshDk/Q2Ou4jfB6maOSVbHL1LfGbHwbf
2RsvlwbvS2ABodYEcxSbL7jNd6cMEtMysG2QxI6FZabSVdvSg27tojc54BaEwZA8HrhbviojD0h8
QHC8q1tvZTogLNF7C344/DBaKSmbSAmlDQHAb0OJsHmiI0BeoIf+i8uCQmSq5tarPujuGquTdG0W
eXP1zfwYu4OKDZnG1r9Mvss1yi4Enf2LFRbXTvLDbd8H5h4RbxQhp4MRn738PSv82pt5HXzRLGh/
dupK1uR1HxTOFz9zu2WtyeXeZgNx9rjEediwyNJQcFjhuq2fy7Hx5h2xSNhCRYhStONHs7qJLGif
8llTmvFdmSxWEU9BU9TKc/6jhlUm268+WrvfbDtAWaWDcMYLJVybJcoormx0r44JXKvU/fa7Zwzr
0itI3DXaU5vqDiw96eqZ6abWEVsYLERHhkid1zUm013i2+sITfJ91lf9xrSlnTtm6VIZnP0YV+1M
JuhBIKbpV22gmavMbb74Vlrj8G4Hsyodgm/oMl1so7A+cm4epJzxgEUGfeVIdb1D+nXnwG8+0WEy
M4ehcEoHcOkRMJDe88OrOCBQpuylCFX6qSqSJGTFEttYkttRjp01KEe5y7/0dn4pzJRofFY+QR+P
zwg7y8+ZpCDgpVgnNcyr42CUly4EypMnYbgPnI9QbtKDjOiEE/bD1rNQQAHen+kH6eQ2MBV9M3nr
QGWswaYjzTQVpcE8T5GtB1Ntu1Nj1hDXJUBtuhQGi1Ju/L3qNEelbmw06yfE4QRM9B3OWCL8iHIf
jNSAfIGoFwfIWODpRRdRdvzqK4v+dNG6w3OPm9K5iMPnWsmqE4FW7qSxI8PXVe2LbKfhDJJFsi6D
9odNJuSKTbB27HsLaqPuB3NWG9mBs6toRDS+u+KLAFx5jL4R1qdHpxjD1gmifHYrB6rVz4ZKjQHV
pe0y7+3ipdDCZokNZr4WRVMzef04Cvqy3gj/zcmHeVdDAyXKpqX726nFrnXv6jD95hOoYh95+gOp
YGnud9gu+s4urYZLMYTG2U5AtXb1Une0H+zripkc1t863WgvY52QdsqQ+SyDt7HkPgwldT40YfWz
0x8720LlJ/KdQ0GaaYYKVbvoI8gzTYgVeSA17gZrPAJO3M6XBCXPSzqdkYa+JGpcQOKkSjS2GUSp
ruNZKYqyqicnSSm/RaB6MpzOnspIbnkHIQslilbgjcfBJljGe+4JzGf3kDTZHBqE+ZRncjILgAmQ
OO//dJMbp2Icabx1ffP978zkRA/R4PB62GoDn/7bs85CKXsI4p+Fm9u7vkD70W7wt4F1k2wCHYYV
/EyYySXaZGy5h5WWa8V5tEsLsqXcEMPxLk5dZJuMpfo+tcnL+dz+G94hJOcypBQQPBzPiDJnSzcI
5IdmjCxchjr5KY+vZckCdLLrvbZtGG5aHUf40HPq8xBMyRcnLt9UNz3KBXd6FPe4rQNnIsqlzU0L
y3WtMfRN447yBqw0TuaZGi8Vwyq2islsgLunV0ZXkJlmXQoheanKpflh58mjMmATVGWyjG2NtOyM
MP/JLu/k8yx881qusPOjDImmoNmUQ32yuZXWkWp3696wh4ts2d4CDWj1VSZBqZpJ+DM1j2SygI5z
M1/MvrbeLB+d06JVqgcSTM2qiOsMrEsJNpowFmuu6pJVejNPKyv6VmT93M/K+EP2S0wQ0iB+NoEG
rlrUTfbjqKHSYoDl9Z1OIac/HNVat59sx1F4ZK+IchXvgW9A77TlYufqnQWesPtQvIgHpW0BxTcq
EyB8E+6RIg6XRG6GU+KY+aw1jG+hkntPUBGHjYJw6hrRU+eZPTpSkan3HRkLAIRpMjwMid5B+ynl
VZm2zSu6qDvRIzDrEdYa8Tm1q7J101cb2fLiLZoQ5lYh/3Dgt4xI/dXmGekJZxEg5L9seoLugxoM
h5Sw76wPHPfJ0HXCQWW/m7AnnYZCcNGDFuzr+BgA1INRU9bL0sCm2uO7XJg4fm55uUgvTTj6M7u1
SX9PrVVj4zhj6E+yPGmRuhmLopoXaQmkQtPbbts0RK9HW0nfnNj66ECaXgon1C+Z5v/ArD2FAO3M
cnDUc3h8KCw4srnFRGpY922UPnjqFLnOmuq7iXhWEjTKB7ucj0IOrOcC6aelokRv9lDmC/KeziWZ
DmCWUVIld7RxTUmV0PeolMVYglny3dK5iI6OYwLND0li3+tyqTeJ/vJgmWYR3WLiShf7NvdtstjE
XKc5921HsFny/KWd5elR8ioMCMYY4adWiw+gLr5aACaPgWYsM796RII6mKujehgrZ68nxHEtx1aO
Oabu83HwlYVR1/3GiSt1iw/JcM6nQ7BJB0IuoAyCTe45wUI3G/XVHNDTL/v+J2S40e/YsSNr9VwS
b59VtZMtOwSSeFzG3rgjgzD3dcnAKCrXNvIAiC0uTIVYjWdt3EhK5/zLc78q8RffUZGBsTGB0eR8
OIyQVeeJRjo6NLV+0RkREXp5sKDUNU07i+rmEbGgZCPq7gdYYX91qWy1W3ZWp81YjRx1UgWvdtUR
hrH04GVSo1y0iaFdIsd3Vj7kbDcx1mSkxgMEo3TjGTjedGqB4k9QH7tSSx5RVGBdjcse2Cu934o6
JQH6groscFDJvrAVsD4UlTDUONmR2Q+exioZt4l3WZKGna9n4w48Nt+OSwYjgNR/aMAesRCMvkgV
aYcOEu6yRYB5kxS9fZUxNJUttWXTg9M8vFdipQF7HD9o5rGXBAcww+k2GAlY2MA8FoU1qgvNd1zE
XboHj2i4Y5ik8MdQMo81CEUXvtpVyrzsylp6YjtjGzGarJo80LvPJkYAmBv6LPLiunzG5YsgeqQ/
8f9jgtGZo/CeXuxmclJuni3IyBcin8ntUJCXXhQohC2HqZdoCIvKPdX5d1HA2lVekjCNFpZVjhcU
ppyZptQ9WRZtvNzqZMNcq7Gtg3+li2hgt6CfDSCSU03ehdFcNjBwr6WmPPSOVRyaJv51FiO1gEI3
MoyIXgNSFn1upzyJ+L+K5XYV8yY8lgZ+xpJs5OtEcVxYlRz4N3C2TW0Rv0/Ho1GavACS8FoXUsTt
z2ORFayFBy4K3RibQCEpDesq6mo7I9BYIVsa2irbpMolSUdUF9TfepTTdJEVw6lBDugio2ww11zf
u/pc9ZrQXEy2sEM13xsvNmCiAzdd1SkLdAV1XtOuvndyNVnXof7W+m109NsfBMHLU9wM+cqxXdRi
AhyIKhfRTXGGpjIyOeL0fqitU1/0A6FT7Ed6UzYxmrDQq5biNxdVlK8G9hYzQ5fqF573yrwOXe+x
sEuc2sLSPZsy/xRBhGhPEO3NBjditTF4tUxFcegQ9YAF6WR9NhNNak/cOu0WUherF616CPRJnEk2
Y6g1fME37SaZcNwWVhjpixFSCbtedQr1YeAmBJbEofAVlgW+2awUT9ZuAk5l3WC/2qvoC00STqJf
h68VetHmIcrQEchDL140lqLv6gC+vgOY60nxzeqB7fRM7pPsCeXHJTBJ6Tot1N2mUl612CkOZRK4
t6KRJ8k8HLpwhYALHitp20tL7FqldQzI96HSs+9QJ8CIpV23414LZh2ZqquRReDlnHhcG44L4KqU
Xny8rR66IZnrTVk9ecNQPmWJfckREz7lnlQ+OVpnzNthaHjCUrRtxV2ToggXbu2ejCzvjm0+uKcU
e3n0OcNXLwnLbSD7OcQNL3o1I2KTxCGDjWiN4FGDkSdVJlpdCeOqNJIeZVuXH3h/bER1b7XpIfYz
kE1sNAFIjj7iDWQwDa2KF/AhzGcjjhDwVtEOh1FlPicVsW+AZvLCnorGICvrPOP1LkWW8ZzAUgIS
qsRLMVZ1Wm+NwnezvI1tQA7zttdQ+KUzK7xqlY2uh04aU0VtHyDaDv9LFFVMKpco88sr0TntwKTr
yI7eWmUvSgnd+Pn6Nrbv3QWCP/JadNYgUyxK33ZvrbFZNQsLmv1GdJaDDtBTO6VhxeeOvjTX6zpa
gxvdGJbTnltvsFZJMOYHO9pnROiecPtqFbl7mpg0T0nZv5Cfc44ZygIbFB5Q19f67tzU8RZKu7O3
NAk1FlFXK+/FCDPrVtVqXXTSQSq4cq4GSJem+p7syM7u7O4s+qdlEC/YPwcYtuNuYqUdS7yAPLEc
xtjWkbtIlP57mhvte577KsbomnGGlx5uAnSjatJhl8aInhsZqzDTSdUdMfV2Hjq991oSOl5p6Bys
RKtSYftRFzHuIlNrpgPpq7L24gW29tK8V0XibVQ/Q7S8I2wXJma5qKSiXINc5r1le+Owc7CpMJah
Yf11Gk+nupIU6vyPDn+c6omSr6KJ7eUZD5jbei8mfx6k5WEhIQP0ovHfdnVjjIimkmR0+jn0hgdR
Csc0OxWg80QJjJVx0HDomQVC97xE5Mnue/TOp1kx6NRWk7rWIjQl7Ty48q+DLm0tCcrhvZoFf76L
XcCUU6d7fayjuegPgTn/1JB5oTwr3GRY3zuLLsQj2OuYaM3//ji3ZcNolIryjDHBCn738GaPprsY
a6c7DEoqH2WVcFejAhwM2SP7A2ITweQoJA7FZCskzmLNmHQwMIYdLRyFRJ3y+yzOpiRziz3tpwbR
WbSi2ovpxzSzGIbnr4eOAkIWyxEQ9W3WitgysCeSUs0MJPMiGsZ0l1XBrwPcwHRH5DvdibN7w73f
veFTv/+gy3164GYI3ov57+NE8d7n/kn/QZdPU93H/uNV/uOn3a/g3uXT9JUn/XX5//hJ92nuXT5N
c+/y330f/zjNv/4kMUx8H0o74O/oBw+i6n4Z9+I/fsQ/drk3fPrK//up7n/Gp6n+7ko/dfm7T/tU
9//xSv9xqn99pbbnl6wOtQzT3oGlXTDdhuLwL8p/NEWVz6iUHOFt1K3c6FH2Z/k24I9hf/sJolJM
dZvl3/W/f+r9quUOF5rlveXPmf7dfP/u89nMsPXu9JDV+f0Tb7N+/h7+rP1//dzbJ/75l4hPr4fx
YhRdu7r/tfer+lR3L36+0H8cIhr+uPT7FKIlnn7yT3Wi4T+o+w+6/PdT2U6JdG6pvQ+SEewbqZ0U
EgGb7ePfB9ESDUOxU7WLqBY14qwSA+59TbcM96K5JIG0dWJs2bTOe8i0Rp97lQG3qjakaxbECKjV
/RO7YIRsp1Kcw6lrwbdM7WLMGOjmjuz7T9Eu6l10olZjiSKWqBOHqkctw9QBgdWI7R+Qiz4j6hGf
C1uKt53tYPjcwfO1zeh2QKEyPuYpCqRTLy2KcJITrYElAWfz5MOtTjSrkf7RAqAictYgLSOmyv0e
nnOuystbRxdVyUVlBDY6yQb8kmzEYoedPThMzFRXfoSXq43ejQF/vivOOkED8vYh7J6pOARWcS6U
uDgrSqOtPb0Aui5Gt1o1bNwCZMMfo63eAZicNm+ICzKjGFiZObZERn29zyWm9jutIqjp7W/zBUnR
HMI0Rpb3r48U3dK+648qC4tbN31ki2apG0cue0jM+AV5k4H9zaweeWQo6n8Y1zcy/Ktx6NYGv9se
UK538KvJy14Y3otKMfzeXIATcSRH3yVdA6rCzgtIpylKH5m1zQvLvxUcJXBAw0z1OXBcBK4IXt1G
iMr7MMkaozlJj3r5x5hbz2ool12cpPvPA0dl8LdNKF0/zSWKRmYeiXQbW6Uy8KqPMVob5c47BU3i
ncQZYC8P39bSW7tAZslr03pvEP06Z4yOI8zSqet95G0irX2w7SgmbhroO3EYCZ3tcEbWd+IMw7Rh
m0jJTDQmv7uJoqvrXgrhhBEZ5GjMZqVZ68jAy3Ab8xEeawr11EqSchK1LWZySzC12lw03Fqn7uKs
G2VC3qp3EH3vPcg4mSspR9IDvMavvvfWSPEfMRlSCdj+r0ZtzPSNrtrv93oTPKGKnlaakeVx5bVo
uX+Yg4chqLoOCZPpqn9f162YQtWDamgvxUUYlqfyjZQJClu2uxMHI8twrL8d77VdZFKbwQkhWjj1
TUC2YHw94Hw3xp30xwR6kRMwiLtYuk14G/THhGWP1quEQsNCRRl9r0+HMMybvSiKs/vhUx08PWRj
2YjN7w3/1QT3YbfPUHtnlSFtl7LxKftDwhYRB2Q1ufiyn15CI2V3FWIoIRqIt0V4UGNSm6GRji6t
vYMKgDmlKIM9/VVpGf4TRgvyStSDHnN29xH3vqUwthTTiLH3Pp+KudfDxnDq7ShHb1KTksnIDZTc
9DB6DP6HtPdacptnorWviFXM4VQ5T56xfcKy/drMOfPq9wPIHo29/f374PcBCuhuQLJGIkH06rUA
qO1dh0MDlW/YW9UbOxlBAZfHM7cX3jsCxp4XVNeVdloDqXKg8Bdwkl7ASboJUE85lzapR9GVxlZ4
ZO8WI6c048YZkW+6hUrzv4aRhKjcVkrV+eL37fQwe9a92WbDc8UD96E09Xo91Wn+NTAtUkoArDg6
myB5EykoNfE/VRbA1aSCfi1uW3+htNNego0lClk2beP6S8vysvXNJmHLOVV16wz81lI6rvBk3/Pj
reHy1f8Aeg7aPtnDvPjtGthRxd1EMOYicOUfvMrzDjy5mvlCdmUDF7sFhKBB0/5qrSnTHivd2hi3
SMhOfWQ4RQx5I2RiRSOnu1UbAbDkWKC0mxHG0BxCdXUOWmRzouZSl/A+y55syimj2jY3QXX4zS9H
8t5LA0AOMDmbWxmsGgZy0EkIJ2rrNHdjnr7GvudAPpwCOVXSCd2Q37aYVNaddISi97/s2Zi/pu9r
JP0zx5blqfXK5Az3f3LuamfVeBx9Qur1yySdczXM4EkardxDQntSZ3caFjKmGUBQk/dEGT73EuoD
xVpZ3zbRVnbTzvrhRnqx/WCTLxX/LOEFP8m+wpHpOBoZRHemd8hEM9oajJS3seyhE4wuid3s/rYr
vXf4l220Qv+gIPqEpruIua4qrXIs58imnyg9WUpPVU3qjqxyb9navWmG5WvLeXOoAmS309B84dSj
tbvyNQhyFQX1AVy/WrxqSMjfWYP9JGfEpZue65JNY2lyWmt3XGhMSq6PYR76R9nLhvLLFLj2Ro6G
qfKPQQMkmZv775D4vXezDcBMUcPxUZ8Q3pvjOlmuI1f86+VaqnVWeZsJTvw/5t2Cf82NVFQonGij
hlGxrWYzeFDUGhb6yks/cXr32RpN7Sfi2p5lkvp1g/gpdZL2s9cnpHTiPnwMY5drphUrR7u10+Nf
63SQfh3DoYbvhi/xSVMbZz8oJedP0A4sWsRzThHyEtO5gxVw08dAL8Ei2PVbnCjeOoWta+FwUE7C
NEvW8I51p040JOs+NjebDNFUbZ3UrrK/2eWE21CGSVteGvZuTjy02v5Y0irnj69wm2/EpCPaLLv3
LYtCqBRxBwdW8q0cpmqZXbwsvQCwTcpll6NmEYSobYVGC8/XiAKXZkTjAlKtgcT5H02BXi96rxbc
3gvpigcNHmvZLYMMFdiKY7UPRr8q7LUxxKDcvKbbRFqiiZKD8Ek2nQmBBFr3D3IUVBDg3CIGETYQ
ETnz7wh2TeAfNeS9tSpvVqQdg3MtSZKqNmXb7hfjWhqhzgzPkyRESkWQNP7vmNucW0wjaJekI46N
YKeC1YNBqDRe4ApJfK186RuU6H4PfnsqpVI2OdVRFMOI654RFOsYKoelvAzerorFBDNuKBw32/U6
Khzm5HOQLi6rsrktdXPcpt2WugUXCDZxXpvlXNfb+Yla/3HhknE/zAl6MXrmBORaKSlKHb+rlg1c
JWGnP47CCTGGu+w0kNkydlRs6xg1Qu+2MPqKtEp0dGs9upPeqOQvkmfQmMuhQ2b+YgbjEeEg9ame
1j31MQ1IOiALQu7cLYyV39nhPkfo4pQ5sHDxTFQmK9mFWHxqFm4BspMy1HrTTvnYLCpD/RV69d+m
yt4QCQ6GiWcVOeSUnWqmERBeohSPLtXGF781tOeJpOfSSBxzD2pKew5rx4XtPvBRnC6hClPNYWmL
7KuF5OveMqrv1ay6PK4KG5jGABBYV+9nkYeVjRlo5j5q2+9y1ImcrYyNKN35Z6xY8zZd9uS6WqHU
e1i60uOYDBX16+ynND6HO7MGMCNtvUa1Zuv53nauCuVSUqe7ntoetbkxKJdjk2mHWTZpA8CpEHKC
C2n44BL+Aq6PQ5D1v3oy5EO0kUSf8kKtd6B36oOuQiz5rjYoJQflsIiKI2mR8ChNrVQlbDJSZ7aa
Cwr+3/qEMri2qZxTRh3oMZKFH2aMWnm0bCc4XheQntsqcw7d9er9bUx9Q6J8DtKlFZU/SKWWT2Sg
qidFSb+Q6+9PphhpqjXugEwiZSUiykqvnoqoW0F9Pt/LeK2aESIeKZGSTsWymwe95eheTJeTfD/V
AByh9X19ATfNzlluUdtvlOVy4KhkYSdecZTBoAjmvT5RKSRfH4UIdT+5pCUhrnZ6461rauPsKMBj
5dAJIFWeW6py5LDynGahmolzzgNFffs1p+8146xk8Iz7lWe83eawiY3vdR21vxBOy8hJv2VgcO4K
0ZDC1O5CPbPWo1AvvdmkIzMLdBISVH7kUDYyJDSjpxF04uFmkj1qRkebw5nbOuQO3YOfQ/n7/nLX
SJ1ac3/0wLqKtyCb0TFhUM/D7eAr7dHi2bOEbUBvj/pY7+whmHau1rbQ02JKddugakWOZVdar3Pk
dLshiQgUt2rW4Qz+uWuLf0woVGo+k0jZaR2PELJJ+8AHdSXGjaroVyPlLr/ct8C/bLOY0dmd92uy
dJtGqm81cPl/L22lnpuh7fnHsiWlLztjgr8RXpB0laA480nrvIE7rYlIpx0UnzT3BVJk5xWis/rc
xEgGOmOaf8r9qVy7AeXlPGJD9FyrC6dQtZUnkPlIQedHSyA3ZU/aZoDowIqFRzbFe08OoUnD7Vkp
tDyDuPEWw15lz3yCl7q718Ksv9c1y18NA4o3N5utVsG5Kf2tNA0UXcIyKyhdjckd99IomxhiiK0N
oEPwXHf3t8Z+ilu/uAed6fCoaFHEWTS1B+CeF6xiWz1nFmg2SkxXMfSau5Js9WvX8Ak1sYXksFBi
pv6X6mq/a4+mGA4tCFYqhP2T9Npu+HWYvOkip4KAvctqvbqXPtcst51pp4/SFyntAgRO+qx5mvcy
ID8Mw4tnK88RTHn3ADabY+GDSBWjDGqDa6/zUkQItL7ZS8doBfW9V7vdDiYt9iMi+OboQmWvamaH
4AVhMhYcW7DpAoApt1i5OiJyVRKG19lXX1gDx1AMba0Egb/xhhAegjQo7mSjWkhDzS0CunKIoPEv
R1M2UNOoarC5BefCi+TEsAqTEuq591WSUSvuglD31kNXIhD07pAzrIFTu1hxIGMylY0N0/ae17H3
uYZqjOClVL2kQlyWXilpLW/jmxvhQggv5Xhq22rXmBQvh8m8Lcj/w/IU9Pe+ofN9Ez0jOcdoAN6R
U/5lif1iEKc+/IFkgHD0ZVtTwQCYlNPita+k1OnHHjyBENDuB6917ifRUJWLCnDN6ViqRc59mFnO
vaX5zrYdE2dxs5maop2ocDpKk5wqY6GxWbS5HoJRZDXp1IIgur7MzXZ7Ga+n4riHm+bohU6/pzCb
4vS0nN9sttyrzOw4jxRDFzYqyvbNh7FXmqfEdLaBqs9gTfrgmIIwXUZyaDrJOu2CZie9UTV+jX2R
qged81Lx7ZVRcKtAfM8DIaIVLF01Wr6BliPayuEcV6AotdA7y6FWg/hU8rfcCLsLd6r0Ogl9FpiH
YWpYy6jSsJRFXYPnl8PcgbBTR3DbrPja2mWB0gJ0QPumdPItF13jiWQDV3KIBP6LbOi3IcT/Bkfg
uHSQ+r77K9aEJwAtFmLzFJV3to8rine9VavOxrEXjezJJkKK6uhUoV/BgY5HAW616I2khXCTYVI3
j4bXxm9D0nrxc5l37Vupdj+0Ltq4TlU9lIOqP1OWDjyybtgpRqHxPIL2WAXW4G+lNzJ53ke1xACA
QfCE8vcx8YFJJSK45gzxnhLwg3TK+XH1PXV5GpKWsIw/B7UCw7WIVkqI/WeI5VXLUlcpP7VH2VB8
pVrh42D15SPFnDNnSSpkl7OfpEs35XE1N02IUd/j277YGqFlXXRH/+FnCJKNg5beDQVXSraTsOOD
RrzrRCMdY57b+2DMXlq7+m0SE/LcLc+1HS+v8Z0dHOJwPneSolSQz8verWn/YZsy6/8Vd5sWx3z/
C6UdV2YaJGClfRh3JpOKYVFzqjehDmMQjez1JXmShRz/5QYLGu3CyD9J+3UFOeWvuJvtQ0wJV8eG
38MPTa10Nhm88IdXuk2Rvb/fTW5yNjSyrVv8z0C54m1tGWeEirWuuKrA1I1GwHJwYZXmW5uUG0tw
S8sx1CYR4GEAjTfbMBpoGH0Yi4mdNMo5t6Z2nfhQloPyAHDQeuqb/LtSWMNJjjhy1Tc8m1mrnu/N
E8IhuygpxlPeuRoqOVRqTHaso2+a63fSJps+tyC5dPViLYelMoPdrfp5z5kt3/+uDl9BQ0dUqGkd
WoFFvjG9qTsnSeNRpxIFB0Uwv7IoB9cAhMK5DsCgB+Gd7Fk6d5tC62BH/tOByhinx771Ju32nMXQ
UIgQLf3ZDCSS5BpZ4YaQQ4w6lznFRkGW2tDrwjK2nkgY+N9ThEmOWZsWR2eMHyLTyrbxu0naK7sO
y8Xf3ZGKdqx80NfZ0v8h6H01afvfS5a+93v1tgy2gJzctTZ4+blJox6iBSoNSmpMFpHdhz9yYJ4U
Ef3kL/PJgBvrbdaKduVrbnpXFDAJQu6n7ya70u5s9mgru+/KJaX7HsmHdj6FJvDsTR1SSuQ0zrj6
YJRd2RgBAPW+NXzgWmC2wXbr8+nmnqC47xadz8eEbvLXmyOCHhYlNjQv1ax45G7L5Rg6UjmiUsI8
NsX8WY5kM5Sm+NIM9VpvpuJR2tQIIph6dvlxY/IRzSZVG62lzxQm6E/07awY3fJmy7LWXUw9YPXb
QmPyzdfQLr+uSjnYgTK5eCHXkLbcg1vWT8d4I21sjqJlpUftDp6Ru6KckPhAZumx9+zxDG/mORYj
yuSrxwkW/g2kafNKDmXDGf4PgPIxp5OEpY3l3flkvOUkaWqptt7CbNAva4ihqRMeJ5BkPtKMY6nf
paDjzXKOLq0YSbse2uaRvcNBjlx1NkEp6lO1dZDcWkjjtWlU/c7XkQozOpjmpC0cVONiTvGiyep4
bXtKdYlKi+ws1Ly71NGMC/9vF8Czo730NgkUtTfD/6ZSW2aQoVDM3ZuH3IyKr2FF4aoLKxVkR4qy
TubKOZkwlBy8RjW3Doci9z31kCsoWNQ3q4i+keGqfzrxFkWNYMN1pt46VM/dd55uL4sqwGZ3nbco
2JufutY7SK+tJDDepxNfcbRG7Z0KFnKfInGzMvTaPlE2/wNKhZACCg1Jb2G6NTebDUf7rlA76s2J
kHZlnMoeLuvf06jd/P+z3L9eVdrEO+S5S18HIOVrkb5sRdOJzKtsKDZaxQB+TzeTjAj0Sdt0usof
VMRKm5wvhxSCPoJ3t/ZydFuXKpkcLpBtQbnUoQNWLmSWs+eqTykWdb5AZe/dNWTYpiavdoWuRpd8
aKn+tQz7gdMglKc8H3IldEgXyGJYX0arexoSvsHK2CytgRwnT/nHK7/qB6pV2Z28TF/XlUmpjGBW
1Q2LRvZEI0Nmwc7aiVPraM5+zno53XFFg+Z6DPtvFKscKsoq3wLIjbbUl/e7KvJjZGzUbxbfsV3u
OtDvFE7xOlKAtPXceVrLYTO2/Rqhpnwrh/48xCvVMuK9HHq6IL9C6OI4cal8DWCyotwI6q1KVZUz
+s/gmnPo1yrV1V9GLf81rMV5qxx6iedDRdb/8sphdl+a6ylQf/Tz7MH8aquoDqUmWN82T0BHDzzB
2BqKJfxnVpnSq2c5kk0WZoLIQv8RD0aerUdnr9sc9HNsYFAOoxrXntisUxhTDSSBKDSTDhMph6uX
n5pJiZKITmtLX5f6APfsu9urLKNcyRWvy1JZu5hyX1m3SMUs+7QvDlaSoROIXOxqBn/+TbUgYdC9
L8o8WOtZC6NDV7v5k5EY3xDxzLZlEIDT6YLiLBvXH9vT4N7JwdRUVbe6OQ0l0JZWjcTS2FXDDkLD
Vz+vKCb0an3h6Y5yaYVgCNmA4C5PYVuyNOODvazywFwMLuSTUdtxbkCYnAUDbb+fe5QuSV/Enzsd
jkrbcr+2Q8CNLinhie+py+iGtoczovC+QhP0VSv7+sk0puTAVklbQ/E8fE3YHqeG99XkpI5MbamC
hdW1R3N2f8h5PAdw+6bs5GGk4pF8RGdy342sKyWZOj6Zmq19oaIU7U4gInv56CibjEeh0Cm5TYmn
SdlEFWWfalshEJ47LkzD5eycS89eyYdQNxZybXmw1PxWvWuSWL0rGv9zHQXaXo5kI51x4i8GauPO
N7uh6+apK425QqpSbbxXezbms+1H06JXERWcIZlbe/robuUwU6wXVJ2XqLGiiSFoa0wtDvnU9PAk
e8kcZs1CdoPATZrFzaW6LQ8ttQYynCkfAn91kf1bmK3tweY4j6dYNAGnMPmqNoZPTmF3W+lAfctH
+iQq3mwzp+KwrMOGv/UAekh2Q0G7EwtRC3HDOV0bweRzHV+DOlJuGlpfEGIJzLRERTfwuWk8foYO
GqPwUiscFaPnOuu7Vmj3NMDluavHxq7NdP1F7f1fXqjv4sM0oAzHPsFdUEsXfJudZFvHpvkThv19
E3cc8kHSwOOjv7cbp7iXB/mpXs0LNcjDoxwGWhiuKxVqMjdxXppxRh8pmb/Yvltu0nbk8NFz6k/C
XlT69IWSWWhZ+QqT3llWIKQOhTpGn0w3gczYa567CRbILOp/SLObDeG2NMaFle1sntEOMHfD1Cx6
5p/DSRkHIV+I+9q9hofArZAOhzz3fc5f61yjNeQF8sVtzcBzHhzqILZ17gwnJSgGBO+RsrIG7a5D
y9xEzBeb9CbqOJxkU9T5szIGzjZpYts/SxvUIGBo9LJeyBmATCKOp8WqVT4nO438T4n4K1rf1CSV
6bBJ3ou5+AM680J6rSj+XDRqt5tbTaeqQcyIwpZMUGlHVOm9B8oqMCh97JPVfuUxNkmgtuzZ0JRs
QuqWJMZWqRN7U8JnBtu1rqmrIGh/liVH+UpaoRNI3QuVFb/F3vm/IvveDb8cUgD+ahMMGX853Nyh
+PW2jIyWKvFX4fg/1//XMjfbVT7+fUZuwazCb5d3E4l3Ewl5aBl9e69WqD8GZm4sNKWpVpwxFPco
jOX3juiBL6CAyb6TFtnMISpy9WA7H0K9tJ14Htpdp7yvMFZTxmXM79ZyplzadNX+MnGWJU1m1oco
Xlgmx8hRGG/m2Aq8hcZ99Vy6w1qTQzkvK9OCdKZqbtSAsnHK/PruFIEIvb0z+erU+zpc8Od+e3N4
bdcfGw4dr2/DVIUImLJCudl5yDh26jwOSnWrch/SxjPP4F4O0qcKUzE4EHUYE7sjMZSOtuyGda15
3kqP2YcveYLzFw1+oQbtXGP4o97ZkPec5CpcFboH1GxufrB/7R5Wl7PjJjs36qxLaxUp99eMFKjW
qEB0YDa4xLNpXWTPDWpjH7Tt0zVOTgmG9L/cz+ddxj+Dg29mOPwkdm1jRAtbrCrjbksJXOjklMXh
+pIaXBkRVVmrQWQbh74LKMEry50conWOELBFKZIcuhlUH3X3hGCAe0Rfwrk2fw2lQ9p6L4425RTG
MA+C/TPiIV2gb1M/oDFXP0QxOS+z1Kn4Gqaaj5mGOpOPNhnMXbBdpQNsHXIo4+TcNmbvYXLAfJ37
13pNE7bbsqEWW0P1/GgW/a/G65zjwKaBEniYliim+u0QkuUVQgjQcVpxU9QbuMvhnIBmsNKqYCVX
+NCVy8po6fFhEOGHhjTSrCIehfgmkphlhiZ8G3snSqY5ZBss1NLLIVNX1zFVqO7pGjV5AQwWdvjt
g8eSkwoxH9ZzHr+pE2QbnrJfMWtfOc5UFbK/orGSUkGGmawfhD66dkjGMjpF1LnCPm8c4izdBJxx
7mKHsqq5rKwDOVt7F5jDo2IMVFnDirww5r7d8AA1fUk4RaD+dPqkB3Ai8A1pN3XaX+25Xc9X+5Dp
H+wyfgZOco030045o6oIJcsIfdJQVZdaqOumCY/HbTlFh1lo7w4O0gIaAnqbRojtGjy47PhFhSvp
DaBmPfl2wg1KzK3yyb5XlWjXiVikD9yDG/ivUJjOD43dG4umhrUHLrgFjN3GV0PrkMcI+gg6c5MS
V73RF2nsJZc+KtMnFJfuKtjEPwOzyjd20CgQrHnlZ49KZs6PSor90Ggn4Y9qYnamRLM+Q12NgFCF
CNDg1ldTYIcQFJHJr89arXCWlgHPlsEyRjrkUDalQx27H6DIE4SC8+UWKHuKoHQuhu+35aVZLnKz
DWH0pXM+p2Mxb2qjCbRNNdsULSo8rq0QIq2WXEcbtlHCZcVJdRo7g6t45sXphgOkbPF/zQJLFR8M
z1hdF5HrXYPMpH/TFKPexUYcXW6NXYCiHqblzQI9UnSBxxKthDmynjmSDPbSdguRvaZ056Wvacrq
5tAml2mcmgZbq8+oOxQvdjXKblGD7IC9aWWk5sd3YTgcxXVl99Wtk+EQ+FN/8FTnVyNtcigdt+GH
kLhS0sWH8fsyyuybSx9ZLQSNWPA2+X+u5Yg4pS3DHZrNe6g95m00OuGiFhRaLcz+UAG45apUPOOY
hx7UW5JqK4E06pyQ31lOVsRhr19PKiqXzFEL/ijTrB9lCPQDEcxKCDAFQWntxtRx2D3Wyudh0PZU
zsHGrYYjyS/BXS7s1Vz9MBKYOqI41C9lax6asNsMSn+IG6v4FmZuw13SUF6i2KxWY6MM97ZqRVsH
bo2ji/TEskunEmk7HfL7tv2aNU78YpSKc19QSJxD9/bik495LoKDdMkG6gcgzWqDbiDR7CsemsZc
oLn7vUIr+DkxdO6fhrKUIwsxo2dn5EfmJt1qYq+9coyFrUTJUxB2/VMyZvHKzfx2m2Z2/6QWRXzm
CvgqnbIZA/+Ly27xJEfQcTjbxqR2M1Y5FlqymCsW85zw12Jzk3ZbDoLPU9eS8JsL9jCCxKeHIRvM
iRjCfLJ2Wn1bpbABRZEycBP+rcQjhXG0tIHY2QJfenNUTfkVmRcHimVOAZQsJMs0JvcSaQXK8K5q
s+RegrCErxEj6Qvi+K5RU3Uxtew6HKstSRcm6gKsfvnoFGbxyF6aYol8zrdyKB1GQZ1wHDsXaWqs
vj7prfN8jReTAkXIpQY89KRTH6fLwWy/xV7QHWUImQz3rp3t5W2CprZLlYvkqdHMReKwCU7KqLeg
Ck79vZcpd3EdKDwsAfy8IFnWX7KhIf+vphSt+FB5bg2HmgU0iuqt72sGH6LfLCsrJEUmbqapnsBt
HCP7I0aykc5CRNzC/r9tU48K39hQ3Jso68J2YSfkmdqFbmQ9xZl7HMewukOjpFqi0pp9/39HZKwx
/rlGp1VokhhFsKuStH1qJuWTz3s8FWJU5124m4dRWyqK2TwZxdg+Jekn3UyTR2mx0BhBydAaNtIX
TZ5zMUd4koKmfUhjHVhzZV54NkWZO+v7bwO37NBS4k+t4xmbxjOifZGo9qXjYmAPrn+suc3VlOvS
HWdPWbslAEhU313oMGfEluZWf5mgXroO9d7WX7redz4Mb14Z/K+5OWd/Ozhvs1lvT7LxVJgPuOkW
UDn+tsme2sF4wVGwTxYkFwDPKUNWV4VZcnU1dgJNGnfOLrON+TCXsGNLUvYOBSTuSc5zr83Kbuo7
oPq5Hn1WK2MJ6Wf4DeAkcLDIfdGdGInEEgxO0kPsakQXa1D0SwKDDMVN/ExOWVCur047bp29Hahv
ISUNpHr816LhEuHZc7ftEbBZFd5sPFeh2RxJf/QLOdQhB7+PmgSRnlrplobxpull9yR9NQQLiVKF
FznSyqlcupc54lJ+DweOe5wSJVkCAEBeZLKnc1/NxhK5pfCbYzgbdkrWW9+WsIroMGTZkxK+lkIQ
TATImYkQJqlHGJ3kTLbW0be5sjb55FhvwzCU2z5ZhwHU3zOI4fq/qELncGo15dXuh2+1VSd3cqTq
r03Xqi9A6roHkmvnNC1Q/u58Mpl6GizlUM+HbAsU2F6D0/uUUR+/r2o7n0HZK/OuBHWtpxwNqaKx
whHOqffemMGUwcPAsJEO2Whlal/jHAg/jpCGLW/z04YkCvJHXQMDhB9unBwVrdHteDKup+TidarO
FTPVHmFqHpZJ2bh86HOwaJzahI7LGJelGxRHu6sq99rN/LI4aq7FEbRTwsiofO8M2Lk5cCuQGhqB
gU/cpQpjQBana4cn3Rea4ZkZf099f8nRY/czi/t7EzKqz/PED8Y0qvK+9ZJy1w82Z4Rapl+MuFJX
oUbCHs7ur3LS5O5LWIh+ONaQLUI1r1/yHqH12vH7RR2gAE5+sIdRlN9cM5n1rk3s7pkzCaE1BrZd
eusiDEjymN+l0ykC74kPRrpkg9z5K/rd3lmODLtxl4Y7gDgTS0Nd/M+1pLNSZvfPtSIET0xD886m
mCzXivXnIM3MlTx2660uRd0oan+d130Y96PiLrMOxqFG7K1bHe6PGT6YHVwR1nOqxc6m6vNk3Yq9
dh/XUN8qXIF7MVRHY75wak3el5GilfrTmDzIiXIxxyr3KHgM3PPwIxBUUa2VeUe5lmqM/36l4KUM
Im49RuBfm0BvLaCjYRJtur7pFtLj9dUvtxxeY9Ss0fbgPPa3yXHJk0UAf9BCmwwuozUYt6Nuo20G
jJVcYMr1VZh8QXuuhtoUIctE9xqdRYBrFS0+zFDkqa722VJDYMZt52+GoJi+GDPcU7/NXQXTrjSr
zj/Nf0TLRXJxpvdHtDSHcfyfV8BtPKpuv+PJydomsNE/m1Pwvbfr6TskIY8KBESvph5bFFdZKpWb
NY8/3TwvZAQ0i5uh96jm9MMSQHv3ZsTauDTIwJ/ZTcK8qiptcZbjDtz4IHihvOE7W2tkuwrzZx6U
F3Rl3M+DXqN2VHGq7XCeuq3h2Tk4Taec+t7T13MxNM8Qmw/wyjXj96I2xIXH/MnB0BbW4UWXe/Nz
D7AFfhIVjJf41KwauMc/7GionVuzVJ8DFy7YwbJ+xUcIRd3ib3YR34t43yFeri8/0D/jb68bsM5f
8fL9/Bn/j/Xl+6/F+3emYj2SQHk2POtHaHTD9w4W6DlJ0YdxF1TSRRD+W/mOIwP9O/rp/42x6Rwg
ue3ZcFrWDvageOO7/vQFvjao2GrlzdHhPK6EHfHi6QuMPEvz3Z5TaHe1i/jZNfsdpyftIkNw5diY
SV0v0kyxj9VgOAh49PpKemQjHbeh7NWNwZS/3EXcHbpwHHc3+6QNFidlofqErDO8TFmify775sUl
q/oTvt1MceAb6+ZhN6JRsxyhYdmkpVdD7UeDnlZ9kkPZk40ykC4PzLaBCYVbkkKJVjm3Z9kkpdee
I9HIoW+N1hKKl3Z1s9Vmxzm2HAfKHG8MM5gXcp6cIh1TCassNZ019P6O+rmfDaTe6uClcK3o1A+O
drVPMRQnY2ojp6miSMKzgXnpB+hfkjQ7VE6HinoKmmvr5Qh3w92unDjopW7OoRR5NgT/XT4/jRGP
N17B45YzPaEOMj+5aBdQUtojvihslN1MCLuy4Yhsyvxs/Z7itumpHT0ocIFlwHzs1dUyGF0qClL9
Ir12JOqsQImtNSOcnzqIuMTTMJvJdmmohvcpDqc3DV7Cn2ly78BkGCxsG3zELOoEodVfdyn7Fr0A
dtCr3RedCrdhi/JceIECSjxiGgNSvjBxjTvVCUEGaBC7qVV5kKORo5E72avumr4ar32Fe+zK0lM+
sxEgEDX8VA1lAaXnFZWJ5zovx2Jb9xNbZgj1liQnx7NF2VYOFxRMP0b/zW+K5VhOJny3pbIO1Cw6
JNowPzZWDOUsxHK7UbW8tduGzcYdUYzVlGB8bRNB+Njm4V6Pu/F1cmNtwQNgjg4D3rlKuKMggGdm
0YhKScUd471BBPLXkOej+KB4FXz0cAFdKIPqXxqnW7IXIWsSa1w2kgBNHDGkzh7Suz5fxaPBf8lw
BLtmAZaYI/i1XTb6p1IRGuJN4t2RcKuPJugStKGUnnrJMNyweLuoWqojctfVH2TD5v7OUDWoDAO4
y652aAdMpbxvQG4/FCmFKZE+Q7v9e4oZVQPnhuGnm2mGpHOnGhxo35YhT4qwDXfG69QGYsplOnf5
SvMRQq4B45yTWTfeoOKvArV9Kyw9uLiQeS6kWU10FDRM+5MGqyX5fneDBDu4qYQDxZWiC7iymu/r
pPaUVRfXPCMVubmZey27c5MgvzYZUicIQ0OBbQNFuRQgK7eqgQ6b1XTTXRb0NtU3mvMFiuZNaQbF
j2JoPxW1Nr6ajjqsFT1uTii8DaeiLarVoHftc19l/ooUebRrtGh+5XwBGE1QU3wxaNNr6HZfFLAm
lAkyUgOL/U02PJl5az6rYKf4886vOco89+HsPcqgSnxlqHnQFk4E07Ked1tFHZNNZcLfR+3L+GL0
3knhvvvVduHBNEbAOVGE6iQlmfDSjUP7tZoooSuc1H0YYRY7Dho4gAmk9teKwzfDc8o3mPfTXeAE
0bZprfazSBnJAFR64cCd8v5Q97r+pEfVa8e56zbgLGBXC+LX1tO0Z4E42iS1Ex0Q/aUIEjKrJWJf
+rdR+VnpyvQfgFKuftSLP4aeE+2MMjJ2buOrD20AtzfEY/N/4Icg0FK+14Gbgrtp9PvAQba66R0k
Z4E65EUTHz3BIC0bf5rVE9ifbDMJaMXNdu25kEy7LV+oq8cSgaHGR+wYJkbnfR0+GxshVOTVqjIf
D8HscLT4d1eOZaOb5nhQKSP5v4PUVlFJOwfDeLDiilUAMIZghKBKUAGZGZHWX4I6sh7+D2Hn1Rw3
krXpv/LFXC9igYTf2NmL8o5VRSuSNwipxYb3Hr9+H2T1iJJmoqcv0MiTmSixDJB5zmuKauiukfs1
MnRs1ZM0yE7+6D3IPtttzPug6NRdlYFJ7aEURMvYDIx1l1saNay57aMyu+TWnCP7xnDXQOOxcLZp
icrfWAhtN1WUpCGz26yDNSo+9QT+GwPLrr3WdQjsX+3PsoXgbXstLIcMcxaLtYzJw6yngFeBdsbI
hEvJWOOJ11RTmsNthPkqUv9AhmJCS7SDu5WDtcA7ZsY/lsK+p3ofXRLVxWQmcO5TvbTvs9RsDnhq
hwvZ9O1BXHBTJIXXOdPXWusPgwDporjxtGsUw9iw6FDfACAif6rs60G5J/PU3Q92GR8cU7gL3/P/
NIp4XvLNHtbmo1WyNmmomy0GFJSfRRwlq9ora14/wQgAlOCdXbNgsW0o62paOcc2UGsqtnl38Wa7
AiRix8e2BSU4Gkr66vvYNts2QnWWhboAPO/7wqvjb7j4+YsuNTD26JFUi51aYAYRAc2wu/QJuVi8
sNrIvm9J/K3HAfghtHFt05Q1bAyABzsrE/qxY9G79zveRked7xGq1eyMqY/voH9zK7KG+ILVIo9F
dgH342xmUvrF9Ii9mUp6BEO2wXZMtFcG7RX/hBjGIT9qGyHbJrDL74Y67otsFuH3TBjD7YTFQRqM
C6vT7OfJwh43bCs21X4FQ1rEK7f2q1cQSDhD6Dniw7pdvRbJgr2Q/zqqVn5CSiRZylGJDedbTxxs
R+ZJSL6snCRDFlXU3dmsvYrftFVhhVoqL07gQop0yU7kons0fWWpjqfAPHdJEeJZM2QHgYXSH3qR
fTdVM3pTNeCLYeTgK6tZ1F2TZAIoayF1kfrVWdr1CET7bcspC32h9nV3cWYamWTSSsYtWMwOOfzu
wZnpuDLUxz7qLEknDq6TFI8T3MUDJtPdoqzibjeAidtgj6Re4iYM0a/QzrIFUhZgynxAubDZxugT
84T0jWhd6r1YKEVqPSDHIhbjYHnvXVtecIFw/AWPWmsWtOVV78IshjlSZuEm03OelL0eK4CjEjxd
RWRDzGjsO9JU+rTyIVyxTmxPt2bZeWLTmAgyOZSl+RiiaOPEmqoe1LjGZwuZ0UUivPJOHtK5eFPx
zg+3YJztUK8xTrJTTQ3UR8iRrUsTM4/EARXSGH50TvR0YylI34/gwPgZ58Y16lz9GuRdeYZgiKrr
v0L1fNagMOkNo338jA+xYiytuis2Whj76ERj2Lm7XY47Itid0bxdSl4Yy9H2VFf9n1o9oa0/BPlH
eq57p/lQYrNdGE45PjrV5PKXGv2Bna276pv8GysACxcNSsidmgVUwqDYyeZnx61J8Sp26+zut/hg
tOoqQld7JYd9HvKcFIaRXWXEcNLCWQ2j1i6F4WbrwTuowu8e5CFweGs90al72USpXEPxFyWeoe4e
FL6FD8hcZlvfcXCXn2fJGGqasNe1yD3IcX0D8SWevM1twjwsF0G2qSdvXMlZfWV0D1WlvmBJmp9k
aHDwmu3q6Cwngd3LcRsJdgUVirPWk4gbNZwr9aonGYssP3dP8ab4qb8xLN0/kFbWHrQJeVc5YrDr
b2S31Mdadap9Zdb9xmvwClbzaF/nhalj8iK8c9nA929d84QqCRKueAmsTGMWqcKacIUMbLUnb+m8
WjxcwsI2XoJQi049GLRl4VnOqx7U3ArVKmKXnZsvpof9SeoEyyYHMa9pTryvU107gU8Lt1EU9Ze8
aYo1aqPqA9l6a2nUdfRSlqGGvkyKLr01visYQvxRd9G+iHWdZ5szbkNv8uCVcGgDbs5uNgp2N2Tj
LQ9h/WR888zEWTaTOx3LuLOfw8RaB8VEHP2VrTahm2pm+vCWCbLSHbKuHpkIXMh1SiDz9DEHFhYU
Q3Fpi6m694L+q5xeOMJapSay7ILqdRymdySb9b3rAjVvi6E767adrQPcdp/MUjOhsGbh19rCPVpu
eap+H3a99SciB8+mFedvYZ6XS7XWxEM2jP5GXrFn63G7oo1u61lJe8ynBit/KofBBNqvhV/NoLsT
sWATxRUzUBXfNSpe4x+z94wuAufNCnU+j97ST3oaGI9BDwyjT+y3XgfKoqA+sDdQkX5U/YRdJAIF
U6FmGHplNxSdnxntkTtHu5QoOlCt7XLMvnlOGWJA5TnLSqvEzndp9l2CWFLf45pMvgYMdWNsQwWL
cNk7xOzQAiDZS9mrl5DabaiFePuZR8UVzgrNYv9bEqx5+GvfylZrMO1K1ZMZ1sllVIxspqoNTzPC
rMjFvqqt8Zm9fnHwRRSsJbDs13g4xyUQ7dd4wXrhP8XleGUoKiqSqblTk8jfpK4WYEGvR89Bpyvb
Nkb/wPai+LkXSnGwBOaXsjfXEoV9x8gTae51XYGb+pDcTdpcxGnqbxLuYShdcuh7ZAo+0R8yRr2T
cvwP9IcyGMlBxiRARHbUJnWBGnCorSN07OLQdudMOmVkJRJvpcOdvRYWlifFW4Pj9Us1C+iTBETh
bB6afJjxps1BNcpMgTG2xlmeifkMQf/LoEzJQYY+43lmNdv+xyzZQUH8r6leY/40SwTT92qqjZ3Q
tOjSprG9yqH7rMwClXUZkwcfasNOFC6uVpB4LnXVtSxw4f7B8zKW3RR3/IU/puAOtnXL1jnexslr
eR6kyWYmrvwUVFTPWtkTeIfWrENl1Rl5tasQul0kbh1guDm/QswryGvL69xmz69gFJ29Sj2NvJPe
uvfWpMG004bqu6t/FHk0fDOLTF/yNqQXSsvmIcAgbCOw270EWmzikVbbayV12VlqXfZiqR3snFK0
u2FuZmaF9HLsVAfZi5hDB5Qp6E+jGmYvZpu+u1FvneF0Zy9GxFaeX9WhCfjaqAmvWk9q8QaGD3mj
wIjOkeKmjzCHLjJuOnkOQgPS8ISj0pvdF6vRtbIXbN+NY9GHf033UiTGQlTUz7qV/MfpPqCWN2vK
b9MRYTeOvu2KpZ3qoDH00FvGLtmeWB/ZCzht9KVuX11EjZ6bqlaufkIhPXWiL60eOAdSPA2eNkX8
ZWDXulHtGrQUn8nCVax6K0YPhzm9Cs5Dgzv7gD70rh6xSFL8sVs1QWG+TKH1Z5HgTlEm91CTWWLP
JAz4GovIys+Obgwn6bQr/XjnEN937DjMf1n0/ghVJZ6FfRp5QFirdl8l5UOEOrW6hRPQ/NTEO6bd
YxX1ULZqfg7iCoah56Yr3TBQQJwPadq+J8il7MeuxDhwbKL0oqE4voxsu93Iphynzh3pKCgiVnp2
u0A1VCtXT0Dhdfr4NHhkESK9fsWBsKRCPpor0EhzQgHBbTS5k7uBh9qL2SSL2IybV0O31IM3OMpS
zvJ90S5TE5to2au+jsj7vZJoCU9pgpMaHO+G1XuUrsbaKw51qFor0prBpkt4gqMx0FnwGNmB2cbt
NEeouwaQewI/RJako/ofB3W612eZnBVrb2fR9BXPdzTKlmQfo2eniUFm4ZX6kdYg9TzrewQMgbSx
PT3qGTa0w2D4R8OEz4ZURLhWbDj3ZpXjVzSRbqaajj6i+a3nLkxp0EfaEtuE7eAV9h7utnWuQ7dc
uWMiXithXuQLGWGwi+FCYg3Hg7RQJ6AGuRdd5JlVl98VJbApBP4SL6vGxcAed/GU1OduUNhwdqrZ
nTqr7k/yrM2iv87s3lSOaghUnAGf4d+G4o7e33rbbtZVsQoSkzFls7gN0p2LldWtbNbzAd2VInqV
ncUMF8nDxZg4yZMsftmK8ZWlUnYnu/APyFYCf4ut7GQJktyuVYauckgHyslBLPwrJnbmCqMmoE0h
bHYZ8+Yz8u5rRRWUi3EpvMVLT9S7jurtQo74nJCESEu59lCC0vzXRcKUf4oTIvIzv4yMy1lx5xgr
N8aOXHb8dHVe0LiEkVrcs5Von+vMuQvHDiTI3HK09FlRQ/csW3adf/fSWZNjTLtnG0d3vCaL6WTO
zQI886I0nB7oBDNVRGuWwne7Q1tP3XPcBeMyxSdvL+eS8cZaMjKmnZw7qNywxz4wtrd/g4bCiNfh
miDnOhS5Nq2uJhvZ28eeCfRx9tcrseCsUgsLxa4vXjwr2k2qsN8tQ7FWCeAHyENB8QR/8HqLo8qx
itnPn9Qhax4cQ3yVcXmdcKxR53Sb6WplcK+7ZnLeh9bQuNs21SUIY/dsCdMiDaGhIdikw6oesJUs
naC/wsLsr8pMz694TE6qC+TsR9wUZrCicGmyQmOE7PBNDbOKDAWWOeQXquIi7DpeMsxKjjKWGnG0
4I5prsp9EwH+1ljFr0tXjPuYwuZTn0/3TdXjE9SQCxztunuybMiIOASc+rl1CwWomVRozspWBF8N
L/OkP8rm6EXZ2k+CcePFYBCdtrU2mWTuqIHXLor5FPP4jVF1wbyEIdbO7B4NXG+xaqIAEM6Mw9Wm
eJu60yErbOWt4ZZqpqzI2VrvEBnl2wUi8q1J3R0mavkzD4n6iELs7LBLHI2gP0Zcb1Tt0eyzPFiN
16AstWPIMvuow5NxWjLkgpv2wuyH6iFTMncXjNGwHaJkfErF8Aepf+uPyOI+gl7Cl7wwko0D8uJA
Mj28IoGLnIwVW3842YOlDu23RmDxa3tWcnY1QAF1DepVsVPjiDZCvfBY93CboykPXtwbxzkxA9x/
Dv506sqo3pbphvowmo9zf2Nq8dKdt5os75cYEngn8teGs+ptNVyFimKv2rSxzzh4t+x5In4tQVHu
Ol23wdfQ4Zs1gNHOHCApcrPeySAVLefWbQYBZBPX6hYDSl2rVkPvRNWt6QHvXHM7G0th4TU2KXfj
4QNzlwqbhmh68F02nIisnGVLTqB6qK6GeauqKkWbsrBtl2VSV1c5xOMZtp9yzVroqAE/mPPBF4hv
+Fns7mVT7/zkHKg7GM9XKPek9asXE/UFfwFx/kHln/wW+HGMXVKYP6pwV9ZqisVAgSrL3vamYM9u
yT8nbogfErmXx8AvlQU//Oa9K5O/riiogfzrijW6WVt3ytQ1VqFiZ2gxmhZV5b0ixPxRWXp1DWAS
YPfovsjwqKukV9LJ3TrzqMLWt6YItSd22xOm78LksybeoY+7GsByH3Cmql+zdCX/HyanfrB0trzQ
6ey8gIudDD83cbdUFhShrGU6Thgt9UZ1ihQIp5txPu1mKyB5qLXSxjuEMQUCKM1CBj/H6Cj3bs0i
VZdhRtpROgNrYtxlDYWqiN/kwgSj+TzaiaAONMED9nN/3VeN89JY8zco/4KxmHv2+/DPWwvQ5q5m
tbcKjDb/MpZpw63Vy/a+p4Qrx/O6jVKCuxYuTl1px5PK67stX9n8NUP0pJ0TtwYUmFVcxNh/IkR7
b/p2vMDabPragiTlCZYm9yKOE8qnPmzFH1KN8kwKLt5UGW89bLRZ5Xqbz3Fd1KfL0Er1ZYY3X99m
/XWcD0npkEf3i482RQNEtmRc90NYpOXIWhT95dswN6nKS2G+ylGf4WZkgWOKPN19dpQFCazIBsAo
ryZfr1Y7DbyrnsVfi95fG9wazkk94HPVjuFDBpZnKSxQqGMFgKEP8vJd05oXTC/Dj0ynGipa7rqu
ts1arWALaPgH4dSYSinmhz4G+qtbjgEZnHR4En08rLKiNK4dEjAbUUf1XStglIjemAmdfbf6xMt3
wdAuncKFokfBjApLH9R3sruGD4ozTP9Rs0HclqSDkeLJY2zi8vuptfDR0YBxZUpB7j0WmL9hNMmn
HTaHFjzeK8w8OTwiz7KPuzpYVnWf77hLIbtYR8YqmG+48tA0URHc2rFZZdVCr2GS/+N//vf/+79/
DP/H/8ivpFL8PPufrE2veZg19T//YTn/+J/iFt5//+c/DFtjtUl92NVVV9imZqj0//H1IQR0+M9/
aP/LYWXcezjafks0VjdDxv1JHkwHaUWh1Hs/r4Y7xdSNfqXl2nCn5dG5drNm/zlWxtVCPPNFJXfv
eHwuZqlCPBvsJzxRkh0F5GQlm61mimOF+Q5vOb0gE7yL7kUn2eprz36C9g7e6Nars7JE8vIiO3Ix
QK0qc3TNHIS6jC5Zt41evPpO6OydKWlWsonWYLasnDQ6DUZRvLYrENXpa6xTDEomLVnKQWrcdSuX
VOjeyMLnzMnOUzNUV83wip3r591C03Po4zKYlQ50tcA7yRYp1epaacq4zmo3XjllWl1zu/v695+L
fN9//1wcZD4dx9CEY9vi189lLFBDITXbfGtQzgFTl98XY9Xd90r+LE3h9QxMUTaZ1kZazEed+iJH
sZtI2EyzI/C17KOYOTPyYHZai6dP/AE0r7rnIycexe3hxyhzzpT8CKm+ZaDKq7bLwo+GlwTdismj
XCBbYIMho4QvQZO0D9nkQOZljK949TkyDbIi179/Myz7376ktuYI4eqOJjRHV+cv8U9fUgHocerY
Kn6bqrrZaEabbgzWhnvSmMlz1OcXx4jUr5mTUmBpzZB8dhBdAjdRFrKjcIxntHW9R+jG0aFL3XEd
DyU2e1XziPkolpVTEjx0TZTsb81gLh3I+oFKQnbbKhHGM0HSwsH80SNrDCN67nGPVdlnxUGeCUW3
7z7nylmfF/1pMPPl68oRn3FvAM6KdCDfd6AcxyIb/aMN0zy/tQMdG0vera3steYhn+MQyAtuM1w5
47M7idLMWmI67/+Xu4gQ823i16+rq9uabgp73jw7uvXrJ1SrWo2eOeTuTgnLTZ+qLu5B6P84LoRK
0gzsS7FGO0de1Z2KxoWk3+XNq12L8KgnXXYfmlF2ryW4fya9a+xl7HboYH74QYEh6TxOxhC3Tcld
dO1WNtvRyu77QjgkUZNmM8oX97yCom5edmsoIR4yGNCUY0PPmsVQKegy6zGnJYh6UqROvYxtrTi5
SQEP5qfTBsHhXTR5V0+tQbtHGe94n5g7fpvWaRrKeDv0enjJo0SsgY329xG/iBVGjPGT35GiYpfu
vShFD8VsmJS3JAi+KSrgc0U4J/Smpye4WA+VoTW7CWAUac42vgpynVd5BlfmOxdAmfFHKG8QOYya
9MVwp8G5TShKH2ZmCi70c37TQSv0SMOFCr/GfBZ8m6y8jL+SVoGYbCOy5KulvTTMHp9fYUL7nc9i
e0KqXZ7WU+jegrIJ0Nw4NH+aMbVffwlWO57TgcnabQIgzPLgxzvDGZU9xc0YBWul1peaE2ABAIn+
hAS+d0qUpjuSb4YAT0vGLb9iDf3TKaDmNWrs0+FzTO6yaFvJtiWsb5Hh11svb/ahWgTPgdoWK5Pc
+ymfDOfsUh9e6nOyu01nQ8nEfOURk2+oHhp7DLmpj3ot9crKGm8wfYnMHzwfiz4HKucM5B87lzxr
DdxIdgK+jS59Bd/f9KZiaVTpuBjVCPurebDeuJRZs/AdjHdzmtxePYOW/OuQZRjQsNe1t+xTJ7Go
u1Q9RxqwPGTbN3KcpX2oYxNc7CZ27sYMa/bBs4J3t4f1EY8m242uNq/2gI6bm+vhe9XlEI88JwEf
YyiPlJnORud5z+RkuoUbHagRjWfFq1R/3eEdSVkTGJlbFhddgTeAJC3W2elUHmUsA8uJ1qVWXMhU
PPcF2hEVO1B/zRaPxA7Yzt2ISLG/LkwWbUoGLkLOk1PkmRtEEGkS/prPa00OgvAJP5Z1EiS8sRHY
srUxecHKZrm81hrBkxvV+DMsh/xoepV1qW1hXcYINN3fPzkM/ff7kq4LVTNcTdUNDQa38et9aai8
tPF72/w6eN5an30UtPlA5q1l28+ZibidBzbtX8HSGYJVRXn8p5gc3YIOO8a5YqA2Ms+WbXkWDMjK
q1NK8WnSkRZs2g3Z74QtpBWfq4Dbnjx0QxbhlyHPkVVQVYR4GCXbfuXCKvK7o5wj47chQIie0bPy
UdSpNXWRmxl8Nh2j679/n+Ry4pf7t27ZuuuYluNqwnDkMvGnJ6xZRrgbK1bxVTGibGmTFdrmZYG3
KECmt85EwQ5du5fccdoj+WT0C+a4E6GUqBbmdEkmxbv6pvG9L6wRn1r2Lywn6oMpBvVLVBYLGQ88
PdyRDS02sqllWISC4Hgia6efjGCobpcttYIFeaOm58kM0k0itB7jhSTcCMd3uPfG9pceeaN4BsX+
Fk/9pVG0+bs/xs66xxhon6C7+CVU8xvAOEKr9BbHzbz9kpBPlkDf38ZnxCVg2A2VCB2HY1g5+eNc
l1wVWWhsZFMZm/wCK3UXk+8qEF4WMLyDLt9HbV48YpBNhaWpP8ZR0dZ//2k5/7Ye4llrUwgz+bxM
QRnj1291Vda6QxUz+NoFLU7QWv5lsmrvPkpL+9znVb9ozLZ/G9oA/IDvWrCVHe0ZjZwNltj9m9kN
ydZpRbg1jbRZ1wFIFx18yVGbDw6VtaNsyjMZC0xBrca2D5GIsyvrHSRdVH42JV7IV8QCsYsduLn0
pVqcPG3sTwVmGc/NaF6CKpouiBLlz64wP6h3NHeyFcxJyqYI6qNspm3YLyvX7vfVPLP02ar5k25v
ZW8Ibnytp1W98V2RHoIZcgYGsj11M5/ImrXj22VT9/UJ1B5QSxmRfZ+jyl4gI+6wW8hqlKbaqP/O
Td+a63upsKiPkdt84DlW7OKoJpmSqKQwYpWhetzNQ+vG39ke5MzaHe07Gym3aWEauX2XV8a5ys1x
X84dslfGtcay/8sHLz/Yn3+mghylqam2rhps1rTfF8I9UtRd7/r6+yj8apVbBYhaU+lvh5gvPGok
7kteRdaGLUV0Z5WOdZ9OCO/aCCzKFnXw5GJ2BnBQtsCzqVS3zj0jXGQ1uJqxR8pMHtCKys6Ozb3f
bwyFxSie4w6qU6RahnPHknj/91/qf7tVC1NX+TrrKkxYXde135aQsWGWjq5F2ruteV9qSM13DXeZ
nw5DjzoffEeNhdxkL1LEpe9AjfQrI/Pca5mKfBOzvcdICQ1SM8u9Q+mE1kEFQrPrkmm687qh2hRY
M1+hn/WLXh+bYxFq5OKNot4BugYllExrx0u9vQF+7yDPCjWC4DvHsh9n/6n3M/Y5jsJa/F8eaf/2
4xemawlHMxzddOfN+2+PNBZwE3v2sXqP0vQjyy6k5727IYqsczhjeSQ+xxRpvELxyFx9xuRZ3Dri
pGGwdZtQolGzkKfRNIOI9XLcyAvIwbIDJZs5++EdR4rW419Q7w6FgTIYA7RWnP7uBv+Wp+pQz1JN
Y7LuyYGCO4AwKgD0wA0T9cWWOiZzzA5b7e42BNTXranPQ3w0VxZozY7IwNbZtarTJ+GYxkGaDeFE
nF191Wx2JiK6ELBoyoMcm6fxbWwK3t9ZmGXQ7nxl2PSRqKH7Oq22aIfyDqS88x6oCfb0DmA8MiQ2
m1jz1Wh8993q7WYJcwF1Ea13rlWCGKuYOxAbIh2cB9kFZI1/KSYP0c25IxtZ4zXeiBm4GeR37aDO
6SE6oqn4YgCI/PufiS1/B7/cAyzWNC7AVtt2ACHqv2cGkKxMNLRs360B5HhZhyS/cBdYR0pvv5SG
16/MurZ2wdxUejDcqt5kd7KXRzfuvWSFx8I0nzKWmDI8WmCneLh9Qw3Ufmk18B9ObqhL2ekKbFg8
fioc5l4nvw/6/gl3ovJslqZ9Z/qhWLYoK38D5g6jSh9fp7oA9Ydryj4L/eKpUqovckCnZPXCasfm
HrnH+Bj4U7JOvEH52oQLOSAXmbsq3GA8ekXm4hPv8eifL42f3hP7AOuJVYy+G3QFNzJJvHRSi7Sf
3/P5InO0VbWovh/nA/Sfv2JVZlT38oBUys8xOfhzrhJ19W3cZ0xEKCWxpvjlWr9fv7RBBbGdFFTP
H21bPQdwQt4SHXuhuByyfV4r9msfoRtf229dA4cu6dQKtSbPerNL7MChLLKA78CVYDCCyBlx6JVQ
E+rMunbZgOZ1AjXUdct9V1D4Qygk4Wei+9hFQ/ePoM9VY39k4dEHL27ePDoC7IvI6xcXgsDdZDTO
I3A2fd27iLuFuBE/jn7VYXOH71GEdMWShQsI86G9yLHDhINXUikerFXG+hrFsCqfkoXsvR3yZmm4
0XSfsHE8mYOmb8UPoRSpd/Kb/MmnyApG2tMWK+brZ0hO+G3+b83fLtfC6FuVprAWcq6UWfm8Xorl
2EEtsDTK7Wbd9bl+NQutocDBy+rz2TDHZK9auOJ29vfjcjTDN65Kjc2bMe6WhLvLUz/3nvXWMm4d
5Ka1kysR8rLXmUfLs2LwAacwLqZGNOmQICbWYqCo1eheHnKvQczAC9PljKa5xRrTmPZ2NsOF53Ht
fFCbFn5LLC6fUyO7Vc5iapd9NIo16kbPhuOO97Y61Uut7+qtbMrDkGntou+cdN81xXQvY1oKPFiB
9CRbMl6M7j53ivHuM9SaEfr5bXTNdLO5mtmHp1EqrhMcjUi1jq/Yen1Qb/SvrqIZD4MWnJvRHl7N
0tJB06DehEPKz6P6mDsN1MrzmBbg8mEMLqNRT8tl4p89pM0eXFUZHms/IttAyXDrd9PwKMpRP838
Q8ftspL8JB5Q4FxACjK2yxUHMgoPJy1+FDwj0OUf79kuF4/qkLZrS+vFWjZHNw7vs7FcytZtxFhq
S8MXyhbGMilGn1wCwl52tdE9Qz+GomP112c7bCLtnWlYfb2XHfKQ9MA+N66pz1pWfbWQo2VPY6t3
QVKUD5qLeHbZmP1dbDva2WsBJAEiLb8lCJClyDp+ydM022boKe5MNS+esf66lwPeQ+Hbh8CulRA1
OngdbmPcDY4zkHsahwsU2PQMGWBxG6GxkjkqsXH6HCGH+UWGi5rVgEw2VIfFcuWQRQiwJh/MYX7P
kuqo+YjIBynNxGpY8mS9vkatoURZk4SOPXjpNx0BnTK2hu8YFQEsxlLzoZt85HHSxtp5kTpy73Xs
25CE35xr2X9YFJUlu+KaZem453mcoljxpYXphUnfgABgnf91cOfmZ6xIDT7GmWi5AeHmLgJqua9Y
9S2lckBa2ejuqQAxozK3L4HKY1kqBkxj8mCnpTgVPe/yVPQoPqPa+D45M2VJU4ZzqpLSMzATEQab
VJDfy6LRynd4Q6CPAjeHS9O2b1BzrSQr3ydA/luvnoqtbCbiUAwe8LBhLHfTaNQbORlJyGUOz+1L
ryjIO3nxuJbxoA53TaSZz8WkdoekN8yVvIxW2Wc1IV3oZT3SAS26k4lpGbAFveHNwMZ4UdrSoGga
7zFyf5dxzQe7Db5bGhsMr/FwDObholHUnYth31qOKlTzYtQWJV8Q0He6VSgodvbD22g2SACUixi/
tWUfO+azpbb2Ymjq6bXx6xi3p3D8akY+vPVKfNejbEeZxAeEqfyZw42MSOhcSnbswYIy96bP0+oj
9tN7Zej0+8kPMxjT5nDNgM0vIUx4mzgWs7av0nq7UTQ5a70hqNdelCwq9BMvrqlk3kLXYAhWvKWb
OPNRyY/eRKC67LDKSrnzek25G2x0wGJRHmXoMy7P1N7r+aNYcP7WYQS6sp54sW01WDh0TfHFSUJk
ewzFex4zPQHR7CpXNy/8e3Y4zkKHwkEllpjl99nZFME9JcpTpOr9UR8046I2vnnBLySeZdnWMiQP
KUAbbFqG9kApkgx2y5LBVbXguY8B3AJ9iUGRtOEzSh32Je5K7ld0Wl48PPr6R16G4XOhimrljCme
R+7Q3A3zoRAR8g5ZtVO9rLlTHZvDfCY75bDS0IulCYlvLWO/jSuTAdtL6wnSjnaqhDodezctMdCp
o6dpoAzuA774CPHNaAzvozODcOEhPUW91Z/WPoix2yQIfOUmSrSFCVT6aAuEYzUYaR2ClXq3U4zm
emuiKm+cxhp1mIW9NuDbPTcZBgZVwc8kMtPquYQouMYYLNg6vlU+ZzpyltzVbdxiaIrSwEjUyRG9
nJuhbdu7AC3ppWw6bVceWGBGtyaKiu4RXiL4o3lwOlnqnSj874l48uJJ/QoU/I8IiObbUJfewq9M
+ympRL3KHSu4h/2Xb6J+UO8GpRxI8o/qIRn5kBKrQGIFP5+lpYr2CsM23qn8t7e0sTlDyjNXfjVq
bLK775oW9H/y01CqJPkzYmW3iLFGeCnDMVhXBRDhP51MpKvYSvgFqJHlnvpS7LBZ5AdQGNZLVmb6
ofDG8Tq3yqbgnfKD7BkUcLJQNH1CxFRNn23fABLtK9VB9rpahuYiuvZA4ukV3dCjcudOG9mkahxt
exJ662nM0mf0qIxF+v85O6/luLVsy/7KjXpHNTw2Im7dByC9pZNI6gUhQ8J7j6/vAVBVOqJOS90d
ociASyMmEth7rTnHbKX4ZOd1cFVV5ZWLYfcYBmm+K/DZrE3AlI9+biuU/QoZKgt77S44qUGT3zUZ
VxDDB2wzb7ZKvTriZl4uqN1jA+92XQy1vF32crJAuU+qBH0WL9n3qwqZ0kcdjN7V6vW/vC+mwHS9
PEdrh41KPKMpd/UdiWM50uSSyK7YDC8+qMWVqNL6EVz6I84kzs+od+l421/E5CHUmp9k4D3ZDoFB
VPj8pECg1NKINX6cguTtSaboXVEV4ovfpwAqrKi+8+d3StXgr++ECK5+zCr/0ZR86SUtu7+8E67e
3SSZDtdSA5Xo3IxfWvTLQ5U2mz9M8uZaR74069+68rTRVF02KZwhQPq1ztNmXhFIMn4KKwo0wJ9t
fFSrTP2YqtHz5Ef1FfCf+jHQYhSsdfUwlAx9+tFbLQfhxSbWGKn121OCZjxEOqqiZXUWTG6h0Gl8
cbyEGKR+BZtE2y2vCCISlUUR06Sb945hdI2JoLlRmJUfqP6Elzz3sl2QkLPAaA3whzGFJ99OcieI
mFLm4YC7NB1IxkrMh+UIf3iE+dbdL/sDYkd47+ayrIUKt6J0lJPDaAcfRW2bAFM0ZuOyufUqTZqF
hOKEtxR70LxaS1m0i+MoQm/Eqp2UA3hN29otq3pj4gwtGvUYiPGeC/FHVZjZnRV32V3MlAMlJp2M
ruC34PoRP94wS4/LXhQj7fn336Cive88zJ1Q25YNajUmLiHjXTkrsrialLXomeEN45YC4aTRvZ24
MHopcKyGMO3o3BqyfjSrjJOK/ytGO49GszkaN172RZVFdFdUeXxXEmK9F7HR0EaMMJbbsERlwMTb
Wg6l9ZgX3ZPccWNuU625+rWAtlJM+0RSu6ep66fdZCDjDIDDPZUa5I2JEtjF1EnIQR/+9nTsIc1e
1Px0+vnVihaHrC3M8twTT/JxRJ69PL0upvxQ0EUngIvDyllOkelpdUpRnz6K7+9p23V8FHamu8tR
vgHQT+HqeFxeAyYSTc1xJYlocAcqgTcqhLmbgvAFn8vb5ccm20ATow1A25Zty4NHFM9Gh6779lRw
zspJL81HmRDdk0++4i7XUnhv89KPbX+39PvjrMj+/nr2f5bevUoc2sYW6TS9Vvm27iRvGwVh6DJB
m+ZZ2nSrpEGyMdouX/3Y5ivttOpaRVsvT1t2dLpaunpqddsf2yxDAEwb1XJj9NM3dODgMWvF4Jfn
y3tDo4w1GT2k6joUd/Dfc9fMgvZZ7YwH9GMBIhxpzQYMTLIoL1rZ1Z9+f37/0vDXNOYItNVMXOiU
bZf9f2kYZSaTnFBtgmdANWF8MK1drWUPGLyaF1O0W2OslU+yLww3UC3tWsLU31fBZG4x++enHPq9
kyMcdFBYcZLPDxJY/5UZowRdVtW6ufz+I2vvuyaaZRuWRnHT1IQudONd4cxUZD8M6Ep9msZhFdlT
jUSEBz0pyHy2rGbHNDl2etn7vk0eLCK+ybNz1FTvnq2sPmLtQ26uYLGijYB5Kk37Zx+9vpMaqXzu
YYbdS2N6NVO5fy4qviCVSJldGqywTRd+pp7HpqK0Oejka+cJN3nTFgqxiexZlpaH5UCUCj25VWH+
B6mGJt5dmPiPC8sEomxaOl1R+ow/N49w0aPEyOb4AZMLppGU+Yn+jD8HebNozQ+p6ucnr8BzTgF7
/277sroc8ePYZVti5LBaE52sv/lF3h33Y/XHc3Mb4w6upggmrN7facDNj4FhP2McoAZS6yMBDZZv
bIRes3c+BCeoO+Ccv1k2odYa9lxJJ9i07FxepJeJcapFqO/A0Q13clH2wDRujCjnJaWOc9OvWqgt
8xOWF5G8MnCQT/jH5UVwmI2XmOi4ZadRt/HaK3p9aZQcE2qEDDmRMcTzw7LU1HrugFlu1+92ZCms
dmc50OSn4qoKINmqLSxwevHkBlrYPViJOV74g9y1aQfda34oh2ccU/H9236T0iiD5Pq07EPEomZZ
c8oTMm/MsoHl6gcKmQ2afEqU8vvSsm15iOe97w5eti1760a39oYPnaaf/OIo2y3FhzG5NZSioC7+
74dl5yQA3m9yfSyOy/qP3XIE0pimwUCT1iZvV5qkjTbfeZX5QUa/EiltehHzfRgZTXyemuzav92G
EclvCGtt0SnMe+c0HxCcGZ1EVBXLi3RlKt8a7WbZtxwVplO1h7o6MlCZ7+V/965KN+5DT//+rlE6
yK4YDCQb6TRB0CWgMQG591yj+MGVVthXjJviuqz26ig9qz1VfA0Aw6kb1OyaZs1n8oW1C1R5/bIs
mZ7ODJCUDLMsdKaJEyKcZUfEPJ8YibpcL6s/HpZnVHBdf2ySaT44rRKDSWl66YwQCBibmolNIJvS
edn24yEw/cD1izA5UD2OjzC8SACcl5aHWvLG3FkW6VUlG9io16gNklPkZxCwRJGtBV/DqoqKap2C
2YAqAQ+aIteA8a199cscfkbfZfd1Q926H1V5/bZat+2tTWyQqule7hpZRemlLDry6Dg4sPv2kkXT
ieJPcvbp4YE9NYTjNbr2OAyquW6NetouqznhgI4+jfG1DGr/Y8WIRbET/TGZxg7D8k/PMrubFJMM
w80moi6g1l/4NR9GxH2PnplX27xn+pPnQQHRMrxbDoD0NjpW4Jk3Q2h3R6PIQQgPdvEFNej8AqKQ
xCpDOHUELKTetKM+OcsOpGK3VEqaD53nF9BlAMrGGer1UKiH5QCjhEktUXTpBHmqhRunnt499DaT
Vg9GGzPnajObcD4PK8CJiKxiDGwMmbWdF6r6R71GmjXvjkSMmttkvpL2lbkWgTEcZnExvi/Qc1Ig
HcuFODfIq8wCnrUYM/wi3gd1keLLtZvjkPvfDRvq0H2jn1DckoE2XqqypD2FBPO51qe1EjbSFd7C
eDfa1JUKNKS7OFOHOxXK4m2rn5Z9y5ZKsQrUSYHpLqvULm51XTcPZCoG+zrUtE0sK/nTmNWb5W9h
Dm3nBs1UX9KkpIU3GsbbnxcQ8yrL8uxZ0fhRk8oj74dgKO8NAp+WZ2ZKDAKtMPAk1AiVJN231/Yw
Bp/warx9EaoHZK8XMDo1sjquclJmrlkBRpA6kJeZDtu0LvHJYW4t7beFcVkgSeht4T+7Rvn/55hf
34LXyeq2mocFP95C8lXjD7dl9de7MslUmozIVbc0035/VzYMv7FTsx0+6PokrnHSXonvKJ+VlnzM
DkbLdlnNwHaYlUrBrKIz6PYtJcixX3m5L3Uxfx6rcDOAeJgEpQhJ/L+XJN2yGWWM0XZZettbmn9o
TYIp+XnaOo+saEuaFgG5SIi093Me5g51WaChftCrHvAm1F250pSdpQPjXJZ+bLP/ZttynJ1fSQ11
RimlKwUzJtmHFKcP3VRSeUxs79CpxX7MpkjbKoNnbcaWO8/bOuk0G3jGMFGG5Llrm2Sl1ZV1KG2A
okZ9H1lSwqjMzPZhEKZcnlmNxu4b6YvKDVYmDdNf+G05igpAutYESWbLauU9WEhaHgtklZuuFpV5
SYashDUXFo9qy/ijDhryH+fVsMhXvuZVD3466bf8/hjzzQKd0SJ5KbdJ3AyY6YnYS7YBJKdrT5f3
ZHnDZlkb49a+LktVK2QoY+TpxRb4aWfZKJnpMwQtb//j4OX5VKk28vzUt2OX5yYtd+NlYzeQOh76
Gi5ZTfG2fiiXjFX64pESsIUSoEgOy/8ksu07Opc6xduw+9A1GRVe/kcmeQUunvIB4lZmGc9FGn4O
oin9Gk7Rs17lOsP+weMEFShACYd8mA8IuU98CI2SS11vI5mbh0tvi8sYSh1jvlllbGtX1/gQPwZW
ldIWnvtjKAWhlMwF3HHbqdXTjQincs94XDzQJr7VtFD7XBheDDHR1y6aFhQXv6y5Cc072mC6FPyw
Pthy5u+tsOo2Zc8Fp46+LvtpPQfrKSGSXm/kOZvB69caw/9LkjCu6BW7+Kza0SMurw6sn2ocaORK
q2U7f3U3Ih74aWapbvvWqrdWYUtPAfCa5YCE/Ki12mvVAb569JCFFGjmF5R9vXLFOIkz7mHtWhcd
LZl5R+vR8IVkJd2qXu0dpzQtV2Zq2DdRj8MFLunHuspr8GWF/8FgblD4yvjYWVZxGisdftKYjY/Y
PMJNE2oZinz2hgVgVYnop8uyt8LzZOnZI5Sl4VIRm8CUhKPicJq2oy8BQ2rD6bGJ2tiVib85Lk+y
bH/dgm57kOpeurEykmSXN8b3srfsoFstTyJ0MVk1njD3IM3qcxXBZpnGCWFHPc+awkj78GOVnKjv
q2XhVUdKS39dXfaGFSWH5bnNnK4Ulj4l3ZTeo63T+DcC7xD6nfF9kVtfN+dTl95BwcYtrX/ZtzxD
8oy1FpsympB9nHme8VQOdQWyA+AcQlVK9jENmk4190k+o+m8QiZXyoqOxegZ9/Ek7t62J7ZJ1Q0l
sWgG75bR9MuyvWZI4qY1QABMS8lN2hSNE8xSE2kkriUNhH41p7K/oJMlDyICq9u1CGuA866trLEO
b4vk1ViHZd2jGbMldhNGDjdZYDj6ORvBWNYlUT1v28rSPIfyJB3+Iq6Zt/nK7Yik3eNiwfAVlVsX
hV+q3r+zIi986fpyS1JxHjhF+iUlIDxyivbKzNgInDyOIFr400s9elezEv0X0ne+TVWuPKuTPkAF
A3A3UPZ2oMSD2fUsC6RgwgwCA5vNfUj24Gl2giLXvLgctCzVWkNWlBCpu2yTKiwzjhTwGunyGnQQ
wi38ztdl94/niZ7osSCY8nXnpYNjgznHaxr7a8ks9QtzXBk3q6LsMztqz2i0wMQZQX0vBYyVxVR1
nyDFXT0ftaIjrfys697cTeFsalqcTYuLyfdT5RhMKH9m/1MzEk1hamnudNVgIUDjgWIfNpGCzDrb
jxiIYGZVefkbCGrdwQ/qJ2XOZ1se7NlJ3PrpmYB46bhsWg41A6CQHpzT1Y9jrYDkQcUIdklUGStV
Hf2rmjYT6VXmSDJdop+bSO7Wqp1nD+RiqXhvNf+LNiCBqRlDO11crGKwPl/zIZ4JfIr+wQ6BHy6v
VPnK91fK54BWzZTUrSlVxpnSVm6EwVnMKwnD0HPaTwlgt74MN7UlzbkI7LESPcKHSD6nixKSqknU
7FhIT8O8FCllevKLqtnlJBC+LQX/2fZub+7X/VrGyo86QD7Y1EZx38yLgSnLB8ngYVldHgxNZOb6
7SDIhoZK0AaHithU3FwpwpsO9GYitOQRyY96EHpbr1QTqzO8DMhgAdUB7GrpjUg0cljnHfDQilVv
t+JQ+oH9sUpaNzH1gYwULBJZ342bZRXd154kOeOBbJ+IdjEGsAT6dkueK39qRt95WHufCG0P3TSf
AWWSVm2yJMxOYHnRMoPd3ZaT390q9jS6QYB7XU5oPmhzhcmfa01NH+p7kVWPPzYtS6Ls9VU4pxnK
BP4ocSpOJJILJv345iDNGa46ry7bloepYOTi4DkkIlIA54MYdFtRAHMV+mGAdAtQCsv6NK8PtY+K
aVnnLv7vdT+tHnU5g/mVyU8y+uG0krNXJohAOzOD+RJCgyDWzTu0wuYmEEV4NK3UP7dibjhJTfWh
zTPoF5B9X9ovSRLnr5mKhrSqVPFB4rKHcCBpzn5fqYfcSuNtUrblHbNOEB9pmXzpCNxcnqV0xdUf
uVoh3PNcLq3b31f+VONnexJdQt22VJmysG0Ymszp9HPNixpl0Am58L4a+Yw/mDT/mFLrwwPzqtZ+
/SWNp/WT0YK5jghYd+PwPKpE4yk1tmLJUMJrqw57kpCI/Cs9jRFZfgmjqt639kqzinCbFnlwF2R3
Sdxcc83XD7JkaAeqBQS65EXihl2LAkbHlMGsSV/l8gj1a0hkLh28HA5aGJ+b9lHRJX3VjPDbqNs1
W+wnlJO1CktNExBroRzMWXxjybinAEo/qQpwrUx7il5Qzmo3U/6BMDobpQ8EY5X+JslRIjvJiqds
06r9INkTQUU+DUy89saObmrqYqyUjlZ0T9EDqrfa11djJInL67AjhVCkj5Js0XKHkOpk5LRuUpSp
q94jn0oEiesZSr7B6iZvei/RNpPxtdXVbN9Rallb1MddA5Dphgr44FpVwdjbaPfeFCY7vLhoZSZ0
Q7GROyB6MXSSoSaFfOQ6p8cTGzCc09IZ5HC674FGRxLpjWPAPR97L0wRNbbW6JikNcK7YjNqQnXi
oKd1HzflSgbIRvIDLBmpVz/HOci+zszKdeZ7mSNJZbpKfbW4i1ADIilQz0Cs1XODFyxWwpZEhsCF
cDMcEBzbRxIMAZ/XGMnoGQb3MaZJNxlUSo7kuiFCLKs9HL4VPEya+VGzn+DYA2soHHOgYhBN7ddU
LrUT8pkvfqBtrYAxk1nmUeZ43VgeqIb7jZ+eUk3/OESmdvAb2VrFBvheRi2+Gyl2Q3akWdNjeWBW
l54w86enkov0GAB9bXFkVJFX3Ad68WAYTXowQlrVnn6kfH0Fi2U+ce3dB4Jwd3LHRZCdc82MHisp
2SpW3xNqFdZuTjvyVkdM11W6kwQW6ociIACOBD2cspHTdV1zbs3DhAxiPdM8N4T6nttETOcgR6Ai
WXTFsbCdCo+UWRnn2sYadONQlNHHPPX6szdSlI1hZgil8nbtqN4K5qMOl2SxB1sKFFod7pWoai/L
g2pBThzKjAi+oEJ0VcraURtrpHKadSroxl57lCir0QzA91vE0CK2dXtvchr57JfC+IhN0xFBcCyp
Yh+kVBr2o909p/jHz7o6oI3W+Bo1BK6uqhEszIwecSP6yVVXAUjwJqFuB0ayq1S13FDSvsp9uVZD
ldvLOAxnOUtvGryLpNOjr8UkDx5j1JpVnLUEoafBmoKFvU18K18BUV6Zg//ZVLXuD5c15eeaAVc1
rACaoRiIwbEo/GK6pLJm5zF+tG8peK0DBEDziH5kRap5RERQAp2J6BDPyXCpOhQPPXK4EwK2VYFf
0BDu7y+ytvLT5H/5NKSEA2y1bYXW53sn+YDkXO04vb/ZjImhcLQVcdL5SyeC2UIzNqtJt2PHjOCG
iEG8alL8tW2a4dT29rTPdbEtZYsRNEWsHSOV4eBJAfKnJrQ2SlBCOZ9gG7Zd8IQiSb7UU3CJa0tB
atCF57RVk21LLoSxXibjBCc+SnnoOWoRPYRtec811V77RZ+Sr5UY20rWHsOE2MFIhyGmmzEMs7nc
HbV2y58LJE5bmvJa8bt9mtaqGxhy546+UpEcZWFqmVcr00zWdW8dfYxIpBCkTjqQTQg28tVuwmBr
hM2zmk2A/or8Lhe6fVB95dCH0j2kquhjzDnkKML+kuag67SxlY+oRPRd5nM5y6Uk2hqeWh0jf13N
Ktu2fTVG/crZiSerStZjD8208uL2pMpNg8LTJkJALo5N2TbnJCUc2PTz1oWeGzuxLEKqFsoNKH+J
bkJIbmY9Tq+///6VX+6xnInz+Yg6XVctS7y7x+ZwO63S8LNvmSUPN11lF4Q9eXrv0mW4rwOVQXpB
jVedz86izINbQ0R/8McoPxeglnPQsAyM4tTRCEV6r42HzZdZdmVn3xDiqY/5iMKQNCWrk7CoNZZE
GQIbP1S1deHxl9U7o3glScbaBozxSA6KT4ocx4cY3UkbdiM+eu52v/8zqb/8TOZmKaIOfisaPcj3
jVNFsuoBn+z0TcmTr8SgNSfkDgk4ttRH1glaZenmqnF1RhmxZcri74NRGdbUgNEL97nYhIb6BZJ/
ex5Il4WlMkrHBBN+NGbyqu879TT15Gj+/mMr72p7/GlBdcs4KYWq2HPz8J2eQYmZfyEEsr6FFb8P
OTY+222vrkjqg6rh+eU+s0w0JVPz0QjWVLv30Ma1T7kY9tzrcMES3Mddu+gvUlc4lCvtQ22NiRMJ
YP7Q/12F04qxo1AewlKR12OQ7wAqyaum9o+KANbgkfln1umKwBFzP/hTvaLUKLa9oDjWNwlgkpSA
TdKMZi528uhJQ7axevDFAc3dY4necl16HugSP+xOljnSAKHviseXDM82j2qnjMYvmU4zMMBC6MbS
2K5Hf7A2uSECJm55t6qjrsQ+ONobv9U2QW5Ut1rfpJjyE2s9EHS18XQ94hZuM7wz/J5y2NRgENPK
VaX7jesVjPTs6DNOuqAuv0i6bpzLhAGZJJF3qwiSNkv8744VhSPFI+8Bb5m97/XwtWWghM1nGWwO
4x5mbbEr6gb5LWWKLbdYhQzCfQhl96uskYMLUUOrOoKo8ibYm3NzSmd+SlxkSCRjoO/r3h/WPcwv
1zaN7N4GY76zu/bFgD2YMgpQlZ2Cg+ymqBnaXVHsMCGSEZoevPFkq0W8C8peccZODyfKC5lrlIk7
khV+o1kSOawl8MdetoPModQv3YbZU6bT8Se6QUmPBFQymMqUld+/QudO7+tcN3d6V09uQ81WNpQb
iPBzLhD2u3xq6j/cqd45aN5OZR2ehEW92oZT985B1cqeze/S8r6ZVRgw/OgyJ7YkexMj2dkoctjS
pe26i2ka3UX3FQIxI/+YJ3jmubZsBr277+aEPqx+Dylfyu9/aerP2q/l01FAx+GjqDTvLf2duVOR
1aRKyyJ6GQhTJAWDmN5ezm85T3Ji3sd+p1oEjxW0TtyCcusmUWpH6xEnL+T9YgJkFY3kcGjJRlPM
eoNGgUpf2KS3uZzZa3kK1M00T0+yuA/5+hNtracGsXl58NhwyfnDf+eX651Fc8GwERwopmr9ApjR
1H6a4qGPX/qwvSIbVu4VG7l7hcLY9bhTrsa2Sm4aaGjoJDpXUUccaYpQ3Mbggi1ppHrXtZJ/GkSL
gja2NESQUXdv9Q92Lr6M/lg8+PT8/yQWsd+PZvjDayqdGE0Tts6F5OcZo6mEdVoTWfAi+YBvJpCK
fW59aJKIoQL40o05qIMTSF6+x7NDewhZ7D204RsrsQ+ZYhr7ZTLVydpZqgf0etle7UnLylvmOwr5
FI6PutJq+vqsKcU+onC4VYQ/A0sw1kBMsw9VP8mO5tVbooG+jijFnrVYIFxpqnOUetWW2nD8kHYV
ZTMupk07PP7+m3unYFtORKEzeROyoaJ1td/pZaa0hZwwxNGLSNV6bcemzx3cw/Zdi1stLOKjOSjm
Gq/UyygRFNUOB2msjWM6VGvcSwCI++CsDXJ1MtKggG+tPFkE199oQtqTWNhJjf4Rsy9pkJg1VqgX
Q6esk86lqAL7JPLLy5R5n1q55RrtManC5/rBw9dzrFpY5L//v3L+/PJ9o/9h0KIKTlJTMd9dE6o+
NWrhZ9lLYhjyCiVtf8ENbBO03fnWPmSYeU3DeIVOJjvbk3+vN8GrV06qG8uqsUl02z8vD7lNaRdy
D7AHA2UldquobeNbrrzevhD1MxHMw0mi3CuadB1K1YVA5QFQBeVR3I0Xnc92owMcCjm3drbuk2mf
SPrNQLvvEmfPobXnPp2QZkmOA1SDzNYcoxDYXWXtQ2m2a48evRbrypFQcrT8TSdD2iUlrEU3k2GP
LyxujdS9dp4fBW5LaIhT+9nc/GCKNd0ZaeaMuikRapKCSsGgcwX7kJ2amXrkp3ZJhD1AcLQ0fDCj
lT5KY1KuaFFc0S/mF3V4aJop3DHl9KnTm5i606wgZbhLXITgqjtpHxgSIvGs+5fWbI92WZHlw80H
GLhDUzG+JgyjnQlB6zoi8cRJZw6/aVREFZfZhTG7fRRmHh5pYuVOE+vGTgm84TCK8XUIW5WuQ6Yc
vDnR1VOzl6AtQV1Qx3QIDRhOBSkdXkkuZQPbb+DKvjEYdWGRo+AhA/eZS6G6MVfgus5yiJ45Dl0F
VCxKPpp6RablnMCrCmpuaIbwxijHOhjrs9690qBvrgmDIQeMyB7WW7/VvSr+iND/4FXUiPPxi0gk
/8QVvNwMPlTvCmmdE42wI6iNy0djfsAh7ZDQWpx8r/gCo+ilwge+U3LjAthZv9PbdthZ0FR7uLRX
NURSORjp16ytzroJlb4R/k1PztYNsFS3VtI7kiPyV8vn1m5eqO1bj5kymc5I6+GYyeplMBT1flSC
7SiK+KZnjgnzbGx2XJaob/dBT4RQgJMWvd7ODCn9gydlbFGk9jpiZHJE8T6e/ZZS1STs+sYn/+wP
I3rrl1mFZSqGZnAztGwFveG763BHMiVnnd6+mMTHuHEwMopL8WUJu+UaygjoKkTJCVlvVLLcCyfy
AZ6Yir8KCGbcmuH0NR1CY5vEAOcjA/D4J6oelgMmy97H0VyhYubE7fxEQiRmEFB4XOL8M94MJzaz
nvQXz3RUDZu0349ipfgj+P60H09y/SlOsp2G6PMOREBOgGDWnmGQGJsoV14Xag6ukS3ZJdreGOgB
gS+Ln9O6S1ZYx7iLtAHTEN6rT0NjgydG3WIewBvqh/mxB6oVz3mfWV21922kKu7UPaR0vuCuDdFa
zkAoBVP2MgiURubQNVvfo6EUz6ewV4WXLurGc2gaN81UVG9zmP/1EzWuXihyX3OwYojBmner//OQ
p/z77/k5/znm52f8zzn8Skcyf21+e9T2Jb98Tl/q9wf99Mq8+/dPt/rcfP5pZZ01YTPeti/VePdS
t0nzb/rdfOT/7c7/elle5WEsXv71j8/f0jBbhXVThV+bf3zfNevyOQ1VboL/4evN7/B99/xf+Nc/
Pr5UaZ793XNePtfNv/4hWco/kXdoNkoPRTUxA3IbghS47NL+OXe6ZcvkGi8rhsk7ZXnVBFD6jH8y
eNJRrhqWrHEG/eO/amJL5z3qPxkrMiGbr0qKbOjWP/793/8O/3v73v4PMMCf7oFMm2FL2LbFB+S2
z2zv3T1QKDAtQjLxdr5pfxWYwrTwdlL6gR8V6qK//GG+v/dfwYPa/GI/LA4GRWgFJI/JhFKz8ee9
/2F7eHnmJGVMYZUSb1R6DI7VQfZUSi0kr8Kt5G91Le+RX5byeLYz8cQ9YZ+kcuKEXfoptdIDwkbD
qfq6X/UNwirIFrBsfdsRWfghFPJDkegkJZs4NxMmhQU4o1ULlatC/EYwIdCSiPi/HKZMX5NAK3V0
LDqpuvn9f9T6uSbx9h81YKIBWLSZM70fWQRmwu02FvaOS/1uaIhV1xCCUWAwatRwbqwkiQvb+qsu
J6/cYHbFUN2AsU/dxsuKNdDjje+lu0BOX1M9PSUJEJpZPYIyylij2Urd0QwpTubIlPO6d6pUeQSd
nR/U+aav76n27TtTr93J19V13gCN9uNzEnFFk7W1QtbcQVLlfGNb0cfQ1NtDMgUiQW6SojEINNnV
E6jJlTJR0rP5pDofu+lIEustEEZ2jBPf8psnIvYAMvjlLgA1k4XopnzcX1ymo10k6FQyzp5Z5+Gr
EsFULYh+NfkCglqDKOIo4wSYvryJZf/VjNXaIajjvmjHldoPnct/S6xGPX7Oy5zEJbv73JVG5KZm
0q/+8F3Nd5P3JyXWG0xcNNr4hb6728iVXmj0XyEbB5JwlNJ7iLT4k41rERc+UjB0Aw45361LUpGx
6soZFFv1q8mE9CpZueO1zVZJAtqkGqnbMVTeiqqI16vqSg37QxHQ2DRK8TSQ7EgSDgV3mchuBCKp
65n+tipIwqmSxt+I8VZ57OSEVq4fvhoQkd0i1EnsI6kC1jfnfYnEv0Jbs6asSsIH4WlaVT4lUC71
PBdEUpAWJpg8BUZ8TNXiY9tnN2nOiWcNlARRXIZK/Kk2shuvHusN2hZCV0bSV1RlxvRJdLyak4Ew
Z0hJH6g7t+ngq3IAMl++RT2T0SQI+1ZWUMZ5I3PQgLB6glpWlp48DHX8KkCm8UXdpTZnzB++p7/5
mhCx24oAjwkI6V2psda1th3BXe5CrcBlJkMmgIc0QoZkTKjeN3r89Ps3fFdYfPsRC0F1UxcGXWXx
7sSAnlkjEecd6b0fC9O8mQRycuo38Cyy9rEIswsF7cAJRfuE/ap2wpxv2MrVeN1mYs8t9rVW1n7p
77r2+fef7e/OWeTOQNK5mM6lT/5Yf3FiqGBSMlKv7J2lnmxc1LSY+GjcyWpcCZbhtrnZuRnA+//n
t53rgej9BM017X25367AUiW9JHapkbwOhniQC64HiDdf67L11v4Qk/0mHn7/por883hw+SIM+rjc
Jufb1C/3KIZ3qt3zw93JjdIharviZ8CM1yf4FajKW4WSQIaNgVN88GrrIY70xCkHtQNfJb8qin1M
u6mbyeBc/clzZNJyLPEUuZ4cE3vEyySKTWIqzpksojzJB0lcss3jVWKmN3qNwScZQ2yC0m2GSjbr
+FOPlg810szXJe+7TobAdBLd3ERF33Bu3pgkk68skwx0YmT3KCdrx9cYfucM9QGV0XiyMh/cHGJZ
15o8p8w1fCGi+trIH0A/o+5s+6tN39kh7IkuVWl9aug8xgafrI+xv8dkbXBZjG0X18vr0BpH0E7x
Kgqbzi3SYS1QkzoFOachZeb5wpMM0wnMwTqX9Q7YDV9bUW4kU6A/G0wDucL48L/ZO48luZUsTb/K
vADKoMUWInRqzQ0syUxCOrQDDjx9f5HVXTM1vWib/WzSeC+ZKgJwnPNLa25fpHH9tzxaw2BdwSp4
5vTarIeyCJ5tyJQ4DXhxnd6irIrK3f76dCDPHuFtf+1e2Ok+SSeDqMNWSh3PS4Y+fRD/E5hn2v++
unNJ+LpukD1K8IHvBnh8/v0GSM20Ruk3KBqTTJJRrF3ZzHdyRdVGIm0bzcGDrytUREZ3Y1kpxQ+T
d7MtmxbW6HxWZaPrTuoZUuxa6B6mvn4AiZVhLUq5EyUPImaVyFkW5LYCka0us0trGi+yJOoI0ou0
ip3kQI8nWTZkfc8BVLkEunL+FBhholVs0ToKM3L8JYtFPRHjh5c9NejCgtTiCZLlu1ysf/HannD7
67HtBL9bHb/UQpEwFfbFbHRsONPehO27Iefyq9JGhxTI9Vl1qUa3G9Z4LidCOYtue7L0/FI7zaPf
0wvhqoHisRY+vTPM90DWy860PfbexgtRiNLfXkKyYqeNNsmIxU6MocZIIxLtd1rTyF0+a28gocSm
5uveF9bLuLUfKThWNIzO20AlSijq4qks6ZLpM5wP1JiVqXfx66qL3FG77Td5VCIt4nnyHvi+I/6/
4JBBD07CJ0kiX54s0Gx4PHATUeABozt4LWUMsE+0JC+V/Tot9QgfPD82vfN37QsU9EO3o2oQy30X
lLHr8XOnZf6QM1hHnkP5gVsZuyogmK/eTD4X2YdKTZ5Om4p5reJ6bZE5ag6vXrEBm1jBUcsYvlDb
KyW4kvlcksdJQoAvxY+P+HBa6+t0auxsI4ViKOdwM3I/9vP+JDN3Jguwg2fbiiaqyiHuS6ptFBJJ
rgYuCWTBOZe/XRBHZTECWgIfQcXCmlXkYTf0tHfXh7NVXNmEfEp8m+xv0PL31SGlSRG+uGX1U+n0
1+zKIw5yM+qrlXICalyE7A91byHAJFnRc/a5zcWwNnass2Qy5MJ3k8Hdk8nL1Q0raK7BQ5C5ZBZq
81M29kHUGQP+gpxwecMi3snTYBiqszGa22cjTzSpXdPvHXffpfar0zu3rt5XyWjkGscQCirCLzlk
e05BMzP3eo7f2lljpyVZm3SK0qD4kmJNK2zr7kWZvRdvQQ2iqFoLazrmCGEOB7viWUqOCQo7zUMN
vYRahmHAb1ZOlDXPo3nz7tqiO2+5dbfOMuk07VO06oGhNeRp44WFBSQ7KFQjRjp/zGbzmOnXYMZB
B10ZFHyTfjRnJlSHaaUl6n/XSO0JhBVNdsMRS4b+YSzyqC6LhxIJGi6y5XEkZjiSUqNKTINZG8Y8
dA3uapr9DiSBbREalQ+L2yZUCFTx8lNeuZQ3mJQ5osW+79uPwWrHcCxMKq3FCrKGJIGWceszmE5p
Lr96TpvjsHAfB2rcj056W/f9U+M7x4fdEuQ33WrRCaI1NzrpdXQDxp2Xv1Zi/u69/tq+kx442W5H
dZZu/wH/+xyM5q/KPlX9dupXk1KwoC0pwvbKcBqaMtq85Q2QM5ZTytA97Z0KpFVNGy+CN4TlfG0x
kW3Ykd0w1MBgZh18VpQKAb6rpxrsMxSeFaGPpN23nWfyOYNdo/nmHbz0Fq8zndhZRWBipYy9ZtrV
jgC+2Kvry9ykzwvJzYtqt9uZVJ+wM1HgUz+M1u4VxBUVzFC0ITGkesRo+0ZiPd1qtM09dFrQHDzc
H2Fg9A925mo7DHBobvKDpiYRE7uSsjcSz73S+GS6HU/gia+vLy/+Mo5sH/Njn5vw/dzMNNcFYW9P
L17QPNCjcKW38K7AMZYIfq4AXtKPhMYA/7947DfHrRF22Ckau4jN6OhbTKv96FNvNeV1YlwlycTg
fqbF8zAGU7SsHJo5nd6ZrrN0yZDwI1Ix8r2BDhyGnLy9wYVjpjWi6NLp0JFrlkyVjiO4b2NKpDy6
DyhiLPyhDpflBcTQCUd6DqJgkydpHAsqZ5jgtX2heK+qYP2tFb+4y6+hKsSHoc94lWPwoEjtCrOg
ehm7YW8rg7dfRwb7AOOGvHUU+6ovvMTK1zbOu36IuhmXHVElOvAWLY1IOBBWhtjW37vA/sAQbnaA
vn7LcxNd0Nlxm1NnZX8sM57r7I+wLVTOvUbTvZpfJiwA0VR3Zdw5ywlB+xvFOn9SURyod2KNSLXX
yiWC0TPamF0fVhWi4SB1+30eINU4Xq7NTnelBxY8eVQ3zUFcLayRVX2Sgfe3LE09dPyBH3Ru35bA
0kJwxGRp8tvWyt/T7H00zzUNvWiR7BbKM9gbHU6rKTcPP5+7UAMcFzzeRoQhq6pJQA0YDRbDQbjp
RFtfIVnLlrfcRXQ74FUP51IDOoA1Ogxye9Fkjcpyzg9NUNckfpchLD4dZtVfZ3YLDLDVcjBW463d
EL32upOYvW0kuj2eNs44sAgdfZ3vn9UQ/CVHXEVkEXKrZfVrTssRNdkUtPXZS26yrpF3YpTLx6TR
TZx678hInHdteCgL/RHd7kBLzkQDirYF0QINETaDEB8EFe+p3YFWIQ3EnX2VOB1Cby0wvnMa6k9y
/Wwm935ZNOqfQBGOWqfeJy+7TGjr52beBY2WR61D8cZKmo3S6VpeOtpuGHgSw97smMdAHUvMIlV3
NqfmaA9af9LYXEd7l7qOvte1fLwugNQBXz84pBCQ1SYopHOdB8bVbddalsIJAwkt6SetyZCFZDYJ
uePXlajvyKT7+dP//pBdAQqBBC/W5byEinT00+xne4Lf/b3r+N3JqnU6JHvm72lrb1dVbSfUQ9up
FEUZBRRAXF9Lkj0n09vLWu1RrBBbHpwzX/hhXZNMQUoXZ2fzOtAxsmuGaToVqcmTY0H9lXs4KqrS
QGxk3mBlQwlmxc1i4iKdzJuSogIO/RcucR67dmWFU0Y6ocyYRpyZuHmNVE7dnM4kZO/60UCAqlHI
MBT3yyYs6Ifm2zHqGy9/6Ap2j23N7tMUPbqAcQi8/H5px5dmrJ76qjgL2X4PiyKUjCRX3/z0pfvL
PhGK+w6hNKFJa7/NOrs3Jx1KlZYXNBABvCJt9X51M0uX57p8UbL+ZoY6z/11TLHzuNQ3Hn2AYYhl
w2GlV1ZbEZbXE99lK4STdIH4xd63nhxdrqfFkg1p8pTAUaEuMJMjz5zMxj7OWj2fug4NHTl8Uusb
aj1VmjiyfXWZhE4EHbS8yEejgjDMBLeoVrRFPK5+evr50MBwnHTMFMzd6S7VuGRpX9nb9YJ6y+76
06BXwRYVAq4QCum5rKY/48Ss8vPu/vzp51opNseIixVBH2mJMt+nhmhOeZmK08+f0I6jhetdkcD1
ReMQPLvm4MeO2FDYCIJmXeqRBv2DfgsMhTRPpn66b66Ahl5WJP6kzyxMBxvhVhQ0zsWcspfAksV+
dQN+Xt05FIqnW6PDpRHiffJX8J1sWlhcZwJZuAlgfhniijan1JfRLcJmEGk6GV44ir/sdTn+YJhk
vvqEj+I9GLXIbw0WNiiDbZDvbG2MR7qmJ+52g7OUedDZkdOJuMNlPUl5eYap/DvbAHIkBX+ruQwQ
aPMLTKYGc6iMMNsEww0jJl5UMrm8lBtxJUOwd/9W18f6Ffr7WRLTrow6t2tDUqMPBIQa4c/Kvc18
baNwSWydp2NnCoqer9+uSK0Xw1iTwMcMdIXwfmAuOj2fe73+1W+w22X1I5Ev/4xp9ddWGxno9RFW
mb8ZqLTScDhmNcSJrudJMemPpemDsSH2OXorplBIl6Dl6ermRhNJzsNEplSHF0ZE0iJxSE0XzZOx
xYYb5Gja79NpLng8M8IRC/XpT+kTST6HcsV/NljVwavlp3BXtJOzeayByC9mcakRucYiNam1aRAC
uuZy8MBTp8+xZYO6XjGEZbpxf8Ux3c1MBLWQBujBMIkucRwV2wOam0wnCePnrfQpeYpQMNZH5XCP
yyusuLR5wK+lHiZv+EpdEIFmWc8kEjCvzwAVbjm+ESWw91YQDoIBXwkRwTfXp2AY1XIebKKtKRhg
QR3spLUYmsDcm5hsPOhpjR/K1aZ7NZNDepbIS5KftyfnpMEHOUWoln9NvBHJvDWvJqEzYQkyuDjt
XRmgUq70bYm1dHncbLWENCBwe1TWrWb5DzrGzAi1Ft8v8B+1As5MYduIJl4VrwTFICboo5DFg5aC
9f5cdRWOO2Ho+IMU08mCL5//+rvB0tmEif0AIdXAxYNCH4E0iCP8gx7mqf+M8gIG7/p3bG09F9SR
aPSfN8DKryv1FYnxhPMwDPafugMbwsCF0kL/LjT9llxWktlLJNMBVC8vaVH2eP3QGANU0qHEnNNQ
iX19O/Fv/3h/nI0MLE9ccVxtQ7c66ig8Z+IMp+pJKHVbtqDzMyGEISW7fih1esEImSZQTRg3NQqp
BrAhdHhQJBsXfKgm3tcfcLsBjAPZXo64QTBogvBg62wIt5PmQWyCeWEpE+zda0iHXnEwpnq6xhUA
GwnnKKcF0fha/spsUBhDu5CnViFQak8YER+pkK5watQ8jnM0b4uRJ43WIlud/V0gCgTUdjMdgvQp
HxGc5OnGTQsXxvrVyFbQcNJWuxrlwDWA7mgU63HQnPcM6oGtgBbxhhbdrKJmtJqPlcSQiwD8r9Bf
pusF7OQAa1Sk/ypQyJHtx3rc8E0qcDNj0B+WztvTTA6kVgIrbU5RggsBWXDhgV84EWUAP5wMTtC/
wCu8zYv/XNTmbb051yRUM2GAGmsC671OMu6gBvq5xpB8LrEqrZ2R9lSqIl1LdNk/jKPNJtBWf/WN
kxaC3OKoDPVCIFlcHdAwwzybpq3FAPa66PemiV1Bwc0Ksv2iRcNjXGGp1nPeOpLT/iBlvbmiuGl1
mfr1MZ+zNx3nTYQbSItrQgGCebziaEzB2ewf3ZSuyZX7md9w/O67aojWIj87RtewleCJLm0AUlqK
DxpnCl6hzQB/gGoT2UxxWED2ylI8ErL5OfSYn70xTm0KJ9fsEixtQ7NfJkLdY0pUrDkEpaR74h/x
GB1EWxzb/jDoZh8rAtHtZZ91XXuEKXgr7OlBHxcMWwQymXiaALEnWLe+3RtNzvvxSjYow1iWISR1
PwYDn1RWry/u5h0M4X3OvvZnmAgmoP7KjkwmuN7Ca8BYWJQFUBSO9IH9hsjCt67Oq6hY1S/PWbRw
nKvjbNWXShjsNY1BU0k9E9vsjrdI8Q7OZD73Q4Nhr7jV+/rWWosH2epFUouCSpXSDdN6IJ9dzwhI
cH8bsiapkmWx8CmgmfUyKWuuR09vYmKXqO4qnHcDYn23jP2tFtj9Hsi2PIutDGJN51k3kWbBhdqe
1cqY4k4PhQ2eGRbysG4C4aVjfaeb2eOeRuGTgDPnYWq12+nnA54hiXntX/89BMCafbuctLH1z0Nv
DHtLyx4HfgLsqPUaYR30o1lp63ncHLIeqj62OJcowcH1du3yEuHqDjqFN/x3kKd3KGHbsJJ4JU1h
NZcUQnYjhwuuzkt0wAK8l4Q9Nou+d5caG4hmIf6vKosr4vpHHM8m/iP+9POhqjQYU57dST2t5unn
QyqphO/Himktr6x//r+fv9joPAbzV0lWghMOiI3LzHpC7Fpcujjrl540dK1qTeIzZ3kgpS7B531d
jbFC8ThyyJDhG7U8tcO0KTH1/euDE3QFdnKJkLntmzMBfacfauD/ixL+J1GCQYzT/8Gi/DdRwtNV
KvC/os+hxYn4+W96hn9+6n9pE/x/OHwpz3X/KT9AZfCf0gTf+seV5nEZeWC+cHhBMf2nNMFy/mHC
lDowQASCmfyrf2kTLPMfOqpPcEEHCQ8Mkf3/ok0wybj/v1i/wHOw7tms2OgFjP8WXCULykdwlrcE
RU8Z2+3sXQrgLgGmQzDx20B81+M89n00KMr9cttwLuV6njfiuaTj+vs7TwTtziYe59brH1JPS2P8
xNu+xViHEoFRDT9ykpJGDQ97mPXgT1nW3vWOBWDGORFZdgnDV4BCLa4i5eHWF3X5FADd6ENjvaA6
Z1Qkm35nbDKNFWn4zloB/ugE5jmZ72P081FpDYzQozFviY6bksGDUEPY+2DXqWDHBOScCWkPXZtF
0zSMxOAHZZrM24RyeLLk0+LkK6VglhZiDoYs2DddAbxnM9lMGTmni3s7EswLGl0/eUY9MLVY7qGv
tkOBLSmmM4+oJ0V6PBnaR1Gszt7M1UuQ451tsCFfNGcvlV+cO9J7IvIrxg/NAjoZB2uflWWwwzBm
36aUsnMIkmnhLs3XUK34A9tpjWce3fuxQpulGQql61UAaRfje90Wl3XW8tcJzVQJaI22pLcI+wyO
JlcVAnzPIBfZ+j3goI/QNDVH4xrZYDjPQT8y1RYYDMzB3jU/ZmOFhyw1s5Nhz6iIE2Dg9XOb8chZ
Lw5i5DMRNEZCecCjRVHXYatxFrhYcW8wnWezV8SBKx7TqXAYj0f7blltQSQ1hxb2ENq1Mg/AWGrn
yl3pUqym4ra8ijQ5215mN592llx71uHcudRde7WnJ7Wk4ywdqTwliJjpO192w7V1YGuNN8pc+4s+
eK8KlWdkOYAXK7FBj0tF2PNMvzyKxPXotmjCiFkqwVnwLbpTG21F6ryiKGBVS62jOWSP9lpYOASI
D+k7DnDR3Oupm54tt2eSNZGnrrm7nddq65gLGIU9q3rkBaUB0+URMi7P4Kh1NAagOVqdk0Q1l268
dQskVNUukVZl1i4bvghrDEITBvae7usgbK2PThjd54ph7kLvAKDpnIvQvqoCBnN23/LCORA7Ty9e
xzOY0rU7z62vHYtdxnVPv5vfrzfi6iq8lmNn2JRyJR7Zp5JCTk+Q2ttpHah9w7TP1uPCYqfWqdAW
54DcwXtIKWdhrcyORpMdpN0Pl0KxilhETB2vc1OJrzgBtSUTEk1X6DlyPE/a9kCYUnXYaI84k6Co
8fz2Cn3kAhJPtArdmnWxPqA/+hI8aWMTMQvva+OjhpXNLu8pGC0FSJ5RAMz0C0QEvsFY6xomNkM3
zmZ6NrRf3so2Wwyko6exKHtnzxuVLxK5SulftADTe2uMiLrBY0/VUL3owsZPHASXtW7u9KbpTr4l
75CS13fNPrtFPXRuXVWeFSJpyG1dT+zSBPP1iUrSxnkf5N2yc9r2REGk3OPMzJNRmcPdsoEQTXhL
rCZ/HszXZqAOmXj4uNENgnQzz4jKwCQ5T/Pu09Z95gjyAP/kXwQ45AY01IUWrWgTCAr3wnDJmdFZ
SUC2R5Trtrsvf8azqm0iw+1vKaPzLu0UpPvax0G5FiCLcpIaTQHyURC4dyoLl8zDZW1Y4KWVaCXs
1Ep8O6+PiQDTJk6vrwKYIvk1utUuq6GNtKyuDnBjDCX28O1JOmTQHxvxBJCYLKUv7iEXKv+8ECxT
l6m5KyxofpzXRdwg1w9xe20okLT7Lcf/QN3AnOSW/9cO0tfBQorUGQ3Dp0b9AmXMJHHfrj4LNo1g
KT+3uuOlJZtiFY998w1JK18G+mJaZceljUJUt0tJnjWWvUpECk//hAnhOBimSDTI9nBxdBXPM2DF
wkMg9/GxeOs3JSbFfuw9aCkj33bT2L+hQWUwngc31vk3xLW/D9XQhxQttVFvqxfMc/ihFPZVmKBL
DgUXLXrzZ/MhGVtjirVm+SMoumD8no5yKOfEW/Myaus6sQw2f1EbLDSmFUoLLJ7S7jAlZRcgkpz7
FVcRmqTXblVYfhGthsWGZiWziBnlRz+oADeMX3kX29bUvX+l95btqAZXP0kPQqDZODiswRkSRZQy
x7yyo81mYh61N7vIXtZRFeDMgYXZFr3Suvx2lFBQRb7aBzAOR2vrP8xs+413PGVRB+qx58dxleFa
OZD0dnFPwTRlVRM7kO2isKLpk/PKLh6Ga7SqojZ6Nwhq48GLk6ayb6xUOUizvGBnVFkHimNgH6iC
U23AACPyGIn3oXZb1298korvJo9yO1oQ9IPflL+3zcliEH8t3OxE46TbtzrTtdevpwxh1K2wbXg+
ITakbKVIBIVsRLNIJA9N6SRrvk4nEl2S1LPXQ1BR9LRZBDtMbn4wJ8AEoymaBGX85wq4p6agPGKE
IS7W3RB1OYqrhAus7uGiWm+kaqO7d90ye1FCOwjVJxAH22GE6189L7/ZrjnQteVw+Ex/V+Ebz814
0Fvxjpq5exRso22//WmsNEswTJmkKhfwr85414ddrVnHksr2VNNOhhw+UNn3h77G1xKQ4RenTllG
3ui5+8DbxJNhTscq1VAwcX7velyo9ym/gIUz7yFw3aRstOJ9BbhUY3rAZFUlpmfo9PGq9OS4GG+r
2X7yC/UwNkb+PiNcbpzeDLtSOs9+qkEzw8Dxkrx5RvaFWmKMXKLMbymEGpKACSbCGKMfqt5t42qS
9ZMN3RX79TBBo3Dm4aUXUZmP6bty11/mOk23BDnbcVBe3My0P2dCZ+PFW9Lz5Bq3fl/o5zwHQhrd
yft0cv8d9vUzB9M66rawnxvJDt1m1Ifmw2Y/z97wNhPTEE54f3coy7NHxw0QVRLmQc1DbSRTwerb
eao6SUc92gR23ljzAISyad3BzQ4ZPZffvdYvoeMO5RNCTbmffcM4ptJy7sqF14N2OHeHfio/WLgI
UPjYf9us5Gik6t5cv3Nfv3i5R7uxgmxwdGO3QQftl7xaCaYgv4v0+YayHtDSVU4Xl3RrQeVfn3en
YA2G52DiInZgPP+olqQit3+k4FaPejpsj0QZJXXbPvFS6YhSig48yZI7N93ExaoHaoT78rPIPDcq
e1/yptB/Phg9WRVF/uyW99c5axbbzqxTF51Z40SUCbzw7N25Q1YdIaRlDOz9KLvx3lyOaTv4v3y6
U5h3t+Bp80aL9W9rbgrGVc5qSOd6syMKer+hTuhZmshs7Bpri7XrhVMNOHWRx6Cl8YTHbWf9LcfF
ifMJv6Bo9Hs/Z0oa3+zFGb7ITP1ITVIxdNDCaF47HnDUqVcb0WiQnBF+6Fd4ujGm89SMwBCLZBRl
Gytnyz9SGm2Km9Rb1HfWtefczrePdbSeyDX4Tdl5+9hY83G15Q3nEScI2TP72u4v7uIXdwaXZajk
MrGOvzuL4YcURWYRaH2XtJsxfKcT7yMkiXvnzzbyBaEluvbXSiXxBD6W8VIv4T9cQlVQEY2J4VX2
btXsJazNZUK5lxb3rk1iRaG9+tI+Mcfl8eJ3+l2LRf5oLNVX51dVPC7GeqAI5K1vx6TvtDWiNzf4
qObhBm58JsmOsCR0EKEqbHgMf4o83fy7iGtwa+NPsSd1ebKKqtmxJnxZjQor18QnMpLVrHfoUoDI
XuexaOBeli3U2xnA8Po5P5+42IM85bZYwlbwbzOVPnWLNsZbW1GjvqcieSM9OX9F90bt8Ky+fJLi
ktJsYZd6qPDFT19deIyQwWNGT5Mt//zA+XzM9Q6e3tTjtt7KU040r8cVZ9J412LU2TOA3ShTZuT0
bgT+SLWcfj4sQaFOlEB8GC2mXrswsohsGIBKIhijdUhmF9SmQuse1TMy6i2DkKZoe0M2M/UwIbmH
d2dB01V1nQUlW76hU652cgJVGr1ibziqiWinsKPC7KDqR3nOPALtnBykWjq9G1tXkuyHLvthyiyx
XMdm9/fUKy0RsvSujCQajnQi9XctY2KL2elAroijaIl08yBLV7oqHI+a90xiLBKP6P8eW+QvXv7b
BaG8TF/5HEDot+WdcFBlTcUSRKkxnltVZ8dUc+wL8YkrVup9NbnBMevs/MbQyNluqpJoeL+884HO
riLkJBMlsRm+F9zMW/3agtSgarHBIRfCQno3miXQ+ZhX5SNw4L5z+u8AgPRJKyGellKrkrqB76zS
co2Lbf7QrmoPZ2v0XZX5741ZANtPi70PnFAu3JJjOeanksSgabGmJ+C5INIy/6NULaYAuHW9qd9l
7X3YpbufOuPiLfnv3AnQVwn7TRtuED0TEBGwiPbg/SYEPS/ldien9WOqgt2mQ9MtNBD7pKXEmZue
/OvJluvkjujzkcXkXDXlya5v68IhlR8lKBi+7ejrnsS1/ZDP86FRwXKQBGf9sJIpz6xQbHQWSXbA
cKhK9yB7JGY5gpRM6Xe2q7xT6lxmsdgnS/afMwEwEVL/R+LzSr5tpydOKqpzgYRn8T9dZd1z7943
snpLrc49BQS4GEq/tV1PAsvf/XyhdlPGAQz50KekVYwdD47OMpIUDYHjbW9mJsxz2nIf5wNO9X6e
UuRWXQVVxOUnK7GwBQEf5EF9ToPAPKYDfIkQ634VFsKx2sVrGtR7kMK7eVEYb2Fwg1X0CQVKRFub
/E7j7G2hUZtzTHTcGJNf9MTB81BIixlHMERCkaHwG1hHEmtBxbqIu5/8oIzO+vWuU6Vx7EZLO8k+
y86Dk6VHbfrSJEsvta8yEkisWAKHW1+tJBxUnopXoQgsvL6QQjMkW4//zGblnGyrd04lwxtgKalK
Dl+v63Cu2ZlTR7qhAadezzTSCZ7sTXxQY3VnSnguuSxr3GrMUcwyz0bfCsQbHrmZGUl9aZ79YRoa
mOtp2rZzZ4+t82VRqRUHs/bYEEtlSBKtjSqpJvy+s0eBiV/fwi5Qk0MaFwLi8VV3V2Qzbn6TefWX
8KnLIZ/J3mn6XtOZlc2rEHe55o54dtWdKqn29tzhAdDTF28p8hjR5ffSfIy9Ek+m+e1uwSvutWxn
kta8zEiwKmlVhIWQTlPnd2JdVnKePOgPrT3KGo4gV8a59KbfRIEfUL+grUHmMJn+PbrpX9KIx0Y6
R1vqHxMY4Kn1CX1fN5yOUpaHdgm3dMQ4V1oShPoTapU5op/207g6SLrYbYa1V1FmfndaH9zcErwd
/II6mv0xAhOXV7w9zPzs7I4YSIKRgLLenIhPgLPLMb/E2dSHsrKWu0mh5ysIQdw5qb9XhSgvJqM+
xOGYJXotObXH7kTpryN4M1Z4ztUxvhZVI84brjsAyAjXpXtONVpLi9KnwtYy+ruFf1U67YveTdTf
oALrhUMTtWqxnlSzitB2e4lGmdWdhyAXnIZAr1maMk4rOGpSiyx0COgNAzbgnsv6MNQq6bb6vmr6
46Ta755dN1R5dii82Y+0Wt11L7k37Re02yIfXgNwbfKT6nuixMdkLH6ZudaGulNXHBvV3hHeSz5x
oLVAIZuJ7M7YlWt3Ekp8dxOXg0l/uA2PFTnDcpNrM3xQWmE5XWNYdoTtXfOpD4hse/epv0bh5zWh
Q6mlh6atK+qI5efaqMNMRg+St/HW5FlC9ORVHOUk2rTdeJ7Dc6FlZqHnpWX/KOwvv8y/wA2RsD2p
jIq8yrJ4g4b3yq0+FvcKEaPt4Z0z+m5ne1Q7pM4DFczArHP92RIDNatpIndDhDXdo1WuHZGKHzK9
+fKH/ojxsYF5cKACxkgv84YmeA0NnY4pYZ70o41o9cJSddZL7b6jJgm05y4biO2Zuyc/hzTghN+V
zDcMR4/cI1PWPTTF/O2aqIVGw33LZnWL2SK0YZAIr3sEYDoVpvYb/QHlkLW9Iy/qpBNfzwhwtd1n
h1RHu9qLHYeaBidh3Q+TO0aB4sSd7Zyp9W0Lhj/bYn+X2/gibDehoDMp/eV1TN1D0Kg/RQqLYwzr
jVZYvzXVP21IbEjZ/Jp149GDMNeDmcr25mOuUYaWLfiRUzWxlPWn0jpsU4v6MnAVpebE7cP7wKJy
a5vApqwJx6Bw29DJjBeLHIEVRTKOUO4ncii6CROU87ywBSxtuas5zOu2OoyzHVmZFW65thfCozSh
BXWlLSRsiXWtLEq9qs4oUZZYX34OC9ai6Zi8wgO2qV8dt+VnTMdHjy1En3v+ytf6uKYqC1/wb2Dg
+/xoi6+2p4pogEkdFh6shHyFG2lYUW2vN+3U/0YjdE6pwW4XB1hFNa/ExWDHMYIxrJjLJh3cs62/
V/vYkFUfOfV1u/HFYbX35D18DenyYc9UYiBSEmHb+InbNXf9RpOhdV/byaT19GVRMVRN9wHXVOZH
oi/I40NXtS28sRUiDScl0J5stonixcjED+uMhZW4HtYshY8NqdAIuyqZrXNHe2pytqC0tF8r66Wq
/BPRoce+5dM3MOip0QzAUPW3syvWqCp4GTQbutzfPnJfkL2YWtvRKmnJrUBbguU/2DuPJceVtMk+
EdoQ0NiSAGWSTJ1ZtYFlKWgVQEA9/X/Ae/++bW02Njb72dDIkkwSIsI/9+PJn64yr0ArZk5P/wiX
LTRIBARmUumXtv49o4M5a6DPhAJXKQ/KlXpul9I6YixI0Di2tDLNoYW75d1Wz50/Eb7whujY4wGO
8i5hV17siiWqQi1Nb+UQsTBFzKnatNmlGpde8Ez05VTjXg66eaScTW6XaPoR58n3qsXOxfz5Hg1i
F46RHbsIdqSThnh6LhhNJAdsVcMeP3HFXjEO7kgKTSJLrU70XqMzw9AzhTOAOx4IiHVTjE04ncmJ
dlENQ43TyihaL0jLFk1W2NvObayjxTgTZ59i4UkEmwanLyeJRxyFLbAvH64+h/4GizoNDa6dbozU
dh4YjZsTrntD0xDMSwR+98S0lzWQoih4sN9iwac8Xh1bfFXFz3YlCGPDP1aywxpAQ+q5mwWJaYbP
xwzKz47WnILLtdwJRaAfKj9rDDp4NNMKk4qVVjVgIADo9nxnwDEz7o9xi/jZpjghZayFSUShrrSb
gxxg1Nk3sH56Y1KguJC1a7k+W3YidgbQy2Ckw2M2dB/Q4PPSrD5iF0lCJwkQEpHb5JW/DnZGrKyk
GcFoTHvui9bBmJQWUPnYBSRcmq0ZVe8zKpyMY0jX+FOTLP3IsViDgIUDxkULJ7SxTx3/UW+tV5HM
+cbwkvTiSHzOaVyYJPbs56bL4BMmuLBVPvyQSfzaOxGboY4gmhejq9aGDPWue/GKHhNL77uBG8Dd
xwk7H/u5inHyc15lDXcIenKXncQGiN3Hh+xj6axFzMR/tCgHsAWrtTluOVIi/UH6yxDGvXHI+4o1
iuf9AXVebiuuVaDq8AwCn0/aeg7TjAiJ1jxi6d4IyWHYV/CmQRKGeOZCPDvb1NffWeBC8Wrc/GSg
ibACKX6qWgMoZLyt0LFj7rMJs/3SvOnxQqixdDiuzfo6JHIHcPMNxnC3M20CTHiu2OSNTaCV0Vej
For0BL7OwfTpIpqLvUFr1iYnLxu0wztqvwpG9Tvr5tNklr/GHgSUUecbquC+WU51AwsTOnWzbwe6
vbJh+cSdCavbr14mlzelP3luzZUHVV/aI+vh74Y7vngVEoaPrSlsbAQFQg5brVooeso2ZGA3ZTM5
gaVGPuoYjieGJyiy8BYhbB/E1B2EqzjxNXIr/QyBKcK1+BIh6aQTF26XpigstP2pHKPVdfXSmdGN
ZQHS/wrAq0CCUNcSuJzjpAQg0y4Zw7AcQYE5xDMg8TzwXbT0Ti9AvJMTteI/5fzLnuXF1SMjEA1j
P9gvzxRPCx9GXWztyzm7NqX8LseeI7b4ZrPcdabpIYVeif67bbRmRgxzU67Kw2O+7g3MJWQ5g7H1
w4GySOrDYc2lt7+XYmCbUrJLQe4y97munoxp/GC6GJadGUjY2Jqv/ix8JINt/famQgZ6w78yxoeS
Yw/mO3GO0MhBIopgiv2nenamrTCarQv02NAdpq9RHwKrfoK3TItFjqcyD10nvrRp971z81DWHb13
LBtS5V0V6GfNyYJYsmvd6KJ4HVT/CXD+tP5bkjKbqoa0icbXm5+tL7dMLNhsTSfBvTXFexPRhxqX
t9atPn1jfhx159mHCNlHe2cZPg3DfeCb9MciMOZqb2dR0Nku6xSuPuaKyNobXCI3EysTWdthwUVK
9uv+RF8kZCy2Og3Vrg2XyrQUL0DlXtOu+pwQOnraOCZ3eCid5myO9VthvfKpBZylx1SXoWIeIif/
Zo/qtn5f9OjgRM1u/JdXnVxU7TxFffd9JMK4X7JhoLSdvfY0bsqa1hTINNE4HrDpwJktJLeWkjuj
hbbemLJFpm+fANV+tPQhW0ByLWE8k9jcaL29yZzl0clkSCZmxzj7W2abZHEy/Fr+E9ikazsnR+nN
Oycp9vTo4shv7Xe4Ljsc5adIVZdW4tilWvN1wprNJ/eUZShVRNMZ1iQy2xdF9j5p0y+mitui7HrK
T+JHU+XP+proaWhWnnp5tgrmBh2w3SSPiHYM1q014h19Ob8oqYHb3jaUBKfvaM8QP4XEmWj0xtbR
jZtzjazvCFvnYh6MoIJ15A/ZgWjVHhv4oWaXXC6gpit0qMfYmcKeY0QToDgssacJ4Kiy5NXIWHhr
8HL7mYxsc4gibWfjEIscpi5NdYqaiamSCDAbx5vCVi8RInCvsaf1q/0EiG7DRZHm5jTEvPeyHvi9
ln3VBaoH97R6uI4zsccVOme6n0WenKXmX4vcDrvee2PQ/jnmdUBgBFQT7VJOq3+I0bM3+vyHpiks
ZWX3NHPKb4QT8+UMo0YXQgVjMHpoB4ACOuyp1bxOz4eB+tCwfqlLYDJpShNQ88X4+ls3eQeR9czG
DXqex5+VVQUVY09LWwLJwkXjiur12o9FdL9Uab3NhvfWJejuiBG/CCa8zrkTAsU7On37zhzz+8Ja
UUXfdTt6spbuT94mb1WVA8UjG6RXxxFHG4kYtKuY5EJ204e9VrevTqLAQnAq+8UPQ2cO7JgvVZyG
qa1+IsMclh76WP4lNf1ZFt23krNeq5oHlWSfRjN+G3vNJelvBkPuHvKyfFwYwQIBRt405K7NuQGV
NTQYn2buLOAec/Sc+M0wxWPNd2J63i/e64ZW4m3SUVlUvulM0hzun60oH7PplfnS72j2rm1sXCkU
/l7gd40pQyuS+CFdpqvn4Dkh+LWY1lmaze90yLcyp9pIU58mJ5XjMIGaRUmQZUOA6Kno0m9ViceL
hhim1wYiJKq52X3Ymv1gp2mgIzY2Lk3YaXNNCGGaA8MUvR9v5tLcRkOe+gVnbymQn7lfevEJX/aD
EuMr4tKL5J5C+jh+rjFxrn2afc2hzdUTKuhm9jg9S+NRNeyfnqvV9Ndv4xIp0lH92anX3ZeUYXHS
SfHZs9FyAcf84ldzsl0PlsgoH6P4UURylzTehCO+IWobaUglnQQ0XSFawRqPSnPGPQEhVcpqE9+s
gWxQX70KywsHE69dbRO6qNuw1xuIn3OoXMKl49GeTcwJKPyx8WlT+7wvJyQgd35xnVWNGRVKmrwt
g3XJZuPR11oY+1AcJNiycnmImKJ2y3It8+57qdJn0Dh+klBa7bofFDxE/oyZe/pZaw2TFGFc+y5/
jnAzTm+jaL9GtRtk90AM7TOx5m+uEmGZ+++JxylH4VBhdf1PYnoXCxWcsci+0WummAbLKVOSIO2N
INXiQ+66JaMxJhv4YgD2nEcfLQ635pTXlyyhYitnjcQVI3SwHS9jU27cyXEpgiSPt5YItSyz6FB6
ERqYlMEVb0y3wKoYG9wBJ/Y4h9Qq3q2B055+N/715awjPzRmd6iE5PBDeLKp6TSt3zO/HwkvBPaw
m8TNaSEFFWDozKdpST+6Ub44tr3zWUYwHUAuJ0fUJOzrmp2mka3qbT90hPVn/X/z2XnSTf+ctMkl
EejCcoWArv9haYkX7NxpkCb+wxSrZ2CSJ7YdhyhJ34zS2PVD/Y5vXywXqE4Y5SeLfUgy7AvbO2sJ
8+f1DxEG/aAFc7VM/ja6BLNr6bzWRvOkkp2bbM0xKOrqxcNSYtHLmZf+DwNAGKta+1lfKE71/WBh
A0ebRYYyPBHjdJZ3c1H7zKbxXSOumXpbx0IU0SQiN4sdWiIMBOaO8udRUCGRz9wOpvEg3YEQv4NM
aB0jMOuz5l7m2DyCXtpni3kk+aYQsedXAsTBlM4Hojw3K/0Wr1LmWP/ORu8HausR2gS2CR2es/uj
9d8Y0RziqPgdWd4lSiIqZJ326Ond1xI5z1GZhaNKKBxAwVEmmW5GORqNAvPCJbKByI+Et4Wk8b1i
mhbYTMiLoj6JHEAWHi4rXLhrbd3K1QKY82vhTYl1AdsAE6iKqAoKwFQa39ZLZtxNn05JXxfTH5D5
3c3xenPrZ3p7yuuDb3B5xDVxsefk0LOeOFXaXziK/2///L/YPw3LdgAi/J+ZVDf5m0bs/7R9/v1X
/rZ9CuH8y3JoHKPOEDeeiU3zf32fwrD+ZXOu0qIi/jKF/tv3aTn/Mhx+D2wPi1TbXGng/8ukEv/y
fUZoLv2Mlms5uv//4vsUvvNfpCjdBjLiQHWGvmXahM/+i/aSd2rJR+Wnj+AgPb3tTlW7dFQh4Hnq
xvkwF/EOHsF7shYALT5zTQunlTelv2I96bZearHZEcS+/nnw6oFVVmY+kN4SAXimx5QqjdP9gSQQ
FO262GeuzVXLXqL6NPUNFPJJuxSx4va6PtSuIiVRclno63UNiNTpCFGHfWKO9BQ5DnsgQmclxORd
lw9j2HToycoczpFp/cwKLXpsgZntetN/r7yMtJ+9shPcR2p0ZDzOj6pt06fcA2vQW1cxed6D0ZUX
W+XyWA3mDwxWNMcv2jm2RiJw2sgVXngue1PbLk9kMavT/ZlaB7aE796bcSBZUjs3k8KOvV3YkCcp
j9QSlu1D1/2KpuinnpjOaSq8OaxBRrCpcBilemTExoGzWkZqV61gT0A4mFSBdZG2/BrLWILZJzIg
VwU25qfRMkoISPmxUayZHBH1u7+8PxNV9Trlfc5XxndQkeQ+9PijGG7E53zpoMSrGYrzIIhVivKv
nwHbiYM132KR48WQwdYfTud/Q41sinAYe6qj6+J1xJ6Ykdc4k15btUbP2Bgyd0+eSki7s3ZPLRmQ
XNjlAhoA90Hm2kgJQdklBcxjyuSBfZJVHzVKOeOa5q7eOcaR1+0rWi+LDYItOyjlIGeNrjxHC9Fn
N6eHsIyZRpexu9fdQRyJXv3HR/9f38Q/3w49KLiOpPpjWtVex5hxIHhKI6Y3NaFck4z3h2myZOjV
9m9QDmtcbOxOqAJyr9ZIrbOeDPdn/zxMa+qW6XG0t2aSgPz3cKF4uP9A//USYAJBygWpFN4zfgyt
cVhG07d2+uvpMhmPY5FjIxPGN8tPm9MyyeZ0f/bPS7H+2uJK64AdGpIZ33ltTH9/5/eX/xwM92fU
LyOe2x0pkPW0vJ+M7lJRDpB45t+n6f3oGDP70ywRcAkr/f2Z3j+/+8M/v2YmgB3Q+Mc1bBqvJzKN
ohSpm4VXncT6cP+dYhmjwGsYw6axQfr03w+4Rnm363leppL5Tpejl9tIpSHjgOYkzQyGjXCH5vQf
r4t858w9vaHdiByaEihNMB0soSy+6EhSJFxrGn00lrJlTvzY9MRyAuG3nO4v7w90y2FzixsNw8i3
TFA3g6zfDFV+YCJpBt6EduQbHnCrac57+N6Sp22FUFBN/RlixIdXT6GqMUbgntKwkpqvs7eUu5GJ
X765vyl085TGWMwafNDruxTrR35/MP/97P4SdJTYk7GhFYQvYV7/Arl9Yw8B58INYhUFxTHv4xpI
pgDSoGuUcK0pGGgjC1ETbT75+GR3izV9Esv1MfAmycla3vhkc8E2iqgNFifCTImvTjMn/C5K7E8g
5syDXevVy8y13Y+32K7fdlIy0CJcVWLQ4YJ2/40hpTfo09VJiGOSxt4lxux1nvuFM1rvsPqgIpBQ
qUerCdXQXbNl+tGj2rOJGkdIaw9pLOVmvdNtDSP6lfqiOOKtErsWj6ARyZfC02HX5updt9qD740m
bcv+F+AvO2DA8+TvlC+LUwokAWZnsata/kSb0oq11BRljXilO2StxnOrPR79b9NI9nTKv8VW7R9N
MmpBx/hgMzULw5X1UJimG1XQmGqZyMJQo29bwAmalLqmRh3vajiBJ6NSgCKGtNvH/HQYORsrlLMT
BxVI4hzcW9EsJZeIIX1Y/alMc0ub8jHFzFM3oIGnthasJo7j3BsX0U4M1QgGj4ihG710fXwbyggR
8XeEPKZDa4/nJSMg30DyAqaSdGc/n98nyYJvzjTqRZLqV87MbDN56qdGm+FpaQQYCa9AMelAuLfD
U+Th2DX84Y2uxnwPjfymZR6K+jwOO5gVAhlmHrcOzWymmZlnF8H2WOVev8mgrIIf3OLRhpO3Ujbs
hjiqYfWnea7PmoR2XIPTQVfs2j3V3GCzOvQ8rEQGNPkbNjojtK21LQQ75sSYmNrnJdsONiFHLBsa
bBcaHYihk1Sz6LY1TZbFXpn/nsVC2YI/v6pivhXSGV8JAJPcJMzR1yZwf8CJOx3M1ezodBEIQx0M
Wnd2TCQ0jHQAzJe1msitprNR5dqVXlv+MgZHytmugH+LgCYata+i8m1q+imk81zsRG19r5HWd8Co
Trje2Jg7qFVzgWYHDZiAd7zVNKldlZOD8hiZs6tywPC6kljGTKK6W0ASwTJvXYaIF6+xm6AUYDIE
66QfhYO3caF0HDIOuAqDbsqt55kfo7dN1Ln2UVEXyA81hUS6nv6itQV3QkmJDk79ixroSJ+ZRA/c
zw/9xAk0VAg7GMOREUY3GJqWyCJBZa6zPpIrhdW8mV+YYWFlGEILhYlzl5qLynx0y+ipatxLXvCZ
Onr9vfe7bx4eyWjyL2NdniyX8zY3WnlKsvg6mol3MAr3wOKS+oacszNJEqSMSD10pbDfFhfFbGZY
bNiUOTJVe8vn7Khs7CWSkbpjaSoo9AyLWNYGYIy3tbKS9xqqaWFk3E70WAQkl7Tr0oeQEjKS1Q7n
pEBFwitahHYybfHOqEefEVQ4+DbDiWH8GVfwzvIiwjZV2EwIj4kjPlZ2aNBo1rfJ4Ubj+kR3prc+
BYUzadafXLr2UyVf5ZyAfmaKDCszP0qSJQHrUuNU1QNvN4sOHY2km8jOyxCat2T7/2jk/gtv9DFN
Y7XttLG90NxApjI+dqXzO5vNz6WJESVb/YHSUi+0dAZ+sdmwY7auSrC2HBzMxX2pyA+Vunahh4mk
dpGedbP9s9KmNgwKk11dgPvOBBxPhjksaY02lNL9MdnRLdN8YNV6e0mjhVjfQEv0lIsHnApkNLt0
q6r8yXDJmOhFDomlf7VwjnQJyksqz4nDwHr1bcZ2PR3xX4hNLrqFQ4XcDdWS1JBhtoFI1QrsipIV
2NR9jPmiguaW1phdHQdr2GzN4uB0xZ7CJu0CBf3Ltr+jPEdnGTGmshM4UWubZt/CwimxUo0uSxnd
om1DsPKuuh+Dyoudu2hfxJF3iao+KQBhJb5YaVAk8GZd/yPx8Dkpyv1ONHEHTTKqg2r0swZVKsBF
7oa51v6qmHxSKr8wSMxujY343GgSDiS+B22LAGhfiLtvnaXhdqQh/2s5stGIYzYwi9g/DRPDTRNd
2eCOfZ7FGHJ5UlfupUDZ1aP0WrWF2KIFBpwBVc3LdnQE4S2dwJubApsqKILMifRGGcCxZDSRw+x1
fXJ/fX/GpBfH4vrbY5dtOzykB8Bu9en+wNqUtMm/X3JLrDDsMKW3GpbfZUVJU1khAq+Gx2xdRN0f
xnVt9F8vazXZx3g6wZ4twBZ2ApvR/GKaEvNmRr4Ze0B6dpXrBU2L5Q9BGlLQEK9ZXRKnnQPHI7Ew
ulfFm1nrYOawCoUwTVjciIYavCL5GQuzOzGhBZejqb8fsmliBeyxDDpUfEtlW3Yn14JyasDWwuXC
1Av/e38q1gdhDzkM/fRBMtU+VfPwlcfaHJpGeQTbM+zvvywFZAbXGA64UTZmje/fiReE6fUh1e0+
sHFscngBhCEW+Wsuli70KosEgEgb+zgQixAjLJ1/P/Trqhw7nrtu6y530sn9oVnXw2VTedRtIHLF
mNtP5rqe7i3MUWBBee0X0bzLS/fmrRibMmdHs7k/vRNtsnVVfn8p7vASBiss6omQpfrWWJ9y7Ur0
rc7CUI37YiVszZ1+jhBwXmyzfo+KfDhwFxGcZXp8iYf2QnLDguOIs830HrWy5uCuhQZzKf2lEpMm
y7F2z3On6h1eYySwPkORXh+IAzCpczAjYHY4aWNJU5Zkf7QkFCgSaRMaZAH9e1qxfBLOz5SKjtCa
B0hsKYQTez1EkrRu9/NYOjcxzIcI1lBYJc6Xqi2bGUN0KhJKiyu/YWtaYh8gwgzJ0Bm7XSeNr4kt
lzt29fMDt4bmRWtrQHbyQ/RZ/Op4GnY26CgBu3FmpHZlvw1UHbMFJssFqH8uovrSix50RNHEaxwG
6xHVQ6G1EnoYfspbomISVY7N+lOvFeV79hoUx9dAid7GSQWJ57JenAC6OsBpjcZYw5+fpqK7UGdx
5YvwD3VhZ4+W+G12Mr9a2CGqxaSZtMESXGUorNzica045a7s3HpHkQzsRJg/t2whOSicaDvkQgVd
PU1PpVrtXVN7GcaS/T8HDA4AjblWa7RbBehFh7531uJSktTxgojY4ZUaqe6q6gmNMh24n09pdumc
xNvpo/xt0xcV+3G0d+lyWPpL35nLYZqtR7TM+mwWeJQzjZ0MBZlXyzbjreVzCY79GqwSwIqm03Fy
9/Wxo1HzdXax9tiFwaSm7n61xlLsMgPFT4PaQ0qQ4Cad6sGMjQL0FPNP3/2EZPuYqEkc155LQn72
U4YdcEcvxpf04+9aNZuPVPAOQDsQrN1Ku9i6Ge19Zf1K+6XY10BhCQwxGzb1ifuhPQUQ2ZY9y4fr
IKriXNkD6zlvW+l9Hc6ug5nBHMH85FypMk6urVq9gqjpzKRvwOUf7FlZlF9qZ13l88Gayp89aedw
XquREy/Lrli44y0mtekpb4EEDtykRx7YNc8P7kTanhVFOFQ0FS2SqIcsPmcvY3tS870W9pQFiSLO
q0Ym6Amm56DnJ9qQRXA5uJphnwBShp3GuwH7TQh3QVdeZhM2CMPJGcBAmLNhNRAdcBtnH/gyo2DJ
iX5sGi1nIBbrzy0qzYF/lnaEWBEnKyqOTOnucVy0TPjGUORTfjPwVSRrcbMXTcyXS+vkiu4p16fx
QVbu+HB/xhZlxcZkeuA4sqLF0M7J9mYN+54YHOzM2KheLjQsoyMXz0OWxYGIsNzgQtdxllHrw80I
c+k87Ky1pczPcN9TKz9idVwJdUOotxCqDBBJVomRMYdW/iziafPR5vYe1vbPwiswq697HC3Obsq/
Tf0IaksMb8kU6c969U31nF91nezaodSvGPmjkKtrvq3kD6GvbBxH9jv6kND4jXI5Umfhb7CDsSYb
RXHrCkbyXpPk16L7Meox1Si9KY84M/HaLPHqifKOreSfKLL61ygeoMM6W3jmLjDJHuJhLOurbtn7
bMCCkci2P9d9/+UWwnzwKSAkxyvJDQpcmGUBIwGtQx3sWvulGnfeKQtEjl4577msh4NtZS/YbuSV
shNMvJZ4vV9ou6V7jmkDAApij3Rilmzv53x/B571lWRCX84niPEcCLBvg96jNSYd44uyjR24yfIx
MfUrd6NvXSTkqfKmJ9fzxSWtOQL7SG3U2vZtwwwKZwsVQsI5hLhH4AtM2BsXmuIoZuPIFvhnY8uC
SYU/wW2DyxnRo7c/Lj5tqpkLC6geDRIOidoVXrfaOj0odlwjOWI+c4vNrhz6S9oZ4pbmvthn+WAG
qMagjzF1wxyGhecnowwavO7TMqrnVU2dDtTcuj97Z8R7jPlSiu6QOkQyxjpdj+GaWrwf1qjrnA7D
IcaDeprED5YY4yGv5vqg2/TGYDU9Lo5HOFR1LVkHfAlaOu2rlnFE4eLp0Y03i9W9atlFJprmXIR9
SpqyPczV/JW5BYBdh1PJGfA4Wh0mtb4xorf8As+cOJ1TXIe8tp9YXg9wl/IsTEd89/i8mQgb/p9u
ga9SOXQz4slPtxhwGSVrOJmjmgU2A7nX1oTxt8wAvRKa4216ZXZ96Vghc/Ru2xksYBlX08W8Lgfa
UZo7epSv96WY3mMzqGxctwqzSl94TpDIWuBfNN9artNWj0XIrpWL1MDsq1Ux7lm9fhjiNH6wgcbl
6YwYw2K979Gt8WDTwbPYl8WwBaKPRu39Uu5jVfyc5OwH5TxAfzbeCwd0nalZZz9T/SkpGOKW+FBc
t2hgMWXRK+O+KUjGL2tcmE8WLdenmZmWnqflbaAKWcS+dfHLmUU9GM4Bw3SgCwB9rr/isOVFdNdm
IB40OtGws71hfolNF4cElBykKACUvovRu4sIJdPeeWXSx5DTIpLjs30l6bembLWtaso/Us/iDJva
+GXL5jnNmxLs/pp3daJ+403R6wKYAVmT+XIO1OFCKQaCA6YKlS4RXAZyVVQtUv2a+uxajRd2Un+G
RZ8e3A7HBDtG8rO1QdGngWximMdxqUJ91tKAbl6Lewb0AbNH6FCGbYaNlQJnVRpOQhlvTOFVb1LX
p5vCm+VYX32WqQ9LZdzZFmgNFET8hNidiA1XyatGdgzHsW2Tw5p3pm4NT63UZ0LkFUA1YUV7O5f4
BhuJyNmJ54obXdyW/kM8JB9z4bNGbHFVjsTdNm5EoVEJAAe78NoDWiz6hc0R98OpqMOEBB6W8EJ7
iG34XDQOyEMpxgMliyhd6wFrSiPIrSmsnGa6kK3V9nnVfOrYfB7qMcNcyrufaEHYKgfK0oBsdsAz
8lXCH3qbORHTgYrCxPanZ+KR+6XR4pcsqg5jRzlHWTH/EDQ+bZbOq/e21+Jx6XHfkf8ICra2YUlp
GpUY0H6SSE6MLGhDyMfBPGC2Gc6JhL7LbV4Loh40Y7r+LxArwHKKhRtpzWLeM+dNXhKYlr0tXk1m
6FA9OlywDGvYPrSkDrLn2qEij+oLa+sNnXFICO2JvK2vXnzFbGafCWtHG9JhxbHPiyehpePOH/kC
XL+3gzFe82sKLiHTNiqKSJkf4TNuiTYWF4SJ/Wj52mFojQ5PVtXvLLqANkMyZYyCXHHsnfqnYbMo
EoPX70luRVfHR5IoWhEfWBXtTML0wbh0GFgWsH+WMTRHYjHs17BDkLRbhsAdiTollVbRt8ZHIKAw
mUD4rhr4eIwB+tnFUS/Yng3ciZYq3VkEPQ+9Uz5EqSufSI5vxwbeQoqjena+axaNX5VXv+pFthzs
mABPFvubYTb6S12O2NvhLywOljTm7yiKpVqMHWtlBNIu/7TaaSHzsJgPUVn6+3Yuf/RlLjc6fH2Q
rnqBHlkxOQFylDosLiLkVabsMjvXY70TWgO5aGJieczdRj/aOkMnUm7ck8mpQqO/OKUFFiGvr70O
lIOfbA+JiI2hHT9HaJuXCoRUOn6mVTo+eHlPJXdkttDGeudUuD6btFp7Jvzsnu8PngS+4Wsy2+qm
Vd5sUOA7a1wNPjFLyLb0JP0ArnsxUgdLjjh6KtVuRNO+2RTHE+/lFfnybwTG5JlN/YCAz7VgNJ2P
0tWqa6v0+pqZxnMTT/T6rnD+mT0rPelETIx5fK7Wh4nIelHhdhjYqVL0JG8taGTXV2fLrtuAzYNB
e1wPQK2lAyQvMkxNqciONSbOoCrEI4GT6YWOR451pvxBOi3mHgyQsSn44vAhNe5RU5lH+oZgBPXt
UP9kuk891q4+1y6CPFF2ysvlNnWcv3U9/bCGNj0YfKnXKm63Gsnyi08WcWslgvx6pn6Ok22twOzA
55b8MoDdSwr9qsW1uLLnPS5UJj+0Tk7qc2FxXhytNZfuC6/AAehSqtKpGwJhex7jdEbftigWpEnL
txFui9lXFw+YumZyM2BruoGsF1S5LY9NyUW4LLT+4mMTzFCcHr2eg4g0ds4y80HJqr1QYhekNjW1
RWO+jrZxpoDV22tZjMMSDtDGaHuGJ62f32hEuS1uPJwK5MAuJ/Nt+aDUSsB8kirgzWgBQMiYr3Zi
tjYMMH3aTxUic8mIpzcy/LB1ZYZkKQauHz7n9eD8STP5G9xdu6e+6Ecyu+gyQ3mte2y+YwZ2vAX9
EtpyuWKHTLYLTZLbBHGasHyh7edp6gGecqvP2DbtxhJcocLIj9m/2XutK4LEiNV7acsHpTnm0XSZ
Ny+z2xDrw3ujFyO8uaLH+KjgYNY973Vimd546rWJfO8BAfc1FtxLioh+3jQV2HKUeyQSA2e7OTqz
jdvEGTk4FLu32Vb70kbbFUsrua+VpLVa76mfkKdGmwCgpmGnpP+RVY9CUYIK+duMp/pctW4Y63Z9
SLMqNHVuMp3qPiqn/qbPNZW48/ilFCtbj1az+8+hvNbem4v7gcmEAxgr+2EU6i3xCL2S99YYu90W
wsKTFe8GrV24BDoIxAAmGIOV8lT31ivllDSRTp+WzX1nlFa502z114zvPu27D//+mfv982txpF6T
tqp2qLmIveWqJTXrNJaOeuiiiDB1AvTCGxI6t1HKsCMXXAmIHWtDji4E6nVbuKsH4f466wCrZKBr
EA/1EzAlRFanjwJB/PVkWZT2ZL1fhKmVAsnR46dYAXDusfoH97k9mRekM7TCg5BJoKsUa4JefgGl
VMiyGki8Wwb2ax+vzOJxVcr0wnc3UdwAs3XEeIqNisJkM6JoMOvBsqwPSZGBb+rTPYxecepmawit
iYO7ZIp1jnLJTtk2njhZaD502nd7GQ32LGlCUJuu7DPJjnjL0L8k4+QhY8D/a84zZ4gLoOBYmIqE
oLnA3DYyeXJXcK+/cOc1Fh/eUOy/iYz4V0y6ZIWy4+hrOwbtCf59tiDQq9af5P7gr3+1WEW+f35N
M41s9z/sndd25Eh2Rb8IvYAI2EelN/SefMFisbrgvcfXayPYM6RKPZLmXS9YSAcmMxOBiHvP2SeZ
isff+tC+ZJaULGTS0R9O6j9Xe0WZg/1fPoivB5wSo3Ut6SSxPGQWXCfDSe25/9xTN8PlsyqEeJjx
e4cVwYAo88kyCXrS18nhOw3LBoALS3ypEQa1GODVxuLqdZzrgnYQ7c6ZBCPAn8tumdL5VBt1cxZM
RuO48ADqjhc9IOxzE8w68wA+jOW9kdTLrw+VHzIMDECIFBJGZ6rqNI3pVjDhjWXNus8N902pvxiT
xKiyFE3xeTWnRNVLmYM0J8+xnjovDrEUlHgD0Bae1F6y7IV5au2aNr5Wd9FIHI+h8wSDpzsVUfzX
pi17oAM9uMF+qQgrpUxgu6esgPGTaSUef7v60bsUzXI76CFG/4M1qPbwR1x0AjRiv/AGpdUjO1YV
YZqDxtaTcXLQepsyIpXMaDRvTJf0DqV6+n+B2P8iEEM1+T/qw/6jTt7z5r35rhD7fM1fAjHX+8M2
LfRcglaHQEP0BQb0zD+IykV+Q2SMteRiId36BxjQ/sPSXXS3BhIxZGLLq/4SiEn5h24YPNvlbgUU
/HcEYsIQ/D/fU9sMg8PpoBscw7AogCoB2bcELJoMwixFZx6tFMiezEj0CbLmDJbsKTWd6NiJKNgO
tvkh550Db0Ya9tH26ldnJK8UoQA9f3u6d+3sFdsuq4LZxV2xuB0NLXj0DLlMdSPgRcArhYxsCBTp
xqXWok+4QgVE+5gkJCb+znMwxaCONNYohKWWAZ7CFlvmhEv/EigUsdFaRq5caiDNEUImWzyqWAuN
HwDe/VhvQG9F/VpJH5hKUsQwJB7qwvlF2cS+byIIz4DYBR6C69TyD2nDpYSy5JIGzqQERrm1zwiS
52uBuqTb+hY2FO6sxSVK3mySvR3rMnwsy9kG9OJOm66iI9jP5lXmFvNNHMXGJmlmfdPcknvQXhB7
AOdjgRQWUDwoap+mKIlpE8TRzWwBKBvg3hYiHq+BRTOhK3Zt3DGH1iGnC9NexjWfqwGk+txy/vQd
qClVXbx4kwClPOT5eQBWN7PwC4uc3kXa+6sro2+GY8Ew6fmCVV1z2fTUYOja7p14ehoycZ8x2dmA
AXz25irekqkKLSXTcr7Wtt7Nwy/Sja/b2r9JY6BslZ7omOyxQOMnRsKWZYeki8yzPcx423Xv2vGW
aERKV0MHxZ/C5bNfJNG2zXXU1Ano+SDa1bZd7Xyr35FvAUCSlcsekyu6Y3cHIWgfe+4JEHS1Q+VM
DAxsMpTbI4RK1HuQeuGAuMCi1oHlPZT0IzCh1stSAoCkXdJKHvK3Qk/uiqY+Ok35VrOuYLXhzVe+
5qDDbfWZuJwa/YaHoTuoTl6cmPRGw3Qz6/lbxSwAPNBjQxM7n0kLzD9i9A9dON4trmx3ig9dDiEa
u8cbdQl9ndqoPzKTKoZuXA8dCVg2E/3Wdl/02qKMVxM623rGT62KHlmM+F75UKducXJSOJogxt7N
MX41XaDmdse3W1nFu9NTKA8GDM4oP3ysLZqDHUtccnFIaIj6PuZuICo+qKgEO5bTwm4eK/MVqsyf
s6ih7xXMf2Rp7uAuQ39jWp+Wm3huKUNMWrzMNt57EVg4YG+Yu49bakgvLKUOIrP3LEU3qsbRNoF3
52T9QWp/wvTR75rR+uhxclGmCA5xjsQREtQmSaeQD1TcNoN7n4a93D6hsyFMine96lz4Jcyc0eDY
NzUloqFYG40HQdFB21wlVLkx6K4lCYzAFj7oZ3cr03QZP0oA/kK+mbFFI9WnflB49o525toxMNvU
1pJujuF7yCkxDP3i/rL3fRc9hViEcxQAK/rth1CkT6Vuvhapsw7rlpBrLBJMP1c6Rk2AAPpdMSSX
RuTeQTm4BruEq0Nc+bWDD8vq83W+iO7HniZ8OtSkhcmNRth6nzq3puZtzQBWXwXpYTQriEWNwaSs
jlYki36IHlnchMOlclp3O6XRQ6AhCwnEcBl4EDyy3BAsrFUcetKth3z4pcmlfZNWrzCAWLtQ8GLp
fHI1861JQ4LMwbv5rxVUoxBggn0y424tWxDLEWI2pJTWL7+DaiHS0T8Hd25J8SDxK+3ehLEmnJ9p
HruEr8XmNqLJHFCpXheBGW71ANvwQm/J/BRpVN1uRy94SRbdINcAfuam62JZqq11NDuvQz7djSP9
M07K4ViClI8HX17GpCnx39TNRvIDlf14GYjWWi+AwrWYC//ghIVBbRNFgd1jmxcU8OCkj2/DpBHg
QUF8pTk/zOgSFN7PxBpgliUIb50S+CWE8h0OXGPPtzZ6tMPA/FzLpEp3UwJNH0dVTZxArB3cBJlO
o3v0BlG9cKqshoQ6Sk2V+qKdUT8w+hySxYqb/ixGJ1kHQ8Hs072h/oDzPtV1jJuQb6vUIeav67ea
7bk0f4M7QV1jgwGh30FJXOtMTUvtckK8RLpYhJhzpOsNZvPkZIBPpkVbMVr8MorxIvOby9AlGXDW
w3KBrkU70me0fTtNS86RyQ+aAqsRggBndRns2ip78ome52IGNiakMCV9JHFjT0VNm9FGF/DFp7BG
fJQJ7X0EIHMY84JLLHG5W4w71/1YvkaR44I1b6/GCufOiJOAdB39OHYvWgs0gmpSsSlyNBZ6PhNJ
G7prGIpo4hJmrAHV6GxiUIa2D4ZpgE5R16x9GPHg6tUYyWMaaNu+HoGtSuvJLYKnytYcKDlU7WI8
SChR4ULGfsHCenJtpthXFLrlHuErdECbEpQIkvcyGh6pss1Ps3toCI9ETRYFAF1wHQ2HPIiRg7l8
Pm3O+tfuD+7UjStzrK5zah4Ulk+BbKqNmTuXNpiToLOjk+/KQ52zScroMEQDrg/De+rt8BHCzi7A
xxTZEDJRqa3csr8AfMxb7QK+2dkqUJJYpF4y7DpoKve9RXWvF0RMhDhoh+qpcrm82L6HmGXmieWM
ka2Hvg5w4pQn0z2JP9c2Mh7StThY4kbaIerNTa+19aUNUSFN/Ol2yuy3oEIPVo/DkSqTd7ZgBo6U
mlZLCdqvOZELHTJU2UEoiO0L6JntRWORFasXhzJf4oei6n3KQKOKc67gSaX5y5PI0kgXLMKweQyR
fJVgIvR0xHg4eAW5yJ6+IW/tWsw9BcJzk9MazKxRXiK4PhhRZx9dZk0uRYpN1HkHffb/9NrnLLaQ
MVtFudax4IaYT/yRuE28LP5Wc6Yb67qb+OElRvVm6/REtYEL9KCxbGUw28R1CTQiA3nWJdFe8IMb
fHiEo2f+qDkREZN1L6B6mzWN+73dpVBz0aG2b1NBJDPiq5uC2ds5zUjSHahLnEkPfDNiajWVcJgB
DclDrGmo9Jardhf4i0VH904xH6Djs/52gsbfyKx5mTWpI44pLx2DrnEXPNC0CHd69qeoyH8Asbsv
+gb/UPpuJlmxaUqupHkS6IxHDFZN1MQHR5+PrundCuGNQDaYCUbm9Aw4uNrQvGB5NtNIQziuEUsz
4k+lrwAURRzjGtm73xH96KNz2IiQZb5XjfRBIOXFbegS3uRDXpujdTHTYqWg4R2ZBXYkoxxHlnSL
AZOfqIQjjWgDbFLUXZQNbibK7dmmDhMkmr536DCPrDNJaIAhw3fcqcOaDGXAFu4V1yUEcgUWv8Cx
W36R/EDT3H8W5CfN3UM/9pDNGlrBqbP1w9jZ9TkAP4AfL5ZTlfQlLORBzfg550KDtZkGl486JiAc
OGWjxeUG9LZhpd0hc+2LUjrxcbC5BE56BS0CqM0WnevKMMwlNVHil+wSc0MDF1ratYd/givYxFuq
9Ls5LQ+tX9+FEQIJawb6FzfzZtGg1fByOkM+N2DIjkZclsSR+ukW+w1TCXSTWk/+4dB5/QEqzh5a
taAhSgsyG22SyGRAAI6pb5P5JWXusqe9jjR5rPtLZ3bejKz60fl4S+s8+LHEVoreb1YGtdf9mORc
3dLxPHXUeSeWHOtM9L8QgyLAyyleOZJBeRroc5nwpZm2mUw3mWr65vjaF4O8Gn4NEshzaO9IoL3M
BPCBKCUNJuzkC5zCQ5e05saMqUiAZ2Bwc3dMEd1TVXjrRU2DkmHXDJSXYVtQOeo6MiTC+c6pYJWn
WR1ToEdl34wPSV92m7FExGO1JtXV0ZWsOgihrHXqQTZywqZgeLe0+H52emsTt/iIvZYpeCaAU+r6
dc5kZbkawn7w1tFS8RpRQa7zo/MTju7W0gHq9OT2+TSWE3fQj3ban4vs5xx6ZB71pbOyiV5j5Yp+
BW9ohIG9yOtdRMwHc6U3Znr5SAOqKMxuS17vxkp0B81112zbsd/YBLBBngCIQcOmonWMOlTYFTjB
vtjxs/aRyK50li2UI6eLYNKPoMPsyw7u8powq4/ZprmBB3XVORSMIcva66bZgd/Q0FGA/ZO7JOyd
nWvgzSX3kslX2l6b6EdIpHEZ4mhAku6GWcbTj7UUyJVITwni9tkFUrqCCf2WEQPvUGa7lLOPVqmC
wG1ZOeyKbjgDdfBuuylGwOF15JMCGg7c4VXvkPbIej7UpfyVyvSeUBDiW9EUhylLRK+HCFp42zTR
r4Nmp0cwr0y/uaAVyDKmlu6WTOYj5lHaSJDdEj2iQi2fAqdE59QNxd5OUxKhhseZVdjK6c+2uO4D
5hKBLk4yH1FX1DRrkPJvAkv7kMVeb5nKwp40tyoipuCHvDN9f1Njukwi7Uc8EGhILQABacEVDo1b
RMMtNnD8IiYSenDC+sBiHn7iyU0Lc0UwAKkfIT8xYdBcDZmIrRMa426D9LjKCWszMxeMm0x/QUC8
ChtnRzsSJnBSjrCMvdfIFM+G7rf3nqOhQSlY9peH1PTMNdReJ+ebSyJ/2AUs2fOJtUl1Z6K+IrSx
nxn4fXsTwMEQevluJCJc2+ghdnbDLCueaeCZHUjsInmgw33hRV59QLH8oHkgksp62kGVA9r2EKOP
b0YiEauuLnahESJYirAfZTAGPbd6miYyl/BDlNsgsn4QEfxYxvGCLHnxrAwRUgxoeplGSSTwRGZt
h4FCs1EWE152mxRHUimToKb0PJGFbJk7mRgDnYPXttH8dRHp/U4Mb3DqCuQumFty193HobjH6rBO
dbN8MDPwQZBBItuWTBFu9MZFJz7Due4QIFhtsiXADDdw/JEH4XNMnf+COs/lrE3uiuvlaPyi/fYW
dIAaW4jC9VztXSovKwFHnS6hAGvZXSDGXtrfnMPhYHINSZYuu4vQnaojJQj/GDQ3OflVpPVeiKEp
1/MQXzn68LPLf4kBQ28xwPnUO+LXrETlOlvbUUMdYsMomEnn2syts8vtEZs2jO9VU1w5CK5ufQ0X
sTOSDSgkAY2IC7XOvdSjccvqDZqnhhzCct271K/9A9X7ddayqnQrneXp1A2HqbPhl7YXSD5R5HXU
qJow3zlo6MRQOUdXzs/oRgsEXessZnApfOMS5bs4tMx47NiIN4AYuI7St1rVbnkF+D/hgsq6SaY5
2hXN3LcuxdR6BPDdQ6sCJ7my2ye7cuedtMXHUATcQYTbBLl2cJk5dE0bXtpUtSwRXGZl9tDrDFGR
R9Wix9YADfQe3A68nJCyzDpOg/sUhxVrsemyrSgNtSU2jlDXxV0+Ry+J0BsazsQAxvnwPlt7RMjl
kRT3F5uYx8vWa++jOXyYpSv5RhnAIvR9Kgiw6fiuP3fV7Tj7SfxNcdSiNj5U2rwt65bLzrIxyPGw
Oef26hbY+OJUGXm7d03/RugtYdtopvww9/DAzdrO7/TrPtJp2wGgavCUH1Xsn4UcYebXhBUKXPu+
pfa2Dw3UG3XSHdRi0q3J00iDURL51vREIhNIWg3wMZrkGBp2vQ1EeNM4gqTVOtiUYB4PkuUdOFpa
mIzIH4N2Y9PL+zEgjqlSz6ZubuXnhj2cBXZNiWMYIekgCMo6wji0KuXzDOoPNFZHW5spWFjwp1zD
2vJJk/2ToT01RHK9nK6rEE/OVrtH3mYCYhtupA+mBtXMsp7tNlFQHvW2owhkRCzp9INs2unO1woA
js2Wtnt7R4LaB0MRCAVpX5pudoLw+mYPwxWw5WFTaOTvJsGVcM51ZD4O0k32cwTCoQB6kJX8tEuX
xERwUGsdna/B0I4KChIaGjBIEOIu9Vx8sU75yuXhbOjtqYoRmWVAO/euZV2AxWdGpyXmvi4Nb+PQ
WgZN++qVgqhZAPxlSUB22X90o0ejtDgTTaAj6TOw3VcB3vo+FfzoGVbmkh6uvUn40eo3iAcujakP
SCWmN+pyConcKFdlBVx80uXBSvN7sPFMyW57S0v2SPaAVDj9S4atwoGcvkL3lpxIRTimEeKtCthO
Hq4TZQN2q9nfE1BARpm8whl0MU0ayKZFf0/6bLsaO1AjSmIvlFFw2cgl30EuT1H30S5q1kSpLDlX
iPKHMeu3gkStMksFIPnguuGntFe3/Cp7xCr2I+qpmlQNZM8ZUcBKnRxKUG7qrmCQwd2cdjZtGpoq
7Yl86PKU07nW0sHdyLF6UdLxgfByLnrLg8g1pk1j2oxUy9tC5Tvso5m13+wYM4UQ7msBM6UsikJ3
HwVyH/TJG8if2zpmyq/052rzTZ6ubht8UTS6w6N6i2oz5SP26c/zWRxMyunHgpURYCJvVwWbepHE
x16C87kfbWdX+/Vl0AjEk9FSzGG1CXHTfVYno4TQJkVPRvhiLlWHJBvxH0df/raE33mcAjfrzhV/
JNXybK/+Ywta1jJCEgqrbuehV+8cMd1ZsvuByOLchZRPhoZv18KX4IcVeBZzQUiPs8l0ivUYMYW8
IxZjIKlNLCBDlLTQZTA1qHeqRhF1s6jljJiPdVOt4k2X/6OW6UvF1YpLzNKHE8CA7d480G9pic8q
tq6zJGJ1A9NG0d22jW/uRguSMmCFjDyacbG0amB/dlXu3dGpyE/9ZB7Csuj3zMEYEzLPKw9hDLR6
sUnCzNX20m4IRo5i/axHvnk26o4V2RgOBAjR69SDNiMI3LE3mXLJhovXQ/2dOcBvZi0RuZ2B39TR
nOZkaXJdaCihbA0z1pri4lQelhmGGn+TpUHp5c1VO6mvkDagWXnMRv9pRFF7aqN+cXqk/UJGl22n
PORnJgIKzK6eHj5PFXW+LBthTwyYpQOme+k2dqWLOSReBnuPF6/coHE25WdvUvrrvIHsFHeSiV60
NZMCyn0VssKw/swWp36G1d2lUoB9r+tPaiOduthaLac84sX+JMvK5TcvR2cdezV1IzC41LsZbXDu
QtSSQPtyZG2pv0/GODqPXNg2RsuqR52MaqMsHmovjLT60AZEddQ5kgBr8Xkoh4fazMtP46OzO66y
Bj7EU1Dio+/sRz2P26P6HsRiWf78RqjmuEL70OBi7smV/lEN3gQdMZ8vGrMltDLACh7o8+MoLGdj
IbOcNFde6sumisJdp4lp1zThE/oLeTm601+P0WcFNma7R2csCDHyBVmNmr7FHE1xkorEhe1S6Uoj
GP/LE/JhbM7Cbgl+5zEjGy4a2/81mOD7ZaXtzXqY9nqCfUIMQW+usCKASeJEg1eaZ1ewCg996jWE
WaQ7o6/hDGukI15WFjUIa+y87UCG+cWIuZ7q1T21BSq4NZMksbxpvabHVWpES2ZMNC7DkWWp1nNT
M+cf3tRxeZTdReuY577JD8mM89VLKV/kRn7pT7+KzggvbNFQQ6LghkWF5Iqojg9ouvRd3LJ6Hkh/
mqCiCOOSIVNc9nXnbAR0+pWZpDhMqhmVsZZAE013LUusleNqr1XgsJoimFArsrPro5BbdfjRNuVo
3epeg0pmzN5IuUg3lg7DHEApuSiLPmRwP6I6u8mSgqpD08f7rmKOrV9EbjlvQ5v0PUuU584DVSOm
cnGxNDT8qxD6ipxq4kKFzM5fG8wHOJfcGVqCfyF6MPFYCW4p3OoFIr0qPWeAMotubpmDBP26Az66
dlvSyCYhoOlo4qT2CBnaaoawD7qeZmcJ2Ppz47gUOT0EShhN/hwngrNCK9tGHnmpxRSIk2HKRejP
XrVs1N7XA2FTitPoY2fDUJ+u1QN6iHVYlFa2+XqeOop6smlETw319V2lazZiCmGfBFrbnL4cu5hz
NGix4SbVrOFU62t179emRrH7+SLijyhNwlNdG71kigbAPG8JiXXn5UpCnfwU+Lp7GnWRoKvSD7U/
bVJmhFPDj3Oo4JD1dfuD4orJAcjryYa9N/iEU02cMR7JSFwK+F4YHhdFpM6F81gyqg6LTT/TzJSi
/GCTH084r4FnzYyHcdOQDIfBbziagnGtRba4sxgFVtIyPqxQ5/RunqOWPO6UApvdvuBH4/Ry2x0a
74cIxRtlWu95SFx/nZLZxOd4oNzaXeV++DMtTX81OuCx5VDSequ3sEJsVcM8ySR9Mwa4VgN1DCpp
vY1LSIOgOepVtZV8ZGndfHgOPW+33XqjfIi9F3OiMB7hTVi35vTIJVusULiK9TRQ6Srqe8el8eXa
MZWTlnV25uC6N/dYfR5CPUWx2rrWmuURtunsOW3inS8FlUcJJ6ljxLNC4HsoEUFBUW7L4xu3CU9+
isW8SsKHPnuLst5lXLuWE/Forp5dF0LTN2XmP/rtcrIXW90kHQr5MZlgI9WhiskCvnED2T5ehry8
cilrG7XNWe/3J1ek7Xkpyy6zfinLX45W0vxyDnYV38jJJI/H4VI6p+0PrgzDjtDrVBtP9PFvxmLc
o21+qSZ6bF760NI45YdFO4tg7SF/qB1oqn6UBOu54BfASLn3vNFG6QQgW/rx9czBeqqLkAL5jFBd
NWVBxRgW8cJdNc8Og2JgraDf5Ku5nGCMCRr7D8jM600vxc3MAMgZ7G9rFrhr9IoUb9Ftk1r12hqU
KaMKi1V2RD7H5xO9g6ZcOWRQ45K/Sgu6OdqNJvCI0iexvfS28jdtB5a+9fMrG5+sETnHcPR+9g4C
VR9nWthH7wg3tmO37UqCOOwINz/GmoTkFq8AB1sa8qwBuoQihmi6WA/dhmrEpnP7PRSDTRFjuiP4
xDLFBYXAgqWqfjn4/b4bmH5KfUsX4oLyuSnGq/SXhvcS1+2jb9UfUBEu3TzdJENwxv3wVNvGPVlw
vmP9rOVVsiQRUP+7HweKazSQScfx4vOk2ePGsqW5mntpnDnbjbPaU5tOBjhtXcbSLIzfSsCzq2mB
WyTmHO4QITwLa0lMt9OcSj+wChRSq2wZAug5VJzjnb53m/i2W1gQzN5G0nVOes5pb9cgO5mccbtp
nHkTFcy6B9FC9h3Rv8VUGLsBhERsMfKSlixfQ+Yen6IolnMbuawzqVXwZbZUS0/1ssGfT1lqUadp
oqm3pPBcdRoCSAmkRdFbgNej07QR/iueido4jnPb4MLYQQxhvqh0WZMryxmq3g971pHQZixinGXF
0fflwfWdaR+W/iInILfW9Jl/qwfH67jJUjguLFyMZTOqGVqm92SsUWoGtk2ajojydQyVgpKAmFaV
iV7fyTmHFVFHs3W+eBp0JPVYcAPmbMUQ7K37EAUudTAQ+8OIQ03p2YJF1Jax5Dnpb2gGB9CDGmhc
/pNcWy556kl1RsMgtElZWcSETehUJxZrDYiWZXeMSx/P49bAkr9t3OBZDC3/zifE5ZPb9Dl7pBmE
v4Jo+NSR3XkMmOyJDky6tlilZTNVXDUK7LZft3PDOupD0GJHG+j2fv15pWqksUenm7FlcQZn2Jww
4fv2SikW1X1qT200UVwUnPrMj6DCMlVxDqMTbv10fpVmgyZ3yJ+sHkE+1wKDEhxFJnLladIVUPzy
rnvRG9jvsl+ahUx/bSw2hNuwCRwI/lNk0QRa9I1qE8ycsIGGyYna8EltrNDZwvuOD636D5u5yDcp
Ux4qAbFYtwH0Wc2Io11UysdUY1jcjimYV8Mp8GTVOuN012v8ANABsvZiuRHZATgeRlR2uTNtYFAO
rXf//2K9HCvp9L+K9Ux0cv8a5vYfdcQ39P5ftXrLS/7S6hm6R+iubqBrdkymgd9hbob5B8Ive5HJ
CdfT7W8hvs4fOg1329XRouLE9JwvrZ7xhxSuq3vQ3PArGu6/I9UzbMlb+y7VQxJsOdJYRH9o9kxT
2jz+TaqHybVpxsTGjyHTbhupBdayGUd8YEZEEqiYcdDlJRe7z/Np0Qerk0ophT/lwnP6DCQWbgoy
fCreQ4iO18PSpvYwNmZNFp6UeLpbFtBqT23UmKnuc2CTJit1p1Yl3d4T4VEf43gXFNNDWPRwxhSd
Ss+NoH7RxXwhME7u4mVR/7Uxmoa1urqN7Zvd3syeTTE7W6XfRs4KyUit0zkvGTatCitJYGjAJJdl
odpwTR/n9aei+WtXpN5HlIhmGzTLKlI93Pfz8Ncz42whRKQJSUtx3wE1EjEdMPWJuVOKGNoMtrFr
0+1Q930+PFQZ7XSmvUx6WWVbExeF1mas/7qZEl6SrvDjx6clboYaGeNIYun0aNkNhpkTX+2qDZ7u
loGwMolRyDudORC6+GKpUnxtDHspUwToSsGJL9+GNROWZWSls+mICMZyCfzAARzB+rNBn8Ki1jZy
ShzcrZ7w9SwMkE/WgMh5Lrp2N1XV3bRcguVySVZ7xj/3QGWyQPjtYYr1PjolGWMHGDHaLhd1bEF8
SOqJ6rbolw/y20NfR/92zFwuH+3UVoi/cVtsfvvr5efDy5tTb0kd4/Mvqd2v96lemJX7cqIWnWiJ
oEbnGp97mtnSHLNSpOdqVz2sNtWcvrmm7m+/7lJ72XIAtWdV2nTAtf35jK/7v15gNeD1YNfjw6X+
ky8VliZY8Gef++rur42z/FY+H1d3/u3tb4dSu1E1INe35MPXS9Te53F+P8S3v/vfdmPvJyiO4vj7
X/h2pHSpGRm9cNbfXv3t8f/hzX97wbfdrzf97aV/+7h65u9v7fdnRjY6OjOVO4eC21q4nP5fP2+1
9y/v+zwvfn84SmWO6ui/HEcrOGvUqTM5aceyfTnDvjZlU9T6VptnvmazHu29YEj7es3XE387rHrA
nm/hRltHVb1WnRe1B9CxBInJ5OQLLvN1X6FmmGhAgQL+vquerx76eqU6kHq5uk/dtJSVRt3O1DHU
rqUme19/6esYf3ef+jOWGT5o3ZDu1HMFGaP9i9olR7nXtyg4jL0+OHtVLla+awIUqZ0r+Iq6U23c
VJjUCtRD6lnqXnL3LBq9cwUkuIqHjQmTvQenQeWZabg936tdHTZbcf3tMIK4ImzaRrL5rKl/Hotg
klV8riEE7ZKosAAtGJf0RqF32+OPqDZf/RntXgYfKA8XYlzd/UhSVut1i6SnT39Og77OEFjRlmxQ
EZTUYIiqPJdpUW7TcdE1EmGXnaQToInv+13OJQj9oZGh6sKv9e1dfv4bk4mqZ4oI6e6WS1q/jOOq
Gq1u/sv7muXJ357yWb/mtZ+v+JubXhNCbvzt0P+Hw0gXf9qixFVH9tTFVr3Lz111rzoMDWWu+39V
0v/FO4G5BIdsKvbf3w0pYjt8mnelupKpartHQMFJ7bXLv/J13+/P+Xr46zlf95WVTbnq6/bfHZbu
B9dP9eqvQ/x7f0Yd9uuvfB1G3Yeq/DVLKDxPHr4rtbTFO/bXolfdp25yBb8xYqBN6hnq/j5sWAx/
21UPxeq6ql7z2xHVzUxdIdXDn89UL5qXK6ba+3z86/bnMUNT20yaRePPaJHOFdoV1VKLDuNbOGrZ
OSTFthgwrxsZ1YmxoxjT6BjiJTNSEJHNBuaZTo9fdoRW2SUxwuWPpIf85k4of7k+t1s7dEaAZWST
YxW4aDyvOPQtXMxSR9+WuG/SRDJSRtix3mzNRV5YZkdEZmJd+Ig6TOcOYQ96Ol3DENlUH/G8qCqZ
YRD7BM4/mG8QVFICGl3i4KnDpFH1oDu07sOieUkj7YOiYrSfDIrixWxdBYMOdZs2a2A9E0Pr7ZGG
eFtrcNY4Lvdmt/QkdMB8aU5CB7T7pkKT7sPFmwabri+UIMsf8KIkO7xrtH7HdNjljnkok+rG16Jf
SQ7SnxUHRjKb3HcXNoA/0KtukuQdw+8iaEjyM1EEJDDbFAqF/pzJZLzKovJCn5ptwQR+Q+vnvieN
7GiRPx/WEDGLyttmnjZuiahJ1v0Q3dnGrG1s+qer9z4vsg3JUSHfJLEWIGLii2iYX4o0enfaWW4N
1EjNfReUN5VJK6k60P0FuOMs45wV7udadnAlemaTkZ5srMXGiyvOooyBteDWtNNDBWLsJEQt0OsR
WY+U4K2AwU59M2AtW/g4ckJ5K+TPtPfkKfPD/jHFauEm4XSXtfZFHqFqt/yRqpa/6qbbIAtOMWX5
uCQNLDPoyFVQAKxyMe8OZbsz6NuR+gcd0s9Jp20nHk2m+jKfaCe3DKqVLnPc/viVOywVbkYbENPx
R2xguxSNcC8mCQfFpi1qLabj0BGvfXiLkhmgfBTRAjap2ZZluwe0szfhwmzlmqoVc3/Ea7su4t+y
ZzK1BveVwkx83XflfNu9uPf62PV7ZGgEOTban1p4gJlX7tJQfyq8udjTdKVSSd21meUNHfV1kVOM
pHpFkRtVnzUu9e9u3ZfhvDJz6M5ES1er3JQ7TIPNsYopY0YxoXwwIEidq/oN0WTOxieFfLAgqUiv
fQWn+qvMp3Ejq7aD0Hfd6y39P5zC15ZxpoLYJ55/VcoWTxIwMqBLBL2XPzU78Hekku7SbNGQFXq3
bjsQJ035K6/MG8JAjF1Z8nPYhjVdRHOOyr2X3FRxj6anFunabpC6QfAGEZqVACZ88i+agku0nbKy
MYHY0kfsOXlm466c8UGZBuHLph9RVB1e23m8tVt0Hk0E4IqIyJN6xUR1axPqE7E/qIzw2b66VnqI
jPncOg76RP0ZtVq98U184jGVQ2b7q7JJ3bNtYD3xXfR5epfdeMJENzkZZwCV9C9pWWPOMD5GnAVb
vCNQlGGm3Yy5fZxGbzrUKZLo0kVYP6bdbclZRScn67na4xq3jCi7meChrEyJFi2b3Md56LmG1/oC
FvTbnSMDY19Z5oPoxuqiitv7WgLYnAHQzlG8EKbKaW0UdBA7ptBVEjSXNEeyMLT2o0xvxoHlX5+Y
QMEL6zHUlvzNeTr0hMgcR9KA+g6eLNKVZlvSrSAt6N2saRCNAyGalKVm+seo1UBxIGaqt5bm7zsr
GMk0/U/2zqS5bS7N0n+lIvfIwHyBjs5ekAQHiZSoWfYGIcs25nnGr+8Hl07zS3dGVfW+FkYA4GCR
xHDv+57zHASrHKgvNMZBe7aGSc5GHxNa/dVgMGIbDREDooS2iCV1Zde8QYSvwwvQeTVmtdWcW7Sd
0GvqedVZ/WaC+EeIB+qUsEvf4ArSC1ms9PxlG0ptJ1qniE76FqFCSINnpkFIoNP43rY9IcUgZkp+
XCBR4Y+5939gUjiBTtvb8fjk59W58Utr57Qu0oJKbEuNfMRWMZQVXFjyJBQOCr8AbKGkIUlQxhN1
aHMzR+4hj5wcqMQ4nTH8L9FZyq5Hkr4KQwDSbWY5q7IwUQOKctuiANgW2YzMpPWqCs6eYb9nbqyt
6Wlj16JhXBTzl82U64+VKF85+3AN1R3WNVelqsdW6/rbYjCZjyYUagNyOmK92o11A+l8yntgBcFL
xGm664wPrdBGCii0KbRKUKeP5qfRd5ON6DFYTG146GO0oZpiH5NAe9Y6hmWt2x9V6yukwnxXEl/v
tiZ1YR/yr1ZnT4afzSsUVDBrF9oSjaCd7bbWE/bEvndQWpAUUim3AycYZ5qxq2JwD44r1tVEgDqE
rlt96olwJNvbC+yHnnDUTVRyTg4+oY15RRrQaJ2drr2rxgQkBOQfhqydswrQZCXtGy49yqlirYIU
WLXtIgEkV32C6u62rrst8ButLBt8hJkY9a7FUOExkj6ACtp0+tSccUF4U2zGD0lgYdWAxT5Pk4n4
KPQ3nHgIQIS6HnBWkFcfI60F19OSnoFIne6ouZt6/3W2CV4yR/d10tXZM1M0zmmXrtvJ/6g767bX
83wzINxf54n9I6tTuDEjRjrOlJwEHLSsQak/5SP4rMSPSMsRdN3J+jArH47r6BICFVaJF2sROk5b
/1I5nbZ2a/yZNGoruu2qs5/obTGFL75QUcsOc8+ICLcJ+AP7ZezJ1dKyl3weQemj6E4DfmHRkIgX
uvOxcsyW2XrznCPHW3UGFDjXCO8Spxi8frISNI/wlBsnhzIxBB4gw/v6UW1p5NBR3ooYK3nBuSES
RLBcSNpN23/gcPMCFOawEv2zIcjiZkZncUCrNxXRgHhSdSCWpJ1EnQntOY5eySyhCxErd6IzQY+M
yFwhsqlOuBwZyEtIn9rOE8nvtZLuzIgUW3s6wmVIVqXW31E7Z7JUcuXDpaeV7eDlTu3QIY++l1pE
OorJQKGJ4G+0qoktryjpeiquQne/3HVx/uxQIOq4HlNHd7egTYdTHuNN9C2988whv+tC1fYCo6QV
qhZP5M28VJVdw9Fqz64BGCPoDbqfenlv2fqrXqu3gPhHu0MpYmARE3HZbNDRZVXy1AHS5Un8bOTm
WBpEl4zUJ73/Vg78Vyr2t1wFgisscVP3fnUkpvDRHBGETHG7pSX5PRlf7SG5mfTxZ4qRZV0JRV/l
gXZo6EIuAGyBG4483ww50Hr8aUyLrrNCpqwL88VxgdlB47jzewdJsIP3oxJoF3NyGlddrkTrKMn9
Q8UQWq2LI5bhHHCz2eyLfuFbFCuhGIcuJM+6S4Bi5cN67iDnoAVsNmZlqIcKVtxc0KTmGudlmuuf
7Dx+dExUfSLiANBoZQF2acOUbMMOsLgF46YKbfvGr+zbqtzn6RQdXEPdBM0Bj51227pzzni+guFN
LpGeKGu3KI0d0wcMel8HBGb3DdRjr0rzhPANqJBd/5mrAxeTkO4VZuA5cJ6ZsZVM63ZFAyclMLFE
oDgcTZpqxNicAkN91IcMkYCaP1ld9z1oyNxSSewtRfiexm4JPSzUj4pZeWoEBDzMRm+u0CQVIQQs
SDekatxM40wUmam9E7nq4s+pbC9OyiP3QYZbNvRth7zwrnDdFRHpq9IMy7VpNPTPMUHACiwpICzu
YPVr305fFXzHgUEonWYUj5nrRLu0zbB9W8G+W+R8ql7jefLhvndRPHtqr9/Hdn1OA27GoaEcOlDj
pzLu76zoe+3odzVK/TcjF+s0ukFXY9BGp9Y9xz+m2SgQ4YIoM10r9Bxr5hjtIf0LAGBOaq4Yoilo
4XzizAropBXtysKOcFqQlguoVNMxy+I4vFNK3qNol4AuPA/ARFGD97HvtVpKpWFANNARPBK1XbAT
9ewNwXTy61Dd5kH6FnYzSXr1jDiZ+Q85FuVLW9yaOjh3Ti9GB1pn0cCi3DHiFWiS8KObomc1KGwU
MMNPvdWOwu016IX9Tzt4oRyPwqOZfg6oL16tEMZyopTLwBL+5aAtbJ2i6U42KDXd3Qemf6s0wbFs
+9lzOzXYOVCz3QGdUUPUWTdsI8swb0jhPJHzSQD2HBDN3Bl7avQfVoGRagADv+oxnIQASaE2/Sid
EmmJ74Vq9NnrsK8q06Zo40YmqU7dIUzb70uTc4tL5taZrBUoAyT5NjeFUrifNoLvIu7IOXFPlmhQ
WtncMdOWwN3gAV7Ja4FYAEnGCyQxqFxMkleGmJ5RIvGrdi9ANXkzHzuKUJO7Hr4AV2lCbZHUOXXs
pXrxWpj6R1gMR6UQq6no0/Xk5MQrRvNdoWD8SFot3Pe6qe9ql59M0R7qNlHOamz55xIj2bnyb7EW
wwySu4axP9Rjmpwu+zQRgJgvhuxwfVWg++EmI1iAjjXvJB/oZ+OjncW4qQhYNcL5qamemtQczoMG
AVLUAIDzJYhxTvrVYMcxf0jwosB7VFY+o9gYeprX93jbRvqoJmcVJQJQsGPw0C4LkL8PCCKdPCtu
yQKzznJBOXJexzBot3ohfu3L7anaAdRcEjD/ua+b8UDhANZ3laOsCuJw77Nl0XEwkqV35qQgabKF
PUAWFnqNZUFpllb7JKYFp66fkdkb57iG7zp0zWXXdX9jm28Rw98buYvgbf2cluO8ySAce3KfXBi6
rx+aAHupfMpfHsAfCoz98h/L3ZZe0D+fivwg/2O5z4eTzmjMwA9Tlxu5Sz4YJWpO73l6urwScfed
IO5rCML4gVphIZLp3Gpa9DBU488xqvzDAA9DneL0OI6WeZYLZ+a8Klrb2l73EY+Z7/zGSNeJqiAK
KSm7HA2luyGy0VrilqzLa7sIwGcBGmAKQZDluRPyo6Y4FWardHaX7bogHhfOkbkG8srjYQnJSycs
M26ce9gIpMnO2BSiqjPPrpso91Z0S3yzeTaY3lwWTK2+gM2YbyZiwBVGIXOzGXODm8Pv541J7wIs
VCEPLvsEIahEt0ZnjBHdHar7zeWImks0cSOaEpd40fuC0Rfmeid40OPiqfSD8VY+TS5swsSRHebl
Xm7K50J/hCtekf4rXyX36RMpRAppimmHlcZVA/ec5oZ7RjdLcozRfQ382j3L/TqAg3sb/5sfOyqf
Y3ma302HUuhQLJdXMgs8q6DTKdtw/BUT8SRK4NrnqizEuczDytNCBwnKOIuzfABudnNQS5LX5aZ8
gAgb8440YkgHyaKSd8N222RYrPtoYuTWW8frc8OqEis3AWYMETTeYsIKNjOOyYcyt5zNaE6JZxA4
HKxFW/lbwEukGSzZVt2yQMXaHqgpgQSHTvY/mXA//jsqAiaXNOr/ExnBU0Hq4n9sPmjS/ouW4NcL
f4kJXILh4PfQwnANuDp4Iq/JcKr5d9U2HcOE+SN0kuB+g39M6++QAOD84vHQkB8ZMIGa5f/7x99M
/e+mY+m2sMmLs1WNV/2f//05/q/gR3Eu0omYuuaP7f/IqYYUEeTsf/xNM8SS/HZ54uH7P/5mqS7v
oasoCdCq6aqloVv4q5rAVZu89aFG3MZKtOQ2YNXFlIbGXreb9ci0sAlwrCgkb3LFntbq5N/EIy7r
TDmnk4/au6JMEGNXNXv063o/A6rec7xOqblgH4dzQI6IiGYKOmjoILOsZpXiqgFoBZVnioU9ALgV
O7vRBcuOapfZfPbY2MSzwvBGmD2s6i6/C8ecsZ1zxqyG053C7sGotYUujJRTc7+otXii0PyCPeZu
MMdPp6RykppEZ2bTrZkTSOCPezfJj1aC4i8LIdK6Cx1cBxrTRt+MeEZ9SLypQvEGC1YCbQiwYSQ8
fPkmVbxiXccpd/vROmqknNNk39AFofii5D/p9sMYGJnlbvOy9+amO0ODheFMea8fGaD7xU8CVIiQ
SbHJtqb5grAN+3LyqgjIRlx+UHv5AhJr8zAXGPmTrrLJ1NY/Z83Ez0m5MKmoV6TJDemDT+2g4noq
KcLEnbtxauVra/XPZZV/tBvu4NmmIcdFi0E46AYFh6SYPWWsXzSV6aQ6ENiNKdTqqBLZsJC6wD6B
yGFkPL6qcX/qC7AmxBGcrIyPm/AtNCS4w+Trz2WKkBR8MwnVUbhPGKDF5WObj+RjgNDQmMPMAHLW
zoCdTtGjD2Ko8WRNTC9nJyET+kxN4N4KuiezC7Y277FNuhKie4RKcyB/SzfIKQr6AC2Iotz5CX7u
yBq/1VlyVEKSVQDGRlt3fkyjx9L+VEf7NJQpmje+hKksxsdpzPcxNW3P/eYk0S0jaHWp3T1b43wO
+a11Pyp2Q9QDQWUaieJCHDTmUGsF7nStTdRe0/ClMwZnDzbmlJQUq0vRPxeOCfAdu7s2W8m2F1iH
LbzGTIAZtjcJh3KsvWXkH24ot1UYgZMjluZ4q9Xr0hwfMCime6sJ74weIxUXcXsd9vl75pTvCbA/
AAKvpkjeyoQqXdKbPTNL7ZWy3ufUn1Q3P+kMvp0EtV1lzjpFH9GtppFxX/FUDPbjnDlkD6GnnUrU
3LDjoXbAiAn8s21BOsrvhBIwfI2sx1kUgIaKvTXTurOMuvNUYlaNAhriOGgU+Y3kdF00dmTCC+Ej
Zg6sWnoZOSf0ML27DnUkTcNx0v7oEgPYgwOieU6raD1huCpLfiIdCh2pNGttNr9Uhttj5qOAlIsw
35RkUJC8+JC2GHjo8ECTVo3vcEQA+ExkQtUkH1stxVE1V2+MRco0CJ/797J23adUzJqIjFk8HnJB
4YPAumWzWdaWi7E3ms77rwcXL1CVLl6gDpvpP9eVGW9A1iEpvjz2l7fLGCSbJa7TUje7m5H+w54D
87IF3LGlwRKhGjL0AovB6Nv8OhnND3Di7tqkoEFcYvQpVKLLy06t6j1Iwi3013AvdaTRIsiMlwRo
F5E6U+kCVdBM6UeuARA4TxPovusuuR9q7R3YGQqnv59PU+nXKyfuJZvZwjcqlQhSelBSXstmwbQj
0pF0yn2qg9RBPkUu8sAnhUbFiYXk4fpK+axILL6yCDYhFzeN6hGvvLxTK99P7iBN7jFw+3rr1Bzd
Vk85p7Pot+eR+TxkCimSu3JI4g8ie0SqE70VOMaXoXjxZ/ACLuiDHWS26qwtgcHUUc3bjFyZrmrj
26EvnoeJBlCnhzinNLTWiwCia2k8YImJDjEjXUqdELfnjzHsAZRvXH1OaO8TIW1k9N1QmN7NGW6b
ceqfs0gpvLxnLu0L+mj6nDo3tdCrvR4UL42jDNgX1aNSlp3Xoj32sC+SQ0oSzPwOU4ZYsolkI39+
r2HJEJL1BQuuiuGnnnfjGLd3RUKFRVeLm3JuPqpGE3sFn+serM43cySVqrWqcB82vQOZBnMyhIZ9
Gym2VyqkkzL0/VJN3Y887JpHW/WLMzYUfAtATZS2e57zLrpB0niGFaaQjNUWb/aYeNkUPkLoR3zS
0GMpQzv2GqG+9y1B1klQ0R11ueE2VBnC79Bk6zs9ZApnlAjXwIgSq9EgrEIpPeVdtfGDlrJ1tOI0
Lunn0K07oNANd7bO5HQ5seLF4gZLrsr3ctvBzGz07tIvU7P9RQuwNPDnyL/ve4IqGE1kN6P0Dbet
DHg0O2NVgtnhFFkUf0JQY0jjG3tcAN3SpDgzk9lYo4sBYbE2yoW/iNhiaXK8blOe1Hdlhwx7LGjt
SluiXLRcgBHjcYTWN/aiSh6bEJssIItyCTGSLrr695rcd90Uc/mq5KMCvJ73kH66i8duygcvYqyw
11KxsNk0uqKLZMcsC+p1OtbsrI0wLuI0WtGniw5UrKsbubCAuSAy/B095BjWm233AMKirrqxGBXo
Zp8ftCpob+ZlIRObrpv0vBCUBBgswa2gl5MeyMtquHBe5bYyAMChPPZpMieD/wGSf9FTckTyNdBp
SEHWMZPeD7OzbkNk3wVUl5Ub99Za/q6zNEpKF6NVwoOrbHcrf+XFFMk3zOTrt1rlqiu5SkrkvnRK
yMVRC8hyFAiLYZHGLQt5IFw35RqT3WndliPW4EUMKq2fVzuo3FdilEtWfo1ENbOrF/nbm9qiupKr
GuOGdBUozbufN5YnhIphO/rWLHBWX/XNTRLkIL7k17rYRmUGVivgRXa4fThz/7lPft9B3Gg7a2z3
voJy47qQuVXXTbkm9832l6qI24Mjte3yO5WHm1yjfQkDC8/HxcR59W9ej8HrgShS86ByYu16RUUn
FaTOfZIX80VfJZVVfwq4hqhEgRRVP2Sw2OW3u5yjaoGhV64yHeDSljDh/v3DiYugZzlJ//gNjc5l
BC+6vfxtLl7/y5l7Wbfi8lPE6GjlDyMdu9ef7Y99Ind7rFt5Qh4up7A8ey8OT/nbyW35CA0/36vo
omN9/2UsbmvsEyu53eBC4u7Ti+zAsG8V5SnEJXnKyFMpXAwdcu26T6NDKxrd3I0BucMNCoWky9eU
/FCwLN4QcwHjyscuT1j2FYuRt7dwK7rgnG6QnJCH9nvtj31KjbiACqa5ApA3L/fGNtqKFL7gGM71
rRvNO2lSlx5wuZa7oeZRXPn67yR5f9HhlVFu7xsqPPIUlKdk0YQhqWbonBmuJY5HGTnY11I3JX+9
+c4dcFDIdcMWJGPNtMHlKWk3JnMwCIIXoZl9VWuVhvYALKemwcmJCVUTzZQ8W+XCd7jnr+rFhpF0
CTOQxZ/tUgxMLvlzf9luHJvAjFRl4Ckt6pdfeHGWSw+vKndmfUu8RRtvpaleXp6lkVduyjW5kA/I
fVBoUH9UVJB+Xy5TRHq/Mtwuq7z/l9yltIadyty6y00mWz6MPSVFtnfkRxiNcflg8jE9oLQlnzFq
jI/2clU+JH6/Vm4GuiqmtW4r33o0EeE3v03Ib1k+EoWn4kauXRf/bh/0S4aY1+cE2eLe/3dvMTJX
8Qib+ynfBs8IryP9+9YCmLX7y8v+3Wv/2Ed5C5AaNULo8/yt8lE1FR9isCjMLbuKsUXIgTNYq9vv
2rDcjiBRVjdmwA1ILvqGu9V13xAvJ5uuKlu11sVuHLDAKl2GJ375LeQrgiliVb5EvvjfvY184C+v
cSfhWbFxRMeSIzgx3rRQdzz5rMvbXZ7blyM2IodvA3BvspOPy4W9/L2XR8HtErzLgaKYJZeJZoDL
UGqqCgAF1sqhscvJ6zt4VBQNsZPaiwuf5DmGBXm++9OeVaJlx0NWaMnN/FQsYwPpYarkKCG0+WMC
P3uvVdPyZKI2RVafOL/hWC02dL8ExFtnkZ8fJwUpkLQrXM0SctORV165M3bRzIwLnJ7y7S8GeCQv
23L74kBzllBshzyOwei+Z2ZZe/zdJbY5FtJoJjd/0fHzF0cYGSlIAozbQp/o1SDna/MRC/NZ5C75
geQiiDWYqVm6a11rLPfSAyadWdFya3Rc5BvS7CB58Qo3BqZ6i0NLjUkn7cZ8ovEWce0LF0S65KLL
tabFLAKcZ14uoFaqfrGG2aQJbHEhXhZyTUNhYkZNt5d+PRmyfnHuwWqvNR+P+HLhll69ZNA5BC8o
8+VSj56HopIOwaS14CJGy/VBLKFOmW6ZXCX9d9pN+DqUZbAofR6XNUS45LADJTGAq0rfmbN4YeRa
xQfbxnN3iisr1D395C8CbPnB5cJecCS5b6GUk8T3XOVzq8uAomAur66rUJlXTudnm1gauEJlG1IB
3M3pEKjEKXPqAfM7Q4kj8UteShdWjiVD2qUtxm+XiHHTP1ZuMIMBxBKrUs+a1nJVml9yXZ12ObhZ
YxmDS+eNXOM34r5w3alCZ950dUUU0/IhrgtwXGI3w+G67pKuvjagmIzkjhKJiVd8VJQH+W6STC/X
rguknHhctOatywLHk290MT3KVXvM+OLNmOZi3Vt45JiM3fp9QF8XXKK1jMHlolrGnaEVbgwIe3uV
NFhsKsujSmGQ/t5WHxdz0nK0OW5GQKjctmRWaNhS8VZK40MHN5JnwcRgYBnByUVEjRCpdh78pNhX
eTplTt6a2N45r6JDteQXuMEw3qgqjEAyIv+5nQUVYWckHsj8ApnrUBBKAVMCE3bG0BPSRxRF/HFW
/klGwS+DVODjkpKb/8++GE+vOyBRHI7oVIr7qs+Gu86vIafpHuMaCkVQ+93E9LczUK41fa+n3plj
klJ9sQ112147OIShUGeE8c1ZtZ3UOfJq1UExnD1Oai72OIM3aVk9gYV0buOxeJ5Buu2biK5Wa9hf
iFMMjwN0Qho+8Hw6rTimwb70nRPD7fjUQfG5HbVqhc2bEyII6eBOrRdpoNMc40zOoPrq0FE/QBjM
N00vHuOxWqowLf1nlfCVhELlGPc+fv/5AcJptK8a0d6WQ3/sDZtOKioSBbL3NgrUcTOTaN0Jph9T
E1d7W4QImwZYwu7YGAezSXHek3JNeG2+M+ECr2xkp4e26/ZuEBEuWVnod8V8jKNOoRQ8vQ20PtAn
DdOaqMWFLY+gXLdUcp/0gS5WUt3WsUGcz7LWJdWPxshIQaua8miEcpCLDyhRxnATUOdczyVkB5zX
/Tq3Ku0mD4hWVXyABSA/o7sU1+8KWF0BQ3k9A6lbqYZZ7NFrkiRV13dzL+65nA3PRhc5WKFRSZKD
DFAPvQT6syEjD4csbJJlKYMEzcaK0V3USDoAVHZH3QHXDsWRZq2pAxQrogLQtHMykIhuRaVlq5Da
DHaElFLhg1UqzymMpJ0jCMlpKaRmRvdpRWSNuvrgUWrdIWRAf9mx8NswozcFrNrvvwNhzlFJwksa
SvLTjWcrz8aTD/kFgM70Mqp6CP4jX+hLjnWDSNXx4q6DVzSiX8qR1NRU1qdY/WY3FHHz/nsZkIRS
zioVfnc/jwsNwO5OOSwVwkiIOakNlUpwGj9WRC/vjIquFy3MkuLYqD40JjfLAYf6rObAsCdSBR3u
FOsl5rlvAxKWXItGJHHOYwWo1VJ0Wnx6txEWXXD0iHAdiY0FCBl0Kxr83daYsuFQzvoE+xNB4hB9
79N9C0bFYAh7nJX4h6oFIT4NapyqlsOCJ4OlEVlxMgxlIYfwH5cWIsR00sK7UQEvaEfon3SjcLD5
08yInOoHjAXGmwYNy4QJJpkkIHaThpv9grEcW5hp+pjtIqNt90Gu7XwLRJ5RpPrGj/DKVY27GTlA
gew4976a3bpkNiIVa/dqivQ9Sapv5UizpNCMdiNbUv8T2PFfeIB1VF/Gf9a9O//IgfKm/Uce/Uv3
7tcLf3XvBNkcrg4LD6GRoZK2QR9u+NG0//ib4qh/tzRXo2dmk7JqGdrVCkyLjl04gTEPX5I7fnfv
DPfvgnabLTRHM1yaf+b/V/eOKci/du9MLMqmYQhNJT2EFh7v9y/dO3yNzZyV6rQf0/JpiIfZQ/z3
ZE5oKNEYlQ2FnEDR7qkAUYFWbfT7utlsM0ddN0TWEHsg0seS5O8G8N7cDubOndvao/ofoHnjJBMj
czzQr+OxEM3D4FIEyJS23IzhWG8cWmPhMettZ1WTTgfAjn9GECDuGx/HgWuzq72h8I45D1BzFea0
vFdCTrGhoEsK25ulQY4MpvgW1310qBNUyhYhlfPghnsCjeDspgjPktyMN02VlMhOO2c3CRO1fRK8
ucZi/1hSqeAVQQ1G13ILj/ElDh9JDUOb5pIL3MbEm+riSwiMeofLgFtR8HNo7F1jaGiKJrRwU+ke
zQIWKlk+ePnT9CYFcgRwlOCurOfuVdHa2TZc61ZqTqU6iPCCpbGpLqznaTOHTJZVgu4PQq+/GVP0
M/SdalMYyost+sqbY+w0SKxQF6XOIetDuJ+2fhJ+6lODcwgDQVqdGKdhREqK6fiQQxChwOgO9Ddn
HBSmgA69AE9RQ1WHWUePh5QoupvCyV/FrntT2P0pCsz2VrO/NWGTHClBnAzFAJVO5MR6jJvOq8ni
29UpMamqXREtOYpkazAsMQkKXYuJvIupBELotnQGe9UEVZ1bcNDiCC+25SItmLA2BDHKjjLEBcT4
ZT2L5pk54W1fD/PeLWmc9fSDULmqSvvpa8VHPYKAGmeb/GFBGqCpl3ypdNoUlcBXVAunOU2VQ1oE
hJ8UYi+iUL9zdQNFuPlFaFl7jzvgOJZueav0mDuAF+2JZUrJb3R2RqFMz363XM7HeB0ng0sOCkjT
IakPCPcESYj+C0GC2douhPCoieCYIHsJn14O6xtmNsRhGFhOUDWbxDZJsHf0ET1gQdua2TMknu91
ir41IowvyxrYLCLbWrnyo0rMZp2MtONIeyLyKzAeW2cbDoo44FWCyhd3x7wJuBEPhAGrdqodeUm1
dluOEz/li1vK+hCrg3OHR94bRr07zGVfY0MXX9swTPbqyI0oLRdORNXSmW7V99GNEIHrtFopzJ9U
UX0fcp+XjM2Ta3OzAn/+NVOGY4bqcg5pUnd5BJYyID4xozWVJLanogPYaL3x7tbpExk1DVEnJBqA
3zzUoC03dVo2u2KyT8VHNNsTYjg4uZP+NEWU+IN8eHAVZ6tq1b6zdZ02cxbs0sh/DgblhxPRI0lG
WtWGNdF91ncCfe5kI5XJWrUBeZP/zGr4QAwW1yE6Jo4XX12pC6M5qI+WQ9QDPSSDeyTXrSlvAHSp
xgPf8rcoJkMsj8D/cEGiBS++obXfFZlb3Ruu+1xr9bGpTdqvwoo3hH22t23y4ib1cViMPiWiztae
s4fkqzb23xP4UoAAusVyhYg0Qv+D+6jyUF+M9NMBss7zHL/7lYZtynLWxTrMZ+xBpD+veh1yp23e
+g6KzqwdufUnJEZOlfnNsFPQC1W4zce+2g0kg659yDRbZiHPuc10RBORRYCyJrYqGdMwndD8YnyP
Kg1QfxQwFkXXScTqQ20E/R2F8WyvW1yMNFPshjna40pbBdNuXOlu/kInzT0UWbUr3Vu0AruwJoSA
gdzacnemo+tgTuDpkHLmZU71bjlDsxlSo9qhHUHdYLwVKeimduqibddP4X4wkIpamlXvuzF57aPe
3wxNRBpCHqNabw5ThdJ1bK3mdTa50A3tc4vajYqxE9AU53IxZ+EtfCZ/bRvQ83TzQfT6digYpTNz
Fqsinl7K1EBcBsXh8X1ODYfqeDd7s3OYekyIGePuER+aGBP6T4wf4VXdME1Uj7m7skwDnmhCK29q
cZJRIzglNm2i1vqslsu128HJnzK6f5n4VFxrjyHS3yk6Ecl9repe08L1qpIl3Gi4UeC7ztCQzEx7
BPKB+sCPFa+GdWrbMzCeIvo2t0aOKCF/az0anfBsRL5RA9DBhobU2gf4R7ZJp35Te7BRrRHulHnJ
qSL/J0AqsHL97kBlG5p2jHKFXB0jMH5CrHhNLC4Y5GhoBBtFa8yXSARQytNMVBu8AynRDMmjXkwc
Cq0Oo782ngw9Olkm3jwwDR0NRc5jBiLwoW2Tijj96MaIyS6fttaiy8H+VlQEtJYg24piMggcuGt7
n6xjf2tmOjo0l4OotHeFq32pwpRohmYKt0FI8iIQqUOrDtNNqGstAZz2Cqbvk1pogIuEPm+tVkEZ
SmTMDJVka5SCWzHqmrW/cVhfRznfcWAXuyph4GEjrK21+ZAztUCX/TCm86GIOeToNKbr0I++9qpl
nQj6ZaqR8FEs6vR1Kuiij9kqcI27zM33SpMwtdA0gIOLNtbFNofcd/h0+gqPtrPTY/8jmMSLO7mY
EypowlbGHH9GPlNNnwk91Q04JxIa4bOSu7Jpg+STDNADwco26P43gkpgxsGd6OpX+r+7IWnPmjm8
BT2C8Lhq7pUY28foL5O629aO733+wDaPFThIJ8XE3oEm+1QFiX2ImCquRd96OdeCdUd7iXvb5LV+
VQIo5CIJY2nRndSVS8dqQH88Nd/GlZNFOFwTO7zRa+eolRXDEfI4Oz0Ojllr3Bd9/5pMGRqJ0TkF
LQcXtqhT4YfEZY25uVZj/RAUxRuwRcr2XN3WohC7SGteXBf3JBzj7/pYORR3jPsy719mci5XsYbk
xbUAao9Cvw1aqJOB5jkhOmCYwfzuHeOVKkWpkT7mUfiSV9V3YgWZd+XjxvXtXeCCSkmdZwTu0Nwy
sfPVCcsvckrmRyXAR0IAmFMxtioNtPqZhUWts5ES+DHkUCd/CRx1MPbc2QPv2hUcWgsLapoVXpK0
3HAHhFidX6UHf6nc0PD/60Lus5eYSvkABwBDThvrmoQMyObBtYNQq5yySrCVFFTZWmF+R11ebnNy
poceSU+2hGTK9t7c2yncNghc6IWmQ1w+ZQlg+T6qSfvQEVzIFqNcJEvdT67JB6xygBe4fBBFVvYk
1VY2TcKYNsXUIiY2tWYn9ztLMVCuyYV8RtNVn9bSZ7vukmvyPS7veX07raTxCU0xKQ9x9W2ObeOm
6J+CSHUPttCTXakkd2GQW2Ru+pGJHYgniHlSySn2D+La1XEuBcmlQCk7sH4HL3nknnVpzUoMby17
sVcir+z5ycUf++Q7/LHPj5pN1hj1/o/9103Hl0g06MhFwYU8XAqrf7TmS3sQ81q26olRfE0JE/Bk
+/P6s0q2bSpr6fJnTsca6KZ8nASt12whnEEQZJ8qgmJJICJqFxm/fLJc++MNa5CbZGmEET4tKu/X
xZVRLfdFDSjOWqTTSv4J8q0uxGv5hpfVwLff9KSwPQmllSwFuZZIgDB2lOVm0n2X/TwCFLXNPED+
i+2cptS0lIZpRBwCSKaYtGMEJZefLcAKj5ZN/oTyu49truYktfubSw9Ogp5lT06uXft0wyJxy9SD
PoNoXcn222VVEnZTJ9iBv0n4WGRiLIV2uRAi5lcolzMKrdO0cSImNVoJrRhYWv0XiJDclFwecspp
vUogkNx2+zhhJtp6fi7w15fFFwUw4C3hdbRR2TNRVzmzm1ZmWT9bVOVoDXg6Jp4G1z8VNQLZm6M5
1cmjE1Ehqv13HNgppOUh8rBa6dukrUD5CT/2IrBquVk+54VhbQkSfMiJTcIXnMewAohUKjojWa6X
TObsCGsuRa01qGBq8hZdpZDi0AqocQx01/7UNS3e97Q48KBRIZ6FcUNBj0TyVNv8X/bOa7ttJcq2
X4QeqEIo4JUJpCgq2JIcXjDkIOSc8fU9AXW3fHTc9u33+0JTlEWQCIWqvdeay40MZ9vULrLLkVlE
kGgn2J4REVpNch6AKsPU8bMbKQvukDb9ulaxtAZwlFyBEiS1LihvdWvc2ZaOxXPsv1A8JlW+TIlk
XjzBcSqNHdT25Moe8heu8AeTG/2pdlmXaRpizA7m7CHrOmwyA8n1bXPXNguHwLaD06RN5sWFeEpm
EGzKoI9upMGMUEBG2Qz0t0hzlIhJ55ilJsLW/LWfOizn3LQSM9ana990ffbu/6yvrR3Ut/9XNPaX
unbKLRnBl/V36WuveWm5ksCCR3eUdxibaNYsujKxPKw/vj6wLNlCIOY+39HQilnOIKGZK/sU6p5d
jqCwXFSf1YLd0nr3btTn/rC+0doJXJ/VCaqCpJ5JAhjv3n7nU7Pf9VoyIEplm9WyxNcn+7z+Ybf0
Ed/e4u1HFCbEjkwR2tpV+5b4YXqkprtPlrZMuUoL16dvD6T+NN5gDyeaqTCLyEfbrfyNlYI5pSQe
swQVr6+9/WJ9tj684jHJKMJTmatXoMf6iyCZnmUT6wwkXFnrQ9mUQAYWnkK57K91v6Bhi7wYdHm5
SrBM27xONcI21673ekjstVe+Hld4Oi4V1KWPLpf7ko5ISRjImmodvPH6MC2cbRlSwO9rVES9q/xd
twBFayuQVxjSJDrgCX42bS/m5Ygwl2fu0o9795ophbOVg3TTHf6hXbComPLl9usOCxG0TupzpWzk
dzQYigwmvTbbmzJiEjlMl7XzKZc25/qsz7LJA/h4DJYuITySybN6eWThGuxrLo0NixxkQusnmFdR
QrF8tvUD1oMpAUXq4W7d+mgTKIsZ8sagZ3tFeHxzcvqvUzx0VwNCs3JRnK1tPGlH9QEFyL2xfMNm
aQLXcRK05/XnMR0LwKG+G+/jMYjSZmtleMeCeboy03o8OcnPt+5w3LpmdlxZenqm1c05WIk5evra
6lv7fQAuY3i87G6xnGzrH78i+FbGPfZF7gDx+tgl9bQLM86tX/7Xov952+K6rfXP/9fXAAnzjm/v
sD5b/+7ttbcf397m7eO9vRZjM0fZQM2sUfGT//bO639+5Qe+fva3vwlTJzzOQu7fXnr9L5qEPG1b
RLKuWN15QdFjYLMPZZ3cykVFVIDX3ndM715Zf2sPmOJVWNA142pfG8PFPD4ObRsezDi2SY7FU7OS
tYIi2pm1IYi1WU6Z9cxdz5O3h1E5N7Uf0eOYY1B7w31soK9bE8ojh9v/sPTg5zwjLSEv0OC1y324
XJVMYmRoWT+EXvcfsY/mB8eZEGgYGbEAyBNUDszPcUrI/JmIrvgKRQ0tECErLBOzjhWNMz8+rbnj
0STucOmuSZssCv5H4sBdnBb1MFutV4uUcSkk4aDNXmpUEf/fFvT/ZAsSQjeo9P/vdNFDWtTRj3/0
FP7rb/6rp0DjgHAox2YMxbwjgXv+d0dB/YdtYANyXdK59de07/8OAhfARQ3HdWxq9DoiAvd/OgrS
/A9LLrh1R8cTtLQi/i8dBbn0C35xA5kuuFHTMAVKI57qS1fjVzcQiy19dsqiO1oJs48qqyPWwUV8
bsrqluA26iQE03oRMMTryNdJuZAVjasq2cXlHbW28Cy77kZrCVp0Svyiyqqx3AA9B52PsqTLm1Mr
+ktjVc4RPX/luWHvvPa8/uFx+tXTxL749SswR6LGRXtFonlnB0scV79+haoKZrdHGe/pHKot87BD
omUUcnwkBbmU/XauJD4j9QP2VfqXbYt3bqrXjQNo1XUaMxySdxuHsNILkS0XIMVA6oRelcIYrqeQ
wqUYWNIGt6VdatQocmLSwBL9cq79l7/r1+/+2+1z2Fwkf5xj/2LDzmJMyKYyWy9zmjvDHJKdwABM
s8emygbiqAb6HQ07PcpgKFlA7P6y/Xfnz/r9Db69yektDWuxu/2688cerHiKkNazrDbc0tX5EBAA
RC3CEhvdJADTMNpgB2rje9076RaFv7nJTI8k25xW1sYoa+0vu+T3n8gwMcxJLG7WO1puO4a+j1tq
iZuBVCDiMdznwqyu//LF30F5+eK46IQErGLSenTUu800GBuIK/Q7b5xFsZscsKHAIeOn0ieb027B
bwS5fzM3NBdkL47doA13qq5JfVOVJEbTDL10tO1zHJmO9+fPtuzzX67p9aMJxge6kZJT0lz20C+8
YKvqpRGKtvOa6ofycZzZWvgdiyvEVv8hMnWdih1AgT9v9N+73ZLEo0oL96OJt2y5UH7ZqB8m1IeN
grgpan3b3HdT1o1usf/zVn6313HOu66jdNe0VlTyL1vRHdKORAJ6mHASZ4fLfImhtJtNaojqL+fR
7/bir5t6d4Btk9jsgNhTj9h28B4pyd5d/KNEdY+ryySzywh3UThd/vwFjXcN3vXgOQpfn+Esrej3
A/JEb9EZBi5oqfRuE5LmfHQz/dxGNKNm7EnkSt7CWewuZTk8EOES76eqPzI0uBhhVAIO3YLSQP40
dUdJFjbzSAJ9DgRtOjun6wfcZGgR0GZsevJU9wvRrg5wDmk+griJmmJeBy+NsGdW5ne1U0xo2in8
iUlG1w4e8PZedNpXs7Ki41+++bJD3522hm4qfTHPYo99f9o6TWDjr+LCTWWbHMQY3RstMUJhwLci
g/K+1SFBDL22V737AOoAxqgJIirvFaghq9/b+ce0WVBVGjX3TiFagcKzM6a42THtwobGySL7Xt80
hCRuU6u4IZj3SOtlU1W0yWZpXFvSjC9j8z3KcqL8nEE/+p8J+4ZlQItPk/GnP39l1AO/+87cu5bB
isiF9fb8y/kcu6mdzFbaelCAsn3XzWdE3j/HYioQuVLALRIYMcBmWGqPx3wJQNWsl8ltbnSk6CXI
n+ug+JEn/KvrXyQh57u6FLS+UT9GS7qna4mD3eFmNVobIkqqHtzOP7r6t1hzwsdsbIFDKO6TWtVJ
DJOdB9hr2po+AV56m50zt2HyrfE7M87ux965Bx/zSJyIYI2Cy7YCo6AuskWQRXoBllhste7WCJUk
txQVZ9ffB+Xw6PTnZCT/osi6iDXgR123HmHAfaxjC0mCrRGammPD6ilaFDj8EsIXalNTB9LhjV0h
B+6jZvQU0QXAdOa0QHKc4JFO9V2n+tvaLkFC9jFF9uH7hIsT3WBO9HpQZey7TaqSK+ncKfp/mXZE
gPVg6la7HbT2NhiiM6Ly7DCWj1h/iQYANbwB6HFl6lXLGotW1QQXb5P22gdRKEKu3O9hbX0vVH1n
mQ920VgUkq2vUtgP5mx+JkQk2GjueMoEHRVfGfamdXiTuu8ebXxKoAfriE5mCV5TVES11u0tCMS/
nFX/Hrgcy2LWylDM9E6pd1O6EeBFZ7Hi8TrYVGU2ek4P90dE44M/gkQMQlDdKUX6P5/Lv92qxV3X
oo+23Aj+Of67NWeHOy8pb/pTYwz3XZG+dLV9A9bnsTaTT4lrf/7zFn8z9wGMz50AWY6Ltka+u+U0
GBFzLe2Ye5kIwHLKdNMYf6y1ttnXz5ZaeDTEubVaiuJrvvvzxv994VIARQqk266rG4b97h4bQM+L
sSzydVXxuazlIZ6kdjLnRMOrK6/09qi0H9pAxs+ftytQNb0bJdmwadPVdQzDYFf/cz9nuq9lLb0r
SKYKS0jX740MrGEaTOMJG+Zzxppha/UsmtNwviHJGtlwnj7b/RPhmOJvn+bfd30+jSOEIy0lFFOi
f36aJNJmYcOGwhTJLEhfho2gXCNrFyfxxJU5NOIGm2K/CcziNiGMGNttvM/C4aGwZe6hHd/9eQ/J
3x0a5sPCcgTdUWG+Oy2qiuxFjESNJw3EEwhO9qVtigN97qcymF76hoZcUwF8FaRSc99L4bMWHybl
69dNKr4kowg2dAvaKwhfE84YYW6UjVWd47pr9eABscOlpch2w1Skxy2B/tLPLhXujtD0yYVNeOs/
f6V1WvPPWyNaNLAQrAihQFjv57SBqWnAQYzGg9/nejm9ze5GKD/D4ArLLxXA0XtSjba9gd4SuXVy
nME9blJrufDBeO0a3X7GLFsCc8zRsqAPKMsW8UTjgssxdmoAzKBbuY6LzodRZjoPOoSfhQKGHxAa
yaZ2r91RtUfE7QOH8hQY3FbHND0G7KMiCrO/zL5M8ZvznJUxVUcFMIMV9D/PLF/ULljOAZtc0uDy
wExLO1aFEPrnSlyDpESuEZonVDjptsvzEZjYSxxphDQz4e87UzsyPSejzh9xKVQSj6sB+3DuJ6je
cfE5G+EeAHqE3kV4e5t+05zhsaYUdZXmotl3CJymxDZ2WVmTvbZiMmUJQLaHyRBA8iv9hkTiaHqe
m8zapIlZb1NkrzupNx+Hwv7x5xNgnfX96wT4ZW+8u86GNh1MQjbgY3REq03pBOxhhmReUFLblbQ6
9owL5XagkGeLBQgqaXIoZT32cXv7589i/W6kZwLOTZpRSKj3Q58z9eYwWV3j0QzuvcF0AG7I5FPn
u3u7EtN1ZKGGKaOOyOUATrueittsLJJb5ZYn10xhqKLg8QsdDUrptixVp7NyM8KvZ9qA2TLHiXOi
pc3kGwBB3LdV8UxqV39yA7PEI0C2PDvjgbd9AC6CHgJd3TbsC7TbgJdRwEQvaQ7t1VfytkVseLAy
kKClBbTQbacN8e6jlyz9YEM/heQFMoVxsp2lO+5hdDsgUPonw/SfSfN5pLfGvb1091B4PnVICVE3
R9dRRTRSHfxwBNTFv+zbf5/0tq4LE2yuBetlqTz9uoiypAMJMmY4dczkOfAJHdRm+jrQT4y/LKR+
M0jaLGFNl4Uy76ovB/mXiWeTJnZeExDvlUH+EpcVso/yyNB55wwYIkJsQXkGY9XMzYc/f8XfTHmp
hRGmIyHe2Ep/v3Cu/KCjWWcxPOfWHixJs+mc0QRG2nyXhhrp0/g7JWH32QA/CTYh4j6bWMn7zOu3
CQK9Ujk/TIKevbkc7e0UQmUrooMPLfgvw+5vTnTwjIh3DST5VOHe7aM2ACxHynXj5SFMjKE6F038
3OvQfTWLeKfopVHo8P68e9ZJy7srnYqfdB2iIw3Lfn9HdXsN3WnE1SX67kYH5cjYv1OkSM62uibH
HOm53ZQHzTWOVBk+SN85ySbvdxD6kYAU5t1o1LQRw7YnHpiJ5hxND5EYzq32tynQv9drHEiLW6fi
uJjI8/55CkVd21thz5g0OAWkmVKR4Jco3Pc6qi4E9C9/3jO/PWNZIjkEKllAId+vx4HtB8R+N56R
X4ZWXkyTrcrcvmFwNjYp5y9xaSBntb+dsP9ekTu2oErK6coBWSTc/7hUcIoHhTBRSmZz+4ng03uh
WB36oUq2iKJvWa5sRcD6MxlDkOIBorXYanZhr7EO94Ns62SNDTYUuZ+D43CGof/nHSP+XRThAyoW
j/hRlGO9HzWGqbNmRMBcUZr5zKjSs5BBbZaUzYV1488wYnbcm87BBpzqqOljaQbAmeZyDyVwpkKW
viAdMv5y8Zi/O17MkDlSrG4d8/2J3Aa9L41cr72pC7AEQ684abl1Sps5pgvK5LWBMLyNsQ0dAiyM
aO7KUykpInaxA5w783JpRR+NcfwJg2742IngnjDw5ibI8VMY87lywpuZkQY3XUWbyLdyL2KieZNz
XwAAfWkdYNWRG7qXueQ2kfdM4SJavyTGuv2nprrAbpr30UiF59S07XM6Wp9n1MAnzYjVk6yCH3MV
7ZNehN6Qh+MlFQujo55hkpaI05kD/Pkw/mZ/Oa5t2wzGirm0eHd+h5oTTVZuV14fWFsDyPi+M+d+
P+Qd8VCd9RCF3b2t1S/x8Nci9m/mWlDBTOXqGAsc530RO4oF5f5aVRBgU3WM9c48RviiPOkbCCQK
W5yGur7qMbcBl6C+aRiVdQVi6f++pmItZZm6vXQj/nVnKPNybkvHrDzgxre1iRCuSnR9Hw3kSKtQ
PI+gh25ANF7Hpmz+crr+bjHJxqnmsohR1PLfXeVyxrZQdGy8VSBFuyD0pINNoQzQ5gWV3Eeau9DB
51PcB4cyxHD358P/m1HG1Sn5mbawBYS4d4efmVIOMdCqPCKISDBwT4R0xwt8KYozuUPY+rdvvEgn
Gbne3WuYU+ro6ImqNRjH/zmyOYlZdMEs2Gafud8KqeIt4mj7bqRoc4ja+iMZGelOjJX7oFlYSIhU
/WGoMDyr0a+8APT5Xaw957EOeWBJDxmiCPPGYKBzl+11IypyrYtO27ZoqmDC4Y9wfKThU23hNse1
oCWjemooMTW6X36UYfqpmXp8GE0dP4PuxuzVpPcNAnq6CAT6cLWz7AX1/Zi3JYCWMguO9EeNT4lp
fuvt0NoPcsy50jvkk2J5I1P4z4nSvLjfCrTwH6jmaA8mckMfwf9TBGTmRPnLv/gRlO2iMLU7S+/r
+1mCNOsG457GRvXYvuAN6xBl9vYnx3jqZhH/7KnrAwXe1F30oFhB3OOA1C5DjbWizHLW3E7oux9i
5aIOCqZz2EV38zyJpyYXaEAnw/3s48DxDAWfqJWmeZu76RMzme5Ux8F8M0rYAGUnrtrW/coiKLmU
YoyvgVDoG+6Q+dM4xQ96DWkPL66L66advoTM27KpHZ/NwkLQyJQc9BuKiERPB0LduuJjHKnvMizn
73oCFsJJv7RAkg45nNbLpLro0o3tj3Jqhm1I3hNW56wAhF1igglMAt8jOOEIYtO53kXoDhCWZqO9
j3oCRFK84XNRMqvv0k9EOHWeWH5aX1I4DLezb+JQ1FV0w509umkLCFgTZZL1JeGU1lXrSC/No+E6
Xh4K3exfn62v+QlR0H3tewhjD3FikK4+Vfb1+uztYciCfl8O1OQcoDaHCfU5Ev4iuvjDFF0Cc6TW
GeAXDvykOIejrhVY3wElV6r+OtoFq5fZB8dDhO3V+gzQCki8VOobUBzzrVbU8y04fFn41e36Cp2/
6TbCF4QSJjkWtX3dYh+/e3uo8m4bMVe5UVkTYo1OSBml/H5sgGgwxy3NxxGT4bFVmTfgPdy0g4+u
OmFJdeX21dPEETiESgX7VFj+R9MpDmLKxSctLIpzE7KW0Zgm62WpfWhJV/gwFtV9n6r2UsS5didq
asdu1HpApIydFVgYN8IES3bTLJo4fsyY4l+mGUp/M57qXsuIZlDJcLfw1YcpBWGKD/euQaevx2eJ
luO+wq4JIHBEQ4t6GQmSXRxi3Y7vzaKP7ykw9aiUQD8Cm6f8bvfh2dAj3OEz7O7WUO5TCgTXKwt4
W20u/Sc7brRtbrYZcyvHa+xxfppMrLAxouxLrvnzk0wACpnCvc/0un7KvqbLiyDX0tPYYetBmU4m
Qlk9BmRZfrQxlaDtrx6rqa4AXQc5NXIj3ttFR4uOJfGt3UQGjgWeMXVdNGEbUrmjgxha5kjxZNTX
qprh8VfJV/zw1pVyWptUj9Tm/AYD0/rFTU8gxJb2Wu1ZAioz3+VxqVFuZOKoTWgF/SHODfFRz3KM
0f1dV5TN3p352m7vu499mNs7fXSUZyRsuIdssBvFUF60Sc7nscR2Js+iHpKA7rl/3/Y9JNvR/Nx3
xKLPeQ7HVho3RcN5Ukjyq7U6ay8NylG0UOGP0MYFIc3AogahV4cCiTyGDjI0MPxm4Iq7+8kZ7S9Z
TMBG05fjSRsBKlnjk2Wp7MmIzL1RahSO87j3/KxyvnThVSUn+yv93/GA2qQ9NlqQfLZsGu3L6zam
s31atvO2HxlWDadoHm0TsD5BQtOxQ09bop15ApH1lYEk/ZobPv89+RjLor5zRGI/hfEB1X72RPJU
d0/mwCWcnkqzEg9O7Ra3TjY+Bl3tP1rRnNzErfZ9/Qm7doQFGbhg5hdyN+QaR4Pa6z03GbRXtv/R
XR6mFlR8Ec7mOaUFijJH1kcjxws0U1w6lljnH1G4484jyZd+WzE9pqaVECGhf8PNSARREROqNIbk
yJnRh7rpm4/t8iAWzstYOHIbBAkuud6i7Ix9D/WppEe1/Bh3bfwxysudPehf3azuIWGP6jjY7ufR
yBPWazbXogRMqZnqKIIElNVPDvRw7LWBgIDBMe98W7Eet7BpNdYNbTmi0sfE8RzyzMH/1Ditgt6+
tjSHBOmWQKExCqbbwKmm2/VZHzKRKRKCcbBFH6bRoJ8H3/VuzMrw1k6f3CoAtdWjKe2XzG99yQEv
JRUbVRHPbROWcUXyBSaMysXtN2UKwZu2S8rwRk2qOAfkeJ1NJMVEG8euN0zg+RMLmVMjm3u5xEwZ
o6nOlXTKMy4qzlI1h7frza4w+W0YDyz0fX2+WR8s+gYicXVPb+rg2nSrvRMIeYJ18DxH7dkOCUCK
q5+F1n+3fcE9hzobX+DsYljq0rA+sKJ2d4Ua95HZBsSbBQRD5Xg8ic66ktN8rFlGbCwz2qMg9Qyj
/BElyYckARvVpRPwxeinNtVeXY4bC7zaHoM7n4J5X08IWKGI/kEuven9+BrD5acW8oYv6x9xf21y
H2cBg2HK/NJH9gddm3BTRN090/ldPiJJUVg5N1NvBbuKOaSWmdcEsnySU3tH6BDd2fI2ha7OXZfO
km+iJMH2AyLUgVNvztZ3KYktI+FslFd+7zKsaS85ot5JOj/mdhzhyRZbDbAjPU9yVkhIw1tFvgOt
0GgD7BCoYDcv2fPVFYuh+EoU8xNRI3eoRmckhuUJ0ezJmNL7PgcnsEBrS1KxYjPfxKM4gO31mkjb
kzIDZBBYX0rLUU0/WXHelwb91UnVBCiVJhXIDA9S3jBltfhaZc5cmciCvu2Ha7t8xPXeb+3Y+hCb
YHu6BjPtIpLeGRb1Wj+DZBo53x1BykgUZej50vY+d/0P9jRXO6KABEEnzExApi1FRkVUScPl6dym
cefs55nkktzNTi1JvRkpefQmtdtoHBdb48EqZrHT64kvZIiveanfUCrBBwopXZc7NbP2dJv5RzhE
WJZ7ecJDRXxQS1Ol0pDX1QibD5NWXWRC6g2KkGJblcadXmvGprFSzLMCaIP8LDvnZsJgte8tTtUk
S8u9TOIG5Fl1Mygth4ol6gOtKpJRCOeESCFvLI11RF4DUW16iZ/VZkgw1U+t7Uty94wXmJL61rEK
0GazS0rGfK83LitkYcFIt3FLSxC9Sd4Gx8TH1ELhX98GIcTMPtK6/aRoWtjzRYU9UNMwxIVmBB4x
GddSRI/tPLdL6PwVlcCXnFJyQO5W02U/nTh+MZoiQViIsrRjZrFRED+TjGNs9s2T3RtfK1EiMMDu
Y30wbyONZnTg9ox1w7gbAbpsIqmxg4kACTVL25Zxe3adA8zMEiJxl156PzjM0n5GxQHFpIKzW9vw
TKqu57Yr7J2IwRVWU3ttxGa6i/XxsyU0zVPDcFuXvbGL6HxuRDWcu4L7UtkrdJJR7QE+3BgQpE9N
1ZFiUh3icoruofff9kvqWheFCu1vOZ5xhY7n9VkT6bsadfkJI8aFco6J+zIABDwaxTlSLHOpM1qi
LM+pY2pIQcKzmyOCrnRV7wkWzHeErCHhjPNdnwX12emCGpVBQxJ3YVGCX1/sFkQJmVrXxjg4Hr2b
6ixIp8CIqlc7fUGXSNY3OIuHUnrk1F/UssHKnMqzshWjpxgtrlJnU4w1hfHCdLbrZydHJT8YKoYC
WUTnmOCKs83afZPDXNr1NbBU9rO+S/WkOVtVbCLvW2Qf9Qj7P3JAmCbAUGtt3/jZtz4o870KkmqT
AdKCgspOSGKaC25uWnRRtO4cWhAlCygdIc32bJTDCVYwtRzumRuNReCVUxPUbdiNtnPc7jiVyEaG
AeKQoWRzXh/coDmA7HOPtWbhRsxAALQW8JkqS/NtGtL/r2qH8ERL+1RrRCI1y0/rSyzBr6Ncxfu5
zgBvV/kZE2p+dsb5Kwb0YGN0CMsoRJX7zrarTeHPLW6aZS9XTVPsBFk8Zz5efpp9rvk2M06xw40/
1NMzYWfpOVmeiYFsPCtsj0lOEGAPCYaf/Kv1oZhVezBz8ZSnQcZwgvN8fT1OXYbK9elgxXvKdOpY
5VNwnpIkPK/P3HA+apHNKmgwDzjChmNUkjBYV2bB0ag+hWUzHl5/1DCGnjmluq1pELtnhKzyEIGn
WhSTosYDSZ7ReSw+4aHPXl92Wrz7uR0D1Z7BLR9aYnFYawD1wyCiXdVV8g3yob+nmeFcGV2fMo73
N0bijqSsN5cq8py8duih6QMdT+5rQnH6pK2hHQVHHHtpBAeVFdxeDqbCt6ztIkd3LkRC8DCWiNFd
vTxUWim5yBMEG42qcZn+nB3hnynykcmVACev81NsV/rB8i0W14YDy8mdt0PiQB6g96BVrFXTRP8+
dLB5RcvAOunuj0m2h9EJxz3hXpxNLcZRV4QI7peUXIjssArXp3NkFs15dVPZ66uvGbZvNMzVgWVV
It4bPqUKbQLUqOtYaZY3MsJccFEsZhjd7hysy+vL68P69uszbIzmNnYT5/W3r9t5fVz/tNBEvs3I
Zdq+vrj+Ubl+3Le3K2tl7yTIvc3bZxvXD7/+n9dPYk3pJ0vOJLQsH+ntP4Z+iKFsND8VsgfEs/42
0axjA/McSRwo1DfHIuz6X39cf7G+9u7/IeVID12XP66vrw9DQBjkL+ZHFTTWoRrD2/VNQLLO+zor
vjVtzlLZ8THHu8rcrT++PcwxC2lCSDja61PGdAIh3dHaOSnWRcFcPKwaawvW0idUrLrudc28oKG0
d+VsNdi64swbM4GiflTORl96gWM8mVvEcS9jjFN5DDDtR5n9nRtRudEZnL0EoLiRETWA4cq4ayfR
HMDhjhebgAMIhpimssU727gCUkCLdh6BlUyGn6k+6t4cZrRPHfKNLLCfdHsj/ZvD0uU2pNTBOvtj
pr4wYwt3NQM5BPBZbcn3iNG5MvbYSfqzGdub2pL3CFaQfY5RuvND/1NBxR7v8AxecVZfXXVnCR0/
VPXNH4P0yp9IRFVSsPr320diuth0PWzi3oZFsuSa1rPt6a71MW8RF+UzlNeaxBzISJHbT5sm8H3y
paRniPY6rYkjdTryGVzUfgagD/AiZAcMNIGjwt3VfV5vQazW2yytvkUfh766j0xfbkpSSoBs3hnF
eEcmy0sL+zDLtGDD/fNn3wsfrAoLDwdeUd+YGLQqVhVElvgjCgsWdhSLqLFQEYPrLloWpVq/F0Xh
XGdG+WXsbjs9/+An1eDVgePsKEa6d6ovvvV5HMKYrWBMdQ9aW037Th8Wd/mIMSZ8zuKDltWKI7vI
EjtzJ+uw3mdV56kid8+APlnyMDcS+aAdO/nTBi4GkuQxRL71IRBLjGjkX2voU85igjxQoEaC+e26
bblP3Ji4tg4PiF5lOUiGSHB7vonLH4UZjPuGJfBBWEGwSayCmLlI2Jte75Xn4s/bZIkOPyootqKp
uNnXCWUtkdxoWh0cG3/+icYxuVHAomHQOiDOR3xJVj/cGwjPoqz8pMHdOCtzCUGMcRgKsyouREUc
rd7UT1MSHSk9PZEZGpPMJNB1+j1tQN8hNQ0T/qFQMfw3WT6zuu139HAKL1Cyv43sjd4x5cs12vJl
B0YkH1W962lvIkiv6CjCXaDKydqdEli2r6kO8IvogQXN5EW0iTYxfVlYfvfomFxmJswNkBqc7dp+
7KVDstUEhS9F4qLv4i7TTjOC+m2ENf2U2XlJBDDY9zwrmQfjtzN8g9wmKomoosIvCmcrlj4jAgdY
19ct9SFM+NBFM4fcBAtrnTM4kNfL9Mr5lhRdfYv7M/ZJL5stedMFVBiaUYuOiV7c6AL1R2+Rhgcz
dySPqs8OttW4HtpXdxcmBNulRE83JiihMGK+39HAZVkBhCH6ZIyIS6OcRLS4YOEUFkxS6yBPtzBQ
Dxr5XVQ/onKnimGgjJVPXlF2d5aEnoAXDoB/H5+6DvCa3gycNSlcb7DTXerIm1TSFiYDiKm9bVtb
v2BgTvXnRQNWajWTEfYO6zoq+un8ktNK1oroi1aUL90wmledgJjETN72Mhu5VgaEJLDcjMuIv3fB
ie01EX4PCbcfgdftmXIXuzBy1SUcsK6nBlmWVY6c06rpSVP3u0bn5OxKBNvcOuEPmvVIKC5hqIT/
gc735fAjwu9+zwiIEKbvuk1djd1VlMRACAcC/Oo5s0/EwIAkccQZeO1tQDbTWfRMwAxdPpla5h8y
fC2ngnw5pkCaeyTP81x18bAL3Dj82I7GD9+6FOUN9kWddTfedOYR8d1cCPcSFjjVZ4u5WZ1xaS9X
0WAAc61GcauCmkWc22f0KJVnGxOyTCbKl2p5GMggNynN5a26apVreiRLkzpeJpfXB8nY2Brui1+F
TLBoQux1FxYJ601qqZ6qwusiR6ZiEW2paAcqWoAUB6ucZWvSnRuE82cWlONOOvQvMmKkChR08CFJ
emcfN430rDo4uTWVFRll6BE00j3bgNhMpY72lGuHOqpOLfgpMkWfTUEYbWmUEW3yUO6emj63Dyki
LEpb/rYLHYgcRR0gc2W01sDzUyIajqbePU/5HJ6U3/NeGZhCQrC5r8g9r+6dMiqJmpDB1mlwhemq
Tc/REpRDlPbBjoLm+5D136U+kkjJZCfXMbjVI8EdhLX9LKRxmmzDm5LJphbqbMZaK69ROXs9M9g7
IYNNzFpm0yHd3MiONDLuQZ8jGZiHGEzK3MaX0KepEQxZ7NHL0TjdMHpkXXEMqHodUF7V00PjM8qC
/LL2tJu/UGwEtRi6aHdkvtHGWdLNceszqZNuLb28lYxRHVemy3saDI+3YBo3U3jLNHU4EKoRYMy3
4222EHWa+JGSN+YjF06P8Z/sndmO5Ma6nV/FOPfcYDA4Aj6+yHkeaujqrhuiRw7BeQzy6f1laft4
q7ctAb42BBTUAiRlZTLJ+Ne/1reuwewHOGu9DEk9yZZeNV7GiDJlE5PFeswfMxZhvUOQGXCYen2L
22M3BcvS6iCvcwKMMqMBw1N9TxTdJYE9qLNW7WdF1+52QnzZlD1MSVSzNefkaJVArlo3U+VvaiXO
sc0UUkb00ZajOnos09cZN+1VFNnzZmyGwxBraz2h1JML7ZNrG/BwkcMTBa3459IHoOURiRkqwIHT
FyId+dPAAmmVwkBbekVRgEgwhk1pY2CjnPKk8Yjv6cz5MYqoWkoBGYbvBAueTH7LssDa2mPDPRat
ayeamf5Ib6TpFuATusy0d/pGHdvGWw4diBIjn2dcUfqb4QTySAlHcNJBEG0yPJW4sSyWbTqgtRTf
3wUpwDwpys0oNU5vtc0MG07WVQSl9hdGX6a3u5lQQa1Yr+4iJx1i7rbmvHBcbe1IbpHxD5+GRubP
VRatMsAJNzwKxTPeePpuiq5bif5L04fVi5Om/VnHyRe+bvVL5/cc6524ALTzyxrS/HPSD/XRrAy9
NB9/xBmXrzrXUgc5lJpySDSG2os2Iy03v4wkO/pVBz1Nr4ba8T5DoIQayWowij1m1anUV59MHvGG
jpkAKckJ03RnWfW48sQ4XyVvM2QfGyp9wRESnI/eBka2mer43aG4MUv94V65cXRhZ3rpdJW/JFQH
IUEJ7GjZLxKhw1L2TbSxc/OX6q4pJv5TPX5DkGjPKiWm1WVYK+MiOKQ52BGnl9Y6TfTeFG3Pt8sk
vmH0wzFlmTXigNnmmHrYbXHsnGo4U8EwsiRheKHaJQGv4HJr55jicOEeTOt74vdrZxokLjyoL3YS
MuCG3Tu0y4tr5eWFDl1KtWBb7Z2WvHVabHRCWAnswsagYeQ2pA6gVunuWdruhm58cmynu0xpY/IE
EcOGij9rQXnIIgkdb493L95K0wxOWc0Zdiw+N1YMwgrxEldlsMsr65vXmXIfpPKsJTKCpFLUHQH1
mY9wb8a+aSHbmCHet08APn8SrUMQ9bxxrdLZXWfFuIX44e67OCk2dH4DT+rdfulFNg/ccMrQE7S9
k1QrD1B52KOk14G7rkiEc08Sx1mYIVClvErtjVWgiMBYsjGaTA8CIu1gI7DqucnCPVae/RwD9Mx8
oH2SO8XYuBuJVLVySponGgUgwA2nTzHgsKMksbDISSSvYp0HG+qTM5rUkupZZPkaODnmVNwt28rN
KbwKgwScQc59C3l8YdXttPJYvAmz3XNHooR4dgeEjyGm+DdemNiqWyf4KWC77geJMtxKZ9FNVFtF
hPDptfF5vNgJpwWfx6iZ28basvuzUMYEIaIG8Me4fJyZcrG7UiMKoe/dQmLd237wHo3hcKYfXsRp
fIs0YZGs9zknuWbO4cJDUamY7phom52JWVvqujgBjcI4zeCXtnS6xE6zlUmyxYSJ49zV+1A1pD9b
b9qMBc3oo7qlae1dGhrOMJ/oV9hwYdoYb0KzlfGaezpRcGhI/X3irHgqSgZPxLWTn4bzWmHH2fLB
AB+23ygLCNd0ixjv7vgj9Ar3TaTfqwlwMmTz6WT7g79vClrcsDDzUFfxOS5IwAi7eAVl1J7h+4un
YXypFFjxEFvCOU59dckhXS2R8rcKw8k9j3vkoSxxz0N2cejlu0c+rmk/h+5X5G13DznB/JqyxrsY
NLGLwcG8CgUNaqzB9VshL1B40yy8fCZN9PjR2lG3abyZquG+DS6BeWftdconcxc1pdo18/xSwaw8
saKYnhobpPkMCmnoU9ZPjv25hvp8//iBbLdLlfWzKiXLO5D/mFBphebsThgoml7mMNVnngfDkz2Y
cL3i9xGZGNV6YEMDwp726aA9z/DLmQvojsYNxNsqi3spIUQZXj8iDffs2OG1LcsM7zPMe7gv7lSh
yoXNDcZc72wCvItru5DT2nPNYtPHeQpruV13yp+PBULxOrFMiI4mmid9X6xzHNbNENe3YgrHu8I3
MrKkrFPtn8iOPlDdmLeTavyZ1GPNzgiO/Aey22FgLRNYQkNcE6vNI8hdsRUBUUNWFEeVRdVz4dDM
i1uK0NJpysh/yCLeNE4VLqzE4fwexsGyM0I6wv3ipmKZ7GIWDCigE+g6CtlQWzaRDXtFp2m+cpNu
usoS7iX7kXRjZWG/hsXeLOOJZZBwvuFFNfZOTMeqJrKP36A5fvwwmjFYVpo3BqxzfqcEau1ivHkZ
+MYf0qHtSRGYVFwn/hfoqD/Bcvi3TIKJYWraY6YqF1MoR46MRbWeVZ6vplH2q7KBDBXUIF3yLgLN
kdd0P899vYM7lSD/o9xNk0Z7jR87/oTds7Pp0rDddiOnQ7q2Ps/tTD1qie1djs1Re0nFUqT4TDC2
45IIknVsiG+TbXL+pezt0DETb1MByjR187s1980FfLm+hmEJ0VpYqymHq0Odm7ctRmWuBjdd4B6K
36bWgHLXZe1aGhj4Qj/lKJSO3qJCkaAC8Gtg/aq9Qb4F5Yivz82+lAb5UG3r9Au6erUMucRG290z
WMMIokB3NcayxjIgm02cjy859YbnkiOFkyfb3u0gqnEf3ROBQR3Yqm5IdmTsX4o4rlYhQNEHMpyz
R+e7m0R1/T5VwOc76l0u/dHMvZ9+b2HerEO4z870Yru5ve+7fuGbLWYFCxNyXhR8oh0QdAjxqIEY
3rDadHRNGy4QxGj+4dq4cEuW40yPFf3wkO23pdEt2U9gfCcM0kVltQnTrCGw4GFZZypSncKUgwkP
XQs4IHoF+EzKLlcqEV+hwbXC4qRvsPbrqgCKnKUXYVDuKnsqMRrEPXhFZ9jSi7Ibigomb4XpHUgu
XEa2n9XWtUv712juyY+A5jTpmEzkzRACjn1t7EozW6sM4Yr+FQrJwv7c5MYXnevvkYUWkvdAKYt5
AuU222IPbPUK8Dw4VwZkTVF2/go3Vc5CkyVqLcSmAFa45nn/+OoWS6UpmZH6c0p575h6h7oDuufZ
9apx65pHvfcoSE+rneQ4lUwjIDh6JDtJQt4NLSyXSDKcJfDXVeOyK9nm5mUKNDKNP9e9gVKLxs+Q
ip+nmhjltH/JGgArlam2IOm9Y+RshGjxjhttsfIKxC8oIHT4BgAdu7KQ2xBeMduQjC4H51GK0phb
X9btgqD0uB5ZsmWq/MqazKXfXiJrGURrOAWtIyuWi8Q1j7lD3a6WffhUIy5Nmn1tT3oBTm0XM+Z1
T7WKoQyoCDtEb9jPXfHVs+zsgA2WPsR8EquaBuZd/5jrqX8Bfp7I3US8d0kTfLF2kMLJ3KbI6DUn
x9x7i8FkIS9WtKCaMS3fFczOPNS0BjCE82Fpcg0Ns4lZy+tQiAPxO4pRbHPkLItJvLF8tB5Cics4
biX8rGTe52N+C7yuPBV0AiGCwrT3PM6cbqdP3ITnhQ5VcM0SdJAEbS1Ja2eh2+6FE1TDxQrF04vb
vfStdGWT5Wf5CYava4LtbFK0wynHr0tYv3ndXHpvfhFsyh6KlHcQsPJXdk8dtOXzxo3A3M6xa4RI
nuKlVnN34A53sCdXEboZv/ajJZZpWhrLViLvAZUMg3htUQ6AnVB8o/89Y8tR/GgZ2re6KsKlUf4s
VBufsNhBPHLSH6PzkLqsKNulRO4dfyxXFilCMD7hN8sqriEkF3RbhOyJhgl0JMK/PVc1PRvuXhQx
fNKA/UtewvOJuso4tk7KQZZo4XKOCpv7bP6TPS9DVs7xJYSltTQGxCIfiCTwIU215jsaxjLlIPLm
jfupa7yDEp1YCifl0/FrtqIxDDgC/IeAKvfGS81NYsbqoCsXmn0p1lYy9Pu6oMpeN9xKOEfei/CX
8JrybtrOhBvCb9ZFlaZbN+Kb6QV6geYYMFBjUA2IjUTUdWKSDPYqG790WUPBdzfdK+CuUVNXp4xk
wTJ1SzaEM/OwT6fLdnQk7zHngSRDDJqUDdYZicZWHZ/y6OxKbxwWrqOzBcXfENF84xv0nleTTOsG
yZHnwTD5Ry359Wztu+RH6m5FJWOzgkPmXwPos9LD0oVCG61s6gm2HssWFbuHKPfLxTiJcu8bbrZN
kf02g/3FnAz/WOsuIMA6JnvPvsCNxnXEHYcKk0g4MCUsGhYNq+WLnDVvNK6OB4J95baaTXdZsn7S
tstCX9YVLpKK+77dBcePH9no/KjQ1tD+knqDeJHsoSfdQr+yT3Ejv3GmNL9njX13QjO+gA73NyJO
zt4wpjxfB7FGEho2Rcj8Q+KMD7gNM2ZNd4fekrylQXmZRzDDGSJYWj3WY1300mFn5cBED6JV5Pta
tdkhMqNmX2jnLgtPb2khthazqlnvLXlkxNGwyPB5fO84rvWN/xZmDYfzEZKdVrZa5oGhOQfIV7i1
u7xvv1plq14qJKEt6zIcHoOsL7SevnComvbazLESFNmngjMSxUZyPwRNtyAIvg49xZgG65s70gj/
UiGYTj4B+zqcFnFnxYfG5CkKIZXZsHYImLeKUWAmhSGi9FADNDhhmds8jOxwFyP/3sblsDR0ZW4g
Ab57GNdAkUcExzXZA6Jb/TIru11tlfKop8hZBMxiXYr8psAiIDSMYtNIZpq5NM/BLHgOetU2py5r
MSloS0hj8M4DtW3LgFGHfDmfcfh0ycLM3aRBD+q85lveVhYKTVyE59zUO1PbwSHjLL0fMlLmbtXi
d7KySzxkxk5DDY0c5nIjfZpKD14nuORLQGQwTslPWJHItjl7SlZQuoXgbTMqG+e0bOXSMUHWSzFX
+67oxo1PxGvl03tNHGRA0nQ/Z3xXbrmYGo4K8b7AQXXNK+OST80Aola1lyCKQB9UcXYe+V7GUouD
k8Mmr3UICAEvXAzfs4PB22ZOclI0eiynobO2DVz/pS7MdPlx4/cHpknPoK2r7Cxrz7PjkkwcFc26
uoFzv9JhO91ne1hlRjoc+TA9LqGOGznAs12l+jOqPLUldeM+U7btruLGei4LzijhiPloUGyGhkR8
K9KquCVeu6ZA2v7iI7QsiQLxksh3rOGryU/msOuGn13V2S+1NLubn3YvwL5TzEDaolwjyj45Wfyz
dN3hZ1mi7zkTDT4NflgHFJuVzNNpgLi7by2tzrQYbOdAV194DBZ4EK10rdySCipJnW/QT94lVnhK
wqiEfj/0QOZAyRqs0qF3vbRJ8BTnMxeRyXQ+lbJaEpCesCzm8tI1PD/CtHOuQwUdPgZEUCLlXevH
j4mGRtKyjb7ZerTQB0z7dcY1vojHT+TkgseMC1ZjzG5TJfWu1dWvvFL1khKm2mXo/+hA0LcxENGl
Mc2cdcNTETL5It14Rwedc+UTZkC+p2/EMot4bUR0EzJaO/u6bRJCAGTb5opzf4OXlroHvolIzhzg
Geqs0SDHGwE6d8SVdLKxJbYZb6wGkxu3+3ePBmtO5GW3T8oROnLSqPVsKZcEVdzubLJOzyqff1Vc
34k/FBB+e7mrmaMXiu/ybA7mddTcflJP4Vmd6TmSiSrPefMwtthAHTmJhse8qdiyzMmJQKO6WOIU
0ZzOxSdzDCTBvcui8jq6ZXNQA1cdiaH26LuheR7sor1YbbY36/JZOpSzDCRz9n7TcKDpnKXlceIS
QSRfYR4+IfZ3h8GPVzYRgcVURuEzHuFP9uiPC1PV6li7YXa3AGQvShkkK08mKGSoeecgLRH/LAK6
OrbyEztaZqwK+n8gpk2fdta91B+hYGdV95l70m7UXnrTPAvuGau2L6119niKGBnSrRslOO/wNo0s
sJxsLtEF++4pMkrzHsSH1t0Stsq+A5IFP67N9tYOt7LLslNGuIDBU4nPGBMJcNPNRxZsHt+YF4eR
fh7b/yLTrmT7w0NRIP9wOvTYLtGrjWbZfy10inXRrexDLtp3JgLzaDU8E2CRrk3i4N44lVR7K8mn
ws1JZUN8G7Wkzpyzni1iFJLHD58FFciN/p7y/L4Rg7gL4LIujJCDnba4iFKRHIcp8JZdTd6odcYF
I+vIVcuPqGPehq897rK+3w6DEvsaKvRTiDHONeu1x31xmcthProIGLvJjUYkmfxAUwI6dyCjT02C
7BrlbXjiUy9IMNYI0LYq3rOQgwiwjuSeF721bdmOfmK3jU3vjrLn2gD/cgx3OaXZvld9yh+QVfKG
KOw7g9jQ2Y7M15CF5q9S1jwCPefm9ih9Q2vyXw19eWErdFcjhyG/C6f1BCUKHGx+Kech4fzEiF6q
yjybaP3wXPvnDoMy72uRvMU18k7tkxcbJziQYpJMtGLpcAgd8qE6Vypr4B0riDt1wE04pd+kyd2v
/oOPHrvDs2VE1ybGcNurQm9Dt2VoC/nfNHZ2dybfP7KnL9kEjyk6SRbu6G7pyetNw30kXTKSO/js
NgifSiV3QdqQRYnlLvhOkvIIYWT2G7e13B89OQU3XKsSberjR+oI72JHtnmGxrSiyZR90OfMrpuj
m3HBC1WYn7tm6DGpxf5Rjtj7+jb2wGsO+Zm+KLzbjtO/QgovEXvVJ8xU6Rb5kJFqjrx91UZUeo9B
9W1iRTQlwjxRcg6S1A+cgyXnnkHOxd/ZsqqXufzuYxV6bZFwOA049dLz/AZPxaifpsktj0YX/tTI
QU/UGMybqsCoEHzoVQUe06KKJbsb5CuXxtiTP/3yPEPrlZQ4O4HKUGdvi35bd4/UQZLKV2ceY3qa
B0kt7CBfa2H+848u9RCYI+Zp02RDvzNLbOFZofP9NE6EBfLofepl8ppVTwG1659ogIieRjniuUjT
ezDGxhXwwbaKwxdUnenUyiDGnhd4d0XJMM22j11Er+lkDItlQO7zJc7mE9WLHnKKml5UidJGyOzY
ZJgwGHPkcfSIREVBU3+eAc6vCBfAjZzxhzUNmkOAmw2wQB9sVM8I7WDCLh728tlp9LbNR598SVZc
nIkcZEEF1mLCar4eAAtu2O7iqHTa8mKV+S+kBrrX6RvaBtYo95zI+Upw2FjonAV/SHEhj26cvGan
500fMMtytp7OLgd+usrGgfOdIXaBsLvrMDPyVnQBfprYPXS93z/xwn5NTROsZuwhVNfG467AhrZo
OhWesH13a7aaLFhpd6bseN76atkNfXgcIg68edv/4uNEIIxa2nqSXm6KXD0exULemHTtG2MlDSuT
Qy2po9edLtXafpucXL3UkdG8cH6LFqaRxVun4nw0Pgo8xrmbL45GKOsm762XZv+KxZYR18unO6sd
cQECuuqVl56JcDhsIKf3xu3E+eOHMQiWPWQg0S/4Z6zJdrD8hy1VmEc+K+jTTS2eQueQ9L26V3QP
H8Ncc08TjDWuJ19m8dwFhvUmvmdtf/F1EH2KDSu6QhR50+6j0c/xSvJt8Xjtm3a85v58IgEbBgeQ
NymFSOgGm2LiiDoTfGVNXJibtm7aD6LB0VQzT2XZdkunSqxbb2df0wDvpU4r+YZPKsZk99wNTCSp
K6IN9ZXNOW6Lq2cPxpWBARNQTBd7SUHAUUTGoa345IGmvLmz6Hf24IFQ9IYvTBZi/+AAH5Hsop3W
It8EmsxMk83FOsAHinCibFczqsbe2gL7Sk+QFZI2az7FqOJLlt1fM9uKX+f+5tJStyb4P67ntv85
VN3TVAl/RRHaeIZUcRhK6QCPi16joDaPfd7ZC2cy5hXPCX87WvbwR+Dy/1el/U1VGpDGB2zl/040
ffvacjyJ0MX+47/9wUjd//jP//jnv/ZPqKkQ7j8CQvEYWfxAOo5NnPWfWFNh2f+AbEUMUTxgp/8k
mtoBRFNAnR6oIMLqKNz/RTS1nX+wNaQeTWKeZy7i1f2P//4n+mf725//RMR8BGX/d6jVBpTjkvRg
Re1CIbQwp/w51DpjOeyNtnfvynSSVdGoiXh3tO8ic1xGfQ4hRIIq83E5dIFQW3csj4Vpln9UZLeV
X2+CJqD1sTfPRqZ+/cs7efvjZfzrq3uU0v3+6qDaBB5LUFQHluF/fnWRo+3MY4y7uwIXOaGycxYY
8Jt9w6FWRNwhZD85glRoUab9anoYrDxXMGdGLX6AnNFaRYKmKRb3se+kp3Du6amcOF8hpsbXPkyw
OBYQQ1z2zmX47W9e/p+RGB9vbhCwwX2kxNlr/Q5haKJOjWBD7PvHMNbMZXqpqQ9ZKq+qlgjHFpNX
HNxiE8l8/DJFzH2dsMj/eDGih52ckOQQh/3i4mGr8w21BpAmXoOqYUYx/BVVPvkmsepmPwztk/Uw
joccM0pK7lYSUeOUG9n9b36nx1v+5wsGJdYi+B74/G4wev/8kVgyiYogzeSdC73YNq2JPaLBQWCO
0b63CjrxYuGcFN0lG0g7/i4sa+NA9m86aTscqdeoX3091Ucvl5sgrcUFehIb1n5ppcp+cjP8Q5RE
LngGdH+DDPigq/7bS+e7A4ND8K36nfxQoH32ER6vu6h8tJWHbCG2IwIsPIwkZC1OAhPLKCL9pM5D
n+n3CpiSP24cxxh2aSKCNdRpokXRrDeyL3Pa1ADkjzHZF36FowHqyhhwt0xeGywsyK48weS6K0cT
BS1oAZO0FENhnIHm72UYXkp6Ou14JgmIo0eiya+7nL1YncwUauJU2xAZTYiOVOXOexykS6R3u4x2
c/gIFIEHq/ENsXEOGC2m6JIwEp4/fqh05Q1uvnVc9iCNMs+ThpTtkD3ZiBw/XmhSfBaV03tQop/6
Y/I2GCVdz4adrblVcFoyQ0lQQ6Qb2+yG68ffjWq4qbRTa1Ma7RNIPcyFdYihLSBlZ62oH6Igx1WU
3jE+NloJTHh2t8D/UO91a2K5N6ofk6uDfZ60n60iIlKqffseC8ycedvs/h8uVVd6LHAsTMLyd7QZ
FknZay+27nSkngbvwf5iXt6GLXpsn9l7uJqY6Gx/DyrqNU6gBilOFkR7KFjlwYxdqaReIAAKRujr
lPXijoQQqQaPcEAxHLHIc+AUwd8ACX9j2jzuGvA8KadwPXC0bF5++4a5huml2mnEfSYMxI07foqU
e30IwSvLzTFSFawUAAMF4En84mzHtLcb6rkNvpoBDRmumfzyMcntCEWiB+WUYDzK/WSNz3siWr/9
63f5N9jWx8uVAuoTC+yA28Lv9+ghCAoUBS3uObWON3PCqzepdw7ap7gve3JNVEqkhX/wC7bCc6FO
6J+vifK7/V+/EPlgTvz29aZQ1PQAS/Nq/g2uzGaL6kKTT6kvhmfcZvapecvi1D2VCWsR0+g/5cMX
VRb2M+nYc2Rptt2jZWGd5a2c2m7Dqi27NEVnY2Xtl3QxPyqkqrqAmtsKhw2PceLDGRdxUdChkHvI
bsMTGl95KerpMIZsTGj/bZeNh/vLMIrpYKTZ51QBuvnrX/X/dIlI6K8cKcQDGPP7ncyyjZJjX2je
oR99t/sxPY6+iQ7eSHanqfM0teqXW/p3w6hT4Gs6e09deRbT4HL4lEyM6MbbyZ+bfexZR6vLIQ7O
KONzUBir2iiixV+/YPffH+RQWvDIfPzlOb+TW0WVYgaQg3VvWnajVp48+iLFdvZ6TCmdd/XBri/q
DNoDbV2ArjyTtV2T2vtWWswdzg1bDo6sUn93UNxOImY17Pjlu22KYckDGAO1L9U+ttLrONNXbBG7
2/v2G9Anf2fGEj2tpAuz4P+w61t5iAOCzHnV4n/AerEYKK88AeXITyax7CAqj56lnxRgrlPH6mbt
pw3dmkxDLHI2xewPF4S/PU8F/5rqGZxTYd3otHR+QXNYYogWd6P36Ojro0OZiucPXS7HRrIQVmkf
mDLxyD56plnNkJdv1g87zslq5LD56/fdftwrfvtOeIypvA3gn0kK/EadSrMo7P0pEPcgqLKZLofh
aYrn8jh7mJQILesnA0/cMuF8cZrwFCHVTnu3pD4KwEGzy0280KRP6aEhAlIYl76XjFFUbC6ZPYY9
jsxV5JfTsYpe+wGvEkzGTVX3BLmp/Qb1yNmwmOznqKBpd0jTK0WD7ovvG8ussI6z7K2z/7CU15hd
8N7Ym3lUO0DE2fNQz5JKUHuDxwibHc/Bx6a8WrNZDvaoTf3fXKG/YaE+bmOeBEpvE873bMf87Z0y
aBkd3NAWd1akb3Yd0SHVx58V/rljWwt75bugG8ORSGGY5PnRmbpF3JP3JjJSHacwe9DZp3MhvWn1
15/hB0/oXz9DsGHc0xgcTAFXT/z+ylj2WqmpJvqFiRAf01G1t8DBQh6oV5wK/qnxjJM2iNUZVdKs
hJsV27Ce4XpA0l9+XL6VVMPOeYBkkL3lufFxemMMNU9TCO/JYnVM/1a2pYDW2NidYp5tZ6wXfTzh
WcCmbJvIOm/I0o9++lksZhChO+V1X40iG/ciJEQxk7/JcNqXdkE7eUa7cD1Ti1uzWbFbc+m0j4tf
kmowB6JCOZkBHcb9ogM5tQEe2MC1UM4Scly1kWyeVqxWWRCJ6aLU11RN/Snp1zQ+sd9Couesbn1S
ORvowZcNNgcAJkE0Yj0K7GjZRha1Mmzz1xJRB4MD25a//kiA7/2ZP2WDEDNNvlCSuxoZY/d3zNns
q8Crkym6U5ZUXnKDiiXbwGXmFLG3LI2T49Q/klB3G0rl/D1okEPAHuEFxkyzHx3M8LH3zdePLMzU
2/bC8uZ5ZVc0IHL03nte48eEtqdu40S06abut6yNmG3SIaRXfjRBWiQbDODqZoovXYe6okL92g2u
ee7LWxqoqzkYNGBmnbmN0+Z7glUjx2WG6cBx4qdxsNxnrHwH9ko9tG5rWBf2WuNe2vgPkzUsbDrr
J36lwRacVVM0lYBsLE8cKqRTokw6e/LodaTcmVPS4AY7148AMNHiUsX+IxY2FVuzqcxVrm0LaKXH
FtdV+vTH31n9Xef2wQvxs0ZJGJ5E0q5NpdXVqcd1XpKrlUbjbb2sWBF2oh7HMYt15WtaRJX1FMxj
eJ+W0kXmcsEigBd4E6PX7OBkHDQgDFYWoY2taOJKy+Z2GxNuymovuUaxT8Q1feRJ09bb8p9lgU9U
fgVLhmEMrZEEk05XZgmsW3PopYD789QIse+pDVvOrRmtsWgfhtqYTkEliAW16zbgPNCEo76zCo+Q
tPv08mg4wCASuGup8+8z5phd0cT8no590TZ0dIdXkz1sRM1VJnG9JHUsVoMc8QJ6aFO52ZVrTRNU
7gw/U2vMjrht8ZdlNHz5oV41PZ682ejv9sjVw8cLJyb3fojUCLdNPBnneayX7OGHy8fmYujS91bO
Xwsfx1+qMvdOVmfBM0PsB9+92Y+auDSeb2y+NjatUqtGcEGktoGvuS13Neo5YID2h52xJNXeTOXS
4JsvTVfuy9acyUuPrDr88sDBWOykI6Nl1qpLQnRhnVZzztIpIxQOR6Hiq7Kjs7o748RqynAbFPHJ
L/ufvih9tIQ2BR034Ut16RT/INiFU9JiYEItZS+/94WfH60AYjk93Wi9PG8hbkw0J485e6H23Cce
FFXb13evdftVRbR+QBUn54Fd0c+g9eR+XKH3YmYsHXLk3pg3WClY3j4QfIto3n8E0sbsV5nxBYPx
FuwEXjiCcOeQI1cZtfo8yTDC32m7q8R6OOJrTuDckAGGG9KlD3XotyPu98c/aq4x6YUr7pkOZ6HF
2/oIT1MmTcGnY1er2Ha51Ez9yebfOhmmWSANGP6bNvj9B5D7bdDhQrDNW9Z15g3j63hL906BOzrp
HsXr7JYXfU5qMg8qvGVxEl1w1R260nZOeex+7UOVrB3g/Umn3avIBghmJWuV0CGBFfkzPHlPgl9o
gu8TlfUZwAIdUvkKbDQcV7oDeO9x5ZOkVfNBzhH32rj76XWpvgSPH15lFqx8EIWY7bwjIU61HXT2
gwLs6DZ3Y7c3rPBWElc36tl+oWb53DRhdE5cSfNAwE5KxM0nuMvWswtZBWjxfEnMrYf2AGvFgvnC
ZfuN2OSPKTS8bTmTOxVdMJxmSnM5jMVLIRp9rJxXQKztQVE4v8xtgYVu9m4fZ5koJUpCHu4Ses0l
Iha8iypakCPFeg0pg/PdQDMtNwJwh+1QHkbPW7Ih9cAR6ffa7Q4Zcd5nW9nr0HFZ4sv5s4O/ZZPX
HmCFHmJ0PXjly2hfqbNiNVaLK/epeNVXtCNaoBpwgoUbj/yhdPN82bku/9qgifQOxs+4E3IPtIc4
aRkv2qC3X4WwXo141mv9iAtPidPgJGGkwxP7X3/L9M6fwZxQSMc0Wx+AI9UHxiJ6/R5/tFpdfsy5
9cFPKcHw1byxHzVfTuHP5vqj7OuPP5sxuNik9ZfBo46utv5XA1ysjbPltR4Nubytfe00//Ljf7J3
JsuNK1uW/ZWyHBeeoW8GOWEL9hTVhWICkyIkAI6+h+PrcxHxMnXftcwqq3lNGCSDlMQG8OPn7L12
7e3VuLR2Tm7y/SDDuFk7rv47wAa5Nw3qItsJ2lViOXIf3y/miLeAuGtAOb1faSiRWe720dD3W13P
diJU5DqT/fufuwEHR7hUtuXdNF3fLzID3FgXE1VkmySZp/dIvIyAPAZjtQ+8RMIoVroGnzwXkQZj
TVG5aNPoF/7yemOnhFZiC5NrvVDvcvv0OTTD59rGTgHyn3IqB2AmXAN+gET2bESRtzJ65rtOzsEy
1URhlJOEu8eJOtNROijDPu9gTfQNMakxIPM/F3+7OWETWWEoIJjUa8R6MFH+9U3+oitDTnEQFMTO
cjE5ffnn2nyzlorp9w1oahFVbCO5YC0u9/PN+Vo4AKpfzLfFWGxqTUFw4OSXetQeRWqGO6VlSXZS
eH4M69ASQkCrI91bIZ+ZtmRLPoG4jBZ92KEZT+RVjWEiKG57qKtCWTvap1rap2EQuE7A2rKn7TUi
b+1h0VbkgZgkqzKMsNV1Ww1I4oaBIb8ozqn31LY1fBMnSNaKnr4P4JmnIbYWnCvHRdejjQiGcuPY
gQI3+W7pwxrSSHBhTRrnYIPhgzv0K/ZDrX4pnoIYOlnFisPhGbHDTVpMK+Su10BcoDOZCOWGtUOJ
w6he5juriHZuxdqfmlrlx/l7rsSbwc074H5wvRDXd6gf+6M+pvNePV1qqfJoW1g8o6ClnRmWKJc1
pydnHQiH6TJevgMlZkZCfM8KxOtDpKXXwteum+18l7gzEebHzdfm+74f++e5/+N/f/8EC28Ccz4F
xM3ffic4vHuI4X/9mrJS460Hk+UvPxs9J4/RK4AVGoGY2OS4+f3Dy3tVFETVZ43AC47r/VUUnJ6m
ZdK3fCKM7P78lvl/vp83/ynzzSQsCchxQuRrEm488MUFo+DNrIAowOxy9LFBcov2txAEzI8GXppp
mBCSBkaKbjnGA3O/mHS9ZnyvIgITLSd8qW10lFnLHCU9MlKkbKiX2V5aDmkUduKusBmy4zD1OxlH
/xWJmERxNbL2ORa1fYIHM1/klqdu0NI/Di5Qc8yr/Pd80bEPIoHQA1tQEQLq5UDb4BTw36yC1l4K
cWBUPW3nx813zRfzTaK5TV+xrFVz/yHz/dYdcjdfK1OVroEqvNX3E6jkQayxWwbwJF3fQkMtXKVF
pt9Oe6tm8QwU9Z6mO6GIwcvrix84ih6tzEK4cj+HoMjAuD1fzTOlwcNdulhR5zvmi8FWCVacY5QL
4mwWXWV4qzkD+zsI+/vmHJrtzFHW33e69wDT75vfz5sf/X1zvjaGTbr2Gpezz6BO5qpjdjwt9fvX
MzENd7rX7E8hBoqNzgyAAigbs/33RV7Z9l/vlPfQ3O///tvN+T/aO8Hj+yGhjFzwDP/1Y/+7p1AO
9AtHS6pV1NHr+PPobI5snZ84GSN/xfczGzwOW4slxzKxz0Vgw4I56nV+8PfDvn8pLqq//tn/3ePm
pPbv5/7lhc//87enDF6lrCfj5BnltaZ92pp/3rmxcwyt/JNnXQZT0z4SDpbtgwyTiz+/M2XS55k/
qc6igU7gz5/Z9yc63/RanQ0YUmwu/1yf7/5+6Hxt/njjAlInTZb7E/peg0OY48TaGiL2e1Wn7h8m
r1yj6VpVbMS7+/mnloM1redvAK5k0fyYU7q9+eRj1+yOtIqo+/FONcsR7CYNxdOMQZkv6sb9T1LK
fDuwyNxTmshalBosImey2GHw5Zp/aHRfUS1dC+lLBOB8shjUXI3qG2zb/K7On0tN4bshmOKpZFe3
C+4VjH7/gCfoIHG7nt/Av739831/+YjK+Ws6f3p/uRokuEPZWXU/oVT9cpSYKZYVY+0hIRVQg1tC
+nPyBwS+yEKVAVW4Nd6AREFXQrt1Vd2NqzTuJiZpeGsHwT00nhmmmQzJGhtBtMYuQ1oHmY/LglIS
t+FUnxhBnMZKr16tq4Kw7ejmDwFYjV3iyR2yZ3BCBYyNLtI+Jq0xz1WhPgGPi3FCnrtErQ9Igh+Q
ues4aimYNySvy7PpJOna5BTMmseUCFnEutAr+xR30dNUKw4lgvkkyNHa2pX7QcA8EVapUEmk6tFX
xqz1Y+z9rGpg0kU3ONiQjGCHzvyQBiWtMRteY4R+ptfF5AMRfwMvhU0AJUmHBG1ZYAe4JFO1wbcz
LAM1GDf5wIZeMSW0ufFnrvSQw+7mBRV0E/7HXqc28OxNjVx6aSSOjo0Eo7Knjb8mBsCbIVO8bRA2
4VVt1gDKmtzEFRnKFwvxDZZa5zcCc7lRm87zUU8MC0f1blUexjenmapt2YvnPsPQxXAYVrMsQyLP
CncNu8t613saZqiSQ+BA8W7gYLjgSgJsE6X9pooLxJHqqyVNiyU28GCTjOGKt/2cyzsvp85/Kbma
n/pyFCyNwqcPeuWEVB3MyY52GEXOROpigraTBxNt7VPXEzYISP9j1KX6Uqe+aljFoVAc526sKBB/
StxbuHPaCYxG4IbrQSYshaLy9o1Bz4DP49fkGOfeK61DHLAOBmMCoVh8ZQV9ykTFVaTCUEYoF6aL
fcYc6Jh18JDdhL2Y8TQCDHtPQ0B+od7pvlaEKcAHjFxjd0xsTgqW1lRXvFodPlptmzaad6wKl0wx
ZaTOxnJaFf2ll5jsHG2UtziqfQthneJY3YPejrRQDMmMMnMTvBRxw1dNsNFjoVNc5zyZQbjLBUNM
kaMQjNJt1z60nUhWHXLZY9qXL2HvaDsTrE+FGWnTSXqIqlW6qxogy9LtkTiNg/Kz8wmUeYAUjJE6
yrqFmkX9AdE1KUAgEHvGCUhC5cKcsEXgA7R2hm1tvWuPflp3FU4XJWpyl/KocJvfmRfGZ+FpL8xv
qGDZoW80bVhzdBfnseKLJYdsaWR1DnbWeYxKQz9m7xMj55fW+9BLeZNxHjxosfnTqMwRlzCyp0LK
EyO87IxYiZOYp/a7uhjVpSyal3qsrUe9Sk4porljo46/wCZ4i7CL7JNUIMp1A3MkT4XCynD9Cbn5
elDFSB5oUvt5U7wMhlvu2J/uEEWo29gYj4ghmV/E/a5kbmIXeX3otclb67rgr+MNXtQBeT+pnJ4F
jsOnZARko49XtLAh0s4HNwNNVNh7JbZSWsVMRbXUoURK9SVB0+O2jk11y9BmXFJshiALQ/XoRqg3
i5T5wR+EG/i23MJPgyqZxPLWWhlITw7t5L2OvZ4ezWYCx6V3EzppeoRShapsBKZxoPAal3mmC18j
NmYonWWgQYW2MvFDDvzl7PYVmC0tpkz8knqfBifFyT9lm/+ISmfDQ0D86QHfbrWDCQj+4Yb04BEG
FP0Ebq5gKxtMW5SWWfyHl07aOQfA00VJs5OO8kZENFyCEjikjHQ4JHa8T9IpOzJ2hQ9SPHlj84R7
2N2EpeMX1nQSWfmjUOqzbaEwVANmrd74puKdxo+KIU54NcJZxo+a8alCTyfM/V37oQf5dFIiZV3X
u9LptKdY/owdAzRMD4xH72y/E/2ttcSXlYjaH1PmJtiKyjSLVj172aeGCTX4PlnvMnlz40pd94DA
lqadT49DT4fRyPkAYAtuHXatqS2UZ4DuvuMc9VToT5GBkIxxwNGqdGycLvLl7O6ykxh4DjJUd3dL
IV7t18msmnUZNi2pITm5MUXlrT3nUR3MGgscyKQRr90oepdcMHaAUnHCraAftbBHMCoxBnU1VU5W
tzLbDmI9CKNNZJQXgOnZyo217phNHwU64QeXdl2nD4+Ucja+pHI7poP8YUByN4wU3Sh4HBDFaB4j
Ue2R+pf4y4foWTGgLzkqjbDJQ/4z2d1DL3/FqNc/lMauVmU1oWhM+NLSjczZRsOgdxzszHUfDvSA
kvJBtqxpLhgMcLwM+jggar+bHnqsI/v5nsDAt2yM+Sfy/NS3UUxiWIYxNuZH17QUf2qoofQJoHAD
qu9UFmKLx1NfmAK1cyjGbjNYA8dFlyW0hhPxLPHj1iH2XIDl4jKDb/IpY+JBKOBqGPPLmFnpvo5h
KPGdWDa2fugaFgZojc2qbOVv+86UKDRtEcr4XVFrZxfm99M2TgPwSibHN0UlpVftbdJ2pHWP1pRz
qw+LMLs6drsFJF9Yu9FVnLXaVy1Lr6k8EnGEttz8ymU3vACj3CeqHSMUSeNbgylh0cThVi3EdI28
5N2IZHFCrkg6KHPqfftArh/C2ArmDSf6LWMXtvImsHGZw/qAWgVz5NDq9g6q2PBMa4Wvr9KS/Azj
qDBCc++S9EGtNLzTnFe3qWAL71aDdzKFh3gI9683JuO5Hh7C8o1fCXyDd2EjtelHZNfmQqpRuUyU
vmFybxBmZdIyDXhnltj3ntuCXDdVsdCd14GzIBD3FRZGwERPn5bRoDeb2pa05lRmu2UAO0VtEJJS
qf4wzfS5H0wqWFqsXoA5T8aDTT0wPsFu1hGXmclmGMLLWNP9FPjllkIxHPwhqT8YEgkxCOg+CQs4
ie8M77Sz6nRb3khCCIc3I2+0NSDXz7BmMlcwZ3oYR4Wyso2OjnfFSwL6ME8fC0hSK/yA/arROP1T
wvCtkNNFA9a+99grD63TXCbNajBcjC8xu2Y6yFP8hCPpFII6xvQvp+3sWgzAfQjvd1yN6RZAW7gF
o1euhdOclaStVyNMYtGYzqtqflHVpT7yZyCwcG8ByJefDHNuVqervw0lppHs2a+sXtDhpLPSoD8/
lKnzHE3Z9B7BE190Ysr5flTUjH3iHszErhelXuG7cQifUqzB2zXhniVUfVGr/MMpSxixzbAPYvB+
0pwU2mxBd5zCyDuCBrhoNi69CfXIGmhM7DcJOw1gJx1CYtrIifNAFhSVV5D6XdBhddbch6nKa7+9
t0tUkJfM1spik6YVgmdy7qLQ7GgL29EC0zwCCAFePEiE/eaF6U83yjIsK3Z1HDTw4zh7yMaU0SJJ
BtVvk8pbDqFxdfPMvVq4DQKHDkZKQiojQZ9WNn0Vc3qrvIzABE4GDeMYkD204QpDozGCz21fdcZN
oJlZppaNr0+B7V+ARdwxrOLZIwO7lGI/Sg3QPZ5+RJRAv9jEqC6eS+fuBlbbFGCRihDJc6/l6Mk9
rA4s6il6aY0FxWGomo/9kVKBzBAWPr90xt94ES+j3JSDzbk6cyCQJd4VFehF12i2aFW+Syaymtqs
WcWZ5VwrUbyVWnKIu1LZqpreLBQy5NBT28RKD/w5lFUCTUTb7yItuwmpkD3ndslqVNwvCh7joNQN
Hn/PnHag+3c2a9sF/dOurgaqit7Fgu6O73bDAMZUuvjZUpNLZjb7cQwom+xm2sR1layT1qG7BFFB
oilbtql9ziOsJm7y0yql84lX7t0s3mJDHW+2UC9pZ7wVSEvvOXqvoFUIB9GxbOglABmRDwFTQNJ0
Fa07FMlQrgHfNXcJfXayK3bALCzILfvsjBZrH91/JqH1AMyWduUBqkix5itBxqRtcvdtBKsLxOst
4fybki51wKdZL4VEO4e4MNuqJTRwDYPvGrXtF73xWxTlvFmAsThwxcIubWIaQ+2tGIIT5VGzdw17
OyebqDFqA/x0fXJ0wuytMgftqkdeCaetKmHrFNNl5JNYlAbIWpzAi8DAmqO1WPjhpUtwULvECvaF
+WhXqXnSWpxicECLkx71D6kAfFDY8ckLUrksUU3Bsir3IQicpeO60XaWZ4ZxijVUidIN59cl/ZKG
IYeFTXi0StICQG/X92I8Ucbzx0zG7wTMKIdlNIvAeqokfw6y+aW5BZRwAPy9O/iqCz6ps7Fr8i6A
DYinnJ8cr+bvODJZcjWzcjfEwxcyxG2kkTvJ8IVpP8Oaxagzro4BoyKQOuBB+6zAHa6Q4YDYYHS8
t1GP2kGm3bB0vxBKemRKU5zD8SeIJgxSNCGvCKLFKqxY7+eLBLHrqcrk65A4kJjvvrcps/zMrdif
5YR1mgIlUuq2mKFl5rO9eWqwX7fJj6Y2kUriVwQwUkINRDeyHgb2IPPYCezsHmy/cRJB9fLP1kCq
GLswUQ4FdxItzuN6HD7JabJK75izH1kINs6rhMXGTzwXZH7gczLoDlWTPFRJosH6tE1IGfIgATiz
ylnKyfSGaRlUOnDMUbmRN/nJ/rrxFWl96GMOElzJI3+ICm3BnuiQWtYPBnzuzk0iD0Gu+ru4gySc
CRafaoK07LqoZVpR+mWPdyRqFOLblS5YqTpxesLs1kZu0hcq6MGbdeotzaFKFqmXVTtawPquarkZ
lSM8pEKqe8UB4VSYSbFuchzOgsHHlh1xvcg4uICdl+khL1SC2bPpaqeZQpaCXHQ1s5ucMEs8jSNi
pHWO+mrdYEJiEGG8WsVvdaI+ksVwbNmN7ajDX/nONIfGuLV0NR6SxDuDkCw5TaoZ3B11vEpyBdo2
ssl9Rd0Dcs58sDwF+z3FjSnyExDnTR5mhm+rgeAcjTl0KiFNREGXYTct1b0uANP1aUM9j6xrAwK+
XTVm/NrQUzxZNdZYKyRKmN5WDMzPwfMh1WSJDnPYKg51ZonqF6/GUpoBh5ispG83Nmq3Wg/AqdEg
Sdvmdxn3wWksw6se9hcIlt7LiP+RjoKqHVh3CV4pgYvG7BZVhIH7HC8XKgcz8z2EgmvDSdHJWR1m
twQne1oQ0ZUYgkCDMlsrBsDcAhSX0uo3U4rPYmDGGjYY7ZLA6o5elni+xaBsmbfg4BrVODlNtp66
uroMw9DA/In3E9/S5UiYqJ/bjM+T+3A7ClLtrGR+0hTRsWTkhRAS7zzzoXFfON5wjSaxt+nPKFh4
hsZ+LkvlBKgy3pgOBNzOU3eIO+QJqJ4J/yME6h6mF0iV6tK+b0jCyhLnbOpepy4CVpbov4ceMFnm
AfY3O/0ZXx3NTjt+6uuWwW/vnCtwFySJEOtopmRCeCH7cf2xsu5Q1AAVhe5h5MyMLnvobCqSlpgy
ImHxD3sTriq39GhW5LCHHdxfWP4drOZrirFmIVobbjm9hyVqHfJUN/OWAe8h0A9g7QjonP6kjxWi
KLywTmCD4yoDk14Wg/PhjtxqVcKn56JEaJrYhyV7BMaXTNrL2q8ixJdTjNixNIYnAzIds9nWYGAQ
6OtR4MVok30wRs2GLMuViX1pKzrcfB0BFcumNWPmd+q7RwVlVTXvcVL+6JNE2XeWLm6awTAEmIBZ
S8KO8Ie7LpsXwB42xys+2z4MP4h06Rkz3kJOF+dIyb8y3I8wmYXvJjjRmwjKquwRXAL95bxPxhas
8pgkDSGUTZ/G+xDSGSzGgQAueVFklLNvlMHCjjScbM2zInIPijFoKEbwBmqmyQFsord7t2Bm32TY
sJJWUqYlnb5pi1hj4GRuOKJzhJIcqDWzvEC56PnI6Ko21yEBfAcVyrgFO89Nr2E7RrvyfpolfNK8
h6mV26KvHpPUcRGBnwxG+D46b4zwkEn+9NfU5iY8Kuq69ORFkoyzrJVUbKY8eJVlXcK1cbET3jmb
xnBlNYqPSuP8mFswKS5e4jt1zU/ejCLVmOEiCCInmcNtgntwMKARN3hkt0r9GdcAOEZ4Ede873+T
tHvw0mBYN0JFqQ9eY+mM1qPVkJdZAd7ZKZWkOii8hx7z9S4pa/asxhjQJS2/eNkPRhUDawv1VUPL
dGlYBEzkJdDktqeLMtwlHFGg/mw1IVZuCIFKz9pslRkj350oty96p+5jaW7GqY63JSLulT3l0Cqi
AGq2Q6IFIzjm4EaZ3nQtfXb7+OaN9zDrMB7XZk8BYquwhFWvgLKcWeexcbpDyRBBPZtFIPdWaXxi
GcyPYAlJbRLtilz6Zh2rNV83zwZMmykj9mFWuJhKZTXFoKSqjsRmvDoUGD0ax6a0TlHSZweRBJcB
W5/rFNb7UJ70KXKPBkjOZSZwn1hi+p0AlF5mIHQWbT1VOyDVATV38TmL4YPR/chLu3ld0KuCSGC5
wVblRa4jDnhiouTK0p+tcRy+JjjHkh0T4jiz93vtg4IrvrQTsCmjHtMTqU3X3o5pNhapsREF8tSE
o3lJt3mZAWc8FYN7xPOc3+jbYhyObWdFNfXcCrgSjJtRD8SWe0Rw9GaWZX2oQjwSnQOFoE4DfSGa
tF3LqkHx4I6MPshJswOCe9UM4q8o4E13KpNtj9m+F0ZPkpEEUl30ITluWVHZ1gpVcec3qnac0tI8
EUq5G3GqmPIRg2QJkA3gDW0lazm3HkVYTQulverJSJdekckG0OgPEBTJUdjKC+Eu4dZF83kIk/LS
xHfxoqesdAhf+xza537wbqUjnMN8kSqkfkRNdkudwEC5aX5G7FERDqOeWwxK/i7FmSoZpFJij69J
DFoniNa5FmFvyBPvqTS9x5QD4RCStG439+wAK6EZN6a0uJIIHqg+NBcdopwXqCnn+LXq0nZVMNk4
XvqF51RdO+XEQtaUJyPJ1ANDlnYnp5qCpIjavYXmH9bjsUq79DkeRfJQf+hNtc3jInlmddbwzZLC
VVdbE2jGo4qyfg2FhJGNZsqTpxEMNJEcOzapi4ijnrZzb0Grb2xRFB8ae7ydYhSGEfMP1a1jX/0N
GzM6VD1b0MRQwNJzSwenLVugzjJLdmCtHST3dbXHAPczrqCqalnNEXUPlxhcurzxCCWMotYxoYDh
caCHFQGHSXTIGaYZ+1JkBacgLfBRiCAXkhm9pcx1lz0JHis2I/ZKCapHtTHG7aBFmzYynFvuyK3R
otUrXO1M+NrPdroraPqyueWJQ3dtKJCdduJQFpa7EzmNQi0u2kOlRNti1NULuMgX3oJybU6U4NLQ
rkbEyyesi1o+z7JN5QqbnAyiDgwq4i0a3XoP/6eMxgLJnq2DIFQ+lKG3t7lbThunqLGUxy8txBo/
IoRw0eZ2T2OVRMI8iZZh2oPsd0PSKEdIBHXy4RU52Rp69i44my4M5Cs4fkIIAy1wad0QG0sTnI1s
0N/WiIlDGTTjh9XTHE7a16RIg33aKE9G2ULcDjlvQWwLtlWtgSX1pod67GEbjV85Q/l1H7G7oOUj
r3YUiMsI00R14LWqZbMvsIwhzVOR0cRTj0Y2b09dXurr3mL/oLsLbeitE6Yj647f+UU8arorXKlc
GPY/eoBml7Tr6vM4ANQLFhPNoEfWHBwpFfb1Rl8HxPctFFyafu/d6Hsnj4rylUrgF8wM+6V53+oM
ZXIc6YycUpX4ShfsxjYRcXS0E+MizKK4eJqTndPm+c8Nved7gSR7qcQI9mwzdw6KgWBVyYnyIi2I
N5nN2VOsD3xJtLA/Gq0FTa4j/n2oJ8efDRcY40nMathRMioqtq6KvFHY7rHq70A5MAiwT8VrN9DJ
UzX1WjCwaqIOKu0I7soptZpOlO7PO0VeAqpfofhO0/L5Cs73rtUisLWdLWgbiLWqDNij07wbxXi1
QnacYfBQR9p44S+gQnflJh10kH1BMa7R/G4LPiwAgDkkOU8CPpqq9ykT/WbskHBUoWaDeE/ewvv5
xHHAD1QtfKymF+jT5eijY1RWlJGO3xOByab6Ic2NAdhPq2yrAahfdR87lg3L/uCh2TPLBUMsKlaw
xz6SGJKkOhYHml3gnvFfLPI2oSxtCiCfNs0n1uFKa9BkOfkaBuWhsjpv3ZTI5voevxmvCU1ii4O+
oyEXjtpLX7Atq4ZfNDChvpky2gRD5i61snYWJnkoC0NvjWMJ6bNUJ3Fhn1yyFYitpRtZzCLyssAs
GtJwbS3tiYY+0Z8pPVbfcgaIjsIUDyGnrFBKRC1kXhMLyiPU2EVXpi378l6egdwOJv1IcwGjkSB+
RhbSXQV1hy4HC43UIv2JPEF00kACTB17jUGbd3DLT9tIzJ1CXXzOyaugEbdKlNj+aeBRdGwCUTsD
+pbWuUQ2cvLMHBXUBJ+bUunLupQ2xZ+WrGoR1z6oEvp32aFHzYeLlgzbEWPQAgW1d2SItS/CSlx7
+hlLe6TV28DH2pfILZhp2ufSbcmFZ8N1rG39NbB/jqHdvvBhPcd3Lk4eA2G2jA51gT2y71QjcxOZ
+nNvFB8miOtz4G71zGvYP99jPAKP+sPOblOEIXmst7nVlW+6o8BQjx8zfcjXCuhN4P2wgyuxLKwI
5tN9MjdTJUttcP1Wk3x6ehyy4OjaWTfFwZFPHZzPlSzgXMs0lZciGhFo2cOb5Rq8SC9YQQDzlTt+
PDU/FOS427ALVwwlKpZNcEhMMO90Cjs6tEAsF4qWBC8ZTAk3wj2Sa4R+5tVEHnAd0w0JUTCnEwnn
jTTKLWkUa68lJ0z2w/UpRKxEpAasZgEAjR40YmbBglyr686efDcwGJXcmVOg2Z6RSo8HD+7TQTIp
GhvL2HdDUp0IUcm2njt9OEaYH1SI7Yf5WmGV+WFItJewqgF/GsW0D00u5mvjZOAMVSReA7jfjkJj
28Zo21roBGotIC9TRzbmxiHK6a64DdiHmCTzMec9oJpReOoCHhl+hWTSnmQd1svKwcZOnIoJfTIa
TzXj+9leljNefZzEL4RYl8oM7LeG/UrkaW+k6HQ3g5iRg0NwIlmzJeFwCqGOyd1UENMMbIrppAP5
fjDET2SJ1iMBI1tTej0Cs05dZgeiTLuVVujgu9ovSLc/Iir/LeMHurqo11mUyU6ltt0zMqP+ymLS
dMcfpgqIR4vcceW5BpvITLzP+ogxlLSnh7g6TSaQepTSqMuHnEYmyXFbN+qfiCvUj0rEmZI21HvH
HyLQ6i1QU3xprVUtLIvDuFbtu16lPfSm+UJU2g15HrgbUfwS8ZRttUAh3cECpjZZJ0JUwGm3uHc9
s1uJWLIxdPtDzbjo4AXZsexC0LMlNl6SsZ2F0cI9gwMDlMN4DvG97ymT7FXLlJvuKatD60yLWSfb
1/o5Lu+hPHelck4kJ+NAwnjSLiPwGh/dGn23u2kyuifxAL5QQgzXnfKpS10SiV3OErkaYDxnOrWE
Ed8ukw6qYDPSMCfwirbi0AbY0hOxbrKuZ7RX3IHmdoo+1dqJExrI4NloSHy0ONsvATyRo+jMYDj5
jjS88lVrHyqKfaKVRdmvK+D7VP3ZTZ3PrEIXxbq5zZi8QBAk/8N2yesW9HQny2IdkIWPsGrwByQI
eUTjuep9Y1BVX8k+MLoU274gJImG7AJnSeM3jb1ubIBFnXB+DX4DSWkAhHgr9PriRkO9IjMiXQ0d
/U/AEvYiToj0ixIymSLWn0vVtydwexOSrx+EEIESMAGll1pJsF5JCBuRcvvYQTQhAYyufS9t8b3Y
Dvm0IZj/zsnS05h3v0ah0ZcMkp0hHQhAjEgqJwG0DuZqYbbZsG5Li4Yq40oqaX1lu552YoPyUAda
vS+t+i00VNA5TXZtQVEa8RCeGle7yi6aaNSmwYoTodxHIYZ6NVeZhzF/Yv931zwOZ0Jd1V09NbfZ
T9Ca2hMSzWJHnHd9Nk3iYeui96fcfmlNJ2VrDS7dLJTf1sBKkUUJ+S7S87DbDNj0mDot7VQzjqQk
vId11R7iXt4FpNYf4/P/J6L8X4gouqF68Ev+ZyLK+XP4X/773Twb159/haL885n/hKI46j9sTXM1
Gwv7HX3yTyCKo//DslzbgIxuG/Yf9Ml/UlGsfxjABywP351mYmgFzNIUXRv9+7+Z+j+wzJOEZeDI
s1xdNf5fqCjWv9qVLcArDj8JVx/zCRcX/t+oKCbG2LByscx4YbNN4NsbGTEyEOWeq2PqO4QT6hwf
e1pyRbXqntp38xes0hfqMHZcEoGapKuydJTXtjzQoSMOS8u39BStmn2hT9uQNjeB19EzkzkmbmVw
A5W50jf5O0Q+A8UNkZHBKnrWflcHb+XsvBXpkH/5TK5//KN/Zatod0Prt630n68RtJVnWYbDP3fQ
x6/3Gyyb5t//TfvfdcAaqsM78MlZe4Hme4u6aVu5xlUM5q+u7r7u+inIVfGbFWu3//MvN71/RaP8
+e0mnxT6Y9VR6R/+628vgDNXIjQoI5694aB+Fbf6YkZL2lWb7Cti3WN+/OU8mrciWJkHwPRsezbu
yXt0UUFeKradD1p90o4YXd6z87RLHpJu1Zzpwg4PHXG+a8CD7yz3EEStR0dsJ7Eq/PFX8QJZ5Yp+
yf0MLSJhCVV8ST6TYY0J7q1ZkQwuC7weC+vUZkyxFgtkMd3P6jl7xt1MT5EMsMyh2bAypgVSXfry
CCSBtDbH7Dhs2O3jWCKhHvHCilgaPGGI1R6rMz0t7dBsSZRcZT+LZ0bA0S/xxMvZjK/517RVbhNy
zVPg28DvCSJ9x7U+HLuLoMGxEZ/Sz1b0x+Q6Ju++XHzpTIOWrUfykLIj66f5mICuY61ZZR+Nwzl7
pezqn+zCMn1dP9PpTBl962vGH+FTUSy8Z6j3qXiQV+huISNWAMtPxUPyGVIdZQvlVDxZ2+nmUii+
QpOn1VuIFW9HeJQ/8ne2LwlDyYX1BciGjRWaDm2fhOtcEO/t9y56CN6QFQIg4jcSkv7kjz7jO32a
tHTBbCJXH0wQt3BiHuqfw8H+KK7BpQW79oj30TUWfeHHJMa3S+8G+eSMEeQc7rHBhVf7APhPruz/
YO88lhtJ0yz7LrP3MtdiMRtXgEODGty4kQzStdb+9HMQlVOdld2Wbb3vDS0zMiOCBBz//4l7z6X0
Upz6AzIO0ZIs76+Vq/ykXuTLg4+Vj73D9NlDPB39GNcEIcxO+CajY6ouyVMfH1EiLC6cNiRSqdd7
RKNuKPQ9bLYWygKwazfpV3is8Rkd1zfybyy3OIdO/h4f5aMCFzAgMkcoHWzQWFVC4g83Br23XZLu
tDdfLURqKuW7m3+313y255OMiuYs3lhaag9RYEAiolRKnEp2JsmxnkZeiRRfC4i/Q9Pb8jb9GAKQ
82f5QSJK4zn61E+E+vSCnbyGz0gaEptHu3awbQyarQT6qThPgdgDajoYV3hyd4nItvyc/BI1yrbZ
5m+Wy3libSHBwPe8WC9rY1ekAtYOuBmn4NNh598jHB572MvpUwpE91wF+rnLfVzk0BVRXhvZbiKz
mTdN7dBn2kykQhf5wYe+pfZpbMkjaJnJNxoG37pSPFEmUGY5OiIKHOJk6dj6V+ss9x9Q98nODYiz
iVZeSMYjm/S4bMN6S90CN+aEQ24IYuJ+SCPhDCRFcRGdcfTIxr2bNIHvEk72K3+OvXyr3DJWYxvZ
XrYoGPGZbJbYocR77t8Xd7ts42dVdATAD5ETnY3ejQhxfgo/OpZbuwG48HEcg+W13jHQtmzreg/N
nG1hg7JOZOy4QT3FSsc8K8MzU/hjf4t3LM2N2/IgvuJtxrtpiw/Smcbx789Hrr9/P5vvNDBwGYYk
SVxz2l8QMLgsTG3S5WbbRb1bWiuNp/Fqku7x93/NfzqE73+NZsmEl3DZyfpfmAdtKyyDGOKU0qTp
6f5XYCoKlmj+XjsS3JYCadjacMX/qxb4L+4dWf7Pt6uJaR5SjKqrhonUmWv8zzePEjV4wayu20pC
8coSMPSYz6GXnolRK0FiQOjt2Cfnfli/pJGlupL5USkTUGW9cwA264FaL09VGFIUmjIftbyCwsi2
gJQAYreG+TwDOnRQwne+pLCpS8RE9cxZZpwhS7W/rhXchqYjgYojI0d8ygpjLyroLMtVaQ4s0MkD
JZch0/2QCLsXuR6YchnJ3fIzWLArcMhhf3noC0L9eMoNIVq2sgJp16yee80YHuFiy0crL/d3s7lb
ZFCmW8ZqgdV3hxkiAcEJXGShWN+ssQoi7UxMMqMN7WuIJqcphxxN2n2uMNhCVRCc0e+Y/0sbhbRu
Y2BJo2eoLNWy3eATgOFIYHBt3UnbRDlSaoyXBE06jHuOBYFRdWl1PoNNYVeJBUPj2HqV61ZwW2ut
XalNfoa2z07y1LJWrsRHuKjqMRmJ8yvvXDQaWIQeGrAAc9myVLzqeZI54lIQfgUrQNVKhW/S/EFX
KrGoSOmvXR45YN55z+Q1khiCCqu6UdGB+zMhOIKcgRhIRePYdwa9y4oCSJy4+Az1vLTKstEF9XMi
7wl7sYfjvLDDwci34ygLtthr0HrRzc1TelEq4YvERmFXauuTJn9EfL8kkBS/Wrhw5L7o3GerfE7p
kGJBw3db6ZovJ/rLkGBiURF4TSGSrlynSBg7ajQChexV1x+1NXoUazQ8GYo9M74LKS4S0qlZe1hr
Qdmo0Z1LWb/Uc/4BRU4Er9TN3cMcl49pGIEz636lJvL3lQd4VYcM/MXr/Z/VyZOmBB1QIjCdLhQ3
mkGyaqLAj5jh9+RKKC0iyFZdcYCwsd4tBq9I0fuhBjqRiPGcyCiHETc7qsU7bTLxwjuxEQgnIK2y
9dLxjp3ORFiiqDjLunBwy1QOagLTF+bvhUcd8ufTXOPUxZSLMRT2jJXd/fkbIRsYFkQDKrNBv4gG
K0/Wj3l/GnkHljCiilhh60MRqt26jvxheqwJo+nrmO8jcxl4uswlN6VIHDa/QwwFf86/GXD7BqJZ
JdZcHBVeu9LAmc1WvehoKgvNskdjdcqKER0LSLNA7A1PZJoNO21xRZO0AlkglN61kaFxC7SXwqvU
vsm7XefHdUQFNI/PZjcdLAXrpyH6KqR3I1sRvOErpUQb50TfF0ar7xUkHxvYLecl1lIoc6Eheybu
GFtvB+VAZrs52BG+BIWs02UKtB7xK1Df0V1KqQlkvVy2hM6hOwwZ92rSPOzLpmUiH4UbmGwwMdiq
3ed80i7qVmnHMgvHsGICLR/liLDPcSdhDoRmTJJlTX48qJdkt1QJGe+CvPv9RV9keZcnLTWbbPUx
jF7zEvZsVEpB69xU6lqbfLnam2Ix28/qlO0MHTxKSNH6+5cS87UcMfgxbcr3v39FQ677z38a5S8+
Eel+Rc0J605iRNWooxe1eINi5lcAUdlG7+JBRlElCz4yq8S7JE6+2OJ5fegmh3KREqDemm53rK4W
MV6bEXEnD+9Nfl638i1FFeS2RyYKR+kjJ3B2jxRAt1zrsgo2Z3d2Wx757DeHOXbmn3YjeSMVwkE5
mTe7upKKKd7YCKvn+KM7sJc+DqIdnqpPElQvgKmJxpbfeI/0N3PfPcZbAulV5Nyc82eSDgxESppT
sF1VeaEg87pMA1o8JyfxQuy5RHnKEFnfUc6Od1kl8LRAusJrAIYLK+QGt2sxWFWzKXVh+BgOW2Lt
07yYv8yg+U7GG4MMqHpoD9WB3zj+NIqnvUwHGeDTguzfKTOqHkZ9bn6yNsZL9UQhH13IC30BZLIR
z6S+tegiXHw61lX5yd/XdFM65uf6nq42UukOXxaVtk1kD75micHZvscGQavij3sZHU2E9ZQDlOyR
FB4kY6GNLjFCRZ3gL9N2Nn2F6mryMC5LaqARCM+nrWdQ54hMYZHHeBpjUXzWjV03COjsGnK9ajOw
1tG5ODM/HuYxb90XHtNhk2QK0BgcCNwnKDycuXGxo0eIIV7zfoP4kOL0xNiJkb8S1Chx3+SaZRH2
Lqda0APajNME0o/OMquDgC9HFpfkjKJc1fDGNbbuTm+8xkARlmXTE6GpbGVeD5Dygy/fU2vtYvQW
AcmWnXjJFV09uojqWwtZw+/bz4qB5id/DMxEMbNZyeRnS99BjqEL0UsQN8Fs3QTCF23rpGk7/SbU
3rjlsSgE8NW2ERFW+wjx+9fYc/qBE7H7eteOSMQkZ6VmNJ+MU4ngJD2ZyV7/pXnCdX0Jz/RP3a0F
cc56/2luGTHb0Tul71t5qIPxFz0ZYbXqN6PNk34sPobKATHTv05smx1cMUTawRDz+mqLixEaUvVc
++0jmnMW5OaNT4DyWdCspS5ue4aSFmEjPODPyApVVztlzxqlKp5qaY8ICW8mxOVXhFAMG4Fo4bSk
+xmOMgZMym5eam9GuSTaT23mNI1tNJvmGeX1EgX8mPzRI7R96Q0VJom8pnmIQNxlXpo5vIgGjSSr
ekc7SIDq9+HOpANlhljxTpHqYoO84A0q2XbCaX+J1g1WMz3b5MNe+FRLL3mIgLCujmaxUHVgp5yX
wiPfFObZHIyHrAOy6PPkqjYYgGbT7ofMn3f9LjvCFqKyAR5iOembyI7jEJZbels9dEqK7TKoPtvG
DunmbNSc2GDQ4VD9r8hqWFBiXLKFrcyZMXymnopBis483hKZZ2Akf8s3ve5QDNCATR5KedRrZ9Lg
SBEjOkaxOyKFY3YLrOwQ7fGIOBFulENDQw7C4Wjx1NCiMhfw8vdWoHFxZpBVVzpy/NDZE1Ah1PtP
puUMr5A82LabjhJ0jvSGxX2jP+cbhjm3AsU010eQHxNfeS6ZK3jGYU+AEdadwpsvZFCyTr7Sz9x6
Pw2IlVGPGccYNCfX4uD+hT4BiflJ5c8d39SN+c7PcKXTNcttvBs342pHNT81GVKrZwVV5c5ndsxL
64iGX1a+eAofehC6Dnw2WsDJpS3vH7qzcGv22iMsj/7NvJJj+x4H0GQZpFAmXMPZswaabZT8j+ni
m5uVQz+wfCxvXvHCFdpfmNBLh9lHaXtqv9jfsNqSj1niWGdBgZbtqc/15+BqR05Y9Uk5Jc94Areq
vIsUoqw8QnPIhiPmMc8OdR/U4kW/qkfjsXqBVkqBmZRuGbkhT522bX/RGgB92beB9GZ0u/VMS3fi
hmEUQo+YfPYWnDMEnF7Mh9VwDZJz8OQXbh3ueN3J1npr9iW8ftVr3yQkkwqPgXlCONVKPrgM9Egx
6TYS6k8bODg/S5VdxflQqYGcOjSpIxOFwUcwCkO1olg40FVKv7rmk6rCAurdH9Rr/CSAJLTZUl3l
jfUoxS7zfkDFkehAtFETB7kPIeIQC10k2/MhQdPjmdapObXEmOLt1R2JT+XP2LpKwGMXva5fxen3
MYfmbVe8M13B/yC9F9GWssjylkuxqXbZNUp2CqlfZFWZ7HSPyftE4ZXv1xahOuJFAn4BN+hHDv9h
2UXZPpye7sz0SPixAQOZhkc4MeePxSoYmEe2Gx8XL/6SXgXLpSOYjvmNCYTyJmE4YdZlS+c8WP3m
KqFLpZ67Ru/cSxwGivJhjf5wHM/VQ4Ib/Kv3mf0Xr6LokD+tiw55irTNKVcZ52NEK8hOS/Ly57l+
jkyqcCfDpMndAvdd8gkKtW7pe284JFtQl17ntzB8ZAedUYAGCk9sKsOkcAe0qnb4zhoIL0eJhvKz
ea7eq/CgvtTJQ3ox672lbSEv3O6Fp+AnH2x61dwe78QrO9ul51XZErc0vpKf5KsbsPYF+w6HhdCm
D+4p38c7KqQlG8AHWaW5bFM5NqPGxoQ23MxHcT2Fj+XW8MLb8I2WoaYKeBorG4GW0rp8UKKT6BXP
BnKxS3UFavJQY4Jzsg+85s2P4g/vYKGin2VXfMjKFScmIUHE2EzHcT9NPNJ2/sidl1wtZ7mM4kZL
gn6XeMs7+7nmmVMdijxJ2Hdq9Cnbt48wZbhFlK35AiwrQvJ4ZqD0ofjiN/8iaRuYzegJ2ZkiY0fz
nDbePeD4SWZ6udceaoYlsR/n1+JbWaliveJbQxqUXVdrn0m+4Jm4LY0ThvcRRRw6WfoE8V1l3MJm
elxFmhPRVqO3lWALGMR2r3pV51d89BIa24nYbLwxrO5atmcrCK2WRh39FtLSFIPJRsJEdySvI38j
1zs8tspP1361sdte+JmwzENpCYPomxoG6g1FAoFgdgh4jCphZ/SYKz24H/UtHahxbfU75G0sdxrW
Fh795ylDZWvHT+Nh/MXa7T3ECwH197P5pmsE1QyRMPzpdJ/USBuUGvhaAPuvEXrF+y3kSBtjtx4X
tzgULAJtyZ1AH58wH9xQRJUq2ZY+tqF63492c0q8VUQf4au/UDLjFN+0yFf26rHZMvDjeGGlecpv
ZZBu4tnpPocaog3fWrOvOiefbG6KM1ayk2nuxc38PX6bJ55KIiiKp/UYH8sv6yk690d4YOqnFSQv
7WHkKWAx/ILPZyl/pPWyaKBPHVqvJQ1K2I+tP38ZJi5ef7ZoZezI5EEXiFhPCsUZzUgmj24R96us
8jrPjRbtVrrYGEHofopyaT///g+S2B/HAkmM2C0tGUrctsP9v/7+8vv/+/1Pv3+bMd0zgbMM0341
SHuL4GxcW/f/uzLWehculzzqt1ORxlekiy7kd/iPJhgCuK8ghzo2e2KLnlrm9aqViPVrrUu4Plj7
xqZDiCFsv5kPdtGN4FekxNWM7Apccg+Sn++NzC5XIFTcHwVukBUogB2Wjer2WQ01Z8ywCGgyh4de
wVNPqagEVqfhInrdPXgFyQPDKEtjzhnGkYeq5CZleuw1Qzc9SgXA8KLM/UZmwi5aFNw9iy0IzYjt
cXU/dh1+2yo0P+RY5eISajdaFGKT28iNWkKzZctg5Zu3DM1leO5KMscvSeJrDfJlITUkP4nwE41K
2PqNBg+mKbkKq6bqHxqqI1OJ0dUS/9nOkMfzWaVd66a9OnCv19nKIMWc9nGaX9EAYroWpZBwC+Wm
q4RirJwPKfkjAapH1VYBotfVtDNrY29wOYEL2pNZ4Uorq/mGVBhuu/CaJ+G7qmSQteSSYT3Zhjoa
UtptDcm2/5tKhng4yKI9/fWlr4nLlQnWRFVQZN6SFHQiC0UFgRVBNFnPcWHEDkHmfjyau86IDmE9
v+lZKQfjJLAn6/VLmH7kQ9vuQkv6Vuuctmw0Z28E3oPjOuH+FZDAq/kNaCcFAC5ezJu1YBdrTwxV
OD+sESlJpfZWDG8dyVPOLPa3coCwLk0wncOnRvuRhLq17xlrY5xzr4KzZqZm/TQI46RubrHNhExO
Sr4Hskm9Zla9CasOre/6CmaL6LYZLVwjxj9rqDFGohsyo5zYQXKpQmZ5zbA+NzBe8XVD6UIUxuxb
xxaoR9Prcv/L0IhEmYSuBVkFE+hcA16JAjbufVVCD5akMk7bWN6KNePpRCFdEuq0Q456b7fYg9fX
qRFexzI+6dyhRFUxbRyr176nGfv9e4tU+xHNIJNqDuuJ/p15GmprWv7cPOc6Mu92EZ96UX0r52w7
NJ4OJ0ulvG+4dZbVeuFUju3BjPgOjC8p7F4rbdrFBQ1xXVKiKlX/XDakL5BjQ609WZ94maUk/MSS
vstI5twbFQVzjTPKUO3KUm9WLr21AxPHTGWB1WMgyKblUI0D1npaBmhlVFZNYuD1hGjVFlHwEGss
lWAp0DPGpAdLCc0MeYRyY1yR+L3g7qZtMjDhGeItq6fPdOamMctws1jMg4oe/D36FxniipWOGgbt
Z6jCOU5GjpScUAicTnlFkPsKhF9ZvGaR+y3meh2jQKLvRokLwIiehlmNieHcjPSlaT+KjiSI15lr
qoPTiKDyKYzTD02V0K5LRoaKrw/knPhJpUORkcsWQv2RuYUQKWXQNUz07ogVjkhPWaC/tuEA4ZZ9
WzTUZ9Mqr8nUPksNCsLRWExQUBLaof7BmrqO5216BmWC+13W6WSMRUeOydqCPNt0qlgni0a0rRG2
R7rg11J1VXhpeTplaKUqJa3Wqp09ZsNrWmHiCHN2MZzhxcFqXhSTFk0q05vRY95S0xCODG6PNDKf
SPM8rHpHxhXeZ7MUN1VFLz2Teutp2L9cYL3yuWYPCMJk9HUrIXfMQK1srVgosvkxNZFT4R3+aHI6
1younpFw2cnIe0XmSWsvMwwsFe8S8NpNT85VDKlbGYdXnPUpvmf87XqeQjVfWKyJ6rzrxp3Zye/x
TCFb9zf0TZFUE0kXYndF4WP23bc1s7jH0Cqi1jGE8lgtaBijIjo6D6DLgqJpHkXLPM11uxknnU1b
L05B0ba/6nxnLeJHFBVcp+Ug2EQaIZPt8AEtRn7LBL/L2P62WnzMK5Jx2SVQ8NDiLLcPfbEWyCsU
9h3S13JkTqoI8qEfmIq0wr1XNacHktYpPNLkKuJd0HKt2CoNa98ZcP5aWY9RmxZ+PixcrFmNUmgN
QIvuwrQV91ULBzkV84d57G9jnTZ2U0AmiuSIZpmaqCjHayUIH+Q7ekusnKOx3COdIKMQ60BmDR0i
TlpJ0lHgAMx+3mGMgwfb2Xoht9swAxxs0BOXUUSsOuYZt7KK52qe+KWasVo7jfs8jp5FY3Y7bH1Z
p0mbZgIJbGCAtMWRVDpOM0jAGeOOUTlh4n/Jx4XIP5XgrTXfgbBeP1YtIVNpFYJUJEDApAbN+/p5
As/Hrq9/nBUmuOFkXAEHUourHPCytVHULkPok9M3sWtFNggn1NA2XVj7WUMedYI9VxHAMDDoU3KL
eF6pDBQAtKOZPAr8/C8Jw/Osyt4yI4u5iVFH4uzggVcytm2TGKgj8DlLIKhcKRghpwrnVKsmflzT
2BuQFbAs4RtPhKEKUoTnw0qCoQhm1A/Rop8zEJpjahJNOREIGQFdjFfyUBT2Os7CAEhN7rJwfflQ
MzLwJizbTlVnwSpK26IyAxU6P25eCULikGUMx3WcObAhUGyQ9L442Sp3Tify/uuky0ICUm0JEQu5
nMJlQawVaDXxqq1JGMtQVH6DFnKTTvLP1IyMcclonp5GQdQ8oAtOsxCcg9vk2MkYcAeYT6tabhez
f+wKk7lm3wbhYG6JGmQG0WrXqeDKxWIRJLN1yniJnCQ0sOejG4R9TERCY+d58tgseL6bTnuV51pz
xKy4ZaH4PIEm3mg6GPLEejXIYYQbRzK3MoVOYnVFMEb6G1I2pg4piEFJIbisKFFDqobP2z35lSS/
9SPZtzr52pi9mFlrcv6wYmqN6/WxzdhAcLBrqich1rQLdXoyy+oOuZV+DdCDwUl0G+b4tR2rdeOP
IVmUXVDlxqcuJ9i0ynuw8vKTVlHsm5CXcPWSiayS0TYzX5PwFzFyBgyjQ2psZj7VRvNlNA03m84j
AeOVPLu5093Ml+7qQGT2klPK0nMoDtFhhABiq6gjKuIMnTxNHrMiHXwWNINtmaiCGlbZGUBzG8d7
TgbhzEaDzDjoTL1xlBUqAw62oyHO2GOtaxh2uMyWdd0k5XgeFV8wZfby8aBs1rZUd10BuOL3P/3l
X+e8WoK4onFtss+EzZAn3d08E0rxP335/WtmSxBAIkbvUQoC7/eXZuQTwIGFYL+magsl+SaSeUaW
Z/mlVWLnW5klu6OIEJHQahw3IG7xw0Q0pRKN7J2v6s6j4CGqYqaZ07lFdb/DeFgFKlMnLR/uQ9z8
jy84Dq5CoRj+agn6rkuXtrRlrTJ2cqzo//xSluhP+huAMGMn/OtLgrxAXbUmSO8Euvz+pZBnvp1m
AMmuiQ+EATIVU7TyIoaTvBkHLTvkTab+r0jwu+xBZf83IkFJ0e+ihX8JA9yP/uOPeLTTR/H9f//P
9mP6SJI/qwP/+C3/PzJNU//BmSVpsqIS4fMveaCki/+QEQ5A1AKvY4h3DeAf8kBZ/oesSIZsaaKh
qrpswuz/Qx4omf+wREsjA0URDYn/8j8LTftr1AzKa9QLlqYjmTDxWJl3/caftHOiDjoq1SKZLTGu
FXjBw1bgY8UITGLmmQmveQn7pJ6ghPXwnM2VfHnZavEUFkTOg+N66TqMgHlYTkhj6HfFlUqmFzk/
skbYi3ykaA4kyhGrCx3838WdFxhMA8SLknb8YTKF8kAX9pSwHhL7ZGuo4PyXLA53YphPrkCGO5GK
TBLksPcY8AnbcISYF03ddpFm/d20YlYmEuuz3IJIbJqTggtTrO2lnIytUoZEFo7deoETDRBHJ7Yc
I0LmZ+ZwbSJsMqvYMwKbWPLh9zCP/RARVKg/N2VMP9s9NtW8VfWw9lah1/AOYtQYiK2i1kZSyaqO
U73GeM+mKs19niWm00kYeSEUUTe8Q6tiFZp2N05fWMxszOvqpk3rga5/gqwu6J89eCoShdrTFBlX
WW1rUpBbAp6WyqN9K64LvI7A7AzAOndPedUnGi4p9neN0b92ZvjT1MiY9MxCxqBwV2CCrr1k4EJk
hQiksdvKBGV7otSV25l7nc36cNLU6FjMRJSnBjiXXFd3VTX//A7AngbhTUjES1fJK7AQGFND1kWP
mEr8/m5y4ZKuj2MbSaiyiZ5KS/Fn4mfcJ7H4lfaWfmopQ9yQTEo3Ent4MOv61MysIOo+RjpaGc2l
iBin/+kz91+IcfS7zPI/RKDIMhUueRMhiCVS4aLG/fcHuViRVwthpz+WeFQyMRy2OGA0L55zZvJ4
5QJNqnsOaycu8vRd1Er2fkXF1aumHO2wQEarQg5XSfdap9rAb5SuRgmco1tH5dIw8baiJ6mqDZsY
jGhn1OM1ycRxs8bpghOMAkBCDDMN0imXsjqoVY0g276AADo70dQYGxMcCLQTI3EVkosPozVJfMo8
Uei6U1UQ7bAI5EzDA3J0kqSNOvswxrV7paPc4Cx/GfNBe4hrmuJ1egeVHrljx6MKTMwhBqg6p9Ly
0KmQPYhzY+kbTfJTCzOBlQM9sd4X1uPfv+Cy+JdEHstE73o/hJAVi2iY/xq4WJskZaD7KR+NBsVq
vPQGg/nFY1SgIC8sHCvUXssojs75Yc7qcQ9Q5zLX43svCoKbJfXsYrakix/aL21g4WfkY7lVsIwe
yIIFkC0fEylJ/dRkDZjfv0Rk2TgYQVDn4Q/bpTM+c9pMknVT5SKlVTDEnblL5s+ICJZdXo+vXSaY
RDomlyZmaismRuyuZvHSsrqdojl5lutKAnLTlAdBVjbgUY1d3k4Oui68eWb4EqmzvGmbMtnpNUuy
rJxGxwBpgKC2vk0iu6m8LjfFsAobQI9dTYDSUrW911hzyvSxviViZ1506hdLNwv0ycqvUh8OE+Kt
rcHhBpubtJlRahjoptXLEk0HNVRcrRANr1dh+ykgPQZzrv0Y+qqD1CgGWF5Ze6yxzjCJAMXjip6/
iNVdKksB99ApBxBlS4uGsrfXNrFM/4c9WYJX5rekKTCStt7AWn5VRLdnsRIeavW56KrkUVPHIOs7
gvk6YlIiOn2cxg/AGE0koih6hCm1POo/cVtYwyZlqNL1ZQsZr2vdNBdOY9yxxkhXbc9A8xmC33mA
pwLANJtdQvvoKbtkInHBzLZJwu7eio2Cp3nZA0CRHTlhK1vXTJJhYJ7wgRkQevdCzLq2H/lIM+Fb
9k0i2kpNNgoIOTyy0RCo1O0Y2CZgJuKMkl0wd/Q+LBYltkOrpmqPJkbGemRFtCwRIkkNE1dV/+p1
RA2tTEk3yBa6HDP7KmOEfEXeyhC33XtCxZHn6s7wdmVCnA+kBrhxKiKD5zCR67WEKU929EJ2T9hE
kd+QNASP6qrEhXoJB9qoMtQ2812gNSxavdEto8Y3yxcDCy9I1Wa38JOREUlDXMLoti2NPPM8XNx1
Mt8V3HS+OLRU4LW+5UPANKss2GZpHYxCNsjlJM/blGgfuroo2ymd5kxyhKRrRdi64G21oiw6xGQv
Yt2tL73efQ1tPP030YTSb337fxy8miiasqUTSqhITDVkaCP/fvDCdgnDaDSEhzRvNcQ7WATkkgGQ
ZcAUH7U1WC0cpllj7paZgV1roDvECBsLRhLwYcH5DhR4PyerZq8lHy/a/ReI9EjSud5ppOZfayRq
jwn4aOKnh4HoHS1Ek0EaRCnowChqjQqe0lvowcfESk+iWf02WypZFus8YPPnSUbWyPqpX+70sTzx
cOPGZ7E37uHFrcNbLhGtB5Wz6jrkx7IkwBkuvwEXD/s4Im0RKkZvV3U4skiQUZnLWHKj8tDEc+NX
LeJoNQ758+ckRZoiu+BzLDn8nAuF/baoFvuWqT8JHKh8LXMn5oZ8bEbO/kkYE4gk2nKo+ettrRdk
b+GDdVBqiUg/ZsJ2OvT3bWuubnrBQLmA4dbvFVzbCkKqfQNudyzi97FOPnUhsjbyGDmWqEeEk4Oo
GyPJGzTgsh0q8bjXV7+0EMYQGiaztSynXQuaPQVcxAQlF/Y4KxgmjWS3JWE/2YnUq8epVJDHLAW7
PmuhLgOKvE8i3t5+TidXh+jJAZBtupZ3VE4wfVl1duxnXXbbKkcVEk3ZAWTHL4gE+qaBrCsQk6Ua
IPCJv+oeZJgndCv6k8JiTK2Kg0Toc9XUZNitRnT5/WXL4Ofn7y8v/S+2GB5aheLZEKkZZEw6Bjag
P5e9E55lIVrb8KELZ1RdY2Tt4V5Z+7WXu62oyi91Cx5LWOeHUftKV2s5qpovCTKBXUw5P4gU3ZAY
BlZXzKmC5RnEnFzJyPTl+VBMeGGE9UFYunQ390B5spYAQy1fbmaJx9u0xPihLoySUQEwBVhidtIA
J8IMNDoY0CzHMtvRZUw5H5uKs0wx2tVfkzknRXfAVkxS1IZv41NPcEn3WrbiUmXU2ynHcb6WIXSY
+a4v1kvUJkKvig9amLcU0bxpkM1fLLakq7Fi+FbWewRepB80XHF8ci4pfHoWPDk6L1R6TTII/t+/
8Opf9OD3F1699zaSjrPJ+Kei+k/9Rgl0opXiyHjI9bX38OrNp6bm9HxThzW8lPAKNqIasxUyNX9i
MG1BmSAibDjUmqQyN2OzU5BSGWuC1/Q5W8GEHA5Gii8kemn7sQHD3qojxCxW1twrKB5MSUP+JDIL
jfM9YVBZEIKHdkyODEeuOui3ck5PoI33WCcle5JENMyZeSP0ljCTMSbFAswtAAJEDFznj30UAucU
UYNSJQeC2oW7v3+NSPr8t1r2fqQqqgEvSpIRtMvYw/7ydBZt0uKN1ZiOS9yYaSafE+narSIJMjHL
cv7ON52UYUcf52EnDutMu5KS3ctoPyhGjjqBONdN1g09te8MzzYsKGsx07q1gWQOQonk9inaq8ha
j6LFeI2hDCaCstQDE2wX4KLkaBBGVg2iuq1QHhUjkC6Yk10dSwEro9I2GXr1emFtrM74XGIwc5yK
65NhIdmdFSuAhrlfzS45jGPhklNMaIuYApmiYnRlE0ysZKbLKVc55NiriHsh6Zi0L/elCsmSTV+a
h0KsEpvopgEcOko3MzulURK/CRLAwzJ5HYWhJU1PxYOTxUdDx9MysP57EhH2oh1eUct2tWJTSHCQ
7ID94CNOCvormZyFeJymjTz7qiCyE+wkwbFqdo99o73pEx/LiV7Hm6eSBZZ5XylWXcRS976pLREr
VoEsYUmPLF3YAuHoLpI6YaqzWpJn+rw4TnCp5Jg5ZFeR2sqA9yFZ78EeWPmByumntQoNfMhifLC0
5G1QOo6Nbmb7lMG5m/uP/8feee1GzyVZ9omyQZskb+mS6b1S0k1Clt57Pn0vqqqnpgtoNOZ+UAVB
n36ZNOQ5JyL2XluPJQuUEFoC9al74KXsnqP46dnJ39i3xoGo74aoRlAICmO6tkKUPu9ASpCdaOyX
u1xgWF8sjkkv6keILpWrB0nuoMSeQH8dFKwsJQCHDWBJK9cwOCc+gl9kKIyMFyTfLdfMCP0XyDO0
KMdwPCOQ31TLgBHNKDxS8Pi0tkHzJlVtZ/jbqToXSLPQiztdl9Vus9CzLX1jxqZ3IoaiY4lJIZea
wCUmGDB2zcqD3z+UOnlbM71LSyZrvRLijkv6H03E/S/kSx+MCpKgeeB6k8NNEC6CXQkEyS2I2DH/
/qlja9TS6EvO03wNOf0r45ai7KWv3OlGyTXDy470fsdpiXSnvrnKMoL/YAScqTU+cJLBF/a8uPr/
YnxhMfv3u9iQEUYboo4xZW7Y/FtFqsPgbOu4Ky8qpEYmrJglC5Uw1ZqOCkJO/TItWfqB7SlHDMpX
KWDiKpV14ST9UK7GZ4kyLEIdqVLdDbIKuzmCWBg+T4s0OytSlN1UvEhSM50FKQq8UGa2FtDUvRs6
yS0hzlQTDHa2yqXi1kS6iriBfftvnZWrBs1zUvfrALwmdre2P4LS/+707iIQI3bzfTLleJsPXcwk
QxKjyn3SQLHYM3VHLfKCljBQJ064gk13ZjZ3iIlb94wzcLUQRCIWSOyC5cQC/mzMpNdcLDr6djHp
+uFZEvzdAhQFRFBm/GE/O6oteNXZQFMaBsS3zG/f4B8xkoin21IsOyfxBWQKg6RaWXHuskalIZPj
qZrK0otD/m6yGKJb+rwujfm7hWmxBw2ZYPivEwhahmSWT1Y3JonnTkyF/dOAN5sKMrQN6NC9XsVH
ToqPeimSaDlKAC1B9SMvVVJEDkAdjVb7SqFBX/yWAQWOYR/8wwJlQu5lhtxvxfk440eIFpLR0Oyi
G5D1cmS6NOJkNfQQVrWBiDVU2bnCrF3LMQXdIJLpSCBHCQukW2Uc9lDJps8DMSAA2IUlokwhamAi
IEhqmkV2qBlqM2VYvIRdDkryCWK6GvGlaMuWMoNDR55L6jaTboKA5kHNmQ6T2AFSM4+gMy4DO2TI
Yk4pIp+OIEyGPCEy0P6v6V+WoDWKNvYSA+h14EePIEJcVQ6CbCctOfCEG+gmOA9q2Pq566LleOZ1
sNU6/urVRLzmyyZeqVCwN2GR1UfIJqaWN5HV9GX6JRIpVzTPj0UOt/bZcEfSRk/W8cyUZ7y2fSpg
wUI93OQz0SoR1U8aNuL+j2/VlMbW8KdLWSbyBsiwdEvA0Dg+1mp3GSKsXEjHWqjl0xMglFVUceLq
NVF+kBt13kIjvugSRLY4p/xW4t9n1X8uS315jl4keQG4ue4nd/CaSM7P4eI7bNDhNFWlb4OExDtf
y+TV2Km6LQq5fgcSla7oImLVj5J8FQOYsdgGXhZ1CogZRMQu9mWiwYB2yAH771CnKEKnNLwlo4TG
D38YLqnsXvg4F9uZIFAIt05mIJPncvimd6lXVvtm8nN40ejLG3KoRDnStyPTTFcjSdWcyLX1xSA8
CDS4z72PHmDRLV1fWWQsr8X4Ej+57DgcBUEzvZYDGivCczM7VRHAj6ziuzTJYk/JYIMgylaW0IGk
SCVuAWepNuRg1Eg9PBVKdW0b3XcTUn5ImDSS/dSWqF6etCc7hG+7YlGjvGyjRxZKDOE4Q1mtbqAj
y3qBqwUVH6k3wSsxZKC9+047RWpBz6H6pk8hHQK/YDQUhugb42ByDS1ZrpQO92oT/imF9JuXcTaC
4mWsF9kkQqkP7tGzWQDy95KoqbxynIUStZpul9B17Jb6yWwXOKbShY5hDlwK5jexu+CUSwU1d4Sm
DuwkQxhhAlA/DSqNU6XLknXqzyZU8mA2SpxCV1ch2WgYnJDAhxKrTt8Rzdpf/TxJ9pI+Diu5Q9iY
Yhf9OzaP6keTFNWa4v06PcfYGkdjFvmPwEEwlRrjqmijryTqE1dIdGEnIY2eiNy2ew18ao44zl+O
z92iL6dDD2XdNIoS/7CicJgVRN2bRPlNyzRPrOs3jfGzJ6TYGw2RQ0LcwCaDP9cfxKh8n2gWO4KM
Mhs48YUZgsGLZpy4WapNBAPukBQDsp0M00ZJuA1Z9+NDGbOjXwVIFIuSNU2Jq0tcLV3DeBGNOnvV
6Z3bmGoEnAlt7S05u/9jp/z/+In/bbLECZ+T/f88WVp/fwT5fxss/eMn/muwJIr/ISgMlRghycKS
SdK/ZkuixgQJu61CbwYywf+ZLCnGf4A0MwT4EhpR0JL4r8mSIv6HYajGkqtiPrAwkPp/AU8wi/r3
88/8KwQeF615ZlxIHP97FROLz7JVwcYexDHqvDjLrZ5dc91KE9FZRZjg1koCQD5/H4qwQWPjBxfQ
RPUmgS4jOX+f/n2IakTipBvrWEn+K7xzmrM8/xXomdOPSNCGBjM+LfTkalFu/j78xY2GsvTPf/7j
awtYTv6z2mZEGvwzW/SP4PN/BY4qlY5iQ3uWljhUxaaINPazv0/hU6cWyxlLZ/6YSgDQwaJKnRIN
5FZTdW+ZByeCG3AaNOVhMOA9GUFqMJlSNKvWCn6NMseXMlDo3UZPUTGiciWT1hSNNHKBDwl2my2x
3Bnauh7BA7LfsmyV3QYFUbsZ+6DbLDr6jqVUnxaEv/0jV1QB501JUhaX0aeHs9B4TH6k39vRWGsS
uJ1SyNeyRPcaiQvb9hywOkwGgu6/T+uq5lMpEQpk9wMN+kXl/T3ORUEU2d9nYUgy1bNxy8SfNn8f
xKkMVkIfHgeQcF5Yjd7fbJ35P2JAHzzdM/QGgAFJsexckeKy+YjCeAsIFQNsrdFH7QGQ9QUoVuo7
RRvWiq9c0zQs7ZjhSTMntbVzkp7Yy2hIaSCigyFX7V8f/Dlc7V//HOc8SBtm73nQxdaNfZrFfx+E
LCNPdv7nXyzp32cSTnKPCtQ05izBf0kDtPmff19b4MOVhpRg44gBjPn3eJoI+p4fryTmpVeEALgH
wAQTLOJHVnmWd+DwOCeVd0m9Ej8wfFcConQTG1DeuHBfOfOj1ycim2OxCxPeWiDztfTxY56VLa4l
YlTCfviMJrsBoeulI7MVMu7SHYVj0/VmX7vPJS09lOscj8zsNf4VbYB4j3wfhA7nvDlrJebcY4O3
tOrpKA9XpfjOVZfOewUFrWJcgymiCGyx2QSdiU97S5MABWKLW9MScXiup0+BEGKTo6NCdtwFc5jG
zm8GBKUAc1wKayZpAruEZC8qm+64ppCjY3ftBs/U8ic60Wx6lpQzJpIe7BqcfLNrdgVluXwhy1oi
qUk04bUiYp8Uqx1Qo2wS8AnUtbSFAsMrBzP5E7j3g0nuRuUfCuOz+GZgwMt37G7hmSMXTWbfaXbN
taP3wWHTRpk9tfizkZ86zI9GnaaiGW7zcxFb9YWvF2+IOp2PeA3XcAuTY7AIHS/e2txh0IK3JutM
eGUYeCLFAtQ6YUAwUaBAZ+tWY3giWgF30PjTopGvvqIUci3QcYava2y/05egsx9fiCvl1cW3w4+l
hiV8MInAo1YmTo3tZVUpFhhUX9qAgwXMNmyzk3SXH2lliSpriEmNjXWsPssCBkCruD4307qrHGLj
ceHEvrvk3rwUuoecH7MiKmpm7b3gJNflLqMr8CB/5J69GE5yjDA99g4oY6N6Q/yoeWNOiphpoMh7
Ej4NaMXGul93Xxrt4Piur8I98QnCaSxRKyMfs/WbvFu8LgOLJ8Nlq3woP8ONBFx/u9wU62atI8Om
64FKRrKTbxwRcBmJTI2+0tLELBiiekbuw0rhKS94dwnLg0FzjvNrt0PSf5LemYlVr5CEesPiYut2
enHgTW1/l8lGgTqECal2uKDUxCXgBkdXqW3p6+lLC3PO1gnXwtLJb5RvIe+ENeg2TjAEBqLTnBUm
fb/GBlJhbUpUAw6Gm83y1/gKbnQcfpRveaN+hN8GziK0qM7y6juoWlWix6c7uSsDAqSeFsS2ONXy
amgs8QElpLSMjcqEM8UKbCrHzKNAPI6Zgzudgoqs9/oDhk/u5Imncz2ktC+c4Lus3Z5mvP3d7VvZ
7vYFY96HsgsIjk7dbo+HyCEnoXaQ7GkEO7+CxomcZN/PaeZmuW3s6lZSEGxDxin0aw1P/4WbML4I
k5M1jty8IoJn7XiSWUuHY/lNxZpoFxUQDGaVHWFd0geuQjKduaXYcvl1WIUYouIUZprmRd+Nv8Kj
RRvOyy/Yu3jN64/pFrniZ/5jsITiIvSAV/YDf5/iBDvjeFd3WJNYFvsV4qd17w48/85CBPyGCBh9
GwZKs3/vQI+vi1OE/bdDEQw/GWmy/XweBGFd3J4bMLVZ4yWnxVdZzu9vv2ACvuHey25DYPMHpZDm
BKay9uVJ6AomVax1vW0AUOJ55KaArRUw5LBVW8xoFOJrbsgn3awbLioMZ/7C8emlAelGLTyb6ORm
JURw853lmdv7nO6jz4Bo6i//Qo6NetTQEU/yD8M2CinwNkBUXvPuHpV7kBXGdVGSBePya54AaVBx
Lnba4r0eIb9gF6x31Zd4bV6f0JVNbTzFI/Zs23/phVWav6jYooDi5wjjZsb4qhFfaFIKwrkejprw
C9EG6oAfWHPWceo8le0ygf76k0aeQKATWguMYgUa4GA2hmrX6frs3qX6p2aR5e4tScXWXCY1Hcps
KvWICeMyJYTCUWhxCYMTty6LBWYcPuLx6wEuzbRX3hmkO+9B91Bge0Tg+M38N1nzv84cXLySPDHW
f2HF2WwTfPmjJZo3hmNnP3mNlb10AP0VNta079egiarNbCBh69sKNDQWZo7gxP8iKSUCcZqus8ZG
Z5fx0s7Br66UO2Jwyisav0AS912/4uFhz6Y9EKZrkl1ipBbH2ZDYrht7ttiYdLnXJITD9YFpW581
Av/EYhu/GRt5E12W29FTDvJxOkIX2nBFYwzbLl4xUJUsMTFBAoJVvPIQ6tSssImGdoDJWz7QTMS2
5czU6fCQSVdEroq6oVSGZeb0t9wFzeCi6EvWYuaGmKLCl7A5xMOux9SFOX2bObH70jCoT2z1Wwy+
FJi2kkcAFn5MXKtKZekVxy86jvB+JjzY9PXNEE+qYJWfDaprIExYzWarpmrFOdjdVSk6UCukctVH
N7JCW9ymENyxDiV7/MN8v4R9PTkT7OiDG6FM5Oq6sBDd51/Vm+mRhAGd061JH/4nL+3qvjgp5Upc
4quBJEV30JxDnX/C+IwTlE+Dwcwwr8dOIW3pnfalQ9hdzHgVxG3plKVD/JERv2i9h8NjllyKZvil
PIq98ZaCZTnz1bFaPbfBdlgccMXHlv6Aq89DukhbnLzjDhPxp/LIbWGXXEYm1PNy2vwuNLs6+MYa
ccKqae1uJdnIop3svTnjXz1Pjn9aiJt2XR/7rfxWemeE09lP9T4cmsnRjwW/Y3KCLQZpmjLkJttR
vyd05hWy/PNW4VkXLX3La1RmOPpMbM3hFfZWPbNnvZBYuX6d6U4XvyDxwYFCxJzEdAS+h1mthE/j
TXi09YNg9urexXZ3RsIe2/V13HJW4lGsOLOrc7TpClVcskn2M4nrrGwxPT/6R3Xn9eePhWQJnEk0
QuGVAvFwrHxd3/rbMjO5Ygt7KlwSKKfkkG20F/E+/QSDI4demu2ne7WhDOgLtHSmIDn+V3sqPhQS
Zdla6fxyDZFkA4bDBKUcXNq1f13ctG8uHIAUd6F5IGxQX0R5JQ6cttH64lZ96NOV9FCBR/KBr0p8
wQCAe5yMnqq79AHtu5VqySW9TZcRdBy7z87c0fcFEw4UqMNr9h6diXkuwQW1YKtawc1bRviXcOm0
3WrZmTXhIMyol678Qagm6hTxw6nhcH2zTxuQQvGFvTBqAr7+PTmLFYG/zRqnExxTqqry2NyFTwzf
xispeoIbZ67I0RMzYb3H8YNIPO053Z66S3WppL0YWt1FzldGvI7fQtBxAVd9ST6O1RpueY2/ePLQ
LXrEXda45I5h7L0pT8xZmwFUqQNoqNMOkmAvwg1jfrLn8JFwUF86hehlF6VZJxppaI4u2Fzw0ftY
W89DfHw+eEQtE6kptDL/2AFCzeyocSmbjF+V4/liw3MplHPcEzJ61QqkAF77XdJT718ZxcayzUiL
lheJgCDPeM1TGEi7fpKZpjS4t3ACIoiqZNxmlGX6Rm0jiHv9WG6Kdh3lor75+6AFmbFZLCJKy+qd
cPpuQ7OTYPq2/ednf1/7++Ar/FdDUDhh6BXmWxqV2wKRoNw8EdjXUm8OcoytTqFcZtBSUPHNn/Ui
BoC/z+ZcTSxG839JlDpaxUm3HZhfC87ffx5Uucm8//GnlaLAMj87xRrV0yLdKuPFa1n5HVE0nBTV
+k97R53Zzn9Q0imPQ5mXmhi9FbEFm6xLGk+ZRqIp8a7Bf2Xb//tULqjzxyTtLenEwAN1Z5M//J/8
J5S2Mbf/nhINjwf0XZ+e7kqtVimTrs6GwI5xZEDxx52czVVK/6Ovsy0sd2XdaRsdFMLnUjR15A24
o8zFAbYKbifhDaTv05K0HeP+mjiS3qTA3HcASQY8jq6xXPFLFUh3e7LcLem6vMp7HLN5tF3orgrT
EJ+Xhv84e4ynhdNwFsVGwd/g/PnQA/O5IyBg376BoEFlBmkxPUT2go6s1Xj4t85jYLeu8tbuy3eq
Tr93dMhyE7gLM9UdzmOgiLpHGdnLN38jnMT35bX5xMvk/zBL54VW3vKV1rtQjnjvccQmqoOJX/rp
vqMTRSoBKaBIbPU8zMosLw4u6iGhevvM3IykX9xOVrEDCjBySrJAz0lW8wrF/SdwxXcgiv2bdlZs
LFxgOMZD9M2hmEqvx8/xVv/k76VvYRqMoNxrKyCSkV3+zARpfsyn94H0xzClF6zegK/ZkAp7Dm7Z
yZ8S+98Z5GRhgqMs90BdmLHYgcvbja97PI2ACj313Gx8FFmmfBgJ34kcdLl4XQDaCN/QBdD2gM5R
jk3kDYh4cXqy5AFLI2bU5Yf4VUwX7Pr16RaYXnO7kcheKaw8saLR7F1/x1VZRFb2CSuEmqp74Fec
+TuPhfM1QB/Eo7N73sjLtOL1EvuLGe+fbjU6tQvEwMOCiqO7XTWfEm/BN7+VTOCJRAcPqg20xk8y
MRbXJnCwycceX7gsLiSPxXulQPzB/n6hfpa39FHErcjCcsUjrJiAVdTJznuHsTXIT4ZAF4GYaEA2
+HK+Cy95ENmLbgnZM98RS27CRn6HmyPaygbXtuMjFsF+yxm+JMiPlpzLZYQ7nC8tEUGu8LCx2Bp7
AVqEOXjtPToS3qs9yo24ZfiXHPP34ApiRc7t8Rt14vnZORpknTvIauBvvC/knX3ScEblGTzGntJy
GTrSN8Y3tBdM3KnweR7MthDiPq/SuvKGB+9GuTLc4vikIfQmQZm6I3pN91Qv7XwI9MJ3pXANCgHc
pm3ugjIVLxzOz8QU1T6sUiZyNs6gErQFg0F6W4wXPAU4GWadmngqc6lc6PvPG2eKUQ2s/Lltrec1
D5zoQ9tTDqT676BYMnm/1ZrRpvHF4Y/ydLkq1nOzTDRVeBeBo1KhzHa4uewCg0FB9qunq25HHSn4
Vv8+7Z7dBwDYgGEs+0TNg1gBL8g5lrKV1m77oX6mnpZaCOwnupORC8bridI6uakPV3gZ1sUxpM1E
aqboDfjoBbv3LexCzMtx9MiP7E0GhEr0JMwywZ5KZ/gUweBt0VDM/RacVe/zVfSu/9BFQDB45cKA
JsFtOOt1ccGe6QosXim+1U8ukuB1asyBxKZ3GAnqZz2e0+QQRC4+5ei1/WGJC94KopViOwc/0267
E1mrRLgQDPsooH1iLj7wuGhOrJfnHr7lwo1O/TsKA1oZS9+ijzWqj7igM4n03xF+yAWu38fCbXnR
+j3QjYnt27eWoaX/1vS/Elcj2ewdxRyq13S1oO0DE6TfGxTTml1/PjEMcKnvwY6kL5ONJhUwJoo5
c3qk78ZlVA8YtXvI9aKVJOckvj1ZmR4+UPXY6qoVTJF6mNssLKHL6AA+AnSR5mDcBhl2FQibjUzm
qeZcONB0oE8Ar6LcTY/uhCnOe15HhkJMb8zpTFsLb4PDu1t9Y0fNbV++aiob536SPVl303GVBhuD
kLilKdv1XXKoXuikeSX2y3t6njlE+6J/oevFTvRUiSbmqODMOK9PIL0HOmjhVn5w7zbIIfbFcXka
T4yIce5hu8t2NYcFfBYb2ZUReJjzrzuHxYX3sezX431eKSIruPLOc8stHu0+0c9hhN6R+52b8ZNd
ox5XEUJAGRVHy8q7ze/xvj9p7wgX4UT6tvAzKF7LLRcDRiL2h5B1ISBicpMWrk4nNHQh3UGjHIwT
+ihuQ9Yu+oj54ufv9eaNURzh3LEI6G827JSgWaXAGLfU2c8VgUyFC7oLtBSLj6ExN94EORZCC1KC
SPGJpLUcN8K4ooWl/7DVovgNR3CBgLdwb9Insriwwn6viZSaZnPrL9JPw9t85XbD+gb2nZY4vTvs
eJLkPlUbvhh/UIFPppkoDgAcIwhmsQ8O+RoparAkFo7b2sw+AnQKTAJeUTenr+N7v+dOY8EGAgWQ
A1RmKO6T6I76LJGtZF2tZbsYGR9yOQEPYNVS7YV857TQa87kcdcusDeulMUFIY9xkalveey83sq1
7j3ui2W+Sxq6k/K7OjhQ1hIcM9O6BMgGOmNw9fTYcjV+hw7lsasiD/adOHWW4m05OlrlYRuUa4g8
ltDbrCDX+TmzspQOvU4uR8b5ZsA/PPWTdF2an7zhz24fFJ6vnWIofnBgaqpKtm3mshmQMysks5RA
R8mB+jVfKArtFLdJzg0LTM22BponNitAbNTJT1SHrnFg+TUhUQMhwORt6tI2MVzuu/5HrK9zHAIE
4fYg3NkUaQq2VEnf+bn21wQBuaF64k2RH8rdP/t35Vvl+H/otl1Da3Mwa8wOQKOMozj3fm3xKzr5
CIgs0KNpvOIeVdhggXyu6Is8l6Zwz7kxEY9zSTz6H85eJSNbhkMWsgTjovhWdRQ/x86hMTl9DrwU
HOfOzU3FGPICpLq3J1hN55qFZG5Hx1SL2GQL2+0v9X0J2ia+CM7yvcztZeBS3KOSoaHfwgl+IF/8
NSqPVEIRxBNjnWy9GL5Qi9Qr39M/WH4VLss7m+SkuMKVFxbDPPdu/cNZHFtSQxVXMBnYLz7Y0uMN
LLaNvi9eRRgnv0uNatud9HuDTjdCpE7SeEf/zofECsDLy/iSMjdWBVqW5Oj+pgdq/ndNY+LGaU9q
7aqwy9bu773jv6TcARzwCH1jpco8EfggEhJz+UtULmcypFaCatIj5aRW8Z2mtBl20i+rLgq4cLIW
R3/LVdZcs28FSYqZkb7NlWAWu/HcwA/6wZzNCr4srII+ULSZGH70P7I9bqJTefE9rtYvHuSzdOtm
R7O0KI68yeXmuVY4uq3UeA8uNXzXX8qD4gzbcJW4CBZrwnLgmz1p6rS/bMtGYiU34I3QFbcxRckm
2YlHFWDMSKYo3wQL0zUurFGV7EmiC4BwAVBMnY8ZTzLh9F1QUPe4MPOEfEdp130an9ycAE27BxeL
9C01Nq+fWe/7l+cmO3L31vfhMcI6MQObl+/7PblNu+pa31kU4Q8hHZFuIccER1orb9On8UDrM95h
86Tv7EuqQrLzIRi/2Gg4/j938vuztIPlVv/idAK9Lcswiq2DS8rx4aaewXro11jiIZuwHZY7Ioq4
Jh+d1/4QJUxRdoz3w1l4VSszXycIHHbZVtEcCJ2Ue8gokZE30OA57K+Jxtn7JxJpAw9a9DHPOIGr
DmIYV3a4d3ahI3uGm52M7eANl/5VXOk7sEQFxdJhbOaTQ3OkJc6gInB5NyrzSa5m4nC6APsnfuJk
6K6skbh6FZg/n2TNjZ3H8d3HnDb3nHUgK1RjrHycJguHjDqucAU59E5dGatZjXUTQgKAbaC/NPVh
zugTtmmQnVY+bEeUZE5srJD25Oh8rm1rZlu8xjAI+QOxbGkdkgtbOk4WmBJtM8r3goUVP/zcbSDL
x1pIHvh2DojgR7/ETbVp3vGR167a29LrYJFnQ2tMxxjionrIjlR9HEwvuWwBb3WW6/xOxbdlILCm
sCBihJVonxyKYD0HiC5n5j6lRv0GRwueZe8ToeJw7Sw+nl7/OvyCtYDNv9iXr4vGbb+aF5ISjd5L
ziUguwwgiKm+6Fvhk8YVyVXKY7GpyEe5DC995agNNnMr/444IfGo6OaDkC9IcZc3aPshTwGSoBFP
fygPnWJJO8SZCXqM8bBwwmbZNQIFPu2Ud5WAgh19H6IUp53s4E67lq8+HSVGUBzGtdGBXV7SJrko
8XvHMwrX/WvY4xFyYUGMXDr05nd00r88SOl0hC68bSTFYsOh8WZCH9dFe6RFzjKCWdJcfIOF/5Vf
GHpgjkz9lcqITfTCkwyGN7FrLgsLoFSp32sC9mp34sqnDE5QQHoFkz38+7GNycoD2S9kRAjbqGzo
KH4RIG75r5g3BcWa6EyT6FWZIYCy3Bwu4ggRjJMGgSqUnZR44zE5NJCVuWFO+ldfeXwzdQFgWI3E
tT2rdkK1Q733TS4LNzWzxVN5QBWDTc2R3GKTcvNwVGYj8feqU7j5R/uifja7qDPB8vkfMIKSal5+
4998NNPf5k0n3Mi3mfUtV/Wm3gZ7Zqz+r3yLVsat3uBbouCHevYL9ZFhxxTOs1G2kMBD+8WdhiXr
8lycJsp+TGIJIOZNJZym6cBvDNoN9LgMhpXJQFLkbaPzTzwrjMt4k8OsVHYQ4RjSgfRJOkucXAab
4bxn3cVPYQKW6YnGiqGl7K+QI/epvYCHWL8ikS8nhm4WY6IKcvcq81fSfI5gJqpbA2Bj3usLGRez
9pgZ3asMuGSwU9/NQWgsHLaFerD1Dw7Hz8MS3Tcq13W/4UDAvJDCzwYjt/jK3tCeZYQ0BZsM0L66
CpMXkIhX0XBHfUYKRl9BZs5blh176UdD9xxAPuGFTIOTIwOO3qApzfTTo3Ah2o578RBhcTOFvf8u
sY5xunekmgkX7x4nYCBasT2RAce8QofvJ2HaN0VijvHN7iSn3QfHSN3X3RrYLBsimUx0YlYs2Qee
Lifj6JXTclrssoEZUe5xRjM+tDuUsewl/gavyaWe7mKLuLs3OgEaQeOUXrSZ0vOw8w+MT5sbEn1Q
GgaOkRs1PANF461CZEbDJHqUqB9nCiPPwFn89F86ZCcIAfa8IXUeQNj0fcL2FJjscCgNWVy7a39Q
ftIzgMVhrX3BDimJFnXJLX8+d5Ajlyv1FToXuk12WO6kGDKVCUgNPGNT2dmIExihLUMqQl7M4GaX
FbQGk3mZZmmQyr7YQGUr+h7vue4g7uaYlu/T2BZeII4eFyxHEpOpibNN2ZuG7ERQdmU7pw7jTuO6
hvlxD936im9CEJ243s5Yz/eksMpTcc9zT0M5P2PLHBLsG7IWurUYncb+heyKJxl/2Pp8Dhs8FLf9
jOnzrJa0d2zGglzrilPvx322VmGk0jriWuBkV9jdnb7sOFM9zPiqnYh5mqG9bI/Ki+xWbv2AwVgs
8DNY3V0irTKib4uBIEAQY0UdNDRzuvov0xVBbSu/Qw5ueICMIRhleTp98tTRIBJB4YenwqRKW67B
a5De3iNICd6XB+KvNjGvVGRVryFig5nLxGOFzZhYT+vJ/2UiD1cdxEOJ52z2rQtejZYlxw2Foa+y
Y3g6vdC5cBhjvbaMKe/iabFOj+UtubCpGxUzg4UdreRvBkaQckJgX2sGDoSHefFVUI7Rpj8uG0S/
VvLzfAiPkdqXg/e6fIOcskH+79DVkT9odjfv9P+LDUF0rWhJ2+o9c57OYt3cwytPR7GfosOUQ14H
6xCBAcs1YuS9fxz2GRkO8zwlmid0YWBx0XC2S27VjVtzuHGRseBJpatewVmycB9BJIrkBZA+tuvy
N4EWxstMTiEqEYdF5iYDM1mLSAvG3cVPJm8rYFP0hJiVsUXz2nPcSb2aCAzqq4aZi0swnMry0tta
7OawLvU1rkrRtwNt3RbQfpxWWU0DswwXFRnBBktCa4ic+5s/YOjVwagCBYgfRKHTUyR1+CDu2Vig
GjD64tXDmjW/vKoNhzXWmEeb8huZ19f0c8DV+cNA+Myv54qZv2tTA9KZWShW+Ki31U8lcImwpZva
LroXiqlfdGF+djJ6bSZLtLZKkxEgWI+Ort+Nd4fnSDrLxDHsAQLN1vbLIzIhS9jqF2aHQ+Vo32rk
2CS0CHC3Z+SLqUZbQmQ+xq9Y5B40o1/mHOvmUA1mA+YwWvX9i98eZiQsh7TYyc7+K1ZTQgzO2h6E
N7MRgbOtwqBzNbW2DKpLtFJmdgjURXP8DB8UFc90BaMSJUTN8MRpNyr3KZKeT30LHyc4F/cED4G7
WLM6CC7hyFW+M3J36kl+J0Vlpj7bqFilm3Lyf8QL5oT6SweZbyGLuCc/C7q3hP1GtvTg73Uuz52e
1b5+CJ58Z6S4sPPr4m15Gd78yBPXkrrCrvVVc0T5Bsv/QuNOvS/8Nek6K2aLd21csWTU12oT4MZ8
+FcWhaWwQYgGQ6fAI370D/q+95gzFMCrZ0+DVbrhSVz1X/GpYfi2OLWg6VDd3eU3hSFPeE0Uu7jr
nyiuVZo/2/bG8ITEGV7PaqWH5njjdzTn6ix8Ktv4COJVqshStDnhoUcZXqb3aiVDEmKuRKOBvuiV
IbNqqk8CfUzpVbLTa/DOZUdCA81mSz8y8gFylu4+PiirYzoM3rCKOYP9aL3Z3EuaQlbAH+IxhleF
Be8a3acr2oCMUy0rOJFd7XrRzaDX8tPgZ4zdb8ILCnp6hZ+bhRPtArPRK4FcjJUZ3KKbcpKf8bp0
g3O9nU/IAxsvQgATCcmdhuW2IZNneVjYvKXRe8GNtQ3d6lKcjbV6wl97Itf7kzxKuSfvJtpKnnrS
Dad5DR/cusEmtLNzcuhtpovjsBXw3T6ADsscO8+2uM5WGLIkkrrNUfPQ4dFmoTF/wcWFTp4n0T6a
/6TrPHZbB7Ys+iuNHncBzKGBnkikqGTLOU0Ih3sZizl/fS/qPrz78NA9ESxLtmWJLNY5Z++1P4Zb
i/+W8e3P2rKN+KiZUi5efBLmZuZ9plwH3v1s7PMHKDxn83cdnzi/rD0BZglpj+nmh14MpEvRBj1A
JUY+CA4pwXYDXQeGiMBP73WNjCC2mFn95B6Vk2T55NJTnzkuq2P+XCae/Wl98b1e3ei/WCI4UNT3
FDkNO/vX5kbzVHZsCTsir9buxs5PmdTMZI6gp9uyZPMfGlGgU9nWW9rOY7weIspTc4/uUzByo6KW
dMs/2b1X+tPAJmnxVS3Qqd1JLfquz/wmxLKOviUuo3kZHy2UL5wIxToJJgTqFMae+dk/yScyEWi8
FJsSQw6dbXnMHrsb8k6e+gMqKsLqmfJTNT5o5xgA14GdesXSx0vkikmBGO9JXQAcAqnrRn2nr/tr
Yld1jl6K8yoRizxn+gjng3upP+MDp9ZCP/UNTQhzG9hi0JjPgss98jm/ci8hilj0cC/NG4wpOXpG
7rFuT2810126U8foBUWHOFv3dAVwbocfXOmesuzo3CMsu0fmet+912QTNeyj8131yYotsKeBD+Xw
0S9cQbjSWEdUQ0aNDI1G+JaNplrfRPV2vmeXbd/BoSSfgTCCvrmfn9pH8248NUGeHRIDBNhmemkC
FpgLDkJiQJ/yiAgqBQEJV2baH8u3SAIY7sfwlE5bVj6xQ/NIm4VdL9FMuhPMgeuxErw1tje9MOtu
XtIX95mitHPo+JNOFlEGsf3y8SUe3/LwBqSMzb6WjjHfBVdL956B+G9cb+5b+kTB0PFBRkFO0eTX
d81typ6DsqbehmukAjtlX/50n1SqyRCkt+5H+Niw1da4LBw6IpyUPZRA9pPheCqq21TZW9/Wd6aB
R97EvIln2/bMbM8YPXmjpurfDKC5s28xuFIusEsjuc3uxh+l25eP6b641TkxCaz+FHdc6aR+kdF7
jYZF5+AyqKfGvTKfu3HvFg9Jfg90B8J4zaiVjemvmvnfK3uIhOvrBymmkm4TvZXn6HvKfA1OMzoJ
yhzOIIe47P1Y+TW5DVnQN68ZCQKUeoZX005TUctCsaa5TXeZuSvNK2ZNUBcRRN2Upy5Y08wYZLKt
4vssLYNvWUf7nRTuKhi/EsCULV0A62RaW4jEFNT4zA25LsiLWHc0kfRxOLrxegGOHud992sKtBPZ
aRAfmS2YT+0r3Lol2sfl2Qm3Jt0PwyO1uARljDIjAr+PemdXIuKzKdq26vd8jM8VvYxl3cJS3dC3
JHqr9mOuVdBY7nHqscmduot9cBibEqiqI0M9c51mLA0yFCfmfpwfSBTTJ3LhdgA7iXZiR8ILlvmb
GiIZhSMk2IgOh770AIrzS4gWiAlypO+q+dmlgvkhTpjBO5DlcMbljQQkWCJkxxbrLeJFjIdxuCvm
o8O0ixlkyWDiOA03ev41W0fDQSz2Mju0awrCSlcZInshNgl4cxqaIWzZ2XYTOZPsWCv5OIgkHKez
K4IQUR3GVzLQBs/CDkXz8M14cO+QJ/VE23ZYwbAJYawHWb8pqp1afkbGAfOrOaHheFm5e6TwPVtf
w911sN+v0/6/c/7rXTAUiF+kKv5oAa7Pi51o7Y406OH4gcmKMjJhmnAMTA34//q9ObQM3FP23RBK
9wDSxoeihwqu5UyoBE05awkBkEdjTyuFr+yq6EkVUs1D3ZwdYVArXr91fVBbIHG0Ha3t6/fUpeBh
d/2J6323MYgFqd2gM5DYy5TIPmVKftRx1dpfv9esD9QZUvvrzdwSHnz96u8D1+f9+RHH6AtW82To
vMFgvHV9kswdnRVv/UXXp3YReEAQuXDuzbwBknmYIOy0BvimuQ/3Oi9WtRInaMa23IVRF8xogLS0
67bTaM2eRdTFc9bPN000309hS8AclshNKXXzYhXJJc/jT1eXD7ohPjVl6HZGbhhbl/FGks0HUqD8
hvO1Dy9TMemAY0ipqfK3UOAGt9McKid6uiwapmDp2mgn05Iijw6CWzBqzJHFzrBtsI6qlDSOTZnc
oxPN9fRWJNmbHMrxMCTsT3GccOmzuG5afcLgqu2nvbSYbCfjZ6mU2onga3TXZBQ5hs+nAp2K98hU
hl2LTZdjkNboeCc7Ykdck+kDjgm8aMziHX1X2cwnMzKOmvkDVwi5bQsbjn4g+C9EkiYiNkYEGvlt
gr7TRG3RQhvw5x5ZYztyIcxgjM2jMh3yMn4bUgKtUKdOuEuwuzJDq6q9YgIRSSAl8oYUWxMzKZLv
GuGlWwP/SBB5LUaKmG4YiLLUfrUKcmYrRuHfkuCwMC+v4pHQhcX+SaX5Wbj0M/KEFJkSRI1po0yY
HLQvDe0bTG9bEusoMXRV9cCZsOAJpXI2lhgLKtaLjBHbIQicix9nIuacsK1kSh7gp3UtarFmoAxI
58ibjGX0TOzxJOC4OYyvl4Qc9IewzBA8xdq9qnDhuBJMbECMxK4vdOLaXB5b82siZK0Qx0WwBs5l
mhD6ofvttEJzk3zxEyjWoRJXh0r+JkCZxmCDYN2e8hGDo3l0mQUMmB4SAJRe0yXpbdpJv+/WtSYv
PpMat4V6m1Y1IoXSQbSwdFTkmf0R23YXaKH15cZw7bWcppSjojxWzB3+YsZ8/EeRQW9Ti63pVpqA
hPMy3JsraSjnVCOjovfLYcIQOi+ouWOXfjAzRd0qX2BGrsFnKn3I+oAjCnFkxmKWOvnvZoybE5SD
y7LQE3ESbNVpwfkREl6FTgOnqpKzd7U/WAKr34aMflLSuoIi59qWqbSoNA7Zjh6aVovhvDgzPhWd
syRlNwDs8104XAsqOmh1x4CoMSzha73FYqDln2YtaXU16ZtNqhpAV7TOdvWoZJQEgyjoKw9MVRX6
hnBdqdt197E3AOXrVWZ6DUtZWknzolL9a+NdyIHkhQPNCC1yPNgcqHNz1N/F75FctTNsM2AImu65
qxVUSWSygo3MY8+WhsQ4wheWkoweRLelZqAzxH8+dbkSYEE2uaCWQ17uZtM6WbwBQ033UPYcZsNC
FzwCI7fHqHvqliY99wA9N7Jl11dUGSbXz6SdjipmboSIDo0Qg8wVE9i/wRgiycYfmQMizpLojVBv
UHl2rm5KLQsgbJFT0GRLoPVGsWsdYvImlKrRAH7nu1mMhAI4e22W5cXI7qaK0VTHDHHKZsTPPUdw
vLL4BE2sksFn4pJMm83KvW3I7lJqlDDZ9K2A6Z4mPms8sjMJ3pmPLPurLantYRaR8qHN+sUxaDkK
4wV6BNfqqwRoZuCSKohtJZGzodk8TFIY7xntRk1nVgkpToviYUck3nFkE6FNFhec1iFcaEg+8t4h
5DXXT3ob26gi4SyZAwPSKcKWEKISSeb63lUJY+rT/FTqjInTmp1DpwLCH+qy2eFPvWjd7GsWkTyZ
g00/bPRH3Neri5ieIU5guGGAmXb90mC/seNLoUbaraL1b8DHn8uG86RfSr+bFMp4m/4Eqejxrawo
QE2G9otJaIYCermkmrPHquL3sr5pInwQYcScohYkjW3yGrBiDK3PS12G5O45ZIksnTclo00ZypQB
Pg4FNZ27fTuNvrDyZ3da7QpW/9E5cYinn+3waH3llvw1d5YbgDwhjk2hBy/92LI1LwuRlmiajD3s
b+qlL5Gau2oJe9mgXupHWlpaZAVL1N8npIH7buwSga3kdJrpU3CaoZRrYUuC9PUijnKUfts2wt/D
xHksUuuQE20WoTcEhlZsuRq9KP3DPLYvbQlADZRlaMccVDEsIH0OiXDTSeGa85eErL9dXJjqEfwZ
mmMoJ4xx0HioLp0Rp+NUBMbZ7dyezXTB4GOwRI8EWtm26iy2SxyFO5BmlyxkN0pAdem7zXLo1bjy
rZa0EylnQCm0Rx0oGYa2eEq8IGxYxpxxxRwitM/pMdqzuZPkICSMNVh/B9RyHhi+C/naxNKl7eDN
a5u6ZSNuJHymrtLBshvQrohKJXOQ5nK1DM5WzPS+tFBhCNGZr7lC00A656UTZCbVqCfKsSWqi5zu
qhrSYzkRlmFGuV8WbCFdMLb4nujyV2bYb4YQ33lIFZaJJGGCRgmD8GREshA5dA31GS6a3dzraiX8
2FQYEk4U9qlB16O1qP0GrrAbm8FTbLsEUGk5M0yBFhvlSD0PRJlYbRVEBRI+2zJv54mecQkgfWAW
2zPfT2xjq7H07+IGo0wGs8CLSObYJwza1SmHj4VAHs/0q+rQXRYc335HQ61M54QiUTy7eet4oUNQ
Z0doUd0Z8lEr0hdREw80sSBHxG3Qh6cYUQrN6yNML0Wb4lviYiIbG26hqb1I43bWG5MLebUXPQ3M
WclwbHXlD+84JbvjvlqE677NvfMd5vJxAgVyK/uhJdnkoE/MAzQrGU+mBs0BKAZiGEkXqnGds1vI
TzPEej4oTPGJSZpixz7qS/+8cnY4WNnWsLurRqiUuEDbmUljGir2VrL3Qse14L1h/iQt401KBlmQ
ybapHVL4JvSwdAV2+lKrP3pmvpRNrXpTpYDSmc9JiOhzoH7xzKHLvUo1ggI8ex63D4ttHxILFmmC
qEFT6wC4Pq3CCM+PHlkfejvWVF+dnycTTSxIGJU5cegtGMYYHlRS27lgxi89r9/rzKi5LefmNhTx
+zwRe2qNdGO8OZXGvdEp+2immyQ1WFO1PfgD6bFsWphsG0oeTFObHsJkORrteFfnZRIUehzEBO9i
V0HFX6Y1NqSkx6y4lkCiyf2YvUA7cJlO3NtoVGeCbem+NGnpZWJwd0rFkD6PU68wbiwh060VMV41
LYyMivrbHLtvR+l4WnSHDHo+sb/jDaueQ7mQ13gGGmI8LhqhRJ26qSAinRY2J8HyEqeJscMBDoeW
iM6EYY4RctSqi3keY5NhykrzttEK2VpzSNa4lanVauqcuyqSGG5nrKSwK2ynm9HWSpL/Fhvd1Xgz
uVwlRmY/bW2R6z2jhhz7F13X00OeyzuECJPWYLhEUF+rfNQJmSFgTBu/wO0Lv762D7Ndn4zJiB6q
NPMiLd62DVJFqFfWzqi7D9utxrN0wVi6lCuuWQXD9FGYN1qVnFuswr6wHUZAMwzFxH6NVfOxyyeA
l7xW3qYUNaEMMzaQ2dMcOV+JOZh7fdbdXVt0DypY9bM0WMqKOXs3M/Er63hDyaaGrzgcYrN6byC7
sKdr36SWMNdQytskrOEcUXCPnLmetAhv6DrehcQUFCXkDtf6oyIVDzTWBWrFvCEhIHKUnUNegNux
c6qL5Tya8Y8NVR6X41eY0dkJs9n02Yztiq6ab3VbvZWxMECyoVLYGWqF5LiiqdZT9bL4u/W94jJR
6ZKyDapV2ZvW/cG1a7GNdPRfGDbNZaCJEbH3bHGI1Ob8YkwSs6KTdJiPyRJ2zfpUK9IvW+cd7A9k
lxz6nErvqCwylEItzbcZDGuDteBJYWg2Ju27nNJ2G+sjuskxswMTYX52sgaNElobTpbO9aOLNUwm
heSrGe2cEhEBZifo00y98ZMEqUZDGMJ2+FYW0mhEV/Cf3nc1HugRS1mszpFvmZhDxyFBpjhH6S4k
rBsRefYYxhaIjJ5ZLZ9GuYVe7oPybH1VMjGiiqaf74A5pew46MK6AyVCv6vdZcp8FOgmJsl4yGFI
oVOlImGWwGERqFHIHziT3Ye2OjdEFc392nFDK8jJg8apAqQZjwe91II4bBgrz3F3T0/hWZAaVhlS
7PWQD1CoDT2Qqf/I+gLYmuH47ObFtu2UczgzrVVMiQqSduOMWNq07i2qoaNq3o8KA7F0JvK737tZ
Susgho4kIwC/Jie75vjp+GqqwtjGoYqs1l39su0L5u7pBFQ52VyMonDB9yzQUI0eRawZB7o13Q+D
SuXdsJkJdTJEhtq51S16r5GIbpZw3SyrHJzsSxHktDcc59JzoEKGs/vlkFFDNyo9qWK4SyPthn98
2ThASzdibPGwD/WtraQfmZ6Bc4SN7JG4kARlgUrQzh6gZ9X+oHdIS2beX2X93MGebnU1PGmhm78q
FviqWHSntFt9inJgAjnnK9lLBDkg2nFSmLtMLr1pPkoDIM3WzJr8Zlr7fG0lSAv86ifz2MxddoJg
xdHhGIx1mgiXD5JWh7KCtCmG1gtu21G3D3H6QNwLFu24+44VNBUNzYG6o+hxmatPRucpNt7+YuTd
rWjO7KBcpZxeDLxFSXFhEXOEU3uCI0PHwc0aHZ0uekSrtsabuLR3lWuOaysDj7eGKC7Rwt63IHFh
Q9IKIp3R1/VkflNtG9tRR02uhJUT9Ghc1vRVszQsTFXN75ml13Tj+Sz7HNwmAB5EjKiPRtckri4M
x9s2i/fDsNwsipadCgfd37SQ79d3rVc1IdrBMPHNNLyHy0JrdNFO+jreMQ0WJkO2L1ZuM4JTPGt8
XaJIOQIEeRkMHTHX0NrEV6ME4vOM94aAQA1djnkgyBwyPDBKdWinZwjZoxQ73cTXML/ouYUVVVmm
bVqhrILouYk46selVHZTATySKvgVaUalNNr3Uj/C/VT9ddW3+UAxmJL0d6slpOWMOmG3CDsqDYVh
Ndf7Nsu9WhXho9LgEAHOykzWz9X8Nbf03bAc9BZvhdCTE9vCezomC2KLMSgU7TcL5U8M6ovYYaq7
oh9VzgDpha1BQFRHLGeq5VuzcErfSlwKWsd9KoDublOLA9VmWDhSw180FhvMWfb3kiRoQhC+92Ci
dpo1vuOg6vgQG+DTJv9sjKK6roppJ+qUOYfo4vvZ+nKiBywOFT0pyH+969uj9qF0DFPGdXo0v9kj
lUtutR+aQllX7drQeAtLvKVYsI5Kh84j7+PPTlmzmmAGpKQjJdrItiplSNnW9RunHA2mUMUvohjv
jd6PG1VHeKpYhYbMXfnSrfFxaZhpdBahtiVSgNZBzqciIBuzn9hOirsFqb5WMior1zrWpIRT2cNV
Y3QWGCeckRbIlKvncEmcR7NhIDIyvJppfkV6ohLHrHqliY2qHZBqZtVUPC668uVUavxFbfNjEvos
VeupcE26mnr7w/XtXVr0XswuYpd1KWty12lnmlM07aI6eTdAA2IR70cuqImBmRdsedCzNJwlCpeZ
PGan0+CSyTowIzYxNqyGRh93XLoYTRjwOsbc2Rbq8BVqKdw5lOJlyO5kDpsQ1/WwJ4tO3U0Oy1sx
E9Ydus/FkuJfya+LFcOncLoFnvruqO0YkODYnok9c5h3CdWzEqVEkFN/DiNRh5QZ27IB2DwTKndy
XXBWKfuWktyR3UDcHAtdegKHbGyiqqC54ahPlVtTG8pJIPXEFGf2b1y8kvts6ohMctxHx45cP1wA
OLZ1++wUhWfNpPVNZY0ttdQfjY71r1ANkiMjor+FIgI0qlqF/Ql6neQ6R49nYu0rJqWBOgLnSzbG
sSkLa2+jPNBzuw9CwSbUwcmph2RbsVHBj8AuSUlKfPKUekPMiuKQUycM8PIiqiCZp+5eZ29xjErj
O5HCvSRpdbcomDpHTZ92rqTaWxwcL7JgI29YvpWagK7JHZzXWCu36G71rxHhiWThJ6Rc1mh7M0/a
LVOH8FUvCIFddET6A/MMgsQayP93Du1oqoZ5Yw32i4v4TmL1w/NCbq5Zid+FQSSC5VhUbuJi981P
ROPNLxu0EmOlL4GLEmOpaNbXIdvutWtfKsQCRbaebUbAVPuReC9nmvRNaDMjNcOZjVzN5sAWKIpD
gQZh1lgxVPpXkAw1pKyT2Np9/x5F4iUtbdPLLarkuCretHmRe80kVjYEiT6P2A/1fhVZdgRvw63m
qslCWqo0m/X2rhEOKIZI0ueIYnPXfvSih/oMKUxbRkwdVgOvoO0BfcWi9QYVL49SLK1nQmHedAvt
iIkr3DZV3XyfEnfm1xrvqpiUbwvsv95K890VaKyctPpIrelT6cSt1lhnrrV3I5/sSxWaR0B9sAuL
FsVKyzkoc2OXFm8TVfGeRNOXQaBmKM7ZiJE/RfouRxb/DlsWF5JpQz3C9dmqv/OoYEOqOsiLAe8W
x//7y3hu7uHzYqgyTUIOXLNML9enR7XtzAyq1yJiGGePwr84/nnS+sy/d2VtrVGx68N/vrz++P/5
+N8fX4aG1/X3vu0wYRwDVYy/+ZMxHgmdV7zeXL+63ohyKI7NgJv1793rV9fvXR/9++R/+96/3b0+
L4Q2Uw3fahP6c4ZV2AWafAyziv9mXv/FP19ev3u9v+gTDwl4lzvNLR+pT8rj9YajC8ft3/tiWYMt
r/eN1WeLjyZ5s+Vi7rMFPK1QWtJMaWUe86xb+C9FdzBCucmr2dmHk04crMP0VA5kIMUKGUhLHDoe
bHwkK+vdrl7+8UC2PsW2DCYPQt///YHr0653BU2hwBrj0/VbiWkYx0mDg4v0ITPwL8PtuT7v+sj1
ppQNf5yi8yFNdIzbVoGhi7wC83h9uAPDfSi179nQTATD7oC7FaSyl0ARO7FxgLK10orsmmE+tGqQ
vBXTX/LDHruUAc3QEPttAZg8Xm+0qUMQEZfNgr5xQSECdQbU5M9Ebh/mU5PuZ6omp4wLuNEwMYvb
lnGhENBlyZ6Et1kc0xUUBd6Pw2W9e72RckS63dtNs28imNDqgL3h+sgQFerih1XxKx/pyv/9OdLm
uKDOvXUMiSsJsutvuP7uKhIreUSQLsf4Ivj79/78leuv/fOc60NTxyRFHQHL//3l2T9f2fXZ1wf+
5Xf/vw///Q2Vk7YBEXmHv8/9l79ZJs4+yZoT6TnDFmYWy58jASmYoGrjyH0cDYSLmorPzp47su6d
DpwU9IyBQDZPClLkis/MUOu9XYcrIjk+2NlcHMAEN2fRj0yVMub4ZGIP8eCnxNiICN1KXYLyArHi
ha74HBrlt2XE8jjUDOKbnK1+w86FitOkyoZUICyLnhgzSy2k8nQLfYIAA4OIPKEgZPYBbZZ+e9fQ
eHOf2ICVt9nIkubWgGlVRfGjLgu9KhpqzEoM64eiQfgJf5JcYKAGLQyPQv4aokT4TYUGir0AOHGA
0bToPOzyqIus8om0CHpFMWQQFSXFQJfMY9PNvBs8JvpHIzrUk/qo2cWF7W27nXIFIUKS7nMuwfvB
UptNBxt7q1KXAfVHTuXg5yr7u1wtuZglYX87qQyWeiaYqs6Yrl/V4HnkHodygpaaYdpKBVpic6kW
Ti2gODZaZbgfM0JJpxLNXclsMUwvcUg0slxcJDRq92NGmeMvaW17mguzOh575KchYnSY5ZGDAUSx
3VcyQGBoGIkHIBsHUY+iB4CztYjPvgek2hTtl2LvspzoXDbzTPSz7K4lEgVNQIWGOsavG6IG1Riu
nQzzwzb1Ty3rMc+2NNOMWd2bFtrxuEQYUF6GDLmhndevuAwI8XbgnDRdFG1qhz6pmiUml0BY9gPp
O8gTy+lQ29QOETNYiOTNyR7FLXOCZuieaoV9MbmkDx0x3tpMujjD4NsxU88jkVfox/rU75zyRnR6
vRvN8CI046uo174tLwf4Jt6zXBMbkfYgAwuMMVlY/Lbz5JSHI8bxqBY3MUmwGy5nMIUSwXuSa7cR
lBFdGZptQ9iOXyOBmatI2xaZ+qZ0+i8rE3syb7YKP3pDO4ATJl7upLAeB6uZ7ug9ahGbtcxEAWaZ
tru34dHUNEOOwlBmXFNZdlAdqqDCFSc7fMyMwbwHlvvb1HDxJ/lzxAYFR32Bbtd4H1rCJtxueY33
IlIpExYt3RvZquu1um+GgWvhN5JuTuLnXVdi4tP73K9SVjVdqgvDFfasesFIGwlsW9iKxxhL88vM
/o6GJn4paW+FoVuR/5vs6hFwW0hfdxdKsrmy5EAz81mrjfCwproKVxe0OkvzWS27cy5dNHAOi6gh
R2x1hrkf9NjZd1V4AzO4ORpGwTpSyiMtgRuC62hODu913nwoFa9AVohgZXhPPM9dG0+UfrzfZO0N
JltBvZ9/CK0WN02CT0BraeEJoPRAkm2ohcjAUzN8ixNE1UuhwNSJJZtOPMBdHN6UC0hqhfMDeoT4
plxDUaEcCheDb9SfDBR2I8aetgGpxHK+00dofJUgmntKZf0lLdoGLYRET7eA7xno21Rae4hfsnZn
Q+x/lF2DyjBFKMN7i4C5i8Ute3oAfiqi27k4dXYS3dk91+SIsZBhEPIy6eqHk7oKapgC/aWWPc9G
0gdtRhmuxrZJsE743dFC61UTJIaGvGvqeV11n94lXQU+cNFxz4Y9Z/c0DMhi5o070JkyI0RTwxju
zGXS/MruyJUtR8aW41Pdtgra0viXpvf6tqZZsOtMNL+Tqqns4fmlTInRuPSrE3F03W2DZzpvZQfv
JNV8MVx4iQR+t2SyNT2tD2Nq66CAUckYHyXsNJenIho70HmoSRFyBIsQpj+mmCqgAckMpbEFuPeg
6YCFTBFfiJwho2RaSQhM73Zh6nSHLlIuZLhkAcOq534huIXUrZHw2K3m0PuYKxV7oRIZpD323ymk
VBptxc+UgiQcm7hgl6a8CKVueddJshYmpMy6m0+K6WBs6+3dkPa08EudBo9urxhQUi6VenqcOg09
uJHQLRbeQtbPqUNcAwxa3qwiM45cuxxIT6oW6TdSnumTXoRyFaAnhl+mVk3ZYTdBD+p/M05Ldpwb
Pmh3gbwfJcBpyGGijTC926DPITJNl4y+/XGsGKxIoP/alOqYhkv3oEzZ+4jg1Z6md9Kti0Cx0hvi
ptBHz1gtLAJuF6XRt5GJFH4e5nPfpPmx3s2jvM8rlTW1cD+BcdPM77D4Ws1L5igJmpnq0WKoVSyg
lmuLK7MU9o+1nqqWxggnk+dm5ASiZ8dub5m+QvIERmWugObw36c43lUFS7YjsSDX8ROkYFNFquvW
B3Q5skaIQMwmv04eRwu4HWNmbFDr964PLA5svNo2nsq2i05ubL4lOWTDtCHgol8JNuN6o44ZZoqo
eI5FHBPR3bjH2ZjeiJ3HVlLo81Flt4e8hJtGmJFvSuQEKTqoU1YX6qF2F09bu4dhqwXTWgMoNnVB
TR3ptKUaKCvk83qj/fOr690/L3H9gTZJGMz5128MncZ2blpfuTOqTyLLgfzYo+I5eMvRRb7KqTtV
xVwEbB8JTx7nrDs6msOXDNLLTUnQq0cEOgCSxg0KmIiyeSfHmmrURed53dJfbwyHQ0Fbb653Y+HQ
Qadg84yu6Y9Z+BEZ/bT8eVF6C7rc7+b2Pl6P8MzgetCBzN+AgwdGthYRtQa6pFxvrl/92/fISOC6
aWEwarSU5uRaOQlRsaWN9B71ZWbeRn1PQVesn+Xfm3bdOPeJGW0VJs5bo2bYuVdXMusVkUryFDUL
kdpT28FKWG9S20TKdL2frBTWpaYb4+b63hJDhq7eHqo/ZFbZPAzkSxwsG2KRs94sOUJe0dX5dlTG
lVQFLPbYV7jOmtK8ie2SBcLStOO8xrdev2oUoR2r0SJCUaMVG62M2JosNfZiJiUH966v4fqVRalL
NgoSrjghZaYmg7V11CM69iG2iA2soZloGaLfqIoxweeqQeis/sBYpDwWqlMHceoAZWvfCUZm+DlZ
csvYoOYjLBUvjASWHbvVj5Wm6sdWv0Ys19irLNQHNmlamxWdDOvStQtoARBv8hCaAmR0q2JaN7eG
Rsw6tQxzzLsqDJNAlTaHk0vJ63eJ+D2udcz1pl+/UscQMT058H+RuDaMf6/JaYjAtC9OpMxiXyIs
QUL1qlyEuGmCwpkb+quHslvUYGI+elzWm+v7f72r01LMJc0c3u4IgN76GbBz+8eNO8FQcdAKbK/5
tvYafqvFJNvSvy17FC81G153BQn/PQCvd+cUT3k5L6HXtw7ZHON7VeGpG5ZVK5kuabuLlelLxx7P
um8fxqk6/Zc0hjY2OjHdasAIF/dAcwf4ZsSVl5418MksKDM/80k/2isfy09MAZHSJiTjyIPn6LtP
9Zd4Kk+MphREqii1170gzOWUDfEWR5N9jp+Xd/BiP9OFiUX4HD9JtB6BPUM43crfQBTXk3IKaHsy
QazwJTEKmDe6QdwOG3eG5fRYd91bsQLHQJDsWNSXR3jSzQjoddcrAVTHeNgrD8ul+y65OyMb3BiI
IUAcMQN81zh9VWIcve6NP2Uxi0P+1WyUB8xoDAklbnCEN9Y5+VKpYrCnEu7EEUj7aV+KE96pLvXZ
OTdTgCNEM3ax+Y0YBlhNBWj0SX2/B2DlJ3drOusGmzFCiydBp1TssJ2nK2jKOc/f0Z12Rp0GuMDH
HwuRgLBx66ficpZvrUfrx7zVHsWHfgwf6cez12uxY+mwdzdhfGbPwLKivaev8yX8mfCGv44wsLsg
OqvJwcDA329HFm2LQnJn1J5gioWc/Ax8dqkoujflG8cBDviF6QRTo3N+Sr9wXFbE6vmqsYPtb8BR
ytFbYOwF8NCLTZ0wwtoijwMUNd6xE2PdQBLv3p9RWwTTV0Qkx8Mvt9t1M1L584zP26m5GO6Neu/a
jyL/k5n8Pf03BLG7PyF4/1H08q5Miq79n//UnH/PGXMU0pxMx7TJGgPHbq4Zmv8Sd1URHZDmuopR
k5wHgWTFz36LU7nPvvpj9ADlNEe3sFPCu8T2ZhnQVrTPzs3yzRHCvhaNXr6yXcg2UHdNyLbpIPKV
k5pGQewcwuIOZudYwVD1SIkXrsaMnX1DoCH5e4NogjLwZfkN3W8nd/IdCscNHtB99TLck6L1VL10
dBy2JLX9So8Qa9/yTwODSzDc5keu/egwFQ5YjPV7PZj/l73z2G1d29L1u1SfB8yhUR0xKVqyLVm2
OoSDFnMSM5++Pnqfwgn3AoXqF7C3l6NETs4wwh/oSPjGM5sZWIM1sBno1MCn4e0rEJsmXx5s1WF1
2Mi8gSydVdhR7ZtxQIZ5pJq913sMVLz7o//Rz/keOd7oD8QECA3GHxhQ2mzrO7I0B8G0j+QLMKT4
Q90a+OvwSmPhXPPQodqgVcxPWNXoNQjA+oGSbSDMBnvtmSnb0n58AWxWX4FYmE+l9wRRAq4uteGM
8dsCifowYoLsdfYFVt8TnpU3VDA9yw3veKlB7Fb8+JwtOo3yu6m48b7biOvIV5/ghao3DAmhT7lQ
79tnZAABPOfXEmURWC8gm1zgzpAjWacGbICvxLXjDdZRVCdZYdNxkQA4K6J9R5gsNlyiA6e1Y2eN
mCVin3SwIwiEu24hXuzgKSCn7kovNCuliEhnT4kcdfFFvYFpC4zvaXKIMhyhXqPIsOEWQ085ST95
vqnX4ycpOJfKAe5r2/pj2lkf5JU+kZtHbL4WYAw5i9DC04d2A0kIQtTdJr7p/pNRwf9v5v+7hdnv
xNdlUVJ1Q7csWf3XiY+QfQOiSx6eZLN/grMUOcsew/S6GNa7vCBMVzFqXTdoMyCbIBpdYCQ1i+L3
glX+Hy5mcVr6Z4vK5WIkVQXxLOLIZPz7KtQSDAkfVj88xTK1Qv5vxU1UuBNDhEQbDBvODweeXYI6
Bn2wY9UeQxq40Cwv8Efi4+/l/J/fxf/od2GK5j89uf/HSR34UFyUcfOvlhe/f/R3ywvT+Jtq6YqC
fQUOMdhaDPem/c//ECzpbxpuSDrfNnVLUhev4r97qavy8iO+r0q6oTIBsHpsyq6N/vM/FP1vlm4Y
Jn+yeKzziv8bxwvNlP5ttycylw3FYse3cLBUCNn+ddLHeowJuNRECH9dmtKyNlOwiJ41YGLeJ/UB
dC7HgU2PSSJJD1UoE3pDcUY0PTWNf/Sx+jPXrbBgjmvAlHAN8Fe2h9g6TU2fb2nwWaSUQCgFMiFQ
KntTbtD6xaURga5dJSXam0ifT/oOlcF4HWttPwsjgg2aMb8MzQyEOWeDpxIRnLRuAoyBCGteZ62n
12iBPfDbXWczNhxKA3g6ex/KqibgIr7p5f2YpaJbPDJfGpKrNaH7n5ohGr5ZRRirqbUbitRiAaOz
Z8UALCpN2zdJ9mZO4bwTlY1RFLI30gpsZbQZgQC9D/pW6Didp6J4nDC0ticNuxrDmDf54j5K1xdp
AYXdOxzRjsi6Rb2kUU74AgaIrSDYGIDn1Ka+8ENooKmVPK7iCD2pHGn3g9kTfaWi09hpCnk8uiaz
kbgmwOyn3w+tLm9AF01uKgLjQCTIyuQBI0GOh5TaFfIFieLmCccqSqzQd2PhRQWT+6Txfs2jmn1N
GnbVAy2QeCL/k+bAtXQshowKPwC6oxW6GR1YAVRgJryL1qk63R/DtBHxCnOzhlDAxD1KL8ejurSK
M/TtgdmMp0fWG6tkEOyxL2mC9AKZewKbPQWHTFXA2s7Ud+KQMhHiPlXVnPNhEYgcEfspaDTGpP9e
pEMuVIYS5wDrSCojPwoFYSRau3lJDUXV9HVS5oBg29nkCRIda0l+jXHqNrOod8qwQsTZeBfRRcLe
Sn0WBmQiCLiXgl2gnHSZzbswzFugRQMC2gLCPFmFPL0Ru3VJ6JnDcdkq1oCUjl5l0EGF5pCWQG/A
KjkFZJ92jNEN7Fo0ikY9++sDt6ZNUfbaxxmFFRLi5lFSt6+OoVx80IPFzCJAr1HGNEIw6esOQbXO
azNemzGNUSUi9inkjqitJxAwGiDBGqo7DSyhMU0hhYrSi6E/IH3MLY5ziEZgsHxIAeI1oSJBpaCv
0AoUxowpfKJVtxHSFGEYpTS/UsIruln7vNIblKup9wHYCjnHHaWWN5AYkrtuRocikL7UqATxFxCS
C7B4jvUDTmsNfojCHq7OIkoTLfVNu9PjwBFHwKK6tS3y+JkucuKOHXWjvpW+zTxEioWus5hqlCyx
DRYsC8Cd0HGSW3DLZ4Qiwt3Y2KVaSvYQZD0kGlTR435O3bmloqdi2JdOurY3pRRPuQxHsxo5hClM
6RCDn7L67YB1wzzL39ojPbNfCmhqIic+P7CLnyrzmvREaXUZpHakmhsziZBoqmdCHqlAq4noe8Is
TBwQ1SoUZPHLGNnklGJGuWTKk2H4gEzpGbp4dAHqzRGTx9hezXnuqXDEGBBo0zRc+rKgOPqAAiw0
3KIeo5WO8YIuK0g8SsOXrJRvMoUsYGTtmtwcUKUK/1QXxoXQWTdP5NdPChIrdbaNQBljU4+MQgre
ly5Tbkfm1yP6MFR99O56jkb5IP8UIIHgNq3UU9sWx2ys8HVv6vfJnHFdMDFkzua09ECqVKugjMZV
3xSkT3QTtIJSvlhkf+pweKWwV4OKcPKaZLwmfTWDEcnibqT4RNLSKdFXBgSNwUu/Hlm9CStgCHI7
/KH7EDtiWn7jGNbawLuAvz1Gyl6EQwogwlVfg6Sc48LvLAPYR47CXUmmmkQSsJPgNQ+zP32v8Ffq
RC1DQgJyLh+nYp59/MNOmXWOTDK1SJuvlioAGc4C4Pvyuma+TU33pFfNJc7qWzHGpyYLwKJjHE0R
hsZnNWMdEJjdLQfduK1QsTA1eaL8AIyvp4jhmjIiFwYdr7HA+yiaRafoty1CtjmZVfeofop7NISn
LMrGrTyJT3qrsZBHZZfk5kHG3CfKwQKroCWTSJMRs++hIFaw7AyRYrluKlc5yG5Zhl2mEU4/Ff66
1TB9TBX17bpX3sO0QkC6jq+jKD1FUaf50nslDikC/yEOOSq07DwGh1/HBjJwenONkV0OumAg04QL
UIsgE5VmfsVn/A+I2xo4uq0EwbMmicByZWBf8p9yjsql5I3BSpuUR6sJDTwpZgorEfqW5ruc6cm+
NOhZsdYtb4wQkwJLehStJ7OF+K3LYIQFTEH66vEDhBGz0yR5uC3vtWqx78R71u5j8zOO4wNGlMT4
ARh39paL8Ghe5YGTNUjau6o9duYjod1lCN5ohcdQ2wY1db+qYOdOoP3tImFeD7i0ImhpBgjaYbcr
IDOUsD6qNEc4auIi4z9xo32q3VKviNVLLbd4xpUNbt69vGlyGlnWeyKqL1NYq4cuQqazn8rtJMSv
bD1mw6s3eo1sCecGGOxdYc2XySgRA4A53kz60RrMT9wH33QRrpqi3k1OIE/GGXugNkjvB9TkBG1c
EZwqnTDHlaUNzs+w1ml6EEaUG9wDjZhsEo+G0C1qI4XHLX/kQV89cXmoOSmTYxkcHIAE9oYCvxJA
CtiSZQ8fuumisjAcyAFtmP+wVOeNEA2cxSrSOjxiTBMJZWrDtx4DbhSocxAt7ehvk/n3xX1QMAit
SW67uAfWqYvvTaBhdgSCM6zU73p8DmrMHGcd/m2XkxDERFFho0W7zqDYN+vGvurmEBNXW4qO06yS
WoQiMk0KW1ci3buco7TSpRUaqooUuVVM+1jtDDuq8y/Zyo6tphwAQ37JrXYLm7exB00bS36BEjDI
fnSrzXOQrmmGX3pIeG63qL3qBgk/guZi66XEH3OaH4wHgIbh8TlPsF/r8WRl6otUh3gVlj9yrW8a
xFPllqImfhWdVl2liQRXZ4qJNYCJWlgzG71KnCMfRkjv02kpIMGbX0X3p41QZCsb8qJ8eCBdlpXf
Y7Cd0m/QUH6UgtOXQuO9KejrhdoPZCskCgPjHqOIN/QCvjU98oMJ9Z9Msz6oLwe0Txkx2knVo9LW
gyaEdLGL05S1hi0Exi0uql2h0GskQDiElUaHJrVMm1EqqZLKxwjac0Pox4S15f5rRiaYpt6z8Qi/
wr696ImwNZe4UqyVLYqUCrQKiWkd40tQR2TWKLdwT2DpIK3MiazaWMFvSnbwUkBOSoi8OH8XqhSN
tQ6EIqRIc132kyMh+hpAYhqHeUdr+5UGPNLAoXhppaW3kbO1jLl47qbHBmvRTTosohHjdc5RMiM4
DdYm7FzkzGQaktTjZl1D7ra1fKr/6LJZQ4HshsVTJRNAGEcnvjVFAAOocgaRdM0eAjDuHtVCS0VD
ofdbVb5ZaXtIQuHLiMwXDSc2cIRIrQ9LcXYGyrEI2VcQhZoSB8n0VU4xBlF07Sw9isoecH4J+uYg
N4nktxmPnwY1fpvIvKdsdGqMPlgMolCHYoXqWTIgBkWhI2lCnykT4wOxHDJi8th2gg5Ivx6Qovj9
VDM7DFTgJYD+4cdmKNR//8nv13FdR47ZQZv6/e3fD78/kBl7tDyXV/vHh9+f/ONLQ8ZaRZri9b99
/5/e/veXfy/s334nTZOdInfYokPZltzf3+OEhTXx+yn7PtzSf7xVrUlrUxkignWcgcrutTRQGP59
4d8PuLqjNbTc4T8+0FL75y87SC/bGvZvEEyUv8zP/Pc9fn9L/ddf/et76lYkTiVNpo/SqHQpuuXD
nHew7OJF5CUQKez8fvP3d34/aA+6K9Q3crvRz2U0o/H8r3//jy/7lIJo1wI0qjPiCAQk//uNpFJP
/ZoR+gXh/eLroppuhLT0Dn6/Z/Rjag8ZWOt0jAOvoef0l2PEr1lElI90d34/7YQQw9HcyTu/HqK9
cGjUJ06rWTuQTyTJBfIDjqWgVVxO6i0CFOPH8Ky8Uog6lnaNcNyOyIU2+yXHXtqurvOViBQB+vIb
PBkcI5tIehufJdS5odWZeziVCZofZEE2gkD35Gg9oQU4I3I9VsZzdjZPyjivvqlTYiTwmPZQYnOb
zjoeqWhBDV53Z/2Sq6BvJ6NUcgN7hmOcjjbAOv4c2HhyV8TxFxuKLcIwfNp+F9j0IKgyQTh0yv6G
uiSFULyVUdL6ag4BOlR24ytXthLYBx5OWECCVsFbdU53cA+x2EJqEf4cNX78/mBLcqQdMh9yk3QG
aBfRgIFRo7o6pTPcKk7Z0TwhXBjXq9RvO0+EOROSzEbHfFu+hK1Xvix6dIjvAHndF/AfYKBvZPkd
NeERnIk5oep+4KNkrEykxu7wp2edngQv048b8h59G/u5T3G/EdaU7UlZ4VKixvVIt+yjLZruEGKw
LigJ6zq8DTjVbfUcoDFwHl8S8SJ8ngBotYEzrzXU/nfZa35jg85O8Upal3aG81/9jNHhCgQx/G3T
oYu0kglyV3QyPi3v3bCOSPUg/xGgmoh+JWSZzkHzsBXx7UCeTwZphkSeTYrpwExJPlEPWT/c6R1T
afebxDTcW4d2cKb3AhrqjVb+HjFT7fmK6OkRkeI9xdORCjCgH1VxSA9XWWCf0C18rE3nBHGJb69U
6K3cI3YbtnoKfnCOplQK7Bc5R3ODmq+vn+KDvtF/ii/+xcHp/rjC/P2KL9AVgx+h89qrChE6WQWn
0KXhsyL8YgAQ022YVxHU2C2eVLpzF0/FFQmLE6diifnERnDhjpOMOvEt+Pi2LubJPIEgW0CW7qhu
gnBrwSWUkYM8UUTClczwwIdnK582CsXy0C0vWGncWsH2xNRRnFv5dAxf3jVAxTT+7J2B9scRN70M
JyhtrSOyTsk6WFGRNdGuskeb/qsvvUww6S9U05/uystL3G8E+94id/pVoYhXOskxRkXLRmC9u5wT
B1lzaTdjIom3tB0/j5GfQVhwctZSYVPNaQakMFOUPmvhjtHEccKosYIdsMJW5DIAxNvhbVD72NqN
jFR5yJwRJzAPdV2stcMb6KT//i4FDS/cIrjRoyNRvOD5IAJaUBIHdaRVuJ0Rub/wusmx9us7XB/m
MmYpQMmKwRnt6q3Zk6HIELp96izUejBqZLJ9H5L96D2c3oNQEmPX8jiCNVXYQqajeRhRPMfmaw0A
zY68u4o1BVp2yArHqEC7f82Ue2r7lp2Ro66MyXlcv1P/saYvcabmw/mNmQA2Obmdo6rnTChFHIQn
+D7CinYeVbtlOfMwmWU7yOQhlhrYB943Ej8eLnQv6XkVx6o4BOHGoMaxDfOduNW+aVmNeIzMz5D7
gnWH3LC+HutN/BSdQvRfDbs8jKvwRpGE3sSVxsGKDtktdtMtGMJ4S55TPhMwMXKlD9Cwz589sEjG
FyDZ1BUP8yaKdl6JGxfydE+3sjrJz92fAgmF6fgQPJwj6zU64Dq4F4tRKy27/mye4hfar9AY0ZV7
3OSflM6R9EakSymr7t3Ypz45O1KFBisauhjkzHv0RC31s//RFsOjQw2pDeuk1Q2COqrNf2LxmCir
L3qKOr1LVKe12ksv2MJc0SxH+dgRFn5VsYGwSiWqXUVHhKexGaic/F76D8EmtoKccC+0zYyyK41y
cxW7iNYemCylz6i44RbA5HSJ3rvnwe+NI6Mz7xCstdPFc8F0jHlFbiQX6Hx5IB95fWY6HC61/ygP
Eo8IxdD3tHcKBBQh66zyLasQPgKSVvOeNRK7YvGirFGdu0gOWAnV3Lfgpl4S6jUIwoP3hy4OBt9H
P2Hk0Q93uEAr5O+x6VC+OCw5Amt73MHEYnOA0F3eEKJAryN0GYPaD58xNMq88WsiUgW3h1sOxx/0
9uXZU6opP/PtjGkLUjXij4JMCRPlEHn9Wl3mXkUDq3vDrCRYHntMiJfILxQus/MNu0xEmZ5/nW2P
L1yieEeTdzUsN31g6xmDTRytWW+bhO7ZBm/L0EGNeI2+7e//4YB3LE2dXeh6zWUUF6clqNdu+gTu
0w6eixP62RecTSN1DeyPkcBlYChtVDNG3c++RfS8zfusHjWCXfwAuAKwtwD2CMARvYX2Ccc4tRPB
R9t3uOR3Tga2kSsSDYtCDrwhmpBH5jnHW7CtV6ILBnjNtEp+zD86It8AkB+cUR5TqGGt1D4HlMdJ
yg2OK6w48DqCQYrG1Zd8B6/Edp5Z3waCjrIdUJ+jLZq8QteetWO83agcRB7gWBystnzc6rWPd+oK
OQ8wOOgRY08rYlv2PG/iu9ahetZUtPifKtBmYNOiswWCgDnwlJ5JvL/aq3hhod4jBz+CcKvs6hsm
STabJ3sGKH5YnV/GbkDdNlx54a77XGxYWQbv4WdwE3awhHehh3AmI2j3HkfstmxOKOpTlc9O8me4
o6E6UgHB1tr93ZgcNidnNDwYZdnbCa0QCDkrCLY0y554OM0F5RyGEPnP5SGi6c/9Jg7WoKwlv6dq
hE+FuYDtXXbHhQuyagEyfAKPntnrcOrz8G1KIPrbgFd2IBVtkgZhUd8nHJrLG4gLAp4Fd5Gvp/yk
9tkO7wdHwGohc/Rgj1azjBEdLjndq2H61fAK7wTNWYAQ4ibk0erJRlN3CW3dF9Sh7Ltv6raw3jmi
TzcYNULLQsIav00XPWRElHjkCsiBVXd7HCMvsU7V2nD9wKOa5QQekESbWf6iODGYFHd4HnEHOIb1
FyZw+XctnB9ZaI8/CtmkrFgHAbiXuAVmKODDZ4QnqatANeUuTKK5xG+BuZzj9AAxGzAIOIx1a3xm
4B6J93D0kyAkzWe1ylxxAxKb44oy1Wi8UuLUgj29YxXdCV8ovuXzY7IRLQdqJwOvNBf8b3AI1laP
NwuVBOBNW7YdaY0twjGh9b5WvtjbOE8IpCVE+dnaWP4dTy5/hnb5sDzClfoCzbceKYxtCFRZeEd2
nggW1ba7IzR+gWwOE7pi40DXG8MSmkBsHi+N6mgvNbw89m0NaX0iSPd73vUB7ZjFOqpJHUnz+8XR
xJ2xNWZpc1zhaULE3eISiRSe/Xidq3XlqXf1LlRrBHfvg6+YhBEf1ZF1blxTt92IGPFtqJjISPxw
PfOK6soqf5EQxwEm2roUiR/otUl++qACvRopQYdQ69grbHyIY3YxVjzafOBUQCYR78goYdCLoBJE
s77YyKxWedyO6pGSypyBJfaElyB5CrEaPKQ34z3AbFN9GnuP4et/oAr+NR7sfYDAutRVuWafM6Eq
N4x2dhRIPPA0w3GF0IXyozhsahW6AQNngwtKBZfl36VvyBUnHut5QiGCe6lXZ3VYa+FeA81g64dp
K7p9h+PLvkxP4w5KGKao2K3U2zyDjHMX1H0Su3nh3GLRFiRXJCzCNQqBihV+LZzP7+C6uqfHabog
VTXInli+9Ph+oa2YOhRVxEsTr1Eg6LgCnSBto+gHpXmdhLdg/DBju0TxmJgBBdhbK66ICK8tFWZC
cGiQjS2DV4KaYHkG1pm1S4Ax+WF3JECdd6BXmPPakUKjgcvCYoKGn4uDh099CJbRYyqVl+xVSM80
dbZTjXjOBpspToLhlHkY+5TYJpCEgcmuHGndV+tH/qxH2xHtwuCcJcgokMLZhTPSdEPDn90Mf/HF
r6b8WjDHYgY/wMuUUycdCWcWwz+s7JFXupt3rIRhx+MInEyeZfi16qWoxGTlOUIcJRK8CrenwBYr
V2VojjRpQySFDPY2G7MGBQWHFCnhtZHv6hB5XGfs/pAnoJhgvlILgWROqRFYAT06xHAHjeK3UySO
WKE16gWWi1EwekojHF/DQUv/uEw/PGyQfiksn3ZMmjvadxW9JJvCWEueDlgl2U8I5xOEcY5oDp2e
6TnEVDfaU47GmRv9jBRaOdREtAte8hQVCRISAXkPsbeJEfkvySBiEmvzAOYvokGsvnS8YTiX6/SE
WQ42T6jJ9xC70x32P4b6aRqnByh1ccuRLcnoIHwNN5Xa1lcF+4xc5s6pJGv2XUZOEOe8bi2e8MOg
+bVHjIvdK+RRbal844+ONgI0jcQbFI9jmtYxyipqvJ6Il4WL5rW5h8e7jmre9SG5efQTAN66cySB
3ys38XjmotlzwHgr1TakFsJRRMDEXjdnzyPCtGeOB86nVXtk3WCNSQvbO2J7RfxaUw/3iDvaV0TD
2dGxoH8KP9PPdn+rNuXqVv0o2Mx9gxjT4VTa7U+lsoNjioe13GfMxjQdeAhXg5iGKfpGWaBZPU7k
suv4kD8naG9SY6cyS3r3Kbxi1T6+6gzSp+L0x1F3k2/CLszwOMaM/blCb96BqFJfzM3jq7+ylxYO
3lzMPYlJPD78Bgdxl24SXWSiVD4Wx/yQbrmhVfuqrZfiAZqN3nLwUnX/SgSP7YZML8WDpqjWw8v4
0z1sQppY7vEXXsO71yhGMKtrN29uI7OyQmvRs2TqHqY7wvpgZjbLgFKV4CvQcuomNvcp/dwTCsbD
YTlIxlfWFu9E5u7XF7ax8rnzWXBoBxyRfTDZs/bFK4uXFZl59MqpF7Cnj+xBK5nwaVjjVE0TfCPt
EWhjlk130Ps/MCnA/mBpFjhwQbF28qhF/REv0jPLnXfJSRpOLQysH5BJ+T1+zp+NXekbLuGdfvi9
nrA/Jt+iO++xSFvSZoL8CrPDY9Adi+RjNrYN/l4DuTf8Qzw5zOSppIRAWLw0TLuLQkBlXZN3cnLD
w4hPW8t3CkzCV+oG+bdROd2z7BLpsEEW2Bg7PIdiPDG12iOZqnQlvNTt9gMRNRhvincUNzxxw38c
qZX8uqnNsbe42xHRMjjQo2Nb+qZwFDcNsSjFajr6WUDiAnfb9BamG5Ckm/7R4INHg4/9D4DngaBJ
s853A0VYV76Mg0fS3itIZTkIu/iSAxa13JBmiCm28ceHfozzPwjcXHnzdvAsZjTHcb3AQpLWXbCm
oSueBa8En8ZRrWFrEmKA+jLg7unhF/GIVkSzqnJCCFH80Kl96CekzZo7E2gT+NyDjKqDzZaFC8+8
6Z3087F/yKvqjDCJ8L3YoSt2DnChd6E5nPBKnlQ7oPJSO+EeR7Br/Y0CyH44R7vg+rgMHJgknWin
QYg2V9GzjdbT68O4gphGLfhz3CK6QDlxlXtOOTmI3qBNjnWdw2Ffw074DP5g7Gbt4YdJFQq1qzR+
HeAS6w4rsdTPseUYqBj3+6p/Hz45z3ibW+5rxELtx7X6k2PVp1FvImdThT9VQ1PVTm/Z67nECmXf
PBONdDdc47rSluXdIsqMRWu5BnFBmbEljqU60NynZhWBV1vBXJuRQrwrO996ITbf5S4ZJn1Rp6OG
KS9Wrh4PUkyfwqdp2GArNMk7YJHJvAcqInskExzPxSuxQH6TJ/9s0A1jpmIFsSR0BGHLPo1LM3WQ
pdhxT9Cw9jDNOUypz3dFeScwh8aNQEOjOYgztWY32Tdpw+TOjUsVuIN6Qj6oulLzrRBOYeMhDjWb
Xf5mtsfx8cJTP4g0gLtd2nOrR+tBJJB9lRwENTW4JKzADe9yYy9O71ToCh0uxT4oIBZ98R8VGQsI
zvLPkxLskIxdDdXFMp7HZqcvcagenxDoWWN+doboa0Y/We70wo736Kj4+8Gf4sis/6Y2Yqn+uMaD
xcSEJXDY0Pbk+Et9BMWAdYAYMhsrdE5c1F6MYAfPTyG7gu7/QZ2OEB6V5CsRL9kSBctqi3kdmHra
Pav6ErSUz+322l75Z6m4rbWr9VIXL+hV7+Da6x+dsCbxemLe47mS+j3cE7e99mw/c+UShrFrHMk0
zOJTHJAPw4Ow4AacMTuwo/I2lK/J2ljMEbs64S9K+evEW9Tk4K3ix+C2XySXQByB8HRH7PCWgq68
w5kROzCSz6vwxDFUOmyqOogTGj8EUdgOheucqo0vYxCDEmrvjetlQG5cUTOwkdIIg/m5ZNGciKDD
EFGC9fm7A+YHtttXcvXqFeXeX5PLL0arvxJrsa2BFkYgb5l9bHrEpcFHd4m+SV2Ii6nlskFCtKk8
Yy0nOxKL3R35veAjVl8JMROKfvSEGvqPX+xu43su+T2/o6MitQPSj103vLxXihosrcVBJ9s04QGl
mW5YS5zSVwlO3ZdEExsZUkozgeSl/obUfjXGYEV8UcVVVARVTBa2Sw1rlZzh8sUplt3HBseJJwY5
rvGecUMVMoTbHYaL6k5b1DiIqz0WmfLVvoIl21PwqKnWEICaH0T3yKnyKdV/UiFCComaFTECVnzp
W0iuCKrDJRiRlLWUHLvFTg618D/YFxJRpbpNyR222eCi3FP7hCUgIxBe66kq3QftCikWpFW4TTbv
wis1UbYMP422lJS4LB4Q1i/DPaSc82dRLa2BTZcePk2EVfjcMaIAU1JSpHRLkhR8TMNBuRbH1OVs
+2DYxOQaEGeRf5tUaFJUKjCv/hpxyY0RLN6wNSxyS5fxi1diW0FBjLoUJ/zQHTPQU2edpNY2kQQp
98qXKu9kNjgMfEHFjssMTN+wpSSxCQ5JejQ0nxfLGkRkn2RGhtziVVn3r/kbnWRt2uP1/IZi/I3f
r8I9ii3tF2oc1iv6VSxiuuwuOLsDE5xKk8nhU1ZUFF0GhL0Lw1CKPSTqSzoCdmNwLXOF9CcOpGL6
pj2uuKXSaqMZSv6anvldCjs1wQXS8RqKjD5Po9doLrkjJSHSaqwnjROKGnzC3w3oiDrjGgYImcTA
MD18XsoqNpgjltqV7gw+39ZHKfxpQcegxkmFKd5Sax/1W2F5eriu1A2Rc6Pscu0qsPVzzQJung9/
CtfZwx/FaZk88ZJ5sGWTWi8els7ArCzo/bo8B4yy2uPck7a5kYBik8PRnr0SmCC7ofxi0Ll6rpVX
5hNFYj5TT+fp1hRI62VsuN9WufCG7GSMR8WWMp75aY7FiOYUsks1kc9JucqLONqqdE4w7FJRw0mx
pLXL6KcafxjUbvjgz3mfJV1BDGKFFBdxlrJjWLkj7gsSN9aoE8JSyppLkujX0wLjxzPwmqWfY/Qn
zkJGnPFSoTdbXgLrDcg++RUKgo6BClVHsYe8uOIpUqK8MTt5TQTLOPegM5XiO3edUWys0zfK/nzB
5VNZxxQuQPnay2Tq1uyUnHyk1BL6kHQzNQzkqGourGP6cjCu82eo/kSOPFTOeUYVDQGBggaoclY8
HW+gLWjMwkBAoEN2mVvweK0AJXpUDpdHxK7AVAo0drhnoXmF8uPXNwuPDg+vMQ98Ql+uReGPStn+
YCLVSQ2t96iTUKrsTHeZtKarS+/MFb6k5Io91xIl/L4z7wDrnkvA1pOahrrizpiTpCeVsrijsldz
odzrBCIILfwUn/gNw8/bc/AX+PBtGVb+ns748kCxJsULlrkcL7K43A6TXnG5KhYRP+FXeByDP0a0
hpfb5m5xiubSEDBk6BgCrhGdBO5/RsItXPy2+SOul0mwPCSklDos7iJaSDxAclBMJ5f2jTg1+2BL
soE0K5sRt8l0MDtnOgw33rh/pUsgkDF5vC+3w39z88oL6pR5tCceD3XhlKxZVbFAPrIqNHXDks+V
XattOroCGqrANIFFB/wbD5EXWxZGbLNQaw2bO5p1Z2Onkv+YHg+WBcJ78Is8du6Q21xEgJxe9+vn
UMZLgOqQO2ODBkxy6R8AAyX6dRDexHNastZ5Zc+BN9LVtRzprGc7iidCSjHhlTnPmwegngWgnO5k
nJLWxmEOoSLuZ2AqEQ+ujXnPY+B34ZMucxFgCuVnpEpIToG+UnEn3GGuAuu8DHftgQjU4jjMVfB7
PAbJRAEFAjgKsqvH4i/uWcqFP4jE/WDt6dcxP3iUI+yM3K8ln3ei5x5lBNxb3Ip5ndy1dsOy+gzS
Pq6Ky573NDZYFmllt92OSdaeuhcapOEDg0cHafT2DHGSqkfVIk9K2AJKx6fFhpY1TryFo0SfkIm5
OtaxFrlEjmPnQU4RLbvKJUgsm5fZcthOrO65bz8SYGINHFZ4wuoBSJsoe6g0NfIBRdZo9iC9luKG
1jg2cCDGUskNNU/UrjxjLrMPzqw9o3nlS253QXDh7xOvicsDaW30q4fgSD3zljbXMrAwgoHoyC7J
EwjHGTfxZfhX2LsXLrrWzEmzvqjj5q8RBrAttGswlYwPovTkwunDHhCfehs3YN24swm7UKrBqF6r
qCL6LLhi6TrZjxO2cCYqwA6KE2W6lmSHWQimAMFoWXAZMDzbcQfk0TFQi8Yw9J/ZywB8MrDsQHz9
0NwlkSrciutOgImjrLVlTFEEZCn/tSAb1AdXHjW5H+6P58q0DOjbqUt9csh21lf9HHBPJE5MxnjL
wJLmcUnc/wIIMgAX2ZHuBhTzV2G55KbgI2M0wPLLPO94+2US9JQybYSJTLSpIVQFvkqVk6xsRedC
xtfJgpZMSW3V9dNqsGrbZ/e0UXDOUY8cXmL9ncVo7aJvUKr5yzJfUR0lSTU3SL8nxW0RH+XIS0kz
VipZWzmcUwvS/14cET8VriIYz99lZ6qe3i8jjcYLOxlVPojoD5/QQmmAwjkVc6xAjtZHLgCXlmXA
dTQi7AoT+reI3IG9HHgXHUbQU87Eoph2vfIMpL8+U2cDyWGZSFjinFBQIXo2ssBnGSzrR8U9FHyh
UwG/O8GULrs93+BR1/XugfZg71g0zsGwPAVvjKgoH0B2JVTuZYcVULKHYMTarHUN/sP6YX4t81p5
5llSaBVpiNL2rCF/UahHpEnAkah1u8YDcEkllx2ooEwKnCu3lnGbJnPLPizLFrs/KT7SmuD70eqw
sAB08n6tqX7eOmnosj2X6pZpyF0gTEkCLRCos0AfLvY0WEsTkSYbK3pqQwDgXiiyeNw28aFSsNJA
ZJrJphw+hW8QK2xj6r1GFhVF2Je8dBvGlPDGekcpu2ocMIjLTEKADzfkhd5kiwf07BuGZ94p4ROd
vbDe9dFuKtBnfkdjZel6UUqI3AhLYFboY8teJVNyapeDhrWIzYr6SRnBok3jV/X6v9g7r+XIkSzb
fhHa4NB4ZQiEZFCrFxiTTEJrwAH4189CVHdnWdvM3Hvfr1kZiwwmQ0C4OGfvtbkwORVcsij+KUmV
CemZ3IE2tT4WWS6QWvgRz0xGsM642mnijd6RXzG0L2sOslrutV/87MUgmGGlPTl8hBqq0IqZvNSZ
7Q9a9pDTM5uXT8G/rEge5EdnXROFgDASYhVia5cYekgrq+W+19B+vlMR4eXdbs2dxzPTcWLezplO
V5XB1UjTf14GkGXOzqmk7RlJECgrAsyIM6cYZN9zWyJOD7uXhoGeKC95MHgqzPcJ9KEvLnh6IKF5
z63bkxeGXUFtAJROfCDEDtwVYN9Us3bgh/cHvCU3SnLC0MAMR9PeReNOm7c6pfNoXWNMpBEDp0Ue
gTtTyOFwa+V9yIqLgeU6GHGz1nf5O9cMtxTvjJFIwVPlHVyHcwYjRg5OUYSzON9z0hh5CkQrDogY
2ksItdbdJ4IQBijmO83e889B77FvZr0MQAjNWrGqxIVhbEjOrYfOmLU5UNAVywZejFdl7qNYxo8c
QxZn3C36xB71jg6O7VO2X5oMnFb+qogw5qAZP/uCyQ5LTjoBirReIPPQz1zWezwVS5AsYAjJFVT5
BZqQZlSHJVd/NEKT23PPUE/Lzc8HNAG0ZFiJ8endLwb5O2qjbNbZry7TN8oTyp8oi+CBLjKDvkP1
t0dpQTGZybmlwgT8WZEArwlv602ADlcdNBqo9gwetk/kW9TgUzebfuJgLj9rbUm3SNpOytMzwDaN
6g5D2xiohFNWSM54q7wcE2XZuwcb9ktkpqS6ZCg5CYRJgtqxiBWYzAOAJ/PgL6kXeoqIqrSKPYa1
j7THRlH0s3HIAIyD2sj2+hjT6NYwtSROS3B1m4FlJ+fgEA1hBNbZIAitHE19JcGbcLFTOGsdMcIZ
If0pcbStUJwR6FbPozPmqyjsXIwV04KXs0zABk+N5bGRWkAMngphbCr7uy2izzFkkqlNZudYFcHg
blLWNVHkwSZANH0z9j7wIlc8Th5RqmQh/fPPQ8eZt2HmXa4PtZlZsMjRH69PXRCYsZuo3JSLLag0
pv5QdIDcxibhkA3ylBiIKLN/fzEihRDz+nMfu4hBjRrMTsON21p1c4iy+F9fzC6w7YqpZJwblhv6
w59/kDrplzc7A3lfJU2g5UsrZzzFf36+fidBaEL/KPbzwqhIroyK67e5XiFohBOcQrVRR61B2all
7UwiztTifnK5RxL0/us+JPvp+m49DUVo22Q9UX3Lt9cH//rD5a9RdvKbPw/WWbiXLXuwHurtqiWt
B9oDb+L6BUAzuMLr27l+e33QrptXX6eTOJm4laJCB1VmMdMBf//nl3H58T8eu/72+phBqrSZOklg
uuDXSUjZljJqkLo0BKEDf3PjSGMEaF5a3ehA+cUuMBHsBVE3rnVp2yvDQWXun4bUc4iHdqugAylJ
lKSuEIvZ3lLeTqkMlNMPkKSWnV/4C/RGzoqgOVSh32/GxqYxotC0pZTQUheYQS3L6FIu8Yympdj6
LUa6uKPmCbqOJXmHs2kJZgL3BWF3WLg3413dMyFL3SYwPa/RNM9siXLCTxc3oWdlsGsJmfAn71fR
PbY2BUG7FeWTTisEZjxY1IKEb69JSQeraYRQJLFa5342xB08ryowLYSvzRje9BPLkxnNYWC30DNg
XDhsCajPVfPWjMH6JhZTWiWHhw5dZU3VystI+auLYQ9pXk+ESROubdbhNNA19NhrQaDfdflIHaq2
Nj7mvk0xcaSjGZs3XNEWANG6dU9ZBDR+zprvadCYoEH1gwAfyXKnmZ5qGd16JiG8h+6KrkJMBBy7
QrIl6GMTnQ6Uh4MqvfUoqY/6OslWI4qQQrDDgOj9Uun9Hj194oB/r1L2z5XrJnuh0CBVVJk9CoTO
CDOPFJYPWXHQ2ma0qLy+mD57h3JitakD98KsuJYFjrbpA38gcA9Xovg3b2IzfmtmQBLxEEewVSsr
yCvIDVSAbJHZu8kkuq7OWTzGJQ2YgWKVE9KPUtR29IT02MFJIyxNQ3kuGuORkIa1gxVi71FCROqF
g9ZFeeTD5QDz10rNDfR4fK8G3rGmZYgCNe809JN9qzN3uQPh4hNZelaC2LOOs3e3ZzWq27/81LdP
0cAEV9gYTeskehUOO0N0zISoGqS9xnIig7Asj74pMUoQ5iVdu1rnYlneiyrcRGOZn7GDjdUooTRI
81wa9b0aBxRSNHqxoKijcO23xjCREkgtqIcEDs5IqpJHxmMU3Y/lpTMd/zVZSoj2xodcdywmgOJJ
1ZNkbIOkq6ujrbVn17XHXUZ0ghPZYjuODVoVbt5Vo7n3g0iY9xJyr/PIS5aLiH1O4kqqOe53WasR
rj/ettSyvhuQ81oEGqx3WI9osixJqnIRMxC0BLlJP8YuiXeQn9apItOkckncFunwTqYJXSDVZ9tU
MP/O1rcbueNubDH2Yfu4NWVmHEzIpFGVs/qfw0/bJBBRy0YC1SNY1E9F426lJfxTWzcn/DT9Ed8K
qD3xY84dBpqawhlTAL0GBEnkAdm2SAMtlcD+cR4Vojno6qF3MM920NkOJeIIbH57T7qo2IyZTVKd
LnE9TnfAIUW+aGh/wwYugqJyglDkzARt9zy25cfo5FjaBhEoM79drnScur6+sbXcOLnx/MvLaoKX
knjjxVjeRiwqjeiCifW35e80U+zGBCCY7mC1KX20Hq0a4ecwj/i9TNYqxOxNBCzcN7tBBuI2OGAb
291rA+st24ChbkTuoSABB5dPOK+zISYpPOr2QtfUfjTL+d6K411a20cukeJXHhpnj3woo6+mZ0IR
AnfA5uaMdNbGjrJh3L5b3bSzvF47qgSZBthEDGCTAgrhdc+znk97UzdPDaeGkiPq7ygmz3kwf9sj
+xscV6A+fFZFQsy3E/3dEcAbrC5bXWzLfG190VH5UMm+BdFNaZFCFIh+9oSYsJwaapfWymlfCdJm
qpguMgQZ6NzrysSmozfO44z/9TBH1hgkIYDe2SjLg2Ih4+TVkvFl3g9N+hQKv9kyGGd7I312okq/
7cP65EfKPBr0s5wsMZ76WdLUQYrVtQBACFKbZv8bNBE0szH5mWMS2gwzfq7WEZbTfeV9aImSJ7+u
zmEz5wEMiAT3gP4JRo3dfEg/y6vbk16TOZKJmFwuyT6PTsaci7PQFMOmJ8etlrnxRhT1C1fpqm60
Gi5hz/ZcQv7SfDvfJJ1GFzCyHy0SUHJlOxsspb/TKTylnWEipy3ylapZdlZjAheR3W6e0XZpLNpA
Xiac4xDKp56MyH2EQ4fGw1IiwTsctWlyTrJma7nFT+cK/AGCmB/gNlE4jksASAY8x3jti2jcxJY9
BaOsgYO7ct/YM1OtZThbe2R75BJHWej5i5AmGo1uvtfciKaYScpwQeadX1Ulxkfy9owJFGDD0DJY
0tiOujGcyBC5gz/3PlX9pS06agTZZIKckycIxVHQJ7GkBj0SRz13l9RdcfCqQDMKwoH6yF27jk3s
YzYjcdGIvAqNcG9MMmdrobWH3saQ1DkUFZreyJ+w/1zGeTqBA7vVUge6vipwQbCgb2rAVDZmSYKz
qKCkWvldEiCZp/aG9bv1Gep4n7nYH0pLUCp3vX3CCn1H3saSnzic4H4/CGzIUdmS5ad7JQLuNZlO
6a6W3bO/4FkldFDyMdlsqcj7ShSrzcobkMo41KlaI9o7OiXNrHTtPfl9s7/NJjaHQiI16WOUplVP
bc5ruGd0MQSWW6EyT+UZ1+OUlT8Y96EKO/Znrd6aVnqrKAGjX0o+v4PjRSk/Oc/xxbMLtA3DO5Q7
xKwzuwHjOKv02DftdGqBgaMb/o5sh4V51PYvsfYwkhq5zvyugZcovxPgro8+nSW9SgZwAp53jiL5
FXVuGGh70653RBrA5eonygCq2jcFS/pMFMe4JRjJzrov0cugNVhuNB5F8NZTbyQmLqEa7Pvmmdv4
w+26jRWpfmMLSbtZhExBKrsV03k2k/g01LRQvdTcjsKnQeiyyWEbDj2RDe8CmoWEB3Modt/bxN+P
xvDOhPPgAAMmtASiBKG93KcbOGf2qSZvchKqx22+1Jj06nHyk2qfooOb84kPaWDwtSnQm75Fe7Az
8T870F2bk00K4gWwanMGTEBZHxy5T4XAiyWxMlN9MQXgrMyn9TphxMlisC9jqkLGpuyXV4XpqQ0H
1EFpFjiOTcl1siE8jDo5xe46NtbskeyjmADCurN4hQR6UcPonEXevmBbZ570UG+mGNINgyFnminu
zaV/lzmcSkARqJoME5RPTJ9TH+u1I+6pmPV5AWmmJ59H6eW5tLqUCnhPrc6p7U0edYdUyualQ7a4
remvQ3d4cJyW8oVVc8pyFnRSp0vfCIKIVEvSYZKDGk8HtsMAGsk/svcAO4295fvQe0FADgB6lsU3
lTO3k09sTeugw4aNHJgfCy8nayuzP2ZIPmQet8cRkzFFS/HRWs2lWJiZg1L9arl5nGwGgxlxcG3H
WjS5LEm1Yls607wFWmjjx2YZoTEy5YQ0jBV1kDC1PirWvhuz0H8XLUzJSR/BaoLtPCbwpH1u0tqI
GMZMLvAlJCcfB7EPZUFsZQVw3mGYLEecFqaHVzbsnkgd884khhK7bFS7KllsCAg+S2GL4xSqW12X
YmcAh9ixnzZHtawKkK5nEaEmlkLOiCCMDfVBZG12PyR+GsQDzXUCF9pdVblAxpzZPOlhBoBPOlTN
kpB49mnvjNiPPHdg0wcN4ZDnMma+yqhJAVG0hDJZngSemc9Yv+foxYNgu1IZmO+0Em/RW+5iwU9Z
1K8dV2WnDmYuJriSOc/Qw9vZzRa/AO2T0M6fdZ26iGMJcVd7mGEtljYEy5N4NHUeTnkTFoTlRltk
gGlQh4qYyb464mP83cxucvBVlVA5IZrAqfdKg/Fc9Pm4VZU4hC3Kbd/twORTRisjPqzuRZfe5OQu
AUGNrtgY2mC/Rk9HRjajzdBSAlWrsnvTNBB4piF91ixpu29n5OjsIig5Jaj+e9UfFP6Xrr/VDBmd
PT29GNaoPbHdNZk7v1TbNSurO0onoWLj0WsctIeqdKGbsVFwB7qaesj0nfd00Uv3ls3QuszMrzGL
HXTN5B6mVlHSdgDPXvRvMpxeKDvYbJ88Rjm721Vu22Cg8OtTOJgjDYl8n7G5P7h1y9jSxIeOTr/W
6mGQNZnEE8npxNIcaKoob4jvW3ahumRbbiKcjOgZDiydyxxlqDBxn4ix2LtFb95Zo9xLyiOSFLRz
PGtI28kGueX6ZDhNTQWWmFgr1mkstx3t28BZcPRE8jYlTKt6zN3I1cINzRJ2iSIrt62oth2y104w
jM4OgZl1ZHn8g/a9MkcT7Gf7oY82WLAk4Ratazo56k0k+nOc0ipUkra854P/NXJa/eFMkqFWNh9x
AnTbnCKalGjNuxr5f9zQ/YhjybaryG6nxHzU3FEGuj+79D1Iifo1Rsiv57hGqqEB4+5N8jfa+D5X
84tSMxYynwLwUBW3Zdc9q7jcaXkUPeb2ayfl15T6iGhjtpI1ZQ6wpCSKGdRujU4/dFOBOwQFCfh/
9AreQXrZOW5PptA/WgWSoTD9owttgPQ2x0N7Kx86v5D3mT7+NkdsJB6heQAVfPumc7PskZy7N2d8
qavK/lbWY5lk98XUgqUtFW2gdFqaznSCOp9ya2adJyYkmLb9j2x8uet9enlwayQzvfIDCEqgyQSK
Rvgtn5qisyBAc0uyqtcaGr6NyF4ZsOR2SAlPpUyUHmuZfCVV/l27UUNVt7lrRTicSrSUklnVVd63
3+mCFCmLfmSvXj4HT0y3+qCRIsFBgltRBY0ZogPYwMI37kQrd25WsKcZ+23JCL4axHSSkkQ4IzJZ
8MdnVUCX86VL66JWuwm6xmqaZ2wHA+CIxNkXxlJzWYyJY0sRY+5rCuJDA3JOsZgy6gseX1oX5Byh
nbXeSt//bRZatU2H7lfpcMaNJKyDWTkXMxdUpFN322msilz2drWHlcbScAMOZYNFH8H4ZEEC8fFt
cda5fax43U0uWo/MplQgY4MBG6uAls3hrfTr74Q2Zd8XP3YIDHJw8KASLagx0oS+/qkVyIlEBAFy
zukjJzTjNAs4Zdf+KgUuKIIJ5q6p9q1VMbxabOVCGb8OXfc2SaUuuX3nFziNodHnAcyPEu0iUCVN
Y8XcUUv3eQ4t7+77rCXpc+yGm/8Peiv7pJ//z6A3z/hfQW/ld/JZfv4H5235m39x3qx/uL5l2gBw
fSrgjgc37p+oN8/7hw7Dz7J04dn2X7/6F+pN/MO1fVfXqYYIy7E8oIP/Qr25/3D5hQ88zvd8Ax7n
/wvqjRXkwi/8G1IQ1JspPJ7Ot02D9anBG/w72HMwoNireNJAvG2UNQQkmC1CxaS4hHOckbeqr3IW
ELddyhrQSakZWzMNiFnQDrVSY21OVsDeZkQGQBQZiYkOnok8KKh+scH97LsCLlJm/HJceFNWKe5b
x7AOMks+GzeOqQDFqCeZTI5VRXExLwb0pAVKptFBV8D9uVEVTdKG4XjfT2/9ADxFx0dXD6Y8zmNE
eozRrrOiASrqMsCZRXXy85LbYJYnSSwnvhFUfLmnn23gefRVES42TfqLxDjYdNDeV91Etl7I5F33
w4MGnbT1re7GTVgchQUSu4FQgN40vVVogMaNyY2bbfej0qZ4Oxeo7es2P1KPuuGf4MGLxkCLkDEO
UuDE6zZtW2GCsAgcc+z3NC9WFNzrTabqH0kNXGxps+THoaJaxH3vr42Y8llauAHzLgGrGm1TUqU4
xBNtW2K9KFWJTU6BDUAvnuSqLva6/IwH/zcQfBxv7qnIkXyW4qJHuRE0jA7g/JsXuynXdZ2R39rH
8Aum/tZKh1M7kDWeJPEdUVyIZCrrV2TF/SW2HNBjmdPsqkh/1B6LWLAa6yBSmSRntn05HLxYbCiB
+Ld+OOn3zfCT9hffMKLXETrIuoB4vjZd42uwXBdy+rCiC8Ww6Sfq1oKnUCj3YU7o7s2F5Vya/D6D
0eRKkSK+yRnTFC60Do7Kvui1B82EZt9U2bfT0D2XCmWETywKBeQxChK3eKgkZp9YCIV6gg1qCg5p
LVzzvvOQkEI5Ypqs86+w8nPg3XUAA4dc6nEEtORqHVHI2nMCHsUvW/M+jvEpDLKAGTJHJWs53nRJ
U7x7qcgh3ht4VKg3iLVZjd0+dCkpGU59ElO78buQmr7ZEHKG5saw5/E462N0S2nN3wzhPGCgdB7H
rKpfmR5n/GVeHg3rOq8stk/QMGRkKQRVeb9WpJwpFuIUW2cEs8O467XkJaurR5KrS6rwWFONrttq
uYuTSYeC5/izsRJZ2WyZAXXbQvpsagOoeQtLQ6xuHViqozU9DWji/JDZU0XGvE8J9/UGTV/PhhZ0
TPJg9ZqLS4l3NZV4qoeC1rfhuicCxregYkhHK/JxPepFfEr07jNRDnPUjH1rTCHaDB9GyrZ/Rtfh
JRhLsr5+0LzIPuXNvTum3m2WotFK0xw2uCRoXbq/syhJ92MhieNgcyEsF8tkH/3SEPNn3RwHviq+
4NfdxqY2ByUBlwbnGzlkzEgD78e02ZPptABK9KZZDeZA0II1ReqwW7Wot4+kN9iDczeXOlZfqyJt
h8DB7Zisxp5OLZDKt3Rujung4YZDFzR46qvMPQsChnMGKo5YciLtfYz6+8Eefmd6RI6P0aMISWY4
TtqEAZUddk/7JAfa+dCcTQ6XRW4chrkBrpJJNA/1KKO7jQSQsWi+7RsJLjajR1AAEHAJtoorYHdu
vewe7MjbUJbfyT49ayaIMdOpAbdIMgR0nMC1qBCsFbC9h/EkuDr2UzntELVjiYocat0ldIrSnVeS
xD3CzykIg2WycoZ2Atq1m54NrRTmg16778RshLTeiuOovebGkACqyF41i+oRyxNJThyBhiqDmeg3
EcMfnMsM76Y/0WjS+5IxwsFzpvtv8TjZG0INazYk0gtYon5GjXErk5gFZlbBzaxdNCvkT8QZqIsx
+S2qarz3/RKAmvKeCqmFW0vrvccK6X1ESyuA0H4XquFhSjCNRQ5ALtH248FnHBcsz5Cop6zNKKj4
3k8kEvRExvBc90vpJ/nt9VMfEABxU492s0m1yQ5Sa3hTBfJn5bxRXT9Xev5AEeqh15tvy4NrnMii
37qjdwpzprxkHvrDPF0Ihth6QqeNXk+s8bVaIpuccOcPQaR0Ogi0Q2r9duyS+jII97mMhTp7Aty1
qhFrmM17qVtU1IV2MjPg2FmlPqcmrQMl4t+mqqZT6v6wUwK94e9LDV6455j7uRabMhXDvWvmOA7V
xQxT9WCFjKFGFm4GElM4Cum8axVwzKZLwACM9iX1Z/vGdvFjElpOo6QFethRXiFjYTXhxo1Adhpk
q14ckunNyaZclA8UDweNuABdNafOU5+hVS5RmdmL4+rjrV/b0P6ogNr1VD8UE0vlzMP9ZjEa0Omi
4RLZRPOW96MRIzvvWOsSllfdlC3BQJ1e/679Uj+1mcHoT+QsOyV83q3THmacAl5hpGd64TBGPGMI
7IG6Qw4TJ4Uvt3Vsc16J0K+Opj7+UiY9MPLYXkyn3QyW/0tS9t30jWcHbmrQjSMNHldLeafZzkFE
zLeJr74zOfxKSX9H3I5vuSG26sigdEgjk3m8iEmntR/n1J/WWqgjK6WjtRqUgLzSN096xhKHNTvk
EhNQnUBXM9HBXxulAuG9OGD7/K4umAu1uVtaqToecfEUk/hDzDjDWV9P6bldGHaO5uyntkCNksbz
qs4WSHMKVGgSP8bU1oFXO2e3J8mdsup6ptEK1rO+ycjguAXlrsS8y8yI4mPtsPoydTdIIQITuZNh
dO89+s0lTbz5rWshbRLuBVAvykisQgDL+unIhv+OrGHsbkqC/wa9tnel8Rk2dKocd3DPkdTjG6vT
REDuCkGgVv8tIns6NbQi1nZeoK7ik6RPVePXBNu13xON0G0lqmfHaj762qQ51zGNRJbpYE0/zFWf
PyZ9i2fQevAELUJCh17ZqVsokGHgzTnmH1laVMnoTZPKqm0MTf1KOliFIi1vycFA12vjWxGJ9WL0
wqCbgok930q/fanv9FALKq9AwgT6bA2Jw9p6PTCcVOabIYJVoFfqKx5p/Bis9PDFDsj5MJXWLrHB
eU3ARJ01QT3jESqUeNdIJmYR1zKwZRHqphxTxUyd10/mFTcKCX5IuJXA1VhpNR4ZqcPZxL1aYaxi
ihj20k7GFZm2jLQ68B6NNUil0hfPbCB/FOdY8x+TrKdmnfSSAum8sZoRRk13LFJPHfo5wWqikNhM
bCp9ShAM9BM4NnQw45ZkoK0UAqOllhrblhY3jgdWgS6YlB7Rzr4PSXcu6lvSUiiGkOIxs8q/sUnu
g+cEnPkYxnYTTJqOAKN8NFyULlPp4bY1W+QZ7ozoxTd0YKOESuPqxb1aaKKiodUixxrCp8SKn5KQ
IsIsW0lPdonL8KyWuIYKA6sXJsPBWb7YS5zhFqXIP3++PsgaW+yz9sEclwCM1vJqbJIMpvxtitSU
z6tVCa0125qQr40TlJDl12XS61t7IC5psOoDs0hzuH733/343z02Sej6foZG7vq3eZu3CIGdevU/
Psv134WNwGfvTEOOQpygiT//2s4KmIl/fu5Zw6/JqEV+9uc3f/v2z5uKHFORB0dg6p+/1oBz3kRR
RXyex2Lqr+f9v/2UIoLeYpMGs+IW+JgbB7DIv4/SX5/g+lRZjde3MDX/rxe+Pla1JYosN/PQiIFi
82lnNX1l7q7QNbc1MdRdf1EtV8D1uy6nho/eav7bL5BqkPCyXGU5gZ0r0fdL4VxxScXXePh2iee5
fgnTEvZYBmablLHDMtT97cv1Md+cYjpZmXFTlKkK+iHfGQvGbViyIrMcS1NP9hlrdIOwcb1sCLcr
8mdjOaFEKCGVXZJ7/GIqDvoSVnr97j8esywPs5Ecgtll3XI0GrsMQFofrJm439GuwVEsGabOcu/8
lWGqt+x+Y6K5eY2lGpdgAq4iQtWX1/nz5RqHWlHP/ttjlUPtHfkZ5XjymK5prJGSGhbe7HQNcv3z
uJSTv50r8rZTkqQGt2bHTXVrdf0jP3YeYlHiQbQtH2h41FB/v/7GdOGyGbLdXd9wvRzr63f/8aMx
z8NWWUeu6NNV9re8g7zrwRct8q0/wq0/4q4YMjoZD6jrnW5uDu0iV7tq0K4//vUY1x2egZsg29/N
W3UgSuTmLm250JCBWttX3b8JcjofXfzQbsZtdipv3PPrdCCGYD9vmzURwYEEtUq28bAigflOHV7H
bUBz5sahV72pc2puJ59IFLUPHwOZHYoTcdlB+Nhu7HuAhtsTSOEVTIUV3aRAHbo1QrrN+/JiJwZn
0CN3Wbt+Tb3VaQFLvZbu+tXTts5l/uKBYc0Lwhl4tClzVN8Cukn2yI0dFKfX8LHPKR9AzBrgI62A
8u1ZBd/z3rAC8uIBz80Q9kO1HB+wOKgVqRc3clzTj6rade0/Fgq6NMeCkiWfbnxLmrNVXjgsaA87
RablF4dnhh6g1N6333LW0XT9L6U/4q5E9G8cmg6y7gY9lq5tCZSRWCVmIuPuHPoHgJPUni4hi5xb
Xjs85320yVmpj3fjllMi8MXS8E5PebZDaCp/YMdRs3CX1L2Vjsd6hN4ZZKfBoxJ+A2qtnekO3ODF
ZlJAwMbHIsGaaLWBXJtowzf86FvbWpFZs5piKgQ3fbGxLjHi2fFIG7IgxYNCdr1y/LPHhvmLTp6B
YGJkO7wTH4TC8Sip9fWIF2zdZo9jD70Amnd3SPKtW96y+F9ebLoVdLbym+pNWdsUYdyw4tWh+mrO
Otk7EcYp8p/W+kUxr51pY/sJRkiWG8OqnDcO0hHq1fTrvEfv0uw975ITQBNOG/5nvVYbI2C8M+4X
qhGdunyt+iB7mWeAaOYFc1K9AstId+OhPBtiJc/xQeOTQri6wd8N+QkFoPdLB+SEyp2GUUBw/F0O
9mZcy99NvCo/ODrF/BI+MCre+AYW9M9ho7bxk1wn2Wr+teue9O1mYmQ9wYJoz/1SHP9dV5gy9sXK
BPST/yqLczqidsheUMq1yBmy5qw/DDcA2tb6jf9DYCJMDc6XWt3W5xgT9235nNcnbf9jceM047vc
TwAyjJ0LHWhvM2LUIQChiStaxgi/yDUsTBNRLYFcB/Nn+jF556QQpZ9LMI1NZo+7p1+zTjfDI5RG
WNWr9kWke68PiC2q8bnSk35x6nt/EbPWT6IIoua+K9/58769gU7I8bAuALdBqXPWBXtsYH+I6XLA
6BeuR07ZsHpVB/0r4JfDG7WSD5HuoEezec9hlm+4kHK1K398jD3Inx9EDXjvwmtDN/coCv5w+ms8
qdw3BOiIe6s+c3FF8Tp2l5ekO6q8x1Kd4xc+HE/JDRFzYt3uoQdJAa0E1qeJfQZqJkhJmtKSXDno
AWxVkBYfLQ11zONs/Gh4xvvhkyu5a/fkR/raKY7OXJQ5iHy6UtaWBwHj8maOXnfIr0dpIap4z039
5Ndfg/mNCApnDiDvfdXudTxpFLbaLU+ZpCet/QWD1eIJbCLC2m1hnCSLewmethSBGOedGD7N8E6a
LAGx/Db32QzkYfpoynddRxtX3Rn12XtU4tAg8tc4IyNpW9zfokSNnu4le3GomzxFXH2/IgWvXpA5
RC0LsTX3HrVAoom5J7Otd8N5H8gnW1lfnriZITDvB3Xnf3gXzjBpjBxXufpMVt6lv7lN4gc7mL+4
g0FAMzxxmzAsjO2OHqq7K/zLaG0+zXusE5hIEEWCrSRRUgR8x+lwA3mQm2XsZox951LiNQJxGL4Y
Vyc2RUtXhFG3/LH5YcNbOZUv1Jlm+n0r5PR80sj/rMFOPmq/ySrn6uG0oZD90rf1Budmu7My1uS3
NOkfnQvOtOvQRPKoScGg2JgHLkLeyXSY30Cv3HIMqLtRxQiU9TaItRNtwsu8HY2b6ImRMzlx4oB0
crTc4Zm3YPGPbXclN+iJyDDbztt85sUZfRhKJ+61AcEH02K4EwcRLDOHFa2hBa6Ae5NU9sJgSYtn
uVCp8qU0e/kMbuAlJ4f8BmZSrnrt2eqD8kf7qJjcta08cLIo4xgXR+B43BR7eIj8fZF+vFuP2vk3
OhL9i0M3rHkXs1hzJ3E7Lk+fvlJJYdi1kz0CZO5gfstQfX15swg0d1Wd3Hr16X6QiXCjPbv3uBve
sHx+uPdMf5xHN+AAxZ/jF98EaI3aZRbBAYBgg94g8zATu86JXmZCCy8OQVras4w5U1wbZnlXG1yR
SKgAXmzVveKMcmnxXmEdrYoTG3suB0LfOB34CAKWkhn5u0Q66V+fXHlMF+4KxfKhOTF/eRfOkn/P
Xa+YibutWoFOvy94PuaD4NX9YBt2qnnieATKt2ZQMAP9op21Z3HgJPHfa/oyrb44CM7j4kUlJYSJ
hCPOt3x+PhYXP1OoPCz3qX2sN4jlyxtxz/RCoptdveQvxiOnsToxPYeP7hkKCbJLxqjATxmyOFbu
mdnPvucuw6MfwXSNy6PB+VsZ0Uabd7yiCpjK8M9iGQ1Gn2uGi4U9KX/JUEmddcso2r2988esUQou
ab84MlRG+1LtkhMnnsEnf2EYFAfuPPolJz4ZY8Abk7t9RtR6Y37waZA7MIdyZKHXbUhm4aXcj/e2
OyVMqB98oeI5Y3NZR09c9sV+jjaIbjUuaCLDlhNkkg/x+V/snceS7MaWZX+F9sYNGoRDlXXVILSO
SC0msJTQWuPre3lSXSZfkdXzMqNdpgiBQAIuztl77czc18yT22YpsInKi5WeDwdgrznDabUw4DfJ
Zw3yIiWPgsss+eSwmPx5C7bi06atNoV3qd+4rT17zV8Fmj1T9ogCC68Z4+oRd1i4ZRWlHHjmCPnT
uZFXqVgm2lrnQj8YKmg39NGngcWCWAHW+qQW77Da869tGJD0cYcb6gcBhdf2TsoAGVPLZ/IqZ6bZ
XzgF+SG8RCNksHWLXhwGLia1jBCFrazpc9U32EKJpMQlArfCpuPbHpVrpK2wUjnFJugqtz5Q/Oio
lQR1zeOqdiU6a58E4WbCBJhuG3tFUwswdlFfKow41m1B+yDRMQVrc/P44tywSZ8hf2ZoGOQgp4O2
mffkpdh3l7F8zGAVQyh/luRJlWrA3Ae8FSsANeAyN83W9qaDPPla9rVEW4X9zUOSUllcsWwqlkyr
TrdHWq4drPTMEGVTlujfhh1wbDeURYBiTkfkiem052X6EF9nJF2qBxJHlt4qd49Ffm8eyW4BrZLQ
ENHWnkdw4skdlqKTlwG54wUUCt7pzq81UO7gKlbjeGFlrvZQH44BlysrYgHuUAXrw+DPypW/z7V/
JETIQJKXfjjs9e+ZWu27iB0lF7C/NLhPwdydS9Y08gI7lIwjrPXfuGal2GnG93a6GdxFf0H1WT91
ZDqy8jdnmrpOzBUxJ4TabbFDM5i3m0igfVoxB6JyD5xTw7dXg3PS1Hnczzp3YRnL9XrNINdU18pd
BXyHdONHxiuugAGPGDXtYdW6RxIcOaywOJIiD/R3naNpZBRgWEEGSQGMlBwLW7hcrQxzFRvs2lCX
inrbd3sOmB0H19Y6wFnBfofpVQKd9WLm3CJ7pu7IIp0Zo2432gmaPWuDhHUKC+GeCWpuHIcRp98i
PdRvQ/0JeNhSrujuIcFDL27u9FvtuVxwU9prD4od6TfVHkWAw9KYARnnJaYTjyp7og6Xkoo0dp6N
/eoS+VSL4KnUAXq9+OCh2cqE7k0SgY29j9c80WeLSlTA9VTtORXONn2GBDjYO2EuiPsI2lnQzIH8
Jujcz+GVsmRtuTS5uDYsbKslF2BTJWyeDioLEuNYPzXc7hDPHSKtZs21RYonPThw+HNUMycc+2/c
cnm05CaOELuTB4pFT6YwguFvWMi5OBW3VL4GMDXUm0bq8aAmqA69NZ9MU/bezZbYjxSCmGb8cQOx
buJjHi18wma1eXrsjxQfaXbWV2o4n1KY5rNyR6eF7kmwUikgsnRJlTnJDSpxodYSJXe1tGiJ9ZRr
rS1QoLaHtjhUNGpPjnFRn0pFXkIDtzK5Ue274wazS6nAUlilENv5QXABLZS19z2dbhOr+yOWOHx5
g3FUSnDxu5Gd933ez8zTmK2wzQpGfpDPw+NgYq1u5vVCbfG4fqCDnI1PrTnXinWEIY3f0D0i6CJb
qVC926smOCMmoaHOR8H9VGQbn9WztbDzpaWuEEndXpOCvApOXwsTnV0buDAo8gh2rl1znX74d+OF
Cc9FCRXuhQrF/jZH0kPIcUddgFk3RWncZofIYBmyhnX27lOkv26BPu8zpkEwd9DBXYjNtyQwFtJr
3wZGvsitZKdGNvSxpqfZc2Ve1xSGxSLCG91wJ4EGq8tnm/GnfCbaib81O6cAhiFr2Jlbzc1r7wo1
lvGOGi29956FwpBB/AM4lRukdtnMvHZbsmFf0ep32bYo1z3NSACVM4OYL/eoPXsH97optXlOngqX
ZbeJMKUbz/yZRbcN145+8BrGl2HH+MOlAECepapCvsmmtA9mc6potFf7sbsKzYvf307Jo+iWeTCu
g+DJ4ACo6M6gwKSixKaF6OCggbY5J2+TsWivsqf+uUzYykvyMaPkHv8p2ZTjAiiLu6sPzMoAmDuS
Rl/5f3BOzvpdc6ERg7EZXAXFaKs7Q6pF9uARj93PB8aLaKkcUx1O97Kk0obw4IURg5i8iIAhSECU
aGs0yUuAQAfIAutxJ5V8aN6952k1HMxDwOgGqtzXGAlRGrI8eHHWR38z3YLIwTLlEhzpc0a6LR4f
33pGvYDDHALNDv0ja2X2e/MpeMGGdFEpEC6KrZjnz+5KWzFmMpkvy3vfWZAYfUeRZalTGlaPwmSH
sYM0DJ4KYAq+PDrtFO7oo7orNK4F+6tNsNJYo0AzUWZVgjNAgr33Pgt696zs92O6pY1hXfl72NB3
erspYVKt8UOZFObOjKbiKT4Oe9gbxgbYj7HBhn5NhAWU3IDhDJfPjFycs7ag4s2oEPOw4ZBn9Dpf
4PuSlZDNq8dsC6ckggFVrlUZv7CW2rldsRZEpaIlLC833gmwxcE+K5QUZvY5X+Z7dZwNN+iNlWXA
KlQ/pJ8D2zuA24vhNlxiDsSUMD1aT/5ze4c0Tw12MI/xiG8YfY78scCkAdODwV1K2l/xoF3D4s9h
n51yfZ87ywp8GxkuIAnhpQGmQlgfrmht9cqmQgjss9ha50cYK3JMxHbOmH8qIPhu7WX9GD0wikK8
I2pxjb+gMbZhxPi9z8EQ2xJe3pbPRXhrhQvuYu26FJexkDkKk9g62ierLqciz32mVni2MKiz+Sf/
jmqoOnti68T0xwpB6eQmJs0RfVTQGWgJy//nwAwVFkWL6OAsscQsfZA3Wyg3MWPmPhhmCXUVjsXf
psDkHSxx8Hbm7aF/tJEgsKZ1HtIDqHvTwaI9rqsHNAo5PLsEITiJAIWyp5nFroqWDq02B2EQQZSz
9ko4i/GoY+qlMYPk1Jqp0CGabdZu9EE66HuNuzW6Y7nJDn18jHHBE8CMo2hpu6RQXFHqV7eZ3LOj
JFmGvAmgRmVFNUM5jqsXrgId4iSzwJq2zRg9A0lK5vihTsGmf6f1x64JXp9N32Tm3yUde08byhpZ
D0gsZuF9a4Mn2YhjDtNNjt7+HSA/xqvV8Bh/hg8taXyznPL7QnszqZ4s3A1JHB5YhRFk8CEen4F1
gdswUEwwjgNp5uNARb3yYX/PGONQF7DiOGglqHpIMTO9PlAO0CmjBMtylmxpM6EPonyAAogVAqM8
ig4YntFjcQNaqV5D3zY3zpZF/s1UAuqCliF9KSuveMmv4ChiirfivUSMTQv3FJzBjxF/njw4zFU9
alWMkjPvPcq0ZbxNnfZQG6ZB5ji5iAsC5J5QJFIpMuTuJbjvtHWLJx2S8TUmI8gdo1s+FfeUVN+a
6IqVlrJOxaVtFr44uflOqykJQ4fIpw1DR7xzu5kHKq7b9iftwYFvNyNwge09FD9OaHfTPFhPAaMo
LXEw67hpgSgNGz+6xC3qNcD27Nw/OAPsAj/Tk55/mHDcGnEwrgfWE3c2gPHuGL/o7HvJu+ASQcUL
GTyde9WSJkFOe/mheC1e8zf3aO4qdvbUNc7IBVALGOVNwg3dgrWcDUuWKh8RhhGAyOEFiOCeqyPc
IP121uZ5KK4Iwg53zU7VPr1DQ+BG8VAs5ars7N1mxsYnrhcGnjHTBmT03kdZQwiy5GDAlJSA49Tv
nLCZfTQzQmCmjQ8CN7WJk14qSwI/2KLLPwtbxnX32sDOhzoIZ2YT0HTbD5tmM6BFIO953pGcAXef
5e3RPQF0A+6an2L7EYSRs4JXh8J0hnjj5to9+c/0qwIyBNQn9YYa2/0LDSBLjrb3wQNLKPTD4OTm
pGqUhH1gqwXHBwWOYb8DPIvLlLr42WAkj2cuxU9yAXT28VCpzIfhXafw+2xc53feFqyY/RDuhluu
xI8yunSocMvoXvg7+/pWKHy2t3JOPsnMljh3CAnKKd5hGmRG5lLwLkC5AUquO9iNkpCJZHF2joMN
RGldfQTmNyejFfco+Gr9qum9TdxvG/fWzpVDo/gXXzaA/K/kn68veyMGMFCNrCFVANF+Txi82gDr
72WnaWwVG4FXR+ujpwP09TO3DPcFOp51LFtYwThltEalqkuvKElGUw/Q+/ffpPKrP74VPv7XSL1t
1AxWjOzOfT3/65+vhzYCWwWjvhmgtiwZB/78/FivtK3f70IV/EAjY6e+/vHlt18/8wqZaRU45ouL
ZmhpsR2WfuI/HvrtmV+/MGWu0x8PySvQu0lc35img/ivCpY0ajcYEkvS/PjH/8rN+vrSpGGvLb++
dL5iqWzMx1DfQKb+/vDu98P842euLwO2/vj+6zFpUoH5Hv3Vt5//8e0vXwVpAENCvuofv4lFQIp6
zdT0xy8co+FNvr7Pe9ZlWlG4i6+n/PD2Xx8bRSgAORkRFpMV5ujc02nhdkuUURS/ZA1XRot1BRby
ipjVqCs3pmkHKzr76lo3SGpN6XmFEbWrybjVvkLL+psakFcrw8xiQ2wVXDwLNN2zCopr0zC1WySg
hb6Cd7chbopkNLtZjxk6ykaljKaA5Wmh3BtVPzdoWbgKtPBABq2NClmbaHkzHGKgncLIWXepplEx
7sSqwzCkVsgKYs92N4aJTDaIHxIZ7GbV+ABJeutJfCu+tD5xB7xFDHeGq0kvQ3SDa3KfeizPVILj
yI+LNDCaLhBw1pYAuKP00fdZp1Dl6Nm8mY67VWpgOzlszaBPgNpX5MCRV4cxZCU0wHgGSXbTCznX
O7sFdGBGyk6k1V0RKi8q+XeZCWrcf+07AoONjH0zAw5pedNXbF6MP0zJidKzyNSzW3Tv1kRRh7S9
QcbuDeTvITXDfFIVwGhi1JHsAOi+MotAxfN9xHqFoKCD0105BsmpJ+FvbAYse4X+jpLkqPo26ZxI
WHVSAYf4TdN2fp+8ZTIyEDcTiwAZI5i2n0HmvNJGzvatStBgLiMHA5k9qGwmcuUoQrGdbnRkuk32
YJNWqDUaTI1xh5hkm6b0WSbvQHrwNX77y4gFOyT1EEIKgYR0hCqo16QipiQSVb3FWozh3qtQNQr9
rnXXnXNryVDFHMdYa5J4ZDl7n5on2Yucptca0Z9GJqOmR6+C1VYyuMNs0gAwi3lfUPVIOWcGqY5F
1IKtJ+ZxmASrPeZ4QIwyBnIkD7KRwZBKRURkMBGQ0pDaOsr4SFcGSRbDVSmDJSeZMEnSJNCXx7So
qIO6LdVU0ihtUik1Hz9c0Cr7nrzKQeQZzn97PcgoSxPQvEO25SRYWGIbG/FsRO95Ohe6rS78tL8r
HGbXsTElPacetl1MzBF6IJiAIPCVijA/NSlOYa0+TQUkuVJ3lEVnsJ9M9fuh1fJtnU7PeBUZUnQN
rUxN0q8Nch1t4BN7fbpPUPXI97RD8O4uiZ9cSUtNa+49kkAbEkE9utKTjAid1OFuGLp9R3ZoZQGZ
dbrUJ3ftONr+jR1ku1QzIB27lD+MXr8e7isZR5rIYNKIXmahNzDVQnFnyPDS0tRfyjfVcD/LOCXb
NOd0DWXHJDvudVPzVn3Ji7vjyORFiGZjwlRQSvJSA3OnYcafVG+Fwtc7IX7duwSsal9Jq2weksK6
Q01eIcREfTuW/nHqzBcrQ74w5Kyj6YhNqVvC4IFiZI/5ewQZYfSM9hyruUPgxAnx81krY9YfFc5g
4XufntFHh759NDWGOZJ3d2ZiWUvNoLsdjBo4pcqFZ51+VjgMG7dnFnecq0rG0cLmVEmnFaTUonYm
38qXeWIeiNaILFsLy2vYsrtI9R6AM4peOtY0OxIHbG1xn2gplE5zOhWKch/IsNyStnlouWA9FSoy
5OkS2k6vEnRj20bPY689dAHyL71q/LWqsGMOAxNzAgm9TQxmwJMBETXgdUcD4gwUxiDVNw2I9w3J
+c0/uqp49xr6PCYNyHRnyEjgUoSkktiwP0gLbi0YCroMELZllHAe0XGR4cIuKcO5jBs2ZfCwwtgD
wQUnJHLJS0A6sVnUd2XWnzjnp6nSNyUL2qGN6Joq6oPvUPSK3VsPf1Uqc4+L4hIKoFlKxsRQ2ZM6
89LwUww3Rj7AVDcszBF5cNGFESMNTqjIqyAcXcksQGE6V8wORZdFZLCIseJ1yZuSO2Dqp+ZTWJS3
SpnfTI5zLF1bjRG8OtUUbZEGD3ub1OeR8TuRMdBFjLufMWm0m5u6DT8bHJ8XDUBYNfmo1YWL3VvO
gsge8lXqEDUdJuRKR3X5GMsY6po8auNiUAkhf3Tmpx9mquvzd0vQLiiDp6R5taAyzYUKBCAfVRh4
eD8R6u/09ErxKrJLyvqEulqqSimoazlkOt2riGYgbMBr0nslaF9NPMow72SrS9bqBAloaZIQc0EQ
N+CEu1BGcyv0JpF96kTiwkah70lW96InvyqBhjXYMFdkzHcGr6CXwd9FQxHEQds7kAluyHBwpLjg
jr0e8pc7zkJB+oGMEs8GvUZTbT6olcqKXQaOFzJ63KriW3XS33LMs3nd7gBFDDKqvDBZPcnwclvD
xxXJQHODZPOxYfcZyLDzXMaedzIAPRMyCp30QWOntAQFe7SbVNoMvkeueEGGOvAZ7+hTciS8PV3Y
xvjmJlSn1JqSUUoGu9JR0I+dU9rm3iLoWpejpU+Syeh2VGIU2gvC52rilDoBRc2qKQE4+k71MG1q
4TAsQg+TbKWRtIFOcFm3xZsWW5v/tZT9TyxlLtyLv3OU0SNrqvCt+Sn//AkHbJu+hn+yl/3y/F/d
Zbb1s6ti3XIEynDd0XTzd3eZbf+sabaDicwwLFcTqvWvn351lxnOzy4kAexjOL8cYVv86jd3mfOz
o7qGNKtZeNZ0fvVf//dt+A//I7/8Yhqrv33/U9amSL2ypv7Pf8m3/5O3zFWBlQlDM3UBJseQn/xH
b9moZQBJxkHdKC4RC4wX/qc57VvfX6m4hDVE+ip2zshxFp72gWh5Vnc3LYJkdXrXFZZaKr4FhKF+
Gm16tE7FRg3PTfmoUYRtwssPp/nXg//TwTr/7mgNy9IMg9Oju9o3JxzKY6twHJJH8AYw1ToQtVIU
x7ZOY0U8jviu6y5e+tjrTXuDC+PapgxTTKfR6Tal0rzqKVFPQt9MKUFtZLkLEFph7hAdQ1tBoCBC
HRfmAfV1tL5n2/ioi3EWUyAIvDMvg8WNBToU/KygvdC8jpBDPfkzHhHL4JQyf5OP6WJn1hS4YHk7
gts3vUvez8QWmbdqfIoX1FxwdckfyYfIlywLaLwcgUOqnHwppI+7mjqOWrwJXv23gyoFbROOSR7g
1wGXPUEb5tKymU458JCXg0kz86QSECNSnStUrKqZHhKqwdclX9e9N/cawVvHAJWI5HPUs3xMkFow
ZtdlwFP5tWBh6Bc8RT7U52cQE0e6NqQ4iHjY6m06L8FylFW7lM8WobtRU+/Zqimzy9cIwVOWFDY8
ig0lzy0Zxf1xDRZk0acuOQY0VqJ929UbAb9bPiIO+6uSR+fNiAGQt+0b9VN3UDCh7zHE2az3Aps6
z4gzXoD3+Dou3rzUMAr/+lHl+9XKMLNdwqZVfPxg0PgVc/bX/8liUF/rCKtG2S6/PgCvI4qW8lW4
lqdHfnb55vIzYDdellnMjMh7cQo9+TW/qylnQp6PmEk4tNHI7gVATb0KyAJLcBrpwDBTOmKt4Nag
1mnxdZdfIv3Ws9KFCs5BJVAM2KdlIlbgW/ngWqPoXDubkdqNyo6T3GTZDMbxTcpWm+FV4+CQ/XUd
3OvpOeQ95OvWcbcKY6g3vJx8CZ2v3cYmHAfeLUdlsQv97akOrawykpE5AOVCQZYDOwZetpQvuywE
n4xXiwUVrFBrblRqpuwE5vII5NN6Kujuk2bgbre8TVeyt3YxCkQdCZA0VTDEQtglv45Ga1McQErN
VSNYvHQwYKo2vh4U75YtPIEsRvEc1ylKAlT9o3Hx0uSeXQ8BDrBbcH2swcjs69GG6wprE1lCA7nN
DvRjO4RwxJ0WNRT9pYYmo+44t3H2qAMvgLiHHSCOHGqXav+WodVIA0lf9blhFC24JJqxBBHGdQah
q2+ukD3PC6tetjnb8dg4M4j58/+dQ/8nc6jm6o7xw+i+eGlefvr4eubpJf34z38d8jas/2LM/uVZ
vxmzmek0i4lOGHIKBDD1+9Tpip9V4ej852oqpBc5rf02dRo/q7qjM+c6lm67umv/PnXqvKArmD2Z
Npn3KI/8/0ydmsr7/zh3QikzhG4IzZQWcPYU0rf99nIdZj4zrfZ/wrHq2zzUkKKZsGDCoHZp0Yy3
5RSvcCeFc0u3lGUWxO56pAljDqAgkc+jg+7oPJVoIYmoHW2agK4VHxzNxD9ZHgf802zP0jstShZu
1mswmx1UqUlTL2CAAm8uSm6SIdimGqpZRGllm+Pq0KunRJQg8iq9m4eFAq+zQhNSPTjnGubG2q7q
jtkSrUv+mFjhtMoiMMsZoJuoU9z5YMqeumcfJrdvVxQb5k5BcSwuWxqIrQpvNndpA3MQZfpSJqLd
WKK6rcqajikkwDmkR3feYSGBLKKv/Q5BTVk5Cy1T2o/G7tRt6xOcFaArsVvCjQsQxFio0fplyUuR
8gJVMe6GckxXY+mSZzWUw15j6IeOW7hOf6bSu1G1XIX+wfATdv0msob32nkKtKpYuDYFJYGTC9iz
bmDjA2qVhpEluSloqTpmc2Eh5tQ6GzQsBCgf7i/0R0TQPn3+yBHP1G6NXxbQf1ps/bhe0f56gQiB
Vd7kKuGaM0xWcT9eINHoVF3eFQW8HPdWbQDPf/2TOBQBTasumA9Z+k9s6dWWgxKYnqfQ/vVk/nB3
/Zu1k/uXa1UIMLgGLAPLsTX128pJVzSVXU5cbHulog9RZE8GBB9wQ0p78fX0TnGzj1Ak/3QGvqEL
uEUwBOuscgEouJpufDsDU4v1pA4sAnkU5Ccl/TMubLmLCRCuNI1eSRM9qRM9Fa2ios+r1OCfvZ7+
C/c3YaXT/d+fB13764mwBWtuzeKGdVj9fvubqHrdp1mdbEXAiYgyKJW127CR7ps1gBZjprQVc4ZI
LFAK8R7u5oSLO94F0YRN07CoE/XuRzcAkbesCYlhjt9SvpRFYMhgsImuvejm7w/a+Lbu/TqNpqBG
KLAMWxRo/nzQPndAmKURB+1WzFX1uGmY5pYNSNJZFVGUUW0zXBh9+WRpEAdLn/sw9FSQTS7W3Ep/
Ly1yEwy3QTqj5Og4JJa7vEs8OEODPs5yKhCUJ+YJ1IUGDjECuTredZgQF4MyvrptfcLYz4nQw/dB
GRoQUVIsE+jXulOiF0zc23/4xPLC+IF5IT+xa4POcGxDdYUmvn3iAfpRkMZquM0aykJKQlJ2GdKt
7O8CZ9IPkDegAdB5V3UR7TQx4XBXNGj8k0Upu4dMVYAtrrouXdlWyXalMlcUsxbhQD1DH9zbDtre
PPJOrRd3S6tgEHALzLZZ4r24hYZgvS1jgno0dZWZ7UuZD9OmUmjR5LSwSw8Yri+WovP+6X5hcvr2
sU1VdWxb0LTiX/vb/ZJotT3SP4hwD7q3udsChYQvV3nJq9J6JMh8ZmNOTIcGl7ke64Wfm9WyWtq1
P60g1ZAPae2b2qcoo5ni9A9/kn93bBobRd0x2ZMK/dtWsSqpYTQVKcjlSK8itndTkj/mTsWUUCOr
VGy4e4oJHYvRXO9UkkkKEqt9euFGgr6zR1DayNu81Z9rO6DsTchN41tXXJYEBnQluKkG27E2VZ+m
UB065reTO+5MhPyOeSnhFG8UvVeXeVQRtZiklzrqiGf36fVqRboLo/A5xIR9/PuPrf11CDNV29I0
SnSWa1vqt1k+9qM+9K0i2k6Wl2O4jS4UTPHhWsBJ7CmEaopcLGtYjhp71+ObaaSdopXBdZSKdANI
KZr9wyF9m1cE+CmV6gBAAe4RTRXfDkmESq91AUabwIOqmKjTWQ0ssa5SRDOJLbYBCquN36l73XWI
57GrU2j3RN+k2j8dibwNf7hNv47E1HQuB8dWhal9u16jFLhvpXCbNmxiTPFeS0xNCjWD/lbfz3XG
IWq7RPYCSvALwKQ58a9NKsVLPZJDo7HvQBSisWwnCKK6ucwt/R+O8auE8ZdjNCzHtZj5GE3k2fxh
mQboqQapPTCU1ObJbUDEViDwBMYLRXfqZ6NcTL6a7u2w9DZF8Gp3E0XmXldJkkNe6Ir3OKI47hTv
9Keim0Ej2KBCsho56UUHPbbwQuzIuSvIgZnSDjOzctdK0G4+6vURLzKSnIomvF3849n/Ni3Is6+5
DnO6ZtnUjL/fkd2oxWFpNuFWFQjlSqjeQdlhoqdEsmhqGkFGQ7Kozjap0cgToZYVLT1jTHdwzCg9
2P2uz0B+Rco/3DPmt9WGPDCdWdayDMdgLS7hSD+e8s63unzyQH33ERDhhmjnmpYCc/14C9kvQjyH
/jKMp2sI4Jo8gQEVlpBkpmo1UFhgEUqsRmVnpBEPnoJlKlzkhYELSh+1zZTgMoA3Y9l9cla7tMS3
jni/C5FNOoq1CZOwvTUGVQNAESkv2K+3pkFMeDI270MsyF2etBYVH/omQb55bqZXbZlDCpJ0iyaP
CXnSA+TZQIkOgdO8A4Kc9nHbnjI91s5Zx9+xiTelWTQvzhQdB33HqV7mTZBsXJwEreu7ayWeokWT
IwzxQvyjgJqVq78fBOx/MwiYXMyua8tSoWp9G45Zrnr9ZCsKYZRBtemp8OMGJpV44oMnrWldDNB1
nmt5c8frslVZOgleR7LeLE2Z5Zqvr+uK1Bwgu+bWFgbBNGl0GR1QM11eUELPPnJDlCtL+A9eQlgN
9zMwWbeCnMMyc9a7fYgDjXwVL/bcVakW56KrxFPh3ZLLVbNzOuRmkqyqyX2MfOonUaVjgsg8bzti
ntpNCGfyQAe2qWDk94AlwPDY9zFK/bb/7GubDM0e3ZovUAxaYLrIL8fcxb38EtTjeUrQa1QO+wUD
Q4Bfu/6miaUAVEEL7RMyuzHKZqM56LkKC1Vcn7jPpq/oV1k+njlimoFVvpqUPNqJadg5hen+svX/
71f/3+ZLbgJH5fpX2bmxVrW+/4FUN2tyAPzhVgkbShhZfY69TN0UIMBnI/DgiNpP3iMbKZ2GhcyQ
ERgWE1Ps5FeBSakisfUjTgN6CzGwK+hazfLvL6Gv0fnPIyPAM25P29Yd/v2+KSDzg4tIqfHSygVs
2Xc3qecToKgytzsOZ5zbbAZacwWGljCqivWPX+bPY8gy2R6lSLzwN2Kyx5k9sQH7h6OjXvBtbnGg
qzk6WweTSrjz7QIfndqsxRBxlVW6WIcheWF+2z8nkY36QC9AZA/9uFdEM+6zNCTfJdqkE32kXya9
gPT0vz8g45cd/bcTRoncViGxqQaH9m1VmlQFYNGSTPLBSBDLGXUMdIVll0bMY5cp4Pc9GM1hdvAh
dq3T4sNN9OLFyJ+0CDkvnPLqrXXkUjVIN/3kBNQzP1jOtHvP7jOaOlayCkJZD5uGZR+UzspkWJwn
HXdFB94VG+I9oSz5rgsayD2Df6lsgKgpd/WWP+UxGur3vMijoxXlxaZupoun59znfuftbM7kKvBR
t01uZ6ytKnytoiA4DCYiyjiv4DpGrIIhsO2MyL60rDB2gctxEmQ/1sJ5Q8in0zEWYAKEQeRRmfn7
NuGlIG7WMNLsEt2zf+1ak7PNAyb/1BeyJ5iGuyIisd3Ip2ENFvmTP3dNObEjrn103o2qyJYJPItd
h4SicVRsSsHUbVQCZ/TUMfe5H2rEhYjoVneeONnB0cj6a08VHjygYFr4TUysAxtoJjkHm03RAP9O
/P7es5MVfEaxBRu2CPF36QtHL6o9E+ozzNHpysCZImxKEuaE8Sftad8nsnLhj1G41vLkydaUYU/f
lIikMGU9m3qIZzvxlGbCZK0XLmLXXgCbsY7T4Ax7JJZUbZl9SbJDxZu3yYCE2wvWKLOsxwmrs9DX
VdCN2BT0zxHk3nWbRC/2NPbUgUZl7dQCAbMl5xDLWVu9IRaPDIKnVFMQ0Efmtu4b75RMNDWarEOq
OfT8JZ1upbuRvjG8tFhUAW7iwsa1PjQDuKpJCS6FnpZQObONpwsMn1qrrxudu3rKWmU7iUgGLHkq
kCv7HgQWbeUiO9X9gB/WQsRYqgijIZg9Oc2UEM+cATEJXVQ9vfMWCGAxmQ28gEU/7aIS1VQKgPCW
bXO6stoYpqs5Ytajyb3yOq7lICNuwqr6997ugDQpFlG5ZoH1NRt9uhXFmeIFGvUai49NmtIQpxuX
TrGYEEGyqMKQNMEXKLWGWremLUGJkIhZWHvh1pSF+tpaVLW91kV1VKMkOMYWLX89iletlZH8p6HW
AWrOvrhIBxgN4ko3OrhSIMQwtgN+JQsE/e0QSulA6u+GtLxMrXwL1DZ2kqtXakmOcMe2kdDAXxbd
VeatIrdF26ilEBospKoxVmG2OPo2T4p04SG18xUErohvWCPaLbxV2xjWNiFGK2ouD56WoQ+v6VnH
nRtekgQP1VQzfRnOfd6V4VWlAYtvY0J0vFztyLYatXvD44YM9Dtd8Yd7vUaoKVDToDFGtq8EAbib
ztdXuVWvY8/3Di2uEXpn1oo+NPva4abLRuvIGqiIUm/jKkiUAMWeXcXyj2r61qlouCfhmYshdn0i
QTjosHbPWmI78yBHgF/baNcsdsmr2JgQDAd+uXAhAzMqr0sj8E86/lvYi2NZase4o9UlIrRDlUBP
pkSZeVAzmihFS/Qh2Qm3ItU3QR5Fh24w4HorTOUuQLimxsmVWeqh04ajB/96qWeBeqUMLZBvPnhe
ASPTOkyHsBKhMRcQj4Fx3cWafmD9SMp2mlVnR+fgANl5DwEcXGUCsWArrnacnBKchNptW52UwLSf
jPvCjgLkawFSIoNdLrNhGCAO4LZaFbWZHSwDELodxuIB2Ly1MAwgKuCIICIoyJxKTyAdiK1L7U6C
bAKUTbVDfUITQAxjWg2apvdzbXDe8h5bTOajm1UidAIUfa4rX3NvLIUmTDVGOu7S6LkAI7Fmpdaw
lATQHS5ZaLD1L6dHUTH0lC3MnwSgUeV9pB1VA3aN73qObKA0jXZr1Ep3DqeKU5i6V11cW1x9yAzY
ZrPDyfxN6w5I70cBqDjbIIy8TTEhntU8bwixQdiXN0axJlfF9s78KZOt1lev8JFNqr1asU1axqFO
6YwTZZJHjYVMajb1rg8ABQPk2cMUXk+ABU3AM7O8MpSFAcScsb7u5lVUY87vMal8ecD7lywX900P
jj6OCn3RVXa5KkS5C2McKVTGT1+vOtT4k1SA38t46Kul6hgBesVnMVSMVT28nCBB1zlWdGCz/8fV
eS1Hjmvb9osYQQ/yNb2Vt/XCkEpV9B4gQX79GczeN/a+/dAZpVbKZZLAwlpzjmk217m3j45Tuhvp
4BOwfdDGdngqXC5oc9BI9K2x2jXJec6y7rGdAkzRvXMiZ4DBoRqeu9LPdkXstOsy7PzdZGV6M9f+
UzN11n1CO1yoAHun7RancZbzKnU682gRj3YgCYFkOXPcGmNB+e0z/i0IgwWnSYAvTdeodgn2q9rp
Otbda4HZO8qd4aNQXyRsgA4qG2J8A+jYCTrQrOMNTokAG0vAW/Sguh3rxYgxBxuIrLL7uvMule8j
AgO6Q7k22jjYSAau8yVej02wBaH/nPyljLTORjhtQxP0QWbU27EqAybmh8pyxIHhNQC4uTgWif0x
h8K6JBCi12SKm4JsaaukBHQg9BOfWUuOkUoewio/N8FLmHB6APaMNQ0Dqpuy3ZqmTy5BhrOAI6jY
Ds2Aj7dUZBv5uCbTzthGCRLDamqcg9UzsR1zYe3COXjNdfiD9Lm6hm5ymkuaXCpr1FrBD41zAjrn
sSdKeiDaM0/Q5WWezzlGrWs/1veFW4X7EGFOOfztpYm5YDaeChcldF8yQ5nypCURBaOMgF3T9fhV
Sk2Ejsjmo1uE9V4ww0GerpJdUNY5PtaxOYZZ9xak4y8YjLr0kTqkPi3iidSKyHvOl4EH6zgyYQef
e0hl6HXRK/qqztoYJLcdeofn2rFrXWx85EH6nCrajNxyPZtuirRqgcLJYN47I9jTXH6Z5DZpdmI9
lfcG/e8VJz/aTt2uNop2NwWVTxeaAUnvv8XjXG/bPsKNOEePokVSVALt8qVBuKsGSTTpeKdkcweV
iDENtROcd6JgXe+ZkpqBtj9eFFIsiI7ArYdZ0YYpvnHgVOq7iTt4CjRjYNF/xgIDto6KQ+DmLx2t
EebT6kONZGEMbAMYWfAMDRJxgOdUhAlPPur/iLLNzs+dScQRMNl9ns6kec1Zy/JW4bDPVYQDPvUO
jo0NVFjETM/JajCHTfM+wpNnP81T4KtszWlsv4zzh61w+eexSjeuQ3yYlbvgx+Hhb8cWoeHoaNq3
/o/lNm/Z2CUM3Hp4AEa2MwLKiUhJOP0kuQTmZ5o4uzYnJbvo+n2W4v2gw4pdCMJdYpMzG2rcp6Px
ASWUt3v64mwP4IIkrYQIeJeQo6CykYPmOYT+ymYq7/SvCQc4ygqx5XnIuQ2ygZLm2/Kds/ARZUxs
cjRgkutQ0bLL/H3mIPDrW8zZXRaeqtA/dzWDuzmeyaw07vNqG84NsVZjvCIAkKxf0fKyq9xb6zJ6
GCNG7CBI1xm5CpscXCWuRnNYsXvdO/Fe4/shnnGlOTipRICWWlTBjf2VqubaTgYuqbwm5qX4bQNd
DOPL5Lt42YiA4KKH4kLlRghsR26xS0xWEn1DlXxCY/Lc+NAvhuZV0m9YLflTG1SfS2zKXZfjuKlK
8xDGLHwhbZlVVHC7jG32O5c2vGEQRrN6JScihU7hAugl36KPjRAzYWxtfqGpqB7LIDwkLAX4mlDd
Zks30ERku++a5LnpJkQvkdddGQFyS7Qohae5+0VxxJY9ePhxkvDVJ1nM8qxqf4OU9QupbFgwZEEV
QRUqoRrdPrx94vaU24f/PCyekFQs9tTh9s8xgiiCJ+P2PETJ7GO3JyJi+H/PuX08EXKyrELn20f/
PNFCFrYLtYnvf/m6//lRy7ce8yCe120SgR0wFkvMSIxGW/JW/P/f2ZaNPW//99tOvb2hEQ/9ZPmr
br/n7V//fOU/P+x/vksc2mB3smJX20M64/Hm9TC9lOyzJU70v1/+r9/vf77lv57zrxfu3y/NP99n
+RNjVb0uAQSrKb7GHsd1V5rQj/p+uGcqfBgy1AGj0F9hoQ7UqmqvjdhdIymfT0YnAMINdPZnk3Qj
jxVtl/XYDWNrGB9IudjbWTl+lInaJVDKh7y6Fh1t0L7xMKvLXefm4JRk8jZKBKoyJ53elIg605aU
F7IJ3+MEAZEowf6ZY3TsZVItyT4gK8sWAzXJZWRjDQ/mnHeUVkZ57CKiO4KmutTM3sGkX/ygLB+c
8Kj9IMfAxRGMA8gS4xZZK982//ZJGD9l5nc3epyB8zQ4VAQHIMVy9S44zhX1uaHnry6Fq60TtGhk
t5sNYh1coy3dvg1W32qTFfpaeNl4JOlqWnUjbnAA2B1UyI1HeCoB3BeZJKsmLcxDPcxiTfgYR6lA
qr0vOuzv/kvEtXI1J9TkHjFWvTsk+8B4ULYCVJDArHAGAEWNYECOt80zjKcYDRhc4bh2l7glIZh2
8aL1kcF0UwGSdouHwnxOaXWTRid+o2Oz0SmHUDoScgLHo8+lsxL2T0HNZqMv9mUy7iwy97aZKDBR
RfKKcMJBsY3eSkNgvtKYoO5B1FSXxl2pWzzGwRG66ZW+xpdpLc4NYuZzhPllzzkoGaEWCPmaOVFw
ScJyl3a8ek44fTZW+OAxTdp3mUUnF6foMEqsjmPX4SrNUnq0+WPjRPVKxKE46Gh6cMkd4k+Kz4ld
7wa/uxsrrzhW0cgcy3m3B2RY/kAh0oq85relne5kPbmCdnkfwP+MCdsGV3AhCAPsBVf9StcBZrfS
xcUOP1zPU8bXhkebBXRHLm8EpsJ8ze0SyMtMsgWBGrukapnk+K7CcAYzht4DaUHBvuqwJfkYfwJF
yyNhkjmF1UZUmb8qFXvgZCho2ibZL7d60Td8XAgTuPPCRlTszXF6AIv7k2tipUvT+YmmLNlrZPgH
IqmAhKBPtwZ+Y3Qm5LOLNAKv0jzwp/XXkmlCxVyZbDQEdKn40xcIXAy03QgJlQUb0FMHBSQUEHzV
hPYmMsgEcEhOQ5x8rrCtb4I2zp6F/nHN3jzyRaR+aBC7CJ63U+3/GoZ2PHfiO5ufu3kuDu0c0MB3
+usUrMk16bZzLNlO7fmLWAbU3+l4X1TRSx67P0yRXHT3yP6nY+4Zp4iQlVVbFgjSRGCsExfUZRMj
DQ0j3K5kq+BSzesPjWSSbKQ0oGb2YQHL9t7J4B7TOUL5mOeXyKq3ScdEwPQEGzFhhIjMurON1nub
zd+BSesMJ61DxPCqs3OAD4V4h/FObnlBI4kx3Uvf54/LeGBSI/pD4ac7Yode8KZdPO8bKRw29cl4
6GZ0LUkZJ8BgqgYCEhI609Rym8bDfVf007qwiQMKzMY6tK33q1KCRcONwd154DYIGyMCfSzRsDXy
w8qTMzYgvVfO/GNmmIjK6dluSED8S3ozYTnaP6EvB0EhrL9cgON61FDiwXO/EfWzi6jz9ygeyy2O
yQmPja1Wcp4OkWNzASJFSdDrVw4Nfo7JhBdMFu05GwBS8U2NQVBleq4L9zT7hbFOwfXoZfgc291T
SGoexN3prfAIaM7TtxCHdWOTjYxkONunmXWthd4Ps32y3ZAuKgwIb0pfjNTowKrQUxVtZDDPcct9
9wPCd+vXxDghU5oR/Ns1jHVHbFU5vJACg301+1sawWMgkSaDVcEhMrvb9KkvW1DALYwO/AmPJb6t
ybOJDo4PjrB+SIwAziDlpYzbd6DQNem4qAHUWL40eHj2GT7BjTHSAw8jibNrBjMvDOCI9Uw94yzI
XJoJltz6Fj8mn/r6AcVafDXMO+yab02Dnc5xxq8I2QS6UAvgoJoYXc/xW5a7uJ2niCxe6tt5Juy4
oqToC1s8OTLZCdysGto/uZ7OpecOSDoD1Srrwyg+yAjnwNLZ9XWQcoEpvQlLncz212SaLa7DaGDx
m45xbzyYbdoS5mie5jyiNTcLeMmC2VkSdWpvVMFbEuv03Jrlp0+h10oTmLMizrwnEWszav9lJiXX
ihwfMntAndmiesGeXKe1u07CkfNsyZy0zvQBiOvGLySJ9ir6StzExD4ph4Mq6muqvF+KBu4ulDmj
D7GnKfoxYFY5E4z3x9c8V2HBnWsOiQR3rvuGZOd5pC8cpFyZJBlP28CuMIdbTnMo7Z1fcd4I0snc
jaqvdoM4AYKGhR/B9aHMbwOE7HmaT5cxmrHEj7AKolY+2T49jdYtXnq1M3w4Tg6rJ0dVoGrF0B2L
zLbOXbIc8frehoIsX5qQc32gcuCkjTdsHX8w96lLxc9WdTJ7PHtZOnEe7HCeZrCFDAw9B0/GfyMx
HxGqiD2lCMvyyGR77jsOERLYu0k3cbV0qEYIvbuwZuM0k+mssxKExHBs8Ha7aL5ZOP1C+bARFpdq
nr5GNDLhiWiAmanGYTS9VNVAU9hJFxE43TyW7xHrsNHigxYx5pQeVNqgSaz2CcQGwg7JbcBqu9yk
ZhgVW37iFGXlnnkrbA/w2G4QH8iAKHlhs2qtLIOaZrLTrQlyfFt6dEBoVnSMYVYVYzqCXv9UaYEd
vRMAtcCAb+kJPZEEGOyVhSFG6Oe5dqof+uJFi/sXmUVzgkWcvkOqfleu9GkSIHmurPZsaMboVXOM
Zo8aqCv2XhSSqwRKvfUNceYm+vFqwhfGJHdOpEXg03PsO2Msk20UtywNg/1B1MAuOKH/dw+cdmjU
9c2vstea3BR8iKGX3bXCP3YZfn6q8nHX43s++q2zC7KDJCb3hA25Jr2R/IZzaGcEZZYheuzpSUf4
46HK91239zNQ20wL2CR+2SnZ3eU2bSZeHks1QMgZCclw2HSOggjXuG9tOD5Ndf/WJoyzEZK/q0bb
O2O+V24E4dSWVzOhJHFLeUXCdzZj58HoO16BUSCAT+59bn946/5d5g34Grw22gRLv7Pv3yOF26ye
xMbVroWFiK2x5TzGNWLptcSQ6PWI1oRVDScrvtRavjAnAOxvhEQ/utnTbD3IDk4GMX8K+UAIiWeK
NkPGr6OIhJiN7oI+0N0OGh6ECCHTeX57F5lNcgVh/qQs8n3smn4kk3fLuNcyfC57QOPVEhJP65am
dJXCbswauin//E81MF7vEAfZAi4v4ZojRA+DQIWscV5jmxmVig1j1ff4AcpxnNiN8BEot645wHKY
P/iJ2NZzaJ5uDyI2NPI7SqeM+Inbgx/NNdRRwN4wyhUGZh56Eu6x6jmHHho/cS3qA6VfBCNU2Kex
IBpVygYIIzkR59F/JWmWOYFRzJ+oc7e5owSGrlCfGlIC4GXUlwiQOr4GHgwz/M+/2K6g/9IQIlGM
/wf3ytMtUQ0ETZ/kAmtOl39FcvH5EwYp9zXp1+6Cco5pS53G21/4348dVYrNFAdMXEvhqLNH7ttq
aCS0yF4ClZ6ZAlYp54cVSnZM8jKI3wnsXMjJkFCa6Hj7mZWTQBz5749P6b71ZUR8YumPJ1rWGT6G
au52ajaeXaXHU//JoLk74QUZT7cnaY3iTdvQnmYnYoGW0IbWyDcILa28td9w/ogFcUmF1TFGr5KK
XZFuRDdMiO4TQu2ctFpXuAc2VcrFWJmDJKKUsoIrYGjoLfKAF6A4zXeEtdWn0o34c+YloK6J0mMY
iWlPO+jwzyeX8ztvJINC/T0HTsMMzIPG0MqFji5L/hKG3Y96OX/eHjK2io2mbYU5w2gZXKn2VGbZ
BrXvXeaXaFAbiU+np28JZrw76eUhN3okM4zL5aHL5g3GaftE4gjEDSOwP3NvliTE5wsK3TuJPP5q
/dbYOhXXr5TlTk25PN0e6GdvLCUolcd2iSsmfSir5X8+eftXsXzYBQ2TFIkPscJuu06IGVk7S29N
DPqtL3DWomaOraWDYycgsdRr7UP7MWf5yR73yQqI9x3kVYCIZiiAXQrMs1UOsHww/8a4S1fzMD4W
wTmPzDe3cJlmRsSjJubbzLmWOE37wdbOu2Vbb96Q9msJjIwM26coHXYgHLG62upITfynjqmbf8We
+mhLxqFOwbf2qupeGOMjCsy3fhiBRhmv2qcCEcOXOcBhI5pBboz2m5S1L8SXj7oDwBc2+JvRLEGl
qc4GTX6ISrTMbRsaoSMRsFOazQy0GPWVlIysSvWpFtMlT2YOdcv/+u9DTz+KoYNKjtUE8nv5ZCHa
lkB3zuzL5/711LRYLr7bt7x92lRSbDvtvv/reUM4oK+//c/b8+beA73SggvKS6ZCVQnabXJAIFXm
39YbyfBB7dKG6UfEEG/T0W0qmwl6KxUAnMRQQhA0N4FBrEQUnDsSDLYkEF51VPpr5oKPRh/cRx2g
io6Ai77FrT7GvCGEfJB9Ez25zjIJgwUd5yFnWEyhnsOn+oDRxpDi+NKyEc+Lz8X8q0hQum/0Oq30
uPXq7koYTXTx4QWOKcDWPNlM4ZA9kcNGNvhEcVPVeQa6KjvrvtR3XsJt1S29u7jAzGY08rtF5rmv
kXy2dnmgkWAfjLp94dgvqOnavedBHvJIhbDRKEMQXiJllfVsZS1h8Sqm6CaXWATUGBPb9d7x75wu
POik7R/0XOzbHjdUEtlHSAZiwVN0+yzQh4QjC6UiiusEkfmeTiRnfWn9FUJzj7rTps+ZJGUOuCRN
LmPkzlvBnj9hBLYCaLF1/mWlhdxhofzdE9gr/P4RssiDL+Mf16vMs5kYmzi+NGzlr2Nu780c1EYW
wGgzKX6nHnt7gNk3TF7LLrCZDTOos8rpB5PWW2s78a5dBgF9Le64O17TMEFvYMXwlp2AyJPkO+vH
D1Z7/sT66GIOXeayL26oH4SHyIl5/1zoeV3m3GdybHZD3Y7MXGa1R/L1x/jhnDVessB/sXxCJBGh
ig3eiRccJ/LkudO8NmSRrP1Y/G3qMQJif8WLiGytc07MMcsQDmTfRTsvn59dDiulZ4N0Lt8d3/0t
qirm1mX2wVwNTBxaaMk0Vgt+HydKFy0VkHHFEEkNBHKmXflAq5cql8O5k2xHwz6onqxRPdc7z8CL
aBBI5prpg+FYv4STPIzx8JAhBvDIrVqNbgLAJYrhm4Ytret84xkwOd3lpLltc/88Nf797DC8ylGS
2B6pV8LWL7HFELjqkh/DmYnybI1z1fYIk9RVl/rTzSlXE2d8yGtBYCG9Cuk9mePwnhTDR5UkVwFf
KqNn72VNiJ27/BUI9GfzALDL4LZwxxrmXPXFuw/4yI0f/SL5Ta21oLiSoz3lFxZ6k7nSj9/XF+WP
f7Tl/lGM5Fmgv3SBoK33RmYn6mGuyg54CNG62AMuopy+yz742yA0bxAShF1ncndaD07/gwbme7D8
X/aLVAAYUBSTg4tpdDJ9Xv3kjw4AxYjIA1Ons7ukdD7zJRkYieVn2g9vU2hrzkQZYgGimztA91ML
Og6B+yfXZbrNTEGTvXbupth8k4EP8A2dMH14c9cu3we9SEdRT+DZpPOzE3TPFgx5pqojqjMDymfU
E3EcjYsMUFDr4V83K5vZLX6BgqgKR4CqIsseIDyBTKY7vmQtEa8wVxj1t+dEyU9ZmBWj//c0yPOt
YlstLQjXYojCc6exeAIFkYZ3n2iIU1Zl0wZt6VGgIbeqEZIsAbXO4NMFK3jLFCmJRKz7msEGh+v7
JLbZ1e+bxTbktq8dTV6f7DoierhgljXLhhIbR8nRTADvM5Oiteb+Hk1kOHYGhDuwEhyjaok9Vy9B
nz2NsBpbOq+6YXyiaiYgBq1fnDwLUEK/ZBYFLH/YweiCA3fpohMmi6F/VI7xFYXBE68w+SSavR1A
DG7HqWzASfsblUSAAeS9ygk+i71DDfykBGlQl+MbDSZHmH8RP1cqZEIg8qe6np4HOb83I/DF0CrI
1CkvHcFIK4O3Z/DQP1o0sCw86RzgCufRybGoCBl+W55JkvsAmiMZnV2fmihqvGENiL/fV06NyrVH
SvIVo6VbhQPYyRGiqsXvAbJhTIwHL4Isas4IaphXKueb1gQ0VHxKbtT8llK/u/R1sgbWWz39IbLG
XHd+xOxKeHtD9m9J6r8ytaCJpuggp8X4R9YLuskKILvGe9V+Rmak15yy7szSuGbW/DtIwzcdMwpl
UoggDvaON1M0VG9Gx25bA+iPE3IHqf3YeLp2NwQgKnsa+8BHOJ66/QfDJBg5WdAcsCpg8xoGdG22
SfWgyU+zByAhnF9ySPmdb8LaTEpzg2yGZnn116QtyuY6QAKPuClRE0xZu+OY/DL3v40U25HKO64W
Kc/WEHERIegn0+a57CyMYy2ithoAC1YGSuBy+JpikV7TsHuPK4sg7d4M72O6qStmyd8WQ4HDEryz
TUtSH6CVrF2DQQTChHJj4HTbzAavZxZBSJ0sWqCz7VzqmT6rKciZGxLzLlxk9GYTneLAuwu07z63
07ODwT3MauQVFmo8L5IZcwoYuSUBZ2xH5YaUst8RRc25nXte4hGviIrG/axIiXY4iIH1JYGycGI4
HQ3y9drnfGmapsX4uf+bW+OhCJE9YSlmfbVtAB5oGUkfQVoFaADbsgxgNwdNC4AbLkpQNM/Yc2mh
uP2wp9xMt/CFaEDLPD1X3vTYMs+7hK4UFz9t7R3ekgShmFdfrDJsyGSzr6FdfMeDmC+E28mjZiY2
hqK9qOUhqKGraou3F++ef7IX38mki3OtaZGbDZSk1OGAmOdLZwm15KkrVLhbbJhTUVoH+mf3foZ6
7vYQqJlittyUrRfuc09Mp7SH1cWFvor90aO0ZhO1XAhUYw5CymArubs9WBPKPWIWd8KdHwIG9/iW
x8WViOhzZcmQVMIIrYivcRZmxJgNqH7ttnYvms0QqAkkSLfWBLWo3nymVh2exbEh0+858GBMFqZn
n31Vg0CRTL+GcuxepKXLHa4IqkTYKPsg45KLpWc8OvVrrGrxcPvAj61pZy0z/NqoIRt44H1sbi+w
6Si6874HGDQn7Ks+1UxjOux0kpfHtyv3Qsbbn94lcsixO/9SzDirLEBuPhO6td/2BDoliH9E5NyF
QiObU5Gx9XNsEQWd4LVLWOl2Hm25t22OezKb/dU4dC6lpcFwvZR8t4HB8Fwz5Z9Mei4yvNPBfnSa
6ZnvsrEzeZjY1O/zrCVBYSCAXlQDuLPR53vuozS1LvHEFtfbOWJGsh15kzXUExcrvJEsuTcKut3g
HI0Qi1FCOVFkFkABwtDqzj9kYfskZ0A9eWqRNEzPHBMdQ4zZuOrOU5sgoXb3Fco75DFyw20GGUmC
TNbA2eDUTwhGSTBkZ0p7vtgx453PS7ZvfBrxRkNfse9lsBkH1BeIBzBRuieS1gzacT21ojjFhftQ
D9nRovFHBUWMrWG/BUQ/rm6GXtW46dqM+/U4c/IbHYU/jw106wbZ1nLj6Yj94AplR1yTTBMpLjsI
FO5l7stqp0X3mQ/GT+iOLlpSckTjRd5SFxwISl4I9DocXaP8XFSYjykCIf9CpWH8/u1O0908VM91
NeTMPEFv1z2M4IQazqnZNitMLakwtl4Xp9ugnOJVMbh/82gJEqGbh8RJ34ksOi//zR67bybGddSG
7TuIDJ+xZtKNxTmI7JdmSqf7YITpOLD+O6BN9ZR8GkX9VPfGSltxhJAlR+EFOYjNlYxDZmebNGWp
dmvX3iCAAmALy9KVwK2HIP4ush5BrTPRGpjq+Zqlv4vKC48c9mmg+n3PIjUBCK6QYaYRJjTD9655
1XIi7rBkxyFNsI4kGIvjcepkcuk1QzmLTGZk/jsumexBxuNHG1F+JEodYAuZmxm4VpjBKhhK9zxp
tVimSaQMKZl8S9aHmOxHqhmZHEjZpoooTeyQZbyz2zE6wX/irjQL+eRYNgT8nygPE2pwFNea0eo5
ypIH5Q3GkQS/dxmTZsRMH59SYp37TAebOogRYBUkUJT0CJdr3Nwqh9bwHObteZLWDrpFv5l0cExU
Q5YN5qsMvhj8yPmxsIqHpC39QxX2MTWHlV4qD55HrsU9++GrqZtPbiHzmBhoPYO5C4/CIkehppNn
2/WbzRRqD8Pvu4LTfVJe+oSqeHGb6MuUuVdfpQGnYOqLvhrfupwkXX9EdcLMQ/sLdiImtbQG4uZn
TEjm+Vc7dIq2onfpTewDbsOJyibqGiKsiLBSZieur5ReXvPgdfNatwrzj2hwn1cusTdIaeLHqhkI
P1HeOWiMtYdomamE916giHC8IcBhsqRaVe63NVskXeUBPXQmEgBqmk0Uyu+bNf72ipWVHLY5wEOM
SVGPLXR+BUZomnTtmkCAnpDoIru639QuJWJhNTDAqKxQmOP+RCFCH5gmReBmlz70Hgc1UTEtFoqb
2c8cpXf2ucDXkafBT3vefPBQ9N817tPtWZ3sUGiGeFrBFCD2rqhBhqRHAZW0IW86/HtPIkSwg70Y
/RAMcEVVQNCG5QDpC1vYJG6VXcmgX6nWRziSB4AmEcdd67B3+FrwArLd3ayZZmx8x1P5wlmfmdmc
HJi9nHMrp9jETVPn38kITsfyaQb3M5xgL/2uXESsSFrgYi1eews85TgywK1KJEwRdwDwUM6ds6z2
S/Cxm6zLBSWAARyTJjI9w/XwLPxymhGbN7JRItPyFXWg5L3BPBeLz4Jm3JoT5kvm8i2hgQzruI2O
hcMrji7qVGK0WvU4YJWPZjYtXtxW86NzrMb0TA5uMzwoh4qr6PnyJEItGXUNeP5IrW7PJBed8MBl
Sc09OHOxG31mQ/QSy4mVjhkS8jVOu2oqNmNo/HWGIYRZAtl1mJnQ5BioO6wh6KzWMxIjo7V/WE8X
C1v+YDX04uyxgr8X8DNyyOdJghRitOtNmg0XACZfwmI9ys3urk6oqM0Gm67NOp8wP0bOyL3g3Ruj
y5tke08tF8nEbxX0xosu8JQ32fQpFWcxv2HqY6S82S7xn8mUURgZqMz6frO8Mgwjie8OKO56baRr
jcKDBudeIC50gM9ulJV83/aTuRXHIq6OE8Re2/udNBwdmpAvubXvOtCdy1M1taSuho9k5r2zasPA
qVlhh0aEkvL23dnZvWs51d5vdHnOQgCjHQaCXkm9KxMOuYFNOR8Uo/HqJ1KfRss9tKZ5N/d+T/6w
kteamXvJzPQo8koflxrYL0DqFQ6LZjq5nyoe3YeBMtLUdofhr9ga5Cg+5HKZ8MwbZm1gg0ZNno/y
P/u4K863B2NQv5LEiE+T0Xjbok4vRqxMCE0T8mqLQ8i5msV7MhrIZ73JvkK6Sg8EVzucdvQTw/Zh
P9vmU+MROc5a4p0dBdCxHKiHdL9pOOIfWjJrwsICYNRbj4niEpWTsR19NsnlojIXrEOi3A9DLAh1
ubx+tNdO3oQzzY3IXaEJyl950SEBgTLcL2f+SQPoQeBkHmVwEG0BNFYwY0WLwOCuNTfFCOWdMMKQ
fhOyW0tBWgUV+g+bgMJgWIWUCeNyUrM7Mox6BjCyZvTHjRgfazP9yAaUoLnAzUD9+OjlzZ3QJBKK
edPh7ulLgdq0S7mWRuOuppJB4kDRVPj5syu9ChnOHxx2AaksCLAtTusrgXaI321hbXftth39N9kE
HccgyqUYdU/Vt28dlfG61axBt4WI9koNXMEJV03PdhwVhsfN/j1Xy2lUCc7+6QIL4+4XzCWY3VPc
kkGoUw63TnUsBVN/OmvDVpT3pQmyZIym9mBCiaBSRC9iuyg60ol6L2Q1Vv3wbhkYriPKMuBh9L85
HlpknciiO+F6QW07sKneXiff/zBGtGmuhWfexjF0+4WbWZNmTrVljvHrTCG4oXRlr4eBYpEEmzJE
3yVcAghTrD/TlOgN9+TGqF3cWAqxRDBGFK3EkCAagyqiuFdTE6hvXGX0DFiwbIulJkfuI+WgqHoY
OiQNM1NxrHPGeGmTnDqRfC/mf9kX32XF1YSQFrG3ZWxs4I9k0g7PsSXfJi4rPEqQVP5zCZodQ+8M
zzdx4i/EjeWsWPnE+ljtuqq9y0OwwF1wTK3kAxc9OZkjRjSoEJQlPKmWYj+VHkffqAvX9Nb+mBjY
6ZYFG7NjyY/uynliTfbJblEYNgU4GCKQSHSKEZmgD+hXS9t7HWB1sconzvF3RoxBUFgI5pb1agBl
iCgCzT4reT9x4Mt5OknFASNLVjFhZ99hP11vLXVsJM6q5BSPTKKmBZdNG8P1L2LpU7K0zwDwF8pF
Xj40Ql1TFhmiSL6lBWscwigblFlu58pl1j8f4CInG4/2+cpY3sd/1kTyfAwrH3fhmH1D6k7WrYNZ
prA2qT0454IEJumNIVRe7vZguudMkty1TKHAS6vpfRgSQlNQFRAmG0/vJZ5DcyRpoHbUn5SGzqHV
nvkQ1OYfrZ/jsLZ/0ahA8VzN8yV1/ezgOWTPxJjVNwYNqto0i1Pdkj/p2erqkPZRDhz+IAba14Ea
pyxmdNb1FO3hDHKfRBBSKuSbaPu5nBuQB6tWELkLBHmTdn3LfLf69ioLgEfB/bhcIZ1F0FE4vdp2
dYUpcDfW4ECibsiQREZHs3OP9L455ChyKWgob8bl6vHMlkWKKtFcVgIdAp2NWFScwnC4pbjj3Dj4
NavpJAp8zr6bvy/rIfcJqgOxhSf9nYjopc7bx4oUPzklP0XhH5KxYlXLPLWiq7FGNDPwlornlvLa
GekQOunS2S8od93lJmo1P6ivaezN3mKFLJv7mJxBrL5c3g1lB75bQPoTzTeTFTmERb4pxOG2YUdL
9pN9xjSXwbYlsypj4KGy83C2u+C7MYNj7oa4A+1jYkE8a2TzO+oDrlkuLlN5LzpgTu6Wa/zMVVhO
q6pliZ4Q884Vm28wcGm7DFLY/LJvHzP1Kp7Dw3Lv2lk/70p+HW0EL1qy3HVmBnr2/8g7r+a2tTZL
/5e+x2mEjVQ1PRckmEAqB8u+QVm2hJw2Mn79PIB8jvx5urumr6dKhQLAKBIE9n7ftZ6ltNedylix
W4YToxHsRY1b2Slvgoofg1rglm4odZuhuC7R4UHq436yx6WdWNNN7SgPXS8U2vHY3xhFVLN7rS/e
4GnmQmDY2Ddbl5NchNdqtK/rlMN/BVGtP5cwcYmELq4UtNPUFvl+Q0wIXZckW7PitBQgjsew8Wwt
u/k9jJueSBmMJZwd8Nd6OeCPUnO30ySuocDzKQgbahxs6vdYzMVh2a9OSxxSnTte1iMVQjIkg5pv
UtAxna7EEHTe+lrLfRtOcOCRCBKpYOYs053KVmECLlE+XXyFI2qp0nPRiYomJdynRUNFOaRQ6JZY
nGyrjoPCwdOUWZIvL+ca1uXZq54bvkwd7GMLJyuJycOwqSgG4SKws/i3ZzchLCQ/mw58KkjhjP2U
magq84dZMVMJcq7PESVoO6rcQ6ao1o6Rz3NP7LEimdxx9BPkiGVgteY6JARxAC2VwrHYBSmow4ap
eJ4xRAD96dnAj2juYMhQBuOh1gm1QN5mMQaTS7mCuDyFqcBy2eTgKPGkzwcsGspurnGfpbg2ivpb
yTe3S1L3qcFYo8XKXdwAUIpzl66pII0X3R0pGEI9aDWBMkHTPIihe26XWVYm7XPbG1BxQy7Tjkq7
PBpuoXkyxJjj10HnRy+FdejcmRlbyrC2xsWBAUkSdIGqlm4UkpLZpWS8HI/Dykcqe8G7fV/P3Xjp
KDRoKNjH8ti3xcS4ka9sNIwHp66Sa3sSb1n+CsaMTBVa6pN9wUWHED9D04uT+WSk8eTXGkk0MdBi
z7STaousIb1JqD1ss6SiCGPZoIty0mu10nmgnbMthojUJboaGIWRB+G+0/gFnUSS7QZ3fEq7KfJc
mSLCmRpa/GobbykeDh6Snp06aMGVskR26Pb06Bhoovjx49boaa3U7nzsm+ZW4z2eExsh22TKk4iH
ei+nm4aK14xuyUmCZ7fQ5KnCloMOxzr0Ia7BuYKnATNCi+MUq6kr963RcY0NGQBhbii3TlSQ+1S3
t2CPMLVMaXavGShvSk7fGGl6RH16l1w1zOCJU8u9QlGL25HZ4v2MgLNDT/KB9Pn3f2EUfOBgf5TY
0uIwav/Y/N+PZc7f/1oe8899VoDs59ZV/IO5bvne/rf3OryVC9qv+fNO//LMvPqvd7cQAf9lY7fS
Ae+6NzndvzXM/P/G2C73/H+98Rdj8HGqYAx+/0mrmfLcSuv9t183nX7C5hOuA63h339/hV83f9AJ
Ka79C9L31wN+gQld9S+YfzZQKmHYMFmGt6b9j3+jzPiXJXQLZKGtgXuzFtzbLyihMP4yVUtz4GiA
oeFxAFF+8XyF+pdh2QsrwoKqtGAO/0dQQttd2Cq/MQpgAxsMZyzAhK6q24axYBV+w91MOWPLwo4d
vzbSL/QdiYCOzB3CJy47kPVQ3z47+kRmqdJcmnhuzhHSRmDz+nclMeKdgocAxmB5xRmjv1TOtwhS
98mg24kCMYasSzTG+zR18XGa3J+j/a2VinYWGRm7U69Ak4n1R+QJu7FyjHOlykvcw3HvhqdAqqQQ
FSlioyF71FXVuJtwUpBE4U/VgPEGZsIWl/ZwsIoAK9vgPFAkoqvXMk5KCTwOpXMJJc4m2Y8ns0rD
vdEpGFnx3O5DaeyUEghupdkU0FIbGXxmfYncRL0pdQqCmZHtqiScadVrXmKRUBNUwrirC+vNtjI0
p1H/xniWhDjclLHbjifhgIUf53BvZw02xgC2iigN5SzEhKCn/TrEhnIddzDNB+BGJh34oNA4+SCP
rQxxpdNGeDVc61w28TEs5+mOLhf+0I5LoZGBjsrTmb6UnhyCyfG1tlf39EDKjTTtE6fOzMvw5MMB
vxnmXRELfPjuGFMGZQA2mfFZVkzlnIEGKj/8+UwvFGPaaWqZztRacxhNCj3g8I04IusTB54TTa+W
kukXKuHqDsd+sDHIbRV9px0gDmxHWXwTsnlC7NnRLxIHhmDEagXmTwojXGQyq/GDKgHerk9kQvZk
bk1DajFvuW0phvmdZQw7bb7vco18IEYSFnB6zXSSQxbbZzQDdOZoJ9O12dkt8WGVEO+GQcYFrL9z
gdAQ0xttlMHZW89pW4RIUvG+UCUFjwgrbICiJHXVF32KMjc0r4VZ5numR+MxLt9I2UapEAKFh8Ss
HNSk+4pDlrDbmfiEvh08rQhMeoPaeagRfDZ2iPTVkMV2jLLWm83GAHVgbvve/lmUJsGXAkqcGgY/
NSsejkbaiG0K4MDjWkU4G5eLLbSzO7OAJdsveX7UwbW9Y/XfCjUaj5lor9JwLsk8QSRVDu0pV0oE
VKF7nnVrhy7OKcvgCxyaKmzQHSRHg/BKLQKBkXKAHWpNMEpyXkx0D+eJQUqv6MEp16s7KXvjqicY
5ZJoXH/H7CoCC7dDsEBjVsEV1KDXqWwhzxbW5jO/uJFJn3rORdWdKlcWWE3jLx2iPaZ4FgpuO7cI
vPuhjLQosOx9Dad2kQIshhBCkXxGB8yjzWtVDzALArQOmS5w1E3kLebOIWu1gUAD5WbIhc1Pm5SI
bIPLREXWpXoMVR+KZcCJAgC1tmUNVKKtPVA4KCNTkW7xKdn7pQ3gptR92olaC2VPmhvZa2H14pB1
+IXiIQuJcU5fWsqlgd0TPGBCXP6GhthFPE9DizgeOXDi0iaU2DMmSd2JzyaGpU0dcNQkxTeNotZx
SBjRoqjwyDnIdmrZ3KFoeBdwL5w0P4cxun+XMWhsqm+OFZ6skmKFHlSBt9QckGb/4H072JBo3JXx
MhdgZOEwYDLtsqQTMm/LYRphfjTRoY2/jhYpwQFIiiZfKhWzsxtVZESctJlBtCgtMviJWVsxHGwo
qdzLEmD6HHRIY2giXmPDqhcsBc0AvcpuKEKDgTatHz3Fxm2mJejZrbrYm5TTCZ3q9BOa0HmZlEUb
K7mlVQvNJUshXQ3hoWgJIF+i+wZLcZjt31hgXFFwEhnel6G6hYCY7CYl2rv1TEJI/lLNMt1zocL3
zvB5o9JQE/V8aXTio7NynpE4/DRDC3dTiqIRyvM+F5QwJ0t+s0aOHzHyX9YtQvGG2lv+NrpDdkgL
OZ9km3upSl+AmuLFjY3B6+LiRzm6FzWw0+uUygIl9lbx1B5hIjnQccRbLns8sIw23ROdHYISdbPa
d8rbTIzGPkZEtilHlczr4S21mbNPo8vEKTbCZ665+5aMDzobsUeZThJmOl2SJOKcVOSvwlKeFDU4
axRDULczgw2ZarZK/6UeOxKDGRlrSeBntP53hUtMYtaED27e39d9Ye7n0ZA7Bo8plR/042PUk1c6
osAL1GbvlJQC7UbVb1KcBc+T4QR+lxB+1Oj2iLLMqjZNBQEqaER+jbu+wLRB+ZKhpEp5vGh2JW3m
IJUtrfT6ojEp3VFRAK+Y2NNtSkmQgx0MRUxcZVsySQhC2/UdAYElldgcx8o0PJ2pMPU6BcqrW+uH
SG8hNVXHMu5OZHUBIXcdkCVNTzJh1Mmt2yQoFElos3oyXQyrQoJgkW1ald05DgauCc5Y7V0le3Im
J8NuWz+pKpntTojt0e6pijfT2HudusyFdKoW7cznJmct3Zh9mV2LcuLkG7T7wZIYQqpLboXM+KWk
bqE3F6vhZ2KOZXIzZC2dV+N6rtzB1xUqlFFMsm2M5lKPjz1Qn42ltNpudBHEcmWv/ZF6iECbzRW9
VPZAHbwxGSyuyHO7tcroLkYV5TWA81Olrs92C1GmpqQGSjzZOdJ2D5QGD8pSKmFQz5GbVO3JjLgA
I9ygBQKqQToDkiPduaJpqx/lgwJf+RgZNBKmOHwMmClC4pxrSrvUMoeIqRA1My655KaalnZBZUNY
VJKYODR6EOvVvq6U8ZKb8H4zDBwdk8+dRVV3eZf5TRMzDHBTk87DIQwz5cGJo/Cktg4VTfAsmLPn
7NI104H8oBAgJabMmj4xJyCi7qIE3JyTZUn30FJksplcH8PZ1mbYURKSfjiZBANYjYdtbkaqXdV+
J52fOjVtCqqnVYu+7l3XVj26jUvOxt2+o1r+MBJ47jvdhPuitAeOMoVQVh2NphlhTsk5zHyrMr4l
6SRxxBBUZlDKk5zEjmqrHk2VctG6AHqsMb13v6f50OxCs/+hzAGJfowNSl/Nl287AwUllti/3Jy7
Y2BSyh61yhNRmEFgcWmDdmkBbtGpDh9eg1q06BxTm+tAipJ5qywJO6Ey7bS2fW0Zg9PcIep6fZMj
cWH8HK12Wwax8MfOpN3Vp0TWNk+AP4g3a1Ryt+VTkLbpPumy2geLWvkaifMJ1IbDuhVWzoWiBO5k
gwNxWtTl69oqNl/XPhcI2/kwSEnowKj466L5Z23SDeUEiYoOZkw8+ojc2b0H8ZOc6wC8RM/5pOjo
8pkFWukiQZpQmugfmaxbe4AHt+vbHWwDRAFJ0as7IAsxPayLD4fA57YV4qEIA+vLKpEXS1RhX6H1
PQbLz36MaS9I5jJcW2V/IuhMHlbTt4DKgkVtcZDTC6ASi7AOjjPHm6p90XqtPjlazlP1GgXidTUz
qdzUc03RfflaU8fAh292SPU/lusOTZS3s6ViM9THr2EN8Jvjk6zHZe1zYbhx5UudD0ao9I70ucQ1
N4DWWPwDRi8q31wW66ac0jfabrjn/tmVVtAQhNsxzioWgfjy2ZircWL9rBrdvJh6HOz1x0K2sx+Z
EjXHjCMcwiP2EwCV53XRLGuIO2uatjiRy4nrGVnhacgcpSzq3h+RsDgMdo4Bzgb/c0E5YvBxjJb7
1J2fcqVSfKwTCgyc5ZiL+X3WVDtnpUPhuiyc3gZwYzVv0F0HFTdcPUOfINSEcceH9WT1nzj/OFHo
e+OyUmddUHVEh7lYTtbF0o7Udo5FQ3joOfd1Tc1ZnXzxpOY/teLuOpASZISY0T0RwXaPtgE4+3Jj
v/zYjXqMti11WOq9M24SqGbILcqcAfly9rAWC4tcXm1d0yYHDsS63bfhc+wMaCGW72j9LtYvqk9x
hFqF/dAYCdViRBC1X1vu3o4167B+M38cv80AMrSiREjTGSPAehebVinDZmJIaiQiH4YPzhqLsL9u
jpIBwccHwnX898/LHSsM73mCW4DpxMdHsP6X6/8rYn32P/9zTtsFUjJI+xNQkh6Ia4SPuswcCoRj
IY52q91pzIht4eSeqUvG3gY5uOos6FCGW0fvrV3bJvtpKp+UJY4joQFOEZNam+u0byrfitM0mzEb
pheZQvxAsuoSAoWMJ5UuBIOpTa8+F6MrNcxc8bnBAO+KrNtZ6EA2sjyqdjniCTTv+4gssc69qpX6
Wg8DFJDM3RBLeTXu8jDBvKvoFq4jcV+25QM8Ta6YxNEIis42DvWNRiTM7BZXY3+VFMUPzdae1ZDq
XqbAwBqG+EuuPicRBmhiDF7CntwNO7BoOvIT0PLkWkLzP5ZivFPJiy/rZD+M5EaHhGbmqo5Ytze+
dA0zT2xLnNqbZt/ZVHXVmTjJEAoE7T2GPnb/CAKqOoMfuWqNwTlCAn+qNdpjy0BVFam2VdPYPmkq
19dQbU+0z4qDZuj0XcdbN3ceEwNaEoWIs/OqUCeg2IvNsXOGe5MG0EAWkN8IATHix6jfOfN9lZHb
G0QYw+o8vUTm+MqEhDgdRblWuhDnkMjpHwhm6w7RY8giyQANIIyHUIwyNNRJaN4UGZrpFI99DG90
ijiBZuH3BictlnysLvR1L46JcXO0e/wT1b0jT2grDvAiSVZzrJKPq71NbTTa9FpxvuTZLhjyq66s
O0Z9/ZU6gjNE9wwv+2pikNFKyU9CI/mUMMGIMTO+zOrJybjWgVUh9JdxFVry09yWuYcXUKTfG7N/
bCznW8+HMEc1OL0BmY5rmQ8SvL1DWFKd4SYmj29XyflHqjOn7hMX1TiKZxHY9CBw7siMnKgwi5+7
0fCwXD5NAX260EVqmptvUhqSznoNUC2id9R0t3nV7yJAq2I8t26CpTp7p2BdoEN0Iw+xdaqP5qWm
cNvg+oS8JLZUse1dYhJoXKnNfV4phIkTZ0rJmwLi66zjLyUzZjum1lU2iW7jpMWFaLyjUUw+tudz
SmRl2lOJ78X4g3wLZPTyCYPqQ6q5X12rC2iZkypTzuYJQSRJejWpyFV+KFSyRtOBXiseT2ktFsH8
nneJ8NSdqD2T11qQPR3g89mPRjF7E6mcVEqWuHWubXY8ewpfQzjcjhldyzHdoavpQRohaLfBk0lU
AD0OSmHaoLDc23hsXuYJMKeJVYiq/Qtoy2AzNOmp1eEn5Q5wsVmGNuCElI5VXMcI7ZWvEkkfWVwl
l4JTx6THLht7HzgYQaMay5XecfJTup2pY05uQYx6OHHow2btbdc4zpZ+dZTSqopCxspKFp+tQnts
nAL9Tk3/MEpyL6E7tjUk+Zh8ajXj5HhLWuZwpp09ecQhHiezJgdMtEhOBhV7eb8kBBXvWU23ureq
F0foYAB7d1dq2ls7uQ1oyf6afg0yYjVAtpO5GYZq196GPdnoAhF9Gt9D55rOGPrJoewPBnBTejoR
mVKpRaCjrfjJUCsXVQ8vkYpYMRzAe6FIh9MsjUNj2vduJLMtFvLes8GOQGmy94T4vTOyCHcGePkt
v1H8QRpQx2fSLu+YF88XTcSX0s0ZWVvdu9G59datKUhI4/toSvUwS/UrvtWSur84o1gAfVGjXXQi
GmfGT0F7ZTcnsFqdEAhTWm1HKEqx4VyZCPlxdvFDni2o1gndKPSo9KVR6tpB8QRT97YpqMbmcN8O
ais0H7PsM1cN+GMBhcCpuDThwFTNHkjSUe9JDH61VKO40k0TWZKtWNdtZt4Aqo05Odd4xDDkSfz2
fYoAJI8oC7Q5/drAeU+gyOyYhpjbRiE9KbFjqHCmRlhp9dJQsb5wWiMXgW/TDOU7ZY9pLxHMGSIl
zC0IHmrOQfCp6vcoG/DlBVw+c/mGMhzW6fDuJAQSKMUFYWu7C0V2F0d96qU9EFMzVy+t7G5Enf3k
EnNpOJHtc8aBVty+dL3zxiWdtiWqUOzNwtdyzBUJkHVr2g0z5nJr4NqYMCbr4HzpjbPk3+wTMED8
x5RBTEHvT0lHCl4JUpdylpQlUQLlgGQc91brYaSYCmcZRrUYf9QB76pwYsajyqvdgbGuJqxeqkUS
mIzvZWrm11Yx9Bg+QGZ33WDDhcGHYt9mTKwB01YVIoTB8JAgyu6qxNegCfFNjnbBOLMbDmWOgnB+
kw4/+VzD2YHbY2NorQnpBWBA28PPpX5ObmTngxv/WqoLsqBFz2eSLzkUN8bcTHeBSTs/zON5Z4yh
upvj0dkI40Z0M2KRmhh52DGEUGjZvtet+yapMIk7aQKO/GgY+McUy3kFmHClMAvzLJETzSsei3SO
mTWkNsVSTmhh198inN52sjoOcZDA2R2xDPXiyuCojmfMAskwXYSBJF6ZdCBLgOUAC41Ndo45SyCs
hUunZTXmpTL8EmN9bxtxpuANwxsJnqndQzET4EqNzN6b9vAjNdLHsrtqyPYC2QcYB6YucUGdvqJk
UdrNVOBgfRX4XYi2jG+n/jBqs+pTJoN0pbqQ40zTRd5g3cWxfhvlU+dl4ktKfXtDpFfprwu7t1CF
FDC1iupRcGIjSJQUXfTQ5J4lFIeqLix31ILjQyKD3RSnXPzD93wMqnMw0EG1A7huTWctJ8PxqBgZ
iWMGCMTOXegB1iYbi4ekf43bc6DX5q5lSLSxKwB8gWE8SYLh7Ioc6dZOv7sBrW16EfI4Zf3XWRtf
GTfttDD7tohMB6Ll74Kk9IyecYuM74yM94MP6+cYiROVyouSO2KX20s0svhumlPlt0VlMVE+zSrT
q7jN3jph35fIWTdtAyvdSF4rXbzOVDy8qlVazkVMNTuOOsdRrvQYYmJbko82dmW45TvhNJwiebRD
Ru9KZ/F1ov5W0BsPhAZvKJnew/NJtrLOAUcYu1ZzT4EF8kjPUKvO81JKGvJnqeH/78AsUMw0TpaB
Fj0zO4TSheWDNLqxtaje5U6CQSF3La+JIfy2WbpXU/KzmQ20G7vPGKHItL5ElotsEoYxBZVmH5vf
i74vwHP8qKs28Fy+x7yKdEi+2rirVPf7AghJEjru+ZaqE8ZFFVO6sxTMO21CLHQ9zBQtXFmiSbEB
KigTsFcktH47Zchuq7DCdbpsq2DBKDUx63rOGvAFcq0jkB/V+ev25wKBFqcL1HRb4I540bTqEGkD
cjcK/x5ApsZXVJ4wXudsDsdbFCe+XF6oGIs7eiLjngEPr7Ds+lz0wzDDZYFvUy4vmoxm1hx7IYG6
JFfJnH91KGXsqsztfMfOmGRiRveLtiCFtnBmc5vEPdeVMoUO1IYhYm26Dv6wLHgDl5mM78O6X7W+
JrqYTvHi7jcWu7/TMRCcJ1PzhtX+XjdEhrV0RtZNG1f6VikraymWQTBYihyRWufVsWI4EyI3ONHu
Qk1fzINnL+URc1lQufl9kbVq7M36rGGbYE4vlpn8GBj3WpsxUkPdS9iG3JtjMPjrgoTIEcw2qcmx
pRyDZeKcLHSHaFmsa5/7SnW4bWEnEBahUZRfZuBhMPW+a2ku8Ill+3MnXlKPTAINVs3AVzu3O5la
1VExmRzNeAC5usNn8KSZ0JOXOPMhobZ+XaBUD2qgAWS/mKS5091SEh4HlaTxK1xW/romls11bblH
rUMPwB8tvKYVEgQDtiE78c22Q2lrdInjqzpAoMSSYsuATfdzS9f9alnrkzo82XQ+e2SdfpAOAuwH
QuW9LdObdV8ScuZc1zTi5qFCWhQ4i+6N3NRxV5g1owkl0nwR9NoprV/XjXW3aDFYEWeyadVC9deF
/Gftj00GvM0OiVWIeIl3pZQjwhpQ9w3/sNqVxsdi3T21bXAayzvsUyYCMitKD1WWXGsiYpMwGN1f
33HKIAGpJ8Fj1fIesTBrvrUs1s11YaGM8mp5n1ZcifOMrwlH6/r6v72J5e1YjmnnGLZ4H+stJD7e
YvrgFz6k8N8dJOPyxu0nCEURIQUmBKha/ZKHTFaAIKHljPDaJyMTr8m26HEYwRGmkCErcT3n2ELy
JUJOQWKKQaC9aDrBRKOTfE/H7JUxEDLWadhMem55Whm/mWbxVLYcJSnkPAwU0ItSsGIW9orNnPJx
jUV5ZpjPXIIsiC2QhRyPz1TvjUmcW2Y07ViYh7Tn6aQSee+qNzLfPMwBFiFdhmeKvpI9JxlrT6XW
v0GCXbh06MrCROFTsEFxMVL0ZI/tqLUQ2vTqA3lY2PsR+X7kMvySZdx+SAn+UIn8sfn/pWjEEJaO
ouO/Fo08td+j31Umvx7wSzSiqe5fRC07aKsYa9PoQ7fxSziiacRZEt/jmkDiyLkQaFP+Fo7of6ka
gALHItCSCCpBnN0v4Yhh/4UrUzVUU1uC0jgE/yfCEd10/sjbIKUH6YhqEBBIOItrGX9kOaFAjaNy
QqdngX1idBCC3FlP6r+tWnZH26VfrgYfq3/eQWQHg4pYt2ciy2C3tOfbODKdTQM0+lDY3ZZLj/vc
l+aw7/BHhtMyrQWKF9kYT2XnXKRUBs5cwtkp2vw+lgwGCyivFHcmGKtjmuxLqcDBFgyzrTFkLi11
slTsEIUyp4shSr5GyvwSaYkNw38Agiggk6fDeNDzrt7nCGq2BM41h6ymhZnjaaZbONC/Xf8TJ3eL
8mZdVVCbzQ/rqsjnrD87czl4fdAuZsMKTsB6U7x0Bj4+it+eZr3pt09pvde6ExXQAf2eduiSqEeI
sRQ0tbS2+pd1NUAbsyfQ59Fcblh3rYt0KVirS+n6P9snhgUBtN6SrficdVUoC8BkfeS6vT78c3Pd
9/kyxfrAdfv/Wv3vX319os/nDePKPE2xHE+wjgD8OFzu17V+2VzXPm9oaAd/7Pu8X2hSkdv88ZDP
m9eHrJtwXCJw8Jm6/c/urJnWTD9pedHfnvFj7/pwM7R5nXU1tjf9XEM6X97sH+/p8/XW5/rjpdZN
MjeQl+uCBt4//081Cj79dTsKHB2yWQ9wapqozhXrMl4gRYNIODrX1Wzpw0AboL4ty8O66+OOxXLD
510+nmO998edlps/N3+7OW0iXq0TAJI+Vtd7/fF06+Z/ffP6Er+9y7AN8Ai6MfIFNwPJlyztIHwG
v95hvfKL8QmSRIIxBm3mwjNGAvXrTuvd102CSRJ/uF8fuu74fKbZannQuk1to/DXtc9HFqDbfj3n
utNZpi9djj1GRsqNQfSt32oFNS7cjn+vdkEh/Vxj/LrePhawSIl8IuJIoVJvaqAk+o7BGkrd3kvF
XW6a5kkrckRPDqN6eAoXe6LPZ7fKdGRSvsV5zptwlnCvj1Vt6X2ZfJpUX8v+79V1b9TaZ0EG1mHd
WhfrA9f7fW7+9pTrzvXm9Y6fj1v3EdWJJjspon0dzlTt+7x87ac68uZAnud1aIbwZmOZAE+CrP22
tirXhdGMnNSZKLC01nZmDmW2ZLC7XelfgxuPvqCmfywQ/qZTfT2L+pEx8+Tpa/fPzcfct8yLzJvp
9NFrXv7vde1zsTb/CsuovJLu6EZZPo9ZUjPFZpdwYgetS00s4zqhYQiQtXEIo2H0g5BFZmn1Pp61
xzgfl/nc0oclOeaRQvVdEwfdtlpG5m2M2xJZLoD4ZTOX9Ua0/Bd638F0GFPaOPrQ5pvY0XDQ9gmI
iqWTXC0NRJsky0PodvuWYgaCvGfT6L8bTqft8yasz3HRVWe3kenWhVfpgc4N9tQiHoLMwZSH57xe
hvxkKDS+uQz517XGkfSDaJQbyznawSBJyQ0QMn6/Xw2rpnKAta29q8+dca/eGIQY7T+JZSDTCAD4
B2C2rslJoZaSi+t++SGtizSSzQGS58m1swlQg6WqvhLe1GqrYOyyqFUxRUONlTewxUIs/Qpg/UJ2
t7rbk5iyfGnGsvg8/D73keKD/L0XSCBs9ayA3jtQjGauMzG3NSVyHmoKf2+va7XejbyYK6cj4kZP
QRDip5W9fMNGxQmvgBUcr9uRw01jHfCtDMhtCmG3Aro0OOpJLeYNXRoUK3TQRv9jta2XjiUOjRnX
zyCFjwoUGlqlUiWjN4OkGqloqTkfi7o7iYF+JDp/x8dl6/iNMQsvdoqlArcw4sbZaCjS70mAjEZq
bMTVMLZmRHPUpruGXt2DyvwsOjUP4zcnOoAiIhYEgt38nB2V9zKC/0cCNgUH5Enb9CdWtfQ27g9V
+EL1qxo9qdJqetn9MKprymPEvugRblwsG/oWmUy805udCfl3so+FA+3/OlRvNSBI4ifU1D5fnjqR
wKy3GI2z0Wufh4gpAcbg77lxwcFWZD5BU51zzBa4jZe4nlW+RNMpn990na4J/uXIBwdqhidqYSou
W4di07YHUD6IJ0schUkkyrkPv9hvVnWazCeTMn23kxg6E0yaz5FxqLNLAPaTcIzpLNJLEV2Ra1Kp
R0cyl90RUoDtbp43c9d6FaV3Pk4dYCMnHMHbiq+Y/XTuCUgg1lLlfaTHY+vFZuhe5Ohp845nDKqb
KN/AMUC2qHSXybkvssPQfSE+BJLBbdX+tCD++87ZJgSiwmhzMGM/wXS2BDxgV6ei6sAVo9sDO/Ge
HlsntoF6HfbMCo/wmAPnaHwfKEEW5QH4Y5WC377kzYkeQKleU3gkCT3i8zUeY+OZClsOvOeAXLVx
D2q5ad/1bKu+yGdH8Uf1aLwnFMcYr91oV4sjN0OJsrOiHcyhEn8Is/RnuGnubrgJY097gm7uGc4u
bLd4BXFgpO1psk6jcahoI+O5kW/IwObsHJZX8A20+FgGe/oQjv6a0Iwndw+TfDMTQXFX4sG1CJQ/
gASR9m3anZPY72d+FwYtYzIk0vcyfBbNFUKw+Yx1mM87IS4kPCT8b0Bp32F8EV3FOUzhMB0jHwZ/
aMAG2Apcr9XZfOc3K8yf0bzDyViTjtb62nsp74r0BE3JUJcPjM9JwWoVIA7LoYTjhiU5ZpfnW2Jx
AI7zZO03JGImtLlxXxb7qd0qIIldys3IvBDObQcB+u2sEsY4euqlujexlItHF+CjehSR15zyliIP
xWW4yuds3g2SocPFHualtUnpKWs2YC/oOe/Gb+NThKzoqLm7zLxr9RMMo03fX0yiPZL9CFUajgtg
s+yIynqY6W1ttLfkG7HwFkqkoTnAHRn0+yG/2NZefdQVTyhf1eIqtm/iF8yPBiFYoFItRuDb/Ktr
+A0/hfCQa7eLa1qN72dERzPVJn61krSluNqGkaeJPU1Ae8Kc5g3DWSeK1NyQAwBrgnVt2tKt7MBq
K5dEvrb5AYg5YR2PnUMlFDfuEWfLTATmT3pG7pPTbs2dcU2nFQUkEkpihgJwnMGuwoX/ldIxZphk
ghmwp2XJtKh8UWjicuIEa2Z5KtIOoAfKATuKm3l85tcczPaVe22c6XAey4YM5j0qHoJ5KBViad9g
ngFgxTuJFcTKqKWfmDhR9KnO3YtpvNTd0c527bG713+SFk4gAm9t6c2CS8mca7nkQ6EaOTj5RSca
gTzRbfhUfWmg6uO+c8/ZWe12gUr8xEOBuhQJOKdibbj09Hfw77x28fXs4kI7Kd8zvq4aljtgvCa+
xuIsUSUk2/ip+JJfUXi8EY/Krp3vo3g/2xu9/mYYN1HgdXCysA/T0VIBR9UHivYa9XNxJYNziPKg
eppKkNA7Wzm72R1+IWA2+R1aSTzqiroBSDZlx/bW/ULt2v1RPtvnTBzhFu7kA33GSpzCO+JfxQY6
wvjFJXRhOqh40RF+Opuc3zJ5cS+qAZEVGgYsRvfYQJwg0Qk5YQQxmyLShiZqdKmURxMPxvwoZn+a
7gYmpc13d2mRcWFAR7UxTL5klJUbM0FbsJ1ooZQPj130OKG4o3HSQixJ/C7b2dah6B7C5B0hdg9d
kvkk9awvOVqSvr3Sw5s+QnLAhrrHIKlmh8y5BxiZ1ccUDOR47DmzEMqoenFNEf2iKecmPfAJ0UuT
zoaCcExqsLPJaK3QuMRqyDp81J/Od97lTfQSizPPnp6Z0ERAtHvwQpvokdbLYbgvATXpHqVV9FFA
xgrm2Z6BX5xm9Kv2f9g7s+1GsW3b/sr9AXajXMCrJFDlOlyE/UKzIxzUdc3Xn87yzlRmnNzntnuf
T8tMEiEkq0Cw1pxj9GFvyn3U7NN+96giotjCc9oqm8RHGNvsflBiq16ARou71MN0BeXMX3x0b+f5
TqC1fQsO5N2U1tb2ONJsjwRh9WfF6eA5fCQJS/2GrTXxeOV0o5EYv0wrc/CAGDh8Mu+cn9WBGJLr
z+alVzawX7sNrJMmAEW7VThiuaF4yhYp/wOR99vgQJN1E2+irbaJfOvhx+YTm/aP1he7I7Ry/c64
KQ763cxJgQHAE/RLfjHFS/KCSBcLbfOCFIeoB3tD+NhUecEjil/+H2V4IHHR+e1wFN0u3RvlLrgL
yMfSn9CgYJboWiB8W6qmlo0RfYuNjSFUiXzOBwF5zDjiogOW0fKt3Ve3MYkcGxXmW/vAdKncFMGy
DRt/9uITwJwt3Uvdwt7nD8UNMi57Sxrfh7uhOHlIKGPrvvZyNPvd+Aac07iavfCA7rS9UX6ozxjL
6cO376S7evmpvLcO+b36FJ7Sa0yHIH5hlgbJDXyn8qmE1bnJ9/G980qMF/dpL3nq1eV2+bB51R6J
tgmqlvJYbplpRQ7Dti3b4KXv4nvkgXjI0bVYLyq/MMpEzJ6etEcwnsM3/bm9IaHEH+6sq4lkqLv0
LLbGjoPdx7QJlRrR6ZVx1d4Md80x2L9BwFqulqv6Bpx3vQ0PkIeu3Mi75udNJz5FXXeFlL15xLI5
DBt/TVqai2/sUW7wCtwsV5YfvSL9pQP4DnD+FJze2ndkujfTDg+/s2f0caWfiqsIvJOPM3kLn8jL
du4GIeomuQ629Px3xa68znzX17fQhI6CNIvH9KZ6VL7HD9Ouf08eYVE+2huQsc+jRzD1piLqaNO9
hi84Eq2d+2gknOI5BexY5tBxdprPVeOFMxmHDp+wuQa+c5bliEUiwTl8vFsemisHzNgR48DB2tlX
1iPUtl2wLfbuXbGNfRtI8AZxSnQtEHW80sLaThsCG8A70vTfiFfFOGBP5OLymvOu9uGeQckRyNqm
fU4eu6vxV3rj7Ier+j1j1EPl67v663t+g2bDC35Fr8XP/KDySaxQ2rN17q9d4rMo238rvvXXhb71
+zf1Kb5H5SQ4t2xaflTx5lH9LHbsiDpqfoIsMG0e3Y/+rUNm6KXn+j4/OO/mU/M633Ai5ARpvjev
yQ/IfzcJHqdv6Tk9608olO7qe/MJrc2WD3WvX7PcIsThD3xU6Zazj99uC/ROG+vKPohteYq+rwfd
gTS3Yj299SsSbVO/Yb+AJLChK8krye+1Q3HLJfFUf3Kslk9ZsTku58Rvn2hUc47pXuDolddcndJP
edx3L8ltBH+Zqwu/oh1ZsHxfJICj2BIn+gVxifhjg9iL33P8icy+e+E+fkwoMoR2dpij8NGYGx6G
6FzQLuWa8bF8JN+UAK/GNiDGYPA1FXnj3lKhffMzUT7Ua87LKN396biykG6KO3EKD9Nx4guZb6af
zWvNDHRj+BzvxePIkPxHiJpqWz4rt1BF/PCAHLoH5tI2G/V5NL6ne/UYHuPj5HEtHujzesZJuTau
yezy7If8c2Zoh5rH/Ynupg43OVoEcLbpC9J0BJzR/fxAD/12uerne5SLZ4YU1pTyW1Ffy63rDYfg
7jO+H/moJ5QvNJl32MHCU3Ib3y8vkzwByrNEwOiWCxG9l6fyEwIZJxV1Y32Ad+BfxGPQ5GMugx/j
teBE8Nwdi9101JiqvXe39cn9QD2H43p8cNOt885a8xp9t66GWzGtr3q5gp3QPsAhx/fA9w6M70V9
am7p6qbLPr9fxwdv2kf9xkskGzeG2v85zFfLCxfE4WPhawTEUqwnY05sDBHGa+y6u9lTYIxv5tPs
fQwHRnjMNR+MGyxDG1rUW+LNveaWcymXybclvx7nffuU3XLKy27Haz7X9ICM31POPTEvt/oJNfqG
IdBWe1OPcHTFles5R374KC1pK3v1rjhMnG7E3r1V9+pNeejQADyGL41PuiD1qg0axPY5PHygBvCs
PRJeQqvvxRWwFC54yS2veyLUkZOkuoXhs8lfgD2EH/bP5bUbt9ZP7dW6xeG1I7TjpnipzuLYnSPo
wg9YqEeCVxKPS5p+x3CQOgwH7RMCPE7PzZHow51y1r45exgZe9Sx+f4Oa8cDY4oRZxXvPjwN53K/
HPpPsgAAdBxIg95qh8RPvsX36b11LvzxwW/Qc76s7TdS7GCfPNE2be/5zQbP1Bb5As1PIwYp76nP
8/v8TvLFI8ELN91VwVnQ/uHeRo/2N404ne1yDE5in9/AJPUA9Lx+JDvlYQICkfjGYf1nlc6Nmxhf
/rP+nt0plpeQBUgmEW1SwjS+q9nBQJHLEGpLYuN3J7rmSqM+t8GV0/mMi0/ilHrx3qW8e2S+cJ/4
2g3DTI5a/YlOImrBEAznEaDxyTy6a3yNrzveYn+qM8CU8D4VM98iSiD7sXt03V14EhxH+HIeywf3
hRfxgRsSbgXqqV5WWwcGVpiQDeZGzI9k2U1ZC5HSAHJxgSgthgNHh+qzNg8kP1+uXRTwX9UoR+t9
8ufumYVQxpV2ALmQlajLTbkWziOWr9EwaU5TipKvh67uCTlPhdZG+5YiujhG4Yj5jvBMGGArGBmx
7shYcEC6rLzhMom0ZfBpqXj1gKdnVsvw5EhUaX6KlfGg2SmaZjW81anJ75ssZAK8Lpi6CFURR+kK
kF4Auda2RnNYMJPpE7X+lpixVbe19hUacgW+VlOpQYhGTpdZW0LYE4ixoOYlzlPoNNBiQoMKSVE8
YOOxEA4YTHgRQfUnEJV3jUltMBZUHIhx7/EbRcMpirQVBJV+aJ2g+rJqySNG1NUU0qCapnVQTjBU
mqHWFQyDVjMDVS06AiqQ5i1pLuQ3BlW8h6B9o69tewEKkxrtoVnZVoQg5Z4RGgC0y5dpsDFXpzOu
wVU6gbGONyhX+0lQ0ogJXc5lSVfWeGVdV67Zslk3YnrKgzAncZLyt1xIo8pvHpVKwdLdRMiaixmJ
vPSndLXVnIZ1cfGsqBWFq2FkBibroHJRKUDSPLkqguC+Q8Xpy7rsV61WX9AK6nXMcoyQdMQVYZsq
iCeCTqkMz3+uYQ1Zw0/ZJhe/3ZT7yYelSkVjIy/mN80pKXS3n6nafqroq+mtcgIA/ku9k+tMp5Vn
rUNY4TY3uC15XxNFytPsqg3QCTK4k3K5yYPj2IekQPQGZyISXakYcfSgdqu/1lIH524RpTuknncl
CbYacUJUGfO6t4ezZvS3Pfxkf1BEfVp0PBE1VXVqpOLZ1p2eKLv1lrzDVR0oT2uqx182ysd93Zar
gCjcwq7OxkKN1eKErzcUkYnjpH7cWjjTGPWt63KzXBT0Kk/ZurjcvNxLQiwV1yHby90u27+exegb
cIuXu8RY3Dvo8n2oFMZ2UGNti4HfAnNMF5R48TmlyjBsgglzTKdRTg9Kjm3477rnatNrmVkkBbhg
Sf+8T66Fq/THWcj+2cgHGCBmVVRlPIFc1OivQH22ADPLaiBRbn1W+SCq192CSH499Nfd8Qez59dT
XbZ+3ZYPkA+VuyZ2ymVYrl6e72tPufHy8Mtjvp7+990nK4Sj1QzffnuI/IOjjdp+bKhpX57mst/v
r+wvt//xlV3+dG2l2V53EzrP6+cmn/Ivr/4v7+5rVT4yuHzGf/lLX6tyh6836PbMM0W2mqrXT1q+
kv/4mci/bLfxH1/eX/7y5X3+9mbk0/63V3D5E8vb0plPtOle2/VKAiEmPwHg+/fit22/3ZT7/baN
HgB1rd+eRpNNq8vucu2yj3yKshbMwC77XO7+p22//xn5FL897dc+JBA9dPTb/H59f47sxYaopYm7
gHW6Xsj79Xor7/3tpi07nPAci68dHdlFlbt/rcr9S2pNOka6/T89hdxDLi5P8/VXLq/mPz7utxf2
H59G7nf5S/L5LtswEkaeFNT8r/bo/wasEaTv/E/ao/N70b63f1UfaV8P+QNZY/6L3BTbRoAEM8vV
NfeiPlLRGFmmjvLEdJCsW+iC/lAfqVJipNpCh9LIPX9RH4l/uVytNAfjlnA0gTDpD5rO3yRk4Wf5
79v/Bzr8XRkXXQuAR1X/O7bGNVTbMTRhrYNSof4dW4M13MkQPouzFgRHI8lU0vF69cru6AkviCFD
NabsCd9Zm/t6OEtFjSnb2VJX09tOpCGXp2QhYiija3M7XbU5FynO5Wapw3rtGusg7yyCN9hT1XFc
f47aqqaQa/BRi1PT9wZtkMNl8+U+uS3DwsNM9s9HdSW11Mog99zWaQ5FCMn92Aw9q868XIlf6dVr
fgbPL6iVozxvpCo2ZUM0+fbrHCF/ReSLk9aclJG3iLo6NHCCSTZWH4twmg4AwnZ0PqJzpscMHIX4
NXQ97FdtiMy1M39wekDsS24R+7guWiIfN7j2X7BYmJvZmDjfqXzexyrcfSmTgsJXOkfZa+sIWsp3
+XuYnf9+c8LYvbS4EtplurUzYkSsqGOis/TXUiKtMdCoBNIqqeCVi8zCEVMAC1kZcFdZYAPjdukO
EUPX0KJnsQZoEvaxrmIMrw4Z77nMQwzqQ4yX8s+XIV/Lsr4guSYXvI7Ob9Xx3l1HF/Xa3L8s5Dby
KMj/zboDjOXggKd1Y606gAQHpSgzHMtbYWWRZyogKwzHoRkoFbxyoTKl0MpkOEw46TddDops6TLF
hzn2bVqFEuVEX3JR/XiNPhMxFlgcTvM6OwiCuGHES6ZcvwAemhbyIU1rSPcO9nGpPo5zw8evXR6m
21AZ3BPwDToAWgLgrqdubJTQXNR2kPEcp7imEJ0jUiLNFgZOhdSlrN0CJwPW9VEDiFLV2odbOsQF
MaoO1hG0XOg9gewgQxmYsCkuS4KJSBMmPgKZSrhat+UiWGePcq2creGoZQ94n1/sGSaA4FcVL9E6
YtWEczQoC6KcIOc6PhQ2R6ab9J5LFvUmEYhEpAR+rFzyN0oCCKQYPnISGGy6+8utSYJJYtz7+bKK
fr/2rvJwxiW5yubN9nNqX4OJuRNRfUOy0nPV/t7EZOdrtq2CotZ/KK0xc4g2sFY0m7rrKgqvwd2c
egilu6qCgJNXlG3yoBk30fpxiNnht1SvLhH5MVipVvlqVT389t7lhT/EfLDvgoYp/qg5NO24Bl+u
oPK3SSYX0h+5CpQA9XVhHXqq66sd2YyVn81QR76Sw7RYgo3eYQMYW7fZ1BFz+7am5xogdfAWQp63
RA8Chh5ACIk+AszQV4/EcM0cYmRd2M3wlCli9tPejej21/s0ZYpWTv6kB1RNiJc7jatDW2T7Vq3F
UV+1J8tqthZS+qeHpU67qiXngBwmgn9NYJNFTQz5HKyJ2AZ12CRqdvVgjQcbW32z8ghMU1e2WcGZ
ArwP4Nx80nDQhu/5n8YFvXEzX5lCwOIcoAxDFi/rBHAOYs7TIcbmYcGNUYbW2nfZtNf4/E7GupAG
ArkmtzmjBoVdJD/kr9+pcbbXdcrZAFcR3CZBiTuqyCsNLNQe5B/RHjQ0XPGaOQDuoCv99ZLSbDrU
Q7eT5yC5yXYNoicUiC9D9q6tPgdpdsDhPJxou5lJzoynasuDXVs7Syq55LHwtWquLI1eDAdXCmTS
8s0tYlqfa00gde/mOdTxt65zWsg25q6zFqZoaz4ksaI3UcUZQl8xF2kITtZw7lyt0pnorJ9suhkI
EjmPMSk0sxU+Cf1+yRUvBv7L+SVyd+qqvJHnX3l+KyL1zDwr+TovOxGungBqyMZuwFqqWqXQSx7v
FXqZhFgRl11V13GptQDaUUTkQYyEyaYvbTQlk7YlDne41eqdlTRX2MDhrJFXgWEFm4lcMxJ61bbS
HfLeJRO05OvQ1olyhJv4JG8Gev+zVpGLRFFVbef1T5GVyWnPNj7n1IASGefZeYzU9Fz55TqZt0KU
wlOy6tXlqlzY68avNb1NQBlx2mxCOnsTfpNNNFMfwPMGxBsf7dHQyQRc1Cw/z1qfn/tRVB5hJ/Sg
OotQ6IIOSLHqkggMSI5BTjMcxgmTvgB5YU0vAKvtSVU5w4YcRb6Z5g8FsYJ1R6+7dpx7MCCHZsn0
PSEg3Ylw9/Jooyhx9fVaILdB69F3bkbDklyW6YRlct5rqnW0iaA9WfXgatuOX/w+cCts4KN9jEV2
PUzqdBjHCbkGDd1xxgFKnlAARY9uRmBYoeek2tHR6R8HZriv2euM6304u4CC68kjGHlHLBVtGHy6
MCTXbypvELPINbmIGAjtDRu9HgTTDtNeG/YPE+X+RJg3XTyEh7420dl0QFFOeHCzmt+BXBRORe2z
Kp6lNPSiLL3IQ50K2ivRjphVVfSpX3e4gtMCgKjss5nG29yuxitdIy8y6ujoQRZGr6E9JOVIuAXh
j3oEmqBX8Fllw0sclu9zy+DNGNHVjUpP8O2swpwAgTDb3/LK1fb4qNRdO9unOKBjOo0kh0dEFCHl
Qir2AiwT5VQvOWQDIifgW8DkiOrk/BIZyqGx6pd8EI9pQO0tUtplvxLvrIxYABQRIz9GypvxdRdY
TKkJXO4xKe8zkgy2FolUOeEY3bjMVLMNH5nbL8gwN+WMRbwPdG8aHFqwWrw8N27YgQIYfGMBDYWQ
8FkMsQXN9Nkm3v6GvkNuzAoxEOBxrYTmOInbN2iAr9S4HHzwnG92icd+AehqMH7yhiV1UZflh8Re
iM8manUdMR6yGkJGZlPSL6dsB5pzvQ68VyS1bJWqto4dgWIgOSjfT2mn39WReKIYBgMfaC2AZIDh
INa69erjcmlZBoJpg4kELBP+GsPVnggoYkMg5NEEMPPHWHdRw8YjMsRl0p5brkkO0aG4RxdEvsqP
TjWEP2T1DuiA2ASLmEGVMfqbxE8N8ukGXOKjhh10g7kp3Ico6rpigLK4MMhwJ8KpclKwSvT/4dDy
o9PC80TMc9Ks3iD6TLGav02t8X2eRw19Rk4nU6dDBCJV6FmIl/CNtKjorFswE+Z45JzWlvTH7Vu9
hRKP3o+P1w3endI6mR1WYNuGtVzmRF0ad/Avkoc0zkGvGxnYsNw+Gs4M7tAC5TsJeq14E6opuZ4E
6iwAh5WvWBaSkC580ms6ABwEpKEXOKw7JzkiqPcLSl0QkYXhZ5O5ixY73sdR8Trgp4/jhEteEnmF
TdZ3Y4OcziM1Q2U0vDl9Z/puRJvNQq6TiIcRk/jBLJ1XKrtrSoh5U0QusPRrgYh1awLe9+ypHK97
8G0FOCmspdpGNeg5aIv7mjnjteLySofHfm0hQA0SHXRPFe1RE6GcMeboycTgnFWteiAhB4t4XN51
BqazEhg83WR2nyZyea24fbP5bwR8tZ0bz6qiaUWNPUFbqXbVklx1VsaQtK3oJUG3NEZjIdJuuJ/X
qDZ7hhDR6NZmstyfZDJwIjRH2jOlnSKmCtS9ok5iV46HKRC3Q1K6/Ip72Hf5mpQMC6SzcYBU/YT0
j3ZdoFn7bC4j5if2vItAmIQjGHgAcGM+fMNi/ZOw6H2l8cbV1sFfnHgA1l/CqfgIo56XPWIBw+Ht
bnq+GBC/0UdpTyoN5P4V8022luvfh3ogO8EhJkxDlUjV0hM24pOOxswcWvYO62A0V/lRg865kYrn
StaI5rU8NUxJ4ptcNphiWVUQ+HKHy0LudLkJM5zZlmzKyI2/3f3/uS2PG5rsVbx65zuD0RGmi5JB
DldcbVoxWvK2XMTrPZebo5H+cbdgzOjDd0QohTg+XRihyLVOqNUxVJHHgNhQcuYMcrNc4LH5666X
bXJNiJbR2+WZfrtb3pSLpKSnINcIAxuo/F32VBW0qzMim992lDe//oBclYshDdbhoilSZsd/voGS
kfMe4fsR4IDrLVX9kqxT+1jW3IIWjmdjQl6TFTm5US4u+1y2lV9OjfWB/7QPsZZIcqEtZQL5zeVh
v+0L4owJw2/PH60v6bIN0XmybL/2/MdX1rsGyC2nmP69k3xo5qidn9K7q0ySXLxytO80WBR+sTod
hrWBcVmIddQlb9Yz/eYxQIUAz5Sx1kB+LhPfP+//uv3P95l/7iX3T5sINgJFzhHzRMCYnFcn1A26
drzJciqcwR0Yb+XqYtpMKqZa2U6rLF56jeTaZRGvrcrLTToNu4yT6eGySa4VSphuRTuNcFn/9gD5
+H/axi+G6vXl6S/7qK57X1WkrKiE1xJ8PrBoik9F5LPXV4qz/98SJlePjkDF/5m5Dfaamt5/tk+e
P4uu/5HOfy9iygf9u4jpaP8i+RjRmrtisvE7/mGgdNx/WbZu46s0LLFWMKlT/ruEabj/IifDpeDI
IEXouDAvBkrxL9yWFDYtbJVCxfn1/1LCNPS/c7dNR1dBfzsWJkqsmrr+WwHTEEYE+yMIT+PkJcU6
40llAUgQylZWwXXghkyUloZ0cvMxr0g+W0geOajTfaxkeJzG6Vh0zSp7hXmi2kG3xohO3tQxXBBj
A30aB8iuq2BbZYBqozT5liok18DYQnqFnDALUK/j4KGdWY+fjU5dql/e//KV/EOhVjfV//4++aSo
I6u60E1N1Z2/F2on6GNWqjviGDSLhh6z8yeyQg/BOn0PVtpa7OAA7VxiRNyVThdCwj+RC4oMnGCJ
IV2yQ6Gpz0Vg0O9RuZg3yB2XNInPScPsTwQe7LP+1Lvak+hsxGJ9+Q0S/gdzGfNOLrKc9j2BC6oX
uGRoiDXCZzzGyjpmrur1Ol54uaDSSnx9Op6JHDzOQPUO0Fdqb7YhhaqBPuLxASE+xeZ7aoA9bNLZ
hfraPEq3vFj98y7Vn1NOwu+fFnlZc5nT0j4uyv1ls2sjD1/yEB5Fh0DR1RcUI6Dk5CKKmR8FmgtH
ZK1Hy4W0hhq0yifm635gddRLNEagfhkYr+WhsvXPoYzS7WzicZEoAoyy38l1IghiZRJEPZ9Z4RJM
Eq7GnwoT274QQErKlEnb1DsWgwG4MoSeLD80kzNZV95n6ZSeljFyfGbpDyIbqNaWeXAyMWp5uI6Q
Paw3l051/7KQ25TK3rUmppUqL6J9bLR307pXy+G3YooO+hQhg2bgtimzVSujM4y0NXZGqjWHx7Sx
CY5zzVMN7vQk1+a1BNi+pEpNnAclGkpUwGHDgsE2OuVK+tq+SqkuOIeWnwPePOSbThwLBsck4gRd
/a6nUETVFd8hQR6zod2rHZsWVfdzwANXriCjRI+GypOLSqg5Ut0yPg8KEHXCvAByVP2z3CQXYThx
Z74ovmsZ94u6YuGyvgfUuC4q55dWQj7MyFRkHvhWEc5IlsCVsDioanWiub8s1ikCobwziefCfWvR
p18IqXV7b6iNc1M2VxlXP/xo+psjXlWAeN4E0grZO+1+WQetKCgTJqQ8lwq9hWoUybGr0AZmsQ6u
DKk7we2nZjjLVkRow/Yph5UN2rrPrkhyPygSiv7UL7p8EUfAvtG5mENB3Gf8GCYNcwKLEOPprmfa
eyJr4zrr83hfuyGWqNo54FMn3BSMqJ2Aq1Ky1YanuvxpcBzuLp26eU/y/FWmKoSJK7WxVRoSAuii
9KtOZgkc4kbWWjej0ear7jepIXL7WidZBEqEpIBUuEeZpwvG3uULj19D6nr9tFD+BIHfT15UU9br
ZuZTEXCohDSXXT5QEFDLmvpvTR07wXfhotUW7TnFu77Tq+65ibt3sWQ4d/rDtDjaMXCmbbHKNPox
yvZRXH8Lq3k4A0gGxctkbyye6pycmqpCvSpRHYKRjJk72LRGF7VQ9YpBz/B1vHJUC9t9EEbNNlIM
hIp8RBzF7l43NM54Wl08wxQj/jLNluMQ/ihn/Dz1usjcB4q185FE+QpfRtliV+KkyLWvPpj5gJrE
qvd4S+5bu7dxHBKmaZp96OXFY5MhUm0jmHFdSXJQ6lQN463Jwu+AHdUADi4L4iUBfEc3fIoqKB0T
WFzRpb/cEI38TIs5Jbo31YfPpFT9cUGh5OjJFfBZytSZ+z2yzW2haZqvhtkz0JjyGI0V1ZKg3jlk
VH3FKjuxgvojEe9da1D8hr15imoFlXOdPo4hJq3aeCp0TD0zbSS6UTdlX68Qu+CT+o4ZFm9Bx8mX
hpM8zOcMyzJZVXvh5EDzydipV4FX6JoItEH349DD9tk2pLSJhVepD15imx3HQ59vGMPi+ogY95Fr
quui9cNWfw7QTB04TzzYxnOrASoh/KoFwsX4lgPiYcAIp+u2BYJ/rre8GK+C2UNfAmgqMStHt+kP
EJpIe4PZultIH73RsKeZuUYho1DLHWGRE1/OaKUWAibmUL3Vr2FA5Li7CwynWT/UdtOhqOfwKowH
igOowYV6nUfGqwnCHvleG1efYo5uTEfRdmGbgPuY6qOrFda1sCioAijYth0RjqlDYb3iEcbc2cR+
KpFnxEQVBCmWdr1pUGGrhDvoNDKAjhOJker1Xp3djykp/Zhp9f0SYiRTCWfaudZwW9nh2SB+o6ZO
7dOp8eTYO43q4gDW/dDM/thV8yHJc6BVbnCbBVmKR6R+0bWIlplLkceYXbidDF+iofmwG0wI6NPm
jTIpFY3NhHCljACbVCF5OayAY49I6FUm8tDFNUxuC6nLALjSOm12Vr1rjQFyQ9VOHnN1zkcLmSMd
zdvQrQj5cmuqPD3GhQWbdjkrTzbAeFK3FOVetOv9CdW5XD/p2NQcBb+p+BEEIf+vSHFodSbmgv2J
/sMAN8QzZX7cG+lKsLb0dmu7nLcIOdiOdfEaq4zMxoeJHzMdQUxtkRPcjUKvv4kKt4bdex24wm3j
mI3XGIq/nsp8oytvJ13kTwXJGHr6IlyX0Z4AWRPrlvCGprlbSkLcy/REQpG6KdLweiE+AYEkktip
v1fVJtsrfVWe++HN6qznODMWLigpyv+Yw1IzUyD4nZZtK3fZl2EDo6IfvbLj66/ixPDiTvR+jYjX
VF1Q3HObXtWM2F6y8taKHoKuG2/H0HmtC4w17ZL3HnrSFHoXwTXfM5c6j0nmBigjw9zrM91127G/
J7oL3rJHIxnlQrujb6Tf5dG4N8vgexST91BV42M9AkIC3PUrQ21Tzvjiofr4icuIDChIv5tLEZFQ
YJHhZhfimNDe27W/wFfBT8SPmHTBvnMs7Rj2hlcUyN2X2Czfyxap49iteXQicQ8TnYWNlQbwz7MW
NbbCELgP4D+HIc5At+YS8mjquX4QVX6lTfW1A1QXc9QaOdYeaSvhNXTHbauG49us4rlx5menzI/O
1Jse6aq7RrQcp9YC476yzzYVEmo+P1sHIWW7FN9p1VILTEEZmeV1lwGFL5SWll3soGFLjdlz7Ui8
25sGd6q9oKLXzVOhY78CYzZte8INKjvA3RPrE7pd+ggWC6Vq8tUxUHegRZv8w3HxbDiM3ZP2J1/6
t9IY7lMLB4Gb5XfmSmDJsMi2eqJuB7R30F6fWjnOC5NDRlThNBcdP4X5Y6GKvNHSaF9YJK+Dr4Ss
f28v+u1S2NohL1QNww1V/HRyb8MAE+BiEFowJUwYnIAkx8HZ0ib9xJ+k1aG4XyZH7PpCv1YoMTqC
vJ6yAwjaRZhagv5tyhzGUun3GQ2nYifvomvHbWSikkCe2/GSdySLwBjMSdEqAzTQY2jtMoeSn1qp
/T5QjkUf0DWMdQDtTQQ/LyP1Qm/Kl27+ORcEtIWFuJlrt9kPBXkWSV8/6fr0PE3296IKvpXkUmPZ
GD46mvS+vRBV5k7PVWHv7QkDskFMYhwp2E97UgJXr0pz7Hp+wbFR0KbT8h0MBCwRVME2o0nxl4F+
zM+p84mHRdquTcCX2u4GIPoh5Fv2Cycr/HQhxLd212CcamtZLdrM7LmuCVU1TC8IqX6qWoi3eYiv
zAJ791ToxVmDSRe5zmfZv4+t/sT1BkMkiCdh9b9o9RzrZeJ4jUeB4XdpEBErv+w+G/0wJxZnBB6p
CPfaLcOzkt4juxgfyHBiWNgIZO/Lg6bHD5TQg41QQ5w91o+leK16AjbigGHQoBOIw8AU8slDhE1B
ydSnPIB1g1CFGNos5NtIXmrV2pAai+8ndJZjkQzphs7wJuryxu9Bia9ewDkK+W615cx1v7oP0hvN
OtZhmlwBmPwYtfShEYa6zwlx3ldWfE2Y0exbqbjTO3P0xrHmPFwbxMIzfoKKB34zPE5JUR8WgY5g
JDOXzJZ02teUgKH24+UMNBIJ6U3ATCP9JKUfNmc1GaOOUe8MVSNnORwwMbvkMIfYXCeVgWToJE91
Vt4b1jgeG+1uTBmPN7xnqzFsEuHtG7fBOCVK66xU+s+lRhER0u8jdwA9d0VHXMTR3iarFtedN4Fg
3tHh0QixbL/bZXg7IdkPygDVLoOYJuJNT7npqyXnwk5dMs/N3DfTqPRrOjRg6bHOA1gngeq2mOpn
PQ+BEVsKuNzQ4kxOaYAr5mevHGZjbbyQdrXvV4dO1RHjrZpYGF3lIQrUhrC42dkrbpPjeM2qLTXn
x7ReP1LOhYJI3TaoQIFPWAeKFnhiutK+C3FbKtQKJ9KQd33b3Dg9SSBT31AOj/X3kFAGz9D022JZ
vfWpdq4V6ykTxrXaOD9AcNwTwWcjDeUsYWZE5aTpj0TDR06j69UycaCpEZRwt5y34SrHLRjvgvuO
6Z0fejIEQiPc1hW2yMwUpc/cDNOaOZD2uEFjj+hEI+w67m6yAsuMAp5NmX71c0yaFj7iUNee3YYa
yNziKBh/VF1WkVZycA3MxO5oBZu0CLdel8SEK43roAQ9G2yn7AexO1dEBP4ocU0bPVPEMivDXdkf
+5Ud7yp0clxOf7pmnG36xFr5a8za+VFRGHMA4iNE7miEHSPuXAB/zsofVkB3GWfGnSJU4k5Vy9Na
8ASRZdT0X8ReTMuaej2BoNOBkATLSLcTA1cTgFyOk5i+dYxVUsV3HriEoFC0IhggZQhv5ygwDBwA
Xrqk+66Luv0wAZsjlueeeI+nwoidbeKWXpuCJy2qT0P0nzpzETNvdE/1TXt+G6YWbFVi86Mf37Le
+RbTbxqUNaebgJEmW+GapRsAan2zGcGrGDY2xWTjvg6U76SmH1qTiUNmFyTw1t94YoZNhKN5rZN+
V1uMiSnRT0gQcOw7DPK6Mo38rkOcV3avcTaSzRzOJ21WdORpBHOvzkQ1vBKpTVROMK85N+FNz1wO
6GqF8SMrd1WE5iFJBDGtRrQt644IKs7uysDkEuUQjqpwLOCk2zvLrYaNLpyE5ifEC0ijj2pIa4Y0
Gg+qlwXQD5R+Fiw36385eiS8FP2ETy8qqtTvrFcqiByuU7zt5v9i7zyWHGeyLP0qY7MetEE44MCi
NyQogwyZEZEZG1iohNbCHXj6+RDVZt3VMzbCZjuLCqs/FUkQcPd77znfIRN55EAyj8spMZPftYGH
KzDgDPitDzwEAw2MElSEOScGHgeOBRj1C0x5TSl5/NcLmTf2q3+ZyIYOEUoCSGcI7tpRD4W+ITq1
h9JB63FjBPabWDB4RDlwe1U350CZ7Qrt/Fsk+VOT7puk+DboBZAOjL/NsaMwEe69a6KWqiYcfZ67
4EqBgszZ/iWrJREj0XPggEPWgf+r4hC5dboIa3MdPRgtG5mOckiuq6hnLO7axf+CnIvi4TEgzRVX
3zmaa44bqgIEkgE3rHIMQakBhUcUAvvJ0bQn8rlpPLI5fqZWCjjZRnsmJND5Prep5dknEBxqgkG4
bpFCE5TXMMT7KAITS06vtlsq8kaTptN6hCKNTroXGVZj5SaYSPtg18DiBzLffAQ2H9hI0sdofSKZ
BJe7oMluEmRIhzlKaJ/YbEjZSxOLl2Ky8oMO2kujjE+levbY4S0lxgCGzBGS8rVzSWSbr6wh02g8
uchUoDOUv+b4rvHIvyiJzY2mgD+mjvYY3XY6omGn9hGBI295zvl1D1BC/eVokRjtI7xPAspcDYO1
XZwto/JNi+cj7A2HOuSmYzA+O1xATvnP2lrTT/CT+myU7HoY/Ty+uy4GezOwiC6Q3AETEZnQ5ri7
aiKSVPSXc9V0WwXzYws+61jkUX4uUYO1Bs6arj8Cx7vYgtN8UU8a2dHyTOjGE5Oqu8EXZph4yXcj
xMFDW4qWxH10i/ZFJOIhw3joji+1K+56hoAjBAPNmULq4kbI/GlweFomTv1JaT+WXZhHEvpxGWGM
j+VNAJIG50dZZWwMRfQnorrBA0SrSt+4pEWmyfBtdYqqxcTL75QnQAvHwBjuzPVZc+rvtqtea0kt
sTAHd6fhc6kNC7IFrGWq8vth7JvdhDSgq+znyHoyPIF7uTb+9sN89YnT415EpsTdo8OiBFYed/oz
hyssF4n928Lw0Bnv2jAxiPdALuzS+eDAtlUpgo6xj3+TBn4ih1JSRI9YYqf0HmGPl3l/7QkLYL2i
/a34PXGC+4iKcyUPe5X4axjlU71+ZkMNz16dgQBkIffJGiLtAgYM39RWZgJ7TYGatPKvdrCxdKL2
wIq/LKFPiFjr28a86ji1ESrjuuaYuq06PyJoPbD2RCWhhzG8PeoStdcdjTP6+1QghV7loeg8+jml
hZj5cCA4SQLU3rgwgOx0mOjqD8YpNoKnlFrBaU126ezFiKzliOIR6zAQ3a6NSL0GgH3SHfbRhjgp
kg/Nu7hqthOBfgCj69AdQD376bzVWOkxxNns9JjydAn1NBqHfl8s1p96NlGkNTnCwqY6k56ZHFM7
p5tu9jeRh4ObIzYtzEV9lrDyN9OY7xBZVHQkqc29Eh4QuGJOryY13a0S7Uu+t1DUUHhb9t5MxYvv
cqIxJtPb6qYgj5r0csdYPopGGztiMTDJTZXYWJQSe38iETclkSRY8tc+A+Js9I9tVAAxL5PiSRPG
pDVZzz2KorX7dGzr+q0eymf4zvU+mesvwVl3azwUXnK1GmQgc0UUeDJMGm989zUkMVbhVFiHetYJ
QsJcXiMO+Zy1lnddBhpBSiFuxcKN0PrzfbmI5SZQcWgAlrs2QKyGjtQ0e2YPWTlmg4/fO6fEGFFA
S5TtBzDJKUyhWG2jxZqP3bEo9XCbLgO9NMvZJKP0IOwgx1WEg445Qvbir5MQzxEMRNUXM41KklqB
9fSIbPuBSOVVlxLNtJuDRSDfrAlNHaNwEQWZT0SQbcopu58NgqkJt/6lEqR9tZW6zIkWUqyJAGSN
w0Vd8fcapcK4wn6+eFMT6izQYem7T4FdJjcpBBjCyc4N6c03nJJZvuaR/E/ZfaSl/mpoywDhdc/Y
Du+LCqbstEzNvolM9yAJddxFmfxAfbXrpR+9VL5zi7zvQ9P7uWlJPUXZ7vR7rYwNSDU2R7QtLPdA
Dvyuz64QpLcets0znfj3LJ8hM9h63FI4Ehfgl9/Z7BKE4tCVsn0qAhERGW80xUNvWOK6Dv0F7et9
nlmIurh7B100j6rj4daec0qnVt2aRvISVUZ69hv9PmRte+mQv4GVA+cvtFuGEhyEY5jmXaLm06zX
ZiWh2qa1cQZYXaaNNbggcHbjZChr5tm5S1viZiqbNHXArPo4ypbjfhLshAL/lmVifpzrO2NK6m1m
NuNDWpk7s7NPbBNIL81TUoHgqrq/XWxA6w+iL9VmzepDZJgB4zm1jIs0ccpK/7fDTOTQ5xzxpdEu
17F3n5Xt1HdBc1s5dkgCEOfw8mCajBPKOEfUUjNqIpwC8+LU8YQSGV8M56jAsM7gFNAWHVFAd3gk
zPZLjvNjPGePxNVch8X7Tega0tjxd25o99AqvlFsSFTamjy+9LsdSvHQ2OMz5XIEFPHvtDCgRD4E
ZTGFOkRJryHbE5k21rs5RTlmLOOjqON7WkfqwFK4cbEYPFWTEe3dxf8VBVWytetaPfQq/U7z6jhQ
I4F5Z4tXef2i0oSGF48kiWvvVU6y2TotDFOl3V1qBr9Tr/5lgbO+i1bEGPrjzejM8e84ouIwITgu
CrQLVd3EEAwbeZSmrw1Tgn08v8ZLfoP5MdosjfwzWs5jnyVADRwASMUc7dToQjzIkAhyNowrBLRp
1T5k4OWpgcp1n5jwXYFRh2EkB/qYhZsZ28ZXYpNE/VnmebKDSZuQ1ZRctZqPrhv7O7/pWzAQS74r
ZOSHVomGKnf3zdAiyy3UrbIXnsn21j0bENI3WdQSGAOxf2NLeWmuOWOJx14QvStpgXtrNZnkOlxi
kEGgsH1S7fpvYfA+EzRs9ZRFoWfCQLLohk7+8lmimctHPzk6UX1DmsdvoixAw0X0V0i7q43cZU3s
E7Bq3r2r5prhEolHtpV5DPIsiAE5p/KEvFUkZQtaXTTIM6lO0d+otsqdZGZnjbAp4iK/jZbyk+Iq
OaD130sveNcN4U92U9u0EgkgicHGy+67UBNOfLLSKcBAcDiGkLcukVWlIy5EYzzmOQVePjs8ntl0
5wfjW6wzbOezuZ0N/7Utp/c6UcklZ9odBhnTTrvO9w5Xaypb8ElVQ3NnMCf65fVdTtm8wwiLKtQz
QwfR0OQMMwHuNaQb4oj58vQv6b7lyXKblqLYM37D7u2CXmcrsfOq3ctgtoGiud4xLhlLO8RXoYFX
p2FpqrBo6qfRSF+aUR0DMYsNjcUinBoWgZL2TDaufftVD4m2R+zziHG9p6s8/FPTqn5NJsHf7sHw
IVTepWMJzNhs1M0wCPJ7qxE+gcdOr9pdlNeXck0sxenUn0hxskI7VY/oW71T/otkhWWXEc7jKUTT
mBP0fjCTkYXKsB9mRKfeHDznBVRCvHl22JrIrAwcibaNhZ+d75NjA2gSH1qJLZ2HvI36EE0jhAeL
E0hDXOwmk+VjbigO9y6BNuS0rCGjSNKRmH/FRG4Q0mQ8DsUguS4yvpd5oXYEBNFszBAmFujdhXe3
pA1A3EU+uiW7QQAGUVAQsmiP20lICYHU/qwUB3WtUd5Gth2/5sNdN/6NOJs/LHYV3PYGsdg/Ln1E
D3OOcHa0R263B+R+Tw401OMQ0ZZTsdPfjab1Uc4zWK7cuOtH1JWc+C+GxfY8FUNybZv8SJxuaArV
vnSQnYnpsA+qstBz54fOlpcCnkM6Bt958q4kKeYmT1MjWmcHiHIna3GM1wzw0VICjiCAM1ZaDv9Z
KREnu7tEENk01JkfCgzON75p7cfXbGn+wuPkiDwU26Jz/gRuXX05Xnl2y904d/U1S2S2Uc54kIvV
HjqD5aWBDbCAcSI+NNkvrqQoijh6q3nDlfJ5AKINgGvOXIvphVMNIL6DwVIouFwRy8+go03s6n47
9+gkyMj9kDNwmWEC2YX87JobPW34Ocj36QxVj5zIfUaC2zjmxGxRODDe0F04x8apaEac7+BSxtHN
L6P+3VV9fzI5G5GgC5fKS8xLXpI0Upb09QiRjcNG+MONmoyEkhQAp5xBQRgD/qVyefBUPodABT44
bRgEcL0Xo4cgk9zgaCBJBO9fvNbdK+JBHPBvsPnNVvngrOcbb0DP0XfprlGZvPVol2NvocCenOJO
R3AKjGk4tGJn596R2dpnhpt+hz43I+0BZEtK+WFFpIsFvn2WvTiRA8O0wcv6fVMVj7DV7smimO7I
Js4ojfk6s3b5YFx5Rd6bfS/SPFHjsZnFu5lkPDi5Y/84z8mFBEoQw678yHpEAKOfnzxAF7euGNn7
iACkZLR2We7sTVpFV3aNDbO24c4D0YQnjkc6b69dymvarBW96Yc0CVwsL2N9bye0TmRqOLui9ddQ
3ObI1J2hsU1XuyJ4ij4PqEqr+hNk1Z1blySDw6bJhuxSaCt/khgDU11cfn4YRlZeXLkCC/HdJw33
Qo+Gg0MsUmQc6KEI6BCQgjWeu5piPi3tlMmRT+q1JEutgPIlG+8trSWz22Rx7gHismoyV0Q1wCSi
b82bQbu/46ECwJeQyJ3Ed5Wbla9lwXdNRhljUqx+8eCiI1knnRbzKnvy7OccR8Z81zEiPAc+B645
8HNWZghNNE2qm9HzNkHa/nLGWSLzD4yQTh3mlbPR0/TyXfvQup6zVVMNOU8ZW9QnyJhlDrHIhm+p
B9LYan3n+UV9yHuMfYGjdi3HQA5x37pamFvSx1TjOO2cgOmBR147VAe33jXWEu2SmQNKR4dIWOoG
XcpyCKryQIh0dotf+5EoG7rWy2RwTA5o3A2C5hca7WOjJzyh6+SwBobV5MgMPfsU9FF7+/PDlMBy
CVWaXCc9iUbMNP0T89CQCkMl2sFdDLLuNeFE5c1TdTBJGtq2eA3Gyo9uR7N3CKAb7Uuy2iMcWq4O
qeHbimSTjS8XPKdOcHFKSoGq6u7jCWW79sAScXbSAxOQOT76VQUcDj3BHC83kOVf4tZ1L3aSIu7v
sT0haX/HZkywT9EQ5eTHMyHpGFZslb3WDDbnIjd37WRftGZhqpv2ZLxkAu1GYwAGoe+sjmnP5m47
EQ8ZdspDYQGE6hvU3pqTd6xAK1rBtDw6xeBvrcW5xGMuCd9ePv1NMNripXE41jbQw6qGHA5vLC/Z
4J9Hj+/HyYND6pXlWaTyPqZG6Gy/3QVO2UImLQCk6eavk6dfsjX9fUvE6q6Rndi56SzpoAgegaVu
Dgt3U227H0UZILQhMHRTIT8zDXnpO6QoVSxPfu4RDpfSXRqCK+7D+AmSlpURqsSxmJWxeG6tXt0i
/rJJkLPd+I5JCBVdBUIVMAJgnGIdwxKSHVdbNhKahfW8r6Wtt32ZHRubL72nWiAjmoFa2vFXxtjf
29rbD0t8PzIgo303Q/vsW+SBFQYGdrHbTuHPSMb+Jl5sYi3ZEkYTEx1sdBbiAdU67e4CC/bBmGWx
t0fNOyX12i7nE2NAhtUcDwwmu/uufozTaNkHaSqOJkmKoTFXfzz/l2MxGjKn/ALsg3nNyiSmrx7g
GHKq8q0sbKptekDBMD9S8kenIWMaYwUIHLrI3jbEzT5K36RW6k90W0CkZoprZrtnVQe04hlHUCOT
5JKb892SYJbOioe6r6iUgNgmyPkOgXDocKt+YgpK0euh9/MR/3uWvy0ycw6tYvjj5b5xNF3OD2Nq
3LWuIifdZd1dStpmpu/tatEkvyaPoDe/WR6E7tOd40SoMOvJ2Ixuz9FtCW7KMY2Oa8tbNxlOj0F8
BTO1fRFUx0nV1qESHf70Yj5nlfWSWxnOyNWhGqw/fv6fWM2Ag5dgd1nMiUi7iIGppfvwR4L88+NH
jYE0YVq2hakZQidojDong15ko1I6U3Ew8ElrDqwJ9RTqsGpo1ygdCG3rb/38/s+PXrfxfjD8Z946
I98fO3BA1vU+svr7Hzfszy/FtKNxrqljtqra8Kc/J2s0sSgWhlSsGTTi82HPqXO31EHIorymEvMD
TSECkMwFHaocKr41h+onlurnxwsZYDMkJ9RnlQHlsBvJ65s86KXrLwUBhtf/r6X+P9JSB7R9/4Nw
N3wf3v8L8mlU2Lfv5fe//tfre1p9/5OQ+h9/49+E1B7wBpoHCDuRo/iOG/x7Fo20/gVpL1wHC+iD
h8bx36XUQv4L/VWQRTJA9evYJqCIf8uiEQ4IiZUuIU167eit5f+NlNpak2b+kTt0+vrX/+oKX+LQ
NfmHAn/VUnsrK+Lz/TGt4pUd8d8GmZnGoA0QcfMGQmZDUxkjdWiOG/vTOndv4y+apCGGefeEM+g/
XKj/icLZ4gP+pxcHZ0FOmRUEfBq04f/84nXlQoQxAyS8mnNGSkTjDeU5YmJvONAc1PRVvW9L/b++
LOr2//iZRxG5U5fyst1vVGBJyYHzsBuLLVzyqL9xG9o5/5uXXIXa/3yV//mD/qe8n5yBY+Rj3j4O
8KmXB+i8aU8s/GZOwyF7+V9fVSGd/+HlfMvyqd4oJqWw6Dv88wfsC6PBIN12x3hQ0TmBYy2Fc8fe
ycS28ttr2tM3cdaaxcNlGc4Y4K5BCSY5kYidcTxeiUemvDUi9kAUV9tqhiegWmrspSvd0PKdEZOa
ObImmq+RnKxNnVnmnggERDjia0JJoPni2TdkdaxiIj86pxwOtO+Z2bWc5zJ1FwEyC8tMXYVHpzNd
elLfdF+FXusD0Zzo3dPBG2rzJGr7EYGr2C6EKHPOge64uHQJvfIWIVsCaaAL2Rpec1TmGyPVz47f
ABNEDAl/KXq6kibPSKNJj0T/oWOXZhzGlNdW0ltHr3vvZ8aXi/OOS4i8jmp+xry8VdWIcKtwz71H
14nkwqtUVOque0Zkd1L28MnQ99aOkAMFlfNNcX1NGzDZ9vSs5ibs+/5quOp1ttny4KoAPWKwv+29
KMwtJHGKCtPrGV4s7gRA/mNM+2brgQvZLBOYTCQ8z7rPSPZtujczbvli7Jq6wCDfnKKurCUzbO3r
EKhFm39alf1NTwejkcM3Yedp6Nn8U3YMZtP3SwIOlofaqg+NIrS6G1W047IdjXb+XRlnr85LotMX
hEjN1iqhnFaptdaR6U6I+k0SU5ml+Y4W5ne+AIX3nNAFl0zo0PNM45DpcIN6yENRIpdvxymf4+aL
MJf3sW+LcPZJkAiyHvSpsZ3zjPaVat4i2JIGWHi78sXe8aZn7JnfpqpXbVARrv9O6ehnc3bv5vre
a4MyzHsBtxbdWeOiaRhABHvJI0OIZtMwOEetyB+p652wewoteu+SPLtwxMC7KT1mH4XjTGHZc9V8
DObKMzEd8xlPtDxg29Xi25Ac0qwhRYTKnCY37jEtWBDR0799zicoexDsIAEuGO9xvzn0Y8Fi/CaM
XQOD7r+CGmiHkUiN9JFxY86fNhbn2yyYHBRAXCJ78bboxQk3qJtt6/NGWkH07VKR22VO8S4zM/ta
BDD/vTbfJi3vWfbVQ2B1j2LhNiks61JnAbM6Iyh2jomBgGDe01CYu8oGiq9a7h94DmA4kOgwbEKa
xJQyyVsY1TN/YWoZafJFBz6LTouDN/Dv+bfiLYKztzHiYhAMeWgMYfLqQ2gl6ho3NLJk+o/bt1r7
hlFbf9Kl5CToFw/0s5lPxCCiB0EF1kU4fQs+XWRYDeBiGNCOC5JUevlpvW+Q0P3Ccnc7czjfUmu8
Wa0XMxGfcCs3EOxlgP6dUBOmEqSnaHD8lTt+FwYdORyKx2ks9zy+N1iTshN6KcI3HNSfeXefVto6
9GN/9Zvh2ag6lzYrl+/nzjPpa7HuVoiumjfb5jEs0hY6Yxbt0i6CFLQ+cbWkoyUPJiSRYDJpjaGQ
h01oZ8cJFvVoN7s8jnFDDOuBdjUZdIb5XVrDEzXYLaP77SJ4Uq31h+M65bYfWeNF1+0DTz1Pkmvc
ux2u36oLZTA+dDOxCcSqH/wqRvJlkMg9vUQTepPRVSuHuiTpoNViy/q5dscWDtXlab2d/JrApBmB
HvV7ikc5fS6cl661UUf5DM3c0ntwcUZnHg9kQpN5rueXoaFoi0y++YTyYqlY8n+WI2q1ucefPJfD
FXU1MvOC5mUZ8aFQe5kMijZZLL6HnoUKJiEzVJ/FX6uwsqNHzvD8Nl+qWOxvGuqsxUEAFtR7TJz5
QAT086D5RUK3H1KRPnSTOoxd9WzYCBw7vI50EuiQrDfFghZQ1q+BrZ7baX7ugjX2I7qjUiSFOCUs
Ic70Mz3afSzTp3EB2uvyJVZKfNs173NU6xrTlW9d6j631W6KyWgOOue7zuZn2+VuZC07mdp5UKJ4
sMzyoSRcO1gksRE2Eqj1OWaWuVk0l6s38r2YUMWZPkYkty2pJuFPCKM8R0t/HU0uBZFMpFwi6E+4
rDih5BZNNqnYBNdIxp4IabOGmhrpSsr+g1JdX7vCYNcM0BXbnf2dSqYJaJZ+FcMd47l2GV7m/Kgn
1k8j4KOhrqNsMeYTGJu39ZLMLVsMcWdoNVfAb14Q4D4tPx/QMgomCWNy/rnh3WZ4W3F3WJWaA5iY
ntfczhb7aFozPuyHP+zINAltJibZiuKmdbcz+/JBiv7K1v6WOPHvLqd1kEr0D3LJLyhDNwQO7yyM
bodAJ8gubGc3dsXHYnnNNltXNffHCWflBhKCpQVQRYswVekO6cm2Vip/8BVJRXVDLNLQkH+tZP+Q
zRWhWkEHkaLz1rbtpUN8tbWSbt5aqnzoKh4KW6t7USe3Y9Rf2wr4z5qxVKw7XzIUVycbHoQBHgVc
wRN79A1fIciPqT53OWN4Xz03WpZ74drg6LOaVqkO/g5xdQAQStuBln9oUYD3Ph8B8WONqrPZGcs6
8+SJJVWK1oI3zM+oj7eZl5o7VlkDVXZJdEuawPKaoz2Kgk79WuDnmDK/G2yMEIXXLqGv/d9dS1ts
BPW2SXAltXLalRZIVDmTETrExFaYLv8Um+pX7y67hn5HltngnwZ9yflfPRD9OEcDnYnJfgVAFvpu
eSgmjjVRNt6obCCiBiCt27pEDpT2ZTFIgRcjdSgdBIYF7h9Pciu3teKltP2moDb1db6tkqbf1t0y
klnUYmKOoSF3+iFZEoM1VrzriGl4XtAlmVRP9mqBxw016BImkMUoWvHcZEH+a1pqNKFAC7Z5UXwY
9dq09jBHSchPNETI+piTdeohkG3V6E30EoszTbhxM6nhlLWVg1BQedtYPoxe9CFoY22RY7wZJLSy
0c5cjXk6psCBYqwtulQ+CbD2ozH5py4Y/DBj3uD3jYtYXO9lxgGOjwKIqqM9b46LfzREd7GXlsQv
r7rpl/wlNlh8iIYydqhNd0zytDuRsxRY5d6zQC9UKXndiAs4lkHFakGArcHcNHx99blINBuZ0xGP
RPTJhDBmHqZf/jAKZIlGyO5QcxOZPt06/zw77OmdUMZu6b9Y7dSNhy4idsg0GTQOGF+NvzKMlsg4
o/e6ZQP6x5tYwWPT7B7FfGcbpCno9M0qg5TJkYpx4RU0MlBBEHmLpclJA7gYjPwyw3w14oie60BI
sqPBTyDkRNnaYE1E5GRnA4hYitBNnohfs5M+OolcB/FTfO6QQYXdYFl0XKMK/BrHn2ZyugPzjVtR
OJwDnXPH3gvOrT5Br8K5KIkelh+RL9CZo9bAUErOlP6aJA9VlFgwkbICfw8GC2KKh70/AGNL6Lcd
B7smeQrJntH2nz2P5q5uvtKSGyKZkk/B1A+5jpxpP5no/JmMBZx4w2weop3Go+PqLxo6pMJUBRl3
Sc26zXQ3XZfc1mCEWzi8+Z87ioUilX7K8xIBaPKyMND7CEgB4BiOYvPFUg3Kv7GqQLRgx+FKEKvi
lRgx0MZsszhKL9qI7gv3Ky74sntkSzvoPFcXM+1OjNxpvV52unbT3exHLV6h9CMfJsBzZUoFkpUb
yC/GLnAJ46O45WTjQ96IqsFBfO11e9xW7PRWD7HNJqmBQfgY2wyqqb6wq7XykCv3vUSIwmHrtPjd
dF/iqmlsFyR1HB0itvB91tN8ddTwF1USBzedf1AVTVvLrpxN0wrOwmV3MBySO5omZkefSc7yUZcN
gIgofdx9Zdovrm0zpYKmGHYIxNCB3EpmdlsnsbhW9NIJVEcTaxIBkBEJmNdjcggs1IrdyLHF7tt6
P2WsR4RIBEnOqohCJqxd5yLS/COpVMXedhol9MexIHxOC3GLJPxrpGBlilkEh861h51PudUJ+VXG
9t8KSee5cznaNjWyktbme/UEQWHaa0+eizmlN5Grm/n4WnjTo2wk+TcoqdiCkhNkce4COxoeuoTx
lrTUjpHerRGPf10kiYBWegrbOXt2zGI1uaFd54x6S4jk3i68fouRut5b9tTe9BwtBmtvmOB8tIYM
w5kSIVdDuF/WjxQbDGwSbwQ3Y+Z7D1fOIZbR3uk0KTC9/3vILTfshPGEfvLRbiaPaqIkG8NBcLrO
4kQCRybGc9N2PYfYucHmmB2DCT2/40ZP0bWoXIJx8hrnY5QnTKLIYRdbYcLsivKJv0vwGIrVFaY2
VCf+60MuQxJaqOBUMAkYLYhfkjljtZkOjngNfDW86yJ48jC4nThZ1WhJvGjDVfMItWOuxB134SBc
oo3muQ5UcLcaF4nIIPNpVMRl9YTUowrxmXDbv1B43Bm+/hAdEEJkfHy/8W2mAmypHaftwlOHstEf
vusGLIo8Z1Zv1jsVVdTuUDdDri63+8A8B4lyKEUcEF6L6gjXF/x9T1PF9cNFD+vjlnXq6I0efE2m
FPa8YF+LKO3TICcinPgdJV3jMKn1TisQb1outg/o6Lz2XiVUjB2CForiFO8HNYbJFO886gl9Kmf9
BOnZnq8qQbxOB4KMQNPdepLeQ0+/ocp3xlSz1mS4QStzOTIOu6lVg0WpwAZAjAAmBeaCDGUSgQPZ
TPaIK83Qq5w/ldXsOmvKz1NZfEgjeSMrKU8/O3M5C041m8Zt32vU/awk1jm3BOy06DLakPF9fTCm
dvUYkgG0EIgyzyfBFrwNOmZiCe121n/uX/qFR6+v/phggeAjWae5bh7q1Hhv0EuQjkvxVZot2wlu
04k8D49jzqb3sMYmwKjuLEZQ3LHdl6kwXlVNQa+gsqqDTGly56u2bUTaWtePgKuR8wz1qh7KPzKH
mZxZCYyuAjcgL/NUCTqHOTCvKNpNPtEq3uhYl4gQug4LzuS+GBoF1wJ1jq54eWv7tMBS3Hqk+GLM
qJi8GVD1x3TZi2b8Ziz1OJXJk6xQt2UxerUCVwy5k0B3ChZVYsUQhRiAnkR3St36tRlcG4M45ocI
pxT9qA1iKlTnMt92uU9SHxLjIuYdcHUvunNINRVX+K/FtsNQcsga1AGFo09C8G4KEg2FKy7B4qIX
irMrjvAUTcga58WotTEK3mU8GxuBOrSbDXEQVCihzEv87+0zU5tmq0ntinS27PN+EmHclPdeL1iZ
6Sbt5obybpgqItg42KMbYRGMGmPntdP94OiO7hCL+Gh6gM4U5Cl0wWW3aj7QCd04vnlK7w3Tn45z
MhCbk41/vQRcVUYyaU2DruFy2X3MGUmOflgsaKghNh0ojogla63oXEQaFFuE/hf9l1fXckv3+bmZ
02C/1ne523a7GRcqHYyth9kHAdLeyzL/EGF2JYeST4AJa5Q8jslcJJci4/gzC+Ncm/ZjoTDvVIOJ
VmBBOFTOt7nsAhaUER0PMOFZ5ssec3k4Wla1VX0Pv5SwFxe26TZnChY6Sb7xcj1dNY5rqrYEGist
weNczmo/W7U+Gk63DRz+qy4a53XM5GVsldovRlcdhFjqmzrH4J4twcYxG+M0udmjjI3yxGTxwWkJ
4iRmDTEQS31uyrMZ1UiKsp5nDpxQwkie8R6dXyeOy21rxO7RMZkbzYvzkfTdL9U3dwCuZOhEXbAN
5vmmsFS3Ry8meJyDK8KKDv9LcZps+65o8T7pBeFE3CLHK9ldS5RU3ZTQcGpvWHAo7Ne92hsDnLGU
aVlC1RQEbNhun3DUjSQOI2kmoVra13opD+WI+cZPWNlx2rPtdSNaK8/nJCej+4Bos1L1DtBiHqTG
Li4dqRW1XuY7rdRrhOBx49km87o5OTO657Asne7Uqp91MXsGwdDhjKZT7DHl67s6PqiIyJ7JBrLX
CVqtrfsarVZGW0fbzuu+mtL4UyBxI4Nbo2bK2RUKwk3VegFXdpzVc6wg033fELsU5zNhzzhHyKQn
cHUltlpJ5O77KkC13JNbJLimOCaADqI5WLXOmRbnYu5uPLd8SNBM7PqAHVPpmhML0RB02rgyRNd4
kscn18iac3gHzAHx6BJYn4B1ndGGhGK9vwacEgdT+PPGKrGDoVy5FAbqzLn/9CJBu861X4KY/m1R
QdhICRLsYkqjPx6I1kscUnHrg+66U11a5nkA5QYaGMzujKa48lCw50k27l13JQ2Mw7DrLe55bm59
Q8f3yx0hTI4F7wxR0bVwDLhsyEW1vlSVRfCdtvN70Rgf6NPSOJehbTbvAdI01FRdcWQrss4xoZp/
7aUJDv+dsPNYblxbtu2/vD4i4E0XBAF6I5KipA5CKknw3uPr70DdF8/se+KcxlZol1GRBLBWrsw5
x4QDDQqjmVp8KaHlaTGoB6VnqGDYHIFgLKKFOUp1RvYk9xxvhSqrG67YMclo5ABhzZK2qqzkO1+s
C5NVxV7+KOZxDWDSX/WaiDPEIE6uGqnYEt+EbqKNK0XC49IYCFeskPacxv1nCvpJMyoFlnQu3Bdb
K/jVQcO7FULRRhSPZBEgSa3TCbJIscWaNtClZfS9/GSxNe+NOQEFRI+ZyAm2k9GBk0dS5PQ5N1bs
0UU56gIWzFCyWE3Sr0iwENrkeJ+aWbKxEVhoNZcmIIZGuxiq8yCjNOaw166yoXgMrSrgcWAc4Evs
ElK31Nay7taSfiYvHUACSU8WSt4+uwvfmu/v55ms2CydjdUUateKkXxbKvjMBNXV+tCtynLbqdUn
QMipxhwUVhzJG83/Ag/q+rF5orhyLXzrs8WY3ogki3RU86mMyp4QHLs3QJHmrXQQdNrYVeNmiL8w
2VkkHtefSb14bzHh2/RGsQOhdOm/oaLC0JLSk47yXUsCCve4mdbFy6gfFH2hRSPgWbdaRolosOe1
te+WenMISrIxCNi+C6XICt8AZ1gOGSEUBFELr0EebrW6kOgMoJoWE+XpJ+iequrTlKEOjJ1wpUL9
XLDXUzc948A8MCe4Qnlw5QEoSwSwdZbrzzGZytVQFhsdpimpzsUnjcFnNCr3WVDvA+zGqIWayMzR
ThQc+8HCieaO/2z0+aYK+bta8wuJUIMG6kRn0kC3Cla51oXyJcW9tWrYLJOZANtplEAlSm9thU64
jKwDFnVKeaX4g5Rc4n2zntUKXybQotIHLk4+FlUmfJX9Tk5UGp4FKzmikVXFIF/LAeT83XfqiDNw
iqSY85Xoq+wiVdxwjsElF4zhsUfsL3GsRV6Lgj/FJ6OpL4WuWjekkEAAOQQKrC65X4n2iJnPq0tq
bo0xix7XhOW1eBXr7cQjiULM75GOE/g5mMSYlnE8XIu+2hjG+CGjHuagfW7oL61jFXRTqSOasmLk
U9om9/H0R7J+TJpiPk6N8Zw15OOQUB05o3QKw2JYq/kpbIclK7pW7D7m5C4GHUXnguNI2GZCuK5I
4FgSUhwTktpT0omxGwrRV51M46nRWPYjAXVwBicVPU2/mif4Ua1hlDgqi5vUK+ZVS+joTeiCkZBN
5VaWy8rV/da6Dsjis5+ht75wJFwEmcccver72LNatES+9uZdqHH1hjHkJkz0jJLhcdBnUcHziiS9
DxF3vRJP9JSXg22rbDQfBYfEY5Uq2DmM7Iq2nksYs0CO4cIF0Dntd5QlhmTceyl4qSukjxgcQ2cq
IWPxO1VFi0ga+nSvCdcmj0lKq4wLdujiMDBxuOpELiviazZIkdvUor7TxugZd1WwE6S0cRFDu0Ih
hvuCWZ0t1vpDqwZ1k6oX2gKRV/u6v8+oXVRGTJjT5U2dJS+90Vcn3ey2RZvW3ozuylMlMjtn4ZgU
yj2cxu9GIGpPoOm/p9irYeOEuHIzyyEUCPcqp/lunNlNmoJNN+BCyP5CgeczM42CCOy+vtfag3CD
YKuoGrmbzwqRqNTSKqhJ0SzpX1VLnfp3LwwEfkAsv6AAYDcY9VOgsWWbXXJCcL1kOvF0pdqxUkzc
glqODag07pqqoGQdYSNoluVGGOPYpBgjily8vws9igXwwwPRU1oZQ1qPvv7eusBKOeKLqSbaSbVU
oCFtv0H4hehAIYQOTszMiyjlrZMlPVadwK0yIs6NwSdgrew/1NE4QcKlobA855xXfpWa6y7HX3Uk
0Veuyt8uCNemz4+1mhBFaVkoaOFC7+/d0KfW3VpeY7GUW1WySKtpXeBCoCKij1jFReEUecFMbKIR
2lorvWTci3ADfTbZ4VbJboacv3FiZXY7ydRXkaTJOzm2Pq2BMSmxFRhMTcAtCRVAjIELDgH2gEKJ
cwcMa87F8a+delNoLO6MAk5NgaGbsyy0lg6eT81RTTTX1syuPDcdo2/UYy6fUIymGIMvRtg8nx0d
pO46VjJ8kPiCdZnzhjwPwqYFjmVVHJ84e1E5isLaHMXfSCqltRVaxq43dlKrf89NaO0UgiNsVAGK
E8JKPv39rmvABHOjSgz0iX+0fJi9nZkXAO4ANohsEW3QDxtVUWV7oDpelYqZo0IrH1qbJFsp2Rjj
VRZ4ZuM20+wA5wvy16nYTSardSA95cjfM69Md1KP+g1rBO/ZEqVzKSoB3K4e1S8MtTAOOPWwP25q
YbxopmjQsMgwX4rpT6qyy4x63dFSMB3dl9O3Kla8WrQImlbfMUaP11mbOEpGl5DOjBvM8XcuGoxJ
ZZOpjaQ45Bd8aL1AZDUvf1VmH9MQIHQfQOzExjEPnXnuLGAPbXwicoWghbnPKJSqZw7ddE0osCHs
xKghd1OK37BPBzyTXbzXEI+vysByoO+R92gWh0KjsyBXSrvuKqLljEL/gyvP1uSUZ7ZE1K+ZgZsP
cfpuFNUFHtaqmbWzUtYiG14MbB+jxZoxGCy6aPrtWpDkrUKoaTxces4RoGma95wYAlr/32TXHYU2
X6SEIq23UIvsDO4dhE1CyY3AfwatIHws2mAF+XI834uq7+zRaH4s5vKY3Gh10u8tW/hsDOgLW417
CmRGq44aRygcMWPIC0NPBOLBi+K4j3D0LEWYgtFaMyPsmy3C/VNWVjJ2rApRf9IgDmaAJfn9J2Cv
/D7i66W0TD36Wg+yY4rtEMlIlgPa90qirESL+WekiDvE8Zhgy/5kJFO80ZRg8qhuli742B+Q4IZr
6Dt5qfoPmeMZ5DDNFvzwLqm1D3oRgIqVT+rW57+izjERjjsfLAe9tRjuPB7SSUJFVGbSZ9p2dPDA
t3gDd6OTcvPiSsZ5j3q69jJhQf7lyUFJpl+wcZ3T9YR/y/SWPDXJ33I0vY4ljzSHmPK74ej2vk7i
fGVtm6DwPV1rqY5k2RtjgZtvntEwEnPCxBaLSyx0ImoTHHdlsGgnpLWGz4JzYz7cSnEq4JKwhVLY
QDti1odWuHox1HXYVbrXFdZlkGl06ggEmbrom1wgnrvFmJOog7Qr58xErymv89mnmcJ5CMmw6Uqp
saCnJI4dFurBv1/gIjU7RcpD2AH5/H++lUVuMKlRSYgvS1V3IRed/vuvMj/kt/7+2aqtZ+Xt70+I
xHvsy4RszsvJgoCtViWxuuY60o/nx8ZZG7lK7D/EoNS2c36855FZn9NBQW+aB4rHySZb+b1soUCZ
ravFEwCQSkKwHJbWRrLcRIA1McbB2QrxIb/ocwG7o7H80wSx2s7lr7w1fhIg2IK0jdo0gxvvn8tm
2CehNV94D9EO/x/3tbY2zKizS7G3zqJMcIJl4hUI5OiaR0yP0y4k77z70TTWMQJ6oI9htgIOUdQ3
iQ19NoUb8b9KkloHYVC3udYWblyW7wlmYToJw3uM0Dwb/f4o6mHvDaaaoQ6IcJNbyjGo1dadUq6h
Es2PEeuuy1wfH24XJfssGz0LG4iTlRmHl0zrj1URkxhdjpsSJfdGpmTK4tyNLGVfRz42mSh5ARJW
u0JSPEYZYcYSIjOj+2JtJtoE6f4T0xooiPI2YSdZ4wYnvT1p7UEf0Jw09Z6eFGadue8ha0GDFGRQ
R6GUqFsF3d9KE8flhIUtC65BYhS/tBYp0rX0aWGVJQPHBQNScnmBQXV0Siu7kOK9mC1Puoo8z1LG
6CVXilM/GIYd0jlcS0Fj7ZjibytxcffJhdvWAKVyzL0Azxi5izqSvold2EIKNkSD6QLNaABYUEEF
sIAUUQbbNVv10kazvIaxGt0HrXug0ok5eE9uGMnllgZgdA5FazOkq5YT6a4Qpp8pN5Mnggr8M9Ku
DwPkxUuQCcT4flXlE+HXGr08rB0wbSy5c5Ocmx21ll2lWbUHa8Loq0yCte7rQPEFnv+kLL/nUDHc
MjRfynKgM1Eyxa0mRtPxIkPqQy3e4211U9zeuwlOGXiT4VeOB5BASIpxNa+MufiNFe0Vq9+fLgTi
YEQqJhBtz+zNoTFEM1JaeDt+/USWF66DLr9zE2snfDcw2+u03rThrN70C06n7tpF5J/KAQ1LEauX
Is650xQ+qCMJsGNOWrxgZNk6Zbq1q9Gj8qj02K8tdfA0I6VpxoF8U7eZuY9pF23DBsNH3/vWtsKS
uBs03ga3f7YNLF3ZF2LRcAax5IPe+bM3JrJyjP3SdBOl106Fz4Q9Do9Npfon9FAyVsxYvBiST1xS
peSbmWkPChcM5kR1BS8SfUhHk7T+hQ5s5wyCJrwog+mQxLmE82bjrVUZrddCG90rVVBhVlXivbMq
8DeqkT2Q7NSryigogEOdISeDcpKoOVCpPGErPfdrnKwcBLM4qRe2DXc4CVSvgU9tOhId9NpWDJHK
UU9fJdOEdTYwFxYJDF3Rvoxfm+WHQlMNX+mFIpqTkuAVwArMbYrUx5gjIkhjy3ywMNGQb0rjgbyq
WEm9Wl/8BC/hVMh0uJFHmZBHUQjwv3E4yzgtC3E9Rm9diommHJit+5bAaLESLui7NUJMsC74C7mn
bSPcqXmpHLqQOeby6201tOvSwsyB/Uc7NlK7r2MDB6huvraJ+WgHdJE5Rv9xAEGULOMFQUrQ6Afv
8dxqqzSsGR8HjeHooyrxKcUjCcRRvW46iHBmz4UQYMA5aN3+MK+c3KiuNdrUsD2qgtloLUrTUaYu
oTGSkMzTZp/CNB9EUSousR4P3lyehkEpPCAcxmXmFQuxfsiDeIdPNH3JNJZjJsD4nX2L9azP0UXx
+n04tftkkH02IiaCaolSQs2hCiBybFdFWNMAx64RhTq6AKM/amrP9GTwzR2iHcXBzffSBvG+rYvZ
q5qBaY2WXOoo2nT1EO/GRfNFrhYghZ558qiQFV2Yw6qdd35l6Fg7MbkBPBDZBFqgmMW8YcjWrLOp
/jb9mIYbeJ9l1Q4wvth61tVQ2jLOR8B7In851zIlWQ3IQVncWUTyvjlUNVuDHlZM/XQP267gIgTD
/S4DtTBDBZpwlOi2UjQU7GkvcleZ80HRdB3zIfpX4FuuqUzdXlIxN+e0gM9GER+YfO0bUmMXP37h
liYcDBaEccPtp/HCML+PFSLW2R2IcDuOxrRE9DRIQYyZKi0NicvSdc70I5bLiToERiInh5jBoho/
Gl2qLsE0kmBBU4xle/aUBfnKUUgOotcZ2h3BXWV6MCq0LbkCv7HBBrxSagyYFlBiJHGrvFDA0Ycp
S0lQw2ioDGca6QnwJudtGrbzBU+lTKfuaIpScmpMclGAWhzSqKfOMwxzp/Z6ZHcR+TmpOHl9AHZC
1+QzU0GEqoryFOLyZ0rrR4iQmTtrOuslw/JRk5SjMLPihg1EL5BpKenbUObGgl5tV8cH0W9oCsR4
jSAUnhFajAbLsSXi+2Tv99eTHoJBmvpnMTIfmUQL93mHo1Qd1WGv+hw9ZOPcqh2OvpCBTVfK2U4I
YUz2YXfAQ1NszQmgW2wW1YHK7BTMPrHh3G+M1hPsyyGu+SmSUBvp+3q0xl07qphz6r7xSrVbM46F
yoYmYqcZACKHCSVeEbwLImZfKEONN3XVZRoztoZaUjfsoW+yzDEoVMyl+bOpjfpkyQJghiaN3Rz+
gOcnCvYrmCVFqwe7zsRCWJX1FY+hseopCACwgHYQ8lBx5nFkFuuLByqbiZuxPxhG6w5jWu/HRj//
PTjySdp1pgteWM0bI80C2gUoCHoNsCb0QkEnOL7qwEZ0vB83lY2jZiDHTfNeXyci5+hKlFGGC8Fp
zuTy0MwcLwRlytaZrtLW8Yk2Q4UPwShDN97HMWxoPyUdI8e+Ket7S28PU6y1GzWOL1ox0SUhxGal
VGq3NSKITxxZU2kfFJ20J3hHWJfL5v/31/5+6Zff9WcLWZpWTzSrs0ZzMt1QNrXebALNEPfI2Exh
pdexq/pVtlXGSdxHy2/8/U7OGfPnmIXpiLe+Yx7N2lWvfetpMsZ8Zwly2EUwWxleX/u3Abn7PXCq
beRIl/zN/Oj/WAeJcWH4lMD90PhdU1aprxwX1CvEAUldD1dzOvqfIDpa2AyVZ6ElFIDRUmGsGtUN
weG8B+R7e/FG3BAqvdb/8Avn4qbzV5HRAy2VCjt7la9Rc5rfFw8zuS7se5ccgizt64dxiNz5KIiu
sHmtQYbHNLnt+ZwBarszIhS/jC27lLJSbsmXbrjgbGbiXrzRqRIn/y7vgJWs6miUZ2xt+jV4VQnD
q7768siCABJYYR9hlAmAsVlPqQ0pA2N4Cs/hiDI6g2iV07BzLNOLSk4MqRsf/NRDCiO/VF+FaHeb
LD2aBmy4P7x1xHmughF1hbSHHtPwXW0RlkAvCz+BCIwnFZlWvSp3pQcIObtRdas5huC1iFyRteOK
h6Tb5q9AfD6QEtBKwvawLrxOWyuv6lcq72XRhgw3hz/tUXlYu5hbddNlaI83AcNEu99XB/RthCvF
H/1n1tvKNXTMC29uWql/Rm94luOufwvv3avkgvZGanuEqVjO9nRjV0NC5HHilNbIRfoT+Agggikq
DDt/wDRGTSLcY8GGuT32GNEdvz3N52Zw4oMFnZs0ARwJ8E+0FcguLGA3UnwYjbsMe4R4zXRrb4RA
NOxplx+yV+ms3fNhperXTsYxZ/tHlaBGu4ewyBziJl6Nu4w/mhtH2Irc15Xz1u3wBsz0huOVcMj2
5pHGMQfJe7xNx+UOCDhxTJvguQDD3PynPlbvwnXcpSj0vWwLcHP/QDi5Do84nKsnWWQIaugm/2ko
eT9rh97fSfoeaffbmlNhczjX7HEf2CGeLMCZsi1gnkYern2UGC2b6snahoivYQRvJ6DnyjZ+YFTs
OMmOO4MmM4+q090rNz9xDkdLMK0EcRe+pouu2uGKAGEMAO4eZDveBbfxIXjxSfOirfGo84sWbYkq
8APnKV3li7+lNk0qO3+2rZ381PtsxTLY0Cyht+oGuHxRgr43TvFW733agM/OVR3hBTIIXKYWelsY
uqhJwtP4me7qo3Epvc8xXDUHxSvXqHKBdzvjM/nAEHIzrmhcijfVLuhFB2sVf3+wDmG6/sa/5FAg
ngAyjgjxJCqXdiPtafoMHyxlyhdzvkVQjwLco/udIss7gToXUWpu8pv1pSWr6qN4CCtGJqWn3tu9
OSB32EhfzYeYrBm0kqlwrLYiXErUvSsQiG+Ert6kcDX80e3Cqb3unN0WRw9S3NkWN8ktHTbCnV5R
3HJJaQeJd9WV/zRv8afPmGpteNp1Br37hK9h3jgnzr+gwtp0kx3Em3K1rmGMl9r2tzMN5BOfEIf1
eAf9u/kSiM/wKDfyNWMifRfuirP+NrjGB6lyewIUNuVv44b+Kv4iW3LqiH7aG0xP+OHAHnDREpW+
YU6374yX9JrS63IxiqYP+vZvMCKT85KlRdGE02aTsQBhnkEN9BuIRxW9LpFeTH2+0XFOEwaY04C0
Brs6K9Adz0LFXsNNIyMHs0uyDXJHo/bMiArc8snb5Wv4KZAVKK6aP5xYx3U7gcK0Gcbixl43G+kS
oj724sTR990hAsz1xs0EjWPZmhbtg22eyysktQWnwZYV7YXBM4A+NpDKVvq62fkPyLbqtBLrFwSR
43wRboQTTi/xAz23QCvYTjMPEJ90nDYY79QNM9N2xar7JziZR9jWvSOu24NwGy/WYT4LDFGpGI4W
BNqj/zNAtDwAN6IDzET0zo4oUbu9aXfjYrwHN7aEd4LZvoVDs+H5iznU0zAAd0a44KZ+JTKFTFiU
oivxbK0xM6zCd/032CMTDxi+2vI7MAcVHzi3KjPSjXSyAptAg8Cxdk2ATmGFAFhUHMtam7eamNNf
MVgLu/hD5JK+SFvpXHWf8SF7+tza1ODolaHPrji1IZOBNzvwcs6gUNFAbCrWQ3Hw1G1TOcE2m9z4
12pfYeObjjawZapHIDUMeklKgHvMkwVJznS692zblBtGSmgqDO7zrUBkso3KenIUxDIMQDbzNcTM
L9v5OnBakMpAdWzjqky27Lav1lGCALDHBKkZduWNB92zeEyks/CWrNsNpbt8iX4Ckn0d81vstzpr
6oW8OLQLnWNkHjphiiD1D5SlPTPOjLdYPfqWtOIVqQzjHpkvscsngBFv1OjSoSJK0ACQ4Qif9PmR
4/rf2ikZbPmSLIzTGT2L3X5ZIjo9BMYkiLEsONDZb0F/1Qns3qdO4zW42leVVx3B337lT/k+veFR
N79o/YQ7c5+fMnXdvIev5bRu/vDIkffa7pUv4YVP1wVfGTp8YMZA1DQy1VUEi+aehBvimuLB7qSt
zBitpa3JVeKZtpWnGO10cz1uIZJAQ91I3oxI463dEHRlgc8Bi/Ptw2kfnWali3tfdIxj/wuRzaf3
JdML8vLXBsHgqn8I7zOfNEAtDmNnEyQi86Z1Pr2k+zTf+xuLs79dHcKN+qVa1+6MMLEYp9XkNn/8
rSKsrMjtXmJtA3KyeUDMxb/YEmeKZ4sPb49BcYL2x/h5M5y17qCHHm4M+WD8Ftzbka0BVzoyk9eu
Hdu9cJuoN6KV9lpfB2TyXzmay7WA0+MiuAGSGpS1Bspk0IprHszcKz1zk7Wbej5zhzWXrNxKuROK
KwZWyB+6PTECJlakfCe/8OcN0ipxG/Tr6WXs90biLtpKcLV4JsFMha6Su4TJcGaP9CuVQlw8dPVI
MGUDBgAAeAfJ0S5/6pfWurXxxqcM/YhJzruyQCF/kqMHTcH8pTlH5xxP5Q6EUXDrngtykMGLxhqF
cciBpUDhUv4RjVXIpv+qnUcFnwrwqDXKAIBLBfBACOuQoIkPt6NT8Gl+yEcWifQnvvYfBr27DZCO
j+JQbcNdt2/f1ZcSEAUTYTSlN4UcAqhneKDCeRNmTrmujI310WaeiaIo2xcKuKhzbjhYAMOV6Z+D
+VZ8lx9liHMDeqNNsHGg/QTaGrtH/ou3K1N/8JZNb3gXsWGluo1KDuHgIvgu7dY1ziQwijvapPfc
i7p9c2Pa6T8FwZ6P829x0G/FWwxIdWPeA8qvXf6KB3WltHAS7fRYak7JxcI6ooNSxo5qG9xsVyDY
NQqUVfqgjmvzzyC0C1qjIMZW3ZPXiTkU8wDbF9gPTGG2+cLEzS+fWn8VLtkNp8yo2pTjTK9jpKJf
iD3nHza2CmPEnnzUhWm6F5/oVm7QkMedoMB2s/2TuWkQTNNXnFfaVTuio49fJxfIjPrFjS/seuJl
dzGGH6gYq/wDGlz90x0a8mvXGEZQPk8I8l+B/ws7f0Pd4mTXZK8QA+EWu9Q1t9HRPJR4wUyq4JVx
DM9UDsEHz0y674tdiQVG9VrRLm+QBAiuXfy2CQr2dW3dfawx3G3aTjsZsE/39NXpU6gbHwdf6SY8
EfAmbox/gw+JBWthJjsYS/J9Ynrpqy85c/H9LnyU44dYXPvUAYvWrsAb+S4VVOQhUUBITXk21vdR
rTzzBV6TH1DWtzljtxWfnPXNxWBXTSjjOdBsZVs4ZvfxAd60/7Bgk+5gd9Bl/540W7tjaGE6KanO
fKkZ+bnVU9xwGf0XH0nRwH63Dyn8ZKgcRLRswgcPaIFy3FV32TXwENmarJ+7dJseis/etIN9eg9O
4MuBNFTPDsHOD42AF/WL+QwHUQpWc41NxjqgWA7sBLH4LrrkL7xs6SJ+iFflTjODfxZ3FGeEd7w+
PYpk5Oz7wuHiCvv0g94dB4X0p/H3CEiWKfs9gJ9OJsMORVV7Mp8Ydr/i33oDVcPclmv1j38wMWv6
nPmoke3iaL3gZaSvVx6GXdasNKdZh99ZzAyL89CmtVHJvNW7eM0exf3SvdEqYL/u3mh9tBXJGysO
DU5wVl+E98wV/4iTC7az4VG9JKyHCD/5yNtPEhbUP/Uvu9ZQOe28Khpn2EIbUtb+H3/fPIN6HyPm
3coHwTF2cMeqkOBzuzO3olu9W0TkEiX05MP+RUIvaLa1wwcCO15y/NHVPOtaX9sHYs6nCXEE/yPC
T55VFKHudAg/qarjX1Y/KXX0yEm/Jhp8gf3Tw/JgV1DX6LPZ5dtndw2VQ/qtvXF3vkSfvpdtLN8Z
I8fak/OCv/Cb2cKCDJ9fQxqYa4MYbFbjD+EgbuC6KWuSWyOH1V/fMzpxwiO31dis422zIz9euki3
ZbFZRGKc4YytdCmXQ6zJhMGjnxecpof09lZJjOUd2j4MbfGcszFWHyla9tXoqiduHC5SeJX34Q/2
V/MlJfjpN773f9gEhJvk5u/5fcrAqK70q++NW+PGGsVDYXwzdTsoB0goGIVJtbW1dDXf+GHjexs4
ELiX/HPihMCib6mI/R+U4xzX0d7GP6CBMyojFeWkDZANQMsLq3xgj9gtjjEemHtxKj6Ro1uHpb8p
MPVZ+y/BLeR5sv1n+sM93L9RQk879JjiNTqzHMksOVjOSBRaNc/mqb03T5bH8EXcYyS4VO7w5Oyq
HvMD0N79NrmCcnsjMt4lQqMugOoui6X2Tm396D+GDdOYZ/lAoCY4AGaKXU8p7U5vHNgJAW1I/HBk
cm1ckZEfw75Xa8fd9FVfSbsELpYgCsud4W6+TePecvqT/2cYnzDGhMzTRK9QOVvaqPo3ximh9c9j
g8OHQ9xgY/kW35cHaDxVw778hZ4pb2bVhc05dvD1N4HHHyw8bT+dyjOrIJpDazfxYgHZv2i70eMT
EA/KumEg+MBjHNoJ/aD8dST7gb4QGyXDrdNSPuMl/Mopy8L1uBa/KxMo1poF/CmwkC/CBRs287H8
bN6wU8gcPKWr8CD9OtAAFzPdVz0DEfRgpf5OYDSz+/tdMuo9DtQSmvYskhZc80gj3sfQ9BEkAMqZ
aw4zjQbw43u8skt0fPT31xNEWFnSVtwqVrJvpN5cxzX7OJ4nH8A+hikyON6EFLqs0Wq8b70R5J2o
5XwbmAlQG3pnVYy7JKL2QqWMQnToLokYV16a83rCssfqPPEwDMuXGNnNqmOygcd7VpDBNQdVGimX
xuJ/fxnN+tippe4lepjuxgHwV6tSUKY1sX7Wj/VTNFZ/sITO7OC/FzRh0Sess1LgpPL3iz4/UkMI
PIYLNDERGJfrtoZ8lobmE5FlvQlLCnN0j1gQaTyreE9RctCineZvUYvvQnIJ6FgMJRQoP5GwPtdg
l+VvOREbO485zOnm1ef97iIY82iZOqeoOHP5AudvC3d3FUw/yhJFCRuREjboMI+9xbrc8KiQeoWB
0u5UeYNeOQOPPbM9jlej6RJvxmpBZ4bBmV++qs1zUlGvLt9H5lihFmm+hTi+W2l5q8fmpRVmYptm
lbS39HPQS1qo03MqBcVrVXFDZ92VJuOSQBorBfmkcPC0ev8ll9Sb4XM4MmTNJnmBE0utbCCTX32G
O+uhNV/LbtbcJEAN5I/zYyDihstBAVOoPn2i8tsEu0viU+fU4vjHlDVhZ/khjr5w4yv1ocnHZtvh
smKdSdNtbVC6AvAdRBK5agHTCWaMyfOrzuvFIFpF6jLFbIyjmVrjvs8pMq2eZmCV0Q4SZiK9LPnP
RNN4bcoGaETEGU4g+fhHn3On/aoDwkfB56lLutTVUsqFTux2GNhPcRVyGoZV9b/+b1zqvyLXLAmj
/x/QxUS8ZGi6peLO5B/9B9BFH1MZvK5ZbwYVPkRhgSno2S9kP9o2WWuTXeLVarwrFZnNuJ4e//6f
/598l+VftyRFBIGn6+o/+C7GqI2tRvTyBgzwrw8SXmwCWgcxXQxhESj5tU63S8Qr/e//XQns0P94
25KsGBZEP0QS/wwkFRu9HOVRAsoVgKiscYrVuhcZw2XS8cLPImr6rD5iwzvqFnpOxsmcbAtlC9dw
9x9eyvIe/3kFJNmQFVW1LF7RP66AlGjihDy03vgiWIS4EsBCCD9hYaKKPIfnoGQ+uQBhuH1Hpmf9
Q1vCui0q4T6Y/sPtYPyL1yJLaFEVU9Vk65+vRYt8SRaKiFl5lWOoitngF6xAOpWfIV40XzDV/3Al
lH91A8pYPAwsJqKu6v+Ihk2Y2M1lSQ6fntPuM4bsYSgaOkkqrW5uEW/y8RtS+1GWPsCY3GtwolYj
pT1yAFwm6U75b1R1DBKYA0wiU+urGn/JT1xstziu6vrVRANSTihT24zLW3aMwCvIERyIEIetI7O9
/vuL+q+uqawoBhZZc6Fe/eO+ngIwcWISNBszYyPUwcPYejX8h4fn7036zztHkXl2NBH+lmHIXM3/
B3k14nSeWkuuN32t3WHTXPvM2A8Gze+WJ6akBWsM+XUuiWgKLL4ZTGKUtCP+jxH7enrVQ+6otCkv
w8FXzQPX3itN9cdqF2ZJ+ZFW9XGeAGiUeuWJjX8Ru/CXFLLa/fcflvw/6FmsQYqsa7JomZIlqf9I
QbY0dZQCWeE4YFGaBkYBrQBsf8eoZcq4pnMdZZvMULYjtCdxaSubbl6DmFygxmECYUQffwJL/jH/
i7Qz240cSbP0qzTyntUkjYtZo7MvfNe+uaQI3RCKkMR93/n081FZMxPh4ZAPMEBVIiOlcDpJW387
5ztx9VjPzAXhQyuYev/WS2V1oo8cHTuExcHdzBwznc+f//LYRa2c3A35urSsZWtAtcFwtZxm7JSR
do8xR+qzp/9lsC8iQe3SRwBHTWYxB6+f+i7Heo9g4NYtFPUIQw+agI+wxNDAuO5im9MTtwQmO9NG
xoCaUEm+o2/Tn4CkA47hGKMP0rev393R7ksatmnpcN4cGuLvbVDhN/mnDQ4IilaVYVJk7kJEouMj
aaszrxNy/Nzz8GXFAEHml9OZD5GkrjTjZAZsctjYh3eyk3jTiP2XTWS8N25MwdW/KpICdk/CLls1
2PvHfRd4P+BEXGCjpGAadeczZamZMVRf35hx/MlKx2U2Ni35x7iEBpUGpJMPml/YxPMtHIErENXa
hqgYUO9oiclxPSORFEVu/vz11Y/Ni7SwmXimA9wTB3OCNXhWa6XMCePM6dEoTfRkQdJpo63hu4+R
nVEg6ZsT93xs1LJ0iEkWfB9Idgc4uXhos25M+mo3DbxLBDcvjsxfvr6zU9c4uLPQbkx8ojRYRH5X
E8FZlkxPDL5H2ySdwRCKfsEh92GbVBGsFrOhU5TGRvQcAZDpvVADDQxe9t3wiQmywrVdtlf4Ze4w
NXEYj344IaHYKy/CqrvqdPyhEuxpPyacUrlUDIIxeAkLUJk1CuBO0JLhO5Oey9w8zsAo370vQu/H
DByTHiqNrx+cMXfl30d7oeu2FJKxRyHZP5hTLLtohQYsaOcjTl80TOMLK0nXJiIoqKN0M7dOHnF3
c+QA7sbXSk5NCpa+BWFbX38VdeybuFKxWLVNwz0cdErH1eVYiHJXZh+az2F7YFK/dsltsZzxbqga
70IArAjExdfX/XN1gmpSIqxzHaKJ5ecT+mXgVb7RTFVMbMA0BSvXpE/WPOxlXnT40Rh0K+/Uemhu
8QfPnPsjCwHjvC2sw9WxqiE0j6PEHWZJ+BEos1nKfiuq6OnrOzt6HcvUDV4wo7k13/kvd0YkKeay
ys13ktrN5MHZJfc2LL0Ta03557JXGO4v1zlYbGkicUh54TogKRpNkRSAs21dk0Q2IAswcotzxfsk
zM/yOhoYt4vvFrkLZbTn9qk1dG230dSsuRLpWqDHMoBMbyJWQospSPnG2Sj5GeSDHgVbaQG4aX1q
RkRuY78v9GwLP1RbD7aOohe6T0ucKeHJ/oOf4gMzPbb5kTizy9rfTN0mT4P0src4oTM6N1/CBUcA
nzfrIJ9+4jPXzno2lHgme+SRnOUX7c9uTpBx44DMqBK/GEAR0PsrtqcctflDg15NfjdclBJgHwvM
TX2zIrialrbHx3gu/eB7nzo6wlXoOvZg3flF8AE1XJKCxQm2a0tqmJPhbirb/qZvzGi6ZdNcbj0q
rLniALxzsNtEZKYu5BA8Eeu+98Obr1uKcWRiYkHp2gwGOsow+3C1lCSTBlm8zUleBghgBv1Dl2R3
ojcfZKV+UI3oFvoY32HneVZpdFurwALS1GP1v8xD+3zMrAfM699so1wbQfE4acmL4QiowaIhQZ4Q
g2kMKOyUzirU/aeqczJertcuMSVuB09/q2r81W58h62NUyoreMo7jk41gKBC/SA24MFu1PXUtA/E
Qi3qzttYEREgWqquqzJYW9gIG4u/ECUhOPV2FfR4OaO71LQu8ZLcmU33gGXOr96iMTsTwngbfYME
WPcaHgxc8sp8bTNjWwwcPYY8do/wRisMCT1O12U1Ia7As7Ccv6dp9fGqdtuHwDHePv9e51zWeX2H
+nZVdxAqTOR8TaLOB+HtbI4F20p/raNu5w2MaYb1TZjZGT4LUsezqykwb30y0/wYNkRQPWpTfoXb
BeZOEDwGffy9CorpsiHS2PR80iyy+spq3TdlO3Nme/WcY0e8jTuFdyu7xRqX37MHpU15GK5OtJAj
E4WpoKVSfLJRZboHg4mXQi01qxF1NBgycqAhSUMuXTqKOmRa2ZswVW8hAnYkGRVyFp3XHtcDh6Ce
6Hcnvss8nR8MoMJ0LXATCpaHOtyiUGXpur5I8x04EOTp5zHpmbNRLV1L9HKtY3TnCO91Apr618Ft
fhq5/gAs3cYQKq113hWcJkrNP+ub4cQkZvy56xDs0HTHMQ0JFfNwbK/8kVyJ1iF9FMsA9a5CIpXl
4AVxuX/hDdV3L52gE7pmQkQ8nK1A68/aVvdOTGozHPnwEcG3ZT6T0ub/h3vFZoxl740teFn5CBEg
3eL/S7X1JzcEU8diiIbxIksQJ4r8rJppGs3sObdIfanCJMLR6Py004sEOwFl+eEW3t90lXvanJeI
z8eKl6ZCOetVzWpytFvRJdxL2JgQ52BrWfm08VqHlDcq5ide/p9LaMH+SIBksKltmObBOqyOmyKJ
8VRBaG2vG1Nx9F69wqBadEm1J2Nyn7Qj0h8xAYvJX7+++J8raGueTQ0XJLSrbPtgnRl3Be4myOqk
LnHchF8J6vu4p1q3CZ3ysjfT+0lDPPT1RY+0KVbt4K5dl4WR0J2DOy7qPG/9rk2IaULyiZaQUNTX
yWmBfkQ3NgFlIsMjN7ymkXuHivrt68t/LgF/722WLrht07AMx7EPF2Z+mBSZRVTwbrIbi7PFjtbh
mEjv9CWl1Zsoce46zAEcbxMLkWmgLXqqEyXxr4Mun6tW7Nv5xzKMb8YaL38xSCom+es43ov2Cozf
eZRj0XerU2/rz2GCL86mg0W7bfP15yHtl/VPaVO3dtqUL47pPhC4gSf5FmHCB0F5YndwrGEIin4O
j4mVkH1wqQCpsCcbFe/iGK6Bi8PDd7ep3V656LyxjLGjbNTz1y/mzwUztwcxXQA5nwebw2WXVQDW
1GSMEoiPV8UrEZ97kAwrvTAePx957KVry3RPtMc/l5WWzpZc6PNinQsfdAK7pojReG6809r2fEy6
nWXFN6GjX359e8axZ2rrlLuEhCxoHpZxWXYNYchn7/zMvnM69vA5HY2CG1Nl/r3UxGVsmZtItzcS
toBVM8pWAqdVOxK4t8uAVNlw4Cb3WfNOtawjyyWegaGzfpem7rAj/L1pDZo5ZFGE7bfCBzSFwYOw
B8YA7xIy/kXbfTc8wrqcCEaUcaqp2fNMe9gf56HPtYGEMdMcXJsJpFFQjuKdsoFLWBj9qIDAWtDd
nHE9JwcMptsCgya4BkgkGTHY3AGq4tS/CTDBL/rOm5bAB68+gbfSwAgo6dTCwHs8pDHEGmYCP1zQ
7SmYGWa1whmHKKRos41XZ/eJhYl8mAkyn9CxprAw0OMmwSeWzI62/SfLQCvl2u6BF33+OkA8BTsJ
6BMmckqt4OD6/qWp7fOqA8kw5cQKJYG/CaQol7CPQXKEP6jroXwjG3Gp5d0OEJdamkb5CuB5U8zb
gBMNbu6kfzxYqebSjCGVddjgpgiGa2Ax0I299uJF6OXIWHLG87RCjVYCRPHs9jzPIJFgmnrDnbMW
RX379Zc42rmIHOD4QpnuH7vR1CpZPPh5ssPTiaSK29ZjYy/d5sSm7Ui9kRasHPa9DOrEkRy0Itxu
IivKLNn1gkMntImyBdnBOF2XHfE1xh7mAXpw3k0j7LuAGJ/K6y57omK/vuGjs5vDwlKakuInT//3
rjRFOjZi0Kw7o4Z70fKP1VBta/81TsdvZJXzjerkR1Xa17MRPpU/vr7+sQfOU7CY0C2p64cVObqB
08UBo9kYe2/z867Ql6WVd2KwNv/cJFMEY2TknIHyvXnYa4c6zowpZ8RwYo4YFJz/BZHfqLPcu3g0
oDwwZkWi2YWdoxZ9QysHSL7o0JiYFRTxGMMDO4fdpFjyzsd3oaWeU5g5pkfYwIA8sDYQOJ0eho+N
NqQzWOzw1ZGyjHQqCcKvi1F2tuckFZ9rRfHKo1xmpnk56idH/aPPyRSw7sBeyD9ObhIekutQ/dqN
w41mtCCR4+K1pWwKElKirEnCH23ywwL80mvgqnpWpE55HmYIYL5uGO7cAw6HA14Uh7yWIQgnOZjn
SHcC8OSX8Q6TMS4dQP8S8AMEyhJqZYj2C5NU3hBmw2qCJcGdkvVWl99dae1TtDX5++BjXQnTblez
XIqYIEFNE5808Y9OGSjbB/vKVt7V2Jh7OVDMKGgMuiherSZ+UqJ5SIv8VQ36JcHIOL5RTlrV90ra
69LXUNeyXqJUTQlS7SejvBfQmgpCyBam8x7mHLYHMhXr3HQu8RjfdwIETOFWF0ErwFvoG074V57r
Ajx1nrOQbS7NXkdxOpA/O2d20RwWsR3C2nn5/HfXSdefT7koqagE+Y9IPzWrWkffvUuFlfEPb9/h
0r7y6rmkkDKzldV5BmxJxt15zyHnau4QVd+jDwpIMTXaig3MD4cnHSljTzDla+RXP9ugPpt0a6+F
rDKbngG7rMoHWBy3k1X1LEvVMq6Cn9EPQ4EcaQNECc54i8Nrl8Mii2fOlJs4KKM1562jccmC6KVO
oHucx2Lh8iMdAj54qQK3ToeTIPfvm5rzLFc7MQ0cW2AYusU2EoO3mrdxv4+KidsOUQhAZKc1xsIY
snt/8M71aG345WNeja96gVbHS+5UPp7Y45hHRkSDwXBeNHNYKw7X+6ZBryYhMd9NnvEGru0bsP8n
EmTXpcoeouKlNcRO7MZ3ZzaW2Qh3gm967l7mnniVXfOQEbY8B0lsi2KuVG3rAQGF6WUb6j1YqlTz
EFTJ2dd99djoSk3LcFjvsx77Y9vdQVsdKj/Pd32Eos3NzsqW+k7aP1RxdjYV8bneuxsR4NBCpTlm
fDl0JItebx+SBnWEG2CdCW4Sd/oZDda3VOpvEyy4SD4a6fga1/qJPdXR12sYHEtyFsOe7nD2tTQV
hZWs8x12uuvS6StEQ09+U1zoenjns9jKkmE9Rv52lPbJXKEjC2uuPVeeTcNWjNW/ty2GvL6prZK2
RXjK0qQ1G4N1Sa/ZklFma9EDzvrzYNLfikR/o069gdi2zXrv2jbbB6z5i7iRyJiBTws9u/r6TR5b
DvDl2M4I1mDs3A5G3dSrLIDzvMmpyb+BG9uMk/0tshku/cBdsD+91DNqS75tXzu+OrcG/+nENziy
r+LN6EpIhw2WPFwGFq4VNmlGdakcu4f5/fSO2vk1EPPmm6W6B12Pn/LUuRxieR3iJ0PnkUfiW1RP
b43r32mZ9S0Dsq9ZuGZd40TvPDIdGwJVjRIWc9Ifp/MdfMtsog6NErplX52/23a5T2oaUOiXd7LN
Th0GH2ssgpgt0zZMk+3eQWOhZXi5WU/ZjurAhqTQZQXPZAF5dVU4wUMUjPzH4UR3nt/xwczLeb1u
C8EJtGWqeYT6ZeNeTP1Q6R7FKxzLzxM6xgFvuNtc+Xl2qvDtHnvbv17roL0pLYojy5oLZQo+Vh16
GEwNSF3scIzwtRxyAGwSWaMltoFeXk9F7mLCkRdyVHRaZ4VlfT8TfVPL3fic51XFSPqs9QyoPuUk
n3QScEvJtC2MNgTDo5/VWrHHEhuA0BcNxVooEhfuRdFW+0/yMRLNlONH2HzFu5UZu1GwLrQ7sCvR
dFYHxlmZuWuCAW/G8M033bWqM5R07rnEg03JxRzyXZOPW71UF0XVXasU6Is2bqupvtb6ch8D8Gk1
rKYYQJPuKu3GM9HiUivbjyhq9l3Nt/Sz6yGDYJJ604OdcFJiKiKNckzay9AFYZMM06L4Ic+CmO1Z
bpHym3r6N6Jsvse1s6tAlmmjGJeAtNWw6nRCcgREmk2JH+2TcKm4lY2FShI3nnXuoAlyI7/cpANK
aT19LZBmUVmsycFqLiZ/TGChZswjTkmST04LBC+wtQTJj1L54Tk9GCcoRy3byO8RbjY9bDpAUf0Y
ERDRxvdtyiJRKAswSKInfMRM3UeWCCvBvg4GN9hCFkIyTgV7QQjDN69EZx0psc2IBZJacQdGD48O
rX6S2R2o85UoWI+5+nBWZ0yFNtS4GL9wR3aQit8V9iA3rPfSkxe2rN67ML/zq+xOqxu0FB6aJwtL
e/6zlsazmeBbzMiYj4YzWIYL1wF3y8HBswscySsweQMpVsEusPms2LvSCbVqAQeIwN402tncJAan
vFOjeyGdERMpX3IeB4Ckb9G3bkUM99ALLvuw/Za7/rDK2nH79XB5tP8YrmswOAhkK/Om+pe+6pR1
2YwOA5JZe6vKYUQO+tuxIPEClZA1Out2Uhfc4olx8NgihfoHu1fEFGiVDi5rByMMFX/ERcbxj6Gr
6yxOqednJ0aio9ORzQqTE05KzoBvfr89C3EQ8HoiNgmj3rU9CeYkjXQpbl2qKTlyOqCbwZ2qzKuQ
WJzSOL1SODbiM6m6Ds+YKuzhxlEVaZkWvc2JAh6OpERx2qJ/7zXnkv98jVCATZ9ceP50z+C/DkIU
ryARL/UKQLKk+NgSyNM0FUnDRGpJ58JLTU6wbGDJHkE0PeTMRWpkdMHa2/lJ9pb7zX0b+OdwxS/U
2AFTIG2qsyscChnVfJ+gEB8Dcdq3qzF39qIFAxczXLbjfEaYaEuzglYajLPTSR9fRTbtsonAncBd
Gsq9TgMdIf+bWRMzPXUY8Mn1WrgivC+Lu0rmaNgtTAN6M73ObzOHDIb/a4hXMnKe2ErFqQO0YQSf
Fd2RnH0BuZeVyIun9QgX5hO7gHFDwNFbGX5IoaaLriSLVLIKyEMNqULVqduszIiw16EC42iAEE68
cEvkBykECNSbpHjHSAWYVIfNPXRg+RFG9L5FpEFj7YuhLzcjmn+3aHzwDgqHtgGHgrNHt3POax0T
ZVL5i3bAY9tFT1NcQN9IZ5E4ns/Q4wIzVvDrPnhsvnQEW3SF3o2mOvfRX/pgqNd2msVdBv2QMybz
MXWSi7HXt7FBXM3/16UOt2hdAW84B/m4C1xIihl84YwaO5jEZd9oJ27r6CrZYV+FLgU5Gtu53+9L
L80iL62K+4p3dUCanp+tgyHfzOv2yBi/Gz7xYjjZwQ2fuM1jqx6qNJSkWGqxDztY9TgVsoIsYXgZ
OPaFgJ6mWF6a5toN1IVR8H7589cP9vgVbSr5c7DpH9UG4NSoW+AY7qqowgBW7aHKvBre+Jwn1XvD
HALVaf31JT+HjsN11qyPpdaJWtk9FP9MdQHVnwSFXTQkwdIi5LBD44jZUhE0qleLqXEeathMZMH1
yYOU+zKG4liNrBGqfj7qy/GYN3caE1WN2RWfadqwIp3zx0ekDbaWQ50gecRN7YsY0RuFLg9T3HTm
FK6znKpp63tFs3Ql/a3HlUbWALXtiw6O7oq+chGG8KU4vK2XhvdQJRjjGphwqRK7PDUfB1XeZlo2
LjwqsQiaV0FDvLgibXhlkp9AbZac8Xh2n5c10CQEgISE5Ut2n9kSjv/3SEKdsIHjff1Uj7Za2qzg
KIijaTSov7fanlhlDfJeuuvL4j0ZnxS0kdibzsDXXZvWumlXEX7H6VQh81gDggdEIZOCrvXHzqDu
tDEoTCfdQah+jyZen5rq1zFpXtNZgzFUxR3cn/3XN3ts9ufkCcW7Pv/jc3X9y8ijqypGkAz5MGYK
ycHVLBU6rXnqr3L7PJLGTZKX+3l98vV1j414v1z3cP8cTVbS5baeYmwetjKhjUWyvu5N47nKu+uv
r6UMXthhN6EEikiMbSmjwkGpvOklgR6EMu1EFt0PQ9evQmTrPtVYs0oaYlyKD5swN06fpu2oB3jZ
JcwM6oYGL9rzandh1zvhvyU59CPHGW4iX9zBqhxSD8CpSBD5acYbAeTXXm0By/Ps7xEaybVpIssb
iN2rYQwGEeAce3psWpAmU/zA2Ai7F/LUJsjOWNNii8ZtUuPWJrnt+dNc4shIJ/YJ2526jnPcSKXG
fsMAf71g50XBOGetr2V7YjZqLCHUnT1j63c2GXdNTZoewZBIqdaZ3X/vJqsnBI5tj9HYW+Re157j
Q3LugV+SacIU3MCYiJe+CUM4FsOdlQTn87q5rMSzZEU81LQNIhXWfjA8W/5EDFazj/L2mriHYu3G
2sUQ2+se/GyoBR/aVI1rO2jOyZhtru0qIC0K8ysJvSemmGOdRs0B1Bw80FsPRZ1JUtToLgvq6gW7
q1w8d+AoGt16tgv7ggPf54aIshMjvXms8So0GbghXI6KD9sT+0uf3EIGCCdxr02A98huPXNl1MsS
Em44p0MZ8xFcHaqd40VEGqbe9RBG0c6P0oeq5VizMDn2TUntMKOPzCu+obcn3KqbZrREfAGLF15C
C1AdbNY66bAAGzY0iK/7xRGngIXHAp2HyXBDrfKgX/jamKCpTGAeeekG/RQOd52K91AZ11bKXZG/
VSxCTH3aCH891gLC9pRCmD3mVMh9jIiaarZdyyjcZA+k6qHfwuq0JbUAJy78diI9kqdObDxHAI8v
IF42GgEUiT5HQ+vkvoZdsPv6pv5M/Ab9iGjAmBdTkvLP3GJ+GdGUM8q0MUWyG8xoXVJUB6Um901O
lEVlDhtDecUqT0GHp6axD+ArsIfPsPf6ZIM0WbwNY7YBUCtlIE+MQ8eEGIi2OTqaVwnuH4VZf7Cn
wusYbAsZXLZh8qol5V2QY4y2LYzIDRknFRzv2h72wB9vgqG5sjn6WnQeO8+mdp/6TRpk703Mi4JS
j8wtfR9JK3B7PqLN5AWhNah9LO3jxDPVj4ygaCOQCiBw42DnUImhR57vUDZK0WdXBCnF+P3akWHD
089JfkYjwtMdpjw864Nz1YMeyKN4ulI67IY+eNPH0rzhAI3T7QRikPDmfM62RPVmjK/+RHcZkx/k
Q2brPmtuoKPCPSFZURXUODKH3mKHnbaK4KqS20lnG6GO2zK8Z7ACUJnl7i6JlUXabsZeSorz3CQh
RwTUheeTL7gpwTkANSB9CQWKrpu5pt47PsX757oUAVpDpa31skB5qol7aYfPGTKkhWgtY9EXrJWk
Ji9j9dPtGYKdqH3zbX3l2axmsm6HkG1VOi8QS999zz8ffNhPfmSvfJHfzfNJ5z4Sg/kyLwqbRDzX
VbU32vbN5KyPc/PnLjQNTv/5YKE3+4A1f993Z6poOCAPLqDWdys/7D+uPF1cK2YD34riLdVCLOlV
SWSKcu+IQ2b7CBGQIbaD+VU0uymZuaOj/pLl488TbeFYU0CQJnREK2xqD0/VRg4TkroR6W6I8gQs
pFiA971P/XrYsp/j+YTqrrM0Qjzn8QufTZwaJ5QlRxYtGAQlOnN7ntEPC7zEXZdlOi/QVM7r65Pi
yXFBDHeq5NkgJ92psVxP+EgXIazlU734yOhPqYQzHcq4rBAPq+8ZZ+xtn4bZLm4JkSyyaGflMMxc
QPcrUWKvyjEjXUr7waYPbFIvAB5a77wiJ/c5aOTWzKJrry3NMzHOEYCdAkJILpdun3Xt4F1By1wR
mLQPJcGhrC22rGpYE1bVP7PYf/4c/st/z2//Wf/U//Pf/PlnXhC86gfNwR//Z5+n/O+/57/zf37n
97/xP1ckt+V1/tF8+Vvb9/z6NX2vD3/pt0/m6v/+dqvX5vW3P6wzdDXjXftejffvdZs0n9+C+5h/
8//1h//x/vkp+7F4//uv1zdeATRibM8/m7/+/aOzt7//wnYnKdH8569X+PeP51v4+6+r12pMXjNO
hP75vF/+0vtr3fz9l+ba/wKePYtEdSrPFNdpIv37Pz9S/2IBj08Gwdqs/qDsleVVE/z9l1D/ogzF
tMSWVDj42ehYdd5+/sj9F0twKlQOlgJXd3Xx1//+dr+9x//7Xv8ja9PbPMya+u+/jMOCk5pVELP3
jzMQCgqH3SPT26hKg3jaFVNLTHw3MTlYNWcZMJZGLcVLTQEpZpW6LEtlc2JMNFYSu3IhS7hJo/Om
UNhbc6SnIKzhl0f57y/725c7HD74cq5wCRs0uc0/5QEIqwNM3aD4tLo9nzXCRDzBbbCb/oZjdPQB
afU0WtSH025rpC5qQ0fUpxZwh8VHvoRka4e31mZG+2MB1yCB60o7GHZjUxKexUhJTarHIlPwUFyP
Qn6ySH1xjdH4/QfxykTDdiyMtGc95ismMNQpmj/kLsCwqLHIvQjTZaEnL+S+WxpZU6rmO2uBPKWd
nQe4g73MvDtk1MHuI01a2mE9s21HGXaj2xAt4AJga587NynWDFa7xCPbLRrIZJVpeOEGkb7CqGav
oO91zvQ91LnLRktuWSx0y89nPcXQXvWoQnFAqi7Xwy+IrUHgtu0MfT+YQXUeKod4Ve87D0ngLWgu
3IzLkCl91ygCNQqSPRcD466vt+A+WpNk61KGu5Ai2WLaGW41p4q35pqF5Uhke8QqN2FYlMW9iYxr
6VkGOXzTjNiN+vXoQkdWfjJzv0uC55cyi68GaM6envZYQjSAoGQ71NKMgDp5zI12dma1xYPva7fa
4IMrzPmdJHV4MxnIiZgwYzc0d3HFzSeelKxAihcXzk0z2OXK7dItnHB8U5Mdr2xc3A4I85Ww5yc5
/3bFfsuJbgFUU/eb2hDgpM8+pgCUXFv4ioBoXxSuWBtgbQH1wgwTyTc/c0OYiiVAbc8CJmL6H8rP
o7OePK5FK+2AcM32xe+tb7nkEKScG7g352HhKNDBvYluqTim78OcZxdfoKb5mehWvBKRjFej5itk
bTf8dbxnlg373Sx7wGwjC7AwWzqCbWUYPVnk2K6IYwdJBurKysWlG5nxop6K25L6ELC7BEpT5Gwz
RVCMp1hv1S/GnFQobyxLW5RlPW6bvoBLBHLPLiAjxo2fLurCfHdcIK+NBrACvx3wBsRLn71U6/QP
juMWteQidAdf2jPpnMMyt3+unejFzoLrYk7iUfFLxeJOlMJdeqnaswXlCCuwlxzeks8DD2j09d3I
hyzGyr/oAT2Es/doENHzYMcvnz9JDV5TR0jiYFsPOFNqFpXgpSb243U8gcSEntEFHWfNjgYQqK8f
LR0i6RhZT5ofr0vHS0gXpyRtZahxiNhrSp6dW9Ctyyn4cAv/kqLzIzbQhaPZcFrbHCSuJO4rr8JN
LBVMKJMqMUS/XuPg0GXwqNj9EkZdXnsGDTHrWQIZxFg2FsdeSaZz4gOmrM8NhuVCrj7vwA9hD+bZ
+GD1qCp9RUuNKkBTeod4Z37vU2d99A4y3aq/FFG/76c0WWpGSVGbV5fHVOJqdpwFw1Kl1fF9j7zH
G1a4aiHm95T5PeiRmYA6KUVxW3OEt6YOtVJESHchnzBKkrKtuFy3xO4RM+X6xPgAuHV9wjXjKk9W
dj99j7qZ8KfPjL+gu5lCOHj1wO/77ASmEpY06YheyfmW0sabbkqeOPPniK4XPxB2Yzsex3jjp/lj
BfyJkeMdSklB5JAGGbXvn7IRqU6h2QZcNUDDOnCSyJsFlILWGyqE+micHvHps79O+ItpNhKx0+AA
rhWvVJYJz4snl+tsF2pOSDY6QJVl0+eXqPnqRdjRlHjNbuDjYponmpKzEeLmzRtfe0L597O1OYlA
6npZlR01RmPpNsA2VPvUGoxsMsIL9fluipb2kavkZZx0NulyS0QSjPbZZtHSSUhFUSRxc4HAYU9n
FMaVblg/qpQpgqxF0nvpO+0I6Tca6M7RTYeYYxmBS19YMV37841gIdLZ+xM2OGjv9hDcVwNjxAiv
T1p86yGJ0mW4Q/hL4d7n7jL0wJkJhHFI+HR8R9sU5luQ8Y5yCgx58dlMOWVC940nKgce6FarIX+c
2J1Z4+ywjl8MURLsO1+IVQo9eji3W2GCya/CbaKHT7UsbwRsGwBuvHbmBnPt9/79ZJKhlU10ja4m
kky9RuwB89L/9tlEpp7RLNH9jzoHwpMEOvI5fyONDhJdeM/OSy5In39RSQUv0Ig/TJ0JqKiZPNoI
C7hhEq3SGcmNbXPo0sHFq30ASMP8AoXDKV61inN1Q3I02zyOzgHer/DJ9CstHVeNYf70Mcwt0HfP
5r7iVnigofBC5NwD94lAnR82LWgk67lOZhDE4J19NkxvZPIm2OWDcB59pQF6HQWVvHyqfzShR0EO
UTWgoofPViQUwwo1sVcRwAWu5Nr1mCV0k9dZzg28xoZPdT69HE3Sx9tyDoPFpirbiQZb0bYroi6X
mpO/mAmRqYMfb6rO+T7XhpTJoJLOQ3ReTas0pTyoA1zMSkjwnz8r0uI89sufGec5CJ6AU8PQgZhU
rmXKUDxxsPfpVdSa+YM67L9Z+OTMVyZUGdJffJOK7KVgWqXMQEA9YegdQAZAk8iK8kKQpqcYknGo
SgZ5Xjz6VSzR07TwfeadqIxWIGxuDCsrllS43jitphEX5WPNs/UkqbZuSwZNafPHxvRRmbUvDjks
lTWnJg21vgxh233O2AZegVWrgvcoqDeciPWrBDPf0k4F+HL7sePuV51MXz7XARpp2/hTmCZ5JwsA
7Iz32fUILX3puex+xfDclEwqUcxp5FjHH3HRfi8s9za1taWd48MhuJMzKICgUfyRDXtqCeVyKL0X
baBxjW4xL50vu5zEbqZapkFnm6LhW7QFA5k5pWcZ0LGAVctqfmZC91+7EHDMvPTQyNwptXGZaMxC
k85CGunrTyBLoWqX/+4WPNOQeCWX0WZR1Dzcf5YgBjGFXZnOWHaKhDXNoiEwdiwcxQbzphAkM5li
EwR0c78vH7pmelIOhWhrAczoWsTZOkQ9t7Cwii7dAcAZm+Kd5QSrukZvT9ICp62etuZMCjF8fFWJ
67HU3tiUUA9L6Cqt18TbRJoXhaVmhNPw7CcEnBTzsIoZp2btw9Op8uIF3zWDKG6ipXnt1IjxBBE5
n8+ibvV4VaQErObYKAhs6Rd+yvpK2HyFaDhHstHNYe/8zd5bUCyZY2/py5rPh1nu+OZLJEOOxUBK
wZhoJSxyxOBo78pCUR23A5HcJfUNb17qLvXJx6VqILfzLe0p75MPVzK12or2Q2Y4LFn1wX5jYxcq
WFVMwWNmfoMCgL0fRi96rzogNoWV8rid5nX8YJFf2iT7z0BsQQwu04a/m00ptcmorFETAdFI8s9o
7YiUYFkUMIB2Y0jxM0ZS4EA2NMm9WWR1+rNu23uzpAZVUhVe4Yu7KCL7eRb/dmLCWPi9nsdbjCgX
oSSy2hqQd7T9E5UFTsm7Dy+h66AWg0QPP4wuyPG42dw0LPTI9wg+5Hz9tIs5n0Jap/f9OnHS27ZK
XqIouy00YlNCBILeLHD7nEfz28YP9J2Lbd1y4pdkTqLLcuYhrWrO0yjQwBnp5jptrYuRUAXdGvSN
b9BWa0HYAjbZFyPOXz6bn+qg6deklefkDU3lazpBQh7kFbIamtG8nsuH9PZzGRT+L8LObLltZsnW
T4QIzMMtCc6URFmUB94gLNvCjMJcAJ6+v4J3x9/dO84+F5YliiJBEqjKXLkG80chsXFcF+PM8O9r
DbIu4lnH5mpk+mtk4ak55AZ1T94Cp0HN5qMchu49aIlPqBi7bqzKv9dlepuq7pHVdDUm8Nr0PCXv
Vm2E8UKZEcTszqWuTKK6/Nda+3ouqsZIYw+3tEs5UoPXijvJeoCdYVp8wsTl6qbgLrr8R0B7szFG
SkhXj87pkJJBmD+SqGW9dEtCCWwM7PGKtM/G3N78JdqLYWb/8+m0s6wD4czR2KkSdVHL/5Kjfmrc
Cm9RVW34jPE840c0ssC27XhMOueRl2yk8GzeiiB/rYhpoQQoHl5n48zYbtHQ07sbW1369yEN7lNl
sUb27qWfnce6Oy4ajavpDs+lTM8NJTgNRdqHmXMj9v2RdlQ1wlt+U6CEnqriizK6g31SDPLaJ5lc
g3i8japuCEpMqmOclHyRff4lerHvOXaebGZeEFIq7pOLK8gHRUBzbTsXdTDFf5w6P83qz5CySCzC
RZaKufOh1vI/67nvuTI9pFEakILCPYoUw0iPQOaBKqYaurcSRyGvUvsLuZZJlX5X9QLS4Xvh03SP
KfWw5eaY1/Le+HJ5ShFvbZxp/BD9I2/YMNePeUle8wGIOMjiBSl+cosN/wi75CoT1p5mqB5mx7GS
4XRI4dsdGM6gQup+MYtQMSYs1tmnapEYwKgF7U0urHbreaz24ca2j/rMYZUDZXte3kbpX6XxOqNx
ozikRJrN4Q+l5oM5y7DvGHqUTvHZW5DKxnHeza3qc2UCQB3jLEfLd0616YvEpwjW07XWy/SprvOL
VvNB2ESLN+6iHTWt+WGlznuv+z+TIHj2CnErXK4vYTAbL9zid+V44wFANt+/5DpLTDPe08WtWZTk
iLW4ppo/uKFsNoKItUhuFxmaDtnUC9ij6RFmG0Soy4I8XItKhQEYHe26cCBO2Firr02niPcugCtl
HgWhUadESEXfPTFfB6smD0qjtICc9O6yQW4CT5vov9gkF6ajohTYp9vWVjTmfKhT4zrUAU78EWK/
xtCCYxJbL1URfI6Rh0eQLMIsd/J98GGKpj9EI1fNEEf7adThcw7Vlc36GvtUYt1SnEzFFwzahYvd
cfEWJbCTdwZufcuHpM5zzxtPzZjhWulihc9c6I2LUZydIK3PvVcTIz8VIgoF+O1Gr0o8Y6fFE2Hm
Y7IaoPzE/jhrz/JWFYnQd2PpG/sARZ6b1uL8z5eawvOsV4jPNtIkv7uORRqyNHAjgTx26TlHoDwy
Fprx3VJPvR5EZFKsHBlJifN64xAhXxCeke5MRv3nYkxfAJPdvT4P43mkEDt7DmkNseUNYb7MWMsP
WlOd1y+6YRLD6ifHf276exf410EOfdX/1x21LuEPdTOlA45wnG2m//kw61//c+d/HozoyIroDb6s
t60/rt/9c1uwPvI/N/5zn//nbf/nUdMSw9gRpOZfL69cX+ToZBjA/fM86+F1HpbffU+09/qL9QtZ
y+ckmwWoodZ2cFA4WgbOdvk/35TgtwjS6bTGQBk6vCCLLCwsYksbZUYL1W3bjjEfyCijDmdnq0Ld
yM+x574Otd/sI6OscILszIMspkPTV8NZTx5DT7YQ76U8RwM+9VMXTQSTFe55wJ6TIbzfu2eO2zmv
N65fyOpOQivGB92JLQyQAZLo4nJodt3kneMi88/rdyyn3jlVWedTbyCc6W59Hdl7QejjWWtr80xQ
rXmO5vGVfHNsWFw6TEYgv3L23zqi4TjFKt5+Gui+vHLnGiX+HgUhqVLPDly3vECdVqTUJAkRuB6I
AKOLhLmVW+U5xpU1xMLAfi80N/g9zLtsts74RxBYAF1jG+OvbJhYbDhu6e4IW30aBa38KXCIl/D1
KD80JsygCL2RiZPCXoWg9cmz0+HZlxD7yR5Nit/gW1z0KQVER9c54lmXj6/1CE3b6KpnzS+6bdUG
z5GOh3H6HuvxWRZQ1ZgiQrGVfhl2xhId8YPYk4/0lLvymnYpHErP/dVF+a22bHdj+MaANf1CS1MA
d5LIuh2cxd8sUfwyodiwhvi2aFAxNUF8wmC+DX6eX2SRxmx0frXHGfGPOdu//Io0N60hQGOU5W+y
3eEGNv2vBkrpNE67qSmIv3bqg0j7m5MNz11tUAWX0xVmOe2Ky8LbOBJTGts/MSZ4qnoZjh0WrpUl
p1AOvwtjHr90XWftLBuzhrr0dnAKIKpzQviFdxSRUZwmR0KiJr2lLSzxMpWEtXECeWBm3rEkT3rT
1+gUSzVud3G3ZoaWg+3gGm22yZepdF2Klty+6E7r41EFjz22B2LsOrhZ0n9z1Hw5QLtpJgzPK/RT
zAlIwcC8brtA/d7CpQTzLefnsdSMo5fNDCOx1GowdtvaPWQZwvmaBiMKuxsvQdCLLUl78wlOXNjV
UENBb0kjGR8GmbcgMGMogzczBYZGKXYx5WiA28pr3Vs+nAEfh/GqOdYWHP7Spcmso/43R0C/YkTB
IbdqiNUkgIwoX5uUOAkgDR/++sHWE0T1qJJj0vY4jGxXppizxSm0lcAUz/niXckpgnxBhQ+9GTxO
32aYwY9675wCct6sEbvfoat/0Roe49p82GyNh5xKjPmwvhuivKaNAUPMWp6KuFjg1GQPL+KS6L7/
PIJdcwJBUW11JNFNujcxKXfcJfSksPdO1yMEdYyH7xQx+fX2iy6jfdVp+Kd3BjEPlvzq9skNGOHd
jfzDYLFYEMB3E27wVBrePYqARFofTZaRvnSanO9ap3/QuAKpuNll0MQ3Ixkg1HnDre5wHsdrb1vY
NUEk6eifqqDBlyc7oqojeWlGhAqE+uz1JO3kEm1c30qm2NOJTuUDaOgjWbKn0bAuWoG4O62e3Wc7
yQbEI8xJDJmyGTOq7KKrVmDj4iKvrCaS6cv8pzGgT++6mNM2ArQxnqsJfm7vAlfFrsRPXIfmR11+
bBvv2zx5xYtJ4K9C5yp3IZlZNH/KoMTQmcpoMedrXoEilKRoREosmS1TGy6Re2utuj02iCNnM7n3
dfkUZIRRzYPCHgPjRY7j05zJ4Yz6gQDbvN0CfHOhFtHGyfyT38W7JaoJRpVLuhtq4o9GkifBFk6J
05E8h1C2KkgDNeV8yiYtPfVlfpN9XrN2GsNO4P5zebVG23nTUrqzzB33UYI5JnmkVDD4tPSz+9Wx
HZI2iYWgexHduNMGfA1N+XWegxuVXBiMRGjCTZs3lX9Y0u5ntDw5ZXbHMOfAUndPpdzCH9mmAoUB
w70thiPf+hG8t3GOvWudA2IOSnPCTFELNg4FSS5iNPtW81bj8l0zCormI2TUPcNTJhz0iMpNK1FR
1vWInZcbLqZ30yNanJxNzHem16JLflnkoqSReJ5hzfrDvNGp4puphC5fhLlBID3hfBKrPN0efmXJ
BDbRCHPblwG5Y86HrbAMDYQRaJ1JiRb25FnW0fPSmU+1qO+9azwwb3xhtuUSW3WKxvIDGs+RRNm7
ZsTZ/jr6WnLthbXT0CjIGFP1sbz2tWC3xKmh2E3oN9O6fcHC8Clp8vussWwEQjxlY2iP5kdiUgab
TXusdOOrjM1Xz232cc9HjwQBWMtpNrZBWQ5H+XnqmkuexcwBBgymMcDmPS9bhH6L+d2Y6ptRxFcz
lS+mC37geADtizDPwu7DtCBGSC+ubUytRnouSWdxhkx8MSqynBJgKjtbwq7wvlj0XJuR67JYiCNK
JvzI26+abl1K8IjKtr+qj0Y9FN7Dx0Z5r4CMme1T5n+3MailY4eX1Y4/It/9NTXeHUeGAJ7KNHnv
BR/HMNU/Zq4hCW3fN3AGTj4chD2ERYdR4TDxSuCTFd4pXtxzrZXnwBhCIy9MMBf5BAa/sZGK+UDg
w9SftOkxzTjUW0Cnhd/s8FELEe39BE/5Mn+ZYxLhY528KhBPO8J8v4CInyzBF61kQsGy1B+KoqFV
vSxatYSSNx4zya9u6r12fvmzWuJzL24+oE7RtVCQm4eWIe61Eu1nx0rWZyBLmEGSc2HALmFy/2Rp
aGOe+sm8So3kqjaDlGk0+ZfJmf+AiX2jVAmbuv7Vphc/4zSs2K624AcnWP9Yj5eXqYS8AuFdD7rL
sjTR3jXykc7Wf50BODzpJHTYkqhVDLmrPGu2heHd7Lkivo1WElC0vEa434GOOBcXeM0I2rPGxSzt
S5/5iLuKZ+rqOJzdbgkxT37gBvennvBU7zsS0Y3YDXVj15SacyGQ8ZjVFatB1aspUx32/vTR5c2H
27HrVzYnoZ4zYnUAlesrFr07A5Tbhz2UINmdCGNORgh6cPe2nUPcbFTVtFFO/ENqnGvKeD1KKA9I
CN1JDc1E6TtLqA89FrVe0hGl3Zw0L3u3ZvqjpjQP5WTTXiRVTWwuLVWJn64tLe9ClGpNQNIXEO5X
V7OsbVaw0buESBcmkdz2LM9GZnyZKZIU8pKH8B8AlGkHkY2IeZDHTCMsYcrtA6vfL8OIvjqxlh76
evwx4HCyB1+aNu00PAQD1AQGmZHehFh+6FMF961iT8famRxSQg40dmzbJulIfBtNzhGZld+GAOA0
hyi6r1IJqwa4jc31yZyJJI/k8GMm427QCf/yRJNsF4gPKor3PS5s3pOiedfG+clNk/dS7/GQ9IhW
W2Dc9HK4ZKZzkK5J+ob5kkfgJh458Izw0h1jkHQDwewTl51iEzrMujbCT+6NE9xk6atsHdfKP+yF
+ppaz/VApeaSXjgv09cMh0AZ2UfbrH+Mw4vRbx3f+GgWJq/8m+FFUK9vB2kygZN710G2yvQdXbbc
w+DdMOMFFSPafgN3CBjW3uikBKs/89m7zX/9Lp3MrU1532IIxi7H8JlYKE4QnadweXj1aCk6n6Y2
DmPys4Vl999/aiY1qxFkEXWXgNnVBP2YpxNOcFQPMVTMOaNoO3vDbubhqOTVj6ZVhVb6vuCByOPG
DZ7xSkfEnSOeY0gw/o+MnJWQo5qsCnnNsE3zO7E3rQCYAzsLqnxvsCHViRvWfG/BrVq/V7/jX41s
M+DMwc0GYzPuQ5FqNMOuVbl4+oc8tkLbWBZpb/xfM96lq4COc2g1TkYStAL+fv0Vjo3qe3U5BjxO
VgVPZNceLQFfG4O0F9ahrQFiN/b6pzqwCk82RpTAvKl8rTMTbG7c9/wFKqaAH8cyAMKpuHAOte2g
QjXhbqtMlPqciCpUx+p0TUGiYvSwYAarJ6/bYbe+AAbXVk4CSv8yNVWoHk4dl3paTb0cJJbra+cx
GucQ022pv058/aVlkm2UICbctZXRVr096uWpt/C/X2rAUZkT1Ry4WbPQTKD4ShmsicnesX7vm4yz
jds6JmAkgofqe3Ufwbxfdz902hZbgGZw1y7/e3ecAg96SjIPD5cHETnQ/dYAxwKhaBJvr26K+bXo
/KO6C7rGcBnoUFA12EbxSz2UThoWZsZcq+V2btsPKaqbekh1n0A8F8uLuoc6pkr8SZ7/+6BUfrI6
4Fg4J/VUPMWTHMkQpXnOOmN9OvVwrhzgBz5bxFnRonwJliM+11Qv2c6txLVs8TxgiOUr30UTYLHF
0bG3mOphC7WphrYJR5NJR2yln9Dg7xZXVSZJuV00tz4ksa6x3c+3dYBf99kn2+1dmzhdS6fBKKG8
xxnOdnqpHwcm5qY0GQdnJCr1YNF6xakINZqs+Wg6QEf4rIPuOE1Ms7FRSvdVHm1c6TRHp4WS3WTX
Jv5JpLVkszFf6RY+ynEqGbh7LysNwm44UcfymU0SsEwNRezmbgvCoVH+dUgKZkEj31UnhHyJWSYn
K67exIhsYPFh62BP0VDjADcU506Mr+pfGTTmrlY0MUUF6yANmajj9+Pe8DomWGwimIZjghqNYp96
v2CBk67kzN/6qCXL0QGi1lOQ74WKDU2QubNa791ash9W5flbt2nxjlJUYXaI+jE7/VseUw8tDiC7
azJtsmb2DHukjdNP3lQ5p1ltWG2mPAQaQGNSGli7Yv2+wt0oarinSL1QC9uyvGJgy6xKTWAA7Ipt
azOPSfG70Oz0GLQi2YKxcnoDCs/lfOsHrJGzQjzF2A5uXDUy03sYFF2V/7LblFDjmO7RlBx/9Uf4
gmGtVfyAP7HTtZ6KieH+SbbGUS8ZIJmpnm/1aNf09beqNip8avMsjFQ4sGXvF4NBS+8PYmsP+hvS
LaZkZvGIxKBSCStIvAwpRBzhkWvR66zDSWrnY+WBHVQJQLcJr2/TR9ZhiXomsQXbMEYDaK/mg+WK
am8SvKfXhX2qW/3SBoARsyRxUKphpmOK6wrhF6dScJgr80pAFdvotYT/N+7TCaWLHoFlG2oMLQ14
b4V4iyOK1PVE9z2CSYbK3bVG4OywIx/2JZ3M7I3poeoY+lVl3VFhMXce1ClfaySdLNLJ9k5zdWfH
Os0an+ow+pgCUTdqvn+snFk+QSgPGas4L7p3DoT2dYmmX6m/GLs0yPbrUzeE3G/cXEt3k1kRMWnH
1Yl4MfhfSjtuQyKZLPH8m1ZQ9ZUePEYuVmhuig5WVU/Zksqwi1H5p5wXUne/FshCt7UEOB0KZz8G
1C1L+hIJpPfpzF96mbPFk5ArcUjulmJmSNboDLnApKGXh8lwqHBuKCug5kR6GqKI6GzZZhHC3y4G
Ptv0mxMJn+Cl4M1FSbGvDFI55fSLilNgDTLj1lGJS483FJLP77rBcCKRxZU+0NnO00LcpqxuViJ+
Me9ONjBvgl1i1+cham5Dl1wNN/v0i6cgoDRqitZGcAHqrK6FaODc1srpHa7LsK1d1gAD/wVzpIkw
9P4akFMagxNOCeytEgdnDMtgWazjVDVQXFlSpeB4KPLw7E8frrSeDOp9r4Ai0kvKoz6jGuw4lYBt
kiDRURBTGtmuZNQ1UugV6XnwofAzLlqHBm3BXI7y45ErRj6CPyZI/KTb4uYszpcSBiHDHgY3XMAk
0T/3g/XVyWjgKu2gM3LMR3Ed3WbHdrDXM5eZjxzyfeQxERADMcZin0e3SR8AcKHMLwu8uMqiKlNP
IplEV5HxrajFoyuctzyBB6RYXmwdVI8My5a+Ah3iAi6V5XHhF2QS6n/U/Gwl5iwj6zBPenEseBNg
xU/xHDGnpUezE5TNRFA5NJjrzH6Kwd+s0b80Wf4wjfJm1ZwLVZD80CTRoh1DbXPIvH0hPa7nCYuE
QQ+diA2/XwKyDns6UH36lsTEmSoYyBlh8qSJ025QyVENTfndWMCIKl5hO9UTPYmVb7OEhDM3hliJ
o8JvCGIWQ1UUfTEQmRYjzqAC90O3lUc5FORBNUVwLTV/Xzvm1c7HL6gZU6BDThB3pFknsEj5DlSU
EWW7E43odr6w3uouaM4M2cJUYEblGjA9ROYUJzzhXixBXKdr/qqH7kPHEm5nLdQAFdkW6chHENj0
F/EWH4K/Y0b4++ckMltIddDm4fQQlpgjy8U0kjdSjZmGlu7BJjAb2euxZDjXxt1XTLQPGdZ329Zj
pu31n4TR3P+Sp2T3s6o/NfmKT3llD5ccbdhuHfkVqfu0mAaJXpzmnWJ64hdHEKoBblKPEGq6FtJI
XD3UxI7kFhg4DG9285x+qqGg69dfO1O+5UYAWEO/Mc6cvQDBSPZq95Xz5kvVahtdQ9qyzs5g8W9q
EXxv5fJdTixAImP22QQJi7BRx+g+sv+Ph8MquvifCkfFCjZwOoNajfEOvPP/LXpqTS40OLA9MgM4
FPOwDkWZ/Pp+RkR95bwtkEOPZQeMaGsRoFmwXbkL2cCbVGlM3RU9Su9Z+CY2dsVValLOBtGKm6aY
jF5MWRQF3mn9yYkmdboXD96T5pzELobjvfs0W3Q4en3OioH+bWQcGagBXjM0ZxrQL0vM+/af6eTO
v9PJ/75sy8P13Pu3mCRoXKKss6Y/0qYdCxaOaTGeAg/yqMbWTEbMU15/innyQ6yUnE3jG0SRGopz
ITIuCDo5WAGUKwL+3axoPglMgB2TpU+KkJ9NpwqwJfjwmxHCib8fHN69dRcFYNuSUnQZC7Y1Mynf
xjbiQoCCHGnppyqbEnWeYncA7m/xefzl2iuCQ1UBBUXNfKPK+iFbVmy1wpUuISlQK0++3qTHPLnU
f5p0eWk1jJn/85tm/V/9jDpbeKGm5fp4Gf5bnhOSmtwbNas7aqkFAa6O7gszShzdWMvULHdq33pT
JWIq1s9Kj2DqchI2cJzaWmhYrp4IyLl0tPex0p7jxtyv5JgFu9DNsrB4eO4saOOKS953vHMup1Ci
J6/ApD/+stls6300meMutEiK3BDL9Ljk7SsSJjbV5KRiExNAaXUF/ueX7/37OWPhCGKjwvBhMv6b
N0A8NLkZpMQw6Xpn7tMi1CI/3noJ20Spxcy3SKpZyfS6iQls56eXlaSnWXyUaalI4IpNHs3Ri4O5
u9V4Oxa/4+Ky1JXjqauhWK4Fw9QQewHTQKhNJbbLx+zzzlTY/VVFyRMSrFTCgWD90TD1kMyIguUv
dcjJEihztBVFrWNVILud9ATaMh8mVTbB8Cimo6cj+1/mlYeUSbs5O119cn0MHRDn02AnuME6qX0S
iojlx+SHGgVjIAv4iDyv/BC0sD/zhx7BPYrn9xxqwuJ12L+r3ZVxVU1BTvD6WiibWRDC4wYAs08N
TKzwP38iBBX8X1EV7p2WiWiF2CrkvBjC/O8FzEF5VxczITOZwBlypFg99D6BmCZKsrKSz+7iYmRK
/k9YNcPZdRszbMfkkz25xn19Y/bx+6xOvlrxrIgpuyAPe8J6zcXjjz/S0upbS4hnUDG/+rsodcbJ
xhCwG5tspxnmT10uv700fsA928suvZtB8ennLByl9gbwwYbamsxQYJXlratvO+E9ZfbwWEpihecm
4vNwfzSKx4nfVrojPjDdJXOxKz3tPeoTPFrqQb4E3rTrl/6iNb2+z0cTE8jKuVSGdC4OdNc8R1fX
MiZJeOjrWE7nKBhbbqmMUyTNMC2blw6s7oirak7h1WHHIDodNjnc2bCWwI2FXu5Y2hBviIfi4HuN
C9jJgqeYYSudzephoDvWb7XitwU1kirS3Lb4LAJSbHzWJsemClyZVOvvTQo5q9Ve9TH+rMqCfCV0
b2b3ey0o47K+uRoTzLYa8JFRV4YibrWec1+i9qr64rhOv3tZewpE9M5K+VCtKV00SdkKG0qK/rsM
nO+RXoe5QypyO0ZIR4L2AAx5bRYqrkCjRljEqOwffihiEBX/1kaOvIfD+GmP02tTlhdTT1yaRDj0
qUUVvhCUXMVf47Y4rkzVPvkp4uFDM9VjJfQQKEa9CkmEU5aYY9nabsw5U5aEiZ0+iJ2W04mmTXVt
Xe+eazB4FatLVZxd0ZmKDFJsIZVf/SI5+bGDFPYvv21QfUc1ctHp5UAf2TbHFA6pD4jgJUAdikBn
J4ydchy67IrDNbsSt/3ahHtv1/fBgM/fdOPWV60wleyugxi57wbrFfvS75FahbyFJ9f75mvamN/X
Czxp6yR0KhKpsxEGQB0jgGnMW53hOok+zWCuoujaDvrY9psfy5tjaSw29D0bh/goh57c17B1xG6M
5jmgLcJD/8vUiC91Km6z0k0QcLTpaY+Djs1fjwpcFOzorgGeh5FBoLhFvtDadvcawMloAAUslPeG
oj8KjT/EIytJ5XWIf4L0a9p62ibJxTBadg9mRoXlX2oXhn/WW+ml5U22lxqSRFV9l+Wya3yEbLlk
cM1k/H3IhXEZoKdhUrKVMk9vmSlPpPLIozADgB4PoyG5EDSCIA3IAh8xUY3sJ3rgHOwluTn0lict
d4uwjnQGgL68ynn5cPLZfMvx68V664pr9r1eELH03ruP5RgzmFJHGADilML31AmAb/ERAt6qAGT7
1N5XSWdupWmNOzp0EmIQVgxDcXB7cqAnvOxDEUwKJe3pVG0Gd30NsQeSZnX0Ome3EoN6ZD0zfhh8
EmTiJNEZVtnZyutmn2vVeVlSN2wn3UI1vDyZoOaHZNQgslTVqexn87wEy1NS2fkOCcxNG4yah6sX
EmrIXrUXHULX93puyM90mngvne5zMrnV0cAYBE6XZyhp1tnzun99x9jQwIb+rJn662Lggwt97Vjr
lhkmrnV3A7Gcg/6rxH0WfAkqCgm4DhmR6tueYdDQpweR5BN8xUa7mPjXQnmYjk20aJfUy7xzu3yu
P3TqlvU7FHUMQVsbmm014wvvWw4EQP9pgbx+tG0vuETDkh38yvqWNkF+neIJb5+lDAOjdBhNzfoF
s8engf7nKOTyHHtediyywkA5MkA3LxpiMTQCM8SY4twhHOeSjOYNEp1zWI9yPQrLw0GjsrpPEcFh
iUTVQn5IGan4s7GNaEO3QloOrtvjwYzn5OQWBfOdJicqLAu2TsrT6YIgYl3HxK4AODcYHu4slQPc
wRC8+OXXZoBeZzrxKfda91KrIiQyUAn7E1pqxGavdtz3R+n4B88AUsmpOxm0TF/Rge+XdA4n0/xt
ySzfZYPZXuymby9TYvxqIKfvS5U1nNQT+cF+Ge/xyd3l02icPLtimANKeJGmTXhpzNiQtfgtiv2v
eTqSHh7p0FkiREelu8UTAh28lV3k/Or083PVcbkkgXEzifMmvXKBP6h12XF6i6vFOPvpeeEAhiWu
AIbwIoHkNB46ozjHw9wf9NKlS26apTs7mteBZFibcWGIss1m41bBcDpDsM9OmYjgHqNcACM08v5M
W5gjMjn7rNRsPJkXro8RQ+XF1c2atqaHbV6RJs8pDHG8wYBAacZSfIMYxnXGeWUA5x1KFCF6mFla
tW07hPqWlxxXCZfoexDgfPyMMVpXvLrrumpVSpsBvfp3kbjvdrm8r9UFlosiZE52kCbjvLjvvpO4
mu99xn0wuYuHj+FIvkx9qCs9g4MLOLQS7K+j3UqNLqYpPSQIqmYHI6w2/5jj+LLSsyuzcLcehTTj
OjKXTERr0tWe4Uft16NcCdMKIlqi8jYlIaTGs5EYz4ZNnjtDle0yBIy/uvtaJ7Uz24eMy0OSQbcq
oqDdavgfK7Iznrbd1qmWV7V9rhxyxC+w+lvWfl4FLprZF+LGoNx2+UMqarAO7Zwyvb0vTflQfFjF
PnctGOgImxglTmGHJCBFBBkJop8Vai7jOWTXp5R2eaRaQs3BL6CLqC57RIhWzhyubrY58T8ZuOJm
GHieHupz3kA604aG1opbVpHMEtf65rFy+8eEzt1L99jfw1PP5cEY5H3p0/FUlTjSpVby1BZS7PVu
v2q2VoIwTnHlttXpRUd49juvQVkGkfLTIv96g3gOPZlFf9tMi49lQHk2epSvmVAa1MA8Tlrz3OrB
PXYWZpXmje4WbYgr7w7M3bJIP5em4FplBDVo91xZubtuAZQ1PzBuaTa93uzMubk1nn2sZhehiXNc
G2hPsY2HznuBLfEiy87ajx0srt5rT8WKpik9YKCdSKa66crRoYxnJBHk2g/i3AV1uBTWW6EAzVqp
a7QMPEbHNlQmA0WLdXVMeFN0+mOH8oX/UwlWOXtVhMvftM30JiefHhTNnM5WZOUMZJBkxNGfMcEm
cT0jlsQCi6SM3GRm/UwRLTcr2DJF9CfeWHzz8H/BCPk70rRTzHwFXXEuQz2TKIk46O5UDtBV7Inq
qYqpi/AMDa1hWZDolo9O0/ZdoX1bnyB2Igg9rA9WNfWbzOnuSrRjsz6w2jbfVO254gcRPkZ948Sh
qs+7pn3LGV0jkqH2LQFtsoy2PtHENW01UjGk96WYredG659SDxZ01MJ07ki4IJYbUq3yX8CffRPo
NcKZDH9kF+cnDk0fnLt08FSLp286Fto70+MC6SUfD96JJjwE7miAPhMiSZyXQl1bqURgpVCfkPvH
HwOxG900uPZKipoqKRIeHhyazZxubRE1HiLwkid/jH9r8ZNAcw5a/a5b0WetLaRHwp8kRK0JJ09Q
k8vlJiuONcJVmumR12/tUbwQAhGy+iB1mYpdqsUfRsV7qKpUNmyyL7zHIpvHUczBD70sPw0TsYC6
bnsjeXXxlRj7+k8e5SdDASAlyC+6Xv2Uz+3vEeTUUsc4Uf/W3oArRbD0HGIAc6ii+ygXEZ2Xtj6V
lgldDC9mGo2j1Lh0gsh2Qk3DcWq0EDcOjX1wEti61pR9rogIrqxhTKT51gMIDG2G7uvN5MBuotF4
83P/pz8Fz2BQO1UvJeOw00c/Ulwr3gElHRLxoyJmbrcMWKR2yyVX6ve/a1nMBy1F9ggI+iO97w8G
hw1odI2SeqjwzMfKfDL2c0InD0mc5bBDN0Em2mRJimrrUIuBBkdp7jo8RLZj4+2VaEX146olcWba
a2oyniRPtg38mVkQcLjq6zPrJ/5BCAaVwmPtj+qEXTtOasQzfYGjZHBfhVOrAsNQJ1Uza+8Vac0V
cuoVgFtxa1NVzR5xwUUvUd9gqACvNEbyS+FXKj6VLat8a3Gh5gCRx2EykNkTwbgOAFZ9DlGKnAiw
vwxvhEqrug4Cz7dph/viqXUd6l4q+9Egb8iH0xE8D0t/KIWJoxnck1PaGZCxXJ8pTlqc0zmp2Fre
B9vlw3AumR2fDNt0tlbn4UWMn92WvBsNka72PC7ul76uoi3mWcx4+hHU2/ov9s5suW1k69JPhBMY
E8AtB5CiqFmiLd0gZEvCPCRm4On7S7i6fx+fE1XRfd0XpXBJtkgCyMy9117Dz1ntshk96Ng14UZr
IJ7Tr6EnEzWLqDzaU1DHUFr1RLh729qZHXdxVcTqycxJVPp75LRTjsmWUdLoFyPd3voW7JQddwzl
qx3r6NNZ3Npk37VTyenKjpQWNIvSRrXvAtDqLcVBNtp7Gc73xmxAwEB1gcUtqYK17m6IYGI9NcZp
FYiO0dF2elqjbofUUyvv1gHn2uSaA7o9yz0TfMKcHfS9KapXq9OCqFpu25GFuqpuQ5d5pSOnPrB+
9P707GvttOtsBGrJVNpXqY4NI4lfFTKIoCvcc01sDAM1gPx61onhwwOmisEedBOlb3hcbTrmXptv
TPuCuba+LcYBYYlCfJzIRvPXeuUZbPrk+mgP8Fz6aubxq8o0+J8u/s34EGzz/D5NYAkRnQJ6wLJZ
Ncur8iRe5BU72rNvy9d15DbPnHVeN78uvnFO9YUw8SXdQIUHGPMzxVIod9JPX1fFG0pRztW4/+GG
y90Eb3us3OdOThcsKrGIE89jONw0lXPwVP/aA1XAGkOzpXwdiEes9oVSealxs5CIZXnzaz+p6fg1
jFqUbuIqA/JJKgjncoPiwP918qV1c98S0wiNNAmUGnNdXZk1B7Zsr73ShLqUvdgRH6VK5ZXfw6EL
u02uyjvZsT2vS65QE5l1qKEGRf3wA4/ICgRclwdMIHOb3r3j4bLS+8TRP8qedalpcTAIdk6/wO1A
IceeC9dVx0x2PZK9LPqhpeQrKqeCXyNpoxk3UKKE0kT1i3YONUdZobIrq3sI1YJZfQro3DDMb+rm
qneZTbTuM4MmThZVI1U6O1PvIZeDf301TUWKxxaWe7r2OdjD9y4cictkXimziLTdYyJYHjUAxvo0
aE1S79d1sWIIGgMWRj78QvBJvA/dR1UzQ9rMduvkYh1gdc472WhPq5bIR9q80SA1OkuKQZwXzQCJ
yyWeNCgNYRyU1MNgj7xXfKIQwufOllEjvz4DgpI5jhZ6HKIeYH0AJGJjoOCMaTlH6oGse3pnVUv3
Fn4K9KBXWlPe+9i8wjosz0bO5ttSMyWRBuMBtjeF0HS01InnQflEyp3fq3rMwoW4wLpG6QXxhlDY
l6q0DErP9Sqnsf1tpO70JgCfVeJlvLiLSHmXOnPJVuMUy3BRp/UN++vZjr7UrC+J4acs8rYe0sP6
uxw11V1qJqlpI59p/L9KDUk0bl4njzu/XYXFymlO7frAdthAJYcVA5pgnax48xQZEE6ZSaipC/wz
sdWp9pjg1kGK9lCO3RKoESZUM2ZeHrelaO6RN39vaW4X6b8gfWBwAZYBo968yfL4+7qGpGGMgTs1
CFbcah9V897rUJgojxoliRMTboy5F92vQlpPCfCVmtfVPnJAClRM/gFtCWWGWpnekL8BHOkLffC6
U/QMtI152mcUSlNqqotxWUccS4EpQS2e5vil/3Qwl95MNmdP6N6iy3kraak3PtAF/gyMl8r8i5y9
t6QY7xN/Rm4ZGev8Gxt+acE9XvWThNgD7tacnEVbnmdlJlC4WRnU08FGD1DZ9A3qYZ0TavtOoVOq
bGFGluwwiQtWVaGq5xJlhWAVyF+VAnGljThWEeR2CmQsGWpDn0KtqR0tIoUFqqB9mYTAxilPrVpY
jH1ODtG/2LzVED/mMbARO4+1jS1o9bUSBqDYMzMtu91oRd3urWk0A0Z5cZ8sPQVKJN7QwuB+Xbyx
033X/TlQ7UyitLV2W9zHLtWxGn6rXS+t+z1s/5LmKLI245R/KAxy7KkhVwU358clwksHJweeay9D
Gqyj9VF1eg3026MTXULnahTEvK0fIR4wj/RLIpgqomgdYh8UTluqZ3PywufV1yJDZs0ZCfu3i44V
ngBZrffbzDHfcH9lKM66SirwdA+j8kljcCZxL+Ln+DXQhtQmetWo1QRkYDQtNmpzWgi5iQz5OOdC
0vHS/PXcFr9GH9s7m0FDSMxjsRYrKKHuy5JMKi/+UldUvVpsNXRkStHRmvovTLqwzR3Ts3rjONm5
BEFenDIPVphfpzE1dmVTfPR5cqMqpyWjRKO2DfI0QVVc8uwwVrnoBjAMbuvwSrB8NZdvskeA6wJ0
CFVIOKZt4N+xXK97Rqt06WkKoSlDP7lBx3IdNlMALL7n7dLoMUz/JYunspl6l9bZA8s1cFhqBDBp
NS3zlmojQ1JBtxsVO+V8AUzEeEcpHIqm+9QZeGjYmGzNgY2k+II6Crgbule94YOn0IHZSnDrdMMO
LhkOe1h7wcYYfoo0PajHfd0TszTh5fo0WOchQkf1n7uMlCjB1jJTjz2o/M5Pr0IC0Rfn1MZr2fPK
8MRMcztKTewUBr5aFniJE9BH3a5WBYYSxcczKG/lIJYqqCHX9RNbLgIOYN5NkZNT1SzRWdVetss8
tI6W22nMwm2bNLD43JdZtjU07pcVTFhxDK2dMVkfzKfVHKPJZ9i2WQvbEz3QkLGNen5MD225pxjf
aCvmySFK4oDJbxS0z4vN0U1UJzgTsXd9/TXbGCARIzxtpeM8xUzAN6W2HKeOZ6AsOdh1fzCCKjv2
yualcKsbrbfxIBHzuzd+rir1UGbQS3yueQ9W49GkOnVC+nTLbj5wFCzouvzRlFtFDOjoiIDh6y3x
oDQjITBkzD5khZLjOsEQtTjFRs8crdyp6bvugj4O6qgb60vHlqyQlaICjzHqo6Qzcn1If5CHv9YG
ulvaJ8vqL8M42VuT+5Nh0H9YPZZCxiUaU9uxt3bTOMW055BvRxoM8js+s7q6mnOdElCQLOkqqq8C
6mGXvc5J8W7GbBFM54btuOjsdVC2TBdyhoZIJ5F7u4bINebiOgn1GUqd/VAoxkc+DreyMRfmNcmt
7cHBahZ4cIUiT9URxbvDqgSc3Q8cLdEs7A3+xslGgpLudIxsV8pFh9HsRjjRWVCkbKXPfhwuny6F
LdwcVC+lSwLwr6nrUnwvJGoMp8EFqHH5fROGmqxQiF2Z2K/koVjApZsj2tMWa1IsPvPvk2OtLIbW
GN7TDkPkhLfsNm+WyUDWgZK7VSe5momtzjuJYAAiHX6phmGqZuv7FUDhVkuqkm+ruUqSyRuSK5/U
uSnhoAPc99c4VCEjVy18ynTINVjmbZT/rPpv6xa67mdl+pYImgKrhktpf8v95BAm4ANimIgyaJob
l9lrQJv/phFRaRT1Qyw/B69/ryVzdS/lnuUmJVsCq247uQgwrezcYge5jvFWqxCK8Zr89C3465vq
7srIP3rJuBkg6lilAOSJDnI5m0Os7AFa8Br4y4Fd+9eaFh4KI/uxmnIUGjtcoaBpNASbRpE+otB7
9jsqsNCiAvPYzhX65WIKsHI6xiU+jV7yHcYh4N60WWHOmlHPFj3hwR/c5LgaQ61Mr1FurIhzYCUO
qOFfJiDRelH2CeWJyijsw40ts8/VWAizW8ZLlUU+rPWtT+3PtM1flIGROjb1KkWkUTUfXtXeQKL8
WMd1sP0Oc1t/W0hrodvtarxdlG8DKKfiDA0dbMuWyW6sFl/TVc9INK/WAbDhMrEDoNnYvn+PF+Bd
CN1vjyiDrTaC896FT6p9mibKe2wc4acqudngKgcrqsNCUfx6u7gRmW9ul1L7XMFhUyg58UTqBlYv
TEggsjrcd6OFCV82pI3QHMAgIpxVZz6HqKgPBshv2/UhZTA6bJ1BbAusvdUgnhwP2LPq6vNww+th
AFl09RmY8Ky4SqgXjmvtt/ZulXabFOF+8Zhp5iLBjh+yfVYRnNdCzLYwaIKimxwmOzt0qfhmmGzJ
sE1/xIpSGxvN3m9NRqTUIVbjPRLNE52Sof7WGZ7cMd7Z+qK7hWsGEV5ZiakubVKWSOj9bJI7XhXm
S7YE1gEa4KeC1wlWItO3+EVk7ZTT2DpG7Xvzw7HLctc7H7kzoShUdhKqs1HoaMIJWLb4MViTiyyR
li3nx66SzyoqiA01JB28u7nXb+JqgSpg0Z/Zjjzh1sk2WrrvakGkBdQ0E12NqqJXAhz5m2pumrzK
u7ShoSjUB41VBdD1d9pRNEW5DycPlxCjfVj9u7KF4zrxAnjzHh2giXcf49a9gBqO0XjMWg61oJwR
TpuMrLY1NtiGKZ4VOk4E5kepNe/K0Ur1jAw+XtC0HGUu75WnSJU45wXQAxCZmnGymZ76T9iWfkdF
iA6TnZztjn3lvlj059X7MFdv39fOk67pe5mhIW6VGx1OIsUhtKDptteAmO8rymJM7Bxxu9CINi8V
OD/C0wQaYGLt1CWcl6zmLQ+PniLzVMT+MUCBBEOrZeXlJdfXqfpKoVSN57pyF+Wup3qwFXsCozhZ
VC+5Xfy0FH6qrrJXLzdF7Z3cmnHdIn4Wo0QmA0VXL75m5Rbn2h9mMj2o20N2ZBbEjDdpixkGCJ5D
7gb5ByUzG+lSH3JPbfmIhI8DnTGe+jH+0BwEZDFIVVmpy7xWxApOX/vrCXd4hshMPdTfnnGHgy1O
ybx2gB32CiiPs+tZbRTqBEdzlBH3tiGnEZJETXLtrCndJsi2pe2dgn6YruENXfKr07Lxao2g4Man
hiuxqFLbU/A9Xpd3gjitleW59DCuG+k9rifJAMsHuyOdUp75flpTifCIvgoMC4ulONlhhGcbW1R/
k5X9q9pr1rOfPPhbC+LRHp6oPQfKiq1XuWRmlHyF+GDg0Z4QYYK3YVLW37vqabac59VBShW9wlre
8tK/RoGn7ActMq+i6Ft3q7fxa61ZH/WDHWR25eyamhuqqor1sNE81KDzHECJ9EJVqqqBgnnbYpaw
sYfhKi3HK2RSd1D0L+2IBTzq+udyfIwLJslIIp6laVoMElO2ruxtrW+J0dPIFdskrUPgpRx/oXGG
ARjgOCgbzcj6xYL8yzP435xwf/5/R+PfzYkd2/qNcbXDM/kPR+O2ff8Z9+0nc8x/tzVe/+VftsbC
/xd2wR4Ym40TsVDexf/b1dj6l8P+CcnStVTepTLV/8vW2Db/hRs4HbXwBCk/tsWP/rI1to1/mZaK
34GSqgyPsUn+v7A1/tPV2IMho/uQEA0HV9H/ML71rRmrjlqrj3oz3lY2DuxYy7pxTVicV/GYecjI
f7tI/8Wr+L+9oklUqgVdzYL68AepNi9tom4mCvRx3+JXsFm8+sUUaDroBsYw7v+BlvknBU59QF6I
7FxyPW3bU86/vwUXRBiqMk3J6qORB1gUQqR350u9ZO9CLpe//2T/5aVgCZsEiPOCOq/27y+FZbBB
JbXUR4U2ZHn2pTiribVXeOXfv9KfdsV8KF7J8WwVv+b/x13rBLLn2OHoI+DL3/se20Ubg8NlU/JP
18/gma9/J0Gr1xIGhuyu7+C9vSZD/H4Ba2xcqphPZWUNcjxLv3iSlEtPXCMMgBYpdVJIvCuj6RDx
zjJgLnJrRTjFm/8UgvonwXZ9J6aJR7xvGcL2/ri+LuQwrfPHGo2fFujk/oleSaWni6HNF0j7j63t
foaYi/z9xV4/4X9cAUsIIGcTXq+j7vtvV0AznMpyjYpHSMuYLXRXpjvAdB4fZTc9Mp2GEhGd03K5
EJ1Eu6kl743dMGnAhi+xG1BITzynInv+f3lbtoUr+hoz4v+xkERT9WaOpvjY2S2QUO4c8etXufQj
QyCv+6CWQ3DHN1KaKgWBd1X+MGeFxFJ1ePIcjKOpk0cRvf/9G/uvtwkqMNsTtQHby79frqVP8W6D
P36EbdBgZW2iQu2H3TxTFo42K4Ihq2t2r2QN/1M4ufEnCXl9RH57bfXz326VR8rGoMG+P1LZ32HG
Q/0BRr6JJpREzXSZdM5vPZ2OoxA/kuSlbMJ/Cob9b5sAhvP/59P/cVfGrIhRAfIOlpiOAc3zRUzp
+2qgnbIl/P2lNvU1xO7fH07i4D2P5xLHINNcKcC/fWLCShyvQDx/rPQ6gIJxLZjmjLqadOtgMzYm
Okhfh5wpI16lmznGCzz3xkensY6dT046aYTXHv9mzudrP+TZsTT/NI1+ULf6pY4S1EbDLT7kj7bV
P1YpttDVN1VW+Un6LgwYvO0wXZY88NF/1tGhF0WBwwe/R/39XigXR0rhsTpUs/U0z2hpKxCE1jtD
brqWggc0w9Zs46DY2Vj9bbk0cgNeyrPigAAN8OdYUNMwPtq2uBpMJqVGfMSPoYCdB9Cq++XNiv5r
NnMlOb+P7XSfSPyEIusUVtNVhW08ihnon1l537lkuui4JG2LorcU6HdVyOg4h1bQpsulk/rRbj+y
Pn3PXf06s/CXHvyA9h024jjsTT/9Ui2i6p7V82T6PMIY6VhUjQ+W0/701FasroyeoTGPzTaoRzCk
yfypuXjW6YpcHSdKZXqDHVG4GflcxiSOcFKe866Hd4msjOu5bh6dmK5x2aHNb2ptO83Fu8Fr2g0X
yGTHG31GvuM8PxoJtbfev48aH85berhaHSBgFzMj4DkYO5+cN4PRcOFyW6oJ192igifGBqYuf+hQ
82fZ3qy0ZwczcrjdxRfukEQ4w2hwoxsTRhcUuQIby1i/Dof6J2kDG3vio2ojWw++VJchGW5T/3Py
apQg3nghc+XimQsmAz77Yu2fZGzcQQEYNyHhoVjYLg+ThQqJQ9j3hkcfIXFRQBnMBv693/r7h0y5
n2L2/O47XIIylIzBP+QwXdt6/q5eolyolOGo0ib3gXq9ZJZvLTQOX8vfkZRdO+pKUfzcTjUWPJl+
wdNxp2CprMI/Jy3eBxd2iDVdpIRcBjTmVdGDVZk42zbGY4pDLBQKnqnI6Rik9g9ZUfHLrRY+DqY/
DBjCghbxPJRYnpEIdm2LnPRQyouFd7Qt4y6QdaJtW5kqoTHMyFneiWj49FR4lmlxsxrhzweZ3Vaf
hbE37h0Xa6SuFCfW1Xl99y7M3M1kDI/q3E1li8rgXYmlsFp4HyGRjrN99juA2IkxHl7N1gYJ5UU9
yoRBspR1cQtZlcjCsDimBvcm4bQ/YH2KddhwsZq0Dtqmaq+ydH4xkrI5Q/TE4iGPe76gPmQwHDZ1
IPVw4vmwTPhd6d36OEIW+krVwl1Us4Ke5rtlRg9uV5I+4KokIrWVKDPMUcCtzFkr1ZHtlmnGeFlD
hLApRL4TYjmrobeIqhAM3o/fu4E6ws4qFieZzPP81C7UhOu2NaijPlbTzIlHqI7s7TTlAu7UfEGA
We1gr+g/mWwMuKDoC90sU97HbZ9hOl/VEo4yW1/XRFh+ZC9uk71r0j7KpHtzIC3NrIGBx8WIYLdo
kI91KMCi58jyR0rgyUM0CJxvHda/4PcHbJpZZO5wobPLoPfwtjAi45KTgoyoIUKw1Oe7RrNucfjW
tt6MKwmAEXQ9d8HU3ka43EzXepNoO2T9NzrCPJIJtf4w6kfHH/ZT44L/ErUajGSKkF8QJYHTTKgv
+mo3T+YFMhyrS1Q1v0huRNfPwLGs9F+sPAMbnroz/D2I266SYb4LbxYncs5wFphngb3vAd+8yh5P
2JjDFYnHk2XJK7djF21rdUxWCO40GF2B0LVn1hYKHaHc4Ohqza69gWGDcWhcFtuotp9AAqG8TrW/
z+v0BSsqNJalXez9nAuXG/o+1VhXOSbqiPDny0q8Wx/ItXgRffqljgO9yL9Qlxw1nUvDFtd1mBfO
nf4hQ/0pjUukAcbDGPrXMyMZAPQKE36PbIv1Fs0dfiXFYSqwslMPPwHXOAKfLIWBaQkPVJmW7wYR
clj1AfK04LYziVRbh8c6noZqj6HKZw/2Q4KnQJziz1cjvFnDt8ogATLa5BhGA6KEzFOi5kX2XJGo
TQIPVkXna8QQS+OH6FtnFy4Z/Cc/68AImWyIFF0NNE+SXyLtgFUmU5eJ8aVjajAbEJUm9YIzxyRi
BO3RyR158zDH2WHCbjdA4Me1fal2dVXvzHlBnoR5AyKreScNr4Mt7F8lZUkqF5wQBvTxloVsMiir
bspaMI0aKNu9+VN6HdbI7FszZyYQ16fQAecKyUUaMkw/cive9t5UB5bDiw1s5jK1AO6SYY9iicG2
undVzhoaFhSi9gV959008bh0RYOtm2++49kMOV9PNAjIElY/E7c457a7rvHOP7w1bUb1JeZLtg2Q
udZE2Mv/9FOHJslHDTVrOM1mkNvqHD5M5cQRY1X6i3i0IAFiT9irWjbs43Tbf046ChNSNCqEPiTk
VY9lJy7lxBKIw/5pKSFsqL3cEbeL7iRbBwPWbTRa390SO411C3J6dPqpUezjGtKDazJMqn/WrXMB
nf7MJ5at5ekvBJTpu6VMCVBYsIwkzhOMjggP3syS73AWOkvaA2YAxFHW3HPLjrCXAezu+h5XVdPZ
dVGJHVed4GBPzKlIUf/anIu7ZRbVUU34XNNghVMY9KxlhFaTc+7LJN6UT2bnDU+lZBZjAtCbi/dz
LsYHw/XGH2nkbeNMnCKGQ2/kRehu0HbaSHykfR4Gqz7SfCe7dEy+e+2gXxd+Op41j8jZJA8PVpVe
m3I4SGwUbiI5YfCP9eq2MyN7R7LbvFUSeRgE4FBIrg8lUW6JcfFhCwlgx6055S8JRymOFBAioDfN
suEQ1PODLhe554FOcP1X8fSFV0G70fSdSOS8m815T7TGVRNbN8gEn8pRYP3ztvbkNo899Lt917vK
8s4g12LC08I6l+SNgbKb91BDyp1RVXeZQADhaN6xxvOeiS/5x3lc7JPZuxjJXF1hILeTWbdso6K/
1w3mb45Ljo7ZRtdEMF5Lu5dBL+BmiG4e9rAYsJ+R3Yc2ilvSvMk2NrsgwU3mMNXFtQNti0WRPfq4
/jvFxYP+Db2B9YlSnOpVb3GUhNIBj0rsixBJK6ZnX477s5s4PvR+NAIormRKVHeNZWByZZfbRGvI
2Et3uke9NUz2d1tjbjZH7OSEqFBoRTQm0upY+oL1P/v2cSgyWKNVfHAtXtDHDgmNqaN8fjgCBrNH
fkY80DZ1eS7nveMTZrfMPiqHOanh//W7qMl0LLgqMEOBmASHL+cYQ2YZ3VmeY+ia2J/2nEhT0M/t
cPD85o75esbop553ZWfvjC5z9607O9Sxw2ubsNKWZRzwJmsoo7x8V3oJCkgCYF2v1neuGzdH5SGj
pm2yHWsyiHDBGHuMezVMjbBIhbQXh/NO1DqKByZYyEf9vaGFP5jF8DgpnoytXl103aFz8IJ0BEyG
Bu9Wf8gP60lXWhVNJqpxTDmRkEyRfUWCMslJ4ARsZ/4hLMtHU9rmYUEcn3iRdex9GMOcCgcIF3gx
mvGNDz0H9sJLHsoimIf2Ry61MJgjWLSEnmCe1fkqggjLcRTp5hDgA0tR1CXRwUZo63Xi2XOzJKB7
E0GYDDdibl98bNK2M9kQGyK6sUbA0k43qQ2W3jt6U0SBWFKmG72FixoPAUxAinfDHEj+9DHfxOjD
840LUjpsgGbKdI0y2UlU7EKdv6sD8xe6hAQiqrZZQv2TAghvWOuwwexviD1h0MI2EqooyNxlYNau
XVea5Hw3qbOETmeGYz0OV2yCSewjZKJszWKL1OhZ2WV+yzs0GSHdTDp0ddDAKZp8wSDOxf7AmHin
Fjdo1JCPiWm7XpPF8p6rsrpnT/pWedHtWup2KW0mVkbTpiVCycRnmliF7tHAUcn87GY+N2zAd78+
qEoZYdClzDG9MBmCi1IfDonelJtEe3XYO9gEw82Eq8B+sRAH8x+RITguN0yHGoaeA2RXzJfCOy3H
wMMv+VY9wqUpZB+YlHZNSaGhUhMMRgxHWPNe05xjb2/TmAZ1QnyMzfB/sHt+P9UFA1G2DZIdQpTn
oYtUj4Ag2BzcxlQ1W73CWnp1FWKPCUmfuC9hm/7AbwibjUZDupi9mzbXf1xaOk76NGz00pPkjnUq
VCSnIyG5kItb5ffuMN2iGH8qPHGLFddXrdJL024/ePK2CtUSc5aLwzm9rRMJ5bJusSSQT/j+FvsR
Awuy2eVRk3keGB4WeaRHXFsDjHXXLoKICKF9mMBXsKHj01+6hMogQFvR0MijNbXUlcW1GbO7taTq
ygdItlh90XzBgcLPsSWBbeFAVW2p6Pw3s8MIPuGeQu1Zn9Cob7NN4y/XaZHvvDrEeQ729Pq2ew/3
9MqItoNBt4DA82ha+h0GKNWOfFQIhEpvYQr3Kcl9lSEABbYYHq3CHzdFbBwja3y0xvk6aSiOe5cL
T2VPg4bhJoNIwnMRaw2PmaTuKfLoFBXVjaiIQHCwykXkc1nvQa/muJhRkzqh3oPaV8tK9RaqP9bj
+ZsNbaUv+gr/sARqX+gbG9eCQbN2yVYO78XVbnWHUkvogNUL65BMAx4u9SbMttr5qrUtRXGjiimu
Ezxp1azW6XLdOy9uiv5Iq+ZTaZpnIVkTrTM/wH8+u+58nWfdnQkMMRvLiZEd1nAlf0P9aoV/ONGA
k9eLTXZB3c/YufOMlFZ87wPpWaY4Vr33VqvQuNqYzgYOUYw7k3dLtehjREkWflvht/XNG+rMqW2e
V7MAqEg5pLA1++pEuRsr/qWWFeC8fn8F8qz6XWTDLQ98lojbEDnNxpiQ2RkPk5EIIJjpBo1Pv9Wc
O22AeEwUldoweoZoOcGIOruNO8F5T6yGh5TLo0kaHS9vzxQaFMH0er1HZSWfVjRZRux0jfOmeQLw
zKS9zOz5Wp3LkG8Jcyk/m4E1rZr6oaJk7w2mFbgmnG2IKB3GvtsuxANPRt6eEsPfd3TCPMGKtmEl
TKcPho63i1q1i0LHGDh+YK7mbNdn3rMkesF1oQXedCJE4S2baEDURovzVDJ8NHLAVKcP1F2Nl/4o
Kud9yuP31PiJeIOUB5HBAy/ZZrS7GeYoGUHzbkn42AqCGFpWTzRNj477nPXxT9ydlxJUpRFmxKl+
RdqshtqMazKED9MyfVcfU2gKU2ZTrDtx63iAmS5e+Stw2bcm3SRWnGX6YrI6pACoGJHH7fHijHfr
bMDqGPyGHfyYMLSg4BjLRWqoU+v8UZLUsIwki8Usf2z2ae7JTEecrG1XuqQBlQy58CnVAb2G8vss
0gVKEH2HAnycCFaVDaohRt513GpXjHoOBkWiqx7t9QveP4BTm0RRsqSeQMSeY9K9xe2kRtStZMDE
wGIvxuneFfm8X4GF+Dl3sEkguo/g75EHL0powDu/IMmMB9yA4mkSMaAqgb43DCozcPYM1KPAyWdF
PCwfB9Smvx1yMxjAToSjemueShODN8iUBzhDdOsrfEZshW9leP6FNyM0l7llV/e5OKnJx+QjTs34
A/BwLxtSYPoQtoJB4VcYxfduMG7W9dCRXtKIhs4er/09jOkdvu0fzkIsTyZnXjnrgmgiVNH7Roz1
0esWHvF1+cEDsELsCtZWO4QHgx3XyQBjHCp6tnlC/IqBUajae877QUZfImLjdvJl34+0RbC1rpqx
f8xHDO9qEyNfwP/NbNgRcpKJQBbVSILCrp1WpKCyfGJnKGtEV13h7Tx1PjJw2awYaaFx6iaAbqWD
ByzdahqzG4iI6q1E1T/UOAR3MTfEyXkk5WKykYLcFUzR46Q+0p5qKG3HCmQwPkhIiNAv8FOTc/LU
ConD0NVooXdpslzDFxfuqFU9xPiXYQGJ1Dpsb82U3y3ZXof0pYtQZw0tW0zukMfRDMbt2nuWi0BS
5sW7vOUSdW7x0nTzeUxhRM1hr23zriBjznHfXaOgYriNLPvWnoqvFaXRND50Q1KKrHH/FdiJ4+Wh
b52Yow3lwa/DjlKRFEPJY+vQGvsOBmFpSnmKIs2NYRv4CpIrQpuHJvU+vYyWt4HuhSMlFqQKEKtr
qJ2NxbXLfDhahHqN6J7uq7RwA7WVrO5ptc8MKTbKb/YkvvoJE06PZKgKFAGtJVTl+2LmCEkXEKWl
+t4u3V2t0XqHVUYTlTtsqBxv2CzjJYWqf+2ZMbsHclZnWyYooztXfEqcgmHsUBwpaMp0WJgk3aC2
q+5AGTYMqwnibPtdE/kBvmMpfwXWkt0X78qtxZsD3MH7m3Utt5pJj1ovd2s1t35QSq95Vzs2ezNN
Hshs4aubbnX8Uls7DJGZPEQwlVuv/uEzYDzk8saY9VdiRcAbGAKEEU4aCaodK7ZCIAechaA5bYVN
dT3Kq6qMMIPgqZ+yR5lhSqyRILLjCTm05fyKzo3izk1uF/9hdKG513HYXVs5fWgnTDI1blrOUrbS
BkJYWZxSPtrJnq50r6YpaOaP0HK/aQSsBbTnByfC5Mz25x4SZfG9loima5js+JQq9tKsCNFFCbVJ
/iRcUQREheLSeIWG5nWJPBe/VnrdsGthE0b1VZm5mM2KdNhhYIYkPDFvJn3on2a9eCmyAX6hQ9qW
ok9qfrA40yMhWtreBb7bJjoBcQQZwt2qtOaCPeQyOacqxO6nWiwU1Fae4qdnX2Mpt+snsw/0Qd4O
WT5utHyog8zET0kgboZD2qso4rwNcoOyIe2nuxZjorMJIzQeYAGTGACoFIbDMUrH56a3xFWRoC6i
3KY9eofmQn6s9+Kg73IKWF5trb11la8w0ig9LjVJnbWefYNnh2gb0tPZwEwF0lh5T0BnZGBzrj8K
2XfBqkEvWtGdMvUFZzoJ2wxdiKlCOdSX0OBL/4qVhHHiWRB/fXEq99SlM+W/7msAHWgdgmGuH3JJ
Csj6hdBwQfAMQqYoqq7aqObX5+Ud3mTRfh40wkpRcsYGfvhNDF4slKmDIaMOhJDdLoRkuBMVouY2
z3+2umae+kJ/LWsGCtDbjX2Bo8mmGo3itH5JsvDVb2Z/b1rSOU1e/PuX9Xsp0ud9LLMfCQklc17N
V1xN+0TCpn1a//TH/1pxbx0ih0DgCncd2+6nvfAxttTKVD/9z5d6jHIAxTrdDzIEwpFT0sIeQs4e
EqKsDf0Ruy1MuWM5ymLjsgtYyTmLrCf0fBiW+30wWdO01+PkvLpZrF96ZUnRtGpdAfjv/+cHacgL
5RmIhqFZxmn9Atxv/vpTr+x0YCfxE3dU2KRu2qzWRN77ms5wr9Yf28zQHytse4KsBBqMQ3EVQxc/
Z2byYolGnu0O59FRS4qjRirVibv0WHXRtiB58EkXzZkfT7fCIGbByvL0ys+xGPGSMtmSE4vRf9lY
D46hmQ9JrNd7kWIK5PtQHzvDaQObikDJI3wU9+i5eKDU/wK0S0SS0Xb9v2l0jD0Iv0ZIBpkAfc/b
ica5flyson7E79kFGgenWL9HYi3lRy/ube1uIqPuAbUSoBgkMniPtl7ld8luojVUflTxALq/2JnN
QYRrSNtrAvhb/dEp4w9jimA6KhOQUnmCrH8a1F347Xu6aIMhsr8jvY6RVIb9bjTdV00nC2fyM3mN
00R0XWB7AonsNKgv65+mIX4COFs2bc0J7rb6dIpE/pUyaN9njA1P67fWL3rm//W/dYPhJEHX+f9i
7zyWI1fSLP0qY71HGdzhEL7oTWjNoMxMbmBMBa01nr4/8NZY161bVmWznw2NycwkgxEBxy/O+Q62
iYzgJ/YMkpnkyQ6hEYjHpOddLosWY0iqbtOjbv2ebRMfvGn6we1IrRx39p9hbhZD/WwjDfTrYjqQ
F7CVy1XsLldnO2lzjyvgUmVNwNsPE4CRtzsm7nh+BV+RgaT+t81tO97crk4WHiQY6Bq0QsRRswmr
pT6tt1MrwIgtlzj+B1izbUlqXGQCnIrABcbdqU8cwkYIamhP6XLQFH6xj5JO7y1gvgISoh+ChsWq
Y9JT7tNR3kIv3rJKlAe/3ZVu4u3QZoOYFBCPnF7Dx+BbOaaNbyPzHrq4DeEfinkdzSOxqbOBXNHJ
f1SQgk/TXnUmD0HV3Yl4zY5zDQgOJSGfmp4i0MYL4i2jiHGd+xFG0tlUp8/PPj+QaP33P0Z2KXeZ
9rhzdkdiR/C35VV/Ch3FDxnCv3/2+TU7eCW1YT4yPSYc1B8Zj4fRjC8YC/JKYi7cInZXsJ6bd4wm
ZztyuUVP/b0Mo69pWDWIgetNWNbTQQTtq0xcXvlxFU6TiXnWShk8DMHFj7yThG+2JuS2vJTaZkjn
BEdFy0NyB67B0vzue2ofu+cmNg9hMb7rqnyb7fZLMlIxCgLOB+pSOl8ZnyZJCR9M1qsdY5nvojrm
JAkfzJwZBuAC5h7q3ZQ1c4K++VlRlLd12u0RDpfb3xaA4UiASRsGzz6Gk3S2wkVGhofGc9xyUyR4
/LTbfI3t7HvjeN9pTKASYo+zu+A7GaQfk6qR/TdPeWBzrM82+5BxFxjhcfkFTDnsSfH1uCTGEBbw
4nOKJ4pbPO4URhLPLahJhizrsg92EQcyVCzONpj3wnJvachpVzvvUWp9q2e+SU3YtTdymxs6kJYh
o0ZhZ18CYszYaXgvUgff8fp8xyDA3OsxShzknwEVnG3Tfs+QtHFLXmbrNFeSZZxk3+tk9c6eF9DE
1MoLEXBfOYWuiRnCfRKsp9Db7mXX3WVVYtofu+kwp+0qqw21JTAPY33EDW7GXsAurl/VjxAshy3V
bH2ZHSbgrKJ+4x4Y/5jyKKMjwxLeMb9GuDQCafzSuzWUU3bKakQmz77O160k2/KQ+fWjMHtstbRP
nxO9WAe/l1EQ0B0aKpMJi5cRBS59Mh0WdIs9vNWaTE/bXNTkjCFanwbSWts0OtKgb1ExzL3Gre+4
lraWk3xE2ny2KBaZHdIzkzq3johk9XrmAkjyqRqREnSMhdIo/ZCVZ6wOqtKnf6+3UYvE7E9qG23S
FSBr0mwFLaH+SV/UzHOguobx1cImzCd6lVKY4VYAYx/Zkbhl9p1KjwSUKuV2ljGfWEZNmoVah9Jd
hzHcMapuBhTwbLOlM/h8KgPGjGpx/A3HYElvpeRZxsLNbYwdtsw2zWXn028jAh/66bdj8SboYmpC
0z1EhY0inGlPETti11TfoAt8jOS7rY1hGR2kO4DkEyV/vMk644I2fvvvnxSxCLr+8qSgIRWushf9
4z/r8gJQTR4jkUOdibcOOVGd0LIuDykiuVS453k4BJpk7BFb9L//2fJf/GxhOpIfKhBAETz1Z8FX
o3o7Y9SfHspl45359F/8IBG+2YwZDGnfCjk9OahFplG8ea48aqDsSxfGWvTJ1+TU1EjBqSNYKbcw
bvRxVIx8/v2jdP4iCoMNarq29jxTWxZLwz8/yryGYU8yLG8bj0cZtjSIXtMMK45hmkmcNghcBDEI
DgY7DO8fi2SsGpLfi5gjingVM2iyKDK8XUFHjNbgw1p6OS9F/ekW+QcGxw/ATr95T+yUpCgL4hAg
YERxe/+UIAbm0rcv48C2UrfqazyBDB4DmsJPnQZtAq7owtm4KUzsnkZeJmm5j7nhBvN4hpLPD7NC
0lB6VnFjnV7HWEGJwmqe2f0TAUa/oNg8fNNO+rQ0bMx5Ppx6eErrZnFifJHLkDFyqqOdU9+CDJxZ
PdbW9JyO4eHfP9fC+os4lifbFhK3gwsd8i+C1XKMCsNj9IFHP8H4ZKotGlW630VvUi8nmWoWVVRW
HpnR9CtwaBgK8KXeRK92xIAW3A6YKHsugVNGWjaw1aLh0PTGPl3u3NPAPGfOUhcvYsD8pNb9k/JZ
AJeiuMyNzna9Of/OZqPncIOg7VQTNIPlNQmZWFhBuM7Cj6AxEMIJ5tU4cz6WhWIeMSSLB85+8kJI
UCZF3MqouiQDUSuWh9Jl+saYocAntXa4hW7j9j6ELKYScsIwbadf3ZmOmJ32RyZBO2CCWpcTJ0/t
u/BOXKrC5e/DlA+f+9bO+JXGQ7lj5mCIFkNu3v7A4LNsGbJMUilggAGnEJr5RydZR2aWuSdfgZUX
MMw86Ml1s9xlNRJBvMvNVwo95lVMfBSjuUTWF4MhFxoGfmtbt0+fs/bSKG7KTY5hafwq5MIvAmC0
KXz7m+gp93w1sxhJaLBMdGVN0Kxr1r1kPg97I5OEN8dVuWNdEoNlKo/lh7Ti6TQgm1onqf1m85ds
CE5BMXxXQ0gGRr7zVXcll/ZYLiIB4pF4C2jnAHfzPViCMZeHWh2DIvxlDOMT9MP+YXJSIEQL0q7v
xjfLtxFr4LlJhrY+YQh6/Q9v139xRxEAkISJE8DWhP3++WgIOjQmymiSg7X8ysvdwOVr1HD6p9Ge
czemacXthSIngpe3LO+WhVmxKOlUyJCuatP/oN/9q+JbW4B2pM11BMxYyn96SESqDU4ZieiQknhU
ZvGd8vm4jL7TAf9qPR39RXFWDP3bIr3CV/3hm9UXy7P/w3PzLw53S6O3llgkFJLIf5aed1EHPj8v
okO7RBeNHVcV3t6YxESULe0apfiPmlatn+0fTs3+JUBy3izzDWfRj6GnWDfklUKw8l7MLnqRKpy2
TMJ8COPjf1Di6r/I5LUyOXNQyGshLPXPOlwKbMUafAgPYxL7G0g8sEejjdk3Md4fuSyzaevnFAyP
zcsGwfAcSn84uaaqt5L/yID6MiXRsO0iL9uin3DXcplGRaBhPUtFG+asFlBjhHlFp98w6CJ4MIeM
5jEnmKbsdXMckvE1m+ICqgSqWJmB+PMTtdGGrd80vZA0n2T9bCRpvf2ciQdGxN2nng8ysTZM+vS2
HxispV9Ku00OaZUTo9NF4Y7LYt2irHx1Mklksb454TRfdT+voom9hWHBmlelc4prLhsL0ByuMgG6
Uxtf6rJJgfL0DFe1+XVKEesa1mGZOX5KRXNmap42XkIWuAStr0IZ3nuHA3nO82dw35yaVjYRnWMc
tWnfgeH+tguz2zvWwY/T+kDWAAPtYoxJdq7DtTNXl0qX5VM6wVB0Ek6rbGrHQx1Fv9ohKv6oPv6/
NeplKn/99399/CSvcBM1bR39aP9kcBIIGf7hnPurNSr6wan/kf+L//R3V5Qn/6aE1K5Q2rE9aVpU
0n+3RWnzb8rkMrJJYaG5Vg4Gg/9ri/L+JjxNJoejLcdkVMOj+F9blKNt03IXUwzHl2v/v9iixPJD
/rGoRb9Pu6EsfPAeVmvzMxvgH3T1FeidluGpOBu+eG7rqrj6c88k1rJBjOjvoxjrE0DjkJKpNbeF
XKDy1RSe9cymYvlTJwrvlKX6cSJG5JFAyK9VMQ/nzz/ZELeQEoTZjuSCH4pUDMjPj4VhqEvIcGs9
i5IISCYDJzk424518DlIHJtUXBoFY1GuT3YmDlaVV0/j2H8r08SBw0bGLQTOB0n38OrHrJmM0WxO
0vVQwQ/ZA8/1HYXY+JS7DqpOx2fFos0a1WGX+YTsjQcbxfqDkmwafXPPYCZ4FPandSPHF0m0KsuM
gcqurQ4Zl/TOCnuTu6PIn4EthCxgPJh8C4ALVQ97L9dSjzMHL35059770njOYpvKtTEfRwYl58g2
eNDVD6cIhmc3U8N+JuNgE5OjvOSavwemiWao44xyY7tfqcypqW6B3srQgJzSOOS9mP1zFpQH9A36
4nUga9Mwyci6hFLBy8eey6I39yYiaYXfwPwQcXhhHPOwgAtqsseOojX6G8Ebu5Lwm1+T6ICPDY1+
9mZArRJgeo8jftUksflQSN/ZfFKeoh69fBA1/cVpnWcH+NJeEtBDAS/yh7zAiAUn+TK2EwdURKJ9
wzZ5QY50NtP5gn9+A7faG0F9Z/EO49XAZRED95PEB6z57VhSBM6dKEz/HNrBozeYyTVzCRTxYUnB
x9xPjmxvyLjHrWGhQDAG235Earsn1zu+hq3xnk5zvG1bXZ39yWPvV70FWVucRQ+Ag6Hp01DpYW27
AIumPvHOI4gaRH30R70XNAdPCmJ3ZbImu0HcGz0Oa4RcaMkI015NFu/tcvgPrfU/Vx2SDhF7HkcC
ewfbpvD4cyHkNR1C53quz4NDVQmt3OHG3V/gqheUY9G1MbvwaFvRc0sW8BEg6zdFoOomBFTHRgJp
xz8cWPc/2tf/k3fZnZD4tvnv/5JCLj/xH/paHpEyxdLUYo10NCfBnx+RwSinNLoiOOsgHI5pkpG4
xMpmnZYDpWKmjiajDK7JJll7nfOeCdN49Ev7XJN+Ummr/gIWzVn7ldi2aebdSYdhdJj5wfughotD
C48bevjm8rqB8ouDF/2D8dq0USDBzj0RBmuBA3BFBrWzJ5DF38aNverYla77lv9RFOGVXfqmKqAe
tR3/MXDKfhMs8XSwGgfIe3a3Ui6NY2t384M7kTTcZYdymtxj1SNTzMsHkSoHTjPaCFO0oDfqYLwp
89hafvbdoK7amL7h7h0SwGs1xy9B114mEbpn1ydyzDN7hsuJsI5KONfEEMGVOjch9BaRLmG/7TWr
UbBOBiyUYHryanLLcDonMlaXAgCMIw11n2t/H/oiJElxIJ9Y95s2LuWLuYZKh6MBp/dRBMPTWMr4
QLdDVllMEpcKx6MwXEibw+/Mt9o9M9hXUTtc3BEsQ5K++k2jwxvxolzGrlmc2VldQPug48u+ZVkb
bKMhJ20r1e2GlfGHph8nLnR29knXfXGJltrgG8fuN1SbMtPpEeJisHJLNghhG5ID1cwENGZnEuAY
RgVoEOvE6h9zchupQI88pOIAh6nesiBmf9yQNVoN42UkBX0LRxShTld1h9gVKyn6n2AFSZOLUV6Q
abAWIlBbmbnT2jRcAk/i4kxpefDcpsEg422a3gYtumxq2Vt8oyI198SyADEJHGev2ABv2nY21rYB
wLRkjYiojWukto3DbKL6afzpCzkKOF6mmKRFhX+R1q1AFaszFhmSrEBWJ6lGy9+yuKfNUOrMXuCF
3+lhdv1nxWx8Gyt0jtAsSRTEwpGCyrx9wvwWfoKrPZOavWXSqBUB3Z/hZ/KtryZEOlwd4F19d+fW
kELYQKxloVvCvc1D4Vn6YvsusoA42cUDwgwvzVyYNxq7mB091EIbq9Z7rVhIHFM9xZTG/oetAXAE
OoDsJ8I93bADoOrZ6GixU2Jar2rBEGQ6eQIsGzoIJXNd6L0e+xKDRU0eb+f1ADyqbVHC1mjF+OSB
nHIN7gB+AxRyYnKfqzE/GorF9Vjaz9Yo1APmyVLM1rGxcHdVsiTfCHlrEvkvtAdvECKylWHle8av
0baKi+IyYZuFcA61ZLynCnnLlOS3Ep3gxpem3vp59AaNAceZQ1A2t+JkE8cA4dyQcUUzYYwqseIU
i6kjbLJuZfRRvl8sPxOouXXrweTKctipwKA31Vjbz4Q01AfUPjiP0kdqkmabC5N2IKpYjk6j3npN
8Rr003dVdvVBWcE9Zia7apHq7BfpzsjGbV8R18VUngzE5eSp5vo9NIE9kxu+jKrrtz7Xrw2wq5Uo
Z8wXOeDTYXkeito+m4gkQXyRqJLO5LL5L273lXEJqani3pqGpgQaESN0QYvyBbkMLJQtaVcHxC3R
pQgxZ4UpscQA4X6AS1U360c2y4KaIdt0oA+ULX4PUcZ7Ef2G3YQ/I/QiW71cjLnv30OnPpARHZEb
tlAho3D9ecaVCUy1GqQw02XrUo59e55aet0RuX8mQJ6ooX4vhiE+GEsmIo6F2mzfy6yoNrWnEMMt
mYLEQeyTiRmrngBzxcuVK9XEesOZt+WAB80fcrbmTzYiAxJyG6Aro31rh9yFJMY/zqwI+ldY3Fy3
PpUNBVXNrPvQo1qC9F0+Enu0DtRcX8oJ2lQFQB9leeCgRWx/wQprblnXERvZGQcfhLRfC++OWE/f
PW9CIRgM4O8GYDe91V2mblPx2OBCLb1ixYaC3GkYhFby5EzGWZVTc04DStgiCo+tLqe1i3psofkh
wnT0i59aziFHDIEC0r0wgEAbI2GQG/EmD3J5hZzMjmkO2cuEBgsyLz5mHu67PBns3dS5v4eB6y8E
2LxRXmSe+9z6BcQpPpACAxxLwOJydODu7IF/QVXiw8yw81MaEIdpdcHPRCf5Y5UwLydG8Jvpq/hU
W90j+TOMRzhMbnVqy3ME9RN5SisudA/HFDb2sTXRuDYMyKBnMuVCQ1jkN9wp8bFh8WBlBHOm0t8O
aiIvUGHIYuf1YcwdfFMH40s3u8HdDfR1QpNxNFOnuSzLHAbMLTejhzwcSYsmYWMzmRiBqk4RH4y6
dJ1nE1YiUd4GM6yuUB4UnMLho2uh7CEZb7b9klYKVhY5q9cSESP0zuuHGL9UAim5h4LYoCTZZF7I
DUJBDMFewu9mcDEqo7KPbl1D+IyZC+aQSy5GPDx+5nR+/mlIjGYNoizac6thI84t9jmV4cEm8eVQ
2UukZE6MSBaMK95jRHT1nOUiGI+kHfiPDNxs09xbnud/IVmHLJkeQXw7mg+miQhvJn11O9se5lh2
xj12gS3IbqCDDVYLAsFfp/q9ZCe0LZYDNlqO2i4A3+rMtrnWXEpH0U1frWwOL9LzeywzglAgifAw
bpINWhFu8TXekzB8alvvF+GHxTmRhnhp0IV0mqoppaSlbql/ihgOueeKW2mJFx5OfMiT6NcIJpH5
gX20kpBXcHSyPSk1r00pEP2pdplF++1+qJBH98vLHqHNuaGBfEuGrtxwFJkMYNCH61tbGcfFr6ms
5HdkYqYJw2lv8l5l+snmLAxRcybcDGbxgz07en2v2jMg3xpcZFyEGx7oiAKFJ3eKsaq5ufHErQuF
sUC7ad5Njt2DmpmNZASOIE4hN54UpG9EQdZnsFCPc1jlT2UNe59FntoWGaE3aUk+va3Hp8iUzVYw
bblZKRuDxHAwCwT1jp2i9YqZaKvBU0W6aO84aJAwOQRshovA5PNDl5s/izjmnxshDVgdTOewJSyw
z85xp+G58R3Wcmab15JfA/XZX3QNvT6M+JL25NUwDHJswo0+G8g6cucn1FFRZON6AtVzLKOZUOsZ
H3JENbhht9swZLLUIqIfD+HsYzfwZHDo/fYhrVEElkNLPDiMjpUsIWpmk9MeGLD/8n1Hr6HnD/xT
VFNOEKoj8AAWEMQm6Kgrv32+KzPMBvd+CC+JaT/osirvYbXIS0e73El7/B7SIRF+Q/QZ1GGJGobK
u1RTyca/+iLp7hZSM7vexi7J2ijEus8d9cEj4+G1kLICanqCCZJsH/cTutF0CnezxehuOfohIWI4
6JYFjkzwmg8ObWi5CcfB575lFecit+aNm5ft3g+L5Z0+H7SRffdN3dzQO3bgkG+1d5zMpNpaCaU5
K5Yny4hiZBLpOTD0j7GT5onQ3F+IM7/T4iqWqpV7APkjMHB427hkUzrWMelMGDF2GprY+zADpCYl
ah3AJeQmx6XM15193eLocPxOoANE31PZzPwCebT6Xlz6Tn4XE1VOoPTamqB5dSWuRxY7M9sJPDNu
hAm7DxUuBpPayvbARxYglwF4SiQkoDB9BfpJDbgwm6b3L/b7wni8Dbl4Yrp9MmCeASPMg50JMCS1
i+LNLqJx7edkU8+1a2EnxFWQbq3HArDhYSLmYF8g00AJwlbcgL+hauStWcWYn/KDe4V1+gHSy7yl
fQDwXlfOJnc422U3HyPokHgZgm9V5pFn0Mrn1puQ+lQLTXFwLxZP1pYGX2KXD+ASL3Iq8hjZxiv1
m1clOlVlIjbZAiUL6qOaxbAjFNVayaYpjnaYPXZV/OZHhbOWPRLy2FmuAu0gIxQcADqrvvuko1zs
DgtBo9yzwGR9aw89iNNrOoA4BT9swd0xGhKE5bXofDhag/vhj7P7aPsyww247DSlbV5Nau5dUlFb
B+reFoCgo6YOt3bF5W1lkXqjyn1OJ0B6sj6OeXujBkgunj1gLm0eJmGFSBaT6W4yyBEukGa8LtY6
zJHF8N6k/0+vdlaX58EmySHT49mulH0VCTiCz2oulz6qsji4pr5r7myHzgEHW7tqqd23mWlBYJ4a
fTGxrg2xJ86fH2aQlqjRH/wQ/28dS1TLbbH23MI8ODlNbSyHn4nkSsJ5DROB2opgJuNpyLviPLA5
3JPyVVxJA2XwBXiLWoHhja4ZjFPwHHFS9Oe6UN7a95KCc8oJz9EYR+fPzyqRbfwexr5WLYnvaJPR
eBfVhQrNO1hCPESRGT8xn8wf2JjRoXEQrIMY74Dka3gWug/Lj5M710pCAm5Yb6yO5rGUyc5FjfJQ
Ic26+MR8y1UvRmpRctPOlPrJOUf3CFQ6hqhvzv6pBgpEdFXbeJTo8Q942ArAZJ49MQAVBzF1Yitb
I2Cdso4qFMIq97/5XYulOFyurNzRG9XFHjxZ2ojerca1qqXxMiT5FyrdDoHThCo9Qy3LW3Kdkga3
hTowPYhsrhcnVIRQiWimhNlDAFjwySCLGVNlYq1NqNEIk8XZC2X2MCxDL2O0bv0IiIw46mAfdUH0
EqASOeGsRV8ameELp/R8mYrgJ8CmyH02K9d9Div2fIbIUflNdk2IbCv33Mbjx2JK1hGpXWezSOlU
as7GKd4sCrx3xKwhNzMbKJrTF3ukgPLeef5zT8eOgE+TLYVFDw18YRwh0h4/f2mIwbsiQAE41fKK
dUtcP98rrRBHumGM4bK8l1iHV59DyBJq5HlmlLFRvvzpOz154cJLScnqH2Z/O5n5QJIbw5I5aU4i
HutVRAwV9bIbbxgGUgY30BCr19mt50vNNOBaG86TD5IBGq5YqcIwIbtpdamubfsrnkPiUQaOJdhy
2LYNyY23zuJ9Tem1saPIPRe2X4OOOHa2Dq4AHeBCZ8nFlTHmOQ+s79iNRAl4SGrKgF9JRGQX6oJX
qvGaF0zL7DHGpD009XxDMIjNOfWHKysxf61kFd2MBpNZigr8aplxuTHhDmxgZGRqFSHrJbPtiZRN
75IoVR9SDnTutjAOwln8yjNdnpshJYUqok1Ke2HsfUi4eawJ9Rpbn7HrFK4Gtsjnzw+qkO1+HoZn
u5fuuV/iM4hV7A6fBQiJd6c5qLNN04yoLwXQ2HkWR9a9AfnvZrpZHPB7qhQriwVRfMOvUudPo1ud
h9yw4PwWH4HFNi9iNr6V3KF2uvUwJgaHhqEH4DzLOxo2sx9APi7v7j7aKcuuWAjdMKA1wCaq17oE
fiQG/ZpnV4nqFx1YHNyyXIirbWDUHA33wC1DIuvnBK2SxruDuY+pd73HzsWarSGnXPQMLteLrHNV
lw91aBfnsWq+WiVgSU8P18918qfjlGjHk7KLFz+Di700kkWT0Td2uEQ8BjpNQ3NrZAXKyDZHh8iv
35BDsyqc4iNq5l8F7sGdbr4YIA9nMFRHy4qufmBWuwm3CCTocV7HsTPv5wIU+JR2BGwVp0+z7Cdc
whr7Y2mY1qUw+sc2D6OrHeRfw8gYqDz1h720eFm6hn0rXsa8x+4UkezIVKN2/A1U/PmUnxt7YKYQ
06urSjJv8nnTZguYXDHO7ljV7Dho0JJzjEO1ajFSR6zvXdKQ9vRxcuehi98Aot52VMqvMcI+ZJTh
yiksk4gnJLRNmbPOLwtAm8vrT+k2YVEiQMlR5Rejb/M9vBhaobSPdwjWqZutN4Ql7cOUpbeeKehF
ux7dfSAvc8p6Adqk2pZpY12n3NuRV6X2hOgomgoGmXViMzPBpYsIARsa98oHdr9DApKJ55EEkNoc
703OhW7UJW4Ap91AE/09SKe6NpxMTecRtMukExcDyr3QHOxTBjhHeVl8YJZEBMTAQVh3LkelRbhZ
ndcbw87xgniQZnufQWUZWS/OQDszlm6+iQ3I4EHnVmuQALhuwj1twoA1HjGbncT1IZp4cFOBnlr3
p8bPeRYCpphUOtFpawmigofe+uol5nyrlfNELlfNPC94s0PYuilgXMBNTPdahNQwjPyfCfYD+mHu
WWZWHwhDxL5pV+PKzxlzrRi2w7+OXe67DuMlj8nwbzcX1cVIA+OZ9PCdQ7rRH8OUzq++svZ4Ksek
38592h9QrpGkuHiUnDw+ZW84HdURKvqwsmpKK+UUP606Ok0TXunOorvIDeIb7KqF1B7Cb0P8ukxB
kYsGPrK0QtwngrzxTZGJSjWDNreZV67D2MZRzHeYv3eQKsjS7coh3xrOezIgom4Kzh3U0fkjdOld
UNonKi+1Iyqw35p9NuA3ZxQUC5Vv0acjhfsI23541639UnByzDmLqNi/WvAD4MUEG1wTmGyJNqPN
FOU3Tw6YC3U+bHNwU5u+JzUgki9tKfQxUG10HjsUG/4wOyfep19HxlkRU9DPyb3F+9pVVXWz2uip
cWi09cwqoqXN1YUM12Hk6zfSjG51MtM7+HAE+nowzl0BYPZzItFZnOFuTLXlxcgEZUqK78D+C+5o
HDXOwTVjhAFYrS7eDFUGT3Z06JVFrmVP4cfxxYzLCZ+R1xDRUFkY3X3SBRyrC5+bCar0MBClZYuS
/KblA+LgK1L8FoMkRUsox0e3aIydTlGbS9468IpxkHt+i5dYNDGP26vOMUiLZSaA5Us7ydHmj4aW
2UUvH3LHeHOKwl21WC/WAkbLraj0rgs5qtsWdbkgWKmxfsP0sw65278DVfGYZii6p8qdt0NLcnfa
BO6ZMendH1R+GonrvDTogMypDE5z7LybRlDti6KMmR6M/mMzRF+4/38vqlY/A2RFYoz/caOoKA/J
TDwfU5v0BZUAAUoxQapxvoyPtNyX7E0JHuKB1m5vfQnn9kfS0HxTFYmTjJ1go/Ay78ekG4jOyleZ
1xHs1YqG+7iTbVU9VZt4LLKX2cxOlfSyY2vg52vHjv2vz4oVhLz9Sgl06PHRbIe+Bymdmv417mrm
MzI68Z2tdae9+aVZErlizdoAj9gBdZN3b+PsvS6HXeiZ8qVSPxvPRKsXuOZ9jquLHqJ0V8koQ6hh
FWs1MAWz5vbVsXN/Z9Ulww4xWGchi1fT4+2srZmNZgexNxjnrykQ4q1lf7XgcnBLHUrWtRn09GHE
TD1RoOg+22csA08mwpuYuaYloXkULetItrSXWat74PBUk643fkFy+ttPZtpBpm4Xrx93Jkfp17yU
T0HM7CbJS9LFBm4svETGPiqj5g66nhLFvnB1iGscITz2/RaScU5VO0cgedOF3AIo/mkMNMTs3gx2
yLMJcxkRtsZx+NVoJxy0KA83Ik3RUTaWcepTt2YYxympWypMJwc6PfpV+a1ERwnpbibRevlb7pns
Rc01Y8z84hgF8GaWj+typp9QS9CnNT10GU1a3BX7yp7u4Gf6I6pxee1RS8bONNy5DqM9lzroKxwI
QEi7Vz/8qIwJkZLwFYJChib0RMjtmbBelT0xp9bU8h3JtisXZsAXu/g5hUHMrq1gCE4eH2dEFZ6D
Lqy492fjeQSJDb3Be6R9YwjLCnCuJ8yz2ayuudOCQ/JjxOqxwdXomu5mrIk9QZbEygbhUDTHFCRV
3TwMWWZdTPGbpL8/1tpJTIWvk+7Fb6P62Ru+oLe9O7jlyaJyZ0JgvB992jL9jshxRLvUPo/YOc8M
c+7GNP8curx9CqwtA3y9sVWFAHyGRtyL+DcuJVJ1K+sjl+aLEzgaRaROdptRIXictEHoQzAF63a0
HiAD7VrkrvsoDh5iu3tWEj4yzccWvzeyft7mjmP89INGbUJDJKyEaSUqm57caK4tvS3PZbMTxgGh
nXsaGy6f0BRn+hviuAzsIgU+Ni/Pmj38odrvH90kbpEAwDiY+uynMEXA7mG9rFIcMQ87kXvjRmTm
e2tQmrN899ZjPHHRRz3rAyPNmIl3yAJR5Kblu1FGZDuzI9+pZB2Xtl45Q3UxMyClYejo6+dnQWBc
EjjPRwgKHZHBqdUf0Hd8HQIPIwdTAtta4PlVGLDa58PnZ58fjLkxT700DvlYB7cgz5CZteHPyrLw
0TZpFd5Kfzg2RT8hUFm+1i1fGxow/q3iPsG2FR2h4wgcKC6hn0vIwO3zA5q2YNehx/nja/48iV3d
siFx1RjfzMCLb5T+8zEIsjtm+Pj2v1///EyYQG/mviZewd1BfmKc0pVefLKd4kJ+Ix1aUf3iRs4R
W7nTUkMm65aY4E3cj+aO7++ug75DGM1AeFPBA2bGkpgn7KLvcoIzBK+rWptoy3sjWVKL82Ij56re
ioURSIbdvIVTjJcLLd1zwmjyQvrwRpj6yXHmgGiKKD5ITgS/Zd7HLP6e8cyuDQ7BxktvUc6EzPKd
94HOa1UW0SsQzd/5EL1ZCPn+h7Lz6o0b6br1LyLAVAy33WRndbeCg3RD2GObOVUx//rvoQY4mJFf
jHFgQJA8HnUiq2rvvdazqPxP9JM7hhIzxXNLK6ebLWTLKe13aZ+NidFKaXVYxbqTW5eMp8cfVfXq
OMM3g+FfH0vjMLZ708B9WbhfCkMwVkvUTsbOxZ9pFlPbcWpzejLnq/hJMUfNBQEosd9m24XO2Yak
D+X6KP5wAcyaj2NYJNs617+BuVKb5K03vrvMi6ikbByKE7m8LZF2xhADXstygOeE/9gDiKWqLyCg
ZqJEZ2Iam2k42HY93WyJb8R2XhejOM2uh63PKJFUeO5j4RSMeBt5Fcuwo2xFiQmlhd6aHZWMo8lP
jaImWc1/KkxE/xjREifQL8IiW/RX7TCh7P5iicZFt8L5IOPQiF+MPl5XXMjokquG4bXCdaLPlWLZ
bQnWxn2TLgKCDb9TL9aqUB1yjRiyqv5eDALIl4AXMiykQWmRA+ko5HmIwDLyaePOsGm+5xMZ5ah5
14M0OVm+4Rjb0c9p2+yYWnEeLkHymz0p7szzKHKsH8sYwU6w19B28ew32K+X9Aexj4673hdST7ag
cUiUb9y/Fqii2CnyYp94SNsbsI1l9MjsuEX1TIyRnk/tzpHR2bRA9/WxHyrbm7fIb2b85OLFY0zk
ux0tHgypZC+In34OatRlaqoIlkuVhZ2lRzQKfu5QxtYcWFG1J8ix286jqkO970786+dxwLoFW/ds
ZgTXqkpJ6i77OcFmvIZM6mGTDbRAQSpNQn4x63w/iTHdsnf8FK5+4Ni+M3MyHccuP7LC04xPdohm
+QTIpQ7LpUUkKtpduYidh2h1b2nuo++OTBRiXFYD6M94iJuQOhNDo3XvJd1HO6oCC+JlqIsO4VX6
012hMArqFMNKMJ9TFvS+ioMu0jGxu3JviuqGO3JrOZPDlL70dl2uvzGUfOV9TZubNWlc4EiftzUE
tFDvGND3WsjUmj2mpo3SKAJxYrwytcbnEyGJCPuIKAMzV8ekUwdqTmLsY8EQpqFpnw8mpDxS7DUM
MeOc3RVoUfY/YWwbYnMCOmhsOObKrbWUfHZMjs1q2FVkTIdDWjM3tFVQKdiLS4kwCdCnHGPJgJ54
jGZiq4jd9gLeCnQA5Dpc2ESRYI5oHSNAUxemyJvCzGu2IKQfay+ztxEUh+2i4d9IGevMvWazEBLm
6VT0t3zDujIOxcpnLDhpUGNvRl//3hVEMZOhTai2LBgI40XTmh8Ifq1t2dC0X+DFEw7wqfbNQ1HS
S5GAKAMG7s/4kKoNuJza/quMC6Yr8zeUTd9yVrSNS2T9JkFQA1LB2Y2R/tbOtHzoYGwIq/wMvyzZ
uC9lb2B7QFAPv+ngut1DXTKqjRwacaBhMSvVgVjPm/YoumPqDDhJOcTr3pjvh+ZNInnZjh2kpXZR
z/OYEuJToaSsgTWKlA/V0Z2drfIjhd2XLMu/GwkgCcFiXMk59NMx2eue/zJPZ1LsXk1WogCmyQSm
xX7SadcnHs1l26PyTfOvuEsSGFbmX00df14pjZmP5SrLJw7q9fJW+uVPd1ANibTAbL1j3MjX0iE1
HuQTo4blUktgNTSHaEbIKejLTuwGbbgbCqhKpkUpWBf9exllXVCQb0TxUUPrc36gDniL62E8Op33
a1j8n3AOjLAttN0oPf0PlqJ37fu/xWmua/Hn3fZk4Sz6tzitrUuLjImGoLEcE+bsfWmcBhsEebfb
ZCQEwoS1QVvCJFimj8K8wIaXaw85hX6ATTgNbSARiCWdZB9zOvpv7ZzxgfFvEnXgCoGu10Hk69r+
Bwi2HS2JmzBLOOFRs45ybX85fkpyYGKHtOjp5xf+g28RFUxHC8YDwcu7Jd2WDoNZzeBcNi4RJUpp
XEgY0ffm/PSHJ7j69D6+e47L08NdwFKof5D2DaD6euXH0cmmzIsx1XCaqBC6LymATp44QJtxAjTG
xPEdVVo4ZAlZ9fW/n8ZvGmPeJlfXsYciNgZN/uEzNLASajHSwxNqGoYUSw5cksC4UrzVDofOYv0w
GxiYUV0Uf5A3rr/6328AVjSPT8azdAOx9Ae1ZRv7boM6GNLCOpJWjAuzNPVCMeLhWdZU9JhEFRQy
sNP++zWb62f/4ZENwfrJlas7tvjohTO8OqvJcBGMoNL2huzr1I1a4EfKOHRxup9H4CmGml6qxfsF
K1cSvnzHzM9pr8Q+uFr3yqkgpQz7wUVWE3j9pT8XmRwehKi/lQ6HeLQOf5KnfnSVcUnzTnm655qW
zSXzUZ46l7R8fE7G8GQl/RVtOY2rgqBm6BDklj3cLWPLpEAeEOjZkDq2kbkUcGEZoUftMO9QJWaj
WV+gO55dDQKp7NV8wCb12HRNd+4BGfQS/Z5raXvmxojIlx/l6MEDVhkDB0YTmxLBxQUDO1o519nS
is5QT5AUymiaPDXTePnvT+r3q9MTDgWZp7uuyZDxg2mxruxW5512Tj19443iBt7oVhu2Q/9VWZwE
U0kD2HCzL9LJ9d1/P/bv0lse2zWET00iTCTB/17disgcUb8r52TAXqqWSe0QaeJGcaPAXdum//1o
vy9XnnB9wxPCwW70mwfL6SyzRS3pnFJT+znWzSeJ4+q9u58bJays6Od/P565Li8f7gGooZaOJ4rL
ip7Av19e3pYtnY9anPIocsNUy0DWyr2h7IpQtLXZsY4IUmIut7H21DSyQuZlsdvWHk3AdTzaQpA+
WnHz9C4aLRs/21YWVdWI9agWhBGxYC1dLG6xak+cof0/LB/m7wuo5wiWL94w2+K7Dx8QMLRoJtPQ
PiWZ5kKMp32fKXk3ei8+Ta4/HQxD+2oxCHN8ni6Cqp4054ke2ypHHD0UIg0Yn6hPN4U9+4wznAew
25/NtIlflupTJNpl/99v+v+4nH2T4BCDt539/uN77puwIpZGmCdaDTT4BdMO4ZGChQLwaEQ1Kadr
RgWt8LjUz//90Mb/WPO4kl3HogHt2s7H/dClectjl+bpHVnaVsu8MTyUOwO0C8Nimh/JYX4wOo84
z6xj1rVqauWkTxs0fsMfrvaPfu11KcMgY3tkBwlMh9b6bP9hbRn0FHSg7xgnEmRZr1b10LJqfu5c
f8l+aT5RlXPDcT7UXK3+w539boT797Xv49IRCOpcBja/LysrKVOvEv3U6PorPcEG5Yg1fxXevrSK
pyVlBG0JEq7KaB3h6BnI4WJ1/CfOm5tC6ig047s03MPS1+I2WCc693BCZBPIZYV8QF3apQwub5Nt
3EHHE/AZ2afY740zPJPhJAReenPQ952onA3GwoXCvzOucRqHFn2WDYYRsSvhvaG5deCn14UfZHb5
NFjdoW/96sxQYvWRipkA9IgVjKx7VLPQ8vCfJWDjCsUx3ZcGe5lRvWV6/AS2We0gItjH0YgOMSwE
LpQgdePpEmemsx9Xg2ncaNCdhvltGq2DBsZ31Mr8Sa6YUQ61FzWMC3Mxn2GnoqLKep0oUm/wiKUv
nrs4v/cqMajOKuMPl8v/2LDxSFOykrtjUkC8L2b/uFwqOGjprEXiFI+2d15ysUdp8D1LlPc4dPrZ
i5Fh5DOaAXjueNlFt4LWX/qJrGR9kQyXabLGLbpisy/2UG7pE6BlZFiy5rC34hNICzgd/WL+4YmL
3+94QrJYZbGz+p7lfbRkxsWAbIUz4OldJirQmCza/KuPY/G9LOWbp80nktTdh3xZIqxPBTPpqr93
Pgm2VA/GCxIaQJkM8lA+XCLgz3SfLdSDcoJPrlnHPMZ46WSfY6ZV4cCUb4/ZGctRw6xBMdYy/K9W
BuVoY2ilDZmMSb6DTP1kTM39/WTVUfdfSDiubBZGfzLDwkzpITNbBlNtPU4as5BC/iXxj56DqSBL
Athrf2jp4MlxBtn25lkNppSSDEJ0WLw+TvcW7/CtjCYIz7jBDnWHzkuY4+sflrQPflcWEWALAncc
Cyo38bt39x9Xhd6qZBk8trDCO/g0e67K7doQORv+In91u3f4No1VNZrXdg2ti6zeKUEUkfukxMj8
D6u78duWSsbXur5iIWJtsz8+nzZVDC7lvIBDF+PRVUgqXDecal1eU5tOQveYd1W9dRt0j2CmdsmC
Ur1yGbxBZ1aXPjWSP5x0f1/1eUq4miyc3T675ccDlLeYaLJpHp7MJLWQmcIypF8REVsAUcGgPWMi
r3MdfX6g3z8fnQKPvT6YZ0Ab1p8yrH4776/PBa2xoVvr4VV8WPNL3DkAfPX5JGJjZfGI6qi6dp8y
BgRQw4cWmSbSV+aeQedoRuD2PDdtbG5xXkAya8s7c/2I/6e3g5Zql2Iyzc7LtLz94br6fXdyOFCs
RQnmJgqEj6UZ5Nx0chp3PGkSMiXeSf1YxvoFdSycSsaOBxqwABXR/N+iyD9o/r6tubX9tEwuWvpk
LcA1Rld8SmIpj2AMe9LdvfJSzONDspsQ+j417VSu5vEr4N/mmRWiPDOxxHA0NqHZswzXuWqC2c5l
uNT+a1SRJr4g/yTAKNppeleis2oqP0gqBOEis2kursLqpI1gP3gCZaGj9hZKfVu54ihaCxDyXLph
Z7aK6I24PouE1jbKtB3wW3ffK9irg+FWJJmyrPScUndLXaUBAQPzjXsak+4ynuiNRsgbid+ogeyd
J4ux8PuXppu73TDX9v69AKkZ6KF+tbrLglsSd0jl3BYAhcEQlr1rfjJmjvNZHn8CE/FaKErcOC1C
ze6MIw7OX1JHDzJYC7HxlXyIE5iyTt/7t/dFNKNpeNa94Xlu+1e9XvBGaOGI0uqSGtqTMsHyxxNa
CteOH+LmCwP/DM8B6d8OlKn3SjqN5K+pQsGe+WQ7NewE22qJjatRpOxxZXRQtpj+cOb4/eIXBpU+
fmNfWHBY1mrjH2tVWuGQQc2lTmluUa2BnlvP0M0YeniAdxDRmYvM//93vzC47W2XZEdu2I/nzS7W
zW6YEnnycoAhxH4/FP3gnzOtKqAfOmmweNa+64CMrKqsEjPP33oF0Tve5b9vKvNDgQONgKOWyU6I
GUzov91TFdYPo5XCZjStvbSuV124idiCBQ1bZL977Bv20UmiB83u52D1ayzY9I/wF/3PWa7tEjky
KvPGhzStvnMQoXFsEnqA0HHSSs5OPqP8JXm0GP8FNcpsAsBAVeUqrKfJ/NNKT4Djv8snm9fiWI5j
8VpALnCC/ffnaRdMKm1E26dkatPA0xLjtJRCP5UQyMrN+89YFo3T+3d5VWxVM6fH0Y2WU0b+Aa3v
9VsvQvK0Kbyy2M2W9hk49XJ6/5JyikfiPnHwlAJqEX8vyMRi+lRzMmi75WSS0Ny2XQcGCil6r7dW
kOcYKG79DChjYZiSOdYpFRnAlqSZ/t+3OsoUDQQYqRC1dcoSbw6Fo36V/qxBgFwm9nfVb8neigQw
xDohlGBAtlRY5cEW+SEjkfo0ZHZ0KpBrR17Dy55A+HfrtzNmIQYSp2r98v6dD5oddGal8xV3ModV
S3+sRIdZRmbPYItxS0ekn1GLFofJsfempyOzmZLntmfTYhVDMde+lF2J0JgUX0ZWy95NPiVlLPZu
i52NWQJ6cc1JN6ZMXt6dmX/br9ALYrkj5EBM+IH6mbFMU9jtHZS5AUclskoYijYoPtgD087CpgXa
oo4BiYFFndCSmAw3njJjMF6qpA8UWpZwinJGBQUDVmO25dnHE0SAND/Opedd3JKImFFA8bdB8azr
6Dw2dzuD09bEkP0Ku0sOHUax92fJDPyhYvZ+BEGXbnW3Es8ddMrAz7kaKF+YzCMRChxSay6aVfeX
DPETxUWD5N4EUiM7ek1dNdyjqNVfslj39zHaYWn70TOe/23ecg/pWmuxL6lGCxLwO6j97IcYpu2t
zRDM1nCQt5BWnOO7XYdtS9vEI6MrTQ6IKYgBw6SHXR631oFrMAYwliBetbRqn0ySekFRTvsirndK
/YV39gD72XgZbQjheRtreEBpyc+1KImmNFa1k7iIHOUZ9L5kDyoy2+PcInKjo37yW1hieeS8IBgz
wwx1zb4u8UPmwPA7L9WY/8Sf6RHdsFrRhjLsg1ckxtEs7UNMsY9GfTFDQNWnOR23jD7yqjW+VqX4
bFflV0/FCEv7BF8prvij2cudRvLawYoNrHxgWx0di3+T4OqTg/kF4Sxn56qww1HahN4n4ciDZr2c
7jzNTedgj/+7Q6nnyA49CWkUlTpGsqd3Y+q8ynKn1n8x0XcxhKGXKTj6Xaqpv9UGUKRKIyPCG5FX
kYr4BSVsux88LqN3d3GEwvZuw9/eaqmT/iWTb3q8OHtfGcV+TND3zXoBcR00NrZWynVcBlyvi/m4
oIx5GdGIA8ovEsRJ/Fi0/QNGHoPVVnfQjdBdcHvAxgvY/HsqOfVbA8QuciGyg2r1iy+06mAN+J7h
UaHZw/AX2oQB4MKOrCf0Ajz8IuFtFm6gA8zMyGvY2o5XbDJ23q2XM/Ksj/bsNM+QGeJtI9ue4Yld
bK2FCWtVrPojrLekrpCGhuUUAUFxsOPaRzQUr1vvHCO21ZFAyuRCsySB88gqpHRuCPLptZ20chV0
wBCCgQHWg2PCC4YbePYh/j5wKQw8AQuFHs6C87if858EIsVntH3NRU/TVZmC4aRAWHnxCUw0xu5C
q7cIaUD629bNrB2JZO620Or46A2KU6YTty+ca7e1V9mPnJiwrPjqoep64+pbWoYn4gnjTrnBDMUa
oxRU5KHzaajY03jm9SfgcYBs6d50z0Q131FQJVwBcKFHt90JO/HuWqyMW8PN1FLObmPEmKcUH/za
wB1PQ6tdMpiDUcyQrNe/1s1ET64aX3LTj9gp5znomviGgNh7zvO/2BiYsCrLA/lL1UMl2cYmtk3E
vPa+w2QxRANCqLs/GYrMGGHs9HaGG55UxWkq4nM5nYAAuVhLum8wbOQ+La14Gzc5jG5kSee69p5g
u0IA9r8lfXz08cmcch8R3Iz4fZcy1t44hQESUQ4ra/pTr6zthNvqnKImPwxDc2LKmJ01wRYnfRHh
AWnQNbo2x8qGJeVJy+NdAzWcwFv/VneESk1Sl/sozx7tilZf13Dj101lB5qOJ61HYX6Ee68f47n8
xJbPQoVGlXd7jUXyVY8hCX3bljOxjwVpGoKCYfA+7klSg9P1Pk3NGlREtqfODdLpdAOwVWtJ86V7
dfUz61ceO8FsEeeCLgCXtJhEmKKaqmLm3Qhn6/Ncclxuo8Cp7Leonc0NNARz13mCc3OR31Dd8zFk
JBIpSA9MgEecX9o+LjAK4BZbrowkabTBTApIFfV3CbblEFdMuY+WFq+EDztV6g9mr1tXyha0avBp
bqO0cPIja0WbBHmf3Mt6P3UyIJDBuyCg68Na1MkO6ZZOShxvfVeQXNDm01FYLZ7z9VczFE63xkpr
QboDKs2dnt+Jbi5LqMca9NyacQYyrp8QT9xtYYnnlqWyJIjmvsx1tR+Hbtwu0sFwMuRYfKLeI1JR
N0LeSci2rsBLSaQBlpH0AsQOVd4CWVD3Pzv5lbAf99WBt6GAVeLXqu1NNo3DMyq17bv2t85TxiyJ
+Fa6DqrCrEiOvtaFbaTZD2Vlz6Ec5J2S8oeZtgcPyOXR0AOboxSF0fQDOQfuw1I9wvUi+KE2xMHu
waTm8dWkx30z1UwYTRMFRVxcTKX7B1OW+naxkNrCqiTgLR6NPUe0sE8X56AwT2xcWpf04qg6EgKf
nJk2Q6cGgHq6cyzzFpBcaz+/j2X6zsqPjibJTcuqN0tHwdENzoU4wbO9iq2n2AJmk1/qzJZHM+8Z
J0cxRuuhsxHmjdPB4lGMshnP0LX2aZwYFzE458UrfrRd5l8jZEEWDZ59t8h7O1k5LyOayatd+lNq
REGynKvZb67oy5AU2412ZPIM5EWX8Pp4O1IgDbSCIAjM2VNNeOiDwD5hzIZ3aaUTeCQbwe0bv707
y7sUjVFbJqFc1IUYP4+EVAgyfkeO8joM6RpL2/RDHrStYQQT0tZwAsvLgcM3Q+b5aFr1kYjPJgm8
0nhs6I5k/V+62LWIEWwZkR+IpmSTRDAHhY7h3q6w3jsN1vdxtTDiEMUnLC0Gdcl3pMXToemsO4rW
Kpgz2SAC6KMTRR46eazRW6P1JNjgvtmnpviWRpb1IBa1GpWyo6kXX6NptHfMQ41NUmKVcPH6pHrV
naXrPPtFs83tTDtFa6qoU1OB5s34XFlKP/d2HDBEnbfdbFc0i9XBwPZrcjR/orf3Us6mfi4W9Cpj
lB+hwArG28MQQihLrshJduOCvRlAiXsx+g7jyTikJ/qPBll8rL60BUsKZnF3tPQzy7g8jTSPboQG
cwM69dHyEhaQLr/2i/BvtE6cFAFlykQQgSVjv1YNb3T/mkfn8R1wEufudH8/hyKa3hW+lVw471ss
40i6tbaTocadDyhuAVntxmgKey7OhfQ9u+uPiDxUEFve8Kj541GfYv2h6zWFEl5AGRIOiXyJe8t0
W+61kkSoaEF4B7MAoYpKv7tDvhynscex6pdP0sjZ0ErtWQfSts8s5bPcA5NcxIgZPI2O/tQ2TxWJ
fZZB/iI7Z3yIGh5rGvIvg6We25IQa2OMnugWoYdqcvM2YLKmPQRgZs4UYr7cKw8qp2rB24Q1b1jO
qdKXm9kDHiA3THubreKGE6l3NPdXlEBHRlv1jXpYC6TZXVLJdLRd6IJ2uXGUecX5xubaKFZTFQ4w
1eA8Ghw1Xiz8oQen9b5DBzBxjp3bjinZEs3lKa/bJrSFb2HcgO70twhYASdAPMo4FXPRBhbneILj
86kVZpj4DRlX8NKPaeJNjAL6R88q3W8jN5i/YAvqC1WdYsSRT80aQMhqckxjD/vx1GcY1KN1z6DU
msrklNlfnVbjPFgpJMmNaoygQ7J2Uk2bHpNyvsftUu9se4m+Oglqm8nZjHU23OOBHBGRKevqLuzK
Eun3nCbmPbLsmy/A2hmjVVzIaYfaUfgvMFjPKfK+h7616V/M8lGoRj0OA4rIoVngoVM/vF+3I5rw
7ShhuKge5W/vWtPTNErjmvWW/5ndxw/FjB4eo89ubgASDOhjA+n2MvDH+bho1HlU2J9tf7TPWqlj
sNTNas8n84UQRsGMbsV2ZgD/fdShlSzjxxUp00C63cz5ZANosqbnsgNaMOYDoT8Yu2kbes+F9xot
AgCK4T+P4Ff+5opwW8utWogIeh8X9Ca2J642zIt1xBixAtyi7BVRmssNjTM0V9V0LPWOfVLaIGoG
sNVrpm3dcx4oWjKrvCJf9v4KyCXt1b6w1czwIUwESE31i1aGHzJVAWgrS8KrzImgBgNXRDQJa5ch
0nsgv2WHmCc/lwybjp3bXcwpaU8TQxZPyDu/DvFvNiNhzvNm3/lINSa90/Zynrt9HenPFTOA80xD
+r29tajkr2pghuvjfN2UfZRdsFizNJvOCyP4l7Gar1LD1WVzgpsrleF4hOusqQSFusTraeyJSlAk
3sBEUJkAC4wHp1WFCqPV1YRVX92adlD7KvbxWRkeaRLdsMdf7e1Mml9B2qtvZtdbIMmGhWkCyp3N
EK9rWDVrn3Tky7GgMnBmPSg888qwbHotBBaUeVcWhcPRlmyKaETeHjckhdmVuo5dl5/gLp/KrqjP
HrEXcdeCyY0nHB02U7DaYh72jkjq0M+GyLaIRctJOaEFdYWJs6uEko9WxkEyyuT3OfFnjtroskid
hXBZ4v00mbs46USUMgOG8xB31qlMBQ2zWkDar730IkpSu5b4YWqTcYcJwN9IRiVIwMGcOAxZRcJ7
WAGP3tK3wG42jcfelc4hjaZrjODyMJnmL1fO4qHUvcvs4YtQNp6Uds7GQ4IsM9A1681GcRw6VBQU
TcOyHXj/Dq78PHosDabFtt6P49M7CIqzkc6N728MyGzvmAmk5sY1mtPN0CbyQRP9CyFbgHo6CenT
c4ivaonBGmKjIFFqF431dBnFdPKoIU4NCLAeZV2I4jeHquXIs5uZN2P01BP1OZfnapAt0+vglScv
9+0bvtxz3RcTols7vtO/X8N829CNYz3oXGSVs5a0F9k2RJLK9mYQKPel36Ep3zR6LG8KITqg1K07
LIo8BnGOh4RPHjzELhL12yj5h+/WQzHCVp366pZjFQqMGPVli6tik3vd57a3XgZsyNiMZmAn9tbN
IjBhMIi2rPzfSy3Bg1aY7cPIY8LkFp+12n/jrLJpba/YY6vlmEtTY1/ICgNNkT20Cn76WmXKav67
UVo0jnWsAC8rg9HrIti79LVrSTTotTUTDrx98RxZPw1gXNjDSZ/1FnEgkc784kXfoCh+jyc8M7Y7
RmFikrVVGJT9k2l5ITZLI4hUF+9wth1i3DH5YqnQHmDHJH7ygHPwB4RprBs0BjaO0Qoy1nAEIZjG
rWa+5BYtMcPonR8LGZZv2mLFD3VSUe14xotPZrmKnVdrEMPNTIuj1N3inLXlUywpvGzLhvsSTY9k
u2sosDQScQm22Kq08Y5pZ55VH8+hGi3xbTBSEWqzODp5Zd2oRS9c8rWjpiNqFDPQiPvZvJ/galZX
I2V6kaI65iX5QeEAYXSHCk1JF+8X3f2VGPSjcGVi9O6RBYwz9yrJTdvEpX6tR5YdX1lfFdf6Jonn
7mgtw4SzSqtCX59Dlol0l3bj2ZwZgQ5Ge/0bBLkKyIA/TUEW6RYGB7oSU2YXgSvovEckGQ5Dj864
qrGzkESjl9mzT0QmZB2Eg6h9915LyjD6t2ZraRGx7GnkYJjJHnCNEaYXLRXoHSxCyzL9dB3gfIue
+XQEp2T1Cq4LuvrRZKk8wBLBej4s37U9XB4cP/51NPvx5IzmuJ2sZAje8V1QBWAnTcj2Y7NrTqNJ
s/ZdNMmgOD85NC83uQDoIuJpb7uSLixlnVc1am+PHLv9gnKKLcgZ0PNWGMs33ZCHZlxXp6HLv/Wd
kz5wlG830rHYuzg3HZO6exw73zpaymVLmfX3pimdvPXvdDlfjNKIA0tUwy4eh9fRlt1u7IqKsDHS
BuG4y9D3Rgq9abWodCNCm0Tph/cdv+8gSdT1sJNUW62FL4xrEhsqULupKMevjjKPqY3r2dWvmGh1
MRFeRSQfSwR4MawawE2nOxJPd+NKJqW6DKfeJKmQRZZIT3VedP1x8XLjOkoAIeQX4tgeR+4dClFv
LXaKLvouR6gJnuy5mlsgG55Q9Ub3x+xkg/7aLp6zL9Zhoo43jzJqRE5ft3vmJ9axwR60WSBmHKIF
Y5URtW/8N8wvZh92aWpc1NhezXFyjtqMAZxe+t0/1bctxBaHbhEJqSNOl2OW6ypQRkPipaOem8JU
T4XM7GNpd7QStfIur84o7EeRxxfp1X/pXuGFzWC3ew9xAo0Kr9/R8TVeWraqY8XUo5b1vRCw3MYU
N1/EhoDB/IikeX5KC/AWpMKt+o30IXsqWgKbnL4wApaPu+vM4ALGNt6aGUv0kszOhZPoMN/oIQeW
hOGRQTt9RLPKkK51ZoIOR8XdmM83C5cbxmHS+/BBWo+ax2Jrm8o7REBmyAXF0UitLBhFrFduCxUG
q2+/B34KoEtUMYNwZW9rtlx82COJT5PpEmXcs69pJu1qP3Vex/mHl+DO0ggGu2bEfF91APWRX731
gqbJXLyo0jQ/mcOC2xT9I1iP5myK4Qc1fxJgmiqZWSzJjd0qsIlhuyhAJTsL1/aGtjZMhdh+kkKE
Cwvnc81iNCfeSXBoIhDI/t4QFvgZvcFXz2gId/HlT0G/M84/eZVnXfpeTx5sFmQDTdnF7BkfeLRb
DqJafgJ3TrA2EGGHitv+HEWvVEQvJR2jpzqGbp0m+a3rC51JRjrvliTBYDqmZATE4Fkr2ulaFs3P
stG5fbpZ4PFueyIzRyLUFnpSiROrRzxen02OQA9Wc9HMVN8bJICQypPkPdOg9nMuekXsuGxfvdWK
EI3NdGvbWn8cjeorfrrmPtfqV9VDIzPHrNjno+Z+WWZzJdQt2rWe8X7k42LvTEqvg+r9jAOUpq7x
dO+hINV7t4gCy83WlJocV/sYsVaRwJRjTGrzi0Q9fYrShQYgeVMLFhn8PMhkydGzaXT5hConZvU8
ZtOXqNamXQJC90Jg49laWyPOPAyctinmylrOV3R089VkKQu0aaKr28+f8j6278PML97YPLW2HTnt
Fh1D6L4dnhMsmwdn0Lk51h/nJuqfdf9oO4V+K0gtr93a+BQnY+iaevkqma7sCzAVO1kb3Se3LY8c
/IPBwe2+CSO8ylyPEGpARWrfjGZ+HYGefE58bOCe74UkzYqiyy/lgozML8XR7aBPUcV7Tncm0xf4
MI+NA4TYB0bSGX4H8HW9E+6f+PPz533YkMK3zfnDfh2itdzDrToTCHT3Xoovzg+6wWazIaFjJOCs
guTC2CjoOEGkQboFxi5Cn1UYOsB8AG8sL6N3S8dndOwNrGIZoJrd20EYXsPr6xVn2eYbkQJbUqzC
KTR34tQe03t6Hz57X61fYG849TYOYEHaOVs8ovyYPbVd2AtGH2Fe7rzvE+Oqg34szvN9vJsv6hW0
O8PIHE8UOR5yS+M6Iu+9JgF01497evm4V1GC4CDRr8lczmQNJi9J3+wUQDTcUgwq+8ZrDoAQh32U
9fb/sXdmu21r65Z+Ii6QnGyBQl1QpHq5bxLfEE7sTPZ9//T1UVlrJ9nYOKcOUJcFBIoky5QsUbP5
/zG+gRW/cUl0mJWDMxY32O7KG6ePvo5lPvFFtQL61uJbykLAYzmrgAZN7b0synOWDuN7WQED6Cel
vMxI7u76UX1ZZLFtxyF75UqCMqmUrDHj7JVK8sZskCCkZlTjLTeMVzFYVMwSlptJcRIYPgpexOMr
lHoPj828vetGH0fm8S4FXBU+3tn3+CrrarR8s53r4/WiNqr6WIP7/HnTjhLqiBWun0RPmqMNte0Y
1m1zvN68XktbTo0+z88a7bQjna+zEp1zKrfbWp/Ko1tZJf1yrv3bzYbuyH4xBz8hXPBY5jYkj0jW
XGr0y7ZT5jxcf7KElrmJzYYKsZYXxzARZ5sG4fb6w7AcimM9yJLEwfw8jrry2/1VYVOEw4NTjEQP
Xi9kEuZ8ubn4dd/1Glibddhnzs5wLWvrc7YF83W4hPWyub50M67YV9LT3UitwobTV8ewleVu7shn
OamV3u9K8G6Laf599LaNi5/P82/3JTUAJ63Jmg190uelqKNtY+sYmdoo7nwmNIhQSl0c2fkUhN9l
cGaSZYeOUWfo0SMcQjSq9Uz9/eJ6n7SbjJJeeVLWd/16QT+W2mnsplxO1gTuRkEiIVRGfYKuoWw1
XXlM1ycaae//1A7+f7L/f0v2Z9v/m7jkP5D9i+KzLTsyRT7JvQGQ/rGys6+/9Q/a3/0LUTsqWdNA
bo2CC7nNP2h/+y+2T/g+HEsF84QN5Bfa3/1LOHB6wG3rqz7bRsTzD9pf/GW4LtAnpNsO9bv/Gdqf
p/lTPqK6Gop7qPc0FeGm6FcF2m9yIBGlbt4ZJHAUqlJGNTE5NtXtU2nAzwjmFhfrCS+V+MTTukCI
IVzMIbEZ27/9VCd6Ln/YmhjND87EUnk2QqqRL2PVdO0PORtZ+b7YYlA+BojdDQG+DDmLWMCZTNVA
76Z2HLaLHtMf/NSysrL2sTHtmQxopB8vsU7oOzjbKuqhLTKpr6OyVm5dqDjhdzPqJ7khqUjqpyoa
sttUcUTlh6OCfWooFXJ3DRVA4LmHLUBltGCF7KlONKPi6/FW70i2MXUi4tDu0xDTJfkkfVa8kXiG
BayziRjwG7KFyw2ZDa7hgXAwWOWggdA+9Xmi19yCQ56Qccq88qJ66lbSDSYmCjR9a50BE6VDdNsX
yM5QhXWZ27Y8WzKrWDKliSU6TzIz1t7tqEnlAQxQsso+MhXC85im5ENH+UirMTIejBGDSSKWmv1s
aWvdyiOsaD+XYfoNtjkBCIrhZtGlk0MOqCCzQ1rbqmFkoCqWCG4WsiE3/IrdH66AGrYLk7kpcoCm
sTYfafCIxB9YOKzuZ3t273oMa+OzGJ1aPPJAt/qwoil6lu6YfVdROba7Nq2BtyRNUwEqMOnFbWZT
dG8Wi78wEKAIb3KXwVHXQ/FUaNi0Y40lN+BnzHZUPiEewiuc9GNq6MZ9QR4UFgBqEfWm0kqi49s6
tJ97Gxv/thiqbrp3e/iOjHlJkvi6Dob/2DT8qTShBVIjX2t16qHG0lnVHfYYMw5ia2a6b+q2Wtul
OvHQYCVK1tV9tLSzFytDcQcaS3F+mPYoWk9xlxHk5kQ9Dp5JiTvDs+PGZu0/xDJWTsCfsCCTusSW
3aiqxYGWbQ1ELWHkHQndwffn7BJnpPZRZWCag1Btc+AElJP0PYiaNSqG7ZZ6U1WD9oiXXE8oBZtj
fcnQPcuLMsnJfilMiDF76D+OcwwZUYRB48/qlzSI1YpPZfQos4xsz0jG1WeamhbW2mO6SOVLZeTz
42AL8aBBbwkwZjL1AXe+U+1ZnvkG0CnpTJMCl0rJauqy+CMj2/tJaYiTGgsITMii42/1AOpuUnTz
RPmvojpqhGyo82KnV1MX2GiwA7aoZeUtatEEUdaJk9Fo9SVG046qhsKLki4Y2GJlesoaS9+NsVOe
cru2z1OkpjsC1nJfaoRrhrWRHxpTjo9WLUOfHeW8AYGW7GUv9IMaSvNFnesw8iI3NvHkiU8jH+d3
5KHNjaEMxj2hT+H9OJCOCsisuK+KQfJ+tBFl/6G9d0rZfxsyrTr0aiweIza9KHF6O7o42cQDAb3s
SGPUvuRFG5MdktAhnfmqgBNLt8KNQeQ4Sd7CtimQgsQyRVvLWgzonTzLkhxQD6Ek+1lGyFu8FsVb
MRlJUPeuvLOsBhlrk4SBbRJUCzfcCZZ5amDV6S19XxotLgoALA9dcxGcirsBWt3WwExwNxih8q7H
gM7rvqxe4Dd0d06fsOMulBl+WQKtDxXXwUrUjLGB3CfTjI07jOY6dLbIyG9S/AR+lCTqj1xNisem
z9sbjXRmIBxYYCxkG7l+IPRNeUXaCixksDMKA/OMSVmNUnCxIsPhPlB6hYoufZ0mEL03F7nsQP8k
KRF8UQ2h/icIPICiwNccM/T0sFh1v7VCjH8WWzEMDrC696HUnY1O32GX5qRwO60JGj2ncODRb8fU
QUHhe6/pCWcIJuaGUItHOv3WTTOZLYCkqAxCPp89RijzAE5uOuhVp0AVSZQtCfPiWMfamh0+mvRy
9emiJHrGbDVDT+vAMYe5a/tFaNrfm9Eg/nqp47Mq1hJ+UyFq0EW1Gx2SNUTs1pA4rebGaTo6h3MV
PYdtNl+iHk2irqsEKi3TtOvAfAcuXuOjuSZuJpTe4bVZuo8OT9/1kQE1Kp+dF5QMCRy4xDzhqKHA
kWKwQT4z3Yc5AnzeA5shuUgS9rxluXPVtY8PlJm6BsIxl9yY3dxQUyr1pdpSA4z9ojGirSK14lDr
JUYCK+xu7LnCs5XN/ZGMlzXJDvpLx7gZTNKmSF8O2n6xhhDwnxyQdOJoYkJwoCsY2NLlEu7qqqIi
aBCm0kGQ/KDWBN8iaWli2dAlCqfMd8iD4k2VJshbcnCKjjNOByWFNJcsPR2sBAOksHs+8XkeDhEd
0H2R9yCRhGD7oNpo1ZGAvdoI3Z7TxtFvldAm6iqS9m50EzLkOxykoYJlm683g2g3h5TImC3QWs3b
2hDOj8hQ5UmL1XSrLErzACWOurYJJjQZYd+giEQ5kC8ITheHiNHZopsEj+7YL1hlk6Efb+EGV4HS
58ONxsixW8CYBplthZtlGuQuMUj2LYhOBdtKgoGpQHWlzBBPlELEsIkLmRwxx7eXNXEOD4voVyhk
5k9uKHxRkirj9tjWiDIbl5MsLZbtSwTTDxkgCL1hZYpZy6FPKKpbC2kHNlhFnx4/lUONb0ZuFDNp
yk3rT4XLORw3zbZLEqA7xQi4KVH7XTTm6wQyIuxhvqOxoJog9DTO0jyRfjaF6KWSBTcqpIEkSAaV
ObRRs3M89/2DogDlN/Ol2C9aaR26Gde5YhLXzG4I7WfDMNMKV9lTuDcDZBRTEBdWv1tSayC4cE7b
97KpYHmpg7ErykkAmZj6EYdjXUX3xDhWh8xxIlwcTtu8gvJftmJcqhuDJMVsC1pTt/1Esp3btmnb
hpcpRlbvq6QF99tIsxxzT3DUuJwd3iQahjVpdE+TsVTso8K+6XyDwtyFST0rN0Jby9SWMVMSBE7R
x9vEcLVa9xDiz2ZYeY3slVk99yRifZPLYOi0Y65L+//Xu6DdZ3nznn+2/2s98PeymhsEMd3//vNm
+/O2/CzXPcUfN4LrRuK+/2zmh092hfwqB/r7kf+3P/x7O/Lf7m+QjP/X+xtWhPyrqvjPHc719/7Z
4Th/EZShadj0bM0ibQzn2T87HO0vy2D1p+nsOv5OLRPmX/RNBGZZk6NgQkXP/vfWRqh/Uca0Nfwl
ePEt23T+J6llOhSSP/c2uBxMlwBCBwuNIJHw330+sR3XZloB0sgGchPdsXvrDeuG/Q4Sz2IKjw7f
Ixd9xi6fsNIkcXGQE5Res4vUfaPrhKNWLMqh6aSAvrDFLLdu2CHRVar3bCqRQGv955SHDNWSZnWa
E4A0yvHHUK6lXjYazNeYrGS6bOmRAZoCqSrn3Ww3fRApw41IvqhzuU3hbvssWwkwbuxVWGusSV0/
GkoJ28mUJ2PMYerf0egCIVK1b3mNQIa6or2d0S8g3fGi/ruMRLTpHOPRKqZh08ToF0hXTf1wgfCi
hss+B3819RVLsDXkjFaxsrdWVWOSohZYlKLYJiCTXSXMblLFTO+YgfuNsdBDj9FPMcJhl9Jy+V1p
NJe+fCeeuk7Ee6acr5FI4hu3HKIbO2Qb1WlMaPYUzmeW+yPCuEEFFJYfcPFBbS7aSod/rShB6+I3
Q0utEn5BBCLsfF4cTrrAFNHeATjlxXPWXXQM/bMLN9dMh8vMIL4v0RjkYTzeZdHySNr5CnNK00dH
/TYN5QHX5/DZoJlb2pAGUY+iyMVMoGgh1X/EL349+jWCge1YkkSCIiD3U0t/KYg993VtftKqYt65
bcOByprkj9lGyTaEPqlrJ2ccp7vF5gOtRDTvyiktD6t20VyU7Mx4hCeLAwtHEVhlm3cRlWAQePTc
RTdmubinKX7Iw+zkhEZNYUdxPJUDJnlt0iACNj5i8wfmkJSeqBR3PzfpMXT1ZodtnhhcoR3njFKm
7UhCZrv4+0AcEmsMLtRo/PuC4hOmpH/dvP70+rjrff/p5vUHoZGooJGM8/WWglN6kw/MFE3Sr7L3
P5/jerzq+pPr1SWnkldL6+HX815fhpE4HRkx/Wst2hyuxx8v9HpMwugJY+mwjPzXL+/6u9ffQNJP
HJuKa/36G79+cL0pE0nX93r1t9f385HK8mJa+PekTEkA//XA365eH3h9mgUwJTZfcoz0vNxAS1fP
14tW0yHdLA4+sJH5ZiQpAsENPeRhTrsjmbbsHiS8jvyMSCD97ULBnAHeGpklfK9yIzNjrW1zHwJA
bSvCnV2PX6+/c723d7DFky+Ol1YaRxMQELN6GdS6ThFYJHW7n4dzpLDzmsqCnhmnkqbmyjmEH3K+
XhNwpAIy8hq8xlN3Qml8HN1xOdCkGgNijbwiLXNP1fZAE8WZLac4K+uFa8b6mX6tZH3sM0G9wsnC
ubH+SO90WKsE/YW2Mp8KxeStpgCzHarROEtpGefrNfqxIX7x+WFVwLfs7UOFE2uBuHaWhTJsQsxg
sEv+uc+GZyt6StLT+oi5Cb83bkSjPBV7VE/WqcoLYtlGOn1alKIbW9/3ZYqgnyUV4sqI6Bc32SKZ
IcmiNdG/ZY56vj7qeqEiAf95E9VisqvG9AuGqpLBM3sfwzrfCdKwvNCdi+NiQ+12XPPUsgFuibLZ
5ySndJqkO28U3+FTAMSqk3xbqFoFyy19IcqCHIl6zMmap3Iwl7kOmgzZgFjQrdiWPZ1nlI47Ny+f
8mKezuV6MSU6bj+NjjDcj+msN3fsY8WJ0Mf8OJrRTXQXj4YF1w2upTqU5oEUb3DyBarJ9WKYEni/
hFupE4LNDI2x0woyN2wOOMQsR604LS+ieMNZmp1Z6qsj7oqGXjzR1MpyVmZtOavEC57bJE8PC9yk
aOGu6/3gSGtPNRwyDdaHJeuZf732rQb34jokd2WHUQGTxp6fcWrVtxbu2Hf0YQkCMlTo211ubVQo
3lqMHnkgru0curwSuSjJniYErqtHIi+9lHHjPE/g0Od83BvEXFQ+kQsiKFDzAXDGWFUJ8+V6YjWC
Jp0VERSBLDC71EaZX5YW0yQ2jYa9AjcJjm63M65zb1Dn/AKgpvRHmyBxahwbqw2lB07zHnzCXcOy
KyhtIItlOhB6LuHHQxjODn2KDBDY2koZlNqtbeJzxRXyGtPv2ROBcAs+Xdvra519ws9Gq8NMy+NE
rvKRzVVxnEPwNLIZh+2ClieoO4HjKlkfM7YU6K/Xft756/b1FxO1jP5+5L89/HpT5+PZgoi6vT61
rXc2QO0Y6t966F+/8Nuhf14taEy0oR4RlPavV3J9vuvTLzn4M8zzYbWRVgxZ9deL+O3xTdFqGx2r
1kaqxCJ6Sk0V93rhrH2kXzdpUTS4DP+47/rTfjCinWHQYnV20HMIdQ8BnBXSvhF9jWQnmwLUk3zh
rG9UWb8hPq99lcQQa7HfaEcNlz4BL5YSYEHz8osJZmzirzlkE0QK0wBLsIKtfJQ0O9ynAzzT1Par
yeI3dJSanZEF0xLT7Muy+ZBX2iuVnINFvQTaPHQi2HZ6pEnyP6uHwSr2UTE/dBrAK7zp/M1KdKvQ
fu+Jjk4J3CQ9QwNTOSAKAAoVWDLXNlghSQ3UFrK+MnxlcdjtCVtt7bD0Ne3oJi3ODoqpB4QdKHlp
77Udhy8RDVs2Kl1T6l/GgqBqdp/2Fmt0jvb/Yus1LqCufcIbD8jsNRr6yWNe7vZQ5LGlGvVERcO5
STCXpmkEITdX3vIqH3DQIuyTk7Ovo1TH5qHlPiBtrKHYv889zkBIPMyeKhxnrdQGPvYDWtveK4bW
pT0+tBtIt/HGLMNDCqSOJQoF1bCeDhj3UWrEEdTImh20ANfBQlIcInOYKbarU6DVreJBnAPG3XaT
VyOm9uN2hPbJCixcNSKpsO8VPocmbpM91PPYy1Op8h1p0epGEW/CmL1XQ3tIZ3PXS6wtqfiIV/NI
rj5aGuhEdNuXWRGUVPL2C0oErC6hMQTxnKIXwlwdZnlzICyKpG1FWSOT0qdKx7I1LTTYu8V6Y3so
oUY17Xbk9GQtZt3NxJ6ckdO+FS92T4zoklEaUsoWMwV8pyuxfLK/jTaSH51YihSj5q6yqOK49DLo
EI++PiosKibAy2QX8ddXb5SNIt+92M54V1HKDsKe4EyNzCQqzXu0tNUmS9ACOt0rxI3PqHf3KAdr
32ZHjyPCOriLIHOeXndTyMlTTxqw+UvH6djFroq83WXTQCmTvUfpZaQ1GaXaPANUjVzq4l35w6Yw
Cy2tV0945saxeC+BSPmtWu4bgkZog3dnN7HOFJajC0EUO8qbzG7WtMFsCbIFQOiAkvMk4gGpIrrO
WhNv0zLP9xb18iZKm0s8ci6h2KR+QLye2XGCOpV62yjDY94f8e1oWDItls+LCc43xCJmGeuY7D67
kdIHNbl00JxDQOoi28WoVYTggarplF6U5MqaqCf9VE7ndLQFbGl3F5n87xJwoMtnrbZfjKThKxXK
/dCoYt+P+j7qrRj+LGWPwr7Iuah9Vz2iqs+CUiuJfeU1mshJClMCHSLmLpdJv+/FuNdAZoqQVTZh
lL5Q9wMSmBfX7J7Rpr1PFtwQ8F+Sqo4udkBda2FYntIxrJj46CmXRRLqCKkP2FTtgDjH56kV2MVb
0k+qjFyppk53KNqshPd2KYDg6uPOLARuBSLytvQAjFOS3lrk23p1FDm49IjPq8hTnTBgsjkiQseV
X0JUO4exnb6MdEvwbXY3EfLhM8Ter05Heg/QNvJ1yWTVIMbvrclV3qeoybYFrpkQOr2fz7zuBDvA
xqzzOMgJPs5hQ29Nmb6YGVnDelTGG72KyHB0eX/6eQ5mkSioxxuaR2pU+bEj9YAcs8u6xKFsuLHM
LNtB3uk8mP5wwxDVlVKuEvB5QXioXJBhxSHDfqoMW60rseOO8gENooM0dyC2wuZ8VFB1UsoBpq7Z
JX42rIis5IvJTjfTuyOLwgP24O5NxhDKvCRiFqRKEKk2e4WOYCFs3IOj/iCZKdzHdo5QQkqM3mnN
394ntxqOMzbhvLW6tivajOq2jXBb4dNIzFFuRFx9SPOcdN8cAb3dwHXtF/H0xo6VThD4bvSLjFVO
hDSTpV24XyoX7UtYcgaL4dLYBLfSLvAVw+KorSouWp97BMcPpEguCE/T8SFa7K9YDJBBGA78unXE
a1fNQ1cnX7Si6YIsRLPD+mmRdbomCEYrhyJnYM82ZL6uecFgpdFSfsj+6Cxh+Ii2gQysu5z4ZJKt
pePN0vhBFONV6NPv0efRDLGOjFRj5LlfxcoAyUjro4/zpitNcpzx+6AjY2iuvzYFk5LRdT+qGKt6
zhuN+2XQ/WjdjkY6wBAFXeiSxU9kGrGzyPM7sSY1xmr+PdSYAV0EtlpDplZtkgsyAnkvCWRb9XsS
QrJAd2aA/kKB1/vlCiInCqzY5C3+Ba2gMZaRQuaQyx47D1Q/L1J9kGN/UdFmQmtV8InIhozLjOFE
Nb5KPXvB306JW0s8d6KAnhH+sQyEQ1sjDRXiAtl51ibxeoVZlT5kfThykKJwwwBECZNgLqw3I++7
zar2SLR2VYp+10mm9Xtj7DCBx6fQrouN2rrEXZSbOhWIRaw7stw2vUIqSpM4NkVSrdreVU5Jc6O2
HgtHvU+LNRI5ikbw/u1HVsg97hP8rpP53aI4/GAon04+7HtwRw9Tbcbewm7IIkxQ1Nq+MocvTcLC
wkHbpEtW/rl8L/Cnb5S0Hrw8kiyRFzDAazwgxrESa8CsEy+0VPHnWBtfrY66CYPIhDUpTAmk4OFh
eMrW9KlM6nyIhP24DrI1JsbCtwaG3Wq17+fOtIEDCho5ib7aMV573FCemChs6aJ4igqKNvK5ypeP
aKnSIDXmfguc48sCBmBfRmv26nJblnyuJJIT61KqyH2mtw4lG020GU83cphoeojrbqPJ4rtVLH6T
oGiuOKqyJ4DqDbtE6pvdGns0kOiTNMj4kxiRORaNPDVojBvzcjOEDezFtHyD9Yz8NH2YR0TlJu63
uANUM8zNjoaGSSVOPtPCIzd6XXLpmLI8o2GC1hJ2p9m6911Ml/A81znatdyBuUBhZF5oddHlr0G9
ueawrS2r3roy3ropEGCi+TZkUMVB0y6v5GNX3mCxBZqwohCO6N7OzgzM1RSnwUZMSY8PJ7kbenXj
LruJGBzQDSFt5+l2Hn+Yomu2U64UkIBTY+sstHOJmn3tERZS+TYei159maNG7JyILXzSX7DuiJMU
R3Tj4+EtTReEfRax0XGDwQsYmT6NgHB0/N+zUX9xbSbV3LQ/la78lEQ/rnhi16uimEZ6WyZBlOsl
8TA3JVGixApR6lDcELOrwe4zcuKD4RyMynH2jsTFHJK7Aixh7M7NfdIuqh/HxFVlTrmgFjAICCVk
165J+iuJijjRHnjeC7V8q6xALpk4KGNyFxsSND1xepsc9XThouoirN3A/rPaHNsuZH0d7mmky9tR
0NGphk2bN9Zj3Bs/dFBQ3hRLEwUjcDWG4gF2u9qeWdeVqfYtYtHUQyuAidmY26S2HS9jU7olnGla
Lj2e7ppv/xHJL3UH/vQ5mXZjb7+mIcqOVM8Hv8f2HKTirEFTzWFjHsulmYIiH+MDXJyLqsjnoqwR
7S9O4zWoLXzbyr8q5vzYDTSQralGTes2XymGWweQQwk4o1T/3lOZ8U19iQ+d0F/GuT41qFB9rREO
4bK3GVoiMhwLZt3+5CY9k6Ii0XFUBKoOuE5geHlEaRmBqGpSYlHiJmFJRpvrz5Mlcc3N9ADxsnpD
fTfo0YPqGrnvoOrbFFP3pMqzpRUDjEdAD+20BLlODyrXFROfKZkLMoeQbUwrRxZsBaXS1zYkSrWD
m5ma7HCQkN/YLZVAGDi3Vo4yZaFXnErzDrHTycy7ixbxclhUXXifiAcKb/UIAJTVOa8zMgx/KtuX
yh0f0sp4qUXPirdzB79Q0odMIy4iqmYzyAItBgQWvWX07fFCZYOfJsTYoFihtLGbpxGsZ+jsKyW6
qE5tn5Y+sXwPvUNybB2oCvpWFW2Bi0kftwKQpGc15qHWBgLQ+uIma3FqraNFVRGuIUUo9i1V/mg7
DvoXUAHJBkVCFFRCv5kKEJNDlAqW0tIJXEX/qHBontgEAfqn+F8hy3MXs4QvfmgmDmdH1Yn2pQOp
BckqfqqXgdr1qxV11XESzoIU0cMTUnyI7LGvUxj2Ujq7zkkfYp14oLkhwwsVqOFX8pOE4fFcy57W
a09rtZp81SZ5xqkcNl94uAJ00wWfYpFvoWHtp5xJkShbVkVrCavbO9TJA3Y91iZlTWzkJDDXFunD
/VTuw5bigsXQAXw33QyRTvZveCtt45ImzrDlTKa9Po1POibMxmmdTThDYc1c5cl2ZQuOnCZ52h5K
5DDu0rM66g5jku/R65+cEgQ+qoWcqXXNIrNsbHpGT25ugzp11E2W+ZRIcYraO7aVB8LSfoTqkO1j
bK2M5Mi9C/AHcKpYfCzuse4XHFdIp3cDcyHt1XTa1C4GyL7snpK21Y9txKaHCB7tlA8NLnsAS4aK
fkxidwJ2sMWp9qRZAoBU3T1MNiRLOaz05t6iFoeL3VvBZFju/DZkeu/t49C3xdaOZxbBawZDxgml
kXEM/7AmfcLEzhMbeQBAhymwSvA4AorA4I/El9myJujHgzP1aat6jAtVfo2TvYOMiMnOSNAbmW/Y
ARk/yHzQ0hAjp22/z7LKNk7Wsw4mf6VHYe5Sb95I/LmbGaWOakDN4R1jayMsb17G/TBZT00I01br
oW1WHdG9JkM/Yp6vEuPWKSycFxk2Pe9xQbVmTZMRPZtntUBkRSAv1IXovtIWHB4YUyeVNvFSvwlK
1lr70mTYy1GulZclVmY+oi/pHLGbbZRvDUUKTZ3EudVqmCkLyEC5dfLaflAyiKRU349dMVWUAeeQ
MoTx6S7yZW6JNssjGEF8h6AhiVUS3eYrS+JlqW/AnGJci4ryDiBFvV1YmwdF81KQN8Z8QiHHVrJt
ZwAkyeAdk3qDOjpPHL9e1HA3jPmTkGEfTB3LUl0tXltBDXiBF7mkC5E4KHd1NShoGlVzdh/xiVHj
Tpjn78TIErpTqUFME2EdrnVv1MkP7Lm3Qz484TazA9ui5aF1hETxrUzYcA2BeG/BRwLhsHBMIwjw
F2E1G2OOnzJ2ZgdQaw/QOo+FPe1iR780apjs6P+RnozFK4nxQYh8S3PyhaooyBeje+jWLyn1SH9m
v4hO3ziOsL5PyMjSb4THrKeagWFunGnTidDdxrjxkl5BOBcZaLOWvYOgDWkxCTJux5np0lLdqfa4
HRPjZbQkodVmy64sWn4saNuCTkFlUeMYqr+HctiJaHxc41R6OX2YSz/tInhbjVODIkAzg0kG3rtY
45BC9weIvGlb1ebbIjJtz7SJhD5r5w3Nk1tOiy7IZ+wUKL9h/+T4Dtt1dnRmBUES2Bm3/kZkGSai
6kkAq9jGIWiRHmpU06b3qmo8jdm0ptK3OTV7+7XWU5qQSCK8XAts0nA28fJNM+DRTXVzihoXV5zJ
VlE2hu4R9xBkhpWckdiDZ5nY6YzlLRHNId9rF2rOCNipEtmXRogqiCpN4Gg0Wk/TqdpSY1E2deG6
+7wHDaHCCJP2fBCNzdJaRbNgfCDSeWqy/jZDCwedanovCEPytNmpA0tg4OzaC+VJH1xOtlfyx6H9
luC4JZBBvOHzBjlC71WLe6BlaqserOmDNWbyaFt0G81+gJ1RHlCOUAWsXDblYzBESZCaJpu2GEGN
pArm4Zlv167o5zKs+X8GhgybFXndtlReijuQO64XQUTyAdLx0hixKxC4kIBKbW8m/PmZKj5SiSAH
kfpHB0V7j74XZjjOMH/uQxpXLC89m8HTmxTIyhkDmq90CnVJWUAQLslQw0qsWnNDRiTrQ3y2u8qR
O75AnpaM/RFVTHyAb7R1YuhUaYbHNann57kDLUa/HpYcad5dXONuGxJSoA16UKVT76KeV1yai+kN
hRafDeXSQipmeZ3fGkl7nguKh42dYvKhdHxEQczpKF5LHEgBCbz0H9BqxSxfTShBRo+7sFNGcGqa
vecbQ9WgS5GMJsyZY9PgRe6ApuXKtk601VHqYknX3LsuU79apjpsNPBVw1C6Z2E9ZzF+k6xdt0cJ
GIRC7X3Gp12uFu/srC6LetAXxbkda/dmwtXju5Py1lXUwgYqBbvZQVQrsvaiwDXYTKAWgtkkq7ok
fMszi5uh+IjxNXnmeECo2PE3EYw4gDgfXON7bPW5H5WPIrsb+xkzPMqooAplF1QK8FalMMJNbc6k
nFBlUJQHR+zRQLEPRdjEIjD3KQJRN1fvHKqlu4L4T06okUV9Ji6xYT3hjdyZTtfvmjlr/GpYbED6
2PNAmbKDPq/59Rvsp6UvKu2+cOaTmSC2qfDFHuJsuujgwf0KDi7xvSXW2IpqNCapdooDERf3S6q/
05vSPZvcmHlCYoeVR0tjqtAj/JRY/dZErnxgbCafJKSI4tLoX4OmtxkbpYAI6xhp+V2cg7jAiw8o
C0hZL8n+VPKDtqTNXhfDHZ3/li4O4ukk0Vg14OrazhmF6qFO+S4WZItNwyuJ912wdClvcNrjj+pI
1am76IWViPB1Tmr8hJuozuLD0lJSnZW3EMR32BrDF3u2doo6jHdxCyjMsFAbzioZ0YjFYBFDhNiV
TkTaAbHwG9oD/Y5ZfJVPTe82ZwINiX2nRgPnR4vewcjkxtLPJig6T87lc7/2ia6WkH71lJg5aUw/
LSLX29efNKtj5Ndjrr/iSMVJvetjrrd/PfrXfTFdbGzfscpXgSMUCIOXTb6gslMc/fG3w/x81v94
SCcjdEmdW93/+aDr0ZkN16zy9QX/dpTVmwQ8MmGVBuciCsP9kDqSBe/6J/56fT+PU+AmIiXGhc28
/sXXHzdNT36wGsN7/fPI19s/H3j9S1rHfI8wlQbXQ0eUnjjCv57l11Nd37jrzSgvIoLcIRBdb/56
R1VTK3ax0E5xozyHhCTRbaRWGSfVGzA4SE2qRZYgOkiKd0PkDZnCzmVgxpx0nZ1kyqSrwxTKBzbF
rJnvb+Byqr4z6e4hEYQVqnDMZUcl7P9QdybLjWNpln6Vst4jDbgYLrDoDThTpEhK1ODawCS5B+bh
Ygaevj94RndGVJdVWZn1phcp83SFu0sieIfzn/MdECUvGStcgpvUMsJvrvxgTspEkZ7tBpr1Jpb5
PKPGiPE9zEwt6JL1OOFQdorixevUfjLxs9j4i3tMzGRs7RnDqd2lj7q+jEwmCIqTJqnICk/kLh96
lXwvI4x6okAm6apzZc6fNMBR+ans0yCsnYeXBNIn/UZbCucezZwcYzZTZmTi0FvTjZcsPb3+kAdX
3WRBTSQOAZOmbu5HQMzmShJr4gDoXaB2o7n2C9YU8lriHeHK5ZvYtNpV7Ow6ZvF+QRhhjOd+5ThY
qEH9Pwxt/gWaq1yXjLjMSm5CHTaKZzYvbQEGO0wZ10geWt/MxgMb216r3B1CGlgkZ/o00fKmQXvH
p6OtQjGesOasqIXm3utSLGXH9a7CGL+JInNL/u0HthxuDu0WXyKNT4DxrLEJNvFQMzK3qtc8c36W
gzmuezX9HGQO9zW1WLjNsveTkD0QJFK+6ef3KBT3MuN4W7GSEc6vqMN863RU0JEybPqM8AbHK1Ka
9n5Ykg+FAfHQrRmgJ/Fc4Ttyd0onxwozLQhiY11PKAOWCYO1a1lN+4zrRicN49AOlufPWveuBrrT
pJXeh4BzhVMlK4Y9P2aQyAhpknEUXJB12GVfE5saZMGlKgyUjxE7A3k6sY4tqGhInIpqREgnTOVx
fz6yjAEwwrxgt5qGb9nmi1ceZQHBDQ62zYyMsOTYOK8DjakwVB2ggJnattOWzzJmogeK0Gt5aWfv
lfTIEYTkZz7GYNeYWloR8OOROKltZBZeHkl70eJ5cirZ/DOI9k9/4/WfvQj/VnR0/8ZF2xClwp34
16oQ5riOgIVgkY3iqISvj8//JawUBRhA4w5xim4K0897zTvKlMlCbGTXTMfdEVvB3SYPvtHygj7z
Ngq2IPmdXd6VxkozD1jwKXMnSwLhqnswcs27WePkj5HMLykPQimbZ5aC8L/4wn+nqP7S8/D7C3d0
HgdKTkwH3f/vX/gcF7UzodEeGASnB82xsWsg5/kjZEG6AuiCbRKXmX4WXewkoizapCfwL9bN/+CH
9+8J7MvXgP7B/xYrpMsp7+9fQ6zixBmjHPZv104Xgv+H1EiiAyc/Y+WBON6X4EEBrjy7oFrPcacf
QWVDRPwvYPn/vjzo99cBCNojJqdj7XUW1+ZfXsS0nCarTmVI5jYgkQOz6LCkwBudRXBokvd+Jo5Z
Zs7dcEN1hqeAGxuxpa9IJQeNdu69Vp040Pu/Icwhhhn2q4wd3SBQbYUs0zhCjXNAWXNg2YBjBvzb
WiMwtjMPp0NCrQvioZuS8JXj9v1+hLCQeqU8/f4QL79qs/n9P//x/wfP7hKxswwQf0tzklye7b98
253eujRuR+HBMQRQdlBbm8SjDdEI5bYisB1ZMwQNNXC3hCdgi+pAxzrz/Wzm2D6eijykalwfrL1h
5/0BXjEEnZBYR10F/Q42mNh3YnjuAlBNv7/y/9fG5zMA2LIp/2j/bnX+bV/+lw/6/yN7tOnwfP7l
RV6s2n8aqxeH9//8H2+/mvbfXsGfEuH5WwT0zz/5p0Fayn9IVi2DqCf1ZUvI5v8YpF3xD8fmmfB4
Nzg4y5ZP/emTtvR/LOB/nWQmVQ64WHle/rdPWv5jganrOiRz3YKv6f23fNL2/4UQZyHlobRsHk30
ChTqvz+aJDUHsslhhK8LnIsryl/5UqtJIOwCZ6p+QI/PNllVAiTqus+2o9F7or13MLpHsiWR5bCk
QP8vwl3cUZ5WFGmwti0Qzs0QbitHfqLgXrqRK3vpjFgDw/A3FDrYZQk6E7Ddc4zNb5rJ6ulHYVJ1
WzMyXHWiTjdUyr8Nn9x+SZ7heUao34OpGij8rvaD3jNVLhGRdKxAfYsZWqlD7Y5wfy0tx5OpEVEq
hk8ZRvnJcodt4uBjMoIRdlY2nwY8luxV3jqM1CUHO8HEVqET0OycRv6QCeMAPobLVFDQKUbWxIJV
vzE4T7OMrs2067cMl6iKN+fr6JQacohjbdTC2mrapEYuAO9VMRnCsORR92pE+Q6zkMKzoembLGap
qsT4nHa2i41gXffoUlgWmL93n9zSLLpuWKkTDz91JmS4RsvCwIDraKrO9TAifMRSWzsqlVz/IbSH
SzN1qBgUKhISQ9whQEbUwcPtoeJjGpFh3KfcJbpaZuVhtJHphN2cXYNR9T6vBMTrfsABrN0NYWy4
xb860XCzaartB2dLfSfaOme/Gq59/DYj7XFb3ihdexgYfjnlfO4770WX1afFiK2vGE6kJomWFDi6
1rqH5bNmFoJoj6QfFs3HkHglRo2Q1uscr6huMEmK6RrSnbbZVlDUzHE02NwLMEz47tLWOQ4hFrTJ
7I9haeOj1vuz6PX3uGzSE/AQmDYjCeEI1ZTy3wVOq8FULavW91LL2CX9XK3ZoelUN5yW9E8D1Q5I
YN6IflPygPutnTcrXUn7oYsz9T7TGtpy0+HuzAMXcjtwafFCR6WEjkW8nES4y3Kuhu743ebhXRd5
tTWsultjDD6LGrZjoJtP5HVO8CBvIoMinCINqOHDCjPJtTd5Z1hWX2pUZE7Mw14zIa6RU/QpAnU3
HdmgDXbEbVxz3R21NDo1NmPgLGaAURi7VBeM5Qp1bAAe+gwbdyYwC7ArDp2fpjbgoArouejeIHrl
hzBg7NdF9ZqVgLcZdFJd44xW1cEpqLVbL2zsR6q+ROZwDpqlgq0f1iUxdb/My02WM60w4ug5bSwK
4mevX7XwvlQlH1Eh1VnG/bZv2+EluluCLjbSWoyadiX8VJ+o4c+kZWRRlOInRWOPATu/VxCmRZPL
d11GBYbsCbRB9B42pdtG74N9DTLcbgz3NWqOGxOkutwzIuJt856ABLEzLAQD3HIpkCAM+1HWi8yL
CllPb4Ux/poAq++i3n5UznjoDJp+paEg/rggb1Jw8NHYX6cJNxvdWcWqd7mIgWVao2vtjcyDaRqE
t7qNtp4e3Jr+EgiKjXAm8zdkj7Io6VpOkQJFBRtFWlKtekiO0HpNUhQ2pL0o1vd680ldtr0yms9x
RN6RVNFPof6pz8sLFM7RyhDWVpJMkExlMNs34V5zcU7YYf3dCT1b57llwX2bD4oszSkbcNrpZoBx
wAteMIYcVfaMR7kEAFV8TgjE69KMUE0KOrLrMvpV4UI1vMEEyNIw2jDlBfG8P47R8Co9Mz9G0IEc
7qXOCKdsAKmWRhRZmaPPxTdH9ZjzlesttblhWW2wjgBhqdoTA9JfTvJHrDmv2Qx2MiefAVde/Bq6
gisk9ueJSCCNGvpd5nmzGZrvMDYHqswIzZTA1v0+L7emgCvnyS/uG0t2z8UtZ7JgtdzEwC6vXWJ3
rqJVZSx7rkng+27OzpBdjQmOjt0qrnh16xgwtT2tnbZufK4Dmk9P4ymVTNFS82GsIPaRH17VkfWS
VzoOswiNDJ7kxBzkGCyOHthwVJ0xsAsNzc9jQ99GgkoKco1nlYcvSt83rroM/bAbq8rFe8QIoGeX
DCiiuuUe5CELYVhV+XAk2dmvDZJ0tr1uSHITCx83YMoW5v5Is1ua61waARpP5HKzeqFph8BgUu+D
xhIOd394WfueLPR9makbAaLxYOzHGXoSrdmXTCdY5+BkGFle2ookokWBQd3CwQdFlvngCnemU+V4
hVTE/ALSvB3o1wzGfGKbPDvxK3sBbMmUHLYkTfrYR+ahJ729HnJ1NaG2X0uujlgSfIpcivdRWNED
BQOKPTLmiF4s/VtteYqd6tzsC9PRLkzz/CRy+kdpdeyQvf5g6d5z3GjmsaSj/qp1Oh+yIT9oibOP
qgZhWjJh7p5nqV6YIt/TgAclTN+isnD90R1ge/JYUlmwHcjOH0qpmP9RNJaH2rweTO9APwe0rebA
uqq2k9bQBKQuLrPjW+oyf6PCXsn6EWwr3lRi+r4r+e/q2dtOvXebTW26BRD9jjhJfnawFAkAKXfL
W+2jqocnLkbwdUOef0/1jHl5MDlzDNAxRbuaJ/OIwAmwmxbsvLzYxI5LFMk1mke0Lgeaq63qF4WT
zCDH8heIGcY8anIXkDq8L6vexvZgbMvBxbw/wcBroh/5aN7rzk23vWU94Y/3sUHi4PVgO0VwKbh0
uys91w/B1J6amq4lk+0I+Wpa93q6YlPoz7J/j0UME45Bfq4m38nDvT3mOKlqdxPFIvxQEnmTSqJ0
r8Pc5McSvUCSZUyUi48ogEk7e2zwjLvQMd+cOqX4SeV3I5Vvdjdu+YtXzhHUUbBHGY4wtRc4Cz0m
rXPIC1oaRr8d409bm4f3Wg+/ywiVrXbTnSnMBwdjCG8gfmJgQ1F9hffSF91axq5zEg5eAS8EkOdI
j23MFigznLuwUX4mrQ6SHIYHYxMsDqp0VprWP+VT+0px0AzbHL9liWdEzuowhV57Ckc817PsX5Rn
gsmDcrVqBi09l4nJ3yLn6lyOzH863xXVlx4o89Fcmvak067HeEyOMxTHPI5usVHZD2llY0KO641R
z7dYY7plI+XO4fsEYGvlqg+n1u5p0lprE+3Tt0JR+gG5gf0EYKChRpk89nzLYpDQhN3tW+Aaf2Du
CZfJNmLS7B5qjk+repDJoUJXy9xkhCD8li4Pai2SreR1PnBayQjHUoRTsNbhkqi3eaNCaFN0c7kh
RoQ4pUxXTSPPV30OA5khvXwlQML9cVgszFSnpOJL04gE9qJiGCD0ryYUH5YonUOjxVSYZDEyiGet
87lSvnaBzYH3kBQvvvziKVDqYkgIhTaQ54RygDK6BTjuN6AbOVJmFoxnzwXbP9d02pT5XSIWAo24
TQVilN5RTa90c1s3+lM59sVjy9lHRhzRPZd9bKBO0BbL4p5AF5yXW0P3ZOsD3XhlfZOmfSJmfw7S
2fLLHiJ8psFBIbKT+BZRD3ZZgt/j2Gt7VqRuA1aG6nJLvXHk5WzXoFCaPaoPOMprV0xEMw3s4FYZ
HSrLVPe0hWxNZ9niqyID0piay7ubn7eUsF/5M6FH5N/quxc0Gkx2RU3JrzsG27nNEVw1YvmWSbsM
UYRDO4/DOkhEd8y0P1hjEs7kXf5h9wepDPp9utdab7bUWHJItcRjH7omKH5QzQNcPt+o6sPUmzA3
ocn7pHRwRLOukpNdKsFmd9tMIHeY96YXuKGUdVSd+qATwvYLs+r2M77eJSwTbZxcWai4wyvQW9rP
ivMkia+WLWzLoEq+MdP5xN/HC4a6X52JBTixyACo3L7qXDZOyMsERxGic5ykZuAYh3D5FM9fGVjN
wQEP0pj9g+7yjKa8AdZRJr6i7KTlNv+UVsbbaFBvkz39Eip9on0KnooGxrQbxakhnWPvClWcCwPD
Z9mQ3rcTJOmG4JrUoy9kG1h9ifrIcfW5COTjfK2TGG5W9ckt6ub00+ug1VtdwzcoxEOeqQ+Gfu0u
LIhdxrP3lJPntwOCTgzWcBpY65nOy9X85FTekz2Gn64b8hOuNzUe80zoeKrDz0DrDpSTrmwieCHX
G2kN5E1RWwMDyDgmxDJzj3omKfVAbhEIiZSkrJ3G2TtB9OUZL+M8b2ZubxRe/qiaZGU43oslx9hf
iPHePZi8b06fP2TPGmJRPqBVP4Rx9ha6uEPeh60FAZu7QXGdW5Y/GVxneEZFVL3GGs5oCLi0pV4t
jAiMg+WTncxrQq/4OpaSqCghagBKfAlZNmGP4yA7JVl+qyxM51RuGTmWozwQuS+08WI70aka6msy
i/eiLvfJMKzsvj3i5N4z8Nxkdvmgw8UEiYmxehQKUge2sAi0u4sJcgzFrdSNVxMcLrhnfMep/ZX2
66DENqK5uh+r9E498jmp6ssktasIsk3j/OjQubSUqm83WEmAilVtbeaqik/vNc20WyhXeEuZQias
ysYhKAXsv8S6jLX1ocrqrjfiDE7usQMcqxF0W0YHY/pB0JLznrK/utw7cf4VtMaMRCCt7ntUDjO7
dJcGgCSMbJ0uBYcNBwHyGlSI8JAVjxJkag6EHKr8LQsglwbY63Uhr7YLDqTq73EsVpRM5L9fmgLU
Go2LzDT3HnnAMuc6KtRzAksTnz12glF6vnCHVaXlx7EUx9Yz95FZrQBMvblzN6wS1vaBHWn5mWuD
e6+pJ/TC6B5U536oPqW+iwtKwoIegEUJeByP4BU17zXsK9D92KACPH6MfpFBmCI6r6gX+OZabs9a
FFzBNWxD0usEUZH/nyonqgln0hA+tjCNujy9pqMWH8yB8xSKy1lLdf0U282OzsLm0PYsGhU5vWHm
HkWAkfSKtsZ6cwihQCROQ02CtfiJ3H7H3t8dQ7OF96NfgN8u1F50h6bKz86gPcel2GoRfGEtsK4o
/DXEJB78Em7uJp2CB4IspznFnFl4eNVK9at0+AKCqV+ZvIfmUWaXRsk3L0eULblFRM4AKqzDOTwn
HlhjbX7MyIukGj7RruL6qkefNce6GDtLkFFKRyPNiSLwHcoVx7jQfLQj2Dny0XHPteJYkESCyzxG
QlN9yd780gYmAhzjkoHdwmkpDufpeZwms/NHrmhEPuL9XJVfVdy7h9zCkorAN6yMfCBm01yrUBG6
18o3x0keRlm5UKYYdGvDdNfji3KJHHoBPatBa9+t0D2z9V17whS+o8udnLS702sXwievokGCKRvU
Kr2iyTYWRA8z9sVy/oA9qXzTjKxti702KGm8zaOtqHVAH7mHB7RIzzQ6uY8xDWLMQqKtWy3lKHF0
1NJsC7e4WpVqQG7iubPxue+iSnyYZckhuvq2+jZYjZSsJGVmH0xdbhJh6nhqy88yIHE7LGHnRRgX
5aMexu29iNND4GGhjXDjZyiea1uPjuFMxpSoWNwTFJINTi6HrExmVg+FEXi7MbS4txvDzzzB5kbK
hCLAGR5SxbJhIHVu8pQyi6HH6SPFAyUmvMnG54S4AcetYJUX7YfhAuVtOdgMmBcGXC8H24BfE9ot
8SYEtrYL3kOiLYpp3GpI9W0Bb20916axN+rhEa1/aXhEnIznsuJG8Ufe8wbtYK1Cm+nfHQCLcL2f
YXflGIzqzo9LzJWNx61kyKT5wAjM2YpKu3WZKNb81ymYdC5+OKx3tIume1hn3O5gqrOnSooUBYJA
33BL4HBGBJDwAPCXAxafPdbdYx1lta/I+lkAn9BRkDdyY+qfxu5naQ4jc5ASzjikT9M1z6rDiw35
ZVh7Fi2SoltmquOprRAqs6p5HJL6KsdyZyDF+sPYA4/SQBmrbxu/J+/g5Oc8EsNKudDRp2x8y8D+
lUuj2A4ZgafOlclDX+nPtdfsda0CVdyF11YPb7CpHgMsRYSjJSHLSXHEGyrOgritmHFQSBYm1yrD
utKAE3eT/hSX4Xk2cAKKenmLmpTYSSy2ZUUgK0y1QyHuQMo3cy/5i/ESj1P2mOnIl0XS3piH3Tut
RBzAkVFowlxDhTq2PdkvTy2gbl07ByYnE41uL91RgPY4t+lmumMgoq/krg7a17IJ0WNDZ1N5CSWV
KU5XYVLtkaOMEmnHm7CJhtr7SYHHizOjSDlJmJJ2AQKCoLoP+pxUIvcOLcb8IinwOIaAUasQs6GE
XLUpJIffEaB31HurWRxUcMqodGpr9V1rFiVYPMrLlenmLdxhuXwIIV4cI2B/W8dorubYGnvM8wQ6
Es4WpSOPQ9T8+as6rBcUc7GsG5oGqBUNPeaus8a440Cd4kMeZc5xIpF3hADHA/j7N1sP55Uweas3
rJnU98QdSAHR4EsQitYW4xFBxqZxK2+OVaGTT4HNgp1xQaEuH/Al4xBulzTSBLqalqYQpBAqDJeN
xNjjdpwguXXqWM39fsjzaWcWWByBS/Nh+dXQcqhxpwM1BCz3TnToyltuMHHcNGn9EAAeyPzf/3pk
ePWxspZ+stLL1mjytIsu/+7vL+b3r5DECUX9/fc4hRLwrcS+IS177HOS54Mn6ZyrqeYVmOx9ZGhc
mI7480NUcG1lsvJmLrjZcaG5RnD9cPIsv5QusBFfLdYTd8HIxi37TyHsk6LCkEOpZT9AjEmg6fMN
tjFVJ1HVU3FDFmFlwFE8/v7Q8a7ZMLD//NdvCds9csqtdjCKkNT+9YlqMv/8U79/L5lyYz21LO3/
+sRA6HptApXFFMjyFtZwFi3y3f/64NVLivv3/49jysdq8s0JSU12bI9Jv+i0ney0Y9GE7boNRQoV
TT3Dyc7PJaGSuafpbxwQsFUeQFyjps7FaJrp/Uy+GWOL3hMOrtt6lXW5u47SA4Q7jg8gLYFm42nw
NI2FJ6UzIIxvecHGP0yd/pQFmPEqzkgJe+nS4y3YT4f4JJNwxn6AyOuIlFaJ3vk1C63dQ+o7cCew
T90U7+rWpfYDVUobn0VINgjQmI8KiZ3ecu8Db8O1oaEqQr96mUhS76yJOj4eyofEMr9jwcYCBKHf
0qd1N4KsOmmYNCpDRvREiONEGz2bQIjlTgyClHl3xVoN5neONgY9ENsK7s3sqoD9xkz2LdLQqpIh
kFLPWbHMgW/BnocMg2s4p8yw0OGtQYP5obT8RR8b6kHRg4D0dkNOgwQm08iu5CELOq5LtQTq4pjM
g3Za0vGh5BAnwi/uvtm10owYXF7mMbSBiGkN67qofoJ3uwCJDC1BtylXFXPaZRLdk/LQ1GghFdTm
r1xznmsu1ZmqHki0ZwdzKpE+cQfC3TqDuX5JqVn3bZtktXtwrK5meBLbftiP92aSxyS996JAbzGH
S9BZT15dHcCxPerxtK5U+YoYz30fTAVXyeJlslhx55KOl67/oCvjuvyzlYtrocXaQ8mEDhEt+Vng
eupR8BnETe+0wG7ygIicpufPtiXfLDoi+fRAB5n+XnSsrKRrfg61+d7yHWJ4ILDcseh0ovkRTWjY
pXiu21PZxWRsQ2OJ2TVvy3cHtslzz6nj0GY0t5+yD68eCSq7JBeMtHuEx82P6TEJXW5uRIt0+15B
N4C8g5pUZcUuqPQX1Y67XszcEuPuZzO0HK+456KAs1eKQ6Vb2kPTkoUYg42t54RaM/cgFFh0AbYt
YlDjqLz2hzj/BeIM25Iin4tpOYkpTIFQy25JlmECr0GF2HSvhPeNJ3t+aCo0KAPj6wrIRHvRJmeg
w0Vx7mttbvdRjeKws4kF0tksbToi3Z4Ef+xccR4vXllYLcwysrIAVle3NLfOfAv0VW6XHx2DIvOT
hMmmN7WPx5wQ11oQOPdlZ79rzoAtzXk2Fioh+a4zMAc/6VuNUk8078BA8A3U+XcJx/J61LhztjV+
a58E/BnL8xvp6k/WSnNdlOYPAI10u8A2KFSNh6yfvtN6ojIg24SiDnftkGGyDeq7Y6UICJPDwca8
hEVVbYdBEXlDF8bCaZ8MxLq9I0v9mLXJ11S4zEKaW0wDNO4hjQ4TLG45jqzQ1gZcUBDiUgYROq/i
2sROV0Tmx1y5vDweNY+Wd5o99RR05s+BWAjmdTTXksBvRZ2dT+kSQXg4ArFUfpo2PwVluKVrvTow
XldB3PN2LF9raVy8qR/o6u7BVll0N6lXLlneinm/u4LYs+T56gR/WghblSslfPQ7E3WLhxTx1xsk
NzdTQ22Ei5ikRGNB5aReHK/VD52WMWwq5FGTmJfErR9sWb7pmk31ZJ6tkRGSaH5renUQxPFAzmzj
lpJQU7jWKo07EnS2se+d6J5Ettq6Tr0cUxneuZq1C8OJszEsA36uy9md25YHQ7JxEEYE+H93j5r9
rkVmiCOOzfwhlbTw1s6H4ghGF4bJXgoprHKflOd8uZLJDY8NFbe/RDnfKnWVotxMFjLgGPAsLp+A
OcIgWAVY5IjD0R/RxR5p5fBgWkvZFDT+qLNuKSAObUo+iTnvPafc8qURCHfQ4rxBv04BSgyHBeym
0/gSlRWh+FR7ytPsVPVfGnEW3+3pJLH1A6xba+XU5PgsynQC292Y0Mlm6FEbUbmZr6S3xtO/T50J
Om58c6RzNbP2VnSaXxQOlTnm5fe/C+WdPAi8DG572baW5RP1MORIcCUY1LT71tK+HDv47DkgcSJK
p21nZS8yGj2mrmGDm2D6pS0OcldE7DzLHdFGZLOF2hDfayTvpV6X5cqti7NXBE8E+tfmROw5tz49
dFwfLN53xbpFFvDY1OolUcmuqaMHe3Flev0xjlgVR+/qoiaZLUJR2EasYBY5lGw6apP8aF33Dzf7
0sE/+8zO7gXehwYwsk79k4+7qvNrfc/iSotijcI66vt5qD+QcbksgvVp3XZXsNBqhfpMwvwJM8WF
8ttVVlnzvqXCZ93nct5wBjlFengkUni3deutKvmZ5XwDnC0P8SQz6FXyYwpxM0wo7xVWiooxjE9X
HtOzdMP0FTKNs2Ec+Kl3SMbEPF+Sfjz28ZNut996yBlHpCvcWbuM9wkb7S5r+4vOZgDscVtb06Eq
kYmNGV3SrYx8pQym7Ys5L5mYiVWJ2NX6jMRcirMbE6fTrXcyQsv0im7goF0XuBM6OWXcEpmlAM6E
tvIj6fq3JqUiQsTxxSQfRLY2vg1t8dN1UZBSq3t3M7Vp2uZLTdZHrorXIuNY0MUvyul/WDIl9lTA
cs2qYsv9UbIBxCN5k/Qzas2tx3SC3DyDhqL+snk9A/zBvBmkPxJkcTMj3bvTc5ho7S2BrETMT+iK
TFk1mpcsMLIVO02x5t5GiQ5vpZKyFskrWnXEGIsh5kmwa8WcsnpH0F9jTNIZeLXMJY30s1U4AgI2
CsZiJilMddbzhczCDwY7QYKjmfwEqfIfjeZsgSs/FND7fMtlp8RC8oDyerU1PfJldEhG63PoU1pw
p7s74ZNLMK0aJOs1D0+DmRffy/s7KEO1agCfI7Fhd6WnEFqFc7d0CTyPEtUYCrc/mNPJlkza3JoO
FkdImhcwzYeytS9Nl3IBFdp3qfhbbO21YNXUG9pmnJxzi11bb1gD9lZB97fuGNMBVjq0Ho77sv0p
FkppG2q179EeytZ8KfqAg4piycSFbqTtt2bxVTSa8dXUuOM1ODwLHIXGcwcjz0rUtoetwzik/Lm9
dlRG/JKKotuGZWpzsbrqaRI/dExKTJjZ5TwzkSkZkJbB3Yuddz1iLhAG43lKg9dW7x+cxk03IHAe
oOM3/CvVr0kVLBlivi3NDzKGD9nk6UPJdQhVgVFI6ypfmgmuJvlpNrTVpJKSwZEmenDl1MyNAHVB
NDDhXxll6GBxdAVZSnPYlZr9puZ4OJA0QKWDSreS8Zsig99xiNwBEdZ9T6Q3jkB4FCb5jvFmX8+0
mnDcqkGw/U6XMePucCDqhdrANJkQV/tOjSwZzseIXLGZgdKveXGtbaFFT0qFamMEZeAPydYpw0sZ
Ne9iTowNCPkZcs/GaTwTJVSSsidKwE+fiFDYtkemNyvJxJVh0EPVcKsoG/vRCHq5M93xhUehZjO5
CnsYDth+bppMXgYdVB/2nXAVF2xkKmg3yTiUAKknteawhoW34DtniToUeIdIrMarpsl4q/Be8Se6
pXc9tQI4EbxuOySF2lfhYZ6H2A+5EOrKZDw/MC41WgvXaOpcPdL729KOzxm61Y6ZMxFUI32yK/Or
CtPkpNsHL32k8726dcb8AMaYSi7ocPrMS9LmnGzYsPKkx2VN2pXsPGDOSrf9uUrwSqHmVV3OOTLS
/dobX1pkoUEUT4QoTqoXDryX+rVtynxN4ZNXfTuthCbSgGAgV/qUx/MT9aAgsplZTk04PAXpgjh/
mNFEpIYsRr/2A71awzabtT/qeWakFA8Oy/LorUrRH4iW/SG83FlnwbSD9fhiaR8U8/zSrXk1FIKm
mQLnjNnHp9kI540HMYDjOxhL6m/EnL1aNo914RECWyjg9PHmblZsyTk5264CcdG0j70xLpXXAnGw
xXsfGfEGPRq6Vqpmiqh01sQJNPkSFuRV42xDfyA1LIii0WrKIDKX3s4ZLXdfFnLn0rI7I7g3jia3
btt/FYKxTF4Fz8Mo3w0xviJHvHSA6328MEvxr0OAu0OLnn4aNYos9Qvki5nahJkTr+gYVSwTsO5g
KqcuKWtjCG0w2WwkWtZcE4ckVUS36FqmPZZ6EuQeWn3oJp+woHzR5e8DNWgwRD/oPNwWbc1cvgoU
B6rhzED8PI1MDnQYmDdms9IsfjkFDXRpwNSj66BWDVw/w5le4Fle3JgMSz5ju57YsvfOLC52aHHQ
QuqkcTWiarofREr2yvgayMKtUvrSABXt2ftCsmsvHTH/FWNizCdZDm9bi2h4za+JTZSrMPubV4jn
Xv6E7rf2PDdaODVfVdu9O6Tdqzo/Z0S72PaYl2NZAsEKvicI5pOpdwseoKF3VlhHxt37NHY28GvQ
0inR49anofttBi5isBGcMn+J447eapPqeKs2IS3N47qFJtMVfyjokmQwQgpiY+fLmghREOJ14BMa
T0C92wOwCpbmyXnvvtxSRPtUMU1CYuykofs2XYhj0nLlKiqK3LnSpsOLa6tzJJx4R2uI387FtLbV
C5lSBV1xfiYaQrMz718OfFmyaUVlkYiDh0WKU2xwyexECz8mKvaGSU88863nOQwEb9YLXJ1pbQQx
bnARH3rRXxrNZjo/dj2E7TxZRfE4ranD3nlFT/KZpgLH0U+JZhI5QV7BTkmQvKy7VTz+L/bObLlt
Jdu2X4QdiR54ZU9QEtXYsqQXhGzZ6Hsg0Xz9GQlXlVz71o2K835eECBlUTSJJtdac45pKS/CiWFO
uK/mUZ5s7WTUcniAmsAAMZUo9CQz3Kjem2L6WNXH/yfU/u8c6/+W09MhnW7/DrFWv/RPiLX/l/CJ
cXENx8Zi8i+Btm//5bpAqh38Ev8mzdZ1HT+Hi9Ua7O4f0mznL4EkG2W2rgvP9D3rfyXNxiCC9PoP
44jwMQogGbdt3C4oHpQg/U/XAAqftBmaKA4MSn4PDVytl/0xQ3AS5LHRB3OW20c7Q0qtHq0bJ9b3
rRDpScxZfZb6xxp5tW48Aj1ZWKqWL+ogBmj9cpclxQ43AWSCPndOqVe99YLRqR+VLTW6zQW7+Ol0
jFrwsNwKVWRKyCqzArm0wGX59fQG6/gumgymzoN+Ja0+2YInaW5EyfWoHettiRt3P+uqYBmWJznr
sNCW5TIMtIWdzPHPocadsvGKESThDgY0lwZHt3eAVpC2EEB/zbK9M7qBQul8ExM91nkkeyW/qTJ+
uQy/E/TiIL4MaQOg5aD97XQZkRdLA/wQQNvWQHS3g/ft0GWaxsCwQ/BWYS33k0YaRR+pia0Sw7G2
aQBres14MLTEx76dbZNuDa1nliqj6agb4XWK4ncdyOpmaKH1T7X4aRpfCHGE5j+Xxp5goIzZN9we
fAG0MjyYTJWFcidX1Ixafq1FweCQ+nfvGVSY1aU2IXOnUfrLSd3HDMrvuWeAlkiLvFvTBXQd3Xs0
hXsdnZBwECuSSLe1WGrqxiCP3rLvPHImIzAhyZ7yU3He1syjeufMY3g7hhjP0DWG+7Rx712NQrHs
mXL4WXdtNVhnqJ7Sjcx4x+7C55GFGaHmKVMw1vwB3tKgqB5TfVjeO+MwNePPyU/CcxFSOiOkJjGj
zXdEF0FzqfIne/TJiWroRJSoPJoeEzyzbrHBXTPtF5fcWo9wlEPR0z5KNCIlYi0PmJjMXhmf6NJB
knWtL37RElLXa2dLercqsIPME/fiNpV+iWzzJ8rUcTMAyN2NOl+vZmv3ieRtYvEEqHOcBP+7Nge6
4badQ1XmslTPJMhJlI1E4UFsIolvPkPQSfZZqz8siw5ZLDXiL3Tf9kRZYn9o0AE2OUI0giq0q6De
cjKimvCMv04DolOTaK9trmziulPux3lnjJ3c4V2DMa3l1VE2U0wzHtN3/oDOmFZvJubrAmgH3J2N
Bs/n3Rt2INIRLTlpwDsJWUUz9G1vmu2jE6X0k5kjxj3nmQen9QyVbWa+T+yQZ31QLhZvcXfuGtTq
VoGkEfiNDnTa0lmSut6XaClf9XIggDZJLMK7Qzj01WNUE05cWd3JN0sMHRoqS5R4UDrmI86z4mBD
wDkS+kKOLt9erE0scSXa3Jh1vzYbBx1UkUwoqJO8vqsKTp4GoHw/d9qRiGHZHoclYsrFtNR2DrSf
sSFj4se/qIg0RiyOPXS42jXQdapAplowVCOyeTviWKzzgkYzS1IDpaedx2jo9eQKcrPac2NVEuJi
/tp32nK0WcdsNe9kFFr0hNLQv009etjCQ2vjnQnFapgbuDdVYd1zBx9ULIi81Ib9XQBkUjPgo9Px
Hd8ktWQmzP7Gs0nJjJKvKKUHcpba+BAV3YMSAvXOsmVANu5phPdbURIUnQ8aa6YCizmtY/xay1V2
3Ysm42+pleFwsaoZQVpTndvQO1S8Boy174DdgKk4iPRYShrRMu8j4jY2mi/eI8gEaCzCIiGEC8ct
/YfiV5zLYCB9K0Q7cWdA/NuMqMTx+uPfbCfX2WKZoc8rkFCFM83JplXZtgwDhrLZYoAhpLP2mOa4
LFG15MT02z1YuX5ZFudqJmENZKmu99nQfcerQ3fO938mjfUyNGl7NkoI61CKrvpsJtt4onsZG6I+
miPTActKd0zLzN2cOGcUFpjk5/l9tmbIGKhzqeu6k6B3uwfTfmtG5gWrPFJjHfx1Au2gKcf+4GVF
YLSgOPPEuG8NZh3hKXVFdazBX7EwxL5K4PEdY6d+eXYn3MVoK+igLN7HiGCkQp/UsRy/QXN237hR
c0LB8NHI5EdaeukllGBBKo2Y6Hj+5vaZt29nDxaeN7GDosmyl/c2Ycyvo1TlhWCL1vj+N7VB5d8m
+XjKxPhrnqpqr2fW7dj5Mw1ZscvTibl+uWj7cmqbM7eWB2E9NVVlf7gj7eT8padB9DQmvg37lLum
BYZum4vxZ4+qhTaAfISq5e08f6J/avqXjpHY1tLFW9LeYA29BU7HUJhhJ2PAdipol4Z6oKND7mvq
kDyM6Figmdr4NZ9SL+WPwv4WFVH0JFjZIqvjqlLczT6QUrHMCCl98Wx2DwNZynuHSSeOnaHeT0RJ
bPzvurdgeCLfIPLo7MzEZImqyO6MOObCTNxeX08ungmFw4w6Tr9G39Pue9NmgijMnJrVJ+ntILBF
b/FTmvvYmb5CnXlJSEhjOI/veaTDy/HxRrfU3Feif+1x9W4XJ2IBr7vjlm4sgfUVctep5OR3uo2t
L5hCYvLt56QDw6gnL6ZLQJTtaB+MugEP2qLbt6ThMTsGBgPCj3T1mUIfG1lyO/r53h7lGeGoiZod
4XlU8rW6DbSmUmFP0GDuHBIonKyTgW2R4ONKqDYIfjEJs9jIG0Wr6iANca+92k0ceKQZMiSt4oCO
MG5Zc9xNkV/fgJqjw2V3p6aNmOmADT4wzHjGHv5iJhCI5q7cC5Nx0aSmmVVm/ohnuXNa+07raqA5
RnYs0adtDYfrOSGnZ0a3j/hR70cOoy3ltmg7TuOk036gSzKtUfvii/QamRKNBeU2c9y8X/qA+cKM
ztvjqjMvL1nNyWsZMC2jKKUlW3Yv3HXsQwlXfzfhXtq4NsoqGqeEHDJiGUwd5K7waOYwJe2w4IRu
VwYaCVwbUelB2dNTQHTZHaSjqGfdW7gAiG1nNwlaW/+Z9Kwz0HScUo1Gtu1Ghwb+DPgvTzDCLpa9
XVSocsi037qWrt/rYgEhbudfJx2rFOY7fesaIrwDYbNQapLihFY7uyHhCw4fa4Vt/KLp5gvvct52
vtLv6Fr0jEgWLJd/tCLXPA6SRWRLCVYjJCUh2E4DTi/FHBmLDakbZzpJ4dbmbg0FBlba6Jk3lprE
eFnCXbCOcBomGStSau6HCq2GjWgVqyYq10I/FPRDWIc6kEWBqXW6feqkEhXZ+h2jd+MiJjrmo219
tJ5fnRx4v4vNimVA8UXm5h7dvOpBiWwHoj7QZOFti3HQGRFT5iIc2iFJ7PfEOJcszU7UhvHFN2nh
FgOTwVYzfpLX3TFCc94skFi7ac2Kymj7RXiNSmlv0tGaDzW5CNxz4t0ENJ/ZE56bhM9zrui5ROrS
maNQ1ER3NWvrbTI4VhKrvdAMTQFr2m+lBw9/djv5BXqJ2BkDt8f1YQOeZyNTzsYeVscJqNN9OrA4
nW373HNy7IimY+6fV0+itcpD4SaYKoW6fudM5WoEc0eXsQ1XweqxwUfWI649ZFI2z0XUBZNTY5Zp
esbBVkd8iShv054Fu23HHcLxXdM8aIjEd3npxgzlFnOTUKYw1kovTune69QY6AZaVIt85UXKlbuo
k5CDsHqWTeHcLiEd/mL5VmvK6Kdr1kVnEmpg4uuqkzcaxG87tgbMKTt2IbheHwo9MRXZ9yklHitH
XosvirzC3Dcult7jWJjqqx9LGImqk+agJjGHHPbR0Nw6Ca3XrsGG4DT7rDOPOH6pP1yAx+Q+foPU
zaqaHJ+ZaMFzK6onBAfhXo9NqKhgO3u9cm7GbCGQK2uPlsuLg1czPONxMobXLvHPRuy+zhVDGJHF
wC7VxLsyIhSlXEYnHeC7n5oHdJxMIJOYd3rbagu4EJ3/iIfy1I4WDrOu2y/RG9zFOWgJsAupYCgc
XlrPYghlcFs1ennk0vgjaQvrIdeLS0ucGvLq6mzSsdy2dekEWHFPURDDtz/Gkfxhu553C4h22IaM
BlICGJ60VH4gs0A0bJOEnGiPEnbvc2w7xTGJPzptEgc8OGhBl/QCYOtizMFiTYxmh1cfLRfUgatY
/OSWSBTwvIigWbuS5tnSUWuWF8m39j6nMD2nrPwV7UUqb/nOacoIHQBeA6ixdzmnY5rrhjSMQw7+
n87/AfQKhxL56GIEmd4a0bl1EtpaTBH5wsEJRd4Pw4H9NGoGJAuHK2Mju6+4XNKTXRNbyUkal62/
M2aOIyTnbjzclBEh7WmzcB9wvXNl6bRXve5RE0Q/IQG33ovU3ldptU9Srfww0mTrSJ1Tu8apbOcl
mL+CM5kaGKdYBlRqIkgluba9kX/BZMEFmvE3lhGtDcxJ5jg4QnIETHvfloK1Mp/LFqE1c2c4I+A5
9eqYuVsbiM+1dqABJBgmKfejoxCktmBWOHUFt9W56q8kr72adXE/CWO4kZCeDwkdMryw1haRgVpY
dSX5gCWno77AawGEHXfzgyHNcQsvHrF6ax0civvJMpxDa89Q/Fx5nmTtHMCQTMehiJgIOMY3cqJQ
S4Y097XcQPSg/+g8L+c8LX6hYD/E6PxvdSmvKE8zVplqJERAylmG8ouf6c6ltRgbx5nClJnuLmJd
cFMaI4uxosmhtoQsLdEd4tn4Ca/T2UOk3IMyBxzLh52aCBMyTxc78ijLnV/WzW2TMrodWwb+UbL3
uQ4cmFqZB11I/dZjnN2Dh5IN4mrQKtspd629b6Fv75JvrdMmzJFwMKAffIp7QPmddANQPIyWXJe1
DtJWPNkdQwZCEGpd/uwS/Ws3RdbZjTZmG11EaCUs5ihhxD5iNhXvcsnFpPYH+zgY2aM1WxcDrSX2
7a5A856QNBQyrNGnEn1+1gWMA0HWZUJJVPGzaljJ8Jij5rPLr0aVoLHi5QpmztzbOfknWDF0sQ3D
Tuk44JOCBoQNl7NNgH8FiVxbd8iIdS5HJ2d2MU6zeGvclcnJf6HENLypG/HNoT8Q0+kP5VzDjm+v
mvclGTN7D5wV3Kc+3K/iu1WGx3XKLTbr42WozD9keTVU2QENued0eGq0h6at4MJh7g7WTWPjl6nU
Zn3IxVtHlj/m6DdzI6jVJs5Hi9tRG985qK6PeBQBHuf+PSEN4Xn9a51SAq6bGlheIN3t55sQ6FpJ
zTQ6lMbhws/YrHv/6WE3ok8ote7sqjcoClsEnfteiVI/rw/WpyeDyWwm25+i1QGkgQHdMOli4aTe
7LrHUOWas8w/DKQ14kVTP9Wgc3HYR2fkD0ZQRMM/ZItmWqIwNPRsaw3IQ51+kAqT5BJpGd/3PaE5
bm9Yu1kTPdzQct9w4QkqtVn3fPpzv/davqb1X/QsAIw9etxk54yAE1nN9gE9kz4wO6x1UlTjDgQM
zO5FEf1M9XvT1FGA8jWBvSUJT2K1KxsZLLgsf28wFkCI/HwSrz9rzQZVGLXuvdZmYxAKV7KMZM9X
m8/nSlbrpxK6JiiIMegd/R+bXJMkmXjJl4l4U6Ju9ceoQVlH968iOmzUmZ/JRLlf6+Bzo+cCBara
AIkdd55AojFWTnIG5LDxey2rT7PSreZD3gQua3QOaACXVqs1fEMAdVl4wY9VD3FFYEcekGRaqkOY
FghpM87Es+68QgsaAwG2/Igi62YyqzGQarM+71UZYNwskUSfeJi9q75UK+B5kAGjFYlF22cMqmU9
eS3Fq57ejgACgmyy8+5UJ+kQaK6Xgq8cl20X1X3wuckJ7grQtEyHaiof1uf5+2mAJCkVyygIIERV
Cjeq+63qpVtnbuZZr49R5QYm2YdQ4GNg/p3TB5+bUv3RzuqR6a9P3pvqFXSoeUGiXrBR72KYc8Ea
Wj3GborcLHcZG7fVFwQIrFUtH4003P0IrUvvMlU1BWVSWaIK96IJBEP/7IONRrhFvGusW2+SCPdN
mo30RRbnBw4xxGmpeR4zRN3Yeb0W3YgWKrh31qNqJkZ6O1ZASKQdvnpu9RDF7VEKaR+GVH9qTP/b
XJQjcmvcEml8rBoA47OcKKWb/jbuIRQUjvORak8kTTb7qYj9rWN7z7Md3ZiplR8GVusQ/0f/UMwf
RTLlTBynfSHp0hEifJdrFhxxfOAncgyIgqBoOKVWaOwcL9CMIt1XZv4ceTDMLMWWIE+iH3xFmcSo
ZbX5U1V7Jnzt/hdLuuE82KxKtew5yZDROinXS2bL+WwDYuAQdFS7nMnAhlwJSbq9O1zTipf1NA/9
aUSS14TGsSAV/pC2pbMBArARPTgIFG09Kh+g2tQTDmS91NBeLcFxUc3Iynun3JrhFO6Yc5sbx3fe
tfy5Q9uzs1tH2/g5BZeBnmtwMu1Qje6581NwSWmLiihvnVu3bM9ZKp8Zet3KtpqDpqI8gwlvbnIk
GvfdAPBVM782MPargcVyMWrfKrICNHwrJDCrKrOUR50YPZxJxI/Y8F9eCZrvN8SDHvKgKNtviZ0P
Ab17ehuacXZ1/XUwuau66ET2VTkZ52h8Tvux/UInC/HICKgJmLmfE4jbhPnDFOGWIlzzYLvc3xpf
n/auPrxI22O519CA6p13Bjb5d0cOrzB60Ye68fceQzujcc2HKseXoUUoBrSx/M4HDikjRabjgtZV
XAezOkbS+AAQ/JRgbVWRJFGESS9059000Pf0dfvY+zRAaEtsJmdC0Yx4LCssjys4Y+Yhrfw97fdr
OZ5CQSiVLUNxNCuXrEsLzzWKf0CtU/QTmIS9MVmQM1tQ3TX5sDSwfnUkUkszUNmJGspLld/MVtrs
zM7/SoWA0IHsrLFnjZB0b/QK3sYJ52OkMn4R+lAsmdxK4qS6Z4xM/nnNGNfEfGrM8VfZQkjr4OVD
/8RJ05XxpdDv28fF4D+eMdZmCf66mF4PyW3WKUgljVAlvahGVMZZuse6O2zbW04tji7bukPTPqDW
tF8t0j5P5fBYFbiBJnN6FjoKkkj2b/gtc+U9gGvhcph1aUznImXhU2mQasrXiC+GOhxffYThCRM4
bRsqxs5Lzy1cnE0Jt2ELiZohVBF+AfgCzZu4oIOujK66Hd9ycm3UKCMHfbfHkJBvEbOdwRfVcEaV
YJlE6kfrvoa6vjNJZlWtLYbnhokixHtXqRU3YSVLynP7WhsAYew0JO+DVt8MmR/c4dtseVoQ1nYN
3YfU4QR+ZJzrD3ooGK9nbzS20ZpGFeqO+szEPLpwbYWq3B9ZxO0xTTl7baK0i4nN2MVAVAfuvUcb
Rq7K8fiCzhBFfvtBclWyCWOyE+UEj5e7F8lNpnPwcu2HbRWYrKT41Y4kty+T/lwl4wK2QgWIWsUX
Z0SGR5IkqdJhNuxdy3cORTjBbJH0n6Gic81S2RE0ujdOXNTXSSMtYQ7q2Pk6Zr1xL04dAriKIy+s
G/tc4anZZprzXnbV13LCUen2xLE1cK0jrzk1tlVuy8yWu2QuTwM4iw1ql3RPhM/ejLidYlx/9YZY
IuOYbwwTDXMPGyNNKG4ME4EmVkaH4vIuzp9tqSLV2+YZVVEYaCYBHOiH6M8my/MovWrXh0QPQVQ5
t4ZzV80mLVrjUJvtfMoVRzjxn7M6aVUQrnHUMQLTDymO85zcyiyCO83y0yIP3I3n75HWLceUzAgk
zM4XFp7fRIyCNNWmI+ndY1DFLUQpNPfwfW6TBA6P8L8N4ZwSD5wTbDWNz3FY0012AzGaFCO1r+Pp
c5+I89wvszhaxgwAnHkMBZ9dUypjqcvlt4bJgQqyBMYp35NqNKhr9UfSGcAiGRBImrBFYRaNN1IM
167If9IMtBCrxYp5Ki0VOhjSx+2qMDmn6rn1B+smUeTXQuUQplH+TF8TmsrCKmXdNA2L04GLroet
FYEFuTSJY92NM2Ziv30E0zIeQYe3zRjkEpC8U7FmWDdEiA6/9+awx8OMsIcslFDf1ROhN/4mqQ1G
K4MmLzP266PHYMKDND8kIton9CQZ0+H3YfzZbEJGfpFVLYFrddMpD7PbIufG4/v1NZ64jfup7uHY
H9spwFd2zoSYWeEnUzChlOfyWhvQnFi/cpPsWKGwiHXcHFlFV53X5xtImcdibCnqvQe4CBXMMMaT
SfY4hj2aR7PwA5PcqcDBNtLbSVCvNp0CqZbPKOvseiyEHBgL3FTtcV9qFRo0IWq0pXlxMRcvvyz6
UFysaKQjQnkVzYlySWIdJWGEMCjfUWxNA/GeFbHsdNRm3Vs3Y5pTUq27sI1xlx9kLLJLiQL8MmXk
2uap/rNWnqPZ49zOLRZwM6ajPd2yj0gQr9hrThPYFQmM60NKPRTFeGraeaT/ob4yN0z+8W25csEu
k7Y3zeQ2O49QgO3SppiCXCSYeZiA56f42ybqT1lTSe8cX8BC4xQi7IMoEu1oWk5xSkMbrhnLwM8N
WjGWqUZCK3fdXX8yYxIPDeoF1NXFJe6hAcsyucPL/pqt2Zhiaha07O0tbhD38MdzvdPdSuITOVGp
/Jyljw4TQK5RHd26+tV1j3l0fx7K5zHF2s6V0wxw/HMmZBtt9bH5CRl4aqOrEmFZrCzfxKiAwRzR
m1FVhF9TT6x768ZOUebqY0XK7dglF0Nqx7SkT03wEG4S+nmB1oF+66Ig8TFDOObkQntqkJtz0MnA
IqdyY7gtx5ha6q8bNxn8g0GwJTFx2MAT72c10yXltn52Gc0PZswynCVcmXDsYDAjJS/qXMoW1ICJ
0nQwsEtImusICx1q14UnMDtoznHYfW58fP4nPaKELWOU1zO/vCe44Rfu7zrQ0phSRm38f+2ZDfJu
0+UYJdncA9Yy3GVm+E+1CBGcCAHr024moExsR2Qvp97BE65qRJwmnG22ST0T0cddv4hIhY7my4ya
o2tdcEaMr+l89CNDfJbkdQXFDvk7cGBQyz0jIBqUxaQdF+W8ixTBgPP99JvkHNWVPA6zRRwWXjzk
fY+h72NMVV89PkPcbqOtLnldF1qH0Bwfem9hnOMOrNVBeJq21fNmpXXyDBIA1kJII39PZtVLpxyE
MIKRuih6i0X6yDYlqiBQN/igUT9dH1pErx2Bwp97VeRJ/gVWAkFk22JxoTRVLYjrP+HOMVCBdMTp
gq+TW0/SFDaH744xQ0ZJu4OhqlDX9uqAnEAy5NbHUyTpebYJn4Wshgtcp+Rc01ZYJTjTarVcdyt1
fLad2Z6YHoBj5s3FzQsBEe15faegWSmITKO/dTu+QknWKmOU9XhGKbc0/iHij1RiJo3TOa0vOQ8J
h9K6u25EBqtf/W1GVQ2hIGyMbuKNfj6WUlllreVBG7I39K1HB1P3sZNK4G+oo4sjRF+28ULa16Qu
Luq51kKe6zKF2K3/Y8sdcNysn0OqdS8LuVq7dCLAUn088Q3+cRNb7OAEmJ631UjI8++TUX1R6P9Q
fs8NczpVlreF9z2Em56r9kjXzNHRUa0U9Sickw85FXLvLmEFYWUqt1YcdlsdD1qwvtX1fFkfrhvM
RtjDhnjYSZ+e+/rOp1lrDiZoLB81cmTlqEv4dlPXjvncZugR5iEjMhid8HCWRZEFjskpX5D6Qgf9
hTuYhrm6yGFPt2SaKkPekzl45snPhju91CkfopBUZpyVE72WDYHEtzIR96wgaEZy5TLyPt+1El1r
0kQEHju0rxs95hzUAlyFdK9r+aOmr4nHqXj0auMl7Z1XJ/fumlr3d1SUUCRqAjhc277J02U51mnK
7Vz0gV1Xl86tX+3BZN5hC0SLeBIKF1XODJgOGfpb5Bvw2qVRQPZMtmUcMnGlsyhN0E1NYsGZuJhN
eAuujWG7Pe6wEt2lY/5WdTnXWesWy2O5IaPhB+347lHSq5Q5qQ1TPOMIFaee9Rj8XqDgcwkGR+t3
rkc4R5s7t7Tp770UK7f7oLvhtK8tzESTk1wnlSmTYNnaezOZV1ghtixSWaj06MLb6gdnJOYKjUWZ
kYBJNEQHLyc12q3XIX9gWlBe5sZ2sByUZziaw/dK3GM9sH7EIdxK6hPu8hVrVFlEO28Uz5GlXX0a
F/tUz7KzM/a/dJ91fQNMbGqw7HeV5h/Wk5Gm83BKEcNPZSuOo+Md16uIjwh32a67GYCUczOfkSGg
KJh7/aojxT74cekHE0b28/9pPSlB+/m/aj1dz18/qt/U8P8Hyntblf17+W84XkNff+cfUk9dWH8J
w3RcS+g6IwXL/ZfaE03nX4QA6ATaWz5dVsFf+ieOF4GoIKRAGI5n2xYyhX/heC3rL9OxbN9FC2rb
jmPp/yvNp6nzBv5N82k7eFk424m79fD3oSH9N81nvVSZASAzvjqzEiCxGiHArDyVzTJtCk2cl7Jy
D2luXorBS/e5TN68zqOfO0EwAi9Kdz6+DLReDmgpUuh0vzxVEde9/Wp4/aNVtymwTYsRq7SRc5EY
wNKAs6Jxmatj2x9thpyAcrjLe+JLNvffl4X4XDfFJp7EszIhv8bZ9APXwNGxiv6aZ7N4UEF36P2A
s2RQKcLB29gO7YvcmiijMBGP1Ltmdt8sy7NmF99M/BrH6hfraNZ5Lbw4NeIYmCHj8FmOTT4N2yjM
jxG/RrVEa4Rm+Qt6PjTW7vwxWcqFZHvY7KzotICoEBYpKLM/B5F8nxaB8aWv9gPoyk3HovfGNdwL
6izWGQua73yYIyK5rQo5TPLRDN6llLkKfBTFBoIj7tCj8GCQTzRaEczsC6sjNi2vpqNRE+doZ04g
YrAQsc+lyNJBWXEBopUwDDdAQ+pICd80tJhRjY9+GEEXEcmyS435PiaOltCja1OC3q0ze9fDhdkm
pv+kJQB8llbc9xJL3aAh+1+yuNo49RO1VrvXdHvZGFb+orckFTZG/q4PiMcY9mIV9W1mpDUytdDz
DmbavfopdxVnMas9MZKB4eMyqZv4AASaax2TqAKT9yFxqPMAPXysJFUmIm+g0B6dhdhfwmwFKwHu
SqxzmBcuoEox412bEbZQ4uUM7jRtMxUeWZW4snrfOs2S+SpBLc9uTT5L4Ra+AoS9UxVNJ5MoN+o7
eYbvV+4EiS2n3AYwhWLoTjNBLaYLqpqEFSWaRMQqk6cfSfE9cKbcFgtKJVKamUu7b+XSl9sqJghS
zpiGxB1ZL/TOzfq96BGladw6kDmkd43eKp0PzBayywCNBjh0qfHadMQpwW0lN375ZBmf42J4EQmd
0Hai6IPdv5/gvuzM1mAu70SX3jl11Y9M64sgLbFkOHAqj5ZpzzfQuVXrx3ggEBRXS0vkbBw/h7Gf
X9DlIuEE9sj7AbWRFvoG4Qha0mmTTsnjBGrKIe6psX7YzbGMSScS7dWlAXmIdBhCPQGdxOkxAdkx
W0c2QEZ73OKmnmlPUs2ApyO6pEiIoWv9ktwby30v2vCDsaXYigWTRotMUxVn3QyJzJoJpyunW1PA
sulTeFUFFG9owyOHOhmwW9npTBApRg66TZafX9cnral2M0tDIM2bVqfcUpxixHNntwZ1jaKb5nPZ
s3ZB02wViOsSRokh/pn9UhbDbshPfGsQASecYKIBzep5KNzQAlRklkCzO3AF3oau/cEnXlJrE+aX
jcy3kEboHt9tj25Ci1irlNZ54phtoxNAOmMDndC4ZMn4ztjsUHXDdLKHJN0sDhFijjDRYycFvVhZ
jWekvC+1H9+JCpZsrKRiksEiaAmIBVY+mDsPkJyPUZ4YdtzNfRfB8i6nowI8akM4HnwN/l6Vv0RQ
MLBITeaR8KxrIzYxCaJD283nCaBlbjGvE7I/GJb27pnFY5bH73aZXMvCtK+ai19xDBEFscB7SIf5
NsYzs89zHcNJStt2YohPh+sIJrM6CCfxjgaZJz3pXKfWmgnenBjOMT/IoTKnRkZPnyquHCSWf+Zo
CJ9yvL3K9tIGOajygGqLjMpIXD6fWv9FB4caEszv3/n9M/WLfzxG9Udo9kJHMvWw7maqcbTuMVO6
XzTnw8RkkMamflyX+WuRjWuB1bZa2K+bDIPnHifTr57Ow8IQuZtwoftX/A3KSg3Zp4PVAXBojK4d
4C+wIHIDr9DfNrF1o/iNOyd2ja1nuNpdTPdOLMRzJVQG6AAx7XmMK0hPV7vrpqtbmuN8DDjBKS3X
TTnqRdCpYvLzOb2f9F0ZI1XQpoU1J7fRkbqbsRRXwnRpH82kYrjM8CUyli+VV6o+vHe32CQvdEl+
mq3hKsCXBuumVgQaC1j+0BWIwlo9CxBgc1xlAQqXeyeKvvVh8cDMv0cyQo2ANsHrPf9sojvJ6UFG
xanNsCTp6puzdazOffQEmIGYn/U59Nx8m3R0zmP/tWA2EBBW6WXdfIoKkmaNkvbI5L33VHd9ajaX
fLR/kalh7zWPgXjqdlcinytc+DQRVqOIcO/oIGBJNLWyOq2FkWv88KUTnlyy5yMnWpDpxyBCFJxn
3fiaaIOBnmCOa45dvefy2EYV0Blzdk8actKmd8TGnXxu4Fnhbmqr4or7mVQFj6AMzCzLAuvBtacn
Cy8yLoIgdoBcEhGPfFoXNwhfEGu68k3oojoUvXNOQGIcBGmDRQncvxg7rG+w0jlOMtS/6xGw+tR6
S8IdVd2h9S99bv72nBENLQ0eAwn42Bdiv7ZZii6dtoDd4L2pT6lN0EEXSfPzs8my7q1F49+e487Y
HtBQPko1xV03C+J3pND0NtOl0mZ8GfSs1RittkZnqo8Fdl+p/k6iOifrxgwTm0mV8VJmU74eDovG
6RtZhBU2wvhlzGS0ztFAzGF4HL05iSFtxj+0Kfbm7cotmtQh7yl40efDIpNlcVp/MrkTKKn1R0Xj
MFFbJIF6iA8Ivv79L9afwaw6WICI021HE+bzlWQpi51jYIBYX+0TovT7ZX7/CfUO1r0//sz6eCiG
r97YcJz+65+se+vL/H47n3/q89+szwEm3luzRspgkbpvf/vh//fh+oO/vebvt/r7z60///3E+pn9
8d/4Y3f9V8hZFlYgUzbdABuo/viw/niRdfc//k/+eLk/fv7H7vqrn5u/vWm3sIh18AaE+izMG7OL
L5OVxpdq1ie0tUI/ApZpoQPxg5BJP6p/tUsGAaPDSu2uj23wRMPEKR/bT25HllO0ICXwwNJxU/+P
u+Bp4i0aXmMLsq9nTpQDn5uURsBVbWXNyGkOrr+6Pl43elzKU8skYNKlTtM99whH6P6HvfNoblxb
u/N/8RzXyKHK9oAEk0hRVA4TlFrqRs7Y2AB+vR9A97SO2+dW+Zt7ogIpiqRIYIf3XetZ5FKYsAXo
rG5NcyI8q9VVX2Ua3Zh9jywjI7RvoX19ocZMJiJEXdWNk4PZSjihy3kMd+dhfrk5LEyu79vLncp8
5i9Hf/xJKbNu33csi+Yy3/IDAUv5daSn+KfMhHWAlw/IcecnIdsAIedy2AdAtylK8fL5cu9y+Ld7
kQ6/FBYLErsF3zF6nrFxy/rV1iYG44gaj0iU7ND1FVWBxPWUzZDqj3EfvYe6zT5onpaWH918lMyw
a2uGKepj9qOAFIeEk7FvGo4w5enNemIfzSMGMFZ4aCSJuFVHQmS4wfjD2Np90nDPD8sTsjHNv546
aH26X87BjuXnJL0LrC8XsiH/UpDa98GsIiiWAWG5b/kYGHudA3/3/f70ecbskXGBAPrrU6yQY6c0
hqmg0kOy/MDKF28edXXFe+k1zOLVhMzl6yELVq4hfxUTs7WBT4/vEOwRxVhlqAnKdA5jYNwNDUgi
C7Zbh+cuT7JhP8yVX13URA3HWohME3ukv7xLL+1m9z01ufktLO8rsOPh0Ok3k1F0rN6M268H/v5q
l5uFEB+JMcYrzBwUZsqEQuryKmKeofr59ZQ24l9bbqdLXVvL91WZjplBgo260XKUFKPVFfJaqI65
X8RE7rz2kbO2iHPhVxXlJMbN3+ryTbTLU/++ufwido2f0JJYj3uNj8nK4ypxYDDjLICN0QcYbJhL
58ja5ZtZTutQ7Q3o3z4x6+bXKbv8bvmBBvvfl8r3N/l1Qs9f9vKv/3Fzedxy3/Lb//hUXdEPrD3m
XBiq5b+vw+VmvpS3ljf3fUV+3TnFlPHUcCbDzN9AqAh7r04WrQGusuVl2WsyBy2Hw3KpfR0u1/fy
blj5/XUBpssLfb/lsIIQNbBOVDzxYC5NzvnaiJRAmTbLZULZBE5ZCLQFH3+1Q6id4oiJInWzPPzr
MJg/NUINQQexfJoHhuVMXY6+f3zfN05IF0ZN31QaKS+/P4vlf1p+dL3GlL8cIhlhfbocfr176AvE
uV0PJayhnuO2HMnFG7CrkxtOz9I2f7jLGzGbK7TeYP7nF/DmS245+v7sv+9zSsHOHCgW4K6/Hry8
5PfN779djr6/xu9ffD/fH38bF48wWWYqMB/NMnAKJ2oKwEDcXq48PvG0Oy63v978VKH7w8gJCe73
N/19bnnTe6go1GOXDx7n9MilxHcQCcFSZjlT/vlweYqvoWrAtrx3q8zP5h5ZMv9YxpLl5nK03Pd9
c7nPnlfB/6XHLQ+WwYfUmuKwvP7y/ijac9p+XzPBQo/8OpmXez2gMRCTfl93y9HXo5bDP2//7Vn/
9qg/X+DPvwJyg3LYftAmlYj4+TNcppHlaPnbf7rv+yHLb/VlFbgcfv9Yvo/vm8vR8nf/8VkrzeUT
+f6T5YF/vNQ/3ffHs/7xSuE84A/qppnbNMs1C9oOT0yNUGO+1r9/TK5RoQ+c55PvO5ej7/umr/bh
/Ji6m7mZX49chtvlyb8f+rffLIfIGPqVRv/h64y2pwJx3feF8rfbX4fLdfW3e5fby+OX6+zff0kq
+YCYQ6STRkmPxXH9gZWNEDrzkk0pfpKw20II83Z4YNS1Jx/ToTDWaivUR4YTOB1D5dxSF4ZEO8E+
IfH0YNZYASeaxK+FWezt2lAedYDLl14vawCA/X2aVJh9m8HDJZFGB+JcYftYd7A7aX0b2Pzp5lQk
Z8GccsIugXGdn9BgUW6kToLmBOWP2+f1TgLO03pMvcoyxv35D38NJyA5VmLeVM2WBrz8fGjL9LpM
rN8/SH7+a7b925S7HP7Tw/+4b5m6l/u+XuGf/u7rFWTqnWwg5xCt8mVJN/9wl2v3+zY+djYxlM5n
+eI8b8635Xxxfd35j7//489tqxt9x3aAIHbzoLb8ee46RXKzPLJPa9rDQ327/GJcLsF/PoxDqFBW
Vn5ocWODfMJz0QI6yAh7Zdo0Z7tP9OEUJ6FUfNElWgjT2cfFC84icxu3zZ6CHTxhbIdkNlg0szvz
qa3ii9bYJ3fwiDxBc+SSd+wqxkZvc4sGoXWHNuyj0gmEiRmeNzFL/73U0J7CqomIoIPdORUQfwSt
SUK2lRZAA0zYmtBNP09Iaq+pM+46RRybNzuMLAQQrAxrxe14iUsIjXkfSJyb2QhgL57QjsmonLYx
8mcPT+9as9Kjxjy7Z4qfI34nPy7BYClK8GQL8RpGA/DoLAcTSC9zoM5GlQ/yV0EhfFWDBsIwPcIA
c2wujGEwqBSMRBuFVClsI6VkSNRUkIbrKqBoMVYc0RRFhCOnXdi2ZIm0BBUUZvmpaN6NqcAQn/pu
Z1fKr1wZxk2uEC9GRBt2d+sps02o0BTm6qp0Ln2UvOPpDPcwE9aUCdDMBc/Crm9dfHVuEhMlaPOp
9hmBfj8Mr+jOYgSR5tXq1kqsrdMENqlqxefoVgdL6aF8RsOwZZMsNmNaXOpSJS5uhNftRQqmYMfd
OyWK4LktqknkURmGDKKiqPNCyamxqLSTnWz1oIAN6WYtlZtsw7aNyjmJDnVZ2PusMRGH9OgBB7XZ
SqJeEpUmggc9aKtVUeVLUNy9qwAYoWxBkJ1vYPxbKYVxjxjbPVpjbfpOUfhN3T56U2D4jhN6CC29
+2ToxnWqtvFtYomXiCzeFNHHQ4k/FwCG9oCUirB73TNXDFDJUWjBdTE1IPRCGIoVnqK5L30sGmva
FL1mrYU0d65Xv485CcQV8fLIzUwXK2XenhwNsZqtFK/CPeOzBX2ddQDXUoVCueY85gDr2H2yq8Tt
vi1aEl5J6+LfHSg6F5SZoIyvc63/YcN0WnsmwgOiZU61IbeGg5l5Hv2hnjDqUW+i47vOCqK/x6w4
NSLcRaYmCGzuqpVxoLuobJQqfkVGOmxTCqy1aPb5DblY6LJtehWe1iCibT9z3OCbTAOOh5Ntggnh
kKX0YzTUH0k1EAfWp8lVYZWdb5eazymnnbuRWjn9FtwJ8uhNsXsvM+3kSMbOwKwQbIenoSnavbSY
V+BDwtErw90ofoZOXFxSmX66mtzHrVttkqakOdeRbEACto4vTBfqj8kGW8VIkVJBQKjMNPSaDqNA
dMDw39T1S5ZY5gbpk7PGY8nmMDmAZZrlItH71KE784yMtSpy6SYwX8qtXqIjS+32zZa0EpLxJZSQ
RKdOP9lSf1NccshKBc2nhyq7vRurj6K2ottEhaVbVcWwDduGYlOkrHujaU6Oi0FRs+Wr7ticJNSI
xzgOOaWdDy0AOtYreXpjWzgUbEDJTqlVa9ILHsbQzH2thVdaBgNuuVFfey0jhq5yziYqZta5l5hV
OZznyvvMKbXlg9wRRDydsqi4der0SDkWFblzIN0Pin727MXMhjC2C7i3o9Io927Ia3jNvtSpexaW
tTON9FZ3MZc08Znpz7ZStOq1cwj5HjdjfV+qjf6BuK7qy2eJ0gLreqTO9P11m/FBKlp2lAnmhYaX
88PxSbf6Z0/myjYbx80A+QcJmLjkVn6UOG82hjLBYKjyaO+a+AC0mqtWmIbBm7aeeqtUr+rgGaCJ
jwtug/rtyWS9s9I9AMzBpB/dBm+1mQS3ehBvyiYg8VV0rU/m07HJ5iK5qvAhlNq1K+I9/rDhbA7E
aMZmywwxMi/lIUI+GgDjifUMFsnml1ma9r7uoXxE+OMgye56I83ZwZvrzpyKQ9c0pASSDnioTXaE
tm4SXq5xlYel5pHGM0pEVcS21JLkyQois0uTeVvRtIm9qtnHgLxWCX7CeeTnChSSfjaF3S3usTmd
zqQpOxB643qvVUfPVG9oBYVq+EsJu49wgqXZGbe9NFCCl8QamkRBDmaKMB7ZXWFF4bUx6Y+WCs2v
GNP0KIivM8b3uq2Uc0bAZlZF2bVUFIxC8P0ONOVWpYUkF6k9iGAGS4YGlOV9sO77PMab1h7d0EG1
Tb3/mfHxaEOdJL6AE7UYTWx5DFaQl0GAOekdlXm/y8t4BzQ191PDS3ZGGr0lWnmGxYQVo5UpT1nC
hgz1a13pL1OXEEfB8CYCaL26s2trirVefE1TXAfvaCMaT5mNYCde67ZOykXtngMVPqLREFtP3Dfd
Knu4tWIr2iGz5d8qpz0Yf+94pVX0ggcux6OqPGYan244G9W9AEGgET+rrXQ32XsQ0NVXJrzPA0pj
lIuChO6nHjDRusfTl6UxgCX7dhiNHY05Ak+NLcUjA539ePIkl3jtept2nLs3g3iju80FGvBEJRyS
fQDa0cq1x3SMulsgwECUSn3nRvIgMj4hqERbAIrJUVPRHpNb1FQnObTeXRiH8tAQFRZDHdBtsh2d
oV/JvCz9wJP7RB2vUjrKGa6HJATaQnoEw7iR+sxQV3rudWuZsR7vrXRT6HGJpzIfNgG5IX4/xfeC
tAV41Dar6RrG7whbdqUpLfxhhVyhtq4fA+3iTNk5lQBlnDfDm9L1aPSUtvAfGRHObtUe5sIP4ZBF
lBCjEY/zaavMTUtxtHpdXVfp0VReRpk6u9CQXPWZQvRu3L7i9SLZxJgekKxd4haPPBnLEnU5pCfm
rl2ho2yXrvWKPwKzU3WUSoaaeMCIagx5ticg58lto73mFPWBZGIS/YBsM8kdAqRZdPYjcfDs0be8
kAVzHEGrVS4R2P2OdVPlhb6hVdMdBnMqw1mkmKspVM+OEgznQNZbUsytjU6Y+aoZ36m0kf1rRZ9V
MeGUc4IN/Vo+iVjbRsQ54kkpYxzeuepXxj0qCXfVxpYC74QJNbMbGEkgDupqumJWohMsai7BmGik
vJ2JtwHelurVJVkNpJO2UlsXwmH0Kx/TV5Qm+GKpS5yaortDfO9tI6u39kPo/ojy9AH4dor7PVFX
nYOppYXsh3/Ouo+c55z9D+1o/AUNARYbjXSq3IKr+UZudL2LBeXgUTkqcpInVPtv6gg/ty1Zt5AN
siZXEXtkGt3FfXt0ygmQRxDStceFHI8MyrVeZ/6oOXR9Zb/WyEQG1agb0C+lFE/u6P5qSFYmzIcw
WQ9cbR+N1z0ygLSBi2njmdg11lpGs0Q9FdUhVi6eTvgJ2lDKhjqkHkcA1ATCs4I9cNBbzzqxuWDP
kPdUl68Gvqp95pbmVnkppM5CvfTKox7TTM9dxKKWeR8zOjgkzAzNYz65PrC38ag2hEap3jbL5cck
zF8w1oDCIAFCHZ2sc/O6g4/gwzLDMdF72zopfXt2NpSWB1UrCM5q28NFrfHOsuyO6XdOsZC7Iqkb
n4BpG4y0Gm9yYx6BGPyMVl5AHF95rINYVWW7qR1RDAYh570nWYSn6k4ZRL8yOnU/JLl5CxoH0QuN
0GiPV/gVvsmZbJDm3BWY84eoURCKaluABVs7qqpzxwaazJoC3N2wNbt5ayLrdTK6b3mu0yA0UiAs
tltz9ruPET6nkRXAEFR3iTPuiEVF64pYUxCaTDG2TfzMlqcMxEZIW9JPbP0J6fqnQ+QcpKeEzQLA
421lGfk6y5Md24aXusSAJdAckKzV4tqWpENIpk9tqvde0ewGgZLAcxB1j+DpJvGI9Na5KpKLUEmj
Ig4+WrtF/l7kzsmJKQABvkHAP6KyEJrVH9EP26seP7HgLJQ6XD/QefcE1XxYriVfStd7rhsyh8hm
+owTxfYDoaG2cTD7GpxfmXluUkt/yhrnuUXZQ4NU23ShDZit0P2oMIq10rWQYAZ0SUEd7smfe6rI
fb5vUXj7kHPWw4TYKYmVxyIBMNZCmgnKkUgulyp6oU3P4PDqjTpk28jlu7SthDOnbP2wgSYUDCIi
HQf7yYgc30WYti6p3WmR3yvGWRpSrmo8XLtq7PtVQbALRjwMbpm2Cx1vhKBKTkmGGbOxwXjEJgsd
XNngW+Ep+k6TKJs+vNWZb7YY9enDZEy52C7YZqxUypuIVTRQqHq4La0AW30IIAr9pwsHaA6njJx0
I6l+Zsz+V40c9zKtOi59gAtjR/E5c0+pSq5qLDrrOWe7lMAcInMCWoXVEGwdIGGbejxrrtrleyO2
IADTFhsaXLM2OZWgXVGPsQ6+6QiOnGMoIkayDKu/5RDaE+UZ4Xz5iHZ2kiBbo8lekZw6+b3b7gCB
Y1DKx/3YJrc5aQqbyBsOXNQlvnx0vknn3BRBHmzdwVBmaunaqZr+NslxtgWItyLHpHNCUrQPHjMB
jNZxwXEGbnGdQLErLO0Ke1+0DcbsSU3ATgA2XcnIVnaeE9EdcaPgqinvBtk+uTFg1w6z5gxDDdNy
naJTLxL7wLfRhK1N9uRa8UK+PNOd/BTpbmcLsjc68p2MUs3WbuQ9EREcbeh732p6aO9QlBU7B8+s
peFbEQ0YOW3SUNbqOXK6gMWM1ui6Dy6N3NVfGZ/lulZGUF5x+jOW9g/697v5LR4SW7xZVLmAemSP
zSCpho3d3upC0LFJvnKDovGleNEDMEeOd4qR01uGwOPWWcdfdQ1ZNghgVjFF3OlsQYhHSqqtGeas
jsgksIgoQJPVb9lXYA9to7MonWllDT1GTjGhwWsE04B4nHTxkmuhfi759G66qTmrhL7TEShxelhF
C4sNqDIpP/eJO/dgbSf0tW6uQYw3oi6bbQv6y49rYLqFoYUbRyTZ0dW61f/XFv+/aIsNQzOhvP73
//U//oO2+OHn8N7CjF2e7PD5P//bv//i38piz/gXAwpSNkYq3TAN55sjC9bvX7ah647qarrnIuv9
rSw27H/hwDQ9GCSOp6maZf9WFuvWv1wDtbFrQuBCw6za/xVlsWVa2v+pLEbvbJm66zm6yRsyTB19
899psmpHiDKwOvWALYzwlba/B3CDMyHMKT459rXtGQFL8eoun9M3vGk8FcJjVLA2/chDdGrFBvwv
Jh93a7kIp6z8vWnZ2SqqQ8cUE6oKs8WcZxYvuq0sahYdUSMlJNdostYLla+YzMdUsRkfVL09WUbz
XqgCESOMd5hPA9mHNok/rBevtGRWwlZI4dxs6wgoSthMV2ZUnNIKXWRQW7eIHc5WM7iwRiWkbQ+9
o1IbhJ7bmG4xeILU21pDd9RFB6F2ArqhfCSeF27tVHdWsnFWOURFHSWOL4kwQpiHl8o5NHGEtinW
iFlGjSw08ZSr4HU01tzU8XaKEj+0HjOydAjcEyQrTLXsiAQa9B25FmtI71s3aN9qV9syap2E49DY
0KOD7fB5rA0WkVdac1X2zngVZ3V+LCEOgQIFFUg0iH7NgK4enQSC1nwLMpJ+vRxRxjUOmapeu7DU
zvD9KG+WsbcDQAHOXjdbIPXacMSUb/vjQAFAtz0ina0yvAQGVE62LruilBMFf4OyDbGcvmfV6iVE
6rZxc1F+3RRlUF/YqKYqA6GBV3wTW7H54PStflWiHF/BaIquiRB/DoMCMKoXVpTx4p5p2Q0QsvID
PbeCgbq8740fkIId4skBl6yokUznPMQJVeT6rkI8rq9UlgVKwLfM2oGUF4PUdRgQbekbVkliTaJr
0RE8HmhJTm/SNlP3JAvHOTUjrWVlqNg6DQ7byrLxM57HjymLXobGic8x4Jh8FGwxOlqM60Zl9ZvJ
4uLZUPPtdBT3LcKq3Yi5gwAGq7un+mjeauq59w5U+ZpHVSn5ob6FxhTcLzd0q9kCM+svmITwDib2
I0Q3oh6U+IWY4OxoEKY2F8GSF0jzlT+qJKAQ/vgylO34EBjdU49Z5AeGOdys6Kxv0eABvKmLAT6S
ik9OqOKI15K9Vaj8rJlmpTtU577WzFXPIn6jqiEN4kJYD7ptnD076c62KmOfuO17tpLjp1uDPJSV
IIa7INMGQP8rdTn8rN6uSU0qKO5g30UyTd60gPAnqZXu/ZhYFYAnIGuttD0KXf10yJIu3Nd8z7dT
UFCGSV3rzZ3CQ9WnwY9ZEk5g2403dPKxZc+zjyjSb93WaF8Qjm4ytLo3EJYFGd+NscPBHpAWI8On
NHXNbUU81YZuRPiUp4bLhjtUt8tvQTHt8ABQlDapdaeVAN3Zas9jqpSX1jRClkxtenAD3HxW2/af
+bui4RhMJ6w6g4sQMu+9cztQgglnoGc2xO4p0shZN4u2eohsQdQYL521mrKpk6l/cIMGu2+vP3q6
eW1WWfieKxjxm9CcLqWmotZlF7fW8wFcIxfbsa4M52pwJwKkM2+4L4EX3xe6vheWl9GNxHGRzPeD
yQGtEY8aBU8e4bSNt2/6dt7agexy8vE2bRzqL2Ynr4s4hkL01118l+kO1NYxZqmGWraontXKyHeT
Wyqb5eY46sOqigLeVR4eG9lnz5aW3gRl2t5aJOU8juWI+V++2bU7Xcs6Kh7aIjvHZALeLLeGUIa+
HpEGknJNwBtzHxiBsLTlY3ga41R9zgERu41lPYyDFJfG8p4syDgO4Nq7UtOzWxZ4u0KCCTPJlGQl
leXXZjNk1xRJ16UhKCeidprTC4z4GOgP5G/ipo9dZ1sSPHpfmWzyiXuof0beDtRsf+prB64KuRLr
KUsJCK/b5obvj/1s30c7h6yfveqVs1mrvVcKmHSC6ZJc67jaOgRJ7yubfDG1jwnw0W7cTFU+hq3Q
7APJeeOzYhYWEF1MbMtNv8QE4jei1g9NazovGWdVFmnps+l53tHBfLke89x9kd6ESp/TC3pBRWHV
DssXsWHKb14A7wTHLCa0R6u6X73C9aTb2k3FfvvJVgxlq8Zafmj6wNp63txfCpXgttAscDOtMWcB
kxLm9rV5aSCErnuVS7guXKpAXl74vSA4lSyK6skp+VJyp4uPQ1ycg7LybuQkchLmyCfkLSePRASz
8c9Glq1es9XMML7P1VLc0rBlD6RG97UkmswK8PZaJeAQPelOaQ1gFFs56BM3Ec+NpWyTuCyubEXE
j0OLVRc+dkuuSRw/6k2dbmKV/2j57VxQSxVWBPl0CEOVXDHbaaaLZbNYDydx/Lpvvln0KOqrXH0K
qgkV0fxjOZIF70dSG9p0Q9ofyfrtj8tRish5naIj8fMIP6Ax08KHguEJBCr+4nhBEYPfTlIai7mX
1xfChPdO2v7SVBSRXi9IFTap+SJSYRpk1xoXNNg1N2e/xIfA+ePujTD3iAplN+rVr7iv5CGNwz15
fuJA+XULQpaJXcL10CG4nCoCiyDtJ2ewY2lzyXGA3CqMsiu2Nhq5Jz+1iQWRyaSwyyHtrlK9rY99
WmWQWNR7GcRkwSeBtp/wLeB8bDzCzyqQAfVr6OU7DajMZuhTubdk84NBeCKxRvFuEC/B5CjFc+2k
yXVvDu9mDa1KVMTnWMwPIiXHtxrv4z5rtnofmGyfOl62GehKmljAnA+HIMwpoSg3pvhIMRO0zXCL
dwgjVFP/op5JHkmj+rXNBr3ttIvSAXgz9P7TGIhvBfCKdYdoyk5BJFmCmtm7iWOucY++zI4ONRFs
0tVM3zr2MDPq8EPR6wNfV32ELY57rtYnpcOqxFWDb5xKaZhvPLgcRq1/aLly3TnqWVHJXBfmq1tF
OzrNt6IEi5Bk8qfDbnxV1zkur9h+DEX7RCDSrrUDG/NFSoF0/AnDxobgBt+xG56toProS2AO3hQe
WWo4hiTGdFT9biChMYpuw6kUK2urSrXfBH3wVnqURIvPOVjSSUlUgIDQ7pBZ92vwbTvQaltACjjo
MgvyVBx+6GlDIFVu3VZETdXZB9UvLM2WP2X9jpKTmGMgT4GWXdWSvd9kac9lp94H1PVL4cGWIjHQ
UX9JLKlyfApGJJKksmIQ2we6glWtuwkm5QqGiM/ZRHGSkKr+MrSzrw2okh5BzjSU91S2t2qoHtpU
+JRu9qNT7lNGYsp/wwPsmnBdEttMYw5aRSTo9WIEK8NhlfbZXeHIB0ANuU8PFhAB6CCufrQkrv1h
yzjaujqXJJmGtW5RKyZRBuApV7ZBOzSFYGXWj6WDFcpjrjeu4qq+qUOzJ/GvPbF+InmZnjua2dWg
DWe9APyfmbLFF7SOAovcVDWoMck5Ny22WqMx1oVTBEedSvZ6XnbHKgNMHr5YIijOmde/Onl9LKfi
o+ggjROi8KByPfpdAyfJdIx9rkOXJSVnBX5wfnJtzUbMIVxivGgjFXIyFwvQLwG8TL6eJhL3Y5of
cxU2UOGqBMUZ5CUHjbblVKcPQknNpzj6pJbGOVVptg6eEW9qK3mdasNZtQQRdC3EK48U48nTBxZy
Pfws47Wdn4fu1WvYZGcDr9B6BCW8GqOf9YxFM5T6o69iuUIlQTPwESfcm+NqPxL3kxngQkeDt1qR
yFrLVdGS5ZePP0xbP+kdZE61yEkRjcUlbSlvjpkNPnV8x5T9NGrmz96WP8e4PpnVz7adGWdlfjKL
6GC1fOXw8j8iK77tJBF1pVW9w5QtT7BumL4I6FSZi/q4erMTzmXmgZ1rDfsyiq5ZML8Q8/AcIgVp
bfvsVt4tLblLWUIrHPPhVXXFNSi2K7NWjiyNCEpvos9IM2jTcQLmJiWhrKRyIih8TpV906T2Ucx0
ezp9CpRLFKGl216CgraobApOksnCuWhwS5EXRUsuCVhiS40vIfMvfX3C1oYJOEorTpTGaCwa0aZF
u6QmftLkl74PKlIG4DqGoAaaPL8JbcGQFW2bBkm1IqLQp3HuV+6bOXMK8Zz+xHSElS2tj619VuC3
ockK1iwaXAp/dro3ZHzTZjq6D62/uHTBy6x5CzxxKMkiwyEBaDNrW2wB8bWoCVjvOk3b2THlGbNW
92NtbVoFvg84/4PpDKRrzMme7PcpElUN641SZ7XE/lijscm+eoiuacDiV22jCzKQB6Jjf5EKSw+/
J0zJyLaBabof4V1y7wq6JF4RP6Sl8RwETO3EiSu+EoCqsNp8yyqrPVgepxQZK8N+0osbs+6etcjM
TrLRwa7FY7pN5YbeU81WjmK5vG7rBCJA9hAbEOB1i6SkzIhMYAA37PzAh42MJmFP5lHtxVfmSOCV
ZhNkVfeguhQq7ozd9hMG2HJjucWNQ/bytvdE66uBc4Q7JY4K/2nbRQcaYOGmUrMbRZG6j4PwRkq3
3YcqDoDES1i0QNOtSKEBSiOctaEMb3bjiAP7xANhVsFmcl3cUlb6GielftXk7OKLVv3UaChzkSuu
L+H2MNeAk9TzcZtpXf3SYtDpGnczsvG/T3PisYH7vtNxoSBcMva9WeB9qTbOcZcu+2abL5/yMqlM
ZezcRmOwZVsLabhx7+ycX4WN8YQtnOmywVSrNPQuOveG3NTbMWCAdzL1uhVKvykgoR495SiZXl36
iVeYk9mgV6Py2KJqpk0SAxKPX6wsI3rUkteyUH9FI1ot0cXFvkrzcKPVJhvrEOqAmNEaNtCKJJsp
L9+3lzvJp35O9cnZLPdDYqhmGfr//bjl14kaX7Ebq3fLnzZk5JUxxYg/nnL5pRqwIqSRdlqecrlL
1r0/1NQzJ5eJNjDC4oiIF7lNjtTBlLvWsA6yoVs9Ukgq5M8oZzHbjeoLBY/r+NDix10R+30oCT02
u+bgUvYha4g6vrBfrLj/kVbTTycZf9ZGQ5AxdW5CBA+U/H9OacBIUEYPTGJHAnNAfA7rbgbrWjpq
p8nUf45ojlI38ptKuybKhfyRz2nCHZ9lzAK9pZ3qyvaRsGEaFgbF786DWehWGiMnYJt0/tHPGKnl
aMqwSgBLBPMjHLEXKJqXXy4/oq7Lt5O0HkkWpJ+gx+95lOED77J9L82a7aqzwrU+gHLEogn1T+JJ
D1V/iXun+AtXyZ3pUsvtij3+VSX2aZfdlpam7ohqIwalLVFoUE0avSiC+5kVG8NidTbp+XNmThG4
fJwP9UTEDR3kt8nFItkboX5Ue0g7yw/995FN/Y+lVMhFPJA5iY0bAzHG3UJP7gEnA/42zuRMf+o2
NTj1vtPDp0yGx5YWexdr157VfERt8OjEA8kxfOADTCMfp98J2BlN7+IKGdSuT6ZrA4TS3JA4hUq9
MdGlIy5Cwdfv4qFmP+NnEZsezg02KVhd9WNQFsQnE8GQm2z1nfi2r4z+ahSbznY2nae81VrIzOAU
53jwPqvRPZC/BEOsOMOFh+EW+I6XEcFoHQFUXnU1DEhxXRX1WYnDLXLNlaYqb10gfWp/LPHrjUWI
NATFN3TT12Slci1NYU+NLqCagsgoMdWLW3hofe8KuAt7xFBnb4DiR5vbnghrac0j7Dq7jGAbVCdT
TXb50NB2q4EiufqNHiQ3aUgsyJAIFECFBO0Jux+pE/+mwxlc1NlDSS/bLLMrnMEUwR5GII4rUw+e
NaXfBUrC/oLep35jOg09tqz7EbgYaUhJsnz4Yhd97ol2wJqN6ldaoZrPlCsax+0RadCVZVMRIF8B
UqBXnisG/tXAqgUsIiEupIxkVV8dWivfDCjBEKiecAQ9lpWNJ8tMb5IagGtZ3Yxm4e4a83UMwLej
hEI2FV2VdB+tCBVAWzkk2+MQpYp9NYlulxeYaNM2QVSXPwN72AyaQRcRPv+azMWHytwJCACrvmYX
wIKDU59Qnaq5n1jur1yMEuvGpnPSmuNjZDF4mz3Z3kr9ijrigTQrGi1kaTbthwnHtjNTwpXj5CMp
6TBSuKUySY9Xl9cgvt6GQIBGx4rrF2GzMWUFDyqK1nmFKKgMos9xNMQ5Nlk9GvTcUqaxjF4oYQEE
tQvxkMQ9WxlCisxCvtQoNZMu+ykh9msmeUjp9NF5yEyEQsCCpQPk0gN5yKf7TG908g4F2S3DuLYQ
yyCI93wzwpEyCph+wjqq8S7L4jvYLzehQkhUN972ITlWWvdiEr+kdM+CEA0jqjZS1IRUmHdJMZZr
1dHOUgMyBKegRX1t/W/Gzmu3cWXbol9EgDm8ihQlWZac4wvh0GYo5lAMX38H1RfHBxsbuPelYatt
WZbJqlVrzTnmT6sYJ0UjULDJbioiS6nQT3nUMVU0UNigkOhy+Ycw2Lc4uzW05iWvzDoo66KgmkTD
NiJF8y2rD+WYXHsyit8QaX9ptjgYnXI9YW6O4meXG9FAyYXFA2mcG91pwOuDmFLE1rqHplNfTIsU
FqSKsV6Q9TWyR4vjAoAdBthDsYaO9NWHaGZsAWkEh8TAPd8D9E9Mjxn/Yn5GsJJwNs7kQVnVY5KI
h2KpfxIWCn1pfmrSj9Sov8tV1hziyacucmhhfi7p9BmxKGha8eN62qkfgOM5zvuMiHlYPM6YDO9N
qG1gx9KN1KoiBG7to26BJETi4ltrTtneW5bHztUecgJVInPL3fVUqeNd7rrvdSQIjk2ZK48DEAOH
rhkk4L03Pw1F74bxXF2Va6ka1eVPr/Q7VR+w/UfGU8sWQL7ljemhxlMHktDmMkT+Ec4pR8FsiU9s
fSHdNnIUwMtaXwwtESEPPlfwm6GdB6o3ey7P1TIe+im+y+Ryb5sUZQud4oG2hwVsdRS3ZsX0O02V
mwkIRWeRzgZ8KdVUXNSG89BkhHq2RGkTS0PH16U7rb2NqgeMgqhuN9W3DrWhirF9MzY6+HDEWX6V
L7zbIqMfMlNBw9+MKXiWarpb3+KhqB+9nKhXKEeU8kmo9ziPOZdBrSLTqeRXSN4yRuZEPJRBP8NB
7TLvSZ+000hG8zrs3+JRZfUsFutgoXZx0y/ZWfPJTBMYdJbymqf5m5GivU0zL3AX8dzG8MzGpxFy
Nt+W3lxupD7n0q9/KD6eipTRdgx7NOuRjTTubYPZYTPOHt12Rdd9R9U4f7SE46rTC4pReGURNbsC
55SOFNukWIgS41xki2vGYzwXYE+DK4YdvfEJxmtRFaqfERJoTSS36ah95o7LIu81t7HWc993I3Eq
gLJynTewzehgr8ftaobFXMXatV2rNASFd+avf5BliVksph1C1AUqIZO2keAXjF1rP7N3oL6yWwyU
T1ZjY3Fu6O5oT1FCg0OOP9S4z0P+YA0SQsvsBtFoVwHXVr6BfzdvGDuxr6SuEiCKjNfchasIVMSG
Q9+PBbxv24xuiJCXnDd+PnKQIYQoyYaq65+FC1Ssg+swW9HJGtCY5AS+dmpzhiCX73HnQNpTj3q+
IHq0OWh7CA6KYV7z5ahLO5pPqrtJpMbQbYG80MD5zmHwsqMTEqJrb4v2UYzZ88wIZlMIIha9dYVs
ujdlkh82ZLENEfFbu5DatZtTh+ZuoQO94eVNldWzjvYwa9lb5Soz0XVEzctizew/DjQJzWfsFdqD
lm5ai8wmmQ/algY3eVGZWwQoP4HGEJToKImN9KpfW6/CvVqRh2OOWCxLk6cWBQ8rVgtzwXtZoIsa
Y/81kBi+mcxl5p6Lb5zcu+t0uqS98dA300tteGdyH3mxjfJKx9ZSUYNPcGD2hUKL0k5S9lk2NGKY
PsEj7dMFYQ7HvJ8FR9CmRQOQMefzAdUiDXXYCEYcv/TXvUOUftK2d7iFFprpvV8a+hveGLbsPP2e
XHyLUJJpY5F9uaCsjDXnfmN3PZlmevWcIKGtel4ACFFng6eEHhKoIg127LVigR3yVg9TtU43ZUyW
TgG/xASf3mveF+XNUwywkkpICeIBoqKbzz9T0n8VZHr0KYoNlWwjHIY2B0givkqjOmv98AweDWJx
dwNxkj/v0YnpJ83VeKNUiREMkkFwN6DnbcUTIU40owKKpcE8O3YzHaWKFDWPK+0aryzHhzhKntUa
zlQzYiFgwgadrfswF7RtsQSMGclTOZkpWumFN26V6i5dyPKMSnHknM4M6srtoM8q06Mq6hM623sM
tBzQRDIfHK/+MPWVARwf0HHSxJJ/3FrdMVd5EVqmb/D6PE2jINWtUenCJxDEybcqhYqPT5vPc9X9
KZXGCpXOCE36/Fr9rPXMpe3UoZmXpp/1ceogWrgSMRN0Xyu7sQuhU5m4f4bOpf/PXK+kXa0o6wpQ
EOoBHomXVoRFg+QdpbC9EQQwZnUM11r3XmCHUzeAryqHVajSb7EOEBJqYPdkYr/tOueOA+0jOSof
unAdtEfwlUu33/Wq8dYWyNQish58ObXvXb7StMg/CRJ0zltt6NictBuLQaEVqbWfuKx8hiJOWBdC
iamWpnq2FUxTtnrElk7JXu87B0Fn3dqUoLm7r5eOGt2agkIqXQhafzRVTjAOQPXB6IJI1WxkcKAO
8Ql8N4zMQOZkjw4eiI1OJ8BvS4WVnSYgP1lnIhBIxlzEVXXvVpQgOTYojFXgzp7jIqlsl+cY/w9r
D6rYEZ2cb5fuHAzq9DUQF+ZbhX4LUjrz3ekqZvIS0Bjj0em+tzBiOklCLHV1lB4BC60HMhAZpa9p
8G0K4lhrRNR4q5Z72DQRyswlDuqGcC/dtQtYweoqKqCYtF4ix7gzpxgFV0qX0AVk6TnlGzlpvjc8
DyRfYcZHfZbLSDsa7U4rnSY0dQIO20en1h10w2iOCzTBLA+E65yIKI9y7mQmTwZZh3C9ldhUwZpK
IxwmNpnabuECCVLVOPyhTmej9SxE7iuKB0B9kR/EPK/BPOO+yFH65qZ9GD22uAxUP7X0XTUw7MEj
dlKIqT+k+XRIhceMLlcPca4t+8WlDLERGjqwHyevi3aQPgMrM1JsMpQIZjuFrhywfqV962c2B/Kl
U16r1rlKm0iENazchhiauJ58NaahYrQuWIc507HQSBR/YmEtqrwunPv5Ezf0cspVibOxygO1uE/j
Ceez4pyiAXR9rHFjxOq2wpJ/XUbpQzSMFB7uas/HEt+YZMczqt2nCcEHTCdRwQ/3nGPDAVDfVsNf
tZGlk1/JstotKTzi8tYqGSzUnLM3ipvfkzrpvcC5pYdT1ZbyTXdui3NllwOW0Wa2GdPrbiLdlTC6
ZLrj530ksmbVlNh9nIJxvFlXoSHLTzVLgqrLgMYlDmusYqxxabxdcXa2SvJbOvW+duyDdMC6WT2B
t5MJOyGzqTdRzgPvdgaabc4X+p9ybw0FUKgkI06ePcquOlLidKyYFh2fkXlk7GifpRJ3x6FWbhrR
HhPHeXJnlZl7lIsbBe1ni7iUX2kfw8lHAAzbzsxN5ge0Q5BGHAgQhkRNjCrumtt5INndgXfPcAd9
dHdbYDPZ9aBdNN2BpCmxkzkSofdAcCl/6QWIW/JguHhPm7gcdnlaq3duFDNKVIwnYpHuJcgyjh0Y
LQDGksDehIu5dDgFTZWQT2hNLZLdhZ5/qHZFH0TlcpsrZxM4247r7mQI5YyoAOXH1J71RdKX4AyH
eCcFbb0oH02SPbmo4FWywZ5Hc8a0wXFvhKrn6x5bD2HLo0Q92OXPohSXXhATh+FD5fBlw9TbIG+4
k7LCoST4Sy7AYeHJFvbWtBHbM41+kbrL+K00QnhXDeKWZZ/N9Z2cY32TxF4ZiAJXo1HZLn0k95x4
pkTPuqLAy4Qo4tw5K8I5xpmFCMoQtNaGtxT10G6uXdKZi4hGxUlFk0x3kJNIDzfZ1n2hg0TkRAGo
tk22TD7M80ozHAef7cLeO8iQ/YLhMuYIG3Q/SXks4V59lAzp/LrDrFbhY7LMpgwM+craDqi01L61
zkXG7IAdLAzV3RbecCp2biSDsU32EbmNnHmpf8Ugd15eNVSHW8DAHKloyjcG2l5mlgQi68xGPWGS
SCdYsS3wYq2k8W3ZHvsznmOco7nDnl0cp1qToRgAySI12ZtO9xNrGW0ugQmodYOav4grbWNrN+nV
gCSGfSB0EvNzTscbzwJsq2XbaMY97qbyqa+yB9JYYKeM2VW0jE8zv41OUMScfvRWX6OZz/ptoiJB
tp0yNMsSEOWscqnLcf0zZfe9URDcif5HAyoLOzoo+atx3C8ehDn1hHwAmpLYDvy+Et9k6JUb1a4e
owhynCbeBsbvm06wEHlN97FkyZ5KWnUWZ5/Hknl3Vf0wqHpeZMhSzs+na0u4w/DsaNOpm90IXSzt
ulGusMSqIEYy/7BnQ2fl1I+ern5HNpS8idqf+tZ9lPYukYQ4VNl4C+r87Hm9DXQXG9cSD0TZlDWR
N3q3g/X1LTRALYyDyVpRneZuaMxj6ljetuhF2OC8uMo1/aGHdMNUhUEhgvA8iV4YTLUhzQr+Nj3W
3UrPENrWBAqweZp0NPx0Kt5t1+m31botucnEuu9dZezj/pBnu7og3FBhx7QmzpPEsmSbquj+MIqr
OH0gvIpLhkj06crZyyGFGVf2xGR7ZNhFR9P0bckFx1OzMmSduWuPttPQ6TC9ByXJSfWQ3TfSLg5R
OWJ43Z77HQ6JDjUPXgpLV3YVyQJQW58XVflu48m86mqQgKon7t1r91GbkvLYxS4JT5lNvzN+sI0/
NrLf2ypb7uIB2HCVBtGUTOeJOHvEsQxLRIveDqzwbC+zrzanaCnkqeq7dgdDQPVTN0bxvDo1m656
sVyVGI/Oum8N67OyxGtcaBEM/VkNWdWkc2/RYAUWLrIj0igoQgsFJ0Ba62QXLJCC1BfaTDgcHPTp
seUepvpFdMt0iFZUt2o1n1UnGzjnJDhGw21fGz0LAyVmNdDwqVsF52VP0mBs7ZIeieTc1TEZXwS2
Kfk5mhVx0OQ83xB3cp3HPfnoaase7EW9oXFADztbdm0VZMSBbdRkaPa9qa25vSBsejr0fifw5MUj
qbL8QxRzFn3DvySyssEianuI8iGuRsyXAlVXtkMzjQHNkd1kRWdFidmzDC4DV2bnebYftAp+j5lX
B29szd0Uaw8ps6j9pJYxpWlEiput7YjYupIM9q801zspjh4F6qQ9aXQILVMuocCV5oty1K50w/3I
atqOc0s4E55fhoeC1FxNcmrpAc+a5DiIoi599F3i6Knps7Z0SRC5/UeXm94uYaUpbaUI5pYOWZT0
O2EA2tRyE82aQFNvlV53QAcCpcR+x/RWw5YrlZDZewv8kjEQHwHnSdVb7FWCUzeBaEP+Ia0GvflA
GkHxGamWeM5JHUpz49PK7W1fFwrNWEKBWmxOQNiHZLwHb7Uqavs2gFTD6VcJIsf+7tv+RWnwwKbY
WSMHsnwOVRvQNoVR3X7bcUFh6jkkMfT1zdjr7JTyaqzqZQtj88A6xWmqTF5G3DahMJD2FV60m9YT
53fq9uXZTNO3umJfJr/xmColVM1OXBVc1AT+mFcqyqSD0VBb44IeAhyzBuXTHC/vmG3DCaOlXWdi
q1ZMMdL+NdJJVQW49NYRHEcIJFMTKuQ/Y1vnO0FSkO/1OEY9Akd4nAJ5GGeB+zQsFK7XZRw6RLcd
K1fLi9XxfccEqPD6M8YQzrFmsXEqc6E7rL6oVPeBI+WjSkQodn7axGaV1sFQ9Y9F6vVh39kzPSfC
xq1kwHzP4iQzEV3NVqkGWZc8EURe+HoFHKHWDem3i1KGasLKh5ak2cYYOVuy1Hsx1QilnNuqVc2d
7S0Wan2+HOHKs0gpAcelfMZuQKCXMWDScaqzVBt6vPoy+W49PqpSLvsmKLQALBSPNFFn4V8kdDDB
1MAvaibHX17KL/zk//HYXyjL7xf+8lguj9WUQoSEJX151DKS3S8PXr6mvoC8Lp/Tx4c88ctXiUSN
Bu/yeTqv0MDLN/zXhxf2yu9Tkbszd7p7uDxy+b9/vIq/L/LvT2S/6/BYXkAWfx+JzSgLnMYc8qPd
GlwfKwHq8tP/vpDLM+qJDXzw9wfXiqCEuHxpI+yl/fv+/X3yy6O/z3L5SL0wDUksrA+efI9tc7hy
CzBKZUFOWK+RoKC55H9cPorQPvz96Pcxd1kxbb+fZ4is6Kr95ysvH8XrSv37GHAIf4oyEzgFj/99
hsv//v3m35/1+33/eBpLWWU9GgGLmk0fnRQQTaNuiG9+X0ijK0wgLs/1Xx9WHdfq9vfZyhbypz5Z
T+IvWkWoc+gO6s0l9ufyz28e0D8e+/308lHZYyITpRf+4/HL918eS1Ys2u+nC1UoZ5+yp90CNO33
Py5f94/HLp/mF8jLvz3X5bF/+xavBxWhdVbi0wHZ/f6Mv7/u5fPLjyuHFa/3j6f5+0X/9rSX7xGL
d+V1Q/031qgrKcs0U5Gcvuz/jcyxfnNz1o8un6p/+Yf/+fzy1aMaZosbZt7acflPNNLlvy7//OMx
tZIRJlzT8n9/wr/91P/vY5oXwWT8fS70hc1Ve7VcHr48iVmPzAAvH/4+6X/9/yUh6PcJLp/+878V
ryA5Mxu2//oW/D7t//E0ly/8x9dcHktQkG1Hx/iD95moGUn6RHJhSpVjz+hDK4y2v437MQ3/Lhej
ATW+y6PllOj102U1qGjhQYCsqgP4BcxotCvJ19zqQii0FDmy2YaybmJiyw330eM62DH9bY8zMqSj
tX5Et64lAaKx6y1hNxZesPqsYzvfqG7xqEatuvdWjMkkH5shpeWo0NIEfsIYsUP9N9hxWEfyptOq
k7WwcUQDNXNXzLdzLb/NKApEgp7AyHrOHsxh6QE2q1x3DlS3QZFG6j2IFfXby6dHrfZEmDSIIgoy
q/qeUL5Zg86gF1RJsTgVFf7CNlWrTbnUybWNCuoUr3MYiJ9MQYpzoaEFYIhtBZ5dIgigFGaKXm9N
0Ud3dTMcJnV2SGlZ1DvTtfX9MvLKbI6rk/NCacLRphcaEnYKHd0FhU3qMJUYM3BZcNTnPQ0qziqc
9G5MXbMJpZqVLUEczHLpx2BqQei/PBlmfijr+oRKt/bTznxrxuaqquY8pIBKtxZ7OxXKdRIzkcoS
2m6c2CvSGw8zOdp0JThjZLQBFXW1hWa4u43VbNqbaTg2qwmwN/aRmySPMTPEpdZHX4ncLqg5mHeg
6YWcfogzLE6u9N6Yqa+mS+86ngUhpDnPU2YqeIN62jE7u9alSvCyAQ4eJMpLI3+yiAJSVakIpsUi
3YOEPaUmW0hn/K207i41bd5pk3Z63Y3mltr4mVpyCrtGrXzoM99OelvEDO3RBfK9Nq3knaHM872u
ADYYRoXKPF98EJrvnfSSLeN7GJMKDYJ6SNrQXTTidMAEumg0trrJLx6ja9wL924CwbJ3O170tKz0
VqwAV2rJH7oOjcTx8FpqkBViF8tozr3U65zsE+UHBvUStNNpvYL0zO5PebL8YYRNmdwxHmjM915x
onOlD19NoU++zu0HVog56DQjlUsSp/ZNlTDJCHcNY4oxaPGGmF034WAuQsMUJDoJbJt2TwA1DVlm
OHr/QqwYYn4bbHSJ8GoGfU9GoIkbAfFT2S9kKU6S8PnBQkenhDhfo7sZA+PSuJ91TpQN1I6PWSph
7yqKP2rUZZpxop+QHJMSK5eXgGniXSBjir72tLx6zayiPtlryh/HKxGfpEZ6MLQVq56pd0sfub4x
50GUyMdZc/GnedeDS/VdKXReiW2GUyW+RKMN4dJQGNN4rEPFfU7WCtrKCvASwH8CU5b0QpTqeuGW
9sfV8pxq2k080Z0omL4O6ofVgJL3Zkduh/ahE80TYvrc9+hU2l79pvXyzAyt8F2DbONePldqZPgm
AZh+G6kFTRrJeUObQG3EVYR8inFHhjPZMhUieRrt3s7MZwLQGxPbWp5zRupwGgPDIP2YkMktkTp7
zUBwmefzS+zJjyhucKGn1Xe2vC66GJGpJV+QHZjd609ukzxJ3Ackz/VaCF1IC1Vbeh89fvGAdhUY
IMfPKgpyO9J/yhw9tWq/ZaN1Rpf5QkbutanzZYU2ngwV/V2/mNmWbMJNX3fXEfoQWlPzTiSJDe+r
TPbzpy13MsofRTm8a0PJXKifb8kyxHSLZ5BQhQ0mCdZuk0FYA/1SK0FgoYUJYq4Jv60G1HHZh+RN
gp+OEAabxaEGFrTBptX44PNN0GS54+D36aqjUYdtYUV3qFF6slc9KN+MkO2pCAxSpbCs0XHI89cx
JowU2NmqjKcd0XXFS21p8FahueWTINtYjEtgk/fjiomJGCr7bUeErp3pd3Jam9Mv0mbq26QCKyWC
iFT/rhTxXaT6V9cYdDngbAyqhYXcKXDMDJRrMCj8VENI4+ZMtZI5ftVQKUwFus5xrh7UrDlDU/OL
cr6uBxqdHQ0rfeQFJ3rodVjv1F5vt5MCtGtR6xvmVqTA22ZAlinn1ng6kDyd8BcpSXSDVEIor9Xb
YOO0Q8tU3ekczEN5dS4EjS1wOE1jf3Rpva0m8zYBAhZA6t8nGrC/OILTNoxQDGx3vOqZrMd2aQYN
u+52MDJ07SO5yLbC7AZx34y+oZzITVO+3IYBXySnnZEaTAZGNEqOvWPq/Whqy87pC3NXmfrOWsYT
WSDkiaqhqeUI0RPkIXOTv6UWl5lSvXpqlV1JP05IkqmbezTAj4WVP88LHAaz7R6TdvmqJvtFr9DV
0BouyB+04+kEwcKBIudrHVJWzbZPVY2MhshE2kYMZWyzO4gIhUpq78ZUwV2CUu2Nqf27F+ePdj1c
TxCiMnVE4JrvOzOHisU1kfUg/AZqA0NeJwsiohmfG1hjKxC1fpsqkNJa7k8iTa0cjjpCPgKeizAd
yWzlFfrcm+9zP73HHTNBJ0cS6la0CVImvoX4Gp30yWimN1CXfzKGtJLstUWmh4E4V+arTOTU6r7G
VTqkCtNxofGPkTyYC4KUaknlVmjY1QsMr6YXf3Rud4gHbDl0N7elS1rs2Dt/OrNbyE9lcD70SBhK
k/GTitxCMYErlPCxotUj1Jd3IiauQUMYscUUtZts7/AGDmJtkLmHamJMj0kt9pWZ+JwkZW9W9GOT
D5yXgUtvTEffrzrqpo7gXTni2FtfaoHxSB1fB17UQa1f0lo0GxWigNcq5F4SrdxGxFAPDm99fNZq
ygRL3xFVsp8qkkb3HS3kjreFRQKpRIrlajMyJnxPZgaDg1OfU3dVL/REtHazHUzetaiqBzI+UDPo
hAmm3L2jG/3J8+mqEqPll1P7girkWvf628El/2gY7+o+frcKxAQDkV0+QWdvDnhv9CGVBIRIU8sw
6Q0vXBvCVG1IHpQNrTZS0Uxb11CvuSV35jAvBw9nclWc8QagtsEMhGeG22V4sXvackvuQguKq5s8
o0GCy4d300TPaRTxY2Xnf+rVuFL0sNcbb3hKacTv24SpCoIeB9cCHgN052Usj0i3wOYN0Ts2mIAl
Vw/togmdTp6M1jv1VS2CJkJLn6d4vhitG2SrM7l/KQTqVOhUysZYLJr8Bm8y8e2+4+AgKFBZBYPu
eJsODzt9FiarED6KtuaaQ8yEhnpjdW1638ttH9n9IxscleSd961OZB9pc++DW7X2wAseFRNgkuYN
72h+yaRXUuyyw3vbgVaQLlMNmD6ah2Qup0nTMhXJK5ClyOa5eSjCGjSBTcz4jFkfgtRCwOiQ7sFd
AGpR1IPbRipfowOnNgaQia9Tshmm1yZ+LBmPN5OXcbk06b3G8hN0A/daFAnGhM11nFY/TpfSHtcY
lwvjKercM4KTT21ClbIAlZwBO6Gbd0PGvachbo42xWJMk0168ZkShGwH66Sn4pla+9m1jdq3Yg19
tD590ZVi2OLK6ex6bDUglYQ7fMSgQjLHvlPijPa43SDdbrg7RqKO6d1asmDaZOeEUbvUYDYozyxO
f4iCN/ujVWnthrm7stGm8cmqxq2mW8R+FyB0UiK5fHu4xWS6coHErUFvnJnrJy2xcseY7aZpFqaY
SyJ36HKNjvm25pZPKIg+OSk3viVIBU40Jv4OF43yo0c6kcTiENlMB9OkP9bmuahVuDQJYuK8oBBd
YOwEnXDh02akNlmndvAeC2X4w2jH8MzrdIq2SN6DGaf0BqvRFiDTbSaJlFLL5g3e+xUMnHuCqSDa
1++NCTJo8hCNgeV9qk0ko1MdrdkRAETVmLoTUz5aWQzgLloOFYQA4hTGK8tegjlLS+sDLFyykSOp
GzGZQKYxP+oq5qWMOzDhHRZmGq+Ssz/kAMog750NZ8REs1GCTO/LdMXc5ykHqLMpirHZFhrvkzma
53gqTjNW5vWQpFOOdadOWC8KjAETGxlyVfmqd0dFC21SbTfMtR5A4IXS5DjGIgWdT3Xxgc7P7urd
HaNtLQQLm2IcjaR7k4nxqdvKTFyufFDniPQhIobmOM/9tKUitDyu/gqQyZbCJOYOERRUBpsFkr5K
GD8G44qNPQ1/GGpf1k3yIy3dn3X1LkVdv0kaJxAes3vF4ypxLP3Dct0/KfMlrILkFuvjXs66x+RB
u28sD+mURgKCZ2CdE5W1fsM2Ta0+QIC1n0iDNC199jVEkY5G0lqMntfXPCQ8iDteM605tFF/VBAo
QigxsU3VT1lenhLVvpJtEywV9fPYe8zgNb3Z2Plq+cuCTdUtZ1oBr7X5PSNJqoslCxhY4RPrhjun
HN+cbvxKi36/MNS2de0dfacFM2wUfrmQJD212PqWkYEAF09tPkjh3A0MQzdzVpwkjiWFGeWmyry3
jNRbH/3TY9TfD6bKIJSj+waaY86oL4IVVZ5yy7w2NSafIu639jJh1FCdm5pThwQsEUAmvfXM8UmX
ypPqDeR0JfM9DjcZgDa4KyKPQXgWHThqvbrevUuvHZFJARuSObLfr7g+jQLTdvAlZTrJWqN1hWxs
s8Zs906CfgjXc/4EZ8a7UrNozzXpt3ViEJmmcRKTCN7wGwD000GEuVddjOlS6/D5xemy9QCK6aWz
HRv1VcnzK7cd9F00Aa2aorCSOaaXxiFMT/ZfyRqsahkH6gs84RQYo7OxqCo5fY03qjhQSVsHZVWe
yNRDISNhS3Y2uCSSoyPDey0J9PVdN/uGtvOa9IB6ZgzJihxIMfB0RFfzS2Wm+TbSdzkYkk1JGs2m
w9ViZ4z2zOFVlEzYI6adQZTxV/PsFi2MN+J2JOLMcwBC7bJVfGWLJ0C+1K4VgtZ6pOSQdu97bgc1
DyodIiHvCmBvHZHfJJL63MdJaAgrxfQ6HWuhfwKC2Ecw0Ti0oUdu+q90nJ8EKrZQqTyiurnjt3B8
OBt63Erj2IGRDT0ojkTFx2g9+4bJFwnLShXFfhMRICDrTYbJLiCzXARp+l1F+bXqoGniCGZxrLfq
zZJ2+wTW/4ZwcmfTVvr3aGDqyJ/g+JQ7hG/vDmoWZ5non3jFQRj1d8UMKHSq/Jvoiw8q6jFs9OS8
xAhVG/7xu3V+ry43beLtnduJ3ZRb8YxT+SPVoxBM6A9IlnPk4fNKWaM0p90W0nn2tOk4t6CploZT
fGW0N7I10ZUx/XOYXglP3ymXxJJ6vs4RXW7ztBzCFAGjzbAZHOv4zD2KGgTq37oc2gSwzTu+b1Ms
QxyILDloufqEB1UJUqZ/z6aOdmRsors++faml8Y1XtDPPDoFEKkB6oqFzsLvoijdIOpAkYSW0uG0
QMHLvYlmt2p2TWuHxptq6/g/jOcJRi9vaHtf8eZtytEgYFfMQW8arxLuhxYTXreg1eIv48XXWAge
48UmbZICnWiujlJ4QwVAED1nWEyK+LsGWGx9hetR6rdeEt/Vf1h4V6jT2BjXUyLvcpOTmt3q6HZg
GqJleU3aTt/MenW28vFxQqcQwii+zRx5bXjoyFxmsiZj2IBD4PWIzRve5YP2gZT6w8G53KlcmMJ6
dhL7ARxlgD//lHjLTvRYUPL5qmu5W8jnRDSy7wz1deitT8VBEsLvdcBURY6jSjMmY/93lpQMUF0e
GpK7G/vUsQB4Zlr4ba+9Revh1VXi64Wwy0arroVuLzTuuq+6mVatwHM+NGgZEuRaQJyJB7YQi0Rc
LVQxQ1l5+0XFTWUxQa6i/rM05V2dDAt8AIszzfDg5OYRkUXnM6SgpkJq7zKx5IUpSgAR7Q8FgLZF
3EmoclZ9JVBpM0sQqZWEqrC+E7elT9W2NUB/DeZ9utPn+ixsAe22yQ+1nPCTqIReVdaH0LqrVmcS
61npNhP4b7Pe+Eyi8q4lLYuXcBySG+DG524Zr0sF+o2wkW6k4C9G4z7qFdwZ0c9SKo/66lnDsfOo
iHeJxsFadJ88QbKIRh1tZ1EHRq99OUN/0L30ASJOfADh+N2DIuWNyt9nTb6IEqtKaeA07qBuu+l4
nsV4Ih3yAQvFByXEh7rKnJ1KhlY9vw91TLakykauFB5o2aUyQXU7yJuHS6dy2k0smYEx05pVU51A
JZ1uQvLuYQlaZ6rXRR4fUUHfF+5IorOqvC3xeK02HgC28qSzhANFAd5YITEYdVQ14CXH9DUF6e3/
NFb9ZRn5Z1RDyBx0QlyVZoOEjcXFxh0TYf6wm+NCOnuE7dWmo5cLrT4aIAIRQ25KBw1JifplHrEw
JVr0kmWoYq0B8ssyOsd0MQ3G1IjpFRDTdlOOPll1y5RtHCcV4RI7x7wqP2yzeUc6fiOJHNqmXKfc
IS+4HZytMgReWZ3SgVgvfY2fHQfoZUrpG9lyVqLyqswlqa/Eb1oDpB+2PGVrQYTTubtQUcq9JVGY
r3rqycVit/5SteHdTw7NGzBNnMqp6LiKy5ORP0OQIXm0um2T/jWRaF/XS3CZG4iXlEfE3XGh0Ms/
Y/fb0RF/jZz+TOf2JuoilVOCPrI6aVsrq48Q/x76RH8rJhuubJ9Q1o71zvUInDF7NsYyfUC9wD6s
0pSheVzvOY099PP/sHcmy3EzWZZ+l1w3sgG4YzLrrEXMIydRpPhvYKREYp4d49P3BzBTUsqqq7v2
bUYLQwRjDsDhfu8538m+lSr+zur3sXeVIjST9Vc++RsIAt+s8lKX/gvTg/YYhkxRfAr1F41MqRod
1RqxfQKKyTyQzEZZLx4FU4YquAAgvRQOQGLWms9DRm13ah3wlgQ3oLToWdMjxMFQQ2Vcpskhr695
AbA45AlgWGnfWfeuxrZ7lARnH4ZJuylZlR8DINoBbrFTF/UsGrV6J8ZGW5cxovtytPZjkxknLUXL
XE3EuQWJw0INdvU+8439OHrV0dJc5PijRzaPIbIHbQToT8hPs1+uft7mZ4eY45L2zcZJowQtcGly
rlIWy/is2Kehuwny4ZsroyuNn3ZHQiCEfTiihUOap+46f9nUkQ0M1CtHtNqBz7ObYDc6rfSp9BnZ
mqXN05TWzb5jhl73nMO6mgJkpL6UQ/HaKhBQkc3ZZ9L6ozQ6b+/4H45DcOSY0hqqqBtPTUUKLY5N
pK/piwaoHwsTU3u7N95xA3PQMMPOfP9NxACTKRG5G6hKkjjWVagjwapthiW3OuEcmYvnGqJNcP2+
8z30TMwvchWPDMJ+6x/FFF10ScVKeeazl9y0SBHwCF+r+eWiuQMjbKNCIPpX77lProSI4eYHEM3I
1Mf4Mun2Q1beljEYBpQ1X/IAhztGpmNdSkqazi0exlXtuD/qwXI4GULystL7eG4deFpG2XCoz1IP
elwQgiPCy8dtq6tT26F7rAIiagvAq0yuew5rccw7+e7pFqs3+CnoxKskpBJqQ8k0nLJhzxLOyhwx
3oGQuq3j7tuQNUyHhhhbo8g++mhqripR+4Dytm6xUhaBxwl2BMKCq2rrhfq3aHSuXvCBCiqGOjt7
EVhwlpFLnIIWf8n6J19gS+lc1mhhgDy2wPo9KJKehgJlhhezdnaQ5cGQ2ceRbjwnHqN1ooDUJZRY
oEFZeyM6y5bqi93JG9bYj7aePTeZm261GoNBZ4CgCEjby1wT2C/qlBhFJj8i4aCOfpBUDilSodOk
7Inxd0rplWBpLrXqNGn2zWAlyR5lEI8yz4Je2E537dcJQyKBk3QeOporXcCjmpnxpmA3FpqAsJST
PZDYtrH1p+7RSMkm00WFsxjSz0pQsLLKH0lc3dVe3h/ScXYXpXhGTHlUGUD4MaAx1UwUnxwneW0p
8nG2KTTMplTM0iI8BnE3T6DNF8vG/0q1Mthz7/pOz9As9Sbytrn15P9VUWHBuKQxd1UXjAOYBjFU
BrDpWyYj9z6YFyBzFDtbXfP23U2nzQiarC23Xm7VzPlpe9hd7x7biopfNLU9/TJ2GE8ECQyOeoN4
DvhdnbT3VUYTqLEafpq+OFOXvwYWXIWWus0w43l7yprMpcpj3GGhYTW1DysJdqCN9Kui7Y6jlEGM
KG88NtE1l/qtV0qxl3pb7QirO05VjEEjybehCSkUFi9a6kCCw6XenrhYGuJkeLJzfKC6+krXjN8/
B6Y6UZH1oyY+pQVlddatxKqhL6xFt8t1Ua/7Ko8uyqF/WtUU7UsxaOeavRgGGLBAhdyTBcQ3z8u3
uTXPPwtlnScw8QkjaRoVTzk53Ac8ZzFDWDGeZDP3hGpdW7VGhm/LSWrmtam1KlrKajJkt9B6aZ7p
N2aKA41llm09Edid4RLL/bUr17kJJcLqS3yzHKJNSfy57d+mRFfjP+EQFilIXymlQEVXXfDXPiub
79Y3lA1lL0FTxmG/yYan2uYTVxYvaSYYzIbAZlijJWO73bPlWQZS8OxC6uBwDop7nRIKexSNbn6V
bZg0UB5BImx9Xtsox52oGEKNeZbl0OvZ2i5K8DjoDpKF+0rXMm1rEvC+p1ksQgvMKTLMMOx4vepV
t6V6yEx/28XjMziGS9k5HdSEmJwOzJegdmgRTQAEwKVyJ+0DUDzfgBW8lcJuN47bngJ6qBQOPZN0
vWCkbG6XP0yV8hWN8V03O3Vd331Kw8494FPqtkFVliuFBnVjVtWhzc91zp5s+bimOJAgs5RXOSqG
myE3jw5p0xPTCot9TpbGjyGwXomO6IbpR5tX914Zby2rupsaWz81Ecbyxn9Fu8ejpWlj6H70IUtt
hpIhM2XGY2t9d9PTY7bxTxGLvm1C7cWrpYtUodYB7SdICqQGMnxyv4eJpKdD22uNMpa5xsRcZGTG
yrp2bxaMldkwJhtO28dY+OPJxoqzilj6yLxlMhsUw04rtX1aRl+Uluq72r0zpcbEUB+fugFAVaNT
FQb9rTo6InaP744QITBAHnidIZ1498E1bNQL8RZNIz7MLrpzWe2zCOas2HXDszRZDrT41VahpzFn
P9SFFd4GBa6EAm50xVylb9DzFt0L8Ag03f41aQnUkO2P3qWgX8aU4LtAe1QUBQoz9VaBmdsUP8TX
zmd5GKcq26IFedVYutehM0IOi+Qxi+N7TZLZ4FrQbRzSfFeFR/3a6FjzQY2j+F/m77ro31SnM2Ox
+4PB2LNP8gLWZ/qGo9znsZhLNJeVsenUD3yimL0KX1FdWumeDBh2qmqTaPEh02EL1b64qxovPhXo
kteigo+EF3AsvTP7Ub42Krw2oer7mxJrlqwRsgygs8L2dRyLW86wMbNgoofKIoKJmqMDKXdjXDQX
nGVU/b24vNOn8kfcoAVRYfzF1D1/HVaUXsPCgtBXUTjBQNfe5vY6yrTv1Nr7v7TgQPcVGbsmb7qG
Nts05N8dBz6oI1ka1c1NNTtzYkMn7wiq3W00X1hU3zLNc07LTfhUvncWlYeSGDJOBe4j4IKBBGYX
5gESCApEyc7VPMiCdTduyopxGKr1Y0z4OvuB/tyUYb8xTNNZB+Lg2njG5OQ9B1EIVKampl00WU9M
DAuZrJ+YC63qoaiO1dA8dk457U0MSNsOmNKQyIDeMd05WCDVnoMHF7GLRUm5eH8NOnFM4RhjbVT2
rLySYivqpr3pSvchJZVIzyf8qqVR3yiPOIEkAknJ4xHAa4r2RtXHt7U/UuSnzIij8K1vDZikDm35
uDWehF0RY938VVZkLoPgZioEuqx2bjM6YkQQSeTEKOf9Utt1tFiNlCSsAmhZjGnLt8mM0klIrNth
l5Eu00X+DVCya2CzVmFZhg62hBdLrNq6MNBDe2XJJGd4Z8gFxua4d4ao76s2oQxjQ+IY6X9KzksB
Yba1hjfT7+5iH9d4ZIluo/Is2Gkp+LfKcD8cq8N7qJ4GhdKMbBPWRyMK2wYrvhDTDzm4h1pAZ40/
HJsddMrS79UASUN3QEu3Gqr/fAzOvSi/1gliCsXOZTaPQ9KQMoLCB5/mFp35VyOBa+B48rvsiLZ2
hAFazjNJVDKdixmAIaf/AmfdPnpIfk5lPHw1Jix8QanNiWZ8AY78ATdg35L/gVOE7BDfjTd9nD5C
iKBv6uDkR0Z+sovxthN0Dyzpv4R3KFAYVdZ+P21bU220rr4CHkv3yDKOY+ffAgx30epom8QAAE9N
L2b4H5+z3Hqvp+EqwRswSwXaH54xJOcr9k4NQVCzSyQ+rWSendFHubXjEEt30mDY7MShstTRgJjU
ZsMXbZyMa4sWyCwtTgPRAS6FxeRdvJuJaFc5rAitUBN1roSTAd+bWa2zCtFT7YZnRS+NmturSeTA
Bf0no7077jSlvE0DR9mTIXtLdE8EgrEOGOuLet9I42h3KadyAMnb1Cj/Su0Ia92AXcnU3gOrfU1k
8qYgKrP3m/u+4neRZGzAxEl29tSAq6UIGcfZVtNiOmgCP59ZgAQhR3pDhYGOrcXX3KFZRvjECHuK
VfyV3//BeavxS24C6gWUaSn6Nx7hXz3LKit4H5rhoTGd9zJVz+7YfKELAYU01gK+dEXfGXdZ5bMc
kMas3qGPquG5tiV4Iz303FWbTRVLfp2uM1Ew57Iy3gy/B7OUoxObu1m5ChC+pC6wsLw8kjV47urT
KMa9wxGUo97LGLh9W/sm2uijNnFiw7Ie9gWg5t7HPV+/507z7JUB1ei8uK3kzvA5czKmE/TqHTLZ
EcSav+Gd7WmebFs3QlKnk6QVMFGtSifdWrPNhcHnh2O+09B0t+HkXQckaZvckN/TLLjHLByeYAid
BmtaDOXXEkAYE/fsYgMKTPIq26vR0rfI5ixmFxAbc3tv9ENwaVRJCndTPeAD2+pWweGfyFPNojRQ
lYZRHvRA5lWKER4jWfweQlzDtKCOItf43OAUpU0Vh+ktizA72GpjjwUi9M5UNkixz+fzIGlTg5M/
hmV9J1pBcpm75m1Emx4f7calWr6uqfnZAHNXFe3ydTTC0HNEcokJrQtg3RKbUNKxGmhiDGTYoZza
V4qgor6EVq8bUJu7Ha4J8GoJk7KyORQ5qI+WmnCUQ95RQ751w+kawa9e+2GVb/VSnQI3PhLkQfIX
iiMDAOMWfs1zxGIxHfC7dA1TABXAgWPSDwDiR0BDr4oBK3iBFm2I8Hq1VXUrdXXIvHTcKoP5bqpw
hzCv1tZ5WsDa7u9UIN5KeQ4Eo+YQka4xmh8eGodCWhArO+/dGRXBRdAI3Cc6KPshD+iVJGfBojQM
mEYMgXnrxMNt2COp7lvUHsaxJHdwZ1AesDP7bjAxw1GeqvdlpZ/gyoA2q83nZoB3U1EwtTIwK4r0
Hy+3b/JJfPFF/CAZU3YuGXxJPe290jj5nMmlG6/bggaZDTIpjqlGYoGLsUiY1SA2yCi55gZMdkp0
MQ08Y11lx6gAVd0ZO0cpZiUUG72cVKxSSy9yqH/4cfcjIZTRjycCwR7Sqm05aEasMMU3dPc/osF6
b7uC6HBzQ75Kude1gX7ZCMiwYtVuh2+UZGnYYyCjeKbdimJ6DC3nKXaGg26KI6bMaqMp8xKROQ5e
Fo1OywnRavDaXj7QUm8rveSE0RBY5MmdVXGG1fs3JOt3afImxQw4SI4Ude+xhJn8fsXz5Hsbwj8k
Vifjq1fUqJG8l7DFdU6n86KBSVghtGsRzg4XK3O/4LWiwJ25X/W6u7R+cbug/P/nJ8v/rkjHoMib
he3/vSjHOgpC9cfV/3gsMv7+1/yYn/f590f8xzX6XqO8/1D/5b3278XNa/be/Hmnf3tmXv2f727z
ql7/7cp2iRi4b9/r8eG9aVP1eybB/+s//xlU8DiW7//42yu6s3wTNaqOvqvfMwxMfO3kAPyfUw9u
3t/q1yZ5/U8e9K/gA+vvwmA9aUnPsqkGzc/XvzfqH3/TDF3+nYWhZQsQl474PfhAir9TEzVd3YZW
R8aBIBOhYZEb/uNvUv/vBB3gU56DDD5/4TmWwdJdaemWIYXn6IK0Eyn5//fXhygPmn/8zfgfKWVC
Guthd6GApbCTc2BQEaXAgGWOgNdl69fFf/+2YE669pYs2f/6aWoZaruCSXuNGE1k8W55rWIx7iyP
RDOApZIFzVhCjcZc5qcUR1JvAgpj9vsKEFai+vox7J8KtzCPOQX5LS5SDLSG8UI66ZHnojlppRzw
ef2cnSRGrLis6Me8tq2WY/VcDRbAW1bK3V4PBxzRlFZ6r3xETf2tbJl8zbRZhbsb6zo8mKq9s0pX
0MLkNI5xEMJM3l3TuHsiA/GYprV99WLmgIoW26nsnaOJ9m0X+ogRSkgVRu1Dbh6ZMwfZk+PZrz0t
NkJaB1oTdg7D13ZOFkRe9AfaS2ZzvGfKM46o56lQCzQ9NlGBNCV4nVUrzGRH/GAObqC4ehqptEkh
59mJ097qhd9BK5kQAE/EZI5o1GiYWxswIbHbruME0bgq8yczDg6NbYHm1LoPNNwQLvv8S6LHHaIz
r6XVyyjPlAcsBqocOgicROKt454wRJubQvRUzHPUjsYBFROaC2uX9/lNTl+cTOZhm0dDSoXihx/2
3q5zqQzJuVeIUubiWO6TF+CtxktescJ5zCFnqMDTkVbr6jpGOpyMIqVVUYX7Vu2mjBZNLbznLja+
TDZzNSkh4TrZ/VS6Lx1TAvyEyUT+O/qhusUFz/oE4mnXHIdEu7rxbPKjTUt/8nsXVeO2H9gPiGH8
i3S22dRIySi1n/SeTniRI2OTEPA4p0FICOHAxRBDNAeKS27cYH+gHDgQ6SSnbJWUkJaYaCQxFP4y
Z7D3Xjvb4MOXKFPnTGoKFP7G0L8XXZdvYutVc8Jmh1KcQAZ042QvVRe3mxWmHJArI6lpDKcJvx7s
uTLzoLe5MS1VAzVYZMtbFrH2KbPaszOfzzMljm0EvJA6I+gmm5oavZBDazKlaju65qBAj3Ymtk2V
bWVVAQOdrIcBwfcqgD5oplSuhTVyCAw0jqoFwITGfUQWxnnYZ75uo5TUWQBnYHHmld3BsON2zVsN
N0blvFF8ewurdlPIqlt10nmYKXG6ro1Q8Y5tTmacbY3lSaPJTgbgCnkZiSlL2KF1bMbpB+Ge/lao
e9lRLdTIShuS1L2f40TMIP0rQcuuG8MbUOmXcKjqgzUrj0qVv7rlGCOpkwiexVe3JEy47fmtNBPg
bIzoxnsbjBIXtGcTUCA9fjTQHl1+9ap+OKiW/jcSI2bwUt/nhJmdlR992En2wPC4nbwg3hdtUNBH
9NaajcKiByy06reyFY9mXj7WSe4fmLGT5AR38vOCYIpVJp+Z4cGijsy7uLbvE6V5xDGFCMpQSq6M
1tVPtrmPfS26c5Ju30uPtHFbP08RojjSFU5DwTHBZCvZ1LlrQQK9xiJ5VFn7PebokuBjGQCEZTxo
BaBgqjOZacgz1XGaJ8/WhE9mUs20iiuksWOTkvyQ1pvoFBCwtLOwe6O57MdLPOGpYEQB9yivIsMV
HpFBZZqU+yq5DtRwV6XAd5ygceAvINh2iE/QKAsGTik2kWddA8d9cyq9v9TWrISKD7qPtCO23QcC
DdJdkJrotiuHriWFYUvc6tFAGkhnkwuXuOOW3AsOMaLs7glgzG8JrFlDuIIUlqNoil+k181WcFQZ
GEVW+gxFYvGwDjFwrTLgAo07J1xN72VmHeyuBbXK7B6RvARaB8WqvdbjNgamvSkR2m3KEatimFl3
kpw5o3bQkhks0Pq2g3BgZTcC3aZht+tqdFERtTWZPJP21kr6d5D3TZaPDQE4fhRtzK6NNqXr3eU+
7QuNuIFiqldKMC93JHV6bbS34UDHoWsd0A3oQqdQbUQrxXqMfexAtF3oAyAtwbqbxD/MTD/6Foud
yQwxQdJUbgvSTfruGwMSt8ZIHVvjUoRIeoBJcTK41ARY4xFi0IVnee+BxNwGxcWLRyIa+4/IpJsF
KPsd6wDuAwDcjqk+Rn9sT00SPqLVLg9dW20Kggl2ylYfhFMPa811qSM5aBSt8hvJZgCPopTTXtRi
WCF7DjMoqaa++zGpjMg6mgZ9QqJeo8g4zKwVLXU0rEgTGLisW7Q/9o0gJx6wV1hc8SG89YP5UMPn
IfuZ1m435pfO3ynywFaemUKPksYpT0S3Vzkdqjga74gd+wp9SsP25HHsxFicJjSMUIWpDNMzHnv/
qmZSq1tyIPcbJE4DzK/BgRXx7kV5Q0AZ/C/HpLc2ybOXcCzn7vACAFzf+7V49ZEASxB2yH7aj9JD
kWbK6IKTiwSgJrofsyc67HCq0jtHQgR0KPVuk9H+sNLB2bnCILDY7PDOEGKnLOeBp5wx/Ax6vR7f
RTqcbmLaLklfaZeuDc966bE4zdAqyWSg9m3uuTO6t6oaz6566EtmGejwNx1G93WWkpmiczwhzcHI
ATCWdHQPO5dhvFedt/UoK697u/yWVayYujj/8OghNj1Vb8WUbj1ZWOI8Qmq6phmx3XX9mYTotV7T
/JV1VzO7qN21AREgaUhVdqsGjzsDW5CRrhIU2o7aKD7K2WMXemuRdHfMI1lxD2FElTYc0UenFOaj
Hkj08OorYHaYCJwdiun34KQZhXNocvTLxaS9mHEMJqFx2jNzBZsihsRRWAMjKQ2hNkQTYxFLqjeD
fLhj7Sq4LGAINZ3cp8a9HecywSQyb9MCQ3JszaDsJGGJohUiPEEdxJDtRwX+p+HHQohNP9IF8KmD
wIRhyKKd7w8trlu9ty0DhhAFDghgIRvGsnFFGHp4U1nolbqK1pAUFPxQhhRXhZrUgFm1am2qAPoA
yKQTGctk6gFD1DIWHUgW+pHzS1YTtSA5Zj3tvqiFpuehqhqopPYOMc1A89DlaSaHkWYSd41uoKfd
uC4Dh8UtTLSU1/Wo+67Jaq92ug51Bkl/StcLH5Y16PdA1sjSwOG+q22jhioMireskwvyVipuDRMG
abdX9gHmIOmxmvRkW5FLvCrz7ofTJD+mWH+bMaR+SOZ3yXJ4lbTtX1U4AQFvXetUx6iyR87vdGnG
r0DP4oONafxKPf8RAXu5oWIJZMfAVotzc/C2msIoxaDe4OLgoh5DClxmv7Wj4pyL9rupAuvWQ0SY
eQJjaKk9EhpT3ltYDX3riAUGthR27V3gudeqiGByGJzIp6DsNoCVdH7uoL00zrCzYxq7FbbFDbRX
7YyrZB2S3HoL3KDfWw78lbEnNKiemNMHk9Y9aoN1Swf8JklDQjiFLA6AYz1UiGv8pOAYQ/wdylfR
TYwtCKSnSTeeFBAqDRkZF6XBwVvQc6HWgxbJDudaWYnW047Ki06zbtcl1Tu8FTj5sajOyxb6pVtB
BNDR1AamjU4vVlgGRmYLloCo3j9rY0ZQVTJepNVaN3gS07UVKezDY3vsOW1SzEjzPWo2DUNQfAPA
QxwB+TFtd0j5YeVYHswi1FFo+dfRaIdN3JVUKa14FZMtcOBEcakbR51Tf4wOjT/dj3HnH4YEQmyv
E8jkKLGieDGdFIQWlJo5ZAqJij2u9KfMFXexIVGnjGqbmEFIULGzHRFYdKMuQGwN8bXy3WvGQNIi
nmuKSb8bSN4VxhheWmG/qAhdoI6f95AMxWPVTO45K6svllduJj13Dmb20OjudDfpE2TSCRcGOa3+
1vOISYpM20ZV4ju73p2QvtvaFx2k/NpnZbHLIQyZKYoFZW47Zm64MbL+pjcpXub9JfD7Zj25TE6L
vGKeMF9MJEt9Xvxxm5sQTRIw4/Ahz5xKt+O0SKpJQDW7TvrTcqteOhuCbvpDSbw33B4SBPQ0T6Dn
/7xOenl0tM15/WDiAeqyEf1qHnzECK3ZaTXw5ctFkQVjihPKPAeVeI2UAGqbw34ge6+pT56XzZu6
V58+r6sKB4SYtnYzViekBgDcJefaA/njG/p51Yyu/+dFRFNN68gTbyWazDMDuXWwYihaA40j6JFm
ccpATaB4mTe7LJhbps1zaCXFiZB7qOQ/L3raY59XR41QcklyW4vCC78sJh978gl0nZ9judAZ2FmA
OPtfN32+QI1T2+hC8qlnIMLy5L6mY/NdNn/diBrzUJjwRDG25IB+rOzEXMuHODRv1l5AZpJxyYqU
o4HoCWoHCjre56ZvQMmp5lziMdRu8UvwweQcLKuawUY1qO2SBkqB1/oZXxd9b7glBpqNKlCs+HXW
G1VAmbXwqZU5bdji6OCrXy60+RPaOICs0NwmEzNGn0znxIz5leafatkaMjEZ2wiDCGdtBJhwNIQH
R2PZKnWrA449ON9aRvCtSPXyhPipPBUlyaaHEVpf4HtEYERtdcKEX50QEvADL9fNGo0M8xPS5TUi
2oKihtdu1adlSyIJOVhOu2mNvj4188WyldZKbpU5m+G4q4/3VGXhKTIg5i8737IVuRGfG9cOxoQ4
TdbL3hYw1zEwd/Dp+ZHmHbGke0x9exvNn1jNu1rrWUN5AKW4D2M0gxS9q9NyYXXg90r6yae+8U89
OXv75aZpcohFZBlKdf+rpXVAdQUMAFAg7EHGvLVczWWJL1O0P0BIKXTo6r5SAuc3WtjiFONu+dfm
fH0M4wiHBqK2dsZpUOdmX2jmzeX6crFcpYFGH6xGpXWhf0LddV6I6VN7YREHfGzecTBf0nT2s2+4
bQuwbfMnWD7Q8lmGh7YwklMlYqKwxnxOkgD6V54YJkiWMPN8b7f2CZtQc3I0B/lt5KW4zSFeoeJ/
sGRvzJEMBCTEc1RCuoQmcKBs6iJG+j7v68sFx/Q/t0Zb8Vl+XV/+rS83ku3db72RNfLPx9n6DFxd
rqvWzOpvfzwbyX7ZsdHfB2R8MxGS/e5zU1ZeyihOzOFyYzwDJLI6Ypz/dc+uSavTMF8sW8sdCTWJ
11RvxnWgs0uYEC5Ky85IJOGa7rHTLFueqL9VrXK2y7U6odS2JYEJq8BUYkLRaAnhODNhBHIQLfex
5q0/rtpGvqe36ex7+mWYTX4+Pcwz+pWyTD6/2+Vr9XANnJaverkAqIQo7+fFH3cJi8k6dDkjujUf
i5SZ2A0Lw9e3WlADE6TgyTJbZrdFyOA5GBWC3SBgH2zm0cWxWvbMZbMazSvtT3vnDXfFaHVHt8B+
7S+DE2KK/OQum5RxcfJUnBNUca8tv2Y7/4i/bU7zQOfWrKQj7GbeMkhyCmeoLLxcHhIsTaQbVydh
d+621PRnTn3l6dfbX65G8z2WreUiLKsXaFJii0qb6spM4OkYstiHf173+xF/dqvtPz/O/PGWrZzx
c8A1c6BMXG9MSwd2/POfeBjxQVODgio5ssJD7BnO4wsHUFjjf2Zz0Mjqo6atyP1h8IWQwDEwby1X
h6BmBZpFcXtS6WsIp+DYybpl3OZCcNZnbJo3e0O7QT7x504475M2vLrTsk8iee53Ri/vftu/l00V
UQpNepsm6bznY0dK9qlhnH+737Jn68q4MSxN7H7b+Zf7/HqNyoB1l2dIEJbbwGRzPOXoaLaRROSx
vMHlIY1dopQYbIfMBpgeM2ELJc0vGM9C0/nj6kLdEQkh1v+/I7P0df5vHRmhi/8yh/rmvXv98e/9
mM+H/LMfYxg0XYSwHduQjrR1j/bHv/oxpv4zeVqaNGBcYXt0bgAb0qD52YARFv+ybG51JQ0iy/hv
JU8blnT+aMjYhuM4tml6gmIkWg5Crn9vyIRKDl1el+IaIrCLu9oil4DGB2rgjhpti/NRw8sXZwSp
h7QtpnitktC61BUetcmsv/qE5BLoE7Bk0vw9QGWyPmK6n3VBgccAnlVXc8UB965mDK9GCCSdCfS2
bRuwNrDmJh1QWKdNB6DxxDQMztc688etFzMj9Iz8zm8KdMLuqcb2de0oFZuFBVG9Jm0ln6IY8MJ0
akSIlCZWX0Q7VJQE5aMrAoOSiK926PaCtd53LHnx6ehKm2EzVgH5ZmieVFA/WqJ9qrHxPwuv34l8
uPFIiD56bQ85oOvBKVMWPrmyug3BJK5GEL9bXMXfHc0LMG2g+6SnbZCnKk8kVmZ3mgtGwEB15aEn
OLd2NWczpgji6J4mWb0BL0S8CI0gYzp7IAkwspUvRdFQthmvMITCTQ9WBKJtf3KB5a2iGrsbVrP7
pH+ZgU0rdomG5Qy1vH4yHoDJI0meH2EHiCLpKE5r0+U0yLnE29hhiji1oZGkBuyD6MAJikrurCkq
caxkzVYwvkV7IyM3siD51G/Kj7Y1TnWhY1GgWoeTMd9NYA3xPP+wWaAT0gRjIRT2uU88/4ZgJ9tA
6dBYtz298G2e3MoKFXSVjwOFkv7DafqXwcqqg+YH2yCOHGo4/SZqB2dDbYZlBilaqyhPm+Pk051O
dGptLNCxvSc07rH4h70p12AhadXomISlAoyabE3ldqeuzeJ95ATVSiiM4PEEaqHTjLuy7pOrGOuZ
5u9dbTTaSFsSsU0Dz0IYefLvgliLrmnS4ZjmuymmGI2jvylTzLwTJqRdShgqfaaxxR2YU8J1zDS9
Q1xw9q1CXZwvrpkEh6CBLGu3HxaRslf8XW85i9t9o5M2bMYU/vFjsMIr9WekzoiNcA/x9fjniczc
YwlUZIaM40/txI1omnWfBTWaB2qjUy+ekxJYboCemoi1M9OEVep44hwzW1znvpxgpOUzEzP46tk9
2losCjeeItfaz3TOa0OzDxszQ1MwdNeaX7GPWkickYkGQEuGDREd6UEX6dHuLXwuDdJT3jX6QHoS
QZ9a27GDKkrm7zMs0ubiFgVuXvEo0rB9qdr8SxrkX2mydHBjU+vgRUOzmYbz0BFTVRtaCTaqZmGN
oQUeVT892TNkEnu69qqJ6Gr0IItS3Wu2pcEYAhIZRpB2TKTQb+qIYro/aRQ5o+zZnKthmekWG+JN
OixNpNylfihu3AyejDSzwzxcAV7MRL0NqMK86KlxVaQivlck6Vwc3b8Q0AzqMkbFjXsqPDcYghCg
hMVG1xS+J83V96FfvJC157NmjgYacw0ZTXCCTiBMxcoegbhM2pDe+l7SHGwn8o9RKVP8TDSJ8GG5
66Buuo2lCJqzmgYgcle028oOzY1fY//VuoEkEsMy9mhd/E2c9QGuVP9JKRk/thkZT5Vrr5kQyXWS
2e6p0JkyBc10x+dUo+CbMOlBRNgb8ExnF2i99udFGsfX3PKPDXJScsobKLG4H4xeqVtPDO/MAq0v
SRDJTRZToy/H7txCgrEsVZ4q3f6LGqTcu3CjGfupeksfLSYaoM9YNCPPGpZPXLRh08+Bu/+6vmzl
zBXhM86paZ//x3HE0m6+vvz/19XPey43QjLgmZZ//ba5/GugH7FrBuNueYrlLsvtfzwj3BBWwAmY
pFdz5km2M1mSBCHYkeE8Bf3c1GZs5HJ92VrutFz8ekyy8CWXf7vEVzJt/fl0vx7z67bl0cs/HAhP
eIUsfz06KWTI5cb//B1oy/ta7vD5csuz/Lb5+bDlVT43hRefOdxZAM8f5s+nXq4vz/GfftbPp/jj
cy6PGWq/WA9OTXrpz+f9db+m7r6MVoDq/9f3uDzs8wMud/z10r++kz/vvtzxt0+3POa3d/rrFT8f
+dvTL09Kr09RYv35Dks6HBvAgvSvFwbn8vjlQi6wzuX5f3sTy79+vdHSk8cyteo9Q+BLYBHq/Ot/
2iCZvfsg/ZSAlJSofOJF/jd757Udt5Jl21/pH0ANePPK9IakaERJfMEQZeBtwH99z4hUnWTxnu5b
9d4vGAASiXRIALH3WnOFzm2KaI583khmUFJNb6Yau6bBsGymopDWueD+u/Q5XNTa60MdY46dG2rH
D+vVoiOfrPZwffSyFxG17OvdHmnU3qS1HOM01HmBQ6Meb4/J4NfUKOSs1lCOuyzPCYCOGN8k4Wx/
rSzDbDhk1ZfLJuoB9bwwno3tpI/3UKMDzgMaZErED5UBLnzh1B9na7LXTk3GwI8BMcMfOYftgcFr
DwYc/l26NgtA1stdEoSTdBi2l786Ng9OBbV5Z3amyT+ywoEDBSLP+HdwD1wefBGshBh+eeIXZ3KA
2eX8mmuEe2FUo2ayyMksx7Zq4tL2/tvF63bqafwayMgHRCsegZDTJENfhHewyf9FuvFWxgSvt62g
thIs1NJta5TQ/yd81CGyBxo1taymUVyXuBNeUi02U7dCy1nitt1Z3OIc/ZwajA6r4xh4qViFsHSo
UkbjUU2EnPOrjGJuUQwRTkAEolg52TgfjrqcU4t1txi7gdQ/Eunjk5qMVQZ7GSDGqsJRSyMR0M5J
5PgouXXzcWT/s2DqLdaNOYYeXBDKnKqsqSbgpn7XhjNu6qom0ALGaLJzJ/dTO4rkNFu4qmdNJh/W
5PLlobYHmwYJbCkPth14yFQ0h0hbt8ow8XLr2FmpDKE1rKPnCeuoRRquh5HwAFU3TFsT79mIE8Id
mm9G7d623JFwOeN7S6fHAnz9Ia7Jm9pYGbpOt0F+PMZueNBxDaPRPgayz4FMwCMEkHtjn1s/VXyT
NVA1N+JLaGmP7VW5eDJxb+eGTs+UccuxiHqTK5b2Z46YLW6yKudWpVOq34Aju+n2DNvpW+Y0UtT3
78kfYex849Dkj6omqMvSmqcKhWFu7fVGjLtUvodZFqTJM6cMo2rTajlfSm4NuM1TRT9T/iIO/Yhi
TxUTyG1CuPcV6qy4p2oSKaazVdh3o1aiCUWZxzcvj29npjS60s2ZrjWNTVsee9cDUM19WDd3cPDi
KcLyL8+GgYeNTIu2+DE5ri1ZFlUlw3fLkEySDeMzgosSeXJR1fTLx/mrpK4+clCPKcyIEcqKPLDU
x1NHXbFIg87ld5CP+OHBjj39oMrl6gOruetErevIetuMvvVVVT4vdXT5mdGlUnSEGlsChKW4PrU1
Mp1ONGv1r1OHkJq7TtR3oBa5mnC7CuHZkUUlVfmOGq6ManJdnHP92xhF4DNn/VOXjASg+bLsdpm1
6BreDL5jr66F71RWw9VE1cGvi3Q0t4UVhTtVDFdF7+tk1mJud2Q1PDL9ZsdhcfRHa8opBJm/On1u
N6VFpo2axLGoN1PI7yWaJtzbuOsiQac/yWzMs5Rk1fd3bUmoddfFLi+PAN4NKc5wd73j0v0jvkNb
LBOju9eeqA2byL0QKKejSVE/cgyxm7nmqQ9k85d2KkOsR30QFIMZBALmMPO1iWabf1Y7HU0NlpVN
x18379Gf20hLPPeYzATiLTMN4yzW89NkpUC50udx7JJNJOocBSGJcJd6eOZHyyqUJ3TfdCnmUWS8
/As0wnlLqCz0Z7v12ETRqQduCKdE26ujA7lKtp1imJOyZn75peXc9WDwqIof7adyKqWzC7niJMdG
dv59MirrGLSlc/LkRGMwqDVdtlI13k5d1YIxOeY1OrwgoGrY+PtEj7dDTCxUHWhb2G9I5HMrvGmG
mJwh03DOlDan3ULOyanDNLbzRP3QZFq7shcPP0qSk+3i2LCBEG4DH4KrSk+AKqJX4YMG4LmP9WRv
1OJgpWbPgADJFhIyPpgtO1/kKFB0l8tGCMEpQFEGCLgPZX9oWNkGqSqBz20z6fJc9uVV1TOxX+e9
9mLRiijN4S7HILHxRPDJT1v+S237PLo7i2EvxCvV8KpYnWehv1avQ4effCD9XJTeOvLaBnAx2p6u
406HuEICkSLS1rm6i7Gt6UVJvUVnnGtD1xdEHKxTj5K4AgdEdM9xz7lmWaLPRByF27SLqpOw3xZb
m4+miIxTAWoiYXdTSTszaQY6McJEGU4QAuLpFDjnIjbqjdGdEOhOzHMVVPctdYGNvni0I3/HYPdO
cUPWvYjmjT/i5IpGE8Em2SNTAPFSninVpCTtgvq4/ssW/Bf9FgiG0J9oxSb79l0jRLVEVIk+hO90
BEfvHrzh3vOndJMSQbYqOaFsyhaOyWUD/r2HzP3uwX3adtBUbwY9XA9d4ktZ2Xj5bDHOV8QY4Jkb
Gf4t5GSA3HUcKLKs857TzLx8qeaWgLQOg3SywI31DL4eN3vpYpeuSBbC1fCS+TbtSn9t1d7K77g6
qG+nmOV5105MGyNdFYASQRLNYLM4qjlfKZqvK4lTLo6amE8FKXY7td6UZ1k1d52ozdzrc9Wy2muW
lKS/UrNWG7/bTs2Sqp5tHNf9fXmuWlek4yEpdShfzo9MLwg5zPMGwyYgNHsmTEM46VNZECwWLEb2
OLch4U3jY9oGiANNQqXQ/1BCA65GRiswNlx8zhy8RWPxstSzuVnykWzECbRVvQxgH5bGpdpdf4n6
cleQZUbJAhJH3KOJlrCqxhrCddROJzqG7Y9wQnQ41sFrBeEEUAI1pXAgXNcWuN4ppLYbTc+m4zgs
2iNatx9Gupt8y34VFuZYZGHhPQiw9jY0NGNVZsn83WuT8zJV7meT2teeElO/NQZneM20k3p8tHJE
J8ZIyFnYhk9gisHYLqCiYhFjAQ29O1q/wKtEDxyCkst3BJyPpRnq5ygHeVijQz10kuSpHhQ6EME+
+y6CLN/2i4vRPvLKzxjJ7tRe+dY41BPHvg0SdHgOdWGcUrwcMOZvcQoMZcTwcsSXl22KGUynDu/y
U4Wzh6Tu5VtjoBorS6ffNyJYXsY6BoLNh5y7EcefSKxzLRrjE6Mfqd+WZxoXlAMWFLgYehs+QDky
ToSazlTX+CgLNYUlcLOvhYZ1xps6Y2fkffzVwTai3hU01mkdp655Gj3UtE6GkvHy7eD8IMUksT4N
0WycS2uOLrucPXsPudd8mUvUTdVc0QsX3fitQAqlnhlXfkrb3bII2vWyJwTWr2q9nmNhL6JwujeJ
ELxd3G6kJ843Y8TVnZ/rzWcqg9VBkO26NTQ3+u6Mlx/YbjicklaQDTfqZMBlZPzK5401ysHB8bu7
eK7dO6g+8eUHdOAzmjrS6QaJ8Eb0fXY0nHS6/IA6lszYHF8X1+/o4lvh3tQ95zNsj7PaK+l0+Lnk
IdZLU7467NR3aTf6D6rR5qOtz8kp9mVUtXwbpcHtpelVL0CEV0YBz3xuavuAFjx4SCMKrMFslT/K
3j7iHTS/TLihtwyUo2OUttNDNEFiVVugqTjAx06/aomdbu25bY41J6QHgdOQ/2BR/Ugme4f1af7a
J2WwiS3UOrGsjhqVuw8sDjS1H1TF28nO42/cbZmbNLJ8nLKh+ETWJaVNuR8nqTbpqA3fcnrxG81z
SCSzyvhT2xLLqLaIimod6UP4TQRevcnqYjwxMDDuKRMDBZefpyUYSIA5eY1mk587NLnQ+0Vzr6N0
vOzDJdyv6Bz/dWm8YE3kWXoGlBXewVCHSCzfRz9EN8OyiO++IJomze0ORE+i3zkhABz1KhPngCD1
v+cVmP2SfuJZuHF95wnYDGoXwbB3hZWf1QZ63Yu1h3nntsMzesslIrxsRRZrnc7e29BD7wxcT9xm
frdwCAJRHGn//cj/vKHKwN1pj9atZY/Vbc5rrbN2NN6oa17eT6NjB9S0+C7U2vCcJF1PApydvxXa
Sb0fYyGWCjtdd1cPiP/7EKZ2uOTm98H+ojYQM1yeVm/su86Y67MtYJwQdKRjBePnIdEUrBJZRrR0
KEWOnf7oRXHNtW0R+2Iph8fF18Ai44LFB0xKrNvb3xsLGkmesI+G4/NU8h5hQCTai9ZFj5e9BfFT
7VfOS6jlGqRdNzt5Bl53DiYk5LEffvf5sdSmmQWIuuiT5tGp7GFfZWG+tyqQWpVLQ0NtUsKMKSnO
fre9EfRa1rR3KMvHU+YIusxD3XzR8+aT2pR/z3OPPeKF0gpGBf4SQJD8+H6sAiDleineLOjbtvzE
FoPaG7dztQdjns09N0+w8V0rffIiStIlOpafBUelHgzaa6rZ5O2tc01ESOUm+9RF/rRJiJn7Av38
Tn09rum/DHqbvNiQCLdTNBGQlZTt/SQ0HZ12Le+Mvqgtlx4TeD8YxgMO8WA/zl226Yb2NPVN/zR6
iIfVZrBFN5UdzK9aWov1AGruFoVLfJ56nR4ZcVRflz67VZ8lqIOvOkjHz15M1NRCwOwx03WdzDFt
xDDKAWcMt+oLahjJgaNY2odBjNmBtv+867LIeUoGtDlqk5CMDJ921WuI72jtm8F465lg9DHmlhsn
Ed1XozBOalMqdd+TmEDcrsD/5IV5sTPQGx7cMvAf3AVSSlxb9o++aFEDtNq3rLdCcDrQE5Byx3eI
xBJ0s3n3VvgPYCmdH5OWc1EMPLyMhW5i+8BrHVZD/6Ud51u1r7jTf2tplD7TX/AQ1/fTHlihxmFL
mjvv2sFDE+ynOTS+Bs4ybBY3nk4pLOh7Uod0qoi8HzVRi30UQOfSOZjoxQ8b9TT5fLWFFR3/rzf+
7/XGDcv8392K43/d/pqSH9W/+BUt9bR/9sd1aT20XQcflO66tk43+p/9cT3Ar2h5dkDn2/bQZ/7V
Lrc8+STd9niWB//avPoVLeMflhkYrm8ZOA45Y/j/iX/RDz7aF4MA6rdDucChzRo42CH/pVvepHa+
yKzFsyCclUJECIgYvd0OyNU59WUpFIENGj8zaIgGC4SFfctYaVpBjE4iSPmMnR92EXNL7JyrkYG4
iN3xMrHsZDoSemtvtGJ+LWDyHi2JsgrKBo2Smi19pPYbNduHJbIm+biaZB56VI2O7EVMU8nqZm01
n5qiH7epHF6riSEE41E1i9S/PCTFT6UrUooiNfHkKOK62FMOQc4F0lzZI5WWSLkjK8p4GfxPRind
YteYPjwooEopJ8tGSoR0XVRzgTGuCFFfkJcyNCZGkGaOHBlfJ05v47aznVMmq1WTLMupSSIXgSNA
l0vEWa3CcjVBZiY3rxlmxHODktC5qro3VNVjboh2Gw6ko97YslJ2mfWQTB+y6dGpCcwDkkTlvJG6
PDVRi8Bnyo1BdbUFPjOeaH+TgSK8YT07WjpxO1KBfWaM4RAjtBAn1BErpPXWuIaBCPcrKJDv9wDX
9Gg7i2Hny1QiT+YTtTKpKJ+GZ/C3OwMT394gzKiPIQfVcXs3ypyj2Wsw5qfRJ9RATdfChSQRiX56
e+plShJXk+9QbjeezE9qR5KULJmphO+w2IDKzGVYYpojp1AmWPXbwA/4nC9dQz5Tadov6vfjypBw
e22DYP1kV6NLFoOUBo492J2QoRyNdvdXh2V7A5mvP3I898CLmEMm92fuus6qZabVdVltc128Pk+t
g5tDRhbcm0079zUWtn/u8P+zm48Pq91GZuxwOZPv7PJ4dsKy1L57r456cx/eg1r8z9e1NeKBDFjk
5RXVDopW//OFXHeq1kEJWXaaQwKrt/3wUpev4MPX9GFxKsk/0nvqZ+rJyNjqXYv4ldDjkiId/y81
AVT3Zy5TYrDrsnq4LVMcqeo56pHLRtdn2gk+FjDXRJh0AA7/Zrcf1l1fvlbVig8Pq8XrNtd3U3Z4
XTWEemu1iXrg77a77k+L+mDbZsH5uur61Ou662e7rsuEed+CIeIIlwI50/U+VzKf711rUcX3qYbh
u97iu1nVkNQIAkxlIqCp+o26zAl0ZWKgaiRe9/ZhUe320gdVj7xrUc4yrbDDC3jtVV53c133romq
3shlD+pxtXzd8sO6SqYtZq1eHUZpR6jDV3szygpVJ2tV6Icn/bKc5AxKEZzw0LtZ1ajMc6lE/vhQ
3e9xYe5UqT/x5MlilnXOJCEX6lq6btUl4d1Gkdr0Wta+bqrKxb1rG9s5c+5SKS7N5UQV7tVEGAln
aEOjIoe66EGtU9upOUdI2fF1WT35unjdDcKXP3uNdQdXOAEMK2XW+GDbcKqAbAsflOe7Bzos60mG
UKc30Pxyhn4/+bt1XUZVDtizahld+nTyiqi6K2pdpror6pHImPa1PRi7qcuCHAoqoZmz7/tQTZK7
jxtfnqfWauqw7mTQIfZpDJDcP6hJT+L0qqijYdXF/2rdkBp75eRQD1x8HnX1RW8nBHGyq6Empqej
zyhT0984QfQVup6zsgT+/VpYGlpqAson1BI3tmGR9kqjbO30nP5GJaf9a6LWxZXzppeTsaGeuWAD
ChfMBkxKh89b4omH88LoRap21VzahchySQ9VprBROsOMqZuVBD7GlwOzZjDbbWQvj4gZoOylFYNT
ecCo31d1dogg5IBRK3t17Diy4ZSfFpzEPN9C95OVbk1s3Yi9UH0TynwQ2v6eQY+H7Ei38XIENnnn
zMVO+2dudvtqk/UEXhTEPy0r1XoyoQ7Sd5H9KJ2u1hFJkX4zksu29meStU0kUc5kL+OT6iji8iPT
hV71ynFaDDdBm0YMLbUSSj6U90ljXCMwYR9z8OqbhOH4avKJgjGRJviTBnpANlvJeJPdhH9tllxW
qsevbvByCdiyNnNzZRE3QDihXL4+ruYuK68NmDzX3K1pdreXXUrl1DoIU7JxNOvJN8ZiO1HZpoUp
+6jKW6EmU9Kswnq09kaxd43IOaimpJr8bY9SPem6DYJMOgwfNr9u07qEbJuLDuf3r4bp0kvNjlrm
KKNre23mq5XvHp9dUsQp4lFS+Kvhf93Rv7FObXJ5FfW8MBl/RgFc3ete1Nz1ow4TDQQ8mcFKfSj1
bV0/7odF9UEJ7HOWh06qma6TawitWhdJZYyKnDW6EG47BqRQKXYuYbTX56k5+NvoL67PuT582W2S
W+X+w0rYCHyrH15WbfM/rnO5h19ZubV1gYDcmC3362qCrJZdfZxVy9Dh/2z08WHhyAb8//z4u51+
3PTd8mX23b4nc+Jfp/VwzORL/z+Pq02XhLRSYUAA+bs3/m7t37/S9U1ns/E8B3W6ffcO1Ox1k3e7
UI98XFYr3z398vi792DlO1sw7sLCYb6b5H8tFlW6sRtt3qstruuvT/BsneibJafo9c99hHZnHslI
KwAHyln1SJ/7xmWummV3KaHJzPBWTVS3cpEtywzyNk1COatWqofzrmY0fN1SzcV5LGO6YaKl14dd
jPA6yRvs+N3uTNkRNccae4SaVY9fXkktp+3yvNQBeYugYozN9elq7t0+r29J7V09zM/9qBkl6vBi
guzcmi/qv3L9R6hFgouMcn/5X7hDWuvIKPkXqq3gpxCUkXAXoixV49AyHL4k5Y6yF36d+CUpN0HZ
Q36cGptLkexJqhalmmgDXYIbNVssmQPjWnq5AtIbnOQ4Yc3ioiYPXAy3jIblPdt1sZi2aXp0fL/c
zdIDKvz4lXsfKgizRUlW9L/m3v5JGZ0Qr2Y3ZVW0down6vDtseqHrwBqilMi0IZ1gGhiOCUbNbbO
2E0VnAI69RuMgvSy/3VCcwnhVtLGG1sGq2o9+fF6b66R6HODG2fW0bW4mLudt8qatGV02IMacT/n
fBbHmU74xjGbc4vKAWO0Rb7xoV8smrOmwX1/HbuqUoQaxRYTSqfGBUEajCDv/69g928W7AzMIP8b
Xmz8r+OvVvyaPxTs5NP+FOw86x8BzWDoorZlOZTfsMf8Kdh5zj8cArFs3yR52JcPlASTSoYYNTnp
OvFNJzA9z5IMsD94Mcv/R8DecLjgY7YN/T90t5iexIm9w41RLHRotPmGrAqC1vU/1OvMpi0JLnDa
vZjQM8TQ/OHTlLhbEEWkbQtsH4U0kVNWt4GP8ay1brjWkqI4ioKUzSxsnqOgeyRqTl+nXZqdSzGS
oIzGmoTqHJqKVDemeZWiXoZS4Pfuq11M4Smk4dQSybg15sWCLOgeDF2Q4xS49c76SnpfewpodMGx
tQnzoTOyNrqh2OJyIArVnNObILHmp+Z7aKRvrV+lD4Ign40tvLsS0dYZxceLWTUV2NqgOeWCVrgQ
Qb3KiX7ZxqNm7/q8/sSJp7sD7fTs18stFkKxa6eIAMrc5B+pvwSOqQELD5JVPM2/6WKsB6BLDc5N
s54wYms2GhbRQAEJxS6aintq5uFzX9o/tDF9baygAvHpD5/IMl0DNasOXU4IGcFLC9KLIyn2Mhkn
SVe3bQEA2rTS27QFGyn0Vqx93PyQAapiO1eRdiDQ+jldDG/b2FmxcayWOlSzrOEgFbs2Gj/PfVvs
y3EHa6XcmSN7rt18RGUCWG9O6I1XlX6Eh/M1qvHiijZ4blEOUnp9JmmVzhPc8iKmftI0N1oZo5Ss
223R2x4JsUawqqul2wAueHYMD5fS2KAN6R2IZSZLLbfnqGfpVwSs5ktct4NNgiyk8nUjzFc7KRG5
QNPu53TfjTYzDbIX0XX9ys/FqqKS02GS33o1Oyek6pRLdAFZZTvLWlX0SR4rPeF7KwaL5Iehg9SL
DqTQQTrLZ4yup20ANsGRSo2a7CTWFRM53J0jPnXdDAOSr6OlObQSkwaPxY4wR70AkeRHiQ9zx/tU
4JEpsPdLv7yUMcMkZ+Gkm3q4XQjzfepA5+DWuDUWzz2T0HAeR6OiWWyOVD1DAjaNAVET+h4zg8MD
6gjcJV/vUHw2vekxaAmISufaAmrNCJaxLC74boNBia+Wgw5b+JkaQLKhK54RJ73unWMVLy/mxKHW
2vmOY3jaMlQJVyE8zcU/dsqxsDQHKyZScAp8+NjFsgWEM5fYnm3PAIUEoWXt9e3KHS3tfk6yr+Vy
X9k+gTe4OFZelwMBWiacHLAoJowRWQAxoCFYdhMP45vrfq1TY3jqtS+OQcAdP+pytHssLY1L1lmb
+uep40vKlvhrL1IiFMcFlfgMRdm2uL0qzAqfulm9kBS6RbsODiAZy/1U8RO4TekcSId8QpHanf1Q
r1d6x7g+TNsHFCCrglC1HVzoh0olwpko0SdbIBQqaB/neebfxKCnaVXWsIIA0FrTykiIsqjCytoF
yGLGmoMHntowwE4yjWXfFvVZGtLjIfZXuTUFqxnP9abrXZwzwR5gztr1zVejcx7IFsF13+ZPklRP
trsBGfwTmBBQr34pnvDNgWhvAY94AwEC/QzDlZ90rXMv4VYIPFJf52Bx2Aw6jrPNNDfYhWSZLdP4
nEfSyzXRZA7zWKyCJOC0SAukMoZyh+v9AToJiROydDQU+VsyxO6qmNOfVUQUPIEoz5kIsZU4hMLj
CgRw1450HZecHAFAWeh+Jm0L2QSLV7+3f5O3nmzDkd+Z3J/9TCt28WAf0n3OzzNSEaThIOR9b3jK
CbgCyFMTr9CSl0Rb/0WDp79ZfANbXbkZR+1XpmefQcz5a0MbDlYBmD0WQt9QF4ia6pdflXtyc52T
qXNfFSdvGndiNwi/9l1WmwdXGAx/quytFYzex2g7Dgm5TGiNOaBJ0HNq/kCtmd1XHW0jOw75n070
nZ3e34KXOOWtV2xcudEUYR9E97iPFlBXfpMHu8wxyCQhDsEZU3uTglW6KV9NyxQkMPcQX2YGyHlU
PPvkd25Haz4HFodCWW20QxkGHec425fiq/42MwKsU9gxxzGUmY51uO1Lj/zHhMjQvBIIRpPoV6oB
8OvlSTX5GcXDLQjegQ6WPqy5Dd0IH1xLSYdqPcrevUA90g1AZrMIZZatYYcsq+gu08nBcEvH2bqJ
/zvxNPPsVuawW0r3m6hlDKghzC3g5vpmskId/luzs2z8iG1BuuDs5sY5TCg99daQbwvK05/MGeth
Cf8vausHiOX1vTdoybkEyhyLwtJvTApSweI90DkfDiMPnv2oORZGmz3ggIMNx1VFqzTY9SSaPwzd
fBdYaXNyZE4Wmvuf6ECOkWYCuuniCeuo+XsxU+ccFnyI0oT6bSaNuG0Ebbcl49QEfXlHS4UwerTg
m8bvT6KavulRQOV5ceRhsC/oY68muirFQBCRLa9bvY/TJhV39jx1IM3YjtixTeQdkX/wv6/cu9jt
U3CIOr68+I2rPXh4ubupGJ6m9jviAxkzTciEP5BJv+jw/3vk+CuvSh6DpcuOUX/bk/uz49aMD5zE
n0XTwjIH4YcchbqS+jMuENaHuuOWnQjUqUIC4PhAkzN72dsDVoGU+rA7Gd9yMwp2bh7ckTpADmP7
YgrNW42BDqMxwrzQcqoBvwAIJclIBZzuerAnIBrDH/Rw9ZsSyfsK8hYFqBGAO36QfcD3eVN4KbFF
Q/LYafgTrP7Jm7yd7VKt6sYED0bgfF9MH92xQXhwJ/Gj/oiIoIfp6dvlhJF2GCRiDZ1MOZoMdIzf
XJhtg4jKtJ81YFX9XZEa+xkVD3qzDshh0X6zrI4Dg7NtFtZnYWTzlhYYurrZeCP9ncy/wDyH3BbK
S5kVlx3SjulGq7lBckZSESeu5p6R52v6zDt8beHRiEnaHjsCuhny3/gJUtr0m0h02DzpxKCqj58D
W9xZM5F7I+SRlc2Xu8oklHOpNLLsa/tLrQ3pzaihDU58xzlM/n27dO1tZThAZ8yjHsfEM4459ybY
RDgxbIit6jd5fQAX7dqtto5nXdLKklXqRqQkMEA9gwHkB+2ldxmn58b2g/HARbG9gWaP9FZgY84Z
Cz/OfvfDX+wntw6HT4jZtq1I/ceifKq6GfyTmYhTZiTjCcEgGHQa1lybC66NjzC0+Yoy4O2tnlu7
qNsmehqAXfCST7XdkPmSLZxRIyJxyBc03XB8bn2L9O/G+pmG5fKUVed5QrrbT7AbouFZTcY6/YyQ
Kb0bPUEeGqDRFRfcYR9GDaE1urkA2gr1Xd0SPkPi7tpx2VOH5edB07jQVzZIWNcxOAcmfBFNaR3C
unNuZtqZB9sJn7kkVnfgokiaG6CZxs7kPeuR6WE99Yi0SzO8tUvnHSwGzOD9lm/u5AQbo5w15H6j
8ci98k1QFM6z7szOM41YkpMN8XBZFSA5Kke9PM1knji46p+ziD+HaCr0TqhnAKs1JqN0bQbVQyh4
H3fkMGj8fY08TLdOwUeIJ/sHQUWgFUd+XLPT+BQ/BH3HtTmZJNHqpEtSgUjugsI8ts5NOnjLORPH
ZCF7153Ijh/1DFids0rIabop9YPvVQvOt8W/OTd+7D8axjKCbBs+53nukaPWziurxhpm2g+zl90T
tx6utEU71iNZgGVkgOfFmknHpHu2aH8GjRAv7pR4qzaT+p9hM/Zk7C494YZhmbzk0dzubXMEHKw1
8Z5LHCn0Y07sTWV8GXVyp+Ox2eXAANZhX3110YFtNItLSTyY+87ctQt8FES9dHaaHRWIspBVCyM4
GEH5mfiqaQdgn68g3ju9S3AM35DB7QKheib5m6X1UEb9tiALZNUEg77uudjB/LvRbX/YpDWxfHHi
S98Dpg2IZM/FVObYlCFyLh31EYfsDjA78xHR2FsuU6kLuzNuCksQKeXap57/DcLtiajNpd6ScmAT
tt3Ap5yXJf2a9ADe26qf5Im12dB00G4mCCHz1HfrFGrMjT4NP9NXsmqLB+5FvJuBg9nP2rNjPbuk
/Z48z0nXnbxDGTSyCE3vuSyC5r5ZAB7Fzhs3593GXkAUu1N/zILxTWS19cDp5tRiNwarOFor9Kfl
TSCDCxlNTaBdue8xrf2gmd2qAFoXeNnvIgZghhWt2bhN9qSn5s50ZvgyNIF9Qi9vEHf+clz+Gzqj
yUJMQAGbeu9r/lYrxocp0Yv9ZPLXhcmcxPSC7K8RymQrSoijkB6DTrQHI5oXMKY6XZAyfXJi4ysW
Jn1dZBlJbeAuLR/vezhEt+WCPToc8icUYGfkj6++CyURR/nTUIbY8+fuZ8R1F7a2v+qofq2gVn31
GwaoWU3YwjJBUhRxnO2TwXud0Ueuh8nsD3Q1lo1jRygGUVMGeUGWMckEq8RlFKHnvk4yCuGTBU7r
m8ZM+3OyDOto1LyD8Ld5FFmP6LflZZCc2dHnXpbc9zqqtqZYhl2ThDUiBmzp8U/PG51dlxNEmvvm
tE9d9I3IxQWiCi7doUzlKzrEc6spZ5hmxwxvK49QaKV57cPPWUQKz5C1h2khFTDJxuDUTiQVkDrB
HaU2Pw+Lvwvx6q/9wDP24VCs0bkD9I/qM9FhHapH+5tvYlRPYvPOrqBfUua7RxKjHYTobkO9B6/p
zt7altzOLvCK+3Fx7xvI4xwo1XduD35knokdk/FDAKJoqhaykOuT7onnKCO+hFu4dj2iQZSuzm6F
14i/vK29OKUDXZA/183UcLpIzJgrflFwmWtd7lqI6kwzg5OkyM21FgmMA/ifdkaGdYB0WKJ9vM67
XUzzls4XSMn2zfX67mTH/a3V+EcQPtw2mG58V5r9SGpT0RyChPNDj9jz0I/QCCktAZjF/bHyGw3K
G3d5WYcEsrklFzw9cESGHKHGbah51toz3ENvoNwpDRDGuN/5j/bBZ1D1AJSIoScu+g2ffwa8gOPE
5B+Lk5+7MLxP5qpPqWUXgf7sND/8Fr5JuPTlvmgaZD8OLL+aN6fD7KqECyUTl6jLQMZe6O9Fi/7N
LI2AUi4+TWe0zG0WcymPeu4a7dC2TqUtPkVmb6yaNv9WJTsw7NUKfEq1daO16T/OvXD3tu5Vm7wl
06GGEx/rMYSqKrRQOovuprO5z14iqu/DBjXlfDMLwpw5lXMXZugwb6KYZswa1DHMU4qoXi6C3ULW
MvcpJXAWYdxmTW483KEj3jFwfeHK9XuAWoxfKXhoLFfaj+GOCv7cYdRTohqpU02EX4oqsDbdWICI
1O2nArPWyrO5JV/02FiZ05c81vUdCag7w6CC1mKtbfXll22WOKvc5BUQ5KnUymDH7cj3AcnoyrG4
sD+kVfjqDBks0xJzLQ0mUCDC56yx2D/Qdt/0ad8SxlkLEmzebJSqGPgnbd1r3KL51ZRvLJFsl45b
Q4Z+G6CIxXbo70HaPXVtdXLzKd0bCv6JjHdTGM6nZSKVCix9tIqb9CURjGV6bg2wc2Xh0ckKGCHe
6+Lp7bfsnnhDB+NbG68RSkOG136QLFbCbHiF+hmRHMSCTIYxxjraBNbyyQMSsR4saM4Do1fXdBkc
ROmy9RsYrynlLMRQwaacyGZkREmWFXCbtYVafZw0bRPl6RvuNLqJOqWYuUpPpdvhDwI6KOtrlNHq
8Hl2gLjOIDPUKC5temzh1l3IxWy3RADBHdJrbL5nNZTwRcheuWOM/5u9M1tuVNuy9qvUC3CCnsWt
QAJ1ttyk7fQNkS193/P09YH3Oc6z//orqu4rdmwCkORUQ7PWnGN8o/7SNVgLptKy92M4naLlYVQp
2wD3lpwWEfEM0zxvEQ2HCWhsRhONR77urlrH/VWycBTVwZnpmXEIOk5f0gS0tYYmL422yynV5FZR
+SUmjV3IrR8K/IgcOzeHI+j074k0ML0f5ZMeMUcuVKK7RH60sidJMd4gu5Zrp9l2ijqjFqa64Vqq
nIcmciaQaT45nk82vlM3HeG9hSQD+6FeP8/CwnCY5LdgRmOdRZgjyTiDdV+Rw8jE6TqUM2bMIPwx
4lk5BW32pPdzdoYU/NCZ46UfIhWoadiDOYJETZVk2RUTRRese/MjKpjXHtI8GVvzXdZW5xau+Jl0
ysiZy3o89Ep/CoJqxX2j69Or6SkGdTtyjLQJqMCQVJdGKMb5/zoY/5MOhmbSP/jvOhivc0kJOPyz
ffHXa/6lN15DUDRFkEry0Yv4V/tCUZQ1H8UWcLGIQPmzfwGCi1PZtPlPxi+vInv+VzzKP2yb+7AM
vWvjdqn/K7nxvzcvZEHzYo1KMRTQ8SQW00L5E82lLGqbNiQG3Gn1W9Q5EJ12tXRg/mvoNznf/fHN
/BWy8x9Fn99KJKtkrWgr6OuPVsn/86/9DQRWh5pcTSP/GiWQ3wzKzJdyIkZvFzwwJiQVwngt03N4
1bzyOQYK/Vbt41+hFx+xTPcMfB3hRBeSry7cl4/ybqI5QTyhtO/KfflxvP9bHtCfb5Vh6t912EIR
gt8NLyzFAH68v/V1ZgV0uJHpytVaDa3Visks1oW9ObJJ6GxPQxiRh4sBHSzos9Uu05GqFbfxfqWX
dhvVdF1LaPDswokUmEil0lbrSG7UPk7P22KgOHwIdPm9rmDzSuE4nTTmUE6ekDO57SuC0dwp5ly5
dQJYPI1bKMJ1jUND5NXus3MqPiSay0BvXuEmvKme440/uumht+1hlTxvm5U83ArBJWWTQpsG6IBS
Ab9FoAuS738twGXQjl85keFS3m0cx23BrVjxKiP0P3c1myoKSypSX0rErrLKluSV9dhbFaK/vq+w
qExWuNvk1oY1qn5RV4618lQJaKF5+yGv3nYw2qlOiz5wF1mRC6NoAk8bhkO5yqk3xbWURH+t2eva
ttk2l7JT1KOxKq9zLULY3q5itW1Rr2vKJFX41qm8bEJ6qLhYojeE8ed2qWf2PpuC1zqr/a6mHDOs
2ry8oXG+GPJVjpHIbLu6RZKzHcNjcx+I+KuA+XAKu/S3GBJmP+vWtmtbfG4qdfJGsXWlJnckm6+f
31gXuJ+pi22ffPtVREOQDClg3vZ5t0/5h9Z8W5VFyixjSZ4+P6GKYOCvj21tWjRZ639WEelrwUr+
FdOqm/j8sNuaQvKYz+mw39r8kgwjZluLKS94tC6OYiIF3raMl+2xLA6AZ1LGGtSWnE6JvGPA8WCA
NwKwDST9IPry5WNTW/Vks7dxPTfq57a2HR3QOVV/XNPEVqDCtotfnImYzTEf2mC1mDyhWqqDVW6k
RMzHRYtNegolizS+Gh2UgfFciuqYYVw/jadxtFgNC/jVMX6d3QQ8DIQwRoiRdlxaFsw91n9rO2yH
9T1/rC39Q25A8/vjeK0SaEz4ZjmKWxReh5Ygqe3dbOaHj/e1vjlj1Y3Zq3Bj2xdsNcEN07pCXAPB
pSJfJRfDurktiO39c/NvTyFDAA9yO0tU0Pm95FX2EuYpdQbAdZZn0hdVVi3L9ijTdTQO/75ZBFAY
bLuNXT0ZCEVCi7XTKDohl1z/INBEa19l/dvnn9/WVmGt3yOd37aaqOWso1rmNCumZ1ypPRu6Z1vb
9s3VKpItVvhuumJ4t53LiuY1Nkjv9vAfz+zkX9Ig5cdkVXukq8ZjW5v0pGrettU5LJRlv61ui1oY
MFYRhrYbKPnzge3V9efOz7+2PQdGokIsKaq87ZtP//X1mxvXWFIf+6imZrlBCThHKtwi6yVKyWus
dIu+G7f3jh1shUKvMtB1oWpD6tmhTL1y/eC6uQpCo3nVEX88HiFtjRsNkz5xiGaiXYLZguXIH/l4
7vasbbtc3Tefm9vatu/jz/3xmkLqCYEYs7NCwcbTKIVPyYrZ/q/+zOc+SjXwuRF5/bTaksE+bZpo
PUzFiNBFyaxv21ay7pLX4xV7q+lu+8ZVJbitfS7+vg/iA9dqA8W2xLeRb9CE7TnFEv2e1w//X752
e9nnI+X2us/tbe3v/9T6Dj/3hfh3ZJuvYVYH/Kjqbxy2BG6st1ktUvbWVGW+VMhvekAM00b+2Rab
RLamMmlluAQqb1BlDtEQjcVaJsf43qx9tJn21L9kxsKQH8HgNAA7uQ99Lv6mTd0eKOIaGl5V7ef1
7ipXJaXNNpmcDYRTjF0uM4WF3UH0A8Gy68G/LT5V23/ft971iM2ilL9h4xMLvHOhQ6agy0FGyFyr
Tmus9IM6P6hAWcBIlYe06d75OoYjyXzEekaZF5twUQouUHI+4LIZnvR7PU3Tj399U81b2xlU63Ca
ppSqmaCIsI8Nvp6mSfezUVt+gV0YGiZNvY2sPuQrrm9b3XDr2wJVDvhDM1zQJpeHaSS6oRp+bN8N
wuSiJCy0Wo6tereh9bdvaQMHpVZ7n9hLArumNfb5aPzu1+yJHm3nPIlvdRvR6bRC307b2bcLePFl
eNLDLxHxT6gpIeVsPHnb6ikQDFXwGJfD6pplyLIeDpqqZz7FLt5wKy32cVQvo8ItpK2tlljg9MFU
7JeOse48h+mJPkTZQEwfMDd7RhgdayNUT4qkgZZaFwt5wrZhpj6tPWJuSkHWd7GL1OW5zkmjS+b8
NIzVY6wwwCkVcj0MPM9NUFgPcHAqR+0mxd1sCdticzFsPJvPffKqNElJZnA2ltG2+DgCttXYRAwr
mI3SnOhIFrKkOwtkrCO3S0M8gH4ZA2bxVNoGetrtcRBjeN9N2PANUoF2yFQ5Z3vr3lzA0XzA/Sls
/G4nOd+rm8J8XSgbm3vlIW37CqQWGJqFV5T6zwqAYpFpA4Fg0nDa1uokJxYqiogOLTkJcz4BgsWF
X+aPbQRe4JA+dqc2doDtMcGlYwB2633u2l748TfyfkDy2VKJ2EFvMRzcZGAl1wWeHI1E73W115Me
3+DQuZbeY8STKRvxovWhakXQbE/a1jbM9bb2+cD2vI+XLFP8M0vUdr/ts4gj9ajCHcyq6E9iXchL
gQtt2+ZgV8jmKoiJWcAxbfssSefhqrkMs2Ict13bg1E49uvQjowGKQ2doebtZT0GDkvIGOwCcUQI
dJsCUz9wpHBLV6Nj1gSjN5phKsMmWvd1za9QIAhXVzPmtsvIFcmVwTkS+MIzPh/43BzvK0a4Ool2
e7ICh3EvSLLgBoezwlME0B8vTA6ddlbsvUEB4bX4BUTrOrr4TSXVa13zObtj2vEo7QMbjrk75I9z
vqNx3SV7VtTgXJucEu7cPLaEpMV36ywpcZPwNA8vPeSAodyt0HKxT1VEYC96cg8TJW8dmANlcm8R
RaRyzniWchYIDqSA8/tSJHf1dOmny0IB1Hbz4NxJR2E7pvGAyn4knzo+pvkRx4zTTAdymYaDeSou
ApQSd2yn+7EAX9rnvwlxaTqPmoklvTcURfn8T/TdjCRx5Pl+hj2XvqrNbqVQu9EXOj4kNEkkk0BJ
xTC5J0KF+Oh+N9Enp2MsHYjc1DXPkg9mfuwrWi8HSoe1fo+UIvnSJLdW/p5d5UO1u5CK+Y0cuDsg
85yiTuwsJ+2E1Ot9vrRu8hs2zTeaPcO+dKWbwZWo2E3vtjc54qj+VB5QihzTNxLnX2pXuJNvL7vo
nuaK3+1ohdysvUnX9Maks9nRenPzq+JX34GlRN0dApQO5gVKDTQrVOZJur6QF1+BlWGE3bklWWPu
93an3cPrOCzPoN71ffog3YW/5p/RS/W7vNSXiZm/0+xzMtJ2dHitL7SejTv1uX3T3V+dv5yP/Xtw
5F3F3uLFDm+YccipvJ20ybeoK+9mfS+He+rQCQRtY6d5BbKT+q1L/Dh6HMM9WQJNczBrH9wzEY04
/XO6xmSCmU9IiPTOkX/q5QMt6fkrvRBJ3puau8zguXZ244y9TyKVljgTVU2KA9MJHjXURCJMKsAy
cvPenC/Wg83HKo6mUzyZ04m+nL2Pj8roSsGrtvgQFBeS6UgR5OD4gvUruES+/aC6xTU8TO/UPduf
6iUEXUfEmu2HpOFN7vyUAbeyDx3JitQxgyOWldJ8pDdffNPoYyyHr13uJupDkfpVeTceQK5IqN/3
+4g76fp/XOzm79ZPC5A5Agnsx9bOgvXMUHh0tHvaHelLPTtn4xkwkXRWDuRSvRo/I+6D7ZoCubMv
wSOYMusrQMoZPPa73VF/XR/Uzzpkm/f52a4uqu7LF8ZeD9m78ovUMCoT8ne7cGAIfZM5KuuLUjqM
frwCQSUdp2PGGMWkK+zMgqhQZso79bVAbuPSmrJezO/DQ34Tb/Vxuq509pHUrQunP/olAYDhCZIS
rvP+J9niv0hz0oF9mtStXZQJJHPrusc75M/DMSK0TblqJ9qns4PEws594IDxL/k6fpN+ZDd9Dz/2
FD+rb+HP9JmsPQqra4tj1znBXfpav5Zn+WE1Qx2ifX82IPbclT4l3+UtO+p3L/Oj8ST52i35hewf
apkG4duVEZy65mk6lHu8oVxomi+dNzyovn6Wj2m8Q2kSucM3nFrpsXVJR9tLb3LpWIfAJVbNBdgz
EqC9U7C38mrCwNxacdHZp1yymbc/DO8EuhHbbfMRoWrt4C65XFNfifpLdyEcUJePXu7R0gw7ldkv
eZ879SD84sH+CqHtZdqb7uKn77ln7CUUv+IeZhVIDnSQXuaGhKs4WL51FIvlhdMtOVCk8xFuGq8c
h5eOPMIdpa9TPgLe26mJt9wlkSOmg+FNDz8CP7ww8/QLf+FEJSRH3Ih0O6KNG5oDmWFkOuLCkO2d
6tZPfKfH7jztSIlVSweP+Rz6iG3CAYa2S4RJdbPfVvvEtCPZrdYOBFtqHPkQsu4sn1xSwXHo0coB
Zb5PndpLvo7XsvnC3CuRCAmDhXYwXqm/08Gscke7CDc81pfgkJ/MF5337NFjJ9LLubcgyZ/r6lD5
GvcUmLAu0kHKkQHdsf2v+T692N/0Gyq6K5Ks75B0jbtp7bt+3v7ERjLYbpEal418yDqf4tFJ1q3G
i7Tg7tNotDmd9HVu1I/EmsWt2ZMVJN7MRDC29nVzJOOlqnpXW4Gxwzop2tY2TNy2hkaRdtPHqi3H
wHSz4Zyis/TiddKSbbOb//+rtbRmFNOqTEo62vIlka1pV7ZnYf2OysJiShnZPfTrfy6S1QouaTBH
t7Xtgbat3iXUJ9SRRI11AUMh3vtDlKbqsaVyJUZwY8uic6XcVieZ2mNrVLVrmXoLKTJiwDnW4JtD
1F4wrS1AjnkRJVx3qUEk23Zg8ZBFf3hO09k3N8j2RhP85Ap2G8P7c7sh9MiLI/lsDnoG9b6ZASFi
75HXxUaH29Y+9yn2MHp5098CVICxwsFvosR1mJ4w060LpXLnRJG8ILwPTVk+CStjDGIWyjGJGph/
ayDNBxACs289S0h01urC52JjQXxuqmPEtzTI958YiG2tqVb48udO3cSOaq0+FPKSSL9Se0cG1eNv
5eBuLQlua+ZaDY5TVUaQh7DVVJ4yWQsOgu4Rt48hdRB8VeegrxBSyBi+dY3rcf8y1fN4HOPxIBmT
7X0WkGRR9M6c0qQtirgn+qnulhPY1MTRuoarOsTCDEf9iVDv2J0MJJrbJpGNgyMYKtkozVEMy6co
n0bGbIvyXDWiPtADmE70ASbwG5PmadAHQwCJOXUb4xWqG/yljN68s9E79FQDiB+Iyv0bv2NDd3zu
GwZ5PqrBZbPRKJtJSe/L2Z1plclte2cx69GswPSHtRC3lehWF4djDANXvdVhq29W64/i8WcxWVWH
dwPt5E6W8ONK5aSdirk7M/clh8Gsv4M7Qgg+9l10KFvtdWjxkW0LGWAkEYr9viVRcr+VVTfP0bb4
3BRdGZ+IzICrtLpD158XRTJRQ7NFpohSI0aqEGaAk1/h2PVadP5YrDVkY6N7hKHi5jS5d9oKJJYW
hQrdVmFNVj/0x7aQp3z/f824/0kzjhq6QkzNf2Mn4riJ/sP51pRZXPwtI2d76T8tRcY/dEM1LZ2T
wVJVc02k+ctSJHRoPgpYINpipk5XDtDPX6YizfwHPjcFIJ0g84qX8ap/moq0f/BURdgqrTSZIGDt
f9OUo6pOf+/PTpluK7pKV5CsHFUosmZp/96Xs4i0zHH/MGqWDR3sdvXFEHPgEVtP6rraPySaFT2E
yXgq6IF7cseBqFWy9kh3Dmh5vjDnzCsnHQvzkTmjvV9atTjEqEUu44zUkgKncRuCnSCV9AYQ/RAC
HHoqpYYReTzml7avqletudpK6qSxvLwHfVG4hT3WQNiL6pyCjaFh3867jmrHQ20v+AGMIH+yUsC+
oRmSyhFojwIa8KFTFfVslLHNvaBjMgLRyFUj+vnVxIlazu30o7OlaySYgBFPkZ31wsz8ZQpyei7z
+CY3jRvQBP8ai2ptlxj7CqyqB5CgfIW4Nu1o6qCnz1brYth/mfBj7yJprq59t3Rf2hxBS4lIk1Dr
ytwRdxt9KcLMzY3My4jVO3PtuZuJFQ0inYJJ/c22KDMleCGUekIYHhuCUtoSeU0vITQEht4pdxo9
evIFJxJ7I5fYz+Fi55dBpPO5Dcjk4Mt6kTtiXStTO1Ldei5N8uklA+WYaeq/pFEwQeKfo2zDHAPM
IHzWaYQX7OKcifxiGR/7lBhkSwXjpjpxqOeHQlbag8RwxQOhlrS9/SKfkwcZMd0t7Ke3YMzHQz5R
up+BqDpz05c+uv6RVNd2ZI5JzBEI+0G5EcX0WDSDcpf3yYRQIos8m4+gmhdJkGACFY92qlQ4qDZy
H/Siemqt2N71epO8BGg+ILoUBBA1SA/Io/Er/SfnUe2nSa771mzK9zi4MmoI2nOb4heBKgzSIWrv
hZqrtJeD6mhjQtg1hkoJiorYweDHOXQ2IbvyzGSePgaTkppxY5JKaL3mzJUQm2CCKCNEUEZ0Vkbp
d8l8mxy52Z/DWnuQYUcMgYZeubAvZBJVx4k/6pBnjnJINsOTRqMV8XSdrRoZ6SAFie11piBzarC1
m1YVYmdT1gThkL03mpxeqnVhLd2ZtIPYj4qeOV6acdxHjJlb7YSYm8QF+3HJLPUq4km9Yl3M6bPo
qQsF8ymNq0PMkQXbHL/HmMykOwXEZmsS1h1hPkwagStKhEbJXClfDQMfxppFtmcYiXIGbPyuQr9/
S8I8d3PJQrw/yPz8KOylkoCjaEGY3pXzSzGrkkvoS+ZY8cLIm4qImY8IqQLoQGrOMF2bzeFgUbNQ
Kkplz+NU9Oepib4DEs+OTb1QHDE7h0ZJ5pYyqdmihl9IlIc/L48o5c91XVk3S84BfyjrxyfZZldo
ZeNPEv65Thcd4D8O1orgYbcsiLJpFbq885CKczymr3KkNze7VJ+oZ53iQNOuaiheIikoz9kYYSpc
0t1ghuVbXiqe1bSFU3AFvnLuvBpdGHPlQmaqZMvDMqnzUbbQwjYxCqWgig4ki1KrKcoMKXoAxRyn
DJFPEbHW8rDs5DkTbpClnGg6l4mmrEx3zCb1Tovj+ppoESas4l3XkdiVGCBPco2/7YtEuGSnx/21
VIm5nJtGENTFlFfWulMkYjwy8G2LqcAdQrS3pQADbMdpoD5ovzHeoy5SWBSFjPyrAr+rNAn7rYVU
fo0TjRhq69DXWnUNEWzemfY0PVaxkjuZVUUXa17MHRJqxI0CyxTWFtPRpby/76xGfdBT+V6tu+Je
jNbDsqSS05SrRSM0h7saJlsuauv7OET7ujSOYZW8hCPyVPQBYl+QoZQkx7kNjBUzEx8Hi+p3m6PI
ypo4ZpgOzD9WpcRPKum7kZTjUxKo92VmHPRI66+mbK4O1Kbccx8qL2azzuL7V3nmyk+VwYrU+4qj
fw+lXL5rbaKbixUsEk4DE0KbnAiaHgXSQD04YQxw9Nr6hmzSftGCObjTG6LAUuBmUxWMfp9I3W6k
onwxc0k9zJh4kR0mh9ySp9sSifI9MUb9HjrZlzXBOW/M/ktp7bEb6BphH8JVlWQ4yF3/O4ntnvIR
PZe0LaOLgcwAS+oS+3mqz+dapG9ZjE89nqSzCKgDpFn63Mw/qiG472nifcHm+pYT6l5VVuIuqRmR
lzu2OzXqVUc1+Grz3OJOu9RARKP8FM54PpZxficW+n02eeaQ5xG+mdo+hkZBEkc449QETOzbHPFu
F9jNgy0dNV37GZaR/VKHteEvcniLBWz5Hn/8UzKnqjPO8eMkp7VXNPxfJNI1jzQ3x9LkKpVNSnKr
Rn5cF29BZNTOmOZA+dJocAax5N60EPg+BJQAzQYNNoFRfrsY5XOf9dBe23zyTKW074U2+DJu6oPV
oGs3BkO+2DXVy1LqhCcWc6StlhNizKDaFZGuYFIsQsInbP2alua7qsiuMpjqFyydFHES5bbEOSUh
3TQekY3q4TgeTDxBpy5QmMkbKhUKbFmumkk29H71N+lT3/I+VV5m5SwPhf0yZ+MjA6NvSxEVTj23
9l5P2y/hYKNY7oCWXZaa6loqvkX6PFJYH9+q9iQpGnDoGtEMPuX0qurK+eNGYs3JMRKCu2Ji0QCv
G9lvWu6JfY8fIMs7BVYuhtwIpu3NzrKGzMFvai0bxOERfA7gWbuoqRYfkpo7daTTB9PbgjDArqdJ
BgT6mQQzeDuC23qvrqpECO1+hqT/3KhacizzkKzflBpEkJEVQDw8ep4fZvYIToga+hRQCFdEsmvq
VHlMCQ+wusE+azUwvrGxoYnQSrG0exqf8iNu66mtwrOuxKdmBihSpR2Or1I6D1OwHJTIbJGxVu1D
awdnmwvQBQUvMXvIS70WEvUFhuHJrKkMJhXNPtQNv+qlZlSAZ9npx4c658iuwnai1oiSFYTzc0Nh
NetMEkTR1x5EF3qSRUBdnrxnmkz2Tjf/bGSDIBU7wMbcKXSZRXKdFpx7qPQr3k8a4uaVy56MjCwA
z6/gLgvzd3AN4qASCVCNoXBMJs93ccaxX1ZN4UfzJB/4pbW9CL8KG/crJcGeMMFOCo/jklDUELY7
lKK/H8yewWMy0mpHoBmMSFjBLOuuLmpMiYMaXUyj/IWDLSD6UUH/yiSt1fWCCrlobpokvY5ltDIQ
aRBI5RPkxHUYkcpQsQk/THIiVuS6Tt0x7Yu3od5jvwgnacHNlP6wEoYdutqi6aqsKzo/qsVhRaVp
qaOdZX8tjEcp0sd7VNjfDGTnXr74sqgRFStJ+6Co5m4C+XwWWXZAA61caKF0elacs2H+rSFUvnQB
jqsiXLgpWLGG33UteIPAP3dURPqYFEtKIxGjtaS74W2cJp0ae5j0N8asOVTqCSuHNS07nd6xH8Fy
dABxUcwku/KQWeZLrra0XtKFwkVJqolqYYKdBrkDipw5g1ZiJQUmT9T3/AXQfexpKpUFqYlXTVTs
Gcl4HzF2QwGyHIsKbPXScc53a9SsKj0n/UkNRPNm4e1gGFShiLqv9GKvheODjdfxmDLl7pPSl1M9
cG1llk+GeirXEXadmEytxx6HR0PgUmAOpADp1UtE7TLtjeooaEdVcbU8pkqxk+NovpbglsElT7cy
xCGvxQpIdl0jEcne26bAoi4xCG/Gst0PbSofoqz4WRTccgNJiy9pMWPjmytaVp0F41oMOAgmc/GY
daEZlqgo1xGZga1YSLJb7yhtOrzmTaIft8EQ73dXlRMFlK56auOemMSgV++XEBrYuNgXKx2J8suq
2GvUCi8iKvZYiZNDHWUPaa4nVx4/ZaZQCAsryf9IyUOKjaXZ4yTQdoU+1yQ9MCgbrREKLAm+fCVq
TYspsc/ymL9DdKGKIxXZpe6T+jgUcuFa0up5QPtdMCfa29ZcQUGpyT0lqNXvpyTZmUO6T2pclvGU
GU+NJjAblAjFZe6W5CoFe9VRyvFRs2flrrGYPa0PkvwV8baq3ZJXs1cEGEdtI3+EgMy5y+UYZ3l3
LAl3RUlNTkDNYPvQG5QdY2JkGFXaR0lj4NvHjKmlRnOIYSz9KeeorCU9pkir+lYnroUNOoO/jM1F
HvZiFsW+7N8HlRGWwTwA8Qn1Vn36bQkCqMgcIF+sS3/oqswJqREBZFUVpwpGCKegiOeErba449LE
nm3jNeF2D4xPgt5mD0eVmCwnbjv1rqwULFZlHQW+JmGC5I5Zu1mYvCVk0eyDVmTcYrkM8NPt2+wl
MevlnoQWw4Up0By7OnWWKAQrX44jdVKFzBs1vLPHonhWquLNbhgBl6C6QwaMGO641gfzFJ31aXrK
ZXPwSoIliZ+k7qYzXOkmJixyVlk+9I7npU1nJ07JvDUss9719iRc66ky257yN8i0Ku0hQDRmw2g6
aDxLkgYvS+ZXG5fMXdBhP8xweUJb47BsVPoaI218zFLXaq5eY2w5HH5Fjx1Ci89VMX9t82EB9TCX
Z6wS5kG09ELHJeAHBYTQo2feDbZJkn2/tAdyVK6gPgigGktOlAAkaWbSCNan9IyBuT4qtfFTwQlL
YBHF/DI0C9KjcFpPYQA7uG41dx7KlB/J3SbcsZhTKHr50zynfOOD8rtk/AIcnro0GcI/ZqPi54Yj
b9Dfv3RMPp2o1flwOWk8vRnbF3nkVItzLCXjTJ5VU1v0VFM4GmmKU6KMcu0wq5iuokb41NALX1fs
yI0tGW9TpTKwU0y87HF5lXTtZFqMVvQYV6ei9xhdWuNHDDEhkOtyr44hnsuga3zTs0mXWfO8SDvj
uo2mt/5mGvOPdsErpsX+0k72tRrwUJZFYV9rmrTVlLarPkVze0ubHhV1MvkN5/E8Vy3T8o6LcIWA
tVCX4Ark/Z2ZK0/IhuC0iO4V8IB5rFSjuzXlrYhHj7t4dx9wP/J0SjluTbcFXpTt9ZoLoMG+LGQU
Ox2eVhhJXXaQmxRBCk4cN26XXwI8ijvVU8JQnElYMotLpkrKsxma2iUWC/V8q6qdlLkpd4/iMQqa
o2ao3T1yDNpKXRh5pqCxJfL22BR3U6nqF5V0jmNcBG3tWIWE+MBqxa6dyetRgPSstonYy4MEFZme
0X9qaWbNRqHcyV11kOzJ7fIoeIkInurlKj2Eid27isZoB3IwVtHlsti5F6dVeseMgHa/DXemykJ5
TwwaYoBZwO7QVNlR1lvg1KjyJbCTL2bTTaQRcZ+bU3+ZG9gU3XzOs9FZkqB9NqG5tBpa+Mg2rsw7
vDVK59ZN8mOVSWs95yWdGHTJpsDtFQbQKwA07+1IyVw7SWlVBrtKCQaH2+Xi1YFBik0L/CBu1MEn
Xu1Ed2U8Sot4UPJWuZXifWgJdZLH8lYpJIi0NJjLJTdcidvBUYHg0vS0eJdC8udiRhaumtMhrShS
WbpkcxrHx1kh86OKrlj73rJOal+gjFIwKL53khQ/6Vn8FiRDfg6D6H27YyVU/IOW4FgsU+RhL9KX
gULMopjNU5RyfdEa7ZqqC43rvhs8LnLqkcsKQ/YHLeyyl0jTIhe336jZfLZmxtcU0sYnP5aAZuxy
ZRuEHqGzsM9GGVm2Wba+sBXlecGhykRE9m2Jg5p79Z26flqwCDKzZj0+2snYEYto1ccYXcjEeC8c
ldkfAzzWwDvIRUpUak1K+NtcrPmWZaSCaVL7ODEEVLHOGH31NcEXJbqE2pGWokGeMmpTennGI/ob
FZZ8xee6N3JiMHVKvMdEgS9rTypFjFaO7sy9bvfiWE84Pk367kHtYWVFTBEv6TmeYPBgEeoO4VRb
16IsJR8ow1Npj7x/Mq2OQ974BnE+3hCtObxpUrr6HBEDPRqqV61sshD3uWNPuv59DRGp9WNljO2b
QnizrlDVJJhouQfvFPlZEjDEby2aL5J9lcufYuq8iYaR07SdcNFAfo0kvi1BfYYWPqWAkLvbrc2V
R3mhu631zGYY2Yy3+l3oS4llvUF6gQ4be3p5yXPJeIxIAk9a+TUaOu09lN6CQOrPsWbQHSJakST3
8JwIpAORPd6bLclvioo5CzwLrXeu89zFJVeSJIoxufwgJQaY8dga4IwPxyQbqeZqIn0q8FnbSwF8
1Kim/RBwzJZrsVYb20cjbihmwo9iTBtZ+yVRC6fUSVu25OKlTR8mc14opZg/VI2c60GyintdL6lG
js9xmFr3+ngMqaFfbO7LqjIGvtFOudNiRWXwDTdjMSXa7zmZXLkQgUfhfIXvWvwjSdafpgBWRTim
EG7CUPJjYkd2BWCLA4484VTDGOzUrg0PoFUIslkrFgOWTFBPVu5JMT0prC8rS0nKDzViyUMVl7ZH
tIizlNTKrTy6IS19LDVm43i77/qpH15Qci9H7s93oy5+DCCBn9JEsZ8qnQrBRG1C6LfRRJCqKJK9
lpyhfuXmUcIpSCZcQKveAHPN4O46hulrmzHt5XIZw/up7QfqI045lSlmsCkH82DWlPVRIpaz5hOd
5ko0CE6zMoc7Scuh6NS5J0b1q0rVHDe8ue+zLn41LXzYafNSE4AxoJfdcEqYVH+bKWIzZS1/iPA/
KTvT5caVc8u+Sj9Aw40hEwlE3PAPzoMoUtSsPwhVSYV5nvH0vUD7+hxXO+zbEQ5ZqiNWiRSY+Ia9
16ZyDgZ3T8pPeciL8t62SXhndJc8REP+aEM42FJ9DftkJKNy6Py9r8eIbAIABkRX13ceq3FoMPBl
vNIkHkkz3WXbGgeJbpNZcDX7tqNqB9umclRGfcS9IjLZRdQkr3RFOPOJMLgitbsMqZVuHC37dDRo
XFOMXQiQP3eckXKYI/kmscVyMu6SykRayf3Ithkq+GpO5lT3anZodNUSpsuspmFsHCdXUhBhT7jD
wZg/6F8D/Nk6Zfd9g6w2oXzUGaFsGs/70ErojgKLRIQ0lYzfAqpJxcRV45u0LGJT3Qa7MXWQ8pVI
Xup55dw51uamM1a1KJdOSxIg2N0c4gCOkYbbl6qBp+DKMBdh5FL52+259amqh8DZyMgdGRuF68HK
/54SOyAGcXjZmN2S06eq4EJbsapKvNNWKtDluXKjR/Z93drxtp/KB+GZc9ghCnYN6P/69nPGnT3x
fCU9dtKQcmrx+rv5s2rzUyQAk2NQXEFfG3aU1ByuOcRHI5Rz3JIVLH/eYMc3AHQ0TizyR0h0JWap
2wefcj3OSfgcS4aDfR/X69RfwzDwNlhwX/Mq+SJhNuQsAheF4POQ4cw+WDL5pfJ2Wrd+W9MWk+ka
V1mD1C0uF/Gotv1Q/hwgvdQsjhBX3kWV+z55bzelrDkR95VDvpPzZl7NH/wZs+0Ho7m6yZJ1zakX
jMDaP0XhMvJFacX+ZaW5Y3cQMo+3XtvdxfM6dxzMfp0H/Y8mIPnXN+NHRR20pNyDVDPOewmR7wU5
S36Wkj7vzzFzhsFvOouvGVl12OczrBihviBa88B0MN9AXAb1k6Z3o8M6nlLXQrnMlnsd02Sh1417
LCxUGPiXf/hl8pWLadsU6mmKkm+CGTd63iF3nFhkcJe0uVb2twRRw/KDDVb5Fw+t+sEUCCDHbvyQ
aD0WhbuiCkxIvNEu9eAY+xFV1+SYBoObVDuM+oCe1ickqxz5RZTZM5glsWp1vf4bP9wZLijkuQUS
j3sTrdsigipYe8e8R25pRMWE5C/m4vH9l0505jPoOwMhqNpJDoG9KlW78Yvc20zF+OwmlrW67Uim
Oq+OVjb/W/d3Rjjq94RjxO8gIxARUX1IVcMMMeRToA3mRsduT6Dl+GL2g73GjAUIwyGANXP8baxB
x5KtL95GG4WXoR98wxMrK2bKzcRq1JcF6xN6GcgZIsCZh3fXXxuSNX2b+9YCh/GN9t3P1qCxhuNH
q3n923VJwAAnqOUuNFijIuxO1Qjjw/2SzUuFvlEb8cBMbfmpCCJhcuG2ZFHbiESxcxOy9GvQx5Vw
m3FlIw1aaC66HVM4e8bCCEHrxkZ54jXsdYS1KzJlHjQeHJh4mETN79jOGjXfjJdWmFMUcVHiQGGG
uLFb+vaflCmuba3dGoNAqKEFT8SViePfIOaacD8ds/jQQ/SFWXbsYgpg+3GoL5M/fLCO5ihQBQ1O
371pWfFa/3SC+9RAEqV5d3odEXjWzk21+Vzp9aMgyFXrGcuM3bVw2lVqEsbHLQHwbMDV3a50o60W
Zeo+xyhnPM15JpSlOygU+b0Vxbtb2u4A0RunjbZMh3u/LK092432QBYWL7E9a63rlo1QS8U7MSEr
y22QMdFmyby0m7BeOHd9QztYGiNivzF/cGIQVSabJFTZZurCfwReRQxsMPk+s7sgZvruX2OzZBqR
Ge0yreN7Af4cMGM3ho8+4yfKF4LZXW47Piy+VWB1rI6xV80jDf2g8KgCTkgh9QxfN1MJwLagWZH4
xchAy3j2gb8qRgtZIAqhoJLu1qchIvqk31kjmQwB7Fpj1pncTBB6JA5tWQxM0UxtpzRrSX7uxsbE
vesIG8ZxWtImWe4XWT712vQnaubUBJGuGH0xH1hqdkRT6bonXB5vFMT+avDK8y2Hur3JmAaJYb3y
9ZmPWB8Sb3xnM0GLEWHMl6PPe8PToyM7FH9d53pJpdQLbGxYSqZRv+s8sRioJ5nhtfrWt3KMj4F3
SEvK6kFhL7WH4TVFt7WxnPGlmB/mzZojp+S3U2sPVAgtE2bvrHP+/GGrKeazXcwROJF0LqUeHAcz
4Pl5eY0MCZENZqTHUkqOWM+iIM7BOUOcXHPWlfQqJn0hCricDfX805Yer3vgT7y1s/SMaqFcph5F
X9769zoUJs/1DwW2DQLS460d80aP8/HT6WcJN3u0Jqtomue79PyT3z7rk88u9MyFgkqzBLb4xgIT
TECWvgwPRP2AKkHmX9TlZqTwLShnGM86HgDpepuU1bIQ3SJK1ZX7FUj9pry6eSQ2NKUTJpyWJYBh
IFtN1ckdjGHZRd2rqdLP1rcHAtb6aUlwGU/BNAUdsvXDnasTCeKB49nKWKo5wl1plKeHmHSkA8K8
bF9h+RAEq29bo3+RknsGxzn4Ly9mHu/G1aJKBJo+qB3rxHGipUwihKqux60rQfxH0huZAIb5qxQS
hhVzzGGytrf7NgOsdq/Vn1jOnkiOOsON80nh846+b+9KQ1xrdDhbVStvWTTxxLSMLYLqxnNbYzAB
OTXoNsvJwt5CQHkZu8jn8q7u42Y4WkyEjkIP1qNViatVpSUbCZKlUnu44zfZIATon/yuP1PZPtCt
OStHVujSXVsj1jz7JbGrLuiVV4RpSfzDyavDO6lsUaB73XjqRbFrXmOI0fupHtUy6y1+c36XrYX+
DSaL6ikP6yUnnbcNO4Z5vec9VrSABBjU1ZmJaAV4mzPZ2XlmhvY8KbCPtsOWPFpOwXkwZ6nc36BV
jjTCfoPggXPCY6zIGIMswwT/iVEYnIwGONx2RuDVKPOjRkHg83Mc9KkO0MTWtpVVelsZ18nON4Be
MbETSxMoEgl0JKI79Sbza8YFqfMeJk681w2KGDWeO1YixyoElpahuGnD/tz4iAAoTJKq/fSi7IfO
r3hhO+O4lAbxkug3rEXflR8E3n9osBitRh71wtIWeoSSFgkLoZioBRyt3w+SMCka9nqZ0VkvsyRY
at01J9eKjsfgLrmIXL3bCMKg1twfs5UbD5gLRiKsqJxf3F6MO6P90g1tVxumt7cKtDAl6emuIS9R
xIvXqLjaGjD6Fn4ZPSkWtrt6bHdx5xmHXn57uaexafP3kl5yWdnQOt38V5V7yZtL6nNRp3uzDuIP
d4vL1AdnXiV4iDOxmSz57Ra1vY5qoKwkQjK9945hEJEOOw3OsguLvQVJc80T8De6zYBMSGiQTmau
WIDG2I5R6ItBH8AD2y9cBBhLGAgFdWHSHyEM8CNwU2zmPTc9h33i78zmqndId7QKYT45hHU4I16Y
Ouv+p0XBOq9TftpQblY6X/SRAmLoj9ukQa/beS2jRh24LbZ/3uDp3pV2z4bIICZr7H0mTY8VOR57
JFjjEiVDfQ8m6OKrelPEJrQg44vxvbw4Lcpprzw1KBBXnV/ATAoZ17UkFrNSOxs02DK17VXt+1sO
qGjn5IVc0kq/pe2+SPQvr8Ih51sDymVcwyuWX4BhZbb1GAxxWlGlkDqSTCcH5IjnKsLCp/E4DGjn
hRohGFfQvoAr7iyBbMwkyjxHgg3wEY9JI1WzMy313Z2m9RAy/6swy+ETwWCT29hi7Gk1rHUWaBsv
Eh9m9WQpq4K+hEYhHCIx769Q/qD+WOu1DeGRIVduIXOJswfEFc5GxUnFQhkJQ+rsYqFxO4rXDB/p
oOQEczYfaONblo7N2LNvhPEWZ+I46HO3hkIHHBIub/9o6/mbGuxVCtd/VvSrEmoiNXVA12ECmLU4
NDRSXBZ1nP5AaD0u9PkHk4WbLspxvDMzT+zCuizx5plfDvPgUj+i683WfhA/JUVpHEdcbFaJp0V1
MUwwjSKZ2xxC7BVysAomKWTIqGpXmV9e6fK4SRNIuizCaW0IUI5hO+5Fgg6oqpG1Yi0M0j5bhrDe
SHSJVlbY/VCVfJwaiJOM+VdFEe29M7mFKUNT1kbMHZeJ2+51YJ2OGAD01+baHvV417SZi1IGO5bX
sz3EX5EIq95A82fXafRXrfJdTCLRtojlgcVosiy9YhsJzdh6Bm6iAf4wOsuYNHhzXPi18ZPVLxyi
AihWHYGxnczhokcRRKfrzZs5sybQmIQb4UwfZYhDIvdKlPrR8GbnJ9+tK/Y34kfSQ85yemxXGEL9
ZZp374h/EDQ3yiOGzj2yCNa2SZWuHR6ySZzhWmVDS6U3IEOa/5YevMqmzGGpCVROTZ4oRkH7yNKK
BzvNLlHSuAf2N/ZKeOOvXA+GnZXZJ3C/wEha1hH0qtDSA268cS42ph+c475ceF4jdi3yvDTp7vzM
MRaW6EqCjcSyKIt+hWKZRTN7i5WP0aJikIJ3Jl37mv9e4RFqsum5SAEbhWvRU1r3pmlswigvlrXi
XiRTnVmv6nFs6u4dujFrxU58WKeQ4rrMfsuSEfB33SJ0GUhaiGjupQmyqA7Z7qbz1VArtvCgTonL
XlR9M611PXpqbePVYX0EcZD5CjJRx8hJRY2eE3SIGyQatOlcH4jIrPrBCpzgyJrq1CM8BERnhxvX
xKhne6+Bi7WlbdQm8ofwaAvCOVIZ7OYpfgN5cJ22vrWEngWZpVpNBhujdOyx94ggXqPLupRFcvbU
UG8Mg8vGEZWHuA/oTJmG8DX64L4qxnf8c634aSW8Xcciey6aki1v536EsHI2Afr3NEigp03GPIZM
j8lEa5F1De8J1GC4X2neDr4VwSo7NqziQ5P7sssqjHo+fAGWj4XRMv1l4jPn1CWhW9n8ToRMMp99
WNtvfJISsF1zLOxnR6lmhq8Vhxup4w86iYLWurBHYa9uCAhtLIG7YVjo09QHUj6H590+GP/47H/6
ZynRUouGxnNyE+x9DoNb8IXZoYt0tdQH+kwyo4yNUzmPOi1hnHsjaqMGnDcQ9Shq+sPts+Afn92+
/Fd/dvuWPx7xr75FiIFmIZTtqhZGzElTkgJZV8E5IOR67RsTGNi8QZk3etNKA+gfB1O0zoLqWfTi
y2/96hxGYb/2bGxvonSOmRMwHbH1bCOQIwNYF1843t1FA8KMWgkNUXFwzI6B4MjatW2YFvZddMeV
t+WINTfDSE3SusFw7jX4m0EqVpkccaiZDZtKxhySVe1CtOER/8hiDNAdo2NZttOOYZv38WFA/DyJ
5Bdn5rDMdY65th4lRsVmK8kKx6vy6UdWuxq92l9lPVMkA/R+awF6pydk+G4ccs98dzg69p69ygbr
ozC9y+h7aqto4eclttb2P8zCNkhqaMheYAlqK+ZCYz/y8pwrN7KYGYKi7joURabtLMhip0D2tJc2
/aUT8/nYG++NMX4zXA1WxFM9+yVgtNgat1bdFIc8jqNFO6CrmSpTLCtnGxetAFdOZ98P+Rd2EZLC
R26Dev2CHpq59MRRMDrJPeXCmiDxOU1GgWo32mvqLZ1Ou6Iiwm5pyue+wgHvhiHfoVdL0wx/1gwo
8MGFsNzcLt2ZlfOUaYHFWw2ModHCVKZfPltT+u60/eOQUjjoEtdjn7oJmh5ApsL3jw488W04TfJg
WaU8dHMOm8idJwJnWmpeOrohHQCjxwrz6TA6m6Gq7pO21Q4lHv+l19o9i+GvUvLGhUjgwyUmOS4f
IgZZDz4T2FIRZZoPZ5Nd9YJDE4pfwo1mFaZxANrOxRw5pA/T2D4GrlOzXjc7yPykiGvGoA52ivHQ
GdNyXctM7CPWLXHIOLV3MalzCvLTMUtP03HrVjoHimvuncBNjiPQhCZOeyCK9HhdXsTsD7CE+BVa
CTfntTD81DwKNb3SKC6mhjgh3+0DiO/VoShiNN+Dsbs9f6M6W1AqV/oAs9zLDuY0YrOW6auK44sc
MDn26N6CF+GhAnJ0EoM81ovo8OUVPCxiAMZPt7/IlXeWzXPSekbOga1tGmYGXVDZO3QbI3hmZrFw
xghIGB2P/B0TJ67b78qg63bdKLeW1EeWViZb9fwYh3h5k/soiw5kifDvdsz0cZL7yl5q0juoUuPC
oR5G40r3H7sbirz3KqAXFND6UgdmwVhQviUx6N3w5EjjFTJBtrRc77MujDsrsmGcqvcpS96GqkPT
OOQ71Xvvlhd4bLGj9rGzgoUO9hFLXEpXw8pMWALJc1IyKvLejLLVN8qKGO6H43tcFCMbf+ZRHTFT
ay/Cyunogf6Yy/JbT9W2CuLoSq4TDlnQexAitn0swmsWsNlqp+RFOco9aQn1Ou3DWrGRYjXtROc0
jna65gUbXEnBKWpsdz9kob5100Nb9OIuH1xt14YVG0cyDjyMDmi8g7PRGrQzn7aZkPAyfWboi8ZS
XQdGOT4bxwJRx6YeMe7OXVSvMFCbE7oFh80De0eclEn/5CTMOZI2UjCf2Trkhfsjwn2AmqslUNhJ
xoM5X36NZFTv1rzsUITrJevlY2BiYfLJTlrqVKRLjzpj62X1feDb7K2K6DUqQDm5fZStboisSTXc
xdIRngf0c84/wwam6qMDbm22DuOwTjCvLCF8u7Q00uf45y4bdP37HyYva4YxuQVGfsgnkN/D6pQZ
Xbc12EQ4FqKgpMRIO0UHrzF11gjFQwc5ofH9Hlc3H9oCgYrUNR3doPcyxAMmR6fClizDdm11w1eq
52rpuEidy3Y6UjLl0LMbmOErYfqAjSkUcU70i46B9cGegyTF/GHKAdzKhs3izTBomOHLVPC9aQ3k
MbLN9mjCv5vS6ssM44zhKo9BAUBjNZ9pQMJ/kQTULPtQvIhqWIRcGju3tNh5dtXJQd/0XhRs8AqE
Zpk3vFbzBjt38NbqffyFXCrYd06hn7sa9btqBcPAENCtWKWTF14QGTfLQRNk86pYbPrahtllD+wB
dJDk4EbaFeO44Dhpv0bm9XQS4ohF0T67DSvtbDKqb4cQmWUiSdqBdMRdxXrrWxbFuo4YS/ZOeI5F
ecf8PNmiyMioy9pTyk9fuVl+9ZT8QZzGIyjN6V3L86Or+uE7tcKTe+nlFLxXKTttcrRCNjgF6mQn
Ar/s5y9mMM4hAv2mi5jgj1gGJiKsl65ZhG9m675bvay+xvpVgdxMMv3iN8KmW+rlSmTWL08hRo2I
6VlElROtSeKkN8wQbFl4UVZG4AfMvL3veBLoqJtpOeeILfx8yk6jQiJaGZP7qGYJuJtXzofR75ui
vjS6vNplCJm08nF4E3vqpOUzMyoWV8nsFiDvBWXcp4wuYgiDp6wyGKOH5LGy1OedwcmmyujTTCr/
KD3UlE1jtRuq7GIPFkan5MofczRyhafX6ItrnXa2vPbIRuEsdj+dxum5lbjVUxEUxKdWvIuyqz22
zZ0H4aocDeBXoeGhFUDYNZaFjwMG3//A79EOVLH3IUh35vjtWsld5kfbPO7FL5PAHadC8k3zbm/C
nhfKbS15bh0DKyyMNDIOqugRzxd9Lp6mb/h8xkTcxkSFu1L+1B79QOKYaY1LJZFqDxVrRWXbd2ab
b8e8L09dAFC2hTe6jc2AETDjtpNj6w8NcmnkyzWchDJmuxoxTO0qHQJG0hrvtUniNw5YBUqPNcXt
Q0pPeIhf+6ApTlkcFae0Cu21UzBd/duXDPK3YFohxFOrjGLqL04TvAUjHq/UYcPTFuY1cjwJvapD
T1WGxTrRytkm4mrLOAAOoEnFeTfEazk0pK96drNvVP2m1BTf+XJ+zQsmNyI2xF0Za8+yNd01c4Bs
3QS/DGXPt8jxhXVQR49KnEgnUEtL1sEEUmn8elA51kWMyDWZAAhK775DD2Al/SEMxvjiPPZ2jIRI
ZoBr8xaBhDskyyoz1jXIJ6JKUkpiUzBLKjDNAJ6rd1qaOWvH05Lln3yO/wKtKWca5Z/QmmxohMTP
aGIbNBXmQWyLfwZ5toGXhEUTRjvbrDHxTLV56hr9EJqN+8DLtSEwKzzEwiJrnrnN2hYAnB2dzf+U
YUqhlELMnoxhgqIlernZaPM0MfE0h9oO+UqaYiyGUdwXM+5itkJZWI6XeaVAFRT1DmJ/BPclpHaO
E/upSVwCvdzWOFoxOny4ZjqDBJ10nAZti1l470lm9aeawKS92Vrnwpv80x8fnDSrd4nfPvlGyV5L
UCd1KOD0UdkT+7W6WBe6cW2V6/2Hl1HMvNPfXkbHMuZXUzlQ68057O3n5xXCKzxT43/3AYaICXgh
OVvqq+h8472tIpBMVuQsMN3YTDi68G16K8YazY9KLFgXg3VF7SiRgyT5vhWJdWX/Wp+VmDZoFjCw
iBT7C8PuR964mHFauPdjre1jt1qgL/EvQxzZhIwl9Tq37Z+JUeElN8LgwcSGiOQi+EiqBE3RMKUv
RjhkK5GDB+eIBgNj1969MlrgjGN5RBJ6aUx8eqIu9wCj0QIwi3lxBPvzf3+5Wdhuf3+dXMuhBDRt
bLJKzf7VP71OmdV6eYAuYEdiwWrI0m5tE+FW9DlPNzJHSkmJWb0qm2OnI2UNoGNxDWx7qw33jIfv
vczV7wI2FGpMKpzhzK4j2ZQ76ZOHkbJvXH7JIvXPzrocpvE5HcJ7KFXDyovRMmpe+q5FUfeo9eKI
huffPzf+3X/55GyeoI1c2BC/kV8zcirarJuQvdtJskdeyvh00+dW+BEUZEYJP4cZSXjIiu2V2Fhl
DetHC7UfDjx6r8spgquk2IlIJuvMYdnK/rQjqKbVnytX9itVpYy6uazIYyaejtFVffYtlfzps1gG
98q0mvuxjTJwTHHzs+OItPUxe7Ubr9o4W8Q/wwFXrnE/5XW28n1dvXtFuk8F27hs0F/0JnoPzS58
prpptwkOmJ1QrXlNEIIv0CIhxOxHG4m69srUx37EKgGSPArFuqLnANbhwotnb7IbE3sPhcfAlnY0
g0vlmNOi9A3nkZseaaxsCPoyCe4KF5A+zSwHgoeXsooIKazLDGO+3X2Dz5gzXz/ydhzRuCMFNeW1
6dAxxEqWC0M24pGkVcbTJGYcHBpqoqAwkqYlcj7VdvZbOeRno5rkN0frjumnd7TtAUNt6BGZ0Tr+
U+SJZN0a0r7HZofjQkt3mC5D7hPMIIMN9+0KkjoWlX5TT0X9ju0N4Xi9572Lf7d3mzszwuUiOm5H
fVW8ZcomjAWRAloscYgCme4a0ky2skGK2UUm4SZ5Y60TyozAy433f38V3sjL/3wSSaZHUlmuCebZ
+P0dxoIn1Cw8uTsXkchOR7psMdo8qe416cxLqDyIVH5lrxkmmsfEAAwXhLG/Q0JPx+8QPVbNO8dQ
N3+kkjmvYHe3VTp7cn2EhpWO42pysXeYNU6BdlbVT42zUE2dznlpa1lXztrKXeb3XvCOsA3RBtPR
pUink97wnQkcyR1B9v/hzTfb6387WFBT4HqzLaEsQzd+O1g0WWpTa6pgN6n8HMajeSaWi6jIRAvv
fdke08wkp9HPnnLTRSbf6e0THc1Z68mgGKu6vdQCjyUJHmx/pH/SvMSeh5UWMhk8y0WH+ttPO5SD
sxByGj4N3H8LS8MB6EfRM2+iYgXJSI+r+t62goOZyx3j6HgDC5j9tCrlKjFTuSnltmb/tZpYZ/2H
l8Cw/9+bEEQCIV0bvwfTRxJK/+lwVZ1e4Agm3aYzi46cDd85tZXFvsx8s1XTPEy+HRxKP/ypBNoN
ERavfeitKuUPG1vpDORSt3hP4nPTGY/JGKNiTk3rKVXkoZSgixxuIkdZVt2rG757yBQuXd/9KAdd
35nliM9NE/qLBb8LRQrvtDrCrzLm58Yix8tjjR3kyUvG4u0MNfNV85twGXpxdKi1qn10FXD6rHhq
mQitynSYc97yS1Lo/blihXw3+OOHo9cdMtN0Uxcj6nBpv9RjJM8NdJIz5+VbIkKdbCKDy7QJmyv6
IQseV31vlq2kNUyxh/TaqcVVtJx8IYlBm4pzzapm1Yzm6aYt4cze1wktf6cPDvKQcroW0rg6bZEf
27K6WlZD+iKCqGtKM1i4E4pj9JJQKPujlhd4Tpos3DqtxE1BOEo7ucdGL1kVgI3myHMepNHGW80m
fC1ofLHuNQSp2BT9QqBAV4VzZ8paQ7SE/GUQCa1H330pcqHXuKmJ6SGXAZhZ4l2S1DgzcUi2pH9U
68JBSVxnkP5C2ve1DoyWDAyF+M7Q4k1oxtlFD9sdklPkeyF9uTcx7JYGVCjyG6JjndH02xpDcxk4
3tooDZMwhZij4IXiivovYaKnBRif6x/SKJh8TSNSrql715VVb6cAEQrOSIabLQbHIoOk0EX0DRVQ
1zIxL+g2TwaSrXNP4u1K4DB1EOYsStquS5W07tpW0loPIwOXcDRiVuskqqYKtcUY6k/4zPOHJBjI
kLJ5ZODZ1OqT84JSbGEp+j4UpvZd2o4seApPe/73B6ph/gZ0p6izFQm9tuEIQ9iu+K1EDojCAk6p
tC3b1GE5mwjPRDB5SxTdRPBM4qujib5mReStgL8n60IJCEKB8dFlEEjJIsIpR3LbKXfd4VJrgBpJ
BR+WEH+epOuEuwpkwaZTvbGzLPuVRJ4lyUHpSeayPpN2hnSv7MDvBUlz73ra0pVOToN3GYI4uMzr
vgcKUrwVhqnWYYbq12M57+iQvZyOMOC06XiczziFdNSEu5AVn+wc8UMn+3bVY5U+SZGyNs8NAqXc
/JO1OZNqJz+1QVCg7ud6DKWh7s2kKZeWHdbE+FbRAlxluk7H5jXtTXXpY0JUcZvNPr1NGhxI7ax/
qrHehy7qW0O7mOYPxhfdTsvZlhNKPFFE3CsqXO4kfb8DHoL+xI5WPQfymozKGqWkLdlLedPOsv1L
k0VIbmjBWM2Ne7gXcnXzwUt1tGzGeolXTLuUiQ15WL37go32FI8ldArxkE1AFyi8rUMgXeyAjSp3
2OdJGPeJiAGcmS4mItnOcUZpjjDpDh3m0tAKig2MXhVxNcg8cnW0M1/fIGOfRW2zEgJxNXoX+RTh
vCHg00lXnYcWM4pJKXKduLwP0YNMYCvIIseMh0oy8qP0pxsjDHAjgv8qzzyaCq/i7Yr9P/8UQlD/
9b/4+mdesLj0g+a3L//6lKf877/mx/zje/75EX89hT+rvM5/Nf/2u7bf+f1n+l3//k3/9Dfzr//9
p1t9Np//9MX6Buh5aL+r8fpdIwW//RT+dz5/5//0P/6v7/8h5mfuu/4T5mf1CbT7d8jP/MC/Q35c
cD02OB5lEnAhJe/4f0B+DF38RRe2A3ZWOor/4w77d8iPcP+i6zqYEcEkT5e64pT47+QN+ReEVsB4
eBjNIZ3B/w/kx1AWQSJ/qnUEaVrCUhiQ+AklZ5L1W60jXAepyqDMO2txA+LfPiDCB27bWOA1dUVu
2gzi1Wa0fHcTfP7x9e0PG530og6d6KpGTHwYKyS0S1kdulQYe7SLWryAJssZ14/WQop2mNbIvh06
wxnEVpEMuxkCDcHWf/PT+t4B/BJanQtkdXnbVvoVZfzujwQJCfrVGspg2/opID9aftSU16xjnzoF
6QvZtx/BaF11P9F3WXc/FMaEXC1EasB81+vOMVrJVRaxGcet/1z701MKrYtE6HSvkafkAhxip0qo
QQQTiJkV0ldfOA891A/hBWgKJ7AmMXfyksBL0EB5S10ido1hpCufSJ4liS0di+Dyp8UhxWpNXQqL
BsKJr3XpP4x685pI0jZNSQVhJdEaVgKhUik2My0MzYUtvbsyqzGQhe4vIKhpBR+MfjbnD1j1Z0Vz
ggiyctL+JBpyU7VJvpbpeEY19WDQJEqSw1dJnz5khVplpgfMSL/aaAJIRPjoXMndjgDD1eCT2zaA
aZn/Qvh5r9QjCCNRIw0ZupI0JVC6n41Ic95rGhZ4SyQ2NuIYgNNn1xyNAaxNItUIcxWQ5oMm+yhm
vQFb7HQZ24nHvWQ6BmH1XjjOE+74R6OsLk6tnjGrvdSOKvEMRcSl2nCePF53zjJVPpgaoa5IJ2JB
cOlQHHvuEqvAL7/KBtlNbmVfeD+HHDFTMnlrTKOMGvqffY9k2AICmc7i8Jjk6myNYpX0I3loweWS
ubGx9HDAgOotYmXvK53BWG2QMtZl0lvnovxlmnRcoz5N26Blb+k/uMo8J43xLRN+W0nxlHbIlJps
RE8eyF+s2JfoFY9R47OyUfNwvi+4B/CkMSOtXJqixahaLrwq+Aj7knWVysdNZTbWRuX4XxJyZnv3
RyFJXK366pxlb71uofZjV7GEjM2iTuaPxitTTdiKRuqySrA3eufdWYO7ma+nQodsrjtsHkeS1/U6
WJpTcgmTfdZrZ8bV7AxQSiv7bHbgP6xJ0rKEqLOYG7MkG78mY7hPbHaOfhMxwyXJrImxU7SsAzoj
faiGEb+tHr9UBuzazL1vWvSPrT6iXtUkq1VYBFphfolGv2jtQTUGy68Yel3hRDtJDDcomYBMV4VQ
oAAh1tv/l73zWHJc2bLsF6ENWkwJgjK0zIwJLCIFtNb4+l7uvO/xvqxbZdXzHiQMBBkkE4RwP2fv
tX8O5D9ss0LfKGOIWqLNn12AhjuLAbO3zveGSz23mqpmqxsJHsLJbxobnk5nPpSOjCQM7ywiUQrs
R41XTpBKDq3R0VdamKDoyW3r9i9TRlho7hEfXnIk23pPvpXNELSPqDmQEYkuJCe03u/r9NA+T6PL
j+wgDMD5Mi0MY7iLb4fMRqNvRY/9bJzXXD3HFGbZqWpJ6d3NsOjm9fKbD/heJOYD8R+g/NvkC+/c
UR0LeqLtc2inX6wn1DlssiUxnpF6OGTHOhmznRGmN0kTMXXfjsN+Gis03OL/01kRP5RO7d4wcYbp
ZAL6lgVxZYE9goH4voOdvY2a32lPULR3h039pW/VJy+i59trnNNjajwM8S2B28hI8u7RNpK3ycQR
1KHGafrhOClEm6jV9KCXy5NDaYa7BIdX+jEaYEAwGvzu3J4RPTSjTaTMhMmpz17KwaxbyKGY/PxS
rbvQW3BPu/ddnvwKtVnD9zo9UZ+I+ZL9i1YZw8ZcUGRhvQORhCLSXbmlxEP4PMbjj86ontR6/Jjh
e26MtbwzdaTAPZ4z/udb1zEfYq88TimFcsj6n8rcvmoToaG6+VoBbOzM1fVx4TQavr4xV59CbgII
f3+DzniZJgKwk/T3HJVn0i13il73eHi4m/Q0fXwE0wDFtk4+9BsN+UMKakCv7hibY4awhG22fFV5
e9110kAN0ddkBobDwg7acNhDTPV+2CnXioFBs2v9WBdzDvBF8SYJXSqaoIFFoh9ah9IFgm/ewR06
R3kpXKDvYaL+ckKBmCBOPF7NAeiLcxPq486bp7OzgKcZi/UhCUFkqW1AlnLDd6oZvSLV1nOCSHaq
Gj2pYnhY9DeGcZyz4sEsQB5DPOI+WFtBO3iY/BHx9hpq4fIxH/NfaEmQYqBQ88b50zVmdevO1cPY
aH4izq55bXagrIS9Lv61WlTJJwsdM5UXhLbkYsJAM5QPu6MGnXUeFXokL9FEPHUGJpTxyp1bhj/G
ci0ZodekT65fvR69zXPyFLkU8sYUJRHYqUNCOXPTOeq3MuwxkhlkCCjucpwbA5AVDD29aW9mJXtY
YoYTZDsyfcWnr4Tb2J72qrU+aUzO8OASNxw2yHJn3jczb9USFEHaYy1L7UM9aRRHnHeaDLEvjnZa
gNq+c9GVROmCc1b/HhEBL3gMX4XRPmJ1wFuZ0j7/VsbqwVnmX57ILUchj/rvFcfPczkjUsAN/J0U
jH6/utOpWw38gkAEKsy/TURiJ5eGI1nRWucihJurR6PSn8w1PkPkijcayUA6Mcheaz9gYUWsz4vc
8sXDC0J759Oc9FJIPd9qAq4UFaE0SoUzXNBh61g11ztcZsx3yAsuK3KHV+bXpcVxM1I/a8N+RFe0
xhs3b4h0Ig4YGk7i06DAtw/h6oYhhT9VKnc3jhDDbPdRmR/s2jwhTTyNNl8YheerNxfnFtk6v/j3
RBuTY7raP+MMaJNDRTWdlC+PloVfW/dWGnvHKTNu+xwRVdfkH/1kqfuqZqLYGfsxm1xfVSGcTFjG
9qZX6mfyPIg2xxRQJ+WLTZVhi9Dl0zDTF+LTIQ+1zS9jocjlNq9GpnpBWhOsVub5DR0lHQi2wulg
vFYjp2tcu29OtbVq9zUZEaxCdn0ncTcOrLj9rrv5PdGi9Taq0ie7CH+VZasGGDa4BaWgXBaK17gW
EjP0EzXhejP1G6OYv4yaPEM9Uu9q42uttI1JGrnmoUhwvhd39OQYC6AcoKrOFbEwuxeS35m3Feq7
IrK3jJEjIUTPPXb8iVq572DKQFRrzkYFx0JRczqhYAPqPRDLCovRp9/9rLn1D0pfhqd+TJb7swO5
TO1jIuzaJTrJpB8ZF+Cwq1c8TcjDYvWhwyC1SVFNuQZqXZ0oR+ImTOwYs477LLqnK0v35zioCeOj
LPqeGxn6jOizyda72EifaM3c4bi5BZNI5GShno0OUkRXUF6hbdKBLqPxO78tJZ60Ym2eV9f4KBX7
XFloXUiFfx5y+4aENnyqM8BmQIagHh+mKnq3qhkQUBZT1TO47tIy4PK3VUrzhSqFulFsavoenfoy
mb9Z6Rpy8aofQgbW/Fdwmi4QEYAUchOKo/vKoq40F3tPP1g5ggUN/hOF5KiA/6K6y48U96waYUVp
KUPs0DsQBWudGZErZgFD3qrANCy7ZgpfqGH1RCKr9SbEA696otkYE0/qjI+VgRQl7bjALXH+JLq4
G6+P+ADBicEF8El368V2EbwqZWhgVoJMAvvyPSP+hfCAH2VnPqUKKsQ8jz9nd/rmxONPWuu/9NUW
6tuvxMM1V6vsqzhE5kMLkS41RQBPZJkRRoAsFdoGsUrWdMP8/WzrVugvUfuB6Ndl3NHukmpPTb3u
UrB4ifNNT4tz2DS/455b7KLlH5Pubi3NPaBiitA3Z4/aUHs+eswfZJQBLS6nW03N7j1txIwe2199
jmmgdIZgzcQNb/a5j1eDsItOrfBWFkfXRoO1qA23/+EZUdyXkUKmw8C854ILgA1VIoaJTDUZ/yPx
xbUw/+CC82TE1sYLHyf0GBk2ghJAP805NPBJmm2drHlE1oNpkCLdIcZDbaWvs1m+LFHE7d8PAaH6
XgE/gFxoPKBCb6OkACd0RsqDZW0aa6Y2ivKiAhyzxs79FEIixAG1XZoODd7MJKgj9dolAFcfbppq
etZR8eIYqQ7Dqm9d1fthRstTZ+TWoR2ah2XS3tTapVmV3ijobTh1OcFcCvMYHDc5pK91nQp/UvTj
mHBO9ZmNckR7zBR3385EwmRrchOXXKEa703XAK1UHcVDI8FRozrmfWvQ8+m1t8yJA9u1QHDI+JPi
kDrFeQ5f0smEHpSLUa0JHsZOuQEmVEyV5HZA07oD7TL4RoUSfOEa5Xk0O8LvIbFBx6GI0PHFSAhf
FBU+VUkxftMJ9Zxd3BgTGpawcF4NM35z4X9Uk3NXs1+jmqDXKv810P/UmvGm1N9NffyVxOHPaJ2+
wS/4GmL7LTIZb3vuifn3AzCx301WP4auiwwyqfczBVEfmc8G8TXyFesHpISjps3ErtzTgO4DOCR7
t6IjAmFNM4ZDozNYmIscyt20EOhk0z+KqvqFmPVTn1KQy0omtZ6KY40u9mcBNYqTc1aY8cXf45aU
KAArUc1t3lOgkCXZk74aZBMs8a+UfPsherG47+l28GOYtOKESIScKAyD/xhblELD2di2lgTy6aLA
y1lzrNPQXmjm1FAYwkVIc8nFGkUlwovu46RBxlPCW/Pq+qf8u3yOKK63TbSlYEsJQ26sxMeXYF0C
yyZV57pthvawT5UZYRLW1ZN8goAbPmHUkGehIMZ1orefodgmFxNnGqTKDgyvnVaboplshBQN5KSF
TmegJCGcRy+hpBCr0cc4Ib30ZOKmtED3Wfc8LjDn7cy9p/gJUOVSjJmSDB9TtulFgYbmK2HaMYrg
7t//21L8vywLpbFqWcWpF3tArtWay4fJVZkTZcU6XCoOWk8owQkt9TLGJWJVLColKreZsm+oc3Pz
nrLVl/+tvFPMNfjbqny1s8DI4axFV35ZpZMQ2KWdHOTnzV1Hw5bAmj57x3pzknvuspcSUtorS6jv
kaif5F4htqCmW6RRdRHb5G8i/0KuyW2XFCv5WC6MHFkwmINDg6Oxn4Yn+cMnkL8Ekf1fAWlyo1y0
M1ocmk4rctS5uOwfXcLm+6gCydlT7iCt7Kufu8Dtcnq+4k3M0hlXbDvGrvBCi6OOEkjZHyMj3pVr
Bb4WagwXWF4oFkVqO4RZr2AzGtqr6OpL+PhQE2AYltV/+WC5oy7fQa6iBik3mh4LxSxf8fLrkYHA
GHo09O0sDo7YooY9tMAebKBX81OeI8uRu2qm3JeBSRDFucvBqjvh8l9ywC47r4nv8C25CuwtI5aB
iW78QUygGlz3MKfISXdc2IviqJJfqcJ+gRBtRD/PdxlxC+f2SmqRasH66gpO9ElXdpeXivNK/qV8
x/92mzfURBRxu9nKI4GOPrUEZPryvwDOyjkAm6Dl+K+TTLwAahovMBkW19FCJ4GDdx6sCb6RsMk3
QelQliJMlf3x336uXeVHkN2E2JQGVnpxbl6PvTW9xQIL3sKobKxk8kyT/2NZ5rweXWJb5ZiBuCJZ
OpmYoUMcbuzkD5dYvOvhdz1b/3aIXlbli1bKoJBdhb6WnS03dX1s7ZW3vit3l1+1bKJur0ft8XqG
y/+e/BO5TT6MxFGoknPb9Rm7yUl28jlTHuzyFde///MQlI/lrybXLn8jH19W/3hePvxj2+WwrRub
yCv5VFUwirJyE6owoKpcJ9c+X3x1tO2N/H/qHqHRkQ4bd8FA1sEktogRkr/4BEOInuB9ufaPTgrS
raIxmjMMxHzXT9lj6RqHqSXQZzRJ+p3rR6w8VQeBAjoYcfIV1siDoUBua5ThoCzAF+SiQlF/arUW
KKl87OSujilbjdDWVE7PaAxzs1uOZPXAriKdXbz+n1dLN6x3k6s/I2lbkYK8LGYanyexCJOJu4B8
HOo2sk65OuhQGJNWSJlmOBP4NaOzfCKKuFHYLqjdgit0IU4fufDEoXl9eN02GzO7WD59WZVPufKw
v77+f3j++s7J7FQHs9XT+caa23V3/fO/vd1l1RFf529bLx/9tw3XL3h9l3/adv10+exsWx9l2MLf
MAhy/OPJ699fPk4Xl4M/3n5tywiEUv96ebvrzvnjdX/7qte3gSw8IzNnLnX9qJSDiyzD75cIYpkr
8rdVGVasF4t3GMBiy8xf2X6RYb9yIbfJNfmEfNjN2W6AvLJXhwQOwDWxpRFW0kVujGAFM0OLIlCF
4jYivVt8GS7+18dZUds+hSoGofK6L8NT5IJOMte9SNxHvRbJUmVoj7I9YxUT93uZ9q1yg0Oiw6SG
lG4u5HDrGIs5kIDFBc6dmvQ0X3o6jRxCAGiPDmbmBsyX6QiVXRyrhHxyK5KxOOoAQCcp7YM0tuU4
Dv+KwLka3WQiDmLmD+JOtEATOSm6OGnlGiOJPXk6LZXKhGhvKNvgYQZm5m2pYnpHRrmVyemuoBnI
vBy59se2tlVhyqXk1XQizbUX4Z5yMSGAOl22peq8B3Htq6u5kc+Npmfu44axpKC1YEhvTnJNY8dc
1uQ2hNL4GSzQC8uSQv5tO0a/loVLfwYhiBhNZl6Kx3arv4VVFRLJRc9Ndttoff8rhfrafVvqNvOZ
XVMxFuO6Rizkmvyl/9iGm7KjMNj8SOXt/dKBu6zLH3osqan1rufLn1P+xNeOnB0pDAkuj8UNyybX
Ki7RSsrm3CXeXa4u0nQ4diTQZuTR4nWv8Wn/O1ld/oTysVykZUVtlrHqIPNvVhGjZHOVv2aqhyO8
CyaDIPwApMKqLfJXS6Sq52NfTWdCbvvjYn+X+ekyQvy6+KdtVGAOStJp+1gzuku2uAwY70vKAJ1j
kBmA2OCvJ4jmpctOdRmqgrlto5rY9eTLiLz6SA3SCqZu/GZpK+eg/J0uQeFyFSfaa4hRF5Jix7F+
/SXkD3P9deJWY5LqwEeQP8F14YiL0/Xh5aTs7SrIluyX/BnkD/RPP9Ugfp+p0utDRLlL/ig1qYFm
TZ6sPNMuP5E889x0tHyAjrREYgKFkBn5QK2WQxaWuerLACExOj9aCso/CX9JsvpHSCchmMR+ijRC
wXPXxtsvH19WvcgZfTVm/ryIXaiKxWV///uhZgINAW26uZwZKYnVXea+ywukPHe8ZUb3J1cv51Jl
J0e7on5Wi9xVu3Bn3xARxzIzKVY0AmgR0jAr0rPDXE4B/UsKzfLZVVwpYLQogb3Wb/JYakwgL5VY
XB/KNbnNUhQaDwwg5JEWyxwl8R7/X1rxv5JWmLCd/ydpxX1GF6Mq/lNWcfmjf8kqzP9D0pHmWLoB
gcawPBQXf2UnoY1APGEj8nJ0FdWFy1P/yk5yxDPIWJE0ui58qP/ITrI1i4utjXlB/K37/yKrIFzg
D50XG5Bo6B4wEYQVBh/3n/LJdszQD9sax1finPNq0WEA49x2QHDkYfw2tfRHZ7hTNYVbwrifM1cz
qG5pMKwy4PxFD34XyYhfAqWlTkDGW4ObA1yTeUS3pZxU9PQUlE9lG7VGAGImnsrkjK+VeVTmG3CT
/Kntv+YGmjtYM7r8zLQNd92aiwYE0ct2aFXc02oU0P3daNymMagqvbKdU21bb7VVZH7bca9vVcVm
LoGHU65dF4rpz3oyQ2tLtpaD31A+pUOiKy9/1EyVgy0/6naA8d68fNERTkV/LSJgJrjDw2KbWYwZ
5MOsKABE4xrxry+WT8hFIv5Crsl3kWtLCTneszAeUnBGI/E77gS+yCX5YVXz4iwXcMBoa6yEvwG5
QgCCH8hDOXe6rPXVtqBK5y8rMO5Iw2MfDnAh1jU/u4XHHMHzlMehSZxdFd5AigAE1THrcA06i9dF
SrfEZ7bigl8JaXWRBm1tiYroad3p9TmxkxtKgGvQ3RW2RT+7Q1FXokfBa1Y86JP7w64Bs46Ewwe2
mn/L1yLfEkT/4boAQLzFeQyntN2qsQ3lOHXLc0fIzaaNILO6yvfBjZEPj/lubJTM17yZgFlRDHQt
jOzt4GzNudFvo17XbudpMbF+9+iIvchWd2mLkRQb0VEhP9PRuwgXwaDFN8ry2yi18nb0yJzl29yS
3wRswjxD8BkIORiCtNe/oL2SAj7bIupO1W9RTY++1vbh1rAq47ZuLRzNIzeXJB+fF6ozc+YtN/aM
RrO1UAJGihXfUrvg6OzXfDfh14GgYxxAYRd3UPFa4CLtuDcIkCJBOhv7DWaqZW8SDjSbOPCw0mJa
L6YbVAEmJirCQqYZR9FcWTdqnth7xyUlRzzn1RN7D+hJEeoj8fK8wE4hG+utstf4r9+SLWDcauJb
9138Niqi8Jxw+xbPrWJhJ8X9olukHqkrUc3oB3tKzpslK9cb4FfLzWQn7A8rp2eh/HDWPtqtREGc
Jo1ceWshwGYA0eZ3JLZDRjCA+Nvdf2ybWpzK2R3ZCiuQnbg4wyNVD4vS7mDvMdMU08eOD2dAK1bl
xutCkGtxepE9roIYkfJjzeSTU6DS8pE+t/UpgzxIo5eIGhvcvChYBE37uFrR65xQJObY0EnF3lzo
KDMnC3kQD7mIdROW3gT09C6LxjtJJR2staZf0oKXbyBbEIOJ2MudHzLBzqtTF1K6W3zIcshEX/9Q
ebZ/KZleajmyeoq6ddtiGzioYZ2v/o/cBauGQGw66WIBBs20+OVcDwhbKbiHkoDYkrTeodo8yE1e
29C0ZkARtIbWBlwSqDcLdUNSj/F2sunbqlVUBESbELrhNR2sEHFHx3LxI5vHMYjFgD0Vi0WM3+Wa
3Da7EFWzHJW9Bs2tC10LlAjO9Z4CJflha2DWYCac0Ps0Wi/fdWKAKL/SWkSfWtJqwWVPDhOYXpe6
NuPz9gRVcEt5n0qT56BwsVaNnorZBl6JBIfsjN7HyMJohnK9b4iyoqMQDIQVlwGIhIYiAscLE4K+
0jEEqqVKMd0oDmCWdypOy6Rs9sig412h2AtW2P7VEO79hjL+Tq9ovYbs9GREq1IoEyEgoTZRwVBL
8Hv0NeyeAJspAXapL4bnOx0Eg6i86cYm3lmJ8rMUoryE8v9QWpCDlEv5hbgvbhWyEiMLXdfi6dS4
8LwSQLmVohLzJoqS8gC4lvW6qnrq1QH0khj0ymqwbSXcrmSNOBzEzQsZPaItAq8LB3JlIoAiioCM
wNsitCxv523UG1jPR/2Hjhc6IIoLU9TaPUpOfTN1Bh4AmoTfre5XJIb+hMws+WYVg1iHLCXO1NJD
TDxrseHHrv2b/JgWqAivzCFhbufag2YnXo2mbSFXA1BgmA6BU6Sgiic9QenU79rl2NDMPibgmUnr
VMi+Whbw1Kv5rudPUzOPxz/+7/LheKm64j5cOuC6cjfg1vJ1Fb2yfCQXskZpzTZE/OVrEvjINbWN
k8kMKbBqnRhDgYnUiwQbM9HzucrRkYkDNIOQuy6rs2l1YOlhg3xbAvfWu9kxKAITVNsJ7KVbtjeT
wM2C3I83gz1jZULzsw1FMT+xzeFEc8NJmCikWjufQBvWs5WcFhGpqo7xs9pzgSD7MQpgqLebenYG
Cvnj9grhXSkMUQoTM3LHonzg+XbKbCoeyXAUk9eC4Is0S8JDbnMvqNt6W4uahp2QZHxdyG3dOjyq
Udvv5OVNLgwhU70+VMUlr0gUCoOR027jKuLeOtQHefZHqshJlaty4XqWB7XRsRCo9jdoq11qeYC2
7DmcTnLRawOV0w74pKADk255a8foOkhRoNKij/dM/NagN9UP+bnyeiu/yx8PV1G5Ke0CoCszfYeg
XnQwxzCrqcONzWLCwc3fOwtwOCQh9SQXnQJ+pyvYI5UamTea0zR7vUd8yPgL3ZESn3VT2a5lPR/Q
PikQbvCQiSMzhllZYb8jREO2tGSnCHM2RlpcLZc68RQ2ZEBYm3SMtR1JEt/zhkAW/jBxqUN3js6F
uTGyM6K9bC9r9rJZQRIwdaVr30I+c31aKw7dMBCDInoa181yDZNcfXTGD8hK7AHQDcD1udaJR8Se
4lMfkHddH17WDDs7GuBeh8aONPDQvLjKIsrrcj/Wll2N55S8KrotYEP4H5d6OZ/MNFdvUtAqIpLx
ONa0byOHpISkLX8lxaidNMXQTuR1kVvleY+LqFtIMKpcSyOB8U5aZvhyVW68vuaftkHsJHxAiUhb
Fu91XYB8bw+0XrfXTX/8vXzCFrUSuTbMBFAqimFeTr26LgAsyrOwacmcJmUdP7NeFakPCHULg2fX
hGp+kETu6y30+lCujauJQ0E+LR/L2+z1YYG2j8gV8B1zm2xKTZ0DecvRxc2nHRdm1PLxJM4jy3SR
lnaoYWNRBpALgoZhELh4IQ9jM/mTUQ83cjEje90u3JHB0CfdttZqHOl0hrgjc4k+LcswnsK1CrsD
wshwv0RdMDQHc2Fv2FDcV1+uQv3hVginpzr9+dTfXpUM6aQGcwEqS76qBPlV1cfV4eoTyFJKJ86G
a7mTnlX31zN1ZlNDlE8xa2noDIsi+ioaKgSbVQVGe1YXWRm+voveWSionHnMzwTpZdtKdi402S25
vPnft1zfMhSFcPmOctvc6e5xcHy5+Y9XxfR/l8szl1X56ZcvIl8qHyeNw6vk48snXt9KTTFK6p7d
l2fHAUD9x/tfv8Xla1+fvr77/2JbVZxTp1HbccdE6LiGC8KcTKTHUhveQjSqjfWgTsvLXJqzv1IS
xbve3JmpSh+UiCKcbuVbmqBurbz6LYO+wmB2tXYlSu29FjoPXTbX35gK/2aI/tk7cROs1GcwViqE
iOi8XKtAXxa6RZ5UF79C91G3Q5qhjvAIIEPSvSlClLQd+QxBnhCj0Vf9i1El3GlcOksrdxQIDOPL
OiFQGxr1HXvTSpmXFPjROUdlelZiMr6QPsA7E/9Nc2YWMA3dLle48dlgDKYlCxrGp/7cp+Dw+54O
dgeUdmzrfF+X/a/QjhNOX8SNsTp+1/sZdbj9zU17RDp1SgmS8pnZtrtl1j4MBbLQuBsrGPF6AzOZ
OAnj6AzA2zldDlmXnWKF/ZZ35hkr8MClL/keuyR7xvHPafkCwApLD14pBKJxF5Xxez/SDHaM+Gg2
TEhL0hIjgxj2vr7X6qjnp2rggEfDTxvnc6161l4PqUiguNpFyEoD+G7viMl/Wsq2tUUBo1i4t/Kn
Il7wKSPgzsh2FrmAQCsKOLm5HcS58ZWF+aNHaeJtLL4g2gUDQ677ZUD1QSICChABdFMfGoqPdAEM
HZql0/r5VDLjMIfaj+yP1XNVQC1ed6wyDIdqDpo1NYDEM8vezy3KekTdmC/ogAEb9vae23+qaxdv
5zZ662YvPWdAN30KJ/22ZvoYAAIi8ieDNVxYwdya+S6pYyj2hvuZcqSfUu7U8EnHdafGRF/N2mvo
ABqodQUdLQPQgtEqFFZtP/fhaVLResX1TC8x0p7dqTX3BIwc46IxnxLTfSa+/Q5tE7P3CJ4CGm1a
I2QuNvME6kwJPMoZ25Bdvk9sb69M6JGjYrghgyD8qYzdDf8Qu2YZwSJTK1zWXODA4HWYXbhMJqQc
4MnYphVODsvMT9aq3ns0CI9Z1Lcn1Ulv1HFZ7j1MkcdCye/qBnUgGY6E7yDiM4EjjwTQ0lPtAnOC
+ekOq7GbdaRzg4dEPDXhpplIrvv+S3YfXLCjx6l+VwDHU10Fp2OA103hq1kFBt+y7K1bQuqQxo2Q
ZHR6F2i5RojOo/MEbitdyBHOwc6UVvatMawvq7OeTJwHRGhW7zWXKGLbMnXjNoPqT/Pa7nXyAm5V
9TbpALU4M70IU69aXkXfJDdgYbbzHYEnGMyBImXao10N3cNS/qYNBB+ns89cWTcQC7n2vTg3jepl
T21dHZtoNilgKXggtLcyCXd5TERIDbDLTgnmKiK7JxGBZIsl6xK/HLufYZxb29D0ni2n6Q7NeUg7
c2+aoLIau0FCN8yI1JR82oCF5XSzTitVLYZ5LgXzGmE9vo0uRwQ7hcMvBrm4ZmZyZ0MuTlUxdkGf
Q78dHBUyvHcq3HjeVVZ614RaHxBd/EEzmnsAmVRdnLfow7jyOQ2D0J66j16X7S6Lw3egZynCaFrd
FnGLk/pcO0p4IpgOUQFgi74xz5mKx0aZgRWl2pRBr+1+Tj20lJBrFC6KYghESGxtgrtK+u6uROKJ
69DeDTa2EfdlGqD+eSjltq6u/kxs/WwtBvqXKflcp1z4PVRftD+w1mjhrvTGW7I+3ozWAqQJPWJH
xjZT3LdxzH/XSUduiNc6hwo8haVw+NaflCn4P40qe0fLvnvhfFjt6kWLwSJ3VYZ9xIn8ao0xLAtF
bWwaxXNBjicovC0IouEhd246g3YHaPCnEcbRNoIfEkxRDzyZgJydtxjbmpiVINbWOkjmzyGaPmYX
ndk6vfZRTuwHA8u5y5+9ZHxVFnqhhZ4FcxefF2W+L3X7ayx3kOJyP3HSkzcSedBAOqmcyd3O6u8p
rtUt1OjfLonnBOES/uU5I2ofDr+kBubW1eudJnYQDEps/djnANX38F1Nen54fHCI1OW2NiBCe4yP
tvOQfNVT4OZVE6TDCCUO4wIecuhqTD1dblUEyXvDLWmobmBAbUBkTaqLWmo/lzJCz518M00MLRae
AwLPxq8BoRQp4jXnBUjCJNbIYqZDqn+MTqP7YU1SBnWousIKYQ/mXdQlQahG9DyXxcXP5Nt9G6HY
tMkaVOLvpnW7FiEmO5SC8YQoyAyH76aRQciHnthO1nmwbftOK+PbVq3KTeRhRcly9456s7tLBdIs
iggTI/eItJmlfmxy7cBdGN1db+5Shwh1PV3fgb0gv0p7OxhtvdzGDBo3mGbqDRHfj3ZSWeggqZHE
86cJK3qb8ot0Xf7WxuvMmFH/pVcPEcAD3yQhcjubC5fCNyJfz91nHaev5qp89l5CxzYccF6tY3Zk
unq3hKXOsCC+N0bt1oy1cm/V90WpPbgrguXSS5vdqMzB6vWVH/URCEiTi3EcNgAgjFe4rxW6be7L
FBCeTMV4dUIukESzq491VA77tkwNyjzKk1kB5CoG7F1jHflDXyR+XMHxn1PQ0bGHm7jvHjJYb7qT
iANivUnU4mGuyK5N+ckKxzkuEY3E0MzB9jvOWSmj+FjB2EaUkYPYBccMjoGRX+9HjvNaZ+15KOMH
J2m6M3a+LxOblFYDZDYTYApQDDA0UguMgavaA9SlUFMxYPbhDy2eX4aV/aikgKbzkGQF7mPIADyk
D17DCHbUnzTLAJya3q1QLXXF6AM1RnaMkjnaauCsaf995Vi8diAgJvRlaEa9btwYlgs3fkwoojIE
NLzuXl3aYjPXhj8azp6UriCyqugXcw6q+EALvfdWKZ+8Oho3mpkslIRr6ASnqaz2U+nkJz1NGD6p
2Aky3djVw/TELJcbNWddqylc4SyE1si/IYxFqq9rywuTvWdCobKbKSEoJE+okkHis03vNhbTkLV4
AjWXQ+gdt5qbrbeLUT9qiaqdlZ5gm1I5d2mPUr5FcIt1FgfV2tSP3thSa3a1YI0MEv6ievbbpjpT
Eo9RZzC6dZjzKd8Uhwpcx9zLJx8cC2nm7qg2lQ9R4jn3QDHmvvI+uBzBG2Ywv6t7jfT0YdbuxjY7
t6p68jzu4IkWkUIwlnBH84QODMnZi2UcK2SGtbnMD46hFoGqaHBrUjsRGaikz1GZPJg2DXZtOCAP
C8gPqs7YMX47FrzHgXvSVh3KH1Vq/kwUxlq5MygYaSgITbk630/QAbMJfB1ptToZ94GdD8d6UmMQ
ehqmey4NXBA99XEi9jDOGlTcrnW0TWq7+eQFDJMUkGdZC9Obe5/V3WVm3DL3mqdNNVKg9BxScRW1
S/bgOLbwgdrjpLXp3rDb3O9FpC2sVjs3TL/XE3tX0bnh3vE12AXUgZyrcgKRbGt14U1aQY+3w/h3
0t2mxCoX3F8ZRhLbVtRPhv1Mao72Erbadoqmbue5DvbcbGs1zfdupHA+9PqbqTO49xzjsYis99ro
thTwHjXQZMz7yj6YtZUUFMKvt2q1kligjD7EVngu7PElVnoqPhEejno45PN5HDKIiA5UMnN+AiyL
mqyaCrCzJ2eIU98s9IeeRqffq+jsS3fZju6UgAtgkxIq4UZt1zfc5cwLQp1cmzIhjYeMoUnpcBHQ
mdPqtd/iGWEIQ18MIw12zZiWP3ebqc9flqKdfScpfhqlQ9Yx/grmYyBptQQJftXop6b5BdOgx04V
koSZDacEtVLV2vA4HEq+WVzV+BjIVUgdlB45EmhmOehtBqgMRnGb23xyXllIJDsMvJNxr8IBY9SV
weJc020m0AlpMnwMXPt9wFzYAzP7e9unAxc8Fw+B6XAyDZ/23L9kg/dogream5Uag4a3K1yDtkNQ
Yyzz51JiKC10730sSFpQHXWz1o0NRrVmuhYvRM4MU0Ah7Qx0LeZMLSjpUwAqXEzmrSL+l/omstJ7
oPLOiLSuK0h4OY9J8mUl2E7GFoOkpb8hDvpNtM4utWZrZ0fjL3NZ74pM/IB2feQ3Y9pmwr4s2mU3
kV0GZQWwR+G9Z6u2r53x11DMr3ockU5s7hnWf4ZZvJAgyGC59OwnFbQh6VIvWUpwRq70gAWHfVlZ
y7YUBlm12FguJ2SF2H07GvNt9X/ZO5PlxpUty/5KWc5xDX0zyAkJgq36LqQJTFKE4Ggcff/1uQDF
s7jvVlZZ1TwnMJKSKIoCHcfP2XttIKVFiER+dN4JaJWbcoi83VzqaKDI2nyOVgt3VGiXTtVLRpTV
eG7Na0ZDkW/PRGyIWT6pacj7tDh2DGn4UzbdsHehE2Qp55aalFXYo12jtt3zTND0NbsUPSU+oZl5
y8opxIlWm8Ek2k/mtl+im5cv0XiMdE5t23xilfhZMTwLSok/t48qPhgCNpLHqh1a5EjOY3TplZ6L
aISJj8k6VmRGC57V7zylerYjgj5I4Ircez49A7m77FJCsgpcBnpZ/FOdxbxxpPVaTFtyXUngSsms
9OIliYCmH+dk4ygjsxWdfIbeoT8yx5C9aCY2dfElZhKThZgOIp4+tLzVt4QuHMNweQFqnx80UXeI
yLCaKj+6aNGFOg5Q5O7FaA1gev2tkSt34IxuvIT/kkwiWqly+DQ8gldbrk9s5KuOpN44Fk+RE2KS
xWhlRKl7gjGJ20oR7JBFdOvpBbIkCZyPXSgVAEDLXe+RWxC3Jh1mVrUJkcuYu3RKvQmNN9V7N+a8
ISGXSFPFPVVYcFsjZjdiwpakTmC5Y5gPl5QOQ2wtGAZneAcVBx2bxKvZBhxbonLJhuR50t6Frr1G
kkTutrFKUHFcnVtzG/dacw3C1ckUBiWjfaUbjnVeWLVAWwmnNAGx1eqZ7hNGd7Txh6xRq+s+A9PV
dU/xZIVXNaniLnHRPdwWCJW4+ru+A11MKy/lijyVTqC1qrrr0/SL3EUGk5VKrBBSzMYQKBhJxth6
xkDYxYQWTLYanUSiXzPYsEFn3ZOP9NQNX56g621rT4NVdVtCht4U68lxbK5yRk/CSuEcwozdInOi
jdOxAjgRv7/OknjL8OsoSufaKlVyDotIu+QTATsdlWqVmFQOpCWPRRlvtYYVRG2drXSbW6EwFKxS
k+UhufUEfsNO/dCisN5PvIRtqbHy8ZqF4Ra7ipm5Rjlae+rVskeFmRRutFCr+EDyJxH18tIhyAfs
q0G+0nUIsxblt00MXOnexq1K7MeQ+R0G7x2c2ae0qb9aWXwtmhJLxjd9jmGRnUq4iM2q+FkMnuvr
MWquOKM6V34YsSCxtLGmKyf+NDN5a8nZOoIjMzeSurOfjWmjV8aV2ihPDfGcm9HOcxA06kZ7lmEH
RKjoWYwx9Gmt+FR6YAoVOit290RglY9cNK+Mcr5zyKHYyp2x/J+0NPG2Q2/wN+Iv2PaVThpDxNkC
AJuct1gnk6SkNvPujUF7JQzVCyAZ+QZp0gmxt8JwHuC+Y8oyr1ILiUEGhxx6zS39OIxSQ3rrWIxP
kVlUzUBecvIY9/M9fuO7KJ6OcVtet40MALdbqf5a8CeEwIid6rPE5xUN5A5aM6eXchljcA357ATL
xnQmVogPLgVtpN0Q3fuuh8bTrHdka8zdvsPynQinBp+AVk4u9mXlycUDX1rqVQ+HaVN/p4jw54K/
fjPn/k7nv2WE5g47F5zGB3eeHytzxPtHlBKDSwpEdqVbJ+ll0ErOmNrMi61r1YS5k3Kv1m+z47xh
lKWFoF3B4vrqGu/N6LqPPP8YmtDBZKNeJFx+xkh3lUJsl51/6bzYbC6/CH15yKziEevHjFDOI7gm
dz48zud9k3avOQU2QUAsSTDm043RFu9ZUh/r2nnIY0ZEZkajYDyaUw5vrnywLHLaSOp1tOZhcGQg
RkbFhRveueNMZ7mvv1I3vfOi54GsM71RgIEkGFGzz1JlqlQ7yjlTugDJCNkREczKuq/k1mq80te1
6kWJb8s5fk3b5peMrg2iW/ZlSYpA1LpXhQ7zoxM3IYQQGO/wB60vi+RqkCxLs0o3QD7qxZYZGl0k
Km1R7lonhun9YpjNQUQ/6jFSjrKd7pSQraADiz6L7+d4/z+Cvv8XQZ9hgDD6vwn6HvFY/2qaX7/g
Iq1PePz5n//x+6d+K/pc7S8b1iRbov8NlOSpfxlsFx1bd+EXuRz/KPrsv9DyqbZr6qoJqNH6m6LP
/MtzDZv2iMfQ0PDQAf6LFnX7jbj8xlxBj/p9/3/lHZlncd5C2UU6+A9Fn+mi5rM1D/61YaseePV/
V/Q5YI0UMVhcKjRnsSgyXF6F+SiW2mOrPneLYLww9FJFe+aiqagQcKyK8fUr60GRE1LZVTS+3h8V
0Zz+fHn9wvpY3vWIEYDzbRy8JGuuyyoiVqOIzep6//uma3C+Z17LSBmBG7L5zTqkWfXD66318K3v
7zpM0Upl3KwC5G9p8noTIhlqlvXmqiFPzUTONMJLHZMdCqSFYH4S0A0IMIooAiIKMDd9togJ3FSS
0tCy6dfN5wH99CgB3WsqQz3S/wZc3DooasfOz/GSkyObCvkG0TnJkqGTCnQyY0uowVg+1RrguTZ1
PpUbw1RfJUlU15OegHoclyHAHB6EgtVKdibBY8T3tPjIhiXPhzSTYgs2A30HUJe4q3FZk/4jelAu
HXtEVY+QZxARFC9ZQS2hQd7QsTnLxY+yNs4T0kEioAwc/8V85URZfFaM7m7Mmn0MWmlr7tlvQFEe
nujkoaqhNuqG0cR2Xwa6NF9UO3sEtU3yIGgVDBn0YvLRAd0jGSeThtQ4EApMpbRA6z64MASChCvK
dtbcH1BTN2VJQIi15CtNBC1N9Co2mnSVA9VbAoERAlTBlSUYany/SpXs2naf0PR5UsT9AFw3I9sr
J8tkY2aMAEJV81MaVYE3d/iQPPztlLebwVU04ETDRY+sBwm5+6Ayw9IXDH9IWgv5QYjxsINmWtb4
+pI7BfXqymzQE5im9qUAAMC2r3unKitvjZQ0RD09WUw3dxNblO1kw4jB9QzbHtlHBG3cx7FP6pky
3zsexBHR5DtlcoEeEpcVLblZjJflhqr4VY/pdiGE1AL2nZWfh/bHsDyLPV2lBHHlSyIXrBxaQ4R0
EYkZB5oLmWzxZcwPTVZIf9KJ9cpL6mQrIqQoHoytKczPqIWMR9MI+aLDaRMm5TGPc7ztst6T1EHX
QLdPmpnuAWt5W3CV955Kd22swiZAtEQBHE1AoBmDiNbzUXamB1rgJNbYDFT6mBHXcJwJgilBkFxi
JKd+eMeV9WjRuMrdvt/axKDpcf+RdeSiTXNx17Yq0yV6kUqn8/nRkM/U+nSEdO9rqbrTwhIkoqLH
7Meb+7wGqDiBqSzGFBSWZbH/afggtofchgGJRIJ9MDbsdMl0Q27wWKvIgGJFO6szdla6NHpHMUAq
1sEu1IvWRux2wH9vxhixjWsUH2s4fdQNMdHFNnHDDK5xyEwJkcDkNUzehrPYj+P6R08IGUHdewQu
xUkjsytcsus0ACTdkmantZRHBelF7pJ0ly+Zd7g+d41CCvrsHTKMSErR1Ht0rfCqsvKuILaO8Jcf
zUBBUpvkN07LC6vywtx2RtT6syCvUpqPUrPfUoBPAcFkFg31SsKfgQ+Qa2IANgA8mmDrK4NYv84i
389ekv7KJfOP9m/h12nzknGaHRyjp1IYmOLOtNcIrj9D0xh2DVCm0ruCvM2/B95WTxcaKfE+QSuw
F0sCoaKTNufVNBvhabKDPUay/pFGHeq30kA3mwuwSXw0BJKKSuQ39vJLChLt535QME3agOFUijZF
bo2xtm471fyZWaypETFD8Xg79jFw7YyJVl/X0bHxHsKR8qlxLOIlCTk6zOTa1ZxjqC9t2lggs4WO
FAsW8bTvQWVgV9tYS6rjQLyjvuQ8SgIfI2VbL/mPI0GQIRtXl4A4PxT3BEMpe12wcvYIy0vLiX0G
IouOemcK6v8KTrVn2s+ggfgcxAqpkVHEFHvJpYxIWXSjTm4VMKSBkzvFbh6qo42KcztB/QdkBgyb
TT2wVdokML3hB7m/zJHlpbcn+N30aLf0R5jrvS24thICW+7W8odlfimyoimmwF1qs/gYEpFMVtOX
W+QEN4RQPmt6khE0llEuDWmCHpFO9/BoQM/cWoJMmJzpRaogN6Clq3Y/yypCN7eEgDJJR3RMNHva
DEDvc0/fcVb3AVuRqDSJP8qmo+MQ7yBwPbFHYHrU0GCgLaK7ZJDmSxqp1MglnZOPuaSHlxokltJL
lwSYMp94M5ZEUxNlmM8eH0MqufTgOPMPQozex4mGB3V0x8hI9mWHitYD4U273fBuVIdZ8JSn2ZGZ
8mtdqAMhTh1XGaEdQyn2lkWcltnmpLEac3ZQsinc15k4DJapbiGwylsFMRPmWGL0VD3cSadojgIO
ug8c5OSNZwJGxw0yFZjMIrmbRvSEzXMtibBQqEF82oL9ZiDGa/TG8RRaFd0wyzsYiUSpWW3T2QBF
x/BwU6TisZJci2Z9CPeZStWd5iwaQ/plLVm2Ejo7WidmQomKDaF56Ym99frpquzIwUX/uLdngnFV
ILFl1fmZiTKSSK4vml0LfpY83VyQrJtzUYma6WZK58fabtogtZOJphBR5toSZ6kZ5j3htLsE0OGZ
ZLcz6/R1jOgHhFT1XC/5vhNBv0oCgIfcX6VRSXujQ9iiqYchzmeiyekeEyRwryjWwbMqLIiFjp8M
gj0kPN+OUK5o6rWTWw98cn6oS5RRVZbjvk7FaRUprYeUQiKFgrVz9PuS5hUKgsq3xED50Fsj60CB
3IPuC+SG4igXReYqyzSE/ia5pPuq616NXe7srJRFfU6zO1EyKyDB660XUu5K1NBjZBl7msSEiecm
AtpYWo+0omjWhdOriiVgNywRzK5A8F2qkp20m7+vmdZ0VzognYpBlSnlvZomCHGaBHuZTYArs6DK
xZrsFFUQej/Dqal2loYXIPY0WhyD626oJw6Donyw5tP9VqqbqO2tIKpY+m0QBlt4uIuj2eSaRbNv
U1cu+oEp4TSdtp0eT/vEau7yOPVDdAbHltbQYutXl/U7GRjV1YueUwepESDEvl8VmwMCTNo6Pfr+
MAaSPhiU1qlxbydW5CuLo7RejFqqCCOymqbNKnmWuP8keWloMjFU3MRq4zsGU8N08biSkvhoJJq9
Zf2/GhZ5qmPo/X5skhPUcmIURnGzyt8QvDPqm2ARiwRTeQGLs12McCYKxABt433etPPRiB8mOql1
EjMDQeywvhzbo9dGLtvR8WQcZHAMNlrF+HMM01OCpoWIY/3EHDveysWcJj1y1ZW2fExWI+dEJR10
I0oSL7VwExJrTKsb/wJis6jEzsEQPt1pifarspR2l0pbHCugRxVpQL5dEc2bhZ5F4FpPMxXGkS+W
FN9p0a+v0nUZvplN+JTMFMuNKSOfD4lquPCKjfowCNDqut0ELfBhgcRxAFPO8LWTQDHN9pBoAIL6
VgRtjSxpCSWH6T34gqktDTM4TAUugx2M4jcZ1xC7s/z0LaSmjmqJrbOi/K3qH2Ti/hpi1guhFkgI
CEkt9OxEStXTyEg6rdLHuFL0bY/I69Q1YL2MxH73YoV0lSXjndELIK0prPwY6obJsPCoRdnzTKAL
L5wQJun9oA4UgacnF+wwMYQDNSBK7xcCQmWHCTKM0oHmnvhqx+ysdYVxKtXHknbBcRWLm8smwiyU
QNhwZkjLJnGngEDI0xDW7RHBxmkErjba5aD4N2q5kFTH9E6pLEgNpI1YOIgPior2McyKhuzCvtyW
ecNc2buvp8VJtRyG6DNDlIcWbpaBXuXPhqHB91RnzWPWgV5fgXynRAKpWGU1ewNVkTkI6KBZ+UpF
4UFhZbFB4gm5sN5UpUq/Vc4kCIz5U8ViGxCLIcoJmn1cPfQDqgjCXfqzgkFyml3m0R2W6kw5NXH7
TvXwnFUF3W+7wRcykttEMLxMA3UQqOchEm9Sr6z8TljmCYvrHj7peGisboSHAZ2nXOJ4lLRwjk7x
Eis2EWxLvOL6oTaBzeqVnm+90UMvu/gpsNdUJ9tEUT7CnNmEjCECdL9OAlaHmBBjS8hsvY267JKN
LUuHrXgsK6hjIjny6XaTXGFHGB0IZ6Pgm2L3UHuRLztJ/ypOr+JwQH1+i+2F9I+Wp3OM6LGYIjto
k1acydYC7o7eXMkT+sl2IgNPOM8RkQ9b4cwseItT1qpgcRMABww/z2J+d8c4tO2m5EiOJpKOxnuu
YgC3qxdgPc2nhabCwpPuPPuVPuabgAO87afykuja2TYMkuHq+ZwxCLAGS6PHPqONmombrFVKagC6
aOMHoqCy/ijMN4mkbdHxopN3v2RHyuR6UFV0fYxHjLtBzpyjy96V0Jffh6zsnnsoFcFADNr345XN
cMgQfblbD6FNozInv+iCNWst0nezod1xIW1O2uLDNVIGDEpbvVvGTMZIHNvbURkR1s1W6xOq0Z9W
sTGptoh0U7s4DLQk4Eq0gciqcUsGVh+0LzGLEcJdKIJxJa3vWynMoiitWK25DuWb1GqWeTLNzVxZ
+qsI1n3Qkd2hqcxdO9RsK83qFlaa2Kt25RxmkgOdyvNO/fK1P4f1sSxBgwyQtNwBTuQnC4m0M0nu
cw3pJQkR6cmI7wCmQqcFfPhp0lzZTkvAZ1KkXEAL27uuYP3vhc24vPCc0G8rnQZw3bYns3ZdYrqK
H4OG35J4N1IDUfNuGe//KknJNF7Ljl6BTF2B4LJGLu+47t2qVl916+shXK6SmqDaTap2Pq0HNenn
Q97pvtHYkmVj8Vg5pFisB2W+qwzFPq6XtT8P6y0l+uJJkpZ6UpfD3JWPeWsiZXC7iqgm8z1s0ijQ
Qn04L9pmsIAsvjPn6CGSxXGe0+Gc271kSJIDQi5HcrwJEwq8nNxMRUGh5QWsASpXFxiOhpDm7XqQ
iopEs3iwCDHbtp72VHkGQcY2kbg1aOQ0ic9FbUH81ttyXzf6aaQo3TdJtneUar4iUsHZmhocKCMl
8UxNiIPIkud0MqLXMb/HSZ53LWaHvIh84Wjxu9l36qbJrObMVOROIIZ4KBnFe2DpSK3jo56H1m3o
0dUnb/lni2Uv9HoXO1o3bitzLnx7TKYdIWiwsakiHjthnC0ngvBssjEY9SI61/rbrAK3Sz263ksQ
EmIzWJXGS1MmOlJC5hyjEZMwqiLbyRHvD0kDVhg1+9EyrV9tlz0KVXoHC+xxMKJEEQPbs1AUI13k
+Djn+XsopfaJhetEU+Bl0qVxX2d25FtJjkMu0gVMNQRuxKNcl3H1U/Ww4saI5TZFazr0CpP+TG7V
0Wp156pXWzRqcho3RJZ6l7j80IbMOJc3YybNe3Ygul8XcsCh6PnYJCO/mObymOjsfKNSAzsbIbCN
IuqJyc519Ffwfdnd+nWVV1j7a1w+4RheIjO5t4b3aRTp2xIQ16ooq5LReLQ9+919wffnXXNVjPy6
tbRHwTxUtmTNjiUiA0aU06XFqxvMChJhwhm8iyhSBv+LsKxmiuwBayRWcDyVhJ74fZlOe8f4qkU+
H20rGfYz5QgbEFfZZU34WMzojSKVAiMhT+aqapppZ7R2T+j08EHsTnNj5c2LKFxzu/oMQkWtT4zD
HJ+uJXXgchFWFmvfFKfyEKlNEBodaHJv0Y4sy3/a2/PJreGCF0ryuD5ELTSdbit0c/S1OKwehIS0
d/hCM6rxpcfUrxSQ5aAUru9BlUldD94VbuFtoXECZppaBLhlntJl5a57CEwL2OsPEW3S61t29cP3
Q/rKgyh1+6kdqyhYfRXrQV0cFgxJg4LQU2bFXHEqcdvExXRcv25wpT81bM8AugpqBanCTSRmj+J6
tYysppX1oI+NT2Q0XQO1bzadLZgOW3QQTmvREzb80eutTIOCleba87rTKdjWOFIgZh7RLI6cKLam
/dQqV+yZ9R5lb3sHxS69sw6auih6GoYebZUQ2DKW8jw5lBH/vH7MbKpcrzvw59EUYWbGWG2D3Ib1
Q7kdtRQhV9hq/ky/AOmr/atH5A67yD27Lk6zPJzJiB068gHuRZTgKRnwhuRJt0nC9NGewRPPDt3j
WJcAKUJiwMuiukGGxmpUmYxAK+s20qNw14d2A7FzCK84W0sCrwuWyEL3xU4hXKR2Z3HjtrtyyPt9
YVTnCGXl1sVkRvto8MnbYqmJbjvDuU16pCpdGvlZpetHJ3Hu0yj5oqmV7vl/p+MYlAJKM6G4WMjL
/ilNsIyYVbSb3I7cPIueQc2/YFMruALiKdcBw2mYi0m8j41f3ZSjSI9T9MCReGcff4PCYJ96IGZF
E2Io9ABc0FxkeYSXBp16i7+IyfGepoZxAHVC+LaS9DsDdc63q8fTdNZyl5FdGfNmO3OFmIgo5E1r
xF1gWGBt3UtqqgRSzc5HnnoQi7OLrCZkaXxWa29+sQbnhAsBmlB6w0CfHh3oBB+hAFThApuE5B1S
VIqb1Oanu2UNm+dzt2TtkD/yMGr4wihek12CznXbQEbLKqO86CmSRkdJtJuC9DWpK5ygbnxZMLa2
hhmksvUhYJxBRLBXkTKHhkZJfo0qPd3Bqy5kvAH6rSUQfc866DJEDgAynzTxa61RzhNBgYDNlQca
/Q+7KmT+Umo/+oa271LG5sO7yu4a34ba3Ms5/hFRFd2T/QQ6p8J0aLaShjPlYJxFD2wEEozgkxzo
iosHgtrwAYRc8fDIbPNSPuKevnKoiXvwalfj8o/GuFddHKxYBQBZ09Y/ncqdA6d9zr3M3mQQORn9
ELDbaDvRmebeabOrwaEV4tlhSuFXXleRiwhnwMFAIipSqdA5NkLTAVpqV1nC1SxX0hDsfuDWiAWg
wR4V1IqumwWaPXk+Gdn0Hvv6UjERh9g/HFJjbGnma2WAoX8rlARXpWXf6zoDgbj3wh2osh1+5iub
VlzTqIxNZFnjbkTOg9/2Lg2vOmA4m1nHyIzoIVBDcN+Tbeb+xJzZHgZrp1gppBetxR7AqEd6DIR1
45fitT8NXVzreYFzQykyCuNXJveiIzB9QvRD1xBTNuUBEVEDDSzIu65lT4jeAeFKlOSL0MKRA8Ku
eq54s7AL4LFwlfrNqs2v8TNnSrjJovwK47J1kZF4yZNPdqqC5h1RU23K2d1mvgr6zc/L2yk2jM3s
0bUylWCUDQhSkxPEmR8qS3XZLxnkKZr5uYvJBmz5pA12iNHmB+J4wnsmA/gdySVJGtU++OMTHjFf
LUlx6AdaAosmmEuXgU+WNktd8afIxK/1HwXpkH6SGk9mq3/ERl7uqgEelZiL5xz7KBZqJDPo3851
VyO1GUdKZbqJJEs8QvKu0I8h4KrgMZiPYezVh9DpL7JIHzHEmFsvQYth9xQ/0nMDkYAf1+P8PQJB
1peWTUcK2oDB5GSrVfcOjZGBqqdpjSFAcAJ2hwsW1KptTChvXvQLOf5eVcP2ASLiSzF5r3mKRpUX
5+1blvRG2Nd6GH9FCczraYiMjYuAjg1awswo52okqKCSqEG96kqkM3im0WKLE4gwP9/pqXLsBvrG
3pRoOxu3FSJHq94MmkcMSU+OaBYrH43S7K0Qf41GvG2ycqNGzdy5RLZtnH5P/fHJh90XNWIYE7YK
bQWdzbVQtgR0GPLca3zSquSpYn+2sXF37AuVYUUTac8OFo49e+bj7JYXTBlHUuCWBl5a+GZRX1Jv
bvdDFlDT3OATIamstreqIYgxq69mdne8EelDVRpfej0fmKzx+p3hdXAwbIXC646yyq7E4+Lr6Yaz
beVMgCqbt8HjKXpRVlch1HVMvG8qDh6wC+0LQwQLV61+k9AhPCbAzSsLmwmKEeRdJhVI1t6MAu04
F3hyVGThBPOutAAmlaauIJpF2SLsbevkRJ3lBpPBqgj6zPtsQyCBYi7tK+hPR/K9L1pDjyhUCC0H
qEFe3aKZQh+Rcp1obFq9OddLhI2RBi+OPejUNeyBVGfn2kh28xDSh83MocxRpDlvdDc/qwKjCYF/
m3E4Omh6H2PyrDToS+whKBIj4zOe2nM6FeqRtcafR3nEd61h9Ix27k9nr4EdJ3+bsA0lwf8MoxlS
IZZ0Vb3J9OSdCVsVxG074TNgLTOV5KEucGlZToqZg1NMHRnY5Xyk0chM+S4rEValedr5djM+mg4u
clkngVuNoz8KJpCLGUM2LbIzxDvHxnFRnU+o6lw4nyQ3R7UTQI5C1TPRyFEp16tREvyr/agyi1NT
R3tUof2PGXAOWf5ufpKpalzrZf+qdLhka0wVRwvD/Tw4JFwYNoDkvCl21uiiPnWbL9YYZ1upgPPz
sT+3EdOFcfERaD2dVzF3OzgzHwUtKmdmFIxznm6Pi+dHteGP0DpEnA+xbd/2ptiHS4375+AsZfCK
6frHY3/uKvNidGc7Fm3JEyLsYSHu5a0REQyy3Pxmt9FFqAhaDcvt3wBuxuLd/tv3EzHG/BsAW7n+
OFc/CqY/N7+fbnnOYmkm2DofD215CvjuNxqJOEzxll+4HNaf/XP3+0X8+X1/e+p/fPv375sW7nGE
RyPAozAgiOS3DEs3ZwWcDVaCDm791ZottANhCcAwI51IDwOheKTmgRm1nzTFpkPXlum+KtzikFNd
75CefRL7dOj7l7gC1kHqPEHvorh2HIghVf6azMP0JrCcQVxxLq7eQcHQEYyxWWLsMnhUQ/+8mVey
Ab/BBqfturdw2apQP/0+JK6NImS9j+rA0xC88iWhexVjnuVmg3vvJC36vb15xF37z6+vz+eAwfj9
LNny29ZvWg+2nvzrmb4fNMG2YGSmcuYa/Of7/rys7+f6c/+/+57/7jFTgWPgNPtqaaBbC6JvoNW4
cUzMVuvdlaO2cubWu+ut9bE/d9fH1idYb/355n/87D/urt8nAYVQt/G/qJfhyEIMXClvEX/tb4Lg
f/ugAWbi718vlmFD/OeH1vvrT9oVu5/OPQ5GMZzqjlOaeTU3yfObft9cv7QerBiBKmSFPz++Psd6
+POYoQ7Gdyz2/yT2PU7lr//8j/efMiapnPU6/mz/TU9mGTast/9zYt9zXEdxHv8bVs74/qHfIjTH
+ks3bR7SYRcsQjPC8H5j5VzjL5smu2OCwrdcy1syg/+FlfP+Mon201RVZXH/ZsHBymkFGjfi/wzb
wA5rO66u6xDn/n9EaOtv+VtaH6+K3284Ds/Jy2B/xB/898hzt7eLgg63dmjn6s72UFSZaZ7snAvV
Q4NqNaH93uX7BRCSzc65HXAS9drelpbJiM0IaWsmQweVajLoK1wXeP40HRbRqmQrwIkeSPjbeXQj
TrJEClzHu6lXnmYNVZXVdbgRkYsbiLvZ1/sZ/RmYt/cOZQmfi1OlNg+2/jS7OLmaHL2SU1xlmg0l
R1ynX/Ncv5Th+CPEjRIYHsk0UzS+Dc1t/FxbhJDUdDFj+gqOXr4lTfSxYh/JNSUBwL6PdfviNo3m
u1gte+U4Yd+pfRB/mGwbpujI5PrpQMriNk51Zi6LVzECj7UJc/umyB391BSQxVyngzcX2hkogFHB
MkZJaJr2xnZi4l1KoKbeNJNZkn85UrUQctk3Ve11G97pwZ+66j0ZkeT1aXJfq8+Z9xMy4aMR91dJ
7D2NmuHhPwFSRXxEe+Lfdx/jpw2iZRISLwdWcalQ4avWKHe1xH5ddOSRmK3ibgsxKxsd4ysutBQD
j7IgR0eP6Ykj/LrOzR+JAup5TuJ9O4cmwm5ev07G667mtH9io/CjsPzOzPLz5DRfI4apSxnb56zi
z14HClioN5Qq8a3eNfXWCnPMLRb7Ow2hXJB70cGYovhGqu3PciCNTJAKiJoq9J4hxmnP06wdS/bt
OnHzG32Q2oHmCmm5cyR9PPTawU3ujNRh7u0NAV0j86af6vDoEj7Grp22W+oRuiGY9CkGomODWLoy
f2JA1hK0gImf6zQvxYww3Iw6me9kedUj06t6VPi5nqHW0utEls/J/9YBhdqEC/9JNvozEygR2AvW
Nx5r7zjah9jh3+9mKrMiWNATAe/W4D0irdiD8f05u8qHALMSDDreODXE0VqbuySj/UO/Av67sc/d
/FIv/T+dcLEgFu4Jo/MmnhvLB3fAGZCn90TcGgsOzSbYlZYIztstSTzFcZzEOa1NKv8607aA+B7K
OYGBqE0fOFCG3VqueV1/ieyejsnyUbNGcyCkMSGIaKlk1kMtIT6AnmM2lAMyUZDVkfiGaKRfhhPt
cjA7WrILPodYQCA72Sv9+VdTlRfytBmceRtTtp+pC/KmJSctqfFrN6brwEkcGyYeWJZ0K/uScdJ9
n7JxE11YXpYtbfEzc+RLjbA8CNEIdVWD64pqOCkc9TiEZJcoToMigEPInD+e5mH/5zJOIsRMgiB6
ncJ3FII+EswSm7R3R8z1jm8sbwyin6tE1jTMGDjXY4Z2xmp2ydKmDdd5nYyK3ZCjO0IPhENVbe7q
zk73MK+uXYyLQZta1xXT8b3tZT7e+lunqnE/WAIFD1upNsIZtV6JdTPeZfSqjy3GmzZSF2BwdyMS
D5OGTlR2X2JenQZyCzJq77ohFwFzY721GyzU/SKoSHrXQK6u3lQVG5UYANEWd97h+3XG1gO2hAFE
B9xIyFZMuIqeQh3crBjEuyuaLmj4ppVSXct0OgzU2vNPNfXGk74ckCpt3OE+HVrMPJ1qbGiorFxq
Aqmvy8jhrWX0nxaJPI4Z4dgjhN61uq0ULfNl2EykSpVUn3XECIb8TCV/JxxbBvTkbgk6Q7DKUrCt
8+ZjclBQltQrftPpZJtr1R0CEPKjHP5LVZw6KCWYo+h6Mt3jobnY3Sx8Sy650RjW7PrW1F3jmnRW
dqjOfNaSnc3JG7gjDta5jB5rMeY40RmvoP11WBHwcw0ThCV6XjZwzpNupT91Ogg722ZChFCsOLfE
B/pML4OFQ7leiIBxXDVRUvpTlA+XcUwf8jQM94y77tICS8dI0/2+9rx9pNX181QXrFu4mtZ7kWiS
wAEA5Rvty5DDvNS1BsObRZxmlSFKLLRUAwYXRds8jHjXobH4kacqvr6Mq7RK/9X2ZE7XRX2XupeB
aPtt77bzu84uQNR0ZqU01A1vduOHTMZeeGs3bseOd1LLkbhnZCF62hJ4HRs4/rHAIU4qSYo0YmzE
oRYxbxqSahv9F13nsRy50ibZFxqYAQEExCxTSyaZlMUNjCwBrREB8fR9wH8z09a9od26VcVKZgKI
T7gfX2AFk6j3PiPmVUZ6ycEbQyDljgHHLzfCw4IwwI6EhIALHzFOx7S3w570GMXfTogMqmpglkxt
zUxxVI/tPPs88hsCboZpApU55tdqjL7rMPXXzpgxEbT8o5RAWUUA0xUIzYVK2d977VAtwob3DnrZ
RYaV3BluaV+qnpGRmrsMyChuQ6MynG2Yh4wNIlyBokvfEPZFbPq7cTPIUJ040zENxrmPyCN+d2VR
XiJl9LAIQiQsNQGYpNaLE8QdfzWSc/6MX84J8+4WlvWNUKEK9pHp7rNeIMKIqa5DK4HglgMd5BTB
mz9vmsw/D4mjjkASXpLBMg/EO+DTLhUDft+Sh3wZJ1hllF9xgLoMMPgN3kIiJGscpTZ35CrJHuNE
PKaz0s+lXbr7qovuygj7FVzB6cENyhJ2Kb9KzPROMHeyoxl6iSL7CI3rLSQQ47OTYsAZl9XX1lpr
nWbPOGzg0Dv6hBlGbcjC7E++h+KindDMDcYpnjt8UehsYFb4+IOKXAFTa8Kd2aZnWnvSunTtjvfB
7lAkGo+IpTC7Dgy1UbC15+4c2BHBoZpoi9Gzu0M18anOqqWMs4LD4Pcvla+KrS6Yg/hT/mUofFWG
W9wyF1mL1M0l8r3pUtYXmkyb1p8ESuWNV6/XCFjbwNnhR73NXjfskuymRjs6+o6Otq3mD80udVkd
Dr/U7EePVl/uS9EEW8kIpWQ/WAJpf+YjOs0x2XBT1N+NqZ53rmV86KQokHSUxStcGObY2E6ztL2E
Q4bicuzms9k+x3NrrGMx5A9Yl020uFZ1Fp3zLE0XE2vRGrfYnOKrgZBk5X/Cs2AzY9jmOssAgyiG
ImmaoigGBreqcdC/amcRXbYpYuUuUa/KzyTPzEEQx9kw6edum/yqeS2sj1lZLcpSPh7mlUXceleL
nLslj5KPQ7CI3ORokg6pnJ97VnKXPmPt05uVeE/EnqmGew56Ai8tb5QXUgrPRiA4fGE3XNJ0voal
Nk51h+tWx8G8U3NGzw8LcYWPpN7XTmJfBh3LA6Lfi7nsOWzZ268N1xeBX3Laxm701dKMIGQkApUc
BnlIIwjoHRg8MCxJdcxJu3sadYv1dHrSc9AyOBbjtvFsdc08IzrFAH6N/FynU7oTdeq9trbAF87U
dQm5SMYeIyra5yLmiqMKK7Y4cTFpxEl+8Zrid8pgEkl67a/mVMkPuE5Z9CmyUt9iSsTt1OHvL1qn
B+lAfu6k7HswBXDxJ8vbovlON7WM3R1ulR4BEMZIo/NQL8+Rc4pGrKqG07cHK4oyZJALPgbj4XMF
mmmTlV34NFb9OzDeamVGXv1qipEXxgjsj0RllWiiH9sZWzaYamP02lf0ZYyhx5GnejPXv9j7kHhk
GdEZdRBiPMxFG6Iyv72i1QQJ2HrlViVYsa55LTM2f1b8zeDtJvETJMu4x6nAlYVTneOEV2xRfTQN
aNfn1Qja7pS66i3G830MCSfYSFkD4prNvcvTjsdUu6TJdfM1UX+7gniYafAonjD62H1GQaxdrg7e
V8OIg11ZUCSH7fsUWu3FiSJaOQWnSxuufZTF5BwMcKcijd0zm7lsExUl5AHl+R9xEZ6T3JVPEwwk
wN5MsUmgI7izyPeZ10BDCtIvvkt4ZhTtr6HvyS8dREzKYzBDSTBEe/q+7RyO1kdPb9jM0T0aGezP
6EwPVRHDNzXNbsl3o3SMnG3de9NjXpYDcqoOPy4p6yxB7IXk41l7mff/UFTGz1kGAMn2hvey1cMG
7EF+NIldRYLooEixr74V9zugWFzGMljNQxI+apZNCM4kd47xr0RZf3TZF0BnilJ4Y2WRtQcmjfOO
Cw3adI9ksIgG5+BPiyanM67CmC4pxycSb3Xz0hDcjR/jlwfDRPB40ZDCpXeJ6RpXqq9blMV0RgKp
Qut3Rw4JEO2qSo6llN/xMINCJfpoZQbMhJDAevtEL+N+VVRXdttPiepfhqDODlS+/nbUNTh3N7rU
DXyLXoiK7zxzS0TBoZv5zh5RmDJEftEIs90EDtHNPG6oN1hy3Nt0RLIZx3pdgAzZ8pQklS1Mw1Np
ezWR84UG8dDgPQmjh7Hw1UP4ixHEgEKvaw8FQwwG9iYixcKxjz2I8KQz+gNbJNzzGlGe5y5rS3iJ
pB1dZ9kkkJ8xnnSqigmt8j4mO94XrZe/lmQpGgB5yiIuLvHcKD6fbA89eoW2xDmmwJw3vWQ3UA0l
4s5sWe+27F4Qu+A80dzqhNadhiK7BNAlzyqbeZNxphpppp4MjwuTrU9SmmJr1/3fWTnNWYuMV1+6
X20E0mxw2FB4ZW+ejBmeE+S94GjBsCL/Am0hAKInoH+/rFhMa0gfEVUfgDg4f1hSUnaYetLxocix
3bM+O0wL3s+v9XhgtZewmC0ek1j727pC7W25PnDq2f/dT0EFtMpQa0U0bSiJPe2bbLh44XBzYHgM
3hw8BXmqrpqNmwH0hYzSZ9ePkis6g0fTQAVb6+putFUAvioiMLI1nOuIVQD6xAiTyrtUsRvcYskM
tCTbuWiS/dQ7ztnw/pgVWG6RRf0KKSSfJbhTs3oGImijU+G3YGdtlZtHAIowRPhioO0W0bmLDCAA
nR2+OL5axV5Qbce5/uyR2Bap9YhwKv6lcZS1WYNrSTx0GlWAVbUlnCUzXdtmiwJSZjBXlhMXFIHL
E7MYD/1kQnCL8LyBe17TUZqHyEd35aChiJERYqpRGI2Bg+vK789pYoOKsygQ/e5lCia0Rj06fReC
zwYMsNgKUyYkwYJe6e380HnBKu1l+slRLbaFVU4nF3Ma7HZ1jDtnk9IFHi3HfSXUUu1ZG2GDFyWB
tObC6H/NjSVLmcqlyfPdGJDxCtwBlHgWv8F+oazJuZ8E7/eOI2BVfw9ZND6Ns0QGpfUfa9QvMcwB
ON7yYA+N3KKb+wv/7S+BymKPt+O3dLP2GM/9LmD4f6UZxvWP+Z0FrCvebAe7ZxC8iqD8yobQP8zB
TPEK7nDnqxNBr821L9EsOEXH+tgqMbR3qv6Cp0XEufhwumI4otmkFIyfSrD8HccPo4T8I+4f0MpO
72GED597Dvtf4xT3wvaPQRVNRwNmn9bqDQFMvrWcgOMgrm6SW/xsGINYtS1bZwgp/lMFq7lDlxXJ
rv/Nl81MCHzW1NjnMRXiw9wZA3GhLDC44jXE71bARKRcuiVJJyAxARaKGDu57F8zh3d0Ghgbhm77
y/VQTMQZKOAYCm1EevK9NJLnUVN6Tvhl9upjQkxH+46tu7XqDf8P1kbldNiE6p1p7GC9DrsI/jQ2
7pqnW58QhIjBIRa6B9IJmS2EIwyPA0IPH1OxHl0Gftr6auai2j4Kb3zXQ8XzZqw4CpVoDwr0Cx/5
9KAG33nk0S8fiWWH/pRzULqKuNKu8s+u6am1MHwqMjlumrZOfolYH2moclwY0dbxFkNk0sRXNAtk
H6KQoURsSI1oYuwGLZMYEuC6m2Uyf/H5sTYuSaksrvL13JLd7LQTk1SjSI/w1UmQm+3HzrDtdeOj
3xhtxh5m0KnDDGOOTG/C40Y5dZQ1VnxoueTYLAGoIUHXrjG70/VbMFEsh9BPNK3xI1yrgX1023P6
44k1g0ResSYTpDQpb9v74itHsUsG6TUv8bpMHOhK8lT2yVd1RVE9QGe5JLlZnVOSFztbFS9y1tz/
aOSVcp6TgRSJphfnNlFbHciXiizEDQGqWI7dJr7r5UvsIuL3+uJJFlygdH1uVO/yYSRNmVCIleqs
W2BsPHXqUjQg2CanFbiBtZ6iK5DsVTFluHldC2VnZZdrI+MmdYNi3ba1ByCRKwygxjfpEPBdm3cL
xlyjpq8RNXUbQUULZYdHtLy1g63wKvHECvpNnENU413WLWOSmxT1rzF0DtnIrLtInmbOQeocxIkk
+l3lPK0YZXwjLeHsfAUE81j7xDkL9i0rZIGs6dzun0MwB97FeOubWBJyKh7kF+I2uqQYC7lXgzoz
tm5XPlciGReQlBaIyzBdy7x5jSGQbqrEeC1zzUK6UUgwUE0QYYv+b1C/bBSvGy0hblA0VQlqltx2
5U4HyD7GtHgfBIV1VFfvqGddg3pDDsW+mfQFLJu/sggxAhUz45B9jGMqhTr/4Jr8dFD+MX+0yalz
u1997CR78offgOOTZpA5+8wwz/WE/oczHjQMvDh0cUaXUWQL6OIite7o4k7wDLk0XfCjGYt7b7l4
8VKTb3z3rKbmpdjemeHbW0SU+iqPy5oJgaM2bSH2zlQHq8iHmIflTOT4jhloL94Jg3QZ3siNBQ9P
dWiEKmaWVcvHZ5bpL8V8EEmui6NL2wRP88P2xfwvN9CjRfMGXxAF+7hFoeH6Wysju4Q1Gd6FLm8x
ATTfyh+/PQNOb8n4ADwitdNkHtrCkGfL2nZWhGq874J1wzS5HZu/bhJ+zm5H4vuIfK/KH1Tqe1vQ
U2dqBsESFiHhwXIk7HQY2s6cXVQEjkNOJQQyy3usMqY0unXYN/TDwR9kvJmr7jPM/CePMBJ08nTv
VtCdCfGlBcwODnJ0NPLbijELzTRmypT0hi45t3X9O/Io5NAK71rIbFfLOwfD/E1EjbFhmhLszFSd
5ZB8R87QHTPoAczvHlNzso5IML1Vk6QbR/GMwhNzcfktm1gLPJ2VjQG4+xs2WKDmFryoFf0ehKM/
qFRSHjHlFXbVfgiHN4+aGxd6FDPwprKrAHMf2nqUq6FWzWcW4ipRhpfd+mnR0Rmzv/P52ZZA9FUv
mXhPAXcAH5zeiLo9jjO4KpkiVBki34apKx6izMsuJfsO1thvPqYAVx+9RhWfpo3/uTD+GalQJzVz
xeXLdEEiyRqMxVKF9I4HFeDgucTBOnkk+EqtXmOMifum7h4Dz2NoI/JLbxv+SeSYwStNZZb3XAis
N5oXSUk7WgYnR0k3W/F3HF1Z66zTap3EdJ8oMt9pydpfqVvTt47aOIRyZi9tdN16DAkQISyjXFE1
EvGZzfDwiv7q2/ISlMD7ImQT6tGYQ9RtoHn3lscUpjMLRFqBP63cuEGqR+M56vKhrKc7rDI2AwK1
Pb3nhpj4J3eIeMwUL+aMGBfBVsIZ5rCHx5i/FQYT9qYyHiFrWR0PXgHqTqnqhjr8Ppt9jSQky9bp
Q9EWDUIdG0Gk68dwBuNb1EQYB/T8GQrzWwlCrNuRJok+5pvHjYUYaG+YwGjtjmwai4Cg+JpobF5x
pqedB0px3XUD2LYOwWoT2u0ucGNv33H9pXmUX0ozLzHBJtQ6HQlyw3sM7GuTd9FWgws7gmRK1n3Z
crmXeiXa8F+YzP+mzHGepMk6J0jHp0zRSSYZh8IytXJcuNBewjPAnBHayNZ48ZpPwjUAwczRRywj
pu4Ii5rxyZp8cOFCfJGoLc/EODxC9Tr2Y5WechSHkKDZ34WN/RCI+psrorDYuIR1fXWMGWWaaWXX
MqCiYLEUwffpXwcNcWdSc3+x8/o4YOofeh9+NfDkTVG1b2nQ390G9ZTfsJQrSNtiE0SF7uZfJYE8
qJLNt6lyGQHMjbVRCUGzGpfXxatxrPfea9eY1ioLK0i9ZtUd2kScbTPdc9aVe9sIvgMk+x+5+VnF
xOrazAMOU1OqXTMZ1mGedcyjqQsPzVFh+M7rYScy791uihePmfM2DLrxfRgQmM6sOMNkD3rtc6hC
TLVz/GqRzgLJ18gOred1uyQR0afVwu0ci+LmFdGBtSQUUgiIUxsfyuQDpCJLS8TFk8EMdnbzMzP4
Yh0yRpgL81hbVHiooGGlY2bCnQJnFXVqaom7wTOS/tB6ScOQ86hGchO6pyluLHa6Y7vDZcI9yb9U
41lf12P1t5SO2lXun6FGjVfUTrypMqNiRErp3xQ31fCOIfayI8H+bqIsZJd0UJWI1nKBJmmACUVY
G2xv1L0X5ufEi9uFGu2s4w1/MEaizS/M6cntvSfd8dxqxmbntGA6pKuWZcjQPuSWt/ansxkL9TSJ
ilEVKqqUP9dmhArG88EpyeCY5bxxB7GP2L2th6iYjrKrdzVsppM1qPegJRTEEW9dB0GhH70XPVev
olfPbuptAakdoszFeTMUx0ib2WOtjewxpSw8STN4jmptnn2HuVzs6gfJY7WyXePG7sutr0XbVxfd
c8iaXnL04sXjL2il0SOUHyU2sNri4Z11/uNYNI+U2s0Gh+DRNyLrwcjMbJ/UnFVF8pZJW1wKpiat
DM1H7mEK4IZzi4OG6Kma6gIpjO2OS0M/ofqDYCvqQm0GDJ0bWT/45XAbZrpuDtapHo9u3jxp26Qu
dJoP9TspTH0oZ/dTBjLZl2aB413lz6D9eN8SiJv06VtDazCZjCH9ihGF5bLGnmGDohVopoDuZwZp
V6QAouUknlor2aVlEm0IdmBLUei9b/DxdAdgKghdR3UNWDGAlDF3AzJlr81xSWSGtV0IbkkaIDH1
WPunzSavWY80sfMaBcmaQ41nRmaTRUDpZU6X2WAj2qSk9lDJIfD38n0PTxpV6dJ0BFl7nXYFj3Ug
HcuzPYnnvTk2uHNFu7EmwdOJLQDrA2p4Lsy4/05ry9p4MaEDIyb52eIJXVndAOP9G34vi8x5eiGS
hKLYHoaVpql0MvE3h7u5yWbWk7Hhvsn0n0rtv8PcXmoPQPWYJ/XWR6nHD8NQz0/IaZlTPOWD5YFW
WwC/iDhmJrRB88Z8rTj1dv/m1ZY+jVLeErpSdi2FfQsKPO9D+CfzRL9yoGofGwNj9ThkX5B8wdHJ
u2XxHO2G8NWf/fsYguSYIlNcIDgfhTs4dMZAAqy2+j0ryAH2jAtTez5+dNHv6wHuRki52wVmvAV5
/qUtd2PputjU3tfoKebt+VdgTQeY2sGKVN5i7VXmuNEKGhyMz3rlKeIObTuRG+w4D7qI14EggqPV
N98Mn3gHd6jSgTuIZq+z/qDh9bTDjEE8sso11y9Ul6l/NKJlcyV9lNhBvVZBJliHDUdrth+mqfL2
nq/+Gtl7gxmv9Px617r2w7zAENXiGvMSdi72E7PfD6tZw1KjuewgvIC+2KDa51+Vj6Xfxx/j3A5b
V9dq1efgZk26+r1fmsRMyHHXJ/VDOs5/jAp+pjkNf/iByHK2FQSQ9l6Z0Imf5jkaXll47aTr11e3
lw+SFeKUQbzwHRpaZM/3rPB8hp3VdlntreK0YeiTNXsun6vbtDe2tah4+/huJdHVb4xuZdk4gGwE
rH2MEgZu41YkQX5USfceLj5G7Qyg5PmAyAWa2LSi5NYMsOOyObFcwywQzvvCRZXtg2qClBHR+I8u
7EqerksQgOU2hLIijkk912c61g4HA77JNInmpqv4g5Wfu01QzGeBgczGu+WhfGoscTFM+64aCPFM
6K4SYiYSI2ZBqohegvE3+cDJup4EugwgPFZOB+iaBLrZ8OTRfnO/lRxHBjSB3q4/YKPK86JtonZF
tq66QW8rDQbEmNqd4orYt6YJWaNRoJShtOxHP6evicFeeN6A0yB2kWjrasfQBAiwm2SXMAY94/fX
qhzyc1Oo0xghkM179xQlFt532i4HExTj/upsuX0HqqUdloC5B1UE7A3YP63HNCCEoYSxG9M8xQvH
Jme5ErrHMUSXlE2cLD6BY8MY4Bsvv5bfTYbx6rTerTGCM40XKNoEqehbyit3bWIXXSYSg7tzHMQ5
8fA09t2byWpzjo2XqtfDJa/Fi3noEJCruL1aNqsKfD3lkQSCddq59yApxpcwN7ZWnKUbxE+EJRPa
Fi2C/CgC5wokm/mAJu7b6C1jg6tKrbypvs5E7W2XElh4P7u8ZENrPt20G7MUi74amuu1PSkyEZA0
KuljVdC4fCiS4LibW8ckoQRGGwT6TkJTAPu4rR0kTZhTYbQW3fKxmTDJh8QAg9jNjyB0rh7Wq12Y
xMlGiGeJ7GPLTLzZVGF5DeMuZl8krGNC2VXAHkUNS/gCAqkhqyCnALwZae+HKJ8vIhzPGZ/JWvq4
hyIm2DZen2Fi7SwdhjEdYY9H7WOHxX6b2dDx7aDeOUYj1jZGty7PuM/aA+nWwI4C0gCiX2GGwQZW
+tZOHVyyfk9KGeLfWLmcckTA+Nd4CsDhenFIDjiybsfrkQSNROilaXjrS/lldnwMxOVB/6ZpmADK
rlu5q7AjEYCg3WO7zbJWPbjWBTtDcUz89gtvnEkqBJlrmQOaXZjRTaVMdv0wXxDDIMrM8U9cc1/T
qtmpDvYYzDHI1Fo9uZDMEUkdKjGF29TKDylLGF21at1XJREFebgGCYKlxjVRHcGIL7V3h8iyT6i4
NrFKUv50rWGTgAGZZX9DzJgcMXxQfIOc7kHB2MzFuPOfhb2MbuLyYPf9Wdn+voNFvdVjzH0iagfG
To7xq+KVecLIToz3ntOwa/Zu86rmctqYk7fi5E0Z9HbQRqfXoJCvpOnUuynt9wgKNtpjaJTrqSGP
+wsscnzQ3/3kfkxsH1aJg3wHMvs9L1J3K+HGrYLE/Y793IJV1VRbVTX/EBONxrK8LUd7g+dpXjV0
I15VvHbEpeXpFY9H41vs6qLOPKhgPhIWui1ZL1NplbP8gjw2bQ0OiVPKxmsb96PD+Ku8FiWkJ5z6
qxBf+0eGMaQu0z8lgVDtEHln22XrFFAEjhxXHXPQLT3xkbiF6W1qrl076U8Zk/5qZiYyyyO1WMB/
4+AcZXVtzOziMJNnwvwMfOLJVqK7CBT2IUz1Fc7/DOyPTfMZjAQO4RA4EHGCQR1GKPjruvpqjaRZ
Va3AeDBaRyMJ9sr+l/qpczZ/l/SnG1MZ8ihrhJtuIeJ1ggSBhwBarkzMuyiW7SUGikMSyr9kDCGH
J+rFMkPGB673oRy1TwrXerQMZT0yncNrGTEYtlkLs9qb1yEruT3z9XY7DjkSGC0/zETvWH6YZkTL
ja174wzyV2GRYpaLpzEg6rQU75wT/NzpgiLGKDiBEGOmQnhohJUQkWM1bJ0eO4w57TMsEsQlM4u1
OkW3hPl3he5sxlxuv/X6EwAKGhCzzffTqJ64ioofVrwH8z03WopTbxnWsmjq6kdQsVg12l6vGvq7
VdYm73DeLeglr+1Y3HrmxLtyILqEY2Ybs84jgKjHvple+QiaZ5RRj1M4kReSk0Bb5PfJ9a8ad0Dv
+fnaDeD3S4FiJQPO5xLlYwiXddSEIravF4AN1pWwRnBF3mC28drfeOfZTk9ryvCT7KTkwUBc1DQb
T3rMKCHrgGU3sWJjZe9kXwxrx82TtaiWzsDpcnBYJHVWxbjtwgbyYI5ZlS0PpVCwrsOZbA7kmqaT
w2i0Gi5schy6SR4mr5jxuYYUqwJHEG84wDwEh7iKqm/NgX+aFyCQQb6hShnvOqJ8J8YpY7Yd3lCj
YFolOvjA1KBrMczETXn4sSKTkLltCJemsE+PVoX2JehvJsy9jT2XQBobyWotLHYor76LWDf7DKQ0
TBPNc5m3224ZNwka9fXsGSTFxW6MgDj1HgIKKH8m0DJDT7WZ/JoBS8wtOAXOtcTnWXmB3ETa5Ukg
jWvXFH9DHHg7OunR/NXGM9u5GRN8e5dQyM6t1/ZHQogObaWp74vZXfNs2yY2cYcRNNFDjjBmYoCb
YrKrpLY2siRGESjRQ9xrRIzM0ThSaeBKZHlcdqCTuCwLkGqsgOjGeiqXmb0Z6K07Zjn6LoA8ovuy
FijKjx44X4hu80Lv6RaOT+xQrEz1An9bKD/1ovkroQskTq62Zmr9nRcmUATKecVmlBA65lTN5A5H
o+5hCLXxA/o2d4eAG5xSa7YveQBziLA8sW6JQ+YLCzWNgDBaGEUmsKJsoRaxlIVflDfxUYI0+rFM
oIwCSdMwnBvjNyd59ixrZiMf3u2Fi/TjtihBJeVhJw7SH4HPLxylH7ElJ8ENJoMkOSE7uQt1iXn3
eOIOuzJ6ZrjSY75coj711FuHGGyTZHbpuRbhQyED8FW3pF62GLTmhff083IASjCT5JebLH0eWpIf
2eE4m8KbeoLDF/X3D4010f2dYXez+wEVGgLHmwnBeqP1TCi4zUwPMcKM3daQ6kmF9bSXFAELu6pZ
KFbmwrPqSFXbuAu1ybUCRuJLomhUgq73QWGBAkLHaya/a+xCw8DN4eKbWudx0lNAw9IKgj8atx35
RkjGSQrGHspgEvzWvHC4OoBc6j9orkVUWi26W8Mrv7Apim34A/PSOFfmhe8VAfpalBisabwX7Es+
qkPUnKRrR5iHZXVQuJm33Wx8WkwgWK+UT70Vys2wkMW4ba/o0FPWouKzXBBk7Iv4shDJEtBkNS4+
DK/UMIGYrVW4EMwqUGauuGdm7W9TWAD+ksr486UBf8YNN+4JJp1OA2g0F0RaAirN7bPzgPfYVdF4
SheEp8SK56E5ifhfWwSPt9aPX2fvy/YjjaoDtXAeEIwmU5cHlzxmlvgXGRoqXr5wl4LQWjt4nTdo
llNmYOBhGiROlJngl0gb7THVA+hxJLJtyE9vtrCIFOMhR7hSiYnS8k9hFvonTBwbUXoGmEty+5hJ
EY8GbN/9zoVYJIzkIMYTl0QfueMaiMkXLe67P1oAkwrvygGIEdNU06laWFc+kSe7pm/uSKeHbVJ4
94B2QNKRFEO/L3Bt42VkqjlN+ZnJc4PcibvPoLV57sbqbY6daj1UxgfmREHvG6I3zr9+lMMe1cd/
tM4TQ9S9kwZPNA4UT9OXzBZzQD9n+8pRNyMIotNs7koVPaDWJgN1hliWUgtHEVkQdViOaxbNzgmY
QBjwuSE73ZmSO0Et+a9VbG2MJUG7lrLdtXb+/HNXkfzWrQYRd9vajM+GEz7afO/tz2X5o3r++TKT
7uPm4S0asUH0xpPX4DNhIg48p27gWfnTW24FekfR8T54zuL1h0kzLQAvA7IYVN6fKA3rRCDzsrC5
8NhGmLy82rZCvdIsV4oZmgTETVG8MVNm46M7LKfD9CteYEVGE/EtJJaXGjfBylsCUsmsvcmZdqWp
wo/SNq7QnZKDzTMJ3s09x5+ws6IZr2geG/x8OvoblAPnXJtSYyBwRjVa7LTLUC0VxqFvlqs7dU5Z
xEsGHlfTU0fOQUw0+y7Ln4HI7l5G4b6ZHZSXdnEMqKcYzI3EZ6sZFmm/CQ4/TsVWjX8YkHPuS3Ku
FsjQzw0Y2TwSDDGwyTQYVi95mJFeHnIie1bg1sBE5F32oCypiLAYEYYl0V1nLFQDnUfIP3aAH1Ad
1x23m1OhvfIyetT/xw71P0CuF3vT/+cuCkwClrDe2EzlLHwv/w1xHQWDojEfWxTq6d9ZOuEmlUTt
leTdI1QCNZlqrl/hAwdDeCIYobA1m4C2Mcb7D0v99/h//xfgtg9B/L+9GMe2fDCXtkcrIuTyYn9/
3ZMygs9t/Z881pMrzY5seBP5tAfXYZdPhBIx8LyKunmmI4GS0M4rA/UVoyA4ElZvl5sOQDC65Sp6
q6rnjFvr4iVZeVmU0Iya73WcZQ8ukzLS/EgsnGKmT2O4HWK/3HgiNm4O5WTqZYzFk8Q+9XnRbzAW
dJfQ8RBRLuFMVtK3695Pp5NfUjgNWbFPIAnf+x5mZzA/wDZN/rG5/za16R8sUcfocpEaceQobnj2
sWZRhuveUM7rJOFJEX2DJth8Mkht2zO2kMc8Y2sgK2p7B7Y2nFKOzQg+1WpIYUE7ufELDz/kyyPo
ynw9NMaDGFkWFvGYIH4yk/eZNPONm5dbpCM4VMibSV1fH5XTH0Ozdm/4tz9EOxQXDPTVObFpbEg6
uxt1658YQ2AraLX1QDxdtKnbhMekHLuttpcTc/btm7nsF0sgQgGxLG8MUfKInTldt73zCVQCbcEU
pmMrgeTW3ud5iKCtSv2jKauZrXYe7AWP0i2Dn36P+MGCymN+5JJ0LUP6d6fJ52vFMHrT147YNkmt
Aben3R551jKLbr+zsIzOI2rfk+0BIrBEblyYHP7hqLBO2cTLzFKGiAMo7bMT2vvEG8YLZvl+VU39
eEUpSACKI2/m0FTfAJCilf/EKVF+ITRIoFLEB7aW8itA9EjGYf2WhGN2MdhSompzuO7D7BI7Mwc9
o8WqEOJFGPic8jn9he3k4NU5eY+OJgtKO/N7ERBVmdT5P7sWYm8WXEz4USb001n7Fnj9p5VbA7NP
RmHDlJskhLTF0QmLR7X8KnU1MSI/v1FyQV1t0ec7WDXmKvSbHDoGWjUmgmz7zVFhyIs8MW5+/ubP
34F3z8RoglX88wdNz/DgRkzTIXSZSiA/y04OoYjAuBc9ZisoSSW09wgZ3TEGD3bvxpZoMAuZ20hA
buS/OSn6gZJFdOx7hF1GHiSridC0qWquVeCaG6ijJHzUzFJnKilUIDjeuSfL5244ox0qHs3Ciw61
a69ZyU//xd6ZLbeNbNv2i7ADyEx0ryTBnlRv2XpB2JaNvk30X38H5Tpxtl0RVXHv831R2CqXSIFA
Zq615hzz7GObXuUO4rG4cw6O1bRbYbQ/GiMW7OyaHaCii4HbCypv1apHzpuoqsO7vOHW7/vwhp8Q
ahtVIXYoLuxdR5w4Bo3Mu5htCau3I0PKpln4iP4c1oDnE++jNAPvENfeUIIbqdP6LrN/NtEwvngo
aWx42YHO6NKhzLRPSQpYMsT4knmdxXaIwtd1UnqBs/vNuyWneWJQ5zDqn6Be15dpgJLvWBN5svA2
upowMa9faOVVbQ5pg4UsVEBYbBo5BpoKrERLEE7OilFHdYxLeU0dczzKqgryrOpPqWw/ekzQpInb
XsHpJuVsGseTC7F8w3C63SIYxdjuLN9o8bZrxH75Dn783su9ZGNDOt78y0bh/m1tdm1HKc9jqTex
xf6xUWStJQAsmdUeRcGao28L8K1MjyZYprM9ipACJfvRch/jmAE+DWke6sQyZRvfNpOzGIw7q6FQ
KmGxfWLW8pNu4r+8RXFzwv7KdbiFS9gKj6oNqEzh4gXeL/7cy7zWocmHBmo/WakMdIRRY/QY4KH1
EiczJ3W0L4r0R8hSrrKCGJtccDqF13Q/pOPGMh/yktZ7TPtwPSxetxvayb04iNWSyrPX6JIsGt3M
q+gZAhnhQE+rsxL/sgtaf4ZOALmDg0bwhKdM6Dk2+Rb/vQnWBlJ6c54qZGNlc1GRfY8BbwV7hzA7
yy4vujiSzAPTBEMWKMZdQq42E00Eeaw+I/r2+kW1SbLxp6+Mk1DNVY2BXrfAE/bPt4SSf7veHjIP
0/MFIR3+3643NkQjrMiC3GcpoCYBYXKja9PZC8JJy6jBIaPH71PUPjSd137unO/QN7uz60CG70qM
HV5YwM4kdGgKB0ixBKaVjXsqynk6e4i4gzZjq7fbBmZhIsRqCgsKlrK2jwNRiSebAeiqLly5G8aW
0NSi2AlqitfQmX4Myx3hA9NDXUdooHO1J07RwS2L1N/saO9kLsIIOvsJ3aR9C6Ll17Hq/xvy/82Q
73DX/tddtPnaff0r/+X6tcDK/5ro7xXU7fI3G/+v/+t/YmGc/3hQmriXhe25nm/yAPzlyPfFfzzP
ckhlUdLD6X17Nv5y5Cv3PybPPBkK/BfhupK38ZcjX4n/cOJxyS1naeBu5R3+Xzjyrd/vesWTabvM
6jik8uMsR/7xfArLjLMek8vpI0DTDbvpTnWPNkykvd0AgPeqIb7a6DJrhpIHonindWnOAZhrc9er
8fJfl+/+1+r23yk1lvnbQ/jr7biCeBploW4Hm/b7cgH8WtQM9O0TBzXEHuAzt6n4PsxufWeWX/0a
vovtFd3KGOq7G6vk+M+v//tq9dfLK4er64MuQMf8+8v7qbNoH9/UqZ3CL5U39E82wZrM0MrTaKJy
Gp2uAAXZnbVNxus/v7Z1u9T/u+B/vDi3CveKbSPvNdUfv3uLtS/qsXCesmK0v1bhnDFOkAhRezyo
qHGeMQuckAZBL16ORpq+O0V+vJlqT6lW3U5qIlGi+OZoGvWy/5c393sx8+vNWY7N/YbyyHc/3vx/
FTNjg+AK1rE60TNrg1Q3X+y8qRnQhSSQagZFPR36FR11mlMlUPmk2BFiQ8zsIJ7yypgPZH404+Rt
//l9fWzUf1w0ngaYyuTUew4+zt8/sYlBb+FOiTrFQ6h2UUPIp+7gJZWh/5OVMHohHWMnOV0DMMaj
DobQpo8E6LdqQWple50qsZd6IKe2mU/zDCYOcgE4ZjdK70yLQNphg4qjfZIVjafZVWxejFlPozO9
o9xxHvrqi9Og4fAztU+WmS5oElVvTue/oBdUj0ZW3/OQZRcfrbjZpdaDY6YEZov62PvzA0C5n7pU
7UNYGRRE2uPMmrpfDEe8muSdnf/5alkETf1xi1Gwe47DHMx1XI4Wv1+t1IKynkehOiUVqPEoxL3g
cFTcoAvXIBrDhEZkk3JCwLjole33CizD+v/1jVgWKw95VBYP1B8PWpRKMyf+Wp1srxuPDPkvOPXl
I5PcXS26J+ikO7ueNaWPOnRdcUDoNj3/88W4/a6/3zmOyclK2YTTAjr/szwnYK81HJwVp4EsXUPs
kSoxyOrng/L9e5WkWz6jf1ve/r7a8pr4eTkPmRZbwh93qzmkjFoFEa7StPdTC/DC0OKpirz7iriB
beqbC36/9Co69N3Z4l4YeqCTt+SnlvHrP//+4u/rjWNK4cLTlIoP4s88MC+UFiNpS56qrDtX2SjP
0kc0yviA47f/aHrzd9s1ElDaLj3iZBy2lEAXa6qWg17KZCPj2rpAkQHuOdv2ccS1C1A8f5QmgDrs
vT0OlAyCBtKwotUzdHsWb+tm9kPW+i+nN/H3ldsxFfuYeVs8lfjzzg4FB/rQydRpvJ2myqUO74ik
kSt7iovdRDnXhD7uckMb68bO1YFRfx+Es/MmaQM+aqZwY401re6zkhmNi7ZnbDN0BJgu+lECGhHG
9aYbDc2YBha2m8DsM0ZRc3SDrzH5o0jEs17rZJfe7G3//Fn9Xq7cVl9+KSV9iIbcrq75x+OS5T5K
yKzmvsnsZj8ZdQF7lLf74Q5vhlusaxX880v+0Uv79ZqOIz3bQhYl/9a+IvC6rVr8f6fkVkQXUTTf
10l7b9XMWIk9IeyygK0LScw7fXzxBFO996wpi3/ZlK3f9x42ekXtYBLnxAnF/fuTWsddlTdNbRy7
MDO2NO6fVO4D63bgXNMvmnYCx9e29jzctBHpijCK2Ql1Cy5H6H5HVbqJojZ6Kq2h/ZdN2/59Rb29
N9fjNAY36fYRyb/VN2ithWO5KOeRADtG7gaW3aXrbICV40Q+cdeIINa8N+z8Qp/ImtrURejd3fYV
IoHwmjXUQ9EgjdNoJ5jQpmRvD5FkiNycstD2d23FbVyWtrufRi/wOZUBv9R+MAn+x3SmqYlo4jRZ
vX2emjy6+GljXT1qqf3ceQhNVPhgRt6qjjy8qNo+di19JfJfzN0EsXD1Uf5nMYkERTZtm7YqAo5H
GYFficDaVgUW8429imrzftwnVlWd/vk+4yP8s2vLVsQezoNL+xbXp/PH3V16U6qmQmKqjiwSB20H
zl28bKvEMYB9FneEmxPA2/QksBgd7B3eO1gaIlY5odH2++DopCn7SGMyr048m/SRqplh38HjSA3w
td2MNrcb4WqY5BWo4rCkJGvEE4qJuJ4kTClHEpHjPKCFTHZ5ljFAgYCNxrfDpS/cY+npFB3BCOU2
RTYXMXH9mAbFKprXLd4VvPmKOd4H/SOl6Ft+jd5+0UDSXG607yKvayWbTO16SNSWlk5kHTPCHYZg
rCVNzJioMapc/zjCZu/xiJXjAr6mL05ijMp1JxyyC1IQUPWYnbpmkutl9vasGwniYWnsGpmS4Fe+
5nU2HJa4fKTSf2Rdg/TCsYhGxtucTMGcx/oJYSJWPwikxBAY07p2nJAGEn50E4p+xxp6NxpdtSF8
KEYOXo9IqomDTmN9LiCkMomJ3CCTDBw/yOldxKyygk/Lpyemoyr7cN0suVq7CKw3ZmHABMKDkDbi
s2vmtxu4z9dymL5qNuGnPH9j0v5ZAr9YSEiyesi3LhilM5Dbar2M5iuYr+jAbOFrD8k+qDXM+8Vg
ZlUxA9ppN6fodk2IQcUgj9uqJHVY0Yk+2MM16aVz0X66W6ZqwBCk13nnu09jhAGtAr7VeDRwfexh
TKPnF5S84Fow4QrbjA9m4fwoJ4/BZ+w3Qe4iBAP9mmyV1adIZ7vofhgQ7Zs9k5tcx28Z+FXllfsi
TIZHV/CZj5KDfNc/OtmAbi8vnVUEtwqtGpalrIqfGVy6D7FFB9DDMqngfu6QMHboqZp8k5T5T+2A
9jAGjAm3jCyCvSBkxDSfp67jMGvTZS6jT1mNGahirUkwXl27sCAKmRHq57FuoZuUlyYd3VMY3+TT
Glsh1uYxQLcoN9E8t89EWd/YDDsAItjw9fzo3dK7qni6GrazlkVik8ZuovHjtj5YTDKRV6Bfhvgs
mqUMTJree+41iVGq5zxj8dkQZpqtYlF6PEr5uMGOwJDhdoe3pRl0BSlujc+frCb86RPAc6qW6p1I
MOZQRBffY+67spIJlBMLhByZZmtbm/PR71FGaP2NnLPxJZRf0nJ89LNEnBdymdDiempXxyo9Icy7
GH2+HZu5eYLevYsIW7/vCLNLZ42iLS2sje/8SJDGBnZBurk2Ygs/7kDcVbRgJEByrdIUJNeSRg9z
2nxVcsIPQdDvXkfMPm8iuJQcjkER+8EviD4wbd1DKMKvyg/nU0ewNX708RL1lrkJKwlYi091RY8t
eY5s7rAyOWormT+p8KkV4HeivnffuzMmx/ixEtpcYfVrkOWRYYY8AH9DUWAaKUmvan76o2VcCJv4
qvOOkb47rIp++QYTlJ52P2v87bLaZcQeJuYBVYT7qqv2LbEQdFV2fOdUtwjxEPXB7PnZBdXTehxd
JP7Q0YF/u8W6a1gCl4YGQNbjOcMpujPJHAyIj0C3bcYmUmSDwKLG+NRSDu/s0W3WLXwbIhSq7wVH
CgzOGbJHq77HpKsRL2Zgn5PwImJSM8RSPplTHG4dXx4GY3mL7VkGaYOszjLc/NAMCizR8NZiCOkL
vfNLTbwETEzM5pBSuaTOOfGs/axDDCCTfpDMGkNPbJ0Os5Sy25THrtJgsDrK0EpYz6W7jzo3ekax
jTErRyGl0ulsWFn4qVHqR2ROxLwtc0YZzTsZyl4+5DXOxoKosE9osqsr2EHS+hAUbMoYbjybdQmi
TWHwzJebh+d14oS2Av7W7tu+n87F4D/HM375Rg87OVnqzoidYAJ2smkmTapdac/P0XkyB07XytRE
uZvXpPKztyFq1qOVEoqiqKmLyT5o3RiHobPum5CUuUYRxK61dzGWSzugGP0ozkoq463oOi4ZVOV6
ZdGu3rUoKdajIHtvMp4Wje5gwgRx8FmdQKOvEFZOAdMl+0Ri3X3ZtVwygaS1IBILsY5+ps3lnqLi
Fv6e+W9h4VRw5/1ynXYpYvIRU0ApJvk6KAJh6xRdosHihM6eHUJopD6aAfMoh0MZhjE5ZxZOPbvp
g7LajdQMZE6qOaicbOImEQ+Roee1Y1NL+CKMeXQzG7FnB7WjzJ9dY8rPUpMt2xp7vyKEb6XraD71
CxQaUU/3Gm9Pq5hkkTkAyEYYLwx0wbIbA6EgJNHvph5xKKpU9vzWJbCjZ01BGYrK0sA1bLryToxZ
T3iY3gr0GJ8bPX8e8qTdTwW6QdS7X+BTD5+j+SYUtAoH9HxWwMg2Q7gpiLnrW3HhYX18n1PsFZ2b
mKesYkTSTzdvnCp/FhrvhWfY8syg6wFCdHFHjgJZi109bYvewyvftQ+cwxdezo8CP7S3ed3Gp1yr
ZgMYrDoa9rZ2p/Jo4Ns9SKZv0IC3mH8MEjVgfRM9YDIFzpzDOE9UlxKLmW8MZJgS1Doh9TQmQOXM
f6fz0CK279K05XPE6xBPCCm0on9jNRio8IAfUUPUp2QQ+bpdhvHIOmyWlMS+O7vU44BRnOqWtus7
d23V4DKt0oRE5PhGprPMkxjyq9+3742Q81tCoEDeiV0bz8Zl0go4d9pfdYgYm/wLnD6Df03JV9im
C8hzWODdyoNRsxH0Utn8RYpcG+0lctvbOTnz9uFNKDgUKCs9jdre8EHgpbIIt7CO08uc03BYNY1h
Bx+vmDZxv6sdrBKZ/QUo9nhOQ99c08lTGIpTG2DIkCBOasVZ5UfJrA1H4Gwf4rj0grB3sgscn34n
He3zvHsmQnljy84Is2vxf7id9zOuhvGgPfU2lM57XaeUu6jKyzAFK+Sb3xB8Ih3TRbwZjeF+KDqk
ZS05eyCSt3Ur2wAJwNmUw7VESbKJVPdFGP6hm7AQcH8XVv1D2dYbEwueLuHYq3BKd9aUsHeo71U9
xgiqi889KZdIchOW6Qr7j+U8wsWYtiGpBJumjN8c53Rrhk0xzBS3Qhxs2T+nEtTwIIpvntu/2jo7
uAC7nWQii6EqIg5x9ha8TbRqF/008cgGGm86zqQ37YGcLiZrCeabNL+ZukPuR+G2JVmhJYRvHcbW
RTVtuB5SfTEE1ESI1WVvIX98HkYrXrWT/ARIZzVbfGxjN7/ZU+aAqZwOnt0gwbHx00VD9RWD1tfe
Svcox77bAbA/EiTN/GmAv7epUQavVa32RfvJ6BOgOpmPtdDWEqn6u8jtEgF/myMnh1jV51jW+TBA
O3DE9kWDyVYgPp3sK/AVBE4NNtU5B7Qla/ybZWrwsTQL42wyfeOofBhMMjzBFwQWGstQGkxE63Vm
zuDTb5yZNskCsNHnZvJQJaYQ1/VI2AIue06/zqYCWrPJ8d1sxqS6IsjCMThsiZKH3Dl1T329ZOiO
xHCAT5uQ7K0ICdbECEDay++jbmC+s0x7y5k59w41tUdkB7FdU+x0uDAFvtIBz5sx2FlQG0ys4Qvh
Uq+1Wlkp88FmQnOcWAaUgF3VJSNn2Txepz6yP2e5a7KrIbMvfWa+AdDxtsohm6BDXyDt8s5w210f
mt168FnQqdQ2nBE9WH4JmDaEIH2T/KDixX8Yd0GrSHAaWvWJjeGes+i7WhwYmDE7NwisDefOcaMM
98EzEkz/Wm1lazcwBpvHvIQGwvCsIZ6I2EYf6AGsqaIiGqmfWOVcc18bzY8Zi/laEsfHsvlK0g0+
Z1pJtgR92UUQMapIPJk3pTZiQ8QAbnUiCB6hm8yeqCqOywjW3sV/TxoKCLhIzqxjzt6HLrlJtcS7
rSMm+b1b7MLsHUHjj3FC7h5L093qOUWX7T4nIQrkrInZCFJSawtEPE4UnU1LNlvZCXM1eAPz/SJ8
KOrsmoDFrDkEs350iprS/z5gGV8NLW16xj4kSsBU9IzvE5FxcrCf5KiWlYmrbWzlu6xRC8mexnnh
5pu2SXAgii1mvwDyjQVZseLkWLH96M5BQtJ/k+X9ksfTavQNe5PBCjCc9bhATcVWWW2KwcZLWH2D
Gk+4KiqlfSbeswFZGbhL+OxLTrpNE1hzqSHjRKuxs6Dx4IhxuhwOokIUnuOehNqDpqd2WWmn+BWu
ZqOvXogTLBz9aJ0r/SAEP9MIayzHvnGwQ34LbeJOH4ZwdcOSQr3PVN1eEalTrbsP5RBrLETk05hW
frSdL3aLg8JW1XQ3D/swFRZ+EZuY5CHGQeNyjbl1Pa5/dhVDBInYohwnB8MNVKHQOy4VS8U3jF0T
AACsUF9zso0mgwlp4eEn9Ho4x+TgdATFKKJO1mar+pXX4J8po0flQIquM9mvwhncj46gnbXsroVl
7yBNvEowbQA7Bubxe8HU2nUGIHefc9G9G37G8aQDf9WtUDP1SBvUScsE4lnSyl21WOekRRYem123
MXp0K2O8x938qTTrn2DkXqYeO0g6+pTDtrfuvPwascuFAndh5jv3RjfXW5ln64X29B61RLQWpv8I
HxVLezmcaYGOT5FfWQG1BWxcny6RXJo2sL2yYvfJ0oCUiz2a0oyg9tlHa6ne6HgiVw7hoDEuCDfx
0Od7C9QiLazJ3PZGaeBUDLN107g47ke4gVPV/LB9z7o4DqZfluGjlXDQ3vju1hxaZyXMCm+CmtIr
Pye9fvyJVN70GkfFvZzjhRjU//m+7hQ8tmW2WHWqhIrKBBwieC4+/vrxhaKkNrnM7Li1RIrcK9Th
kx5QNKD5vtZS4jvqcKoeCU06dLfvtR/fm7v4PYYJtq+mNrqO6CQjE9mn28TR9eMLmRd//QnMnLme
orldTZH3Ikfns8rlsO+diaZTTs77IY6MMzMf/uqOzTmr0RrZ2br2LeYETSKCOsnrt3xb1T1iCiMn
QysZRspE2MylSyZKfws/EoX5RlU8bVxrGbc+kSQZon3TipDl1u+6TPH9gxPGyjk8eOMe6iSKsUpl
2xr6cEXE8SqLTdLGyJbDrwYG1dgPJb4lO5vXtLYvrT1u4wHddM7wkIWzUBvXMd5RzZ4XBcYAslQZ
2Gwzmd0/pWl01+exuUONueXH3tGUidbJQjXnE428WjGlzbZJKiD1DPOzbuTXOdEQSS1cv4vIV466
RaDdeowxGS4GNm3spOAMaYnSSMeecNBqiR89azhrIeN74lczK4kvoyp3U0JHlDDJ4XxbKcG9SnZu
WG2yTCVMttGmIaLNA+lMOLIgj65peninqe47KOoNfuW+vNNLglQxykFEuO20S7CTrsI0MbBHWHsl
RrGhiCbQ25zsU14s7/MN78f04uKKLj57eFABiJCzMc2hf+f00BJ0+2Bmrr9vOVqsFhgqT0hUWhRp
1rAx4qw4abu4w97CZg3CaZ8Wc7HPshmL5NhNO7eELT/XPKJxEx3NxEoPwB7AJHqKFZpEpEHHya4V
Q3Vv0ioDg1qt3cJHmJkugSvG1yI2yFt0TPusy/LJaZAIJ5iLqhsVGpvPZayTeOvhSluVkfB27Jsj
trT70tRuEIee9WDHj1kOdWIMk+h10MX1gwtZgTHzJppuTuJu6ga6nCG64RYx9gXCYA69rcODNDUQ
1ea83VfuS+p2LO/jtFx4rTyzqm07sQ9EGEmf8vSQC4VgJa6+t02r71ReJftl8JC4zuyu6Czf/MH9
tAiQDU1rFSd+dTL4CjEE0C2P1SjJ9wZD2nrKoUJRzmkqyy1xYxsCnaLLON+LRbo8jTCWGUmS7Fo7
UFC0FeKUYcnGozk/1hzvO6jepyqqXkVVmOtkyu2962bIKJvyyZ8zwr9JCfcc9v8OEey5Kuif4CAN
OtIMX9s6/GpgEjw6lfc4j6o9I7h4sXLbOlkTSWQOPTpAe8YL5Nbq0ZLyQLntbaoGkMFH8Skq8mFh
z17oFEX3vY5wepYhC7WMml1B//BSm4gdc5VaF21i/WUe62+1NjEpfXzz49+MpT1cvKdy4fSmHP0Q
KzN+GscMBgYzYBpWHAHW0M9WM1zmh8FH/cpWCFJ8yjHE9pWyz1U4yaBw5Iw/RIExGSYmAbIf6Y6U
4LS9Z6s22qNKaWMs1byuymoOGsofDCDOsx9Kf9+0xYy6lRg72qKY47G8e4IZOG+duZYY4WkQBKby
UKxjO3Nv9/FjvFifzelzio1+I/ObvVlmZ22CVwB2g5mgngCEEv+1QdBsJSxYJnVoAIkKy/wp592y
yIligw+Ik52X4DRxsnVRxe8JvmDupI1Q5YVxPg6hxC63BY6IHkwsBRme5JlMP1wd3yVslGAxjBnz
hrPuwRXuPY1HSIneOZjRp3roZyiHfOE5elxU+h1bLyvpzfGDPxWIuYc9ph/bGqcYf6qmWw+fRFUd
lPQNVmkXVSeTon/jS0BUk+vgYNE2VyX3aGkShDbiRzLWnMaOC6ze0zDchnLU/SPuXXhSm8EjIm4c
0FxGqN+rATWnrOmfeFCQSp4Nk6XZJA2YYGfEzxIzNmmG+UG3FCFidp7m0fmuIxcAvfOxvlrPYzPZ
u8GqH0bsmNBU3CaY7OkuSSN6UsMKNxyXWWKUrnpiSAiFazdajlT/PWmUUnPGk8Cv4/4HPKXp4Cp9
MpaRWRVH9Y0DKQ0oMQVDVP2028w4sfrv6cLVK9mrmWx6QB2UfLMjx13Zt/nRw9lXL27ykLjhyrOj
H71qnGM1844n20iDAU7lipKMqMM2ulgO9rm6AHWQGimnrPKmZq1CuaeKjXIX2CUr5422PR/jBssq
2ssLjaaM9D5AfiatiBXQ+U9yMMRpzI2nqTVvHRAQKZET+C7NfS/qIuZk/p2Z0aDy8/ZtoJY8pAmN
dStniRq4udM5RF+vgn6ym9WizWzbkxwIWeyGugU9SatnW8xiPlJ2EqqVLvcSP+o4aQzi8S5y1CO0
CxekRt9gskVYQpgDFn8/6FMTi4Fy4JIazDFsdKspZxJzvrlpXBIjQkN+SSxh7oy8vXQKlXQ+WQSh
V+EurvMdIwVvHRe1Ewg4A56NjJDSCYwjC6FPk5B6x1uad5MmUZETqD43t5bPVHRBXH91MxFf4+lh
iWe1XzLz3ooAR6GcwSRTetfkRlnFjBxuemg4RjX2pKC2jLFB4NeijQKaIeT7JsUmXgDvDaSeGL0X
c6rDElXWzo9GFf3W9TOY+L5P4YPByaheHTaGbQQgBBUrSKrwS+GbmPEtn+D6YsBbmgGDqFiX1ksN
t4L48GmmruaHMUwBMQW0pXog7x4SWf1N0wzfOyTQVrEPgc95jBQQj06E761j/LAjiTUxJMybg99b
gp5nhbUzx3HFKK1xqYOS2D2aTa22LBAvsVU8mcKLgsgJv4yFs2zSwSu3U0uXYNToGjKW/V1bMqfp
CnefmzLwS/DoUfTFb+W4rjElr0s4ZJt5TqxN5SesClSrcQJPLgsZpkqytwkRRymD6X2hbtdaiqs7
p5+6WN5sFe1j2vbfl6njVvw5JpwWGsZOIhnrE8R4l5Vi66U0RaAYLubnpU1o4ScNbuEMTkoNFWTx
hwQQNWC4qMhOFPDw7r77CNPXLRPpzajAarVNsTOqiGM6nr/U3DERZsfLJ8RZ1ny2aFFskZG92BOk
51Hnn2yiBTGYAoArbA7Nfg1YF2d0s8nAAy+GersZ/FkPAN1XSRnMuHUCX8h2Td+ZDJlQsVjI2+1t
/LTT2cSP2uSBM2PGpzlNy8M6NTfDAsNX1vi5eUcixuPh6XcTt+VmQvi96tK43oje2mYWTaCRepwc
c3O9DDQyTG/bjMuLUVQPkEp3BHV10JOxVDb10AS1mqd7QETp7SBJ84uQ4SRhRkpXm0EcsQuwddOn
iRKeNOqNRDtH6g02fumnnEkdP1ujrEk3LKv22nAadSRVgTuoWb64Ude9YHe075x4uOtBTT+Agdz7
9pg952uPwWqLkf085qwJoVGnO0hq6XYEjoEPAzvuyNkO/gQy8QKivVOfdbMrfful9LyvTl7V4J7d
fZN17l1dQRajT79dEmL+SEo4jxgwNr6l87tkGU5FL6engpHhKi+75yUywlMM3ums+pjzldqM0g93
S6/8Xe1yUKoLOOWAg6mDBdVRUQvuxSaotMM4f4YmydyA+6+3XvJwxGGtsg3ZmEdjUNETVKAfoOhp
5VQLdIBqutq9N+5mIZvArIvv5QJojiaexk3ifUWyJfByS/OTiBbsP4kk2iXT+zpJ1n3mkQ8kp/uS
AxceADovyn+tbsOOEJiXnKrXAu7TiuEazgkr/i4qfptq6CHIkEeB2GnRuy4l56DqOslo1rqHaGnu
Sre44Y44riS1sbWGII+zhLQfhSMDD1pR1rgnaTWtw6QyGQUzJRp4oWc7Kt8rt/+uwBLsutC62JXj
nWUy7AmqyA+tV9frSuZ4XysJfzIfA2mzQzND8jY6BvHZx3V0C0IGqJnhice6KNcjNFV6Vr21Qxfz
jXl0t2Y8+OCxFu+kl0Mjc3DwmbpFf1h2hM0487XAfw4HIOTjoXuZ2DUTrkk9RLj7HUn9Car6SCd+
Y2PcDnrF4WcOC05bqoEh4Dcdh15r1yf+Y9/auC3J5l5FBDMGCFPXWMQvpQ0JfZ6zI1odsHaGC+Ch
7BlLMg+34kLgdWTThRnjbmUivoQDn1yMOCIXU43OIIMgjnoBhbq1oaGb2R0W44G7PVzFCquYxoTJ
QR35QKr3IZaWowxAcJnghVYpUPhP0BdXnclRpGJyszbRpQbDggS9cYeZreaGgS8jaytMYB7DgjzK
X5z65MfpKXO7A7zFz61blLvhNhtU5ujBEkp/zgn0DChN3yYb1ETvLUeVz1ToTRRtOj3vmqjJzy1g
Xzw9eGOAmkZkW2TGU9jsSEvYtIl7S9FDO0ImWrsuf5Aog2u8VmSCTJCeXKFWkIB3mWOLPYGiuNuN
O1KzNpZs2bxRzwATBarSuwnTM3KC49EHAVGvOq3x3jo1d2hMlittUCiVUMuh0KM1ayivtRPuJVEW
hzSjoDIoiyLBSNxAp7SmN06B4MbJNikoPiNXBaLN/KNHw/geEdWziSoNc6W45iNBv17HCS4VTbiz
GmJnP4upsAAXUsuQwMFPTL9QZXvsrr65DVvcP15pBamHZNBK9kVSEH4RJ7dtgzz12h+PbKDXIe92
irIUEjOUM8MC0dG27RoGPBLavj4PTgsIguRuWc0nIJT5tVks6s+FRAQ0cMwN0ZKv2hmaujNA1scD
DKAJzifenubFnXlUPIOATbOvt3FIELpl6tOiYziq6DI29mAv154rh56mOyqXl6710K4W31uIKyCL
q0z6A7qYfSS6vfQbQYVrYBvnKMfogdo1beG+uiRkcGO7PqlofQdsignK3Ebr1II/hSF+vh9tYojY
cbzA65szqoUOPspyDyRTB5IqjISgGmGD25E3p1VxbWtr3mHYrFetcKdNl3aUoNIL4Zl/StdYhcSd
CxgLc4ept+6EgiQeXCiXjdwK/NwgOZnk1AMzE3BFjxFSwafCF+Rocd0aCyY+ESzQBPsAlv9rwuVb
m5GNk3BpN2nkn+AsvdhL+s0ilYlz4V/m+g8r88eXj+99+Jn/+J6Rm7D0pJwgRmZGoGqG0bdY0+Tm
BE5dOyYl9fbHj29+fGlcvOlaO+O6b3FtV0g0w1so60es16+w1Y+//+83P0JaG/YuzMsGiZ4f/1KH
/4e7c2tu28YC8F/x9L0cguD1YTuz626TbDfdTpNtZ58yjMxarGTRIWW78q/vB4C0SVjWJj1+wBST
ySSWfAgcHpz7BTpb7wmyXxXMmju/g1v848OmPxC9B9rV7v77Dx1ichN37ME+eW23Y/9J/ejVG2oP
3GwwOyDM/vXp9rDdzn5YMOnqn23+28qOnbRl3/dZ/FN/R4OqNOuyV18nA030GZX5+IX404ccs/Wa
Bk6EZNxuXTG13bj9a538Rv9cZpjd0pkWtT7f01CYyXd2ltgd139r5lzZUm3Cqu8+bRhGlZnC7WpD
7l6e4wo1/7M/uit1991wmb6jh9kVHPRywwT4DZ0K8LDuccLfX73q9KF9fWvq1T/RkCq/zy7sr9ty
7eu07F+p3fuBRr1UPqIcf12R8mCz7P4yJTzjQUyFDaZ1uyfzvcGN0ww32/0w1beYTymTRenp/tyX
TgMaS3ven57SmWUVuceLIZ12T3bDp0Bsa851c0HZkC6iJEvJGCX8axdJpdtudzl+TC5EFeXIIMof
yTU3a/6yT2Hh9AEdOk9/Z3GCVXdD4gev4bLtFjVOiSlO+RwceBBmOKgiOHCW0/nEHZGU5zkOqiqK
FVcrAUl2kb3OA2d08hwlnD7fF+Pg2XGtjEslvf9zkOCBmCEhiYhbpAmedEcIAJwjoaR4LCUnNgEN
boWGhARadW/GNUZ4IM4vuA5pGlEzXFSkmbtDUqmxwEIWUU1WFVXApGAKWESkkKeRSknkgLs4UiBJ
eo4EikUiGAI3onJUF9BNKNiX8PipiqhDVPRMz46yxIKboksz0JjigMD4ADUZwtPrNEoqTdGKGvm9
xwyVUhF8IquoEZ0ERlhIYMyoll6BNI6o+sx0WlHgYpbPDaEBqD8rTf2UXeGRgqkPEfEBSIFqH2rm
DScwy2OGFA2Tzw+aKFmzK7j7UNgiYhkSyoiDZxmFXO6QvoIUZ1FmCm/y4HhhSUsuKQmg+sRlkSc0
LHFrKQqKLKKzUZ5Ssuc+Do4EsHhzKRZSHVGCzTl1fhQLREkiLoFSI74DkodKUVcpJIKkjLIqy8h1
QfmfKwIlDIAhKSTjaHc3grsCvJn4M82DU5qxiTCUZTFqvp5ELHWUUhBJ4fDIBsPDApOH2bSID9Lr
gSlaeVZQAGmXJxErjREVx6RUj5+HZyQxEEpqH1hr2DDE6V370iBDGlBDXlHHbBEeEivIVSLlhLrk
xqdcBFP4a5Z3/qqMdImxjDntOKUju5CwkBbKXVCRlUgfIYpk6dRll6cYKZVGeWY6o6SO9wZ0fnTW
VEoFtIRJEXaFVuNd9w1EKw+p10ZkhHYLqMo37ZakvBCXmKZKGHVnLhALbKMYNojp+EAYPCmg10+X
iVhsIMeRgvQp/ze9aVge+ZcV/gOUpax8VBrDwgKEq8RYSLF+crCAy8EuTy3AJxdhiFIekYcnCug2
J9UKdRUZJxiOYXd84xme3wUchjgR6CJEGzq7wsMCap3UUYD/HHlPeyzTE29x/IzjIyXp/OrwE97x
K/R2ISfUcUR2PSZiBqT58SuF70CV+JFG8gjw+PizhcdPs0gTPKFlzaO6M8dCXkXk1yAl0QjtCg4L
SYwFJ8QCSmFlLkHmcYAix0mm8CbSK8au8JQB5ICUD6Y5NFApPGGj+eerxHjTja8cn6rFc0DKQIL8
kuqCGoNHm5YpRAPs8sRggTJAY1NVIArsCg8LtPeTEoHGH5xgFz5oPN5VQCXC+OSyJaMXMTjrOFE4
eOSMQOcF3uAUkWAWAOfs0DiMqSQ0mqGjlQCxQF9MIRZMw0wMADoTHveUqBhiILxmep0FxxGSMhef
n/gZrdx0gZfkKBVUESqDcaaFGjbAzZtIhSL+MmicDlLPBE/AAD5jE2eNR8YZHC2kiG7hXTDSodTo
wKMN8MRfBBJi4z2ejChHfEHJSHxZUixUEeklJBmr0U/uqQhK5YgHxCgEYW+ME8phYaES3wgd5fR4
YNTPSAyeyYDzBFuaHsRTBkpwmoLO6EwspQUoHp2YbsnHpUNRRjnd3QhijzI0QFqg9YsUCzhPGChU
qHSUER4tUDIcKRgDeArx/Ep8F3ChcbiKXqdHZWSBAxllknprpyhV4WkKGsNWSAVGRtIshuCxbzRk
EcoypilalF0O30ExRK6o9Pi40dNcQ+Jj3qFnNEAaRNdNMs5EBfaBIWHBpAxKsYDPPCmTarIJfG+y
EQs0BI5NzpFd4XkRsOykihIJRyW52pNK/CSwVhRRSRd4E3dzWHDu64BowfjUpf40TaJFjLuIVE7H
Fj2xUBosEWcnCc1hITgDUpMmLFYXM1JtMY/wKT+867kZjWddp3RBNp2I7QpPUYIYxFhQMD8aZfKy
3SmRNnMskJWtSUfmRoxpGeHdiBTzT8gdibJoJrZiKR/3MNt0TCZIJ0ke3l3AryZVFEnIZvYQHb/9
AANZuMynoNM1SqJdjt5CYoioMNIgI651cvIz0tGfyT2Kqc4gEF/FjwwzsFDrkcE1X1qkAhHkvGWs
r1H4eYoS3lVCcFjP1ZfnoX0GwTwU/Zyv2+2FLfdpm+FYVdBzX5jqQJ5+Pta4mDFbppBl8UVT/eOe
3dg6JPP/bxZpajazYPbhlGlgnzP++njAp49ePGs61fTD123T1/1qfbAfHMZtulFDf9/WH+urej5o
COpDVD/u5G9fLfY5Y4L/B/Cw8eCaGJ0Ybt/ed7slYJspLwe8qXd0N562aF6jqkzitRTyOY3gfu36
XbvYtSv4EsPutl1fX3TTLs2uXaa0HPJu16z27epmvwBuizKkwL9ttvVd3TdzyC7FWQy5HfZ9u9qf
db+enXf0sP+4RLvx201PPVqS95BNdIq6vwPr7cXifY7ZudL9v2q6/nK55THxVQr5NRhv2+nslrxd
FqUU8JuLer0gQOXy8sRwt9t217XLG+lynsSgdxdt7XERl0cjhtzdLcnC5etKwX7/lDe5FFAxYADc
rDaHBV24ZBop6H/TCmp4gmaXqSKF/bZudwvuQVz+JcTL27o/bOvdxRwdY16FfMvDUK/WN0Oz3y9o
ekxjFMNvV8wAq5cFta6OUg4aWTB0+wVlJy7hQg57GFr+XF8veBMxbBNyfgno3U3vgzbhcTHobrf3
eIiZI1TJIf/QfOxrT3si+8pEc6Wb/qG5rZdyi7xGExSTA747e11fXQ/rdinWgW/CTS8B/19NPzSH
CZbVs2kq+0LA3za/t6uFGMOZbYIjL7Hz/9FMc4I07tt43MWgmSa4Pjuv+w5JubycLh3oZR7wbb3x
7z7zlHAWS8H/h6ZmExSLFlfuKQa72aKRLK0agnAmAi4G3TeXfs8CW5QmBfxjw1Dnw/a29swEBlAa
h7QU/E/r7qI5ezM8kW3O6y8F/452OMcJcXQlv8wDnhLimP0tBf8e7DfD0CxUitH/K4fNvKnpDRoq
186jKoX73329XoB1Lkop2J+b/grJtoDsnH9iyC2WjUfeYxheCvqXGrmzu2S4zHLftj5GDLwZ9mc/
H9u88wqK4Z8a9/zgLfpzbphfDt0ViFlgxWVEnd71MU/TQ/HLU//T1P7k2K8tnWvmG6ttU/ff/AEA
AP//</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plotSurface>
          <cx:spPr>
            <a:ln>
              <a:noFill/>
            </a:ln>
          </cx:spPr>
        </cx:plotSurface>
        <cx:series layoutId="regionMap" uniqueId="{D4430FFC-2469-405B-9CAD-8AE8972C310A}">
          <cx:tx>
            <cx:txData>
              <cx:f>_xlchart.v5.7</cx:f>
              <cx:v>Sales</cx:v>
            </cx:txData>
          </cx:tx>
          <cx:dataId val="0"/>
          <cx:layoutPr>
            <cx:geography cultureLanguage="en-US" cultureRegion="IN" attribution="Powered by Bing">
              <cx:geoCache provider="{E9337A44-BEBE-4D9F-B70C-5C5E7DAFC167}">
                <cx:binary>1H1pc+So0u5f6ejPVx4hgZBOnHkjRqrda9vd7Z7+oqixPRLa0L79+pugKqusLo/9xvjeiKrpYCAh
EdIDZJIk+L8P7X8eoqdt/qmNo6T4z0P7+2e/LNP//PZb8eA/xdviLGYPOS/43+XZA49/43//zR6e
fnvMtw1LvN80FeHfHvxtXj61n//nv1Cb98Qv+MO2ZDz5Uj3l3e1TUUVl8Q95R7M+bR9jlsxYUebs
oUS/f/4j2v61jbefPz0lJSu7r1369PvnF4U+f/ptWtUvj/0UQcvK6hF4de2MGgbWDNVS5U///Cni
ibfLVkzjzMSqrmuqZg2//bOvtjHwv6NBsjnbx8f8qSjgheT/DxhftB7oF58/PfAqKcVH8+D7/f75
W8LKp8dPd+W2fCo+f2IFd4YCDhev8O1OvvNvLz/7//x3QoCvMKEcIDP9ZG9l/QKMw5Pk6aFkD1W5
/0D/HhyMzggliOg6GcBBL8GhAJ5uaibSyP6hAyrvbM1xZF4wT9Bxvp4oOhHPt498/5X+PTS6eWZZ
JiEq1o5Cg1RyRjA1dQMG1DBY99C83ZTXcNlzTkG5PklQvj/lMU8+crjgM5USDf6bTGIwTgxDMyzD
1Ic5bDJc3tGS45A8M04Q+X6aw+TaZx84RLB6hhEhOrbocdECs5dq6cTU0FHR8lZrjkMycE3wuF6d
5AgB4VqEHyjsDXyGMAaBYu2EvfZSniCinWnUMnWA5eWs9XZLjqOx55vg8cf5SeLhbCP2N88T9oGY
6PRMI9gwLLTDZCLjEbLODEQBFhUfU8De16bj6BzyThBy/jhJhP7IWc+Tj4QHn2mWroGOtfv6dDJk
EALZgollEEPOcgDfobh/R4OOY/PMOAHmj58nCcx1GG19/qErF1CwTB1jY6cbq5OBY9EzosJUplJ6
XLy8o0XHoRnfZYLN9WlOa3/k4TYptsW+536AdozPTFCPVV2IGvEzX44aSzvDugXKATEH1WCikL2n
RcexGTkn2Pxxe5Lj5uqp3j5+5HxmnenEwNhCMDLEbzJqEDLODFDaLELQPv9wPnu7Pcdx2fNNULn6
fpKoXLKi4FXOPnDEmGe6QWE44OGzqxPVTIwYSmE1SWBgiZ+xf/awrHxPi44jM3JOsLk8zWXl7Cna
Ntv8af99PmA2s85U1aSGpu9mM+vlbEbJGTZMA+toh81kNntPi45jM3JOsJnNT3LcLMCCwT5yOtPM
MyKmKk2fYGLCeDGpjjWhAYjfZEHzjpYch+SZcYLI4jTtlssnnnsfup4BWwsGm6RJdwbjicJs6mcY
Y51idSf6J8C8o0HHgXlmnACz/OMkh8oKJjH2gQJGLiPFLLb/7lPBT0Cf1ii2DB3vp85BtLzdkuOA
7PkmeKzWJ4nH+hHWL/sP8+9lCsZnummpVMM749dEQ0YIgx5m6RQMzPunDnC82ZDjaOzYJmCsZ6cJ
RhSxhLMPXLGAsRIBFhgs+oN+NcHDtMB0Zgr1a9QBDvXi9Tta9Aowz5xTbE5ToqyTR7b9UBOMdQbG
MQsMYAMy1lTUG2dgnjFVw9pZAibz1zsa9Aoy+zeZAnN1moOGNx+4kMQabLaA8YVi/KxgHW4cWzqY
X1TVQOouf7JgWb/RmlcgkVxTPE5Twp9/tNHFBJUXg9pFd/stEwlvwRLTVGGg7JcxoJkdTmFvt+c4
Jnu+CSrndyc5Ss7hk1QPYbf/Nv9e1IOFHxQrXYM14st1o0lg4gKwwIY5zGyTies9TXkFkueXmILy
50mCcsErVnywVFHPLBNsLeZ0s9hCYLtEJpj8d/Jmgsq72nIclgPWCS4XpzmFXW5Z8oGGFkzOdNgK
w+RghjqUKYZ1piEDYRA8RwfMm805DsuObQLJ5WmaWC4ZOCIVvPxIUW8ALBYCi/1uyT4VLLCtLDaN
YZtsP2vujZLvaMsrmIyvMcXlNLWvS/bgM2+b7L/Qv5crsIQ0KaYWNY8vIUG8UNjJh92vXf5EA3tP
i14DZ/8uU2xOc21/uc27aJs8fhw2wj1MCH0yWatQA3xeEOwoW7sZbGL9ek9LXsHk+R2mmMxOUuRf
boti++BXxVNZfuQ6XzsDZwqdEAOM9IeyhcI+vgorFvC1fDYAHGrH727Pa/C8eJ0pRicq/mEbTPxL
U/aBQwfcwjQwVD4bWiZDCCwx4GuhgV1s53n5y7T2rka9AtPhG01BOs0Fzden9kO39hFsdukmNtFu
o3KqDMAGM7iLwyJ0Z/+HRc/hOHqzOceB2bFNIPn64yTntlsfHNc/rYuPlTngLW5opmbtd4inThcw
wxFkgp0MvJXkbyJ73tuq4wC95J7gdHuaesEVz0v/02wbfqw6TWEHzNBVE+28kScTHIwrGGLC6Wyn
t0H+4Qh6b6uO4/SSe4LT1YnqCuBG/qEmZ0zPhCKALNimlD8YKofKAlJBCIEjrfbLZtnl2005jssz
4wSSy68nOcVdPf2Vf6zzsjgMo1GkU9jClL+ph4x1BvYcIXWO+5S9p0XHoRk5J9hcnaaJ4J4VDzwp
2MeuRQ2YzYgO58iG38sBA0obWEDBU8M67o7xriYdR+eAdQLP/YlKnafm02obp4XPPtKLCetnhkkM
BCcujs5pQj2AsaXBNtvz+Hohdt7brOMwXb1kn0B1tTrRWa75tHnKi6duL6I/wKwDO9E6gED0456A
FBwDYHEEZ053Iw3vnz0Y3cSHfrtNr4O0550itDlZhC6fWvbwgb4bOj7DGggihHeS6BftwDhD4Hpu
gYr3KzZvt+Z1bPa8U2wuTxabP3ke7r/RB4wd7QxMaxo4Yk68zsBFE0wGKjZBp5O/yd6nGDRvNeV1
WAbOKSh/niYocs3jbHMOLjbbj4NGB/cyHfyZCJik9wgcqtQUHGxMghGFDeq9evdC/Ly7Xa/gNOGf
ouWcJFrX+ZPHP1KP02EAmeDMrO+2pGHteYgS0tQzOLSBkD6Z2d5uyHFY9nwTOK5vTxKOm6ckKbqo
3n7oEUHwTTMtOCG4Gxi/nNmg9MzUTVP4fQxDa2Jye2+rjiP0knuC080fJ4nTHa/AsPP/YJKD4aPC
3o62N45ONANTIAmezwhOdcrfxHb9/nYdx2rKP0Hr7jQnueGtPtwMB1qcDs4EsOgZsJioDMIMp+lw
6BYZEw37ve35J4z2bzNF6DQNcF9h3oPbXZ4+0BcE9AUTgzEHvKaeJ7VDSQQX0+hYh6PTryxX39Wk
4wgdsE7g+Xqavgffyq3/gZoc7PBoOgVptNtHmA4ccSSaggOVZkymt7facRyOgWuCxLfTNIt+Z3Da
5kOVA+FdCA4FqpAr8jcROdQ8Myww64BMGvInitt7WnQcl5Fzgs3301QK7rdgcUu88kP1adjrAWWZ
6uC0Jn8To/WgT8N+Kpxg24/QwYzzvtYcR+aQd4LN/Yli81SUn8YONywM/729ANx04O4zAh5UrxxW
U+HuDUDPUneDZwrSe5v1Ck4v2adQfT9J3fq+43Bnnbfvzf8eJDhpABoA3N/0ymUCsOkDa1JxsY26
W//sn70bSW836BV49oxTYE7DsvPwj7foHQ6hFyX/txcIWnDOA64UMGCUyN9EG7Dg8DQC51DtFS/E
yeV+rzfrOEYT9hdv8v/p5sDXbxV8vnhxti23c3lj48HFgv+cK18XrpGcsH46/EAv+uW+068ff/9M
wX5zgKOoY8c4DAmH76+SG6obeZ62Rfn7ZwWpcLwHwwlFsaWHdDhf9flTA7OVzAJEwfANNw+Km9Ys
FZ6UCOPa759hi1ZFumEAJ2jlpiYOXRdiqQ33TBowiGGWNeGSAwKmc9V6vijzhkcdGLGeP8cu/Smp
4hvOkrL4/TM04/OndCgn2goXu1A4YQz9DfRMnWALg8kjfdjewsQDxdH/UWM/VV2lV86j3I8d6lXZ
pimibEOeYwMtbXlkBx1LI7uRcVnql7zWLftZ3nWZfZAv6pNJGXCkZRvN9JqF11g3ZVjhfl400Re/
puUiicxkExa+G9pFUbRO7JnMkUTW9clGBmnXQfZQKE+CsHckWZaKBP9Y9KC6scyYLWOtEnM7r5o/
68oP7DFz8tQGB0p4kH2svqFlhUJVO7ZaNhvLJKi4V4PamitRuU5pXi8LN8k3Sd/kGxUboeo0oVtG
tqTKgBrFi3TISb6ROb2v2kgh3lpyS1JUo3iDvsr4WFAmZTCWHIqLxx484Fj2hOYl3FwUoXHpq55d
GWq6HmuSMd2il1TNjIXPUr5p9TDrHRmVQSCIY1JrXcjGlbcjVrpq2L1V0AHKEcUJqDKZSPxNT+tn
nUFTuzRSo3dybKabTnS1AJu+zVvK5oHvQa+VnZTHqe/kKFWHgpImWQY+2aU1ougLVKIr2U87SZPZ
MULnme6HS5mKGsN0KlYa9gGvjGoNvjEq2ixkahgcokUyOVQqkrpvt0i5anBebTDTDBhSIioD1qB6
XYHDGwuqTeflWmTHhVHCmIAg0dpyI5NwY2bpdIrOHYb0YkN55OcrGS270uZe5q2RHyez0kxaOzR1
GFQiqIq2slVAf4bciq2o2c0lnT2XUEN3qSW5usy1lm/c1OCbwAqDyB7Tes71eWQkf2ptnm5kYBD4
+DKmR2q6QSKQyajv7vsuNeemKGF6gZNaCV61RAwmV1EhNJlfL62crlRC4k0N7hYbj5ZmaB9Edfal
JR0Mj67NZiGPINcP3HgTy6iJ4mTTZG29JvGN4VlkkRH1Ur5Y0lvwCBk1SeVFdhTHjcMtN3ASjWrx
tUI9hwaBsQpwZ6nzsfkUBXSmZWpkG6LvpuJzlDV0WJmUARYZMhbG2aVZ+OaCWCzdlDSNIlvrcRjZ
qvhGcYzLRd8VX+RXCCroAzImn6ZWSrdqMXUClLebzmLtJugTz/aTLpu3DWWxjau22XgsgyghZThL
w4TYUajRjdln1ElZqthdUJS9M7QL9SyCDwQ9lIODqSMbJTHBSu5UbqGtJEkiNGLlLvq0TjaR28Mk
H0bx97RIvMWQjESbu4ArTu5ybBeqZsfM9dae6H0uJd+tNvMWDe7XQcbrZa9UxUbmyRhG2lzDUbQC
xPONolr5RsasNq0jW8mKfJP5SjFHevVolk0e2aVPYZyESgYdT0RlOumDO2SG6YLUON0otZ5Etoy6
gQ8SSxDNImbQmbyLyNP4BiVJuglLr4UP07scvhYEXl5y22igSxPL+6EqfrHpRCBjY9LsrXSOe/9v
Saoq70+zbo25zyvoElShxcaMYnehe/1lhcJyI0m+V2pLZvBVG5r3KY5gvn9+WTPBFbzsc7pVWWtr
rZLOxjccXlP3C+h1RZdt0hJpazW+8EJ4wfEtZVK+b4rTbIPretGaubtkEeocFdfMkW8uX5cqNXRD
IkNJ4FnqGLTRVoH4RFVLYT7XgnB+0F9l7+BhYc10owttvRDCfxjBYhhblbKMfR0tRxLG8VXmw8jT
cgVmYB1E/Bh4fcQcSljvSFS4mTWLTK1vAhJyUAxKvsFCbMtkoHI/smUaliqezfs6mFtSIaiUDGYw
EahmnEK3yepFBMcdHaPWrVmqlemMij5vtG6ziWnInSCuGydPk3YjaW7S/aS8DBZaRYJzGRhR2Nsl
V9Gs8WM803tS2hUC6dh6PN/IGDU96KRJmLfrnN6hpjNtmpiGw7O+2KRx3EJ3ULNiY4mgblvPttQ2
nnsqAvkdagF0eNHBhzTOStdJLB+Gt4dmRprDUJPw5wJIGfSdCcSsa0xbyyzieD1FvaPROt3ooj+X
ihpHNg9sq+QMJB58Ptm5ZWxMlrmB5lxtqrmJmE27Hm1k4HnontSsdnoOg10VU6cMKIP5dKTJJO8T
K7RlVJaR2WNS0vTA85daZ5zLFAYJHdqy3BCV1IN6hqiJGscoYd4zulpZ5EV2oSVxsWk7mBm0oiVr
tfjCNaOeVRXFM4xCfVYrnudwYql2k8ThTEuhn0VClSyFIlWgBGYNLIhDVObDpHLtxn1gq1Fu2MKT
b9MIIZN7CrRSRiVRBqnIljEFtGYQGqKnjTwyWX/RK8KGSmSWpMqKOkPIrFDrazstjBRUE5FmopKx
Jt8NMltjJGmEguIN2VzqM7KkL5VcwROImEyGcQMgjGlZcEwO2bHUm2VJyRTJETPWKcuPySF78rRg
5CFWwJdllQ4tkHwHrRwKDnXQLHdtzzU1Jw9B6PNWCL2iAaEn066G65nnlsVAkxmVyJUxGfQmiExZ
WMZGXpms+szfRMSWCexREKwyqhKj7x1ZWMFC3MroQB3rGR8FElF1vCjyHZkrnzc+XsbGwgc1jnVN
mjhhGcu1DGYKk600MViRGLYy6J9jk6TexZYDAp7YMkMTYiwT2sYYYBLnc5d0j5KkVgzEuyVUs7HI
JCkzXqVx7oczVoWqLcvpUl+Y1DU85Wh+VRPXyYwM71r8/KKy7fItCjlJyejwVqKMzM71AKav8VXH
MgR5ZF1nKytt9FXDMkd+QRnIj9coJUBOURMvlNC4S9OksOuoqmdcKnlxXV/6XkwXhdDSiNDNqFT5
ZHoMBmKeINe2skwDwST0wjFfF5xDlbISmZbZA1Gm1S5q5yjp7cakiu2bSuOkjarAQja3NmXUcVtV
SDnPcsZtMw+8OSa53s+zlFIH6woB5VaIvRb3zR1qixntsmJVYzWYVShXYb6CsYSFLllJXbKXmrbv
w/ubec7sDql87lYW3li9ijcy5mcxGWKY1XQJS/2VL6RPIfQnS2pVQWKkDhyYyJ0u8pjqKOdIg/k/
lhpfy2Dt7ycRqFxMyG9PBJJoKIXi1FqBbU7RreZb+SJSvVZ1mG9u1LbslnVlkk0rggrzdM1K1869
tNwEYtUiY3FdrIMAdIZcTdRNKYKGuv2myHU09zj5C1dqtanFOmgMJM0ADWGmI72Db10wW+mzZs4L
XQFB0ftOpBjEQVnwo89Ncx5LcWwKSSyDoif1mvN7FaZgwFh8CSL0KvlhZEwGMiNKvdopazdxWGw0
myHQIn9V9ObClXNjKWfmXpgfGjE/BzIqqWrCrjocWIuu8euNBe7DsNZg8L5e3q2mhZGYrSWbzJEx
4tupDmCAhag8COKXSZkraSxD3FaslsySJKs3rtXVGyPACeDrN46kjRky1opPZbWWZYdCm5f4ytgY
1KIPSMwlTSZLJIw+Y3qI9dUXv++qRTisFkSFMkMySz7m0avSwGjRC5FbCekKumGyGZOKFJG+XOzB
WcRkk4E/YmiPRWGbCduu2lnOQaFIZ0vGyrlfw1LV6rlbrNquqjcmjeDDa9QE5QilsOo1WDGDBYbv
NJTyWa2n1YUMqqxxaFmZK6q2BQgFBEqHDKoY7FA2xuasVqt0mMCzugPhMs5hMVLbeVpXzK4Ss9tE
ejZrdN5sdLFEQyIYk1WP/dge0zImy8jSMpm6agQ+3fC3aHbm0RdWvgeedjnz/N1fxHlO/s9XHsM/
yTMSxR/UGVNwbH34Szz/WApuAxSmzmJaSLTmua7xT8IIC+lzUycm1+Fv97xij/3HzBfG2hem6UNj
rYbBv+T5j/b8YqudWLhHg63k29lrDTCvUvA8onCuXIPeBubSwVwLh53PwDxKLbC7apZmGeDQt7PW
gsM/mE7FnbK7vyCzM9UiOLsOjhXgoYTgvI0FV8//b0y1sNP5wlQL/hsm7HLCzKFrFE61wdWQL021
EQpAaDUhecp0fkkSVf/WZpE2S/3eWqLa0L41ONNmcZ9bS5mrmgoacrU80YfcKAp3ucd4ZVWy8DFe
ZG2Zx/2ZV6fZuQzMKMpSe0xbbZedUxFMaIHXp/uCSnFhJGW78nCfX4xBlFqHSYZj5ZyHKyuz9Hsv
jeIL8LT0HEUksy5R503j06UGSsi9RsvHMCmba1jn28j355zmwSLsm+4nSTMnKZF1X3st2GaCEgST
Sns8A6uGew5mavdcxozUcs8T1zNye0yHLtI3dR3YYaeCAKduZ5egvXgzs+nReRshmi3grjt0LtO+
UV0r3FX/SkMWrDqYiS+C3ucXkQh8t6UOyHTsTDJkUgYGy/lFmIZKAQYniKYry2vCC5kXta0y9/w2
mHteB2t9vTevgiKvF17qmle+iPVt29q5RfgsRUsQj8V3WI8qN2XEw2Wo+NyGmZBf1SJwlRACmnU2
SWEhUpaNV6U2jo14lmaetdTL8gp5ZX/lpQq+Q3B94FyrXW+Rtzm58720ufTS4lsWx+5M9VVS34Zh
AGs336EGKW7BPFLewnvUq4QxWPYLmgzEWLEtFnhrmTR6zbv9JyZZUUTqFdgb+bppdZ7ZhFXdeWOG
h4GkpRptDzIkDRTpbzvMTf2qC+oVRk10nevMv3NdhSwLbCAwBxv+XVt0yK6bop0FWlMus7DUzxHS
qk1Km3plooxdkTYw5onZ81utNXWHKKF/H0Y0sZvWqs/TJFNnXGsjJ2iK4LuMRc+xolHYQBtjcMwL
TDCRb8xRlIPBhiZkaflu5Tsy3SQ1WXqx5a1q1FWzuvczWyka/462YbLqc9CTQQMzb9Oizu1aiYNH
v23mZebHP0u3QzMfK+ySlJp74ekhnrll5y54hYkdp66HbDhdRmzo9HyRRhq/8jufX6k051edCDIK
q5HWytOFzMjNzkcwbiBH8Utim1n6QKv2MnOjn1oQNz4YdTNlI5JJUoPA5bRXQCLynzA84YWek3mC
8y9Fv0Z6H5+DqUXPbBxidB4kUejNSjg+PNebPh+IQ35QoL+MNPZXNCZszn3FcKpaCcwlUR6UMm4v
Q+rqV3FrOWZAo/57HYEIVzPmmYltemCBQSTtbI+E3Y3Vk3YIEjwDDnZI8VrT5lneL10MRduodVqs
dcuIeuwLd7lma10eP7DGW7VB1d6TIr+iSbYE9cc9lwHMeu45EfOITMZyMhnTAOC12ydgiclRcFHC
fs2ln2M6A3HT//Bc9cIoNOPRZ/0d7gm7j02rmavEDS54n8eXDDbwhqJ10l8EOOb3B6LwyEYg+NJM
pAuclNKwBVfaCw9pEDRC+hxsBFIUs8o3fPMJ9KZozaTNXxMrEEUsNEswZIHxUkSn6WnRg/Qv0Slv
0fWho5QtnmO9V79VmXebka69jhkLvvHGceMidlzeufNIwCwDZPQY5rA4vEiicqDHGvd1W+aagqNV
cncuy41szxwjnWi9p9uS4+1nZEl+mSVNcteZOWxO1rz5wrQ8v3ANP5gRo0y3XlhvvFb3vseWwtbY
dOOFl5vptj4vmRdui5gXC/hDh+YKjI7Fd0WJ13EAC4m+vGu9PrkBbZjcxn516XW0+tER4q96uONr
jkBX/ZHUWWzHeeFfx6TwVrlHkYNyFNtW3vk/a7fonFhV24salNK7OMxuqKAXZuvP1bh31xnYnO77
SnUkvbICuujKQFu6cej/ROV107X0h9slyqqucjyXZK/G6zJI2TfPMsvzEvfhzG089lPXgtkbvc8E
962DbWg4pQ938sOMBzvlOmg40BVf9r4+0M3CUA32GICtL2QOiK5ADfufWO0Np+k00BlSV7+tehNE
Oe9+qpFlOIpXFhd90em3vqfcdzBgF6jhwayL3PAi19XwIk7zXUzSFDO+CZPeW03osmxbGW1hy3Jj
dmBkN7mewxc/Up2kqUWwTP3qCyWYz9uqai7UMiYXYW4G85j33o/SCK6pGNzEJTeZgdV7WVTz8a5o
3WsHRTmN6CNX9JsgjdG94XZ8jlLkwyZB6WHfVrDSp8mNWTVrGJKLJsCBJ6zMCzXCoWd7lb+Lvcyd
llNatmhDDhwvy3GzQBstr7BjJpZ6oXT9YWClaB3oRr6e0MeyoZuqFzJpEH5RtrG7YmHXVfZYZOSV
NMKTa62J2pVklZmSPmWLLfVWCbVm1vJw4fZR9xWEZ+AgE+U/jK5kNivN5i8wOlz2oQf29SAsbcYU
WKjFDPaIiZXfIhbnjkKSbyhog2vNV7Vvz6ne8vRvjGXftDoOrpFIiTyZ0kBSjSXfxdeLJzzXMj4P
NvGGpz/njc8TeWPquWUkieg6TFllB4j5l2bqYaclGp/FFHuXkiZjYxDKDC/CjoHaXbljhf3WdYe1
5/AnQY/IEQpeSocDGdZOug73O1viRAB4KtHJQG59pmh+riuPLFDvSjDKfDFhe/WyCN3akSMaVIKH
KtHNL6D6sMvsmW4CvXim1z2DbdpM64QK8QB7+dZBeUnXPfoQuVuWW7dWGfWVDYMbXbjPvXaICZra
F9k8YAa2Lb9QoaDo1DJbBrK3yZgsCNIR23BdBdQoiUPlJgK7UAaeFzOFg1KcRWFqJ7WVnGdCKY65
ri59VWczmVQTM/pSomBIcVFCd73UZm3Mzxn52ZeRY7odOY+ysrhutCZ1ShbGDxnxncA12p8xqMnz
sYRBHl2yKWrTWFNdD+0SGaBkjelUf0MbIOB6NEVRLHY1jYC/malPUUyrjlOYg8xHxYsQUWyCMtjB
FatIjpZRpSlfZSIMVw1Jla8pbHnesW5bx/TcLQLv0jBy0Aqfk2DkgAYHjTvkWozmXyyvm6kgb0if
aRc6jrxVkaraBRExXdBkTNLGXJ66ynIsJ2MNa27BEssuGmrBGgRr7aLM8uI67L1dIDN4ZbWwKNzT
ZBEwRYF2KjJSErXEzgUf/LWlXTWytCxohZ1l/7PMM34dKRQWh/AnHiwMf7oR1vQvRZ4Hm3CK2vr6
I0lKzykYQxdg2N8FRsGgp8p0WWLQDlNvrpes2IykLAFgIlbr854RfKWwEF+FsHEcwPbxJe4qfKWJ
QNJZgKO51SHsTDJkbgu2yjLX2LysLKVc857R6ErldTBjWvwjaxlaE06Ka3AeKa51ERN0jo1uNZQN
Axxe4yo8r3Gtfes1bt1Qys7zJtW/6WFn3oi8DBzdxrxCpDBuvnIedXOuKdm6aNLgXMaCptvFoufY
mDvGvIYG56FW5Mt/xgZ87X4ZAOAYZ8C13HB5rTiIpr4Ex6e+GwWdmj+GZdIXeE5Ta5H7nXIZmdlN
qoCriUwNJIrc3s6Tqpt54AnoRENalJb5Qcg6MHbn6y4xlUs99km97Cx+UI3MkGUZHECYlbwpbTfN
AyfgvfIn0ZJbnubIs8FA0pWwbZh7+k2rJdnPxk09JyoT9U71+3aecMW9zFI1WGssydam4euXIQjN
OWqC/A6sy4HTFb73U9TohxQ8ufIL7Hrhran7+RIrqW6XTRY/gA/+Mmub7gerY3feKxRMm5Hh3sgS
sJXaXEVBENil7K6ie7Zgqb+gss82WZfaRPeiRfWcMxbkWhXNdK9OnKTRiy9Wy+0oa/07nFn+ndZU
2oxZZrGQtOcSZZuFM9S6t5lYP5LeTxaa67JZIZKSxiIaLzILdD8qV5zeczqBldoXWVDSFCsIZj0K
ii8yY6wrlgvXRIM9rUIpNzjz5xk4T11VXgvrYREDbyF+lZKEnKPMm0/osoTMFJyy6MhEBGcuOJ+r
lSUkXRbTWDtUK0kT9pfVFhZ/Q2abv3R2osGfmoHjyOI+QHBFncjs0mBq0IWJC7d5JzOEqMFt2HaF
FboKy3QDmfG5TGbERTbJgx423GAhaMvsScHA9GGHayguC7WiDllyLC6rlElZpZmS60jT4wULyu6K
YT3V7NKNqqv0XFL6Ru+uQkmmaeCC26ja2hEIdc0e88FqW9mURuGyR6y7GrJ3tSCwItl5HpM59+Zp
blYlWEyq/AIFPIvBsQCiMiiUyD2PvblMqOCOd3FQeCzWiRwfDhKdK9Ec7nSE6iRpiIJfHQggqruw
ZxTxyyJJukUKOrtNwfZ2KWkyIGBZaG0ZNRt6kapdvjb80t/RxoK+Ve5qkDQrJRZcMfJsBz+itMEN
xNPpDvwm4BCgWP/DDAW327+c7jyrD4iVlspfYRHOS7Bd6LaSm9kM8aqdSRkxyhKzttor86cksCSF
olKmdDFshYR9vysvaZKzZ317VT/ATCJqFVJqqOtl/cNDWUD/ptAJwjYuvsQiqOmtr+LsZtAZhOIA
S/CR4plxeJMGF7jSnBZw+RKWEbmzlNqbFZjjpeda5C7pjeDcyLTMlrktasmdYMAuzAOSBBZXYGh6
OyqKZCl1G8UKqxmMGb6SSS/OqpkWIb5ShRoEDsq7XGl5H3Ol5V3mqqLwhBeFavKNx0287tP2b7fT
4htf9ZMhULz6sU9DtJYkmVmZUb0OtPzvGBXJTaSCy2sL13bAm8BfBK8Wge7NaqE5BnUROp3Wkeus
U6tzWpB0TgrX+1lQ4bHn6z/63p15XsaXblv5MxAu/l0NLq13KGznlleCn4wgtazloMim/qwhwf+l
7MuaI9WVbn8REYAAwSs1Ty67PPcLsd0DAiEkZsSv/xaqPl3ePvvuE/dFQaYS2m2DUGautcA7rhvc
VdR25ZpZQAz5jozOlReFZzofKT9NY1RTit1tYuSRd6qsaWHCbn5zka4t+08TqBVOMbEtbDayxJsO
fV2husGxm8uVvLet4Hur6fime1muqePrTaCUfks6eQ66cLhwxv7HQkjRw/nbthdVMXxEwIYgHUXb
hsx85c81sG5IwtqupvFjrFHpt+NytMo48Eb/hH3ag/RFotA59H6RnkWHKbf7R5Rtmy2nwJQa0wy9
egrKqboYw81w3+CLhABXzvHMKf1TmvsPxuqSsn/ss+QXL6ru4PaWukNt1bvWubS2VnIYgMyfS1/X
WlURRmzN+oIvbnHEVLGiLlkBLba0CvTPsQkTEXbKXBX20uy7gHj9bEY6EkvAVNdoe/knUshHU9w3
g+LiPu1rdWesBH+CVUFosLp2A/I6uMVLR5NFjw3q3stHQLTmIxGM4VOl6+Mw12mM39McQIU2CZ/a
UH31k8HGdijP6sXg2Gnyv3Zy/twVw5YRRIiZ4OBRfIgTn1cBfjwKPeKhvvn3v2lYuU2rm0B+NEDU
LcskqXet6O7yUXMdjyUbT0D6jSdzJHnZ7IK6uUM+1/h7EzybYkhyHUfkUtgFPUUyE1sVRQwt/EGc
aD4FK1qK8RFvliius0z8RcV44J1qsMEqABfsufuDap3Hpe3fuagJnlDEL1HhAv7aQ3q8rCY7DOOg
0OV9iQ54RKdNJxI3Zr3Ls59umbXLUoOfMc2vntsQsKw5hvNw8/Wlim0HKEQo/DmrCNu79iL7YFcm
9Va4I3klOZNLrTx/5xcWeW2D8Ji4kbp0hR4ueZscsATyF0XPlE78iB+FH82RGcKp1k2c9+1BNoWz
Nb466tEhclN7c02b0Xh6KlSTbG6JtsnNb6ZJrE3e/SfWuExEYClgnfp216hUH27D1Ct9EIXYCtG6
W0JSVcW32atNGRpWQTLt/HzwzlMwLLsS0GwyW8bV4q1zsNvxZCysMb/9vbSztc7tYXHzmRD0cL45
nW42A2q89UdO7HI1tGOwI2WA9Evp9F2QkixQu9QHqUX56tT51S+TRO40y/MVKnPsnUigVwSAIWdP
lMGD47XPwez3USBZ82hMNqVFSzSRNJuGOKlGRx/6cQgeSyKz51auTeHJaxxjmPqRx0I2zxijmMPS
/lNYmq2rPGIQX/y33QKx/84Zmh8prI3UnbnpFIi6+XMsn5fJkQwlUPwT+RAMz8v8hcKjGaxwyteV
Ltr45vNYq/vYRSH8GlMWhX3Ek+f/OcvEfjFNvG/rEnh9/Jdo1T4ya9J7MGhQGJ0H7dsLfJ13vLu5
gPewY1255bZypXcNYyTg68BuwoXxkYE7S7+KqrUdheNCjY3YOWMVPVWBZa8CotDRnU01efWWtyFD
2gEz1yX6gVK1sTGBc3LOve2djMXZJJ9S/3qi8Yig3yZ5Tu/TKPue26I8iABF584bAYuacxY9JyBf
fPbs43+Pu/ksH53ra6/ty3kdCfXBH1ygbq30veOCvzR9b60cl+GVotPkFEx2vyx8br/bU7qznS74
8fdQTvH28eZQv+r7ZTaOwyYEKhmdl57dhfNQ2Sjn2jYDpadgd4FfCTs2s8YewvEOyZ63s8BXsWPj
i3qf3dUWbxeE6XL16bzKcummCIEDqBgrzmRqv034aNlLHmCb5gkUx4xZq8HbUM7KlTEbt8hWJByS
zTW4SNjCLfr6YMzUqt6oz7pzkNbOC+PNIiT+zy7p0EzEV1IetV9lJxU4b+YtZlzozR2Q32ZnKiMK
hL138bREn9MkZI6Y7Fg5qCXdMrVbWmZmAc4GpmBO7W4TVmLL3ehkIXB5CVafttP5vsq8HRttEedu
iJa7bg5kHlIoV6JhiKNJconVLlreXObIhJkIY5rBbmlzSBKn2aDrnsV52oUbN6FkJWWWvQVS6jib
9HTiQ5q8RPrMaJ+92YmfHKakLIGjgulGgLpDHVbsjCnb8tADDnnJ6/w9aYK/uKPpMg2ScR/hU/TP
LSsOddHrb8afzX7Xs//RT1FT32cWmWLTDh2DiK+MaXqiphtqJm5t05uvm9qtmuyd1djklNhMrvHy
s9H0hnkboj9mYvugw1RetjGzKWof+hpdV25+mrJdoipyyqO8WqWjV67IRMLTiDQ8ToehekfhAMxB
FiSHHpXJZ9UleNiz6t3jlrfJ3aJdN5Ot3ivXO2V4sz+GHouup09z2JfTRWctjR9bJW/lZ/kxq0Lr
E/yBSJXHuaAExDtAIrATcM7N5ODvAEuXtF34E3aJYZfyM+2eszGhYYysHMkBmo3LMbPqVZ+jgWV8
0CdFB4M+R538W1jpv/EBmU/MlBU9ePoyobgnF05UWkvukmztk4492lGVzJPVjH1I+gAfsP63N4Tj
zxWDz5sucMyhtBUFYLH6+PqmqS9/biYLC5jEslffVOL1C4H918Hus7KOSQagfnw9DhLfP/QUlDyX
Bd7CN1PXADN1HWpfbfIBgGc0P6tNL8riWoiG7Gu1CXFvrkzKlchAbaTVFCuTkAW9/D2b90I+RHhU
DX7B4BnMUdd0zzXtst3Nf4NCDP+ZNPEGE3ELi+zhOZ+ai3TLeCp59szzcUV7Mb25ToFnKhMWSly1
fouGaZzJIOyOR8M1zAKS+SRGy12YDQ92F/Y68UHQuHUhbjuhLx2NW/CX7dQX83ZlvKeyaxfjdlF3
7I8tycNzNLZ3pi8psuHBsfjw6tV+tfLyoj2CNBcdrVSzlWXl4q0h9R2INvqvzhSIof2RXhK8S2NH
tdUZ6PTxcXDtPd7a+o00vtg2uka/YDZNmAso01E5fRnLBNRgVEjE/e1eTrV47tVog1c038wkUOOW
COS4JsQM7Xzjs0A+d4O09zf/LdZc8/rQWL68Xi+XOlsAJFyD/VXwCyrRznJs/GilIj+/mMEV2bdJ
ePpgrGRwwvuEvxnDnMNo4u5IGzUAy+Ccf7rOWHL7f2yxwP/+rwcIKs/QBQLICDKC/5W18JE3ImFS
fWuZK/aoy7FT4UXpaWy0WHAkH0u/8ctmaZz/NG0mWuW/N42nDibRbKNzF6T9xRi8rpulm4RsY0xr
7JyTnYyXa5LLuf2zkjQ99nXob7XjZ4tkHP1hmUdduiSVksuh1sG2yrvXDKnPSmYMAJ5pis6+NzgU
9UPyCsJbvje+YC4X5NpCLy6pNsaatNfNWDtgm4ZeYQWUEvjyMom8h5BNK/NDCReVB5sHbGWy5UR2
7AGN7EUg0+HRRNQeCB2yLOTOmBUNwv0wF3qM6ZDCiyueDZvCm8qj8sZli93SXQCe9t1UtagzOswe
VmlntQsWdmWwNFMgL3yLVOhtdZROizRN2VbqEjyWcXQujDb9ckJx55Jy3S/H+SiffRIkmJNltu2U
OxHekRla6QW795mLtsk8NHN/yfiR9N0ba8rsFfrY0SEMOL2frP7dLB2NTKd1ryyxceohPXRtHuxY
mTy0xdicDGStdUu+AxQ/QbMSS7oZLJE8cE6bk7FuEQbyZs76cw0TkaWjjgme+Pi2LprFznUadmqT
H1/cxqS9y04oVRnjtmSa9dHMJd2P22Jpjirv1DdhHdzNz7cKc34k6NXtkTcCDJP7w8l2JMAyYTGi
3scy/FL9/KVjXh+LtpJ/VaK9jwov+RW0H32pA6AgHLWSQBD+aFrnWxlE5XvKg3RRouGxVy4Satci
9KTdnJ5y2tJT5jdyVzr8IeQlmZZAk/+eKMPHgGEP2NvWnICPICiXvZtubqW5sSzWMupPuAsewpR5
3/8cFGl+9eT/OZinWoeeLWDTD4FdhCcQSzuQRGqUFjvfqpGKwBk5QHAuwQRU6xL83ocs9/29sscs
Zl1rF4vG89OlZfNobTYHWH3qh1yfCyvcVACxHW/rH8VvY439nlhcl76+ubQgo6xAXk53Q8aLJ8S/
OYnXfXRZIOLeQbMHMhDNntqKrKoaPSQqmthEyM7Jlm1d85MA7e4uSDy14BV1d1Yo8dINI/+gkLke
6nkw5m2oK3szkILtbq4u4MOGAL4+vTh1021Q8F6h+MbuXHQj70d0su9DKw+QUk1001PPSmIZ5v2a
VYG9MNPeHJiNLEfmkaKRWeWbMCuimIDvucmLetqDvVgeC946a9BmcPN4nrdo/IS+VtT/Pk5++VNx
EtMIML54SvXWqurxg1vAUrhdkyw1iuJx2Mv6UVosjiDE9lA0YfUo8y5b2R3nazNJspaeEytam0nj
Sp3SmoUH1M6Yll0MBz/1keAPvFWo0xTPRU6K01Spcql84HHXVWOLVSbQDmEFmitQfUAPxRwapxn4
PH09sl1fxqpE8+UWY0wst8Em9EZrzxPm0nj06gzSCvnbKMfonFQiOvfzUeVm1sLmSq/MxMDluE3A
fIyRvdAFTzIsK+Go31wXnbORvqreTQ7pqJpFiRJPJbx8eplK28aN6+YXM6TWc5dUyb2FovOl9cvx
4Oj6222eQOhgBXkQd2l8rt38Fcoxx0aBDnrcFBrMpSFVf7W+CJZQKpLHbLDpnePoYYE7RXz/hwgF
4ux6UN4bQXp2SVH/JEgyno2V++kna57DTgMt5zlSOtbqZs1zOgj4T4Ei7qGQXX7fATN3fd6qAkX/
EZXQ63bdAI/Lpj8kHgB7iRJ3unWsFz9sFnU99U+J1fQX2ynxKXNpvXilPx4rUjjxMEflaqCbvGJq
ZWaLnDVL1iigixUgBObSriyKe6ftPiUH/dDLTZ3kv3+CPCVi06Y8jxtIFxzHyb10gk4F/jJZseoD
tHodkKEuZkC/9G5U0l+1SXP2DXClbtAhY1mL4v2Mh7k6C+3LTe+ilZqkOV5hgYXczOXlvSJ9CSis
NZxztjOem/sWyhxf3JuJQjjjHGpTK9r0CtyIbSZtd4UaeRMDXVr8bAAuc2Tyk4owQ4egbZ/9AuIK
g9NNx1FBTAOcubFbYJNoLa9gniIDZ2rqn+2U1vs+DT/5vZHkJznJD5EKcsHLZ2EXJHoylRYZJoso
G9TFWHlC35w+Sa51GRdF0EXfVZABmGs4fdqCJG5NxcaYGQnaTZ5Rd2muFuha76lr0dgPk2bdOzJH
STNCrzip/aPtobNSUyeIh6RlH3j2HnqHp88ewQtMuYKs7UxWJz13uJBNb5rayn7QgogYS3D3mEyp
temY1lugkPpLMYVdbEJyjmoLUCDfisHCX6RnAK+5ov8fNXDvHzaT1KYU6lEeXhjE+YI0IcB1pk6k
im9ZxuOgr7p7h1jNhbcu36uGVzFQS+3F+BRtHCz6RbcxppmYCP161mg5Wy2j1nr0gz4uwUocI8Gh
U3E7ALZCPBA7dVeoRgESQEnbHMyQCL9aS9/+a7Ks5lCmdFQxtDiaAz5K8zvEmF7Z4jxzeDv50znm
OqOuoTL2r9mrAXfITy0Dd/4WO9g/wEHP34/6+vtqarthgyDDu9uXYi1SJ4/JvJ9w5sEcKVbgtZ7Z
7aXOaL4zvmzeVAyVjwn0AZoNtQjkhGZnx7PwJCAFeuQ9RQokUySjgXP+ctS7hXv1jX+O/v/jBrde
t346bUyf0gcgOGYeCmsmLTZm6uX84M5dTGNyb4QYwh/TzN6Cb+e2sg/jL8E3M21q/EOFlSzs0aHH
UEp5DjXfihndYQbU68lCRIRsUIBlj8UUleeAkoXn2tVHzbUVA6PcPoCn4W4VRxLJQo8jLyAkzsc+
+MGTuMFf+0fAOysWxZjvlYMlOVCNisOxKN9SjSXfYiN0KWazHOmTJWn5ULpoxgGddwdZffGWFbLZ
MqsD1cCY+TTFwZDo05D3+oWUP3MxlW9DUZYH4oXznY1rgWmQLWVoN3szqz1rEbGyBmDUHpFO4Ccw
F7NFlq7NT3A1vehJhn350EVldWl6/06kzF/5fp7twDl2lvVIfbQ0VHKf5TNGllfZBx6O9yyU5JHY
OdkFmcPWjZ/X30L6YbWUfXw5Memc13+//91g7vZ/vv9RogpcCiwIPo7ieqEBR32q3kwEq6YVBeIl
GLEXefGc0Fs3LA/0Oi2WXd8lBysgyYH11QNLU29jLONHZ43W8c0GmwaVd8DAtsPgiZ0GQTUumSeh
NOZ2TgwCcLMjvT9eqipQ9zLoFmld6ItxlXLs171Vgvw7R5gJz40eg7oDYHB2UZBzjg2bno1lhjFx
FMhdqKr0gPyuche8JTo1dCO7ZFqNOaCS2GRCCcpui6MPMMLrmAGVEAr9DCRduqtymi9Y3/vtDIeC
7AaElpbmIb4+8uZRzlq58bz6kHaQwfHxWtrk0dScPTS9roPinht7hV98mmBziDmDzmeY4FIFHw5J
AvBnFPhxPTTXDnbEq0P756g2M8ZGozcMF5Bz+z6qCIDvOdAa7bvWDu6/1AGMefNlOp6AYjsaj8Tr
6HQrGbRuWqHLlnhgsZdsDwaI9ZLmyTcPa//ZWF17LjwZPgs3EQ82ZWe0nawXt2PjAV8KyRa131kv
ICllmwCl1mYAOvUCAk55wVqdPzT4gzBu+49WjqFig4R0QV4djE+oaCNboTdJrvqDlVjdwZK6P0SF
G0Lh5Y9tjm4x4RxtTKR9dwxFZrd3xu01iWMoXuxZop4NjMIAJ8yRx7oqHmUEpDkEqcI4RSn5FudL
MMAaK5+wPXC8s5P5/iKosYMis2kGu039c+mphxnRu9e1n9G4BQn5VPdJ/CUsr1odX9lx9pR4B97U
7GyGcqz5XajvjYFqIMrOqCy/yM6dZkE34UHZDrE0m5tPnoOy7WxGuJkOYZufsOLkl7GhcSGH4t5Y
KuCzQlA2r0b5xQyiQItrAr8K24v/+DwF3bhOhQvBe3Yqa/2jSXryzAMVGktlOXnOremThZ7b1WqE
6z5znnya60GKWqL0KpYp5Nf2PsvtvTlqh3G6HhkfeJgktocCAP2ZJE5nASEinQTtNtpBwOl67Hjg
KYq8KGOKnvcurLTejaIrjm6YgI9n6eSuG8S0stDqvEDLLVt6JWufS7+icTKgbzH22c8c+eR3v3Rw
O48tGABZHkMLCUlHU9cx5alIQe/ojqKywo+ANb8S8M/fykhGEI5xxLMES2yZhCAj/fuC+l/M3ZAA
UTWreIN8DpYwJIz/3jDlQcLKoWroM2sTOzbv2kF11aKACtXelK8hA1UtlG0Xe/PqNbMia37P2k7x
e/Z2rpl1/XHXuVI9/NP55nLmBOYCYezXtasPZTUC19KyMv7CCAg6QO6RDPculJXm3nOYR8PRc7Nm
gXx5eFZ1Ui/SKBiePSTtHcCuluWePWigvUL7ZNqPVM4dWZioFNqrMCUaiyTMIKWA0ldtdZpaR776
vlxUuio2nd9Gq7RlwRbcn2rj927w3E3+xSSCup1YHALw/JhDXWfbpHa1SducPkP165KBKrVNfeZt
yVjt7UaW774FaD5ELZ2TR0r3wCLXX0Uy6F+glvdiqtx/QkVT/g6lfeJcQ8NofJWDspZgTNKTF4KW
vHQKcKdy2R3aiGFP1+k0PLlowZ5IO4QfrpguAR7KD5tUPykbg3eiRBdH0NJ4BWsNlMgg6J9HChKG
iNzuschLvaw6FClsq+1XYcW8c1la/RrAYHaX1MrejJ3XHoPBo1vXGqN9FFKxJ5Ycd3QY7ENYVXKr
A5ABo0xmm25U9E7lvrUKQj3du4AFowU4dJcyl8Uyz8L2qald5PJuObxg4SJxJ0bnLaMWdDDUYH2j
0/SG/0n9HRuAE4WM3E8fwipeJ9k+RdNmWw347/QQcTprqauHUlUfI/Q73p3Us5dN6kDvoQER0imG
2PjF2NJNDWzbekyp/c5Sf8uKkD0N3XnEw72bIp1vFajSYEpBswtNLf7dq7qYVbz7qatwVpXs1HOW
FOl6FmI8tFWZnsLUF6vCrtJXPgQvQzR1Py2er7vO99aBzN2tRk6zkIR3FyETsiad3R8o0KxYEFO1
7mqmHhuRY7lkRHz41bR2VN0euMyKBeUqPKDxT6+DMQN047AH8dnSTOArS0Mdm0Nb5Dg0QdfDaD6d
tFN54Nmny5jgMGuhMWHLYudaEVQoBru+S+zM3XdB6a5ToBafAHgs8cLxyp+EvQ8Tm76XeDEvxrq0
H9xqKrcWdCy3npW69xYL8ehVtPpo0nphzinD8Ffn2vJZCY+vO9x6B5+AmW05JQWEl40oR9c2Xou5
2GM1fMzM7mMeyLxLMf66mx6B/PztuvnRlXw01pC4IEVAYu16jf+nz1zE/AtjX7wJAphAkIX+EmSh
9Knrq+auFeG9a+XsybgCv903aCaf7dkVRrUAgTKzN2Yy90MBOBmaAcaMXI16XLDxqJ03i2bsV6DX
3ZFias9Ba7WPLcsOacFRxnL6Yls5Pln1c1UL1Ok87t2oOVeEdI9ul34K6zSQliJ6JZzqrUKZTkQD
ULxuFdZH6Ez+HowpuMbfz/dLCHoF5D5xZHqfZ3tQc1GvNC5r8L9Bxrf97ZsCPOiAAVQrM4tdhjr8
+/sEdYa/b9BDEEYg1+uitYqHE5/I+QLAqUgpJpmX7jP6n2jGrLHWqv0whZsAdbeHan6RT1G0AW3z
tzXP3ax5zkS282sdgjBf5m6Rf67ZzNf8Y/05L+NWvRlq6CAlfYJ2StINaK9ER7vpgZkMA31nPGbQ
AEttrLyAFMHfJ5qgQBZgCsVhKOxlVEP5jPtgMswtNzzg8s6vk62xzOA1mb/BQlEvHJ8NHAjEsFv0
Uag3rHQWU0BDcAC76Ex1luwzkj9kZR6djcscWRnaNV06WXhj/GcC1a16XYpU3+VRs/LE5N6n865V
i0otA8gHAXZS+sBv5vYB+wcea+F+1KjzPmVO+HNqXfZcO/2w1mXi7J2E+3eeRxgQw2mzU3KIVqhG
gb3V+heqhHrkqtxwEcjXoBzyo9+hNmjMEXhFrFp+u67HUr3qyc0WlrMPpOrurKIUS9SkXODvZYDH
fPDlXVqvJqcBZLSxrB22Eu2qFyDBbvQ0/eW7cog179sVKtPhc6fcC0Gz9bvo0UIZJSghgAYF24Kg
k/4PEahuymWbOO4GRB7I+KgWTQ1XiBNyYLUSyhYveJf9AFEk+em6713bNfcFmMXeNqF1itRJ+aje
FP79UEhnn6NSsgLpwn+zlbVmoy++OxaE3UwEfnp7P5POVjRA+6pRXrNggmMLPkN+UVLvFkWNXNlV
ALkAc5pZ4XC4QuQS1qXHTI/H0YbqLUoEWdxaDfigTe5DuWNwf6WOd4cyM/+owQuOe0BhX0NVlQts
SvmT7jNnmeA/c19kEfSnAR0/+UxAkbUFlEVnPTskoy+3MpThCeXGYp3jyyQP+ItBlIGgoaxTETRr
7MGnE6k0uBGuJLvUtvQbH/EOUGOEmnlSn0bwD2Lj95JmWhI2ImxeuMZq/BRm88qP23kFs3SJq7X+
7zDOQfHm0S+82vmrh18hRBTq9xRyB9DiDdmxzav6rnB4ApW7zv1woDyS2sH3zLblYmp5BGRU5O6b
ts7ww7rVK5fiTgQ8+C6K4mdpDfUTrSr1v7a+/hdmAZaqyCGe66CcZuOrhF/1xduRO7TopH4GWie6
1N5LSDosvJDLgGBrBMZAwat3keUqDqy2O/dDRR5G14G0Bvx84qteD0sGHsaCqJHvTCJizKzxP5tm
NpDtocrUQzSFxTFxsmHN6lFdiprXixHVjncipofM4HKjcKd8Wv1qAvUX0UX4aoHiuRCDI3Zo/vxq
28Y+WHaD5k2n9DdGy0sDxaDHevYzgPGXqUf0t/5Y5Yk8DzZK7yajl3yy18Mk04XJ901dAA2u8ZS5
yt8FBfXajS/tMq58km+gWIWdJYjj6FWGZf27mE4HZwm0dH+keZlig2SPw9HYSSqHYzr6HboSY/51
woRAChunmMA2qseVCMfn1gvuDZLQYA/Bci+Os8sCaeCBKVpAYiIcliBf2qeQttWK2nMyZNsKEiDZ
+KPNwFx1U/8XDatLnoTWGwQF/AXPa+d+Alkd67+DWtyf07MEmDFzOn5z19MDP/V+1Vl/mYhOz52X
DFuajeW5Aa0AYtVB+QZRu3Yd0kBsrLop3xgN3rvEG+6zasoeI9BmjVtHZbiFeAIkfuaTIJBMY8+t
k6PH7PY1k1uPJOItkio4oEtcQ2kP5mjpR/BvzvksCFTWyR3N/eopHdriMDikXxp/WqZngOqqJ9Lq
ZRlNDiT41NprW2zBsZM/Ajz+ebj5bNoOK0/WJDYhtwljAik6rMBZostyaPRydEXxEFVltMJ2w8aL
Mus3WS6qY1ppuePYFu4FkAsHggd0S/Kug0aIcNZ22oeAL09ipUU+XooiShYqLJtn3soEUuJO92az
hsci1+QvN5l7wEr+rFWz1jxJWDz5UOoFFjUmOok7nmZpbEs0YRLafu/S7JH0U5n/6gGm2JmO2dig
L5B0/MGeu2kyzGYdcP5g5tDRuc6RmRT/Z8705P77vIjXbNkPpXtlD0ReFgBUGrGtQWCCG0v2UjGQ
s2aOdJtSa+0NhQLUFXdk9xjZEJjmafoLTMUdS2T2jlqIg4Vi5HdFVJC9DWmbtchd+hjW6GJnkGb5
mQdQ+ISEQu1Udjy5pXUJnQliptgMQNQXcklphf1m5Rb6XVbpIYuK9tTYnGwoKnkxCp/pL0BORemR
X5Zq3yWay6+042pZhd10JlTp7URctSNJ5625VbAD1NGzdcEa50BqJzvZbVWsAPrir2QoXqAD0P2c
hfI67rG/NIduhwo0uwcxAitNVbJtWvfkgTLOkBa7/gcdvmHLDLpBUZLhlBmaQjCq4TD3J4eZr2Am
gAj6feQ5eoS+gZxiW/vBfT+077WKxrc+1HpNSw+1xhmI1TreElLj0ZMuhuoIXlO2sFsve+tkDrga
bo+tMaOpPnVNOlzqpG0fBskf3TkqkqTYilZDlGY2UbxD5dNi30t/6O7QT8CvQoGMdANJTZmm6DRn
qOX/AVtBpW9pQXLqbFy0pNm2LtgGvQJyKPgIwkVKo40H2fFzYxfWsnG67okHYxDbdT98a1P1kOPu
SGNlrTjnksVlrg6a9OlHOzkg9qeZ92xPd9eNgcW/Y6F+SVqPvEJHe9p2omQrY0ZR3y0sC0/adRb/
raFMA3y07t8aScF/vfsCQlAgdoHgdyL7vxjezjCBIh1U1tMQlQ6wTYQsdDX1Z3sQfBbATdagS8qn
RGJb4rmC/lDABaYtHuJbrP4/2r6syVFc6/YXEcEo0KvxPKTtHCv7hajqqgIxgxBC/Pq7kLOLPD7d
fbrji/tQBNLeEqTLBmnvtdYGr3GnsgcsC+DO6vK5biCQXVcOmd0LFNG+TZ2D4Lq/+U5TexObhEed
Hd6I2uUoAKnP80OHiO+PtrMg2lllv3W8d0PWpeXFzVp7W2HfsY0rK73EYI2GxKji3wowsmMsyvWg
XvoZoqDAaYzATdjTk6D2Cvbsx+nCnrLzCQSvnjOJ5O/0BNG2Xy2Vjfe2aRxQLv7/kJUBZO5+owTG
iQMNA5M4+AcE+n8G3hC+iVzACf1nB6ndZSZUVr/lXrQAxCzbACjGD4Epwc3Up61AOrKbDjdLiYoA
oe6UOUcmEsLcYVx4QJKS8aRxLhoOo8/uMDF3TSk9BfWIjrhbUKSgDST6HgvwPnjyLRuLzqAXB8to
/GOXkX7FIa3xAqkSaIRPH3hRHyHG4H3XgwqDYZCfirXpYM+vB/Esxs8yCZwXP6+x1M/Ptl0n34WU
q8Dm+JU0cRUSBTAM2H1f/Y6MX6jV8RBcFu/RVBlosRkjpy51jS34h+YuM7Pk5AEusIY8rbGnifua
RAio5QDZHBGiowfgQ9O1UYzyuQQnDu9KqX5EgDd3Lr4gwOMB79GnLzKj3orR9mMQAuHsNgjb1ubX
IKWRAi2kutrcZrdB6XSladt0u1JkG/LZjAhSJAAAbXqXFqsSwE72OnbxVwt1lo/SydL9WKcUi11E
GXmEtSyHGPvWnWKQjWNWC69R9BaDhLzUYtpvvtS5t5Qm8JuGYZEvdf+TTzj3TnTDukU8ZRt4qT91
N05aXWI3+1L4RQR5NHB1ObffIGMYPegufdBNWuRrBN7T412/y207FIVsV6V6zISjDskkgIgMCMjE
09l80H1Z3NfbrDziCRX02LeZT2U2AY7zyDtaU7bWJ8DT2kFJjnZP7BdtVcL0ji19ituB7+wic96y
ka6RpCNP5uAn1zaRT/lEAqtcTrdWkZGlMdrOyhDQA6rqttxKxN+X+ldrBarcUhWIW1NbC1LvIktt
vLr76U1bswFA/TXCOARdaBqpdWqA/3yMqu+O8o0jp8o/6QVuYq2Zbzan25rXDkg3Ijpv90sEp7Gc
yaDuJs0U6mk8AboaSzXsMuMl5AqSY50mxZM3pp/7R+z6htIrniZ/TxT03bWPuQLCv4C48EsmkpWr
74gV9Q5L/2Apnd7cktHDf0CRjIui64JTlyXVi9HFK73PVKWodwXiwyjGY4snNST1pg6cdK0ThVFW
OIsic+kxw0f2VqaX2rTUK9BnzzcQDLBeznJ0DHONtbEPVWVhnIK+w/Yy7ZovqNtxiadYZ5/We1KU
3rvMhhRAccrOTcSiHTU437CYuo95mduLAFiV7529djP+swTX4b2sHhEMhu7/rxPDuO/5bCqBXkgX
n33KpvPfTZD7dMoB2JcpR+Qj3Dp9nUqOlJHNrHitrT1okk2lvgX+olTYq0f47wxBJegecuZnR+FV
DNpr3H8XkCbneWf9XqAyxoJa2XjNsUgCEJAEKM8g6UvR9c/aoy0YNqwsf+nqvNmIoGQ7KxfNo5iC
b9rDh/BE7fXqVOOZtuwmvZF2OkgTZBozKaxlYCUK+3qSohPVu8Jc+OlLMbAHx86bi375VGhhQH3R
X+PJNrc6J/7U+jUuivBF/Pu3PzX9/37/T3AbZH4sJOr+WwvJ8aCbHZuDeh4ppI8tKXasACYJtXr7
ZV+l5KCJEfosFhE2QC44TsuURwawZH20FiVkf0BOAQ8fsYlD4w4Bsufmc+ZndEXwqNooF9UsCAog
hBpMrEHG6aRx01XQJ2pAWGMQNToQPFlffZe+lkFmn3UL+t0Lp0yfM4aojUXKaI/ndruMS997B+P6
uw+g3LWm3HjIxn5YFGCYPShqNIhBDNek6znIf+K7B6Xa9xaRNWAXevWWOoKFrM0vmYrlQ5WChc6C
oHpoqR9tU0vyXYvdaYE95EqJpn8abHM85kz8Zo12/6Sa0g5T1NhZE4qsQo133XdK+MLBZ7fNrNTY
NlH3TbXQgSvcosbnETtLadH2q4Vfe2nX/pur3GgDOnC5IU0trgmpTzmgvO954Sx1XsnsoEukZJVc
/LS5SiNJd8PAyCEqwUXRB7w+gVCsGsitTTyhiVfV/5Q23rfI0LCGfkmqCEKbjtkeAl91Z6TE8CoV
TK0cb2jWbRa55xZPp1BGTbAOJBAFC7C2odokMv8xiMyzAxjcVwuAmUVVV+Ui8usaGx61rszgLfHK
/lsQQDW+kS1fpaNIN6Q1rRBPAPlGCWEoOpX0v8egw7dxI5OFcJ770qU/vd64YlO87ZCdXyofjAWV
2WHXWd1CFkmwydyOHqqBD1sSGPtorMqVpcBiz3m/MIGufhtLMax74OLWVSSwAy+7s10Dv8cBOvwm
MnkJkGz9gZQTYjY+DeMI5Y4gF9Ttc8BiNNsPDn/QAks19qAt5MchTtKrPjSNaR2MDBC+qSszUIqI
FYG3qr3KOklfgX8g6y9DUF8aUtbPQOU+Wy3NzxBRMl8qw3qtYst/sNOan5TXXkAEAKS/SFNs4X6k
piiPJosfKXjdu9gvmAsiduUeDQSg6WpMSPEuCaLGtTDbtW4aipyDGttDYvfyQZBuWMRGWb67RsqW
rSmSg03FCTDNAPhnqIhpBk1CcdZAsymrk3hTKPnRr40ZgpgI10wuug21sd8MvyqXfaRekBkpz02e
vmB1wh/UkOKXNEprLyXvX80AT2pAw4sNgiTf8d6V1yLondMw+FsvdxOUuCGQBMbZVRtNFclrP/j+
vh6zb8gxwkNCIWFHGXTJbm0GRdyFAmtyEQ1lv6oRWX7FMkasAL3Ha21qovghDU1qiV0JfeY1o7UK
ZccNyL8QpzzcTn1XYJuEFVcQyqk3i/GCCmwjTORDLROKEinq0qjUOwdFt8Huc+VS53slLazw0u6b
dL3+MnZFHdpV0K5b9j62APqm2OkokfKf0n1CCQX5wrOEHptoBHe4yUGryARIJCke6ZDwi7amROmr
Gj/nS2GI+lJOZ75rXQo89A+6Sxv7ihcbKZ041E2Am4oHw2q/ZUgJV9z3nlHDo99JTtpQN32G6k0q
yL6mRkmeoS0sHwtRoaYAWnUFxiaLe7EazME4jtMBaLKPszxz+k2fkK9z1+w2+1IwipHawNV/jfQJ
PwDF+7OJ6mA/NDzdBSKioIQOxZa5VnySjPFN0jrZA1KJau3UTnMeg9Zf0QLSHlLGF4o387YqquIA
PeIONRtcuhWsCo4OlFLXtjLH89B0KBAB8MejGDNIT7vSfK7za9t6QB0EY3GFrnWKghNtu0tj2p0V
Ewxxr7x9t6PyZDb4pWc5sAVWyX9LW+GgYpRTXFD8xt0CSGVu+1pkYVPZoNshirqzCGaTnjG9MmQT
Br5jfSXYWNhmS34EdfFkYQ0RckQFL9IxVhAXqX+6IJUleBa+xz3uUCZZdfFKJrat6h4C/JQ2mR3I
zeABK2P6AWILJLHfTI9/s0mR/izJCShNCCzgx3whyD2/+4lTh01v8UfIvYh1k3fVMRjaA02RE4xi
g1/AMBJhyZEJaKohTKo2/2Em2GbREmsSErjlGvTC6jCOjneygSNZJlRaX1ypToiBBEhUUguP7DU3
SfOVJd64koGJslyu9B9LLn+AW4EHJbL22BFzci24SA8Oi6HkV/TqoaDT9sXzvqVWHYOW0amtlXRi
Q1AF8wWSRVcBlO7vFDC5hVUW6lEVrgTCvDXXbdmLN4QnkCCBB5sWzkFTFVdb8go4AL41/Tjf+SMl
O2tMqyP+L7ONMjtypm5Dl0xOclVDSrfKZupY1oDjD4xGz57r8ouPmnMZmKnSkQunQbo3Hrr8xCDA
t0EGuVtpcFeMz3JJJGt2GvolIGwOpEjQQdQK0C8ugoWApumzafblo4kSa07deQev7fPQcXu5E8KK
V2Ngle8gYvxA1mW4NBTUjspJvrPpmetldFH3Rh0yG3FY1OEjO1SoUpuhz8rH2JYU8UrBfye0hZin
sH4YSFk0JvNfGhPFQy0rew9UWy+r0qGXYjqAYC8XdoovakQMGwVaLG4tx9avV0nU0ot2RKlkdxOk
Ll3MfVB2A7/Fw4NlmkW75d5ALsFt7ttkOUFVD6Aaejm+KSNOVkFVlycjRgAQ/ECsn3snP9KU/uZn
Dj0xB/vrhD+NjsNCe7QhWEvBcm+jvU8D61SDoBKO0NcG9ASi+DTn9q7sc3VGZTx1ZttSFeUam2O2
rbFTWLpE2G+QO/3qtMPwE/m5EUhlLFSw226NvFjwjlYridg3Hpd5PO6NHA9q1/CuA54jW1MZ6TJv
iPVC0tjfRplRQqSxxO/Vyr8AM5Mvx4BjwWXW6jhGQI8UjuevU+IM0APKqnVgKv9YNUL0UFIST17l
F1vdNx8sHvzhwgMbcTUf8C+sRqBIyPlbwCVflL7LXnuIui/7wnMuGU2wRQUWAnjuTeqMoAiAkAB8
D4Qgpd3Ixci6k2wdbAERoXoqkGdagJQ97HSfVThk0Y8dSMVGcEkd5v9ALgpVEMIuioPH2MEqmdnm
V9Mw1B7I03HvGmCaLCJoJzM1hSYaQ2IhmH0xOMvfpZkAsA440ARcDhAAT/ZApfcQQHNImKHI3ooA
Q+8lDAnJuGBHsx7KHRtL/B5q01g2/mgjtUejR+XLx5jEJ3CjY9ScSg0EWDKxiay2uiKeBkoyaqGA
x9aBNk6wagKltn0hlUpPA+IaCIV07UtWV8EDzdxnfH/I84jSfhMd/A+GuD+pxcxUsAa7uGXTIwGs
CeLakDY8eujq33WDJIm5qnyZLX2/HS8ZpLEWjtUNYCY44+XWB7WPjZ0HwF5MLtqA3QI0UgxowKCn
lmkWml6JBfCkmjZQvzkKkX+c5U6drSAb6UHmC0V7kIeFz+0UTyJ8r3ITFfvwJjy1HiQnDRPU7sKi
0Ukf8DWgOwGmlQNtkZPXErwAivTaNSjgaVZ4LGIF61+tcYA4Cj6Zndd6/lX3dUG1tzM+bqsUdcga
F8wukRNk4QeowZklNFUa9YCsk3MxlfJCJ0ria4K73ihf5VsDW8vGjkew0dQUQjgDwbrsPdPFaxrI
TVrb4OKk7nsPUt8p6b8rp0KiVah6TQMEbmuW+ajLy7EWm86sDPI5t07d1ofOf0CWV61RNqZbIWyK
FEUNJqQ08vcoS7LfUExgUkQxulc8762wS6P4CVgUtnLTNjoTE18Kln3F5goJeNECvD/VL9RNfZDU
BqrWo4gOgNcGkz34ZF/KpSFz++LwR+ZyEBtNAumVCB8wJBGgnGzSNt9FxJbgb1gGC+sR8QA38/Il
Gw3nqg9NAkogVltibcXmR1/bCYGEjd3shrx1b37Ssh6Q0CNHFB+m6zqdcOK+5e47hkgLhYb1s5UQ
/ii5XKA2YvXs+v2KZqZxnRbqkeDWmwPE6hEBgujW9FBYMUyVTNeFXacttHZRAaOG/P8GEkw5crHV
70GUVqgcIOUevzWGHbM7XD0oaYSK5uPGo1FwyFrjNUmr7FGCIemKlj/HSrUonBOA9IQ6v3VstM/U
kV7YQ6MaT1g0UYUl2lg9QjNRFz14FUBVoG5FD2VKvlvjmL7FRdrumJkgI0Tj7I2ALbNyJWdbbQUj
AtqdiVsDvQIrykxA5TYznszANR/x/gCMBd2D34O3mFQoVomN5sE3UMmq7j1n6zk8X0JFhIAxlXEI
NgE9Bh44eSkQSkD9isBcIq4PqzKtTV3h9W5kvocQSwL9TsBEV3qsTft4U1u1WN3GCoDO8LZHnG9y
xgqPr6sRyHhtzXrE/lw1NrcmYFp4YanBRJE1OJcyR35zcCFnOF3XjLNy1QoExm5jhyFa+khob7Sz
03f2sk2C6GbNCRfQtyia7W0sk0i89UgJ6T8hGxMjRIY126AYz9bzaX/uIX2/LthYH4PsAPQJezZ4
2FumfDZQgem5aIdXsKjoqXLLYdv0IG8aziDPooMEHesp6EUGI7e+zvrajNBTu3X1ECt4cJFsjswa
OrcpdswAmif7QAbyrOcoW5ZD86RkG1RMDgu/lFjiMX8J+HR+iGMQv8F6+71EcOprXSf2AigP71xE
XrplQ7DvurG4CC97EWYWv4GPbO9R1wKK13SI39qs69aItau1tgI8wEPkCCkKK8Naue1Twav+EqMI
86v4ypsi3tpJZS5r6bVQDCHtkoO3uuEpkpyoaQEZJFqjOsgq9fw/TvPp1LUKlLP75PDp1C2sep0p
hA9i7zECCfOV4M97oi5gvAONXx18265RjuoOU8vwpHtOY/WoW6hGDAnUUv6uWy3+aNC3WYN0a5O8
ji20g4IBOTo9a9qNzjoCMmWZEsM5q8j8OLjGzjdkfJ67seCvUWw4ftFOc3/uCmuVKGSK7wxVnKJg
YQS2wOysXRCPwF4HOmby1+WifqqV3FrWC/jwayY79R6MJFqOHUDNyirNk2kj3AXs9DKA1gv4720S
sqkKij6grtLHWe54AX7eJd7hPuqfaKv16yyvCroaehBK7gzaWVulMOJPVpB9UH6FSI6oBGKvt1k5
DxY5HwHcEyAVI8AyFZeDXNjHIcVSYZ9PB302G2a/2XDn9w9c5ulHAOKzhZ5/Hqebs898pX/gcjfV
PPYv7/IvrzbfwexyNz3XZV3vzHdXmqeZb+Zumtnl330efznN319JD9N3afWqWYuEPc5/gu6fm395
ib90mQ13H8S/n2r+M+6mmj+wf3W1uzv4V2P//nP5y6n+/k4h79BidehUIQRCsLRj089QH/6m/cmE
VBRGoQLyx6hbW7iocq1nubVvAz4N+9Mr6E491edRuvdP/eerzj4m8s7jarZ8nun/en1sZrD1lm6K
1fl8xdust+vM1/3c+3+97u2Kn/8SffUOHAivkf16vup8V3d9c/P+Rv9yiDZ8uvV5Cm3Jp//yuz5t
+Ad9/8Dl308FTL1YKlT4Wbip4g9iSPxVC0R8qJtJP0kGuCUHcgdWYLS80GyCaGkEvLI3OUdRP95S
rCgns3YcVAxMHMArR5DUUaO7Qs2mpTbH/cpFofsTML9g0OmufqT5oaFYBdZ2bW9s5fhLF0mlELy/
EGkGQC+ncm23Ym66rpsu6QbOHiQ99ak3jJkRzoXebP9j4Nw1l4KLIieFyjHPv0aMGzsXks9hWRTZ
BjkpxKPMonoEKnPrNmX3ALGl8tFA9OXo0e6ibdqrwS93TUk7LEELLx+1m52hlFiCYMteu9iRiSVS
iaUpZtUOeV0Bw+Wm1mKe6B9e3Q76i+/ZEYKof3JlqqC8ZEff4tJBBK4M5GkEEkstCLQ/TrqNYpNJ
OOT0wzwb3F8uxDXgUg1wqeTHMD1WH7QfqqV+zOI1WbKuXJB3rRqMFqdNkQXQp/qAKCFESuf2J6cs
CE5AX6rNpzFAnv7h/qkX4op5EA6OKSHTBw1/lH4jD73F/Ad9lqN2Rd+X4nTXjwURW2J9iu/Q3YCh
S459FkOt4Y85tIc+1NjeQgWK9Ju5T58lud9vQYP8cdevJ6l5cGjrkey1UXf5uVwXppK7Bnh7YCaR
J0QhJw8fkR+WpKW3fm3U/fpsPgBeRw66OWoBPH0aIJkStenHWD2MuyxaMqftUPOsGNaAAPQhS0eb
LqCvxy+LxkKQBEWNDHxrAaFG2I4M65RW3UXGZndprdrf+33wrLvmfshvPXtFF2CvAVd9KABHXhMX
xY7VNFL33a6hZ5o79XUCP1a362iDWY9fiqrlG03T1WfQgbp+8HXvqLsQ4aP14ma7nWvOrmbvQhYW
aIduSaHLmSCHuzc7x8mha94UfG80BsF5ZJjtf5x3ltOaoXaPurYfDp1lk0XM+2LJU+eDO50ZggaI
boAdPR+cmkOsE9F83fXJ5Z55re1xGoCO/cnVMSKph2siNuQLFgw6/yichpi164AozfOAHJIJFIEK
keZvRQV1oKmSxuyREMuCaLAsQnt3B/rJCoDP17rTn6qFgv/qIQCyrH5hg6BpdChJjMzRFAHEL+WR
IYsK4UrI4ukDBNkL1JXr+ptoXq31pCe/Dtmwmx+gFnIF1RMO6biaXyeFgjXr2nSZQOo9CYEULAEH
KdKljGh7raVqr7rPmvoESN0oOYQY7Vq3tflunsFMz1xE8a4nXB570+uPVCJDvNDtFCr0h8B+qEQ1
lMubAcEn4AEGX3xLUNwGiXu7h/5yXC/nGUSZfsx115dM80X2w103MZmxMezhKn5VCf30XvmoItpG
Y4gYgvXpDXN77SAFeLj56PankbeXjIxQNT0G6CkEww/6uAYypkXO3iR4YZtyKjanD/mvM6WLys1t
be5ldhtx16+b2EH3GyD/v3ApgnGBwCdYUxQk5sJlxmk+lBH/aLpxtxCAiRy1UfffxvZg44Tx2I6r
eRii6tGyrxsrvKnduiAcggYlIQboOowBBGw1K8Pn744SRbzvSl8ey7TExpTxZpeOebPLnDwwH6WH
2IE5BGWofdrJMdNUBUWBjBbIuiEO+aC7gsSuQixGJeRBuGUWIbUJ9IoHf9ziNWedQWa1z/qsQB1Q
e2TiNPfbKN12LGwP2kVwpSZAtQtrqL2Nj9sGxQ+d8wFhPfwlQH0vmQER65uZuRRSlb+upr35dMmh
MpCSwdXmG0jakh977t6u9qm/zBugY1AXT472bsxZs0Gc2nyiooBQpRGR7zbKeSSikN+CrpRhC1L/
Jfrlyxx/vPOV/pcWl8kb6CnHFlIAgkMcLacc4aQy3jrQa5I3c0MYIpJAOnz0VSBWVUODCjvTiNtg
PY9MpqBekwQLPlla6JhZSz0jGZKtdrkfMs0Nai2D6jtGaGvlNcvc9v2BnIFZL1cBh9Aw/uvId5KA
J2JlzdeEpND18Hh+btoMtX9RzHDtgefyrH21XMt/+pr96CFNA+iDYbfGwrfwStKcAY6qByDDZGhO
MGLTga6atmq2gbb6AYAO2qrHVgJ5SJM6Lm3DCPOELvLki3aqJ4V4PSLwDfBTc1Nbm6kSlbYWFarK
tC4ATdyCyi8VCzfK+RlCJWDwTGezYe5LJisQHNaGpGAraD99kFBjvhnA3fg+IsM3Sokk6jxAX+Ju
Jn0JBbUTKEJjYu08XzufbgroK35qAGtyfLdeEQU4HiND+g4eFMrBmO8xPgAkCxmkhqWw3hvPAsiq
Vk+qkuDnGVmOTHhsvful6SP5aUanOB9NFEDEF3Yarmctu7LdDYj3/rNZo8GGNoZhoL4PFo87Twbe
xop6MLOBz1pAP6w/MpvFb0k97uIG0f4uSMfnqqnCYRJGA3+uerAFykbFkxdIi1g7E9SY0Vaa2Q3+
FEyprXpKsPLkUVuZa36aslQlEsWYI+iq70gp5Mgw0AoIel88mhAc34kgIWsUuyKvxsge9Ht49sgB
/NzVzPfWCfcguuxCnUou2tFrNnqdPKbMObh+Gd6tlUGqxAp8NE3n4KUf1o8+bWG8/WRRA14/i9tS
HQmfrVPxp2wq3+jkOVR0XL7vTGnIh19NJEXjkz6Mpb8DObo+EQP17DBRteVWwB71gQLgUWfA4ukW
tC3sU+N2B6d3UQCmUMWwKYTs8ZDFgBG//0e/yLtwqr+1qSBFhyIxnbmvO+GftIuyI/lAgnEzD7DJ
mG3xBAWrXg8AldkLO8in33xu1x2zc11VyW0SB/KO50Qh8anvwgcMH2XbI2+hffUBqOl8CWyTXLvT
9KMR1OGAqghPRr40U9RFqQSXTypu7ZBJFL7VfQMQt0egor7TSe9VdzWVC6mgwjz5U5cEOn2dtQSr
yKlZY9P36HhftE27uyl4pLQAZaczI3eviugd2iHyQONYHlQ0AIWuT/UBj3fDQF2LXw73Xs0vi/bR
zajq4mah25A6YyvbG/vbnLNPUaUqCufRel6vVR/3cZtCt+vCfzZlG2/uXAg38UaN6UvitaikIqi7
D3qDATs4mjjVh7mt7dpTm31IZX146jaZPW8m7YqEhAqtGDoj2knPoc/mS6I2geGEf3o17Yk9agLV
QSATTZsPZx8Cg8t0sLKVbvY0QV/vDOc+GP2FhAbF+s4Qyfx7gnzL7r6/GvZJXViHtmxzgnIqmGQI
nmxVy4fYjjuAkwp/TbGzvELUvl1E7Sh3uqkPmQgeTbdPj7rVpKl1Fd6wLFFA6FxNLerG8RXEzHlI
AxWOkxDeNlJ8ZCEVHVQGaPHVAv2bhdB4GfETsSH2p4dPFx7cRK45K4BTatoQ8B55bX0zeQIRALjK
6EkfnJR0QBB50T6f+gIOoOo4GijuMjWRrRfnMrb3jUs/Btg9IAweCgnqLlDRipU/9pCNnfyBvS2P
feX/nP1BDQS8i6C63eTQ9I0K4z5RW90cu1oAjEZYqJtGkDuPZf1aZPnH1aCK1CB8Sfydk3cZUDeV
g6BNMNUtg5Zoir8sjZeQWK9Ouo9VHkDEc9vdOSDKQasfDtE0SHvppj44jKTA0VTx8s4wN1G7xV0n
HgFG8NWxAtTJUU6MUikBkk0DdOw9AB+XneTjGll4SNcHLLmaLFikqi7+y6rHuijJo31zJ4if9HiQ
++/Ha48E4rQ3j/kKv66vjfMcAAVDyxcgdAqp/7WXQMMra1FCb0FA3jkFRrcCMyOGkIAnf2+7NN6n
E8Z6ob0FYX6oEme46EMH1dRTHXHI2nfqUhKQPIo0Kjb6niAxjZIMXnu8tQKk0bjhDYtMfxy/rPru
ij+x5giJfRorprFy+uhKM/O2yFXHYDjloN5kdbsHXBDaUgDAPg5JmLMp4T/1VGZK92Qof2rTzamN
xCpvAraax8Syyheqjz/m0QaIGf9/nGe+9vC/70f0oxk6HhTKmtxzjhW3N31qe7sucrDeyvveOaoG
02DplTvHnDjpfgAFGGUhnaPuktp689HuDUg5K6uj4JJMQ7Snnls3jQHVI5ZNDMGnLmvUSndq8+2K
2n0ACWkF8lW7YAHLPp7StQLOZ1G7jtqiJsYK1e+YGyKo4e5ZU3iAbuOZ38V45aHEBNpUP9+1HbEc
Fazqpuu2H+uaaGA7RPmMB/xA4nMg8mA9VJ0DreM/+szJgPp3YOa09q2/hPIOiiVPLqhg/qW3vXqn
x+suPcDC12eJbwpkUabx2iD7IjgSWxnrtBjA55D1EViJ5jhaXn38s6Y2aBcFVWvSjqDW/m9fPVPO
4q8+gSJaS55qwzFCfeYCtHI7K6e+OjdQ/O+X9e/9UA/WACoYwcwgX91pY+mmDRivUTIAZqd1nO7S
hzbp409luHNAC/LIgWxbEZ8sPwb5DPll1y2AcR5cBwDm9MmZuqNCZHuFvXSom14D6j00kgwAmMfq
zbYQhEcUCIKjkzNW9Lc5RqxpLqmfPMUgK73hkOFn62IdgwoXpEC9t01V+488IqgmOTehO7/rYwia
bAxOb9YYYmXXlLjeERLhw2WETIqnHHGACJq6RC4OnBlQwW6YvfT7Gg+vISXZcQw+BuhR+hA4+W2o
bunxg5elKx9QmmUdNDlinUJtKos51xpEq5WoESdzPQ8l9aa+yHC7sK4Iv7log8IECyizlfvaVj9E
7Fl7hIadK0RN92aamCdLdAELqzcFrti1m0xKdMbJIsO2c3zKUEi7UPvMsH/ePF2QtYBOd6tQX3O+
mTyG1ncKpEsNDPtB9+cd7cIGJT42t6nmm9FmfYOpn99uZJ6uerNo5u/K1I4hmICNnTPtJwNm9FtA
/cHbMrClX8ydlhqBu9X7Re0OzDc8IVp/85mnmA1z3zwNqv2kixG/U9S6H14RQnsDodJ47irlbSrh
1tuuaPNnKPl9swF8/P0/HQaGghdtjLCMlgJSJngyDoS8tBigmRBnSZric9OdmtpZW7Xz3NTWu7EV
ATy9A8Y6lMJzTkUGPNAQBV+Ab7WifWxBLh0kHqh8tbWhEKZJ3RNiu85Je/OhW2atIw9V9zOvPHef
QOLpACYp/qsaA3UqwQytWoiIoRd1zIcDQkLaqiYXfaYPLQdJ6ma5bxPWOXvS/46SZgS86MlPT6fb
CCIJUKGbfapiyLXHWV+ABo2DM1qJsR0aBOxHvEfC3mvK4Geeu8UBaOAaoU9WFAcORFSY+ZEV6kE8
yOmKCcGwtip9wz2hVjNY61KBAThVSJ+aUI1SZ5pEAkXI6YfVM/v2OqI0wAkEvDfsOqsvokjHhVWx
6E0IwJGsvlJvUcO8Be14+Rb5KDtYVTFFFQVuLAwPnF3hgNGEtAHdW6hOe+Npu2ka3ZqWlnqAWs2n
5mzVvLp/OjbPYxb6ElvybmJ/OgLwGKdlFtYK1D+RSe0E6TOg2BVyhgcZNyvdNwByOS5v5mlI0VfW
qp1mcEHoWlHLbldBa9RbyKcEqwy03Xc7S185KAZXs2/ssyyafKH7y6J3l4UJGDmdQL2gP2NpZn2J
xqZDfUpA6gDXyt7BbuMLHtPoAVjA8bE2uqvuj+3/x9p3NTeuM1H+IlaRYH6VqGQly3KY8Qtr0iWY
A5jAX78HTV/L45n7bW3VvrCIRgOUZYoEuk+fk9frLLRsBMZwkVi0684CnKgFz+ZL/GryZPw5TBHk
CvBYu/RVO22hflJvdSuPHrAdBIbeKZyf8StrwX9CnqA3kxcnAS3M28oafJOofIKmYwAKiww1UO/y
82REqUG2ktLNjkDjueei1rSlFtl4m72fRQVCpWSL389uvfNZMpbHrgA5Vhw5F47V6w73onmiA4rY
rZOdhFBthHLg4lMHNWUSXqoq93bke/MAzzsiYTYwp30WPYDcr7gaTZasQh2w/1KgcCzRqmpp9272
ox2T5WTJ8TWCuthqatKPHkKlSP6nB/FEZUm8zGMONdFIQ8FHAarNDdhtcvyKNJ2fQ9JZ5r4b2Do4
wWYRZU6bE/emuRyhvkGL7b0PztAu8FUH9fqZhx9N1hylVjUoClF7mg/D1NzIAY970RxbJbXLegR8
zdqvHiSAibvB09h6nCrtGRGs2cNE0c8ilyAechKURBXIDxuKbx1Scd+Qejb2YNZtH8CjKE/gPt+a
BT72Ui9lubYlGwLypYOpZ99AYWfsqVV38YSayn4LPndxj83lsp8apCVDiLmRUG4rEIcrTURHJtHK
J5cVAZVAgx4V22HIqQRU5ewx11h4jqMfUaC4zLjRa9c4lHIF1v3SQaUMaHHpwB1dv9NsdQDWPMdT
BKfA1loMJQXd9xzPRmQKVA+5q5r2/zotIohANiiHRd1rLcdLrJ7XIPuykcPJbGzrUbhQ/JrCtljf
JD0n4G6h7ldDK1C6W7J/Vv0klyIxx30mubWYwMIRkCN13KaisygVm+R9qk9uqXfWfCMX8QaUKywJ
2twO2tYp7u0qw0bTSpNNw9osECzGTlPPUDjf6dAZtZrvQ5X7a9brE6QIoE9N2tVka/1+Wo7aKC7U
8Z82XY1FhR9KU28+NCRrxLDs5GgElHi8EUTPacsPeUwO9aJ1OAxPlLWcu2fu6D/P5/SmZUKSbuac
7srOWfdl9+TFAcgvFzYbs+Mg+56vUg2lnm7xRzNVVcbFgAhd1rcbar27tlhunht1eLfTjNQiO3m8
+5PdUgJJ7/50SXL1X50aBEyVYq2mQ1mFzkr0zbS42ehM8WceWemDxpZ8bA+8hKjXfxvXegOKgshz
SGtIaQ2puyrr9KPPbcYWxGsbZKN+Qi/Buatr+zR/H9QE6xXKovEF3P4iZNlmNzJ5hYsswPvQuUk9
n2yI+H4Lo6ZeGGzQV6LFk43YBSph/gSgvj9HgBYDw2osiINARHV+sCzwhJIXDXKjHuwLisr8z0Gt
SI9vqRIjNqD0bRUod6tSCQ0pyDMv0soZj9SOII+z7iVSiWTTlM9HR1Rdr/C0cufR1I2YsIHMIuJv
wF6bIB5KflnIvO20Qpr3dJja3g3cQUSrm61BeR1SiHq0yAvdwrYYUu2DEg6jA6LV4FttEPMuxhAM
jko4jDupCTHqV3L4YO56Yw0623xJttsciMkB9yRcd56DOpzC8I8swlJTXap7vx5QQNl6mqzhcwfW
HD+Qeu13t8lrHz+Dyupw8/lsCwYlUMIo0VaQGjYXk5Wos3atsygg8ApxyOaiHMhEDnRI3I8mclUD
AVa254G/z3Wb/ve5ZNl+8ePEuPMYX7iOLR7okBglFO+NsHvTtWlLkCKxybd2nZ61D32f+/d9zlWM
CloyQwR91VCH99xG4Aq5+MJ483ZRjnNfYivz2ft2PRqhq/nJJq3Rvx8xP7W6yniJc/4yprF7GQcs
9+rU5DtqUumOP7l7VKGJI9Xw5IkfXRJjTw1y4mCmRy2j9Riruh+ywzvcpD1QU42NYrBlB+m8wBD4
5dAI8kEF8tulblOpS7kI4kJ2Gx/GaEt+CRvU+ak5dFReHQZcJvdVZksPi3Wkc4AsgNO/53l/aqZM
7slEhwqsThuIYjOQOcINkUdwySfw022AB1LNre/q0UpcKAlDdntLW4mUXnF0SgdwOIZBaxjGgrYp
ZKNtCZ3dbLcRn2w0gYWs30L3ym7FUQAKyBD4wj6QhqFY1N01eraf6cRQ7vpGGFbKZmXbDBSZPcQF
1xrqJ9eNSpBOaZWvUWaQrmuVTb31yoj9GA0gaJDSi5eoU3JXn2Dy1KTeCinHufcGkyc4PbK0fB77
qWOeSvWmE+5kaBsiuoUqImgaPU8VmLpCA4z+Xm/Yz2HHXiHIVJyps2vZAiR57LHOG/9BMr4hM88h
xGcOqMMdWew8j6UudoVepQH12pHQVpGfII+mLhBC+3i+wDzl6H66AJKJHy4Qe8Jbg8oUqFeUubQH
m6dLNBF2oWZuA9AnDbbM0v4OBJ7eoQtlHAg7jr/XKOSYGPhPIQRnrQdWOiC1KNOnUWsu5AAApQuy
i8g830ZCHpB/rw1sgv3Q+pJNub2GuAtuKxus9dmYgx9GYVZ6BXa5HchWQHgF9LbF5mb342ZY1wBK
Is4FcbBPQ6mpEZhSjUWdLvSi3ieWD0mMm8nuoqZadEqfgg5O2SFQRadNAghWqw63brLJKeLBNCAQ
RB2fp5jnqRokihGFDkzWOIfbYeh6cddXgC692yOgkQ7mCKK94N9TlBz2k/jgU7bxuElb/3sfjeUJ
XMns2GhraoAaGjLPjlJuJnudb8hOFjpr1ZghFeyItc3NHEFQEpx2SLL+NumH+W723yaNIIjVFyL2
3CVD5ZTaU9AGxA49ZzOO6SuZbodP+w8UCn+B6BfwtGok8GVsHScjosWqefN11Ww1j1/nHRD1zvuZ
vh4CAJq8fWLmNUI6RXMVGQr4dG1CMUpeu+ARrt1H6aAyHYQ1/0DCznsy8PxEDM8ID1PSNHtmAggJ
/SLziu98WHCt1X9q7Zl0vtQYu2ZvY0JDCw8iiiHNnZZyZQxyKfMSu2JEtF9bPJ8XPUhczo3oQeeh
R9h98Xx6FS64H8AXKZeZAJejO8gyQEYlOQN6PO4cT2ob5ory4hl+jZ0P6rBMH3TLijxMxsP92Av2
5dMgo200sK1a5aVtwHvgSeburMGXOVQnsIBEfVDjrlO7MJ/TZjxl0st+pGaKSkqs3h7Ar9mgxhQe
XNPN52boTxQ/+5vH+xz/6YEiNm9ZoAo48Lr0CbwU+T0BHbqVjuzWsy1FgwIw/kiAipLrzt0Ijq0Z
5pBXJqCeUMNYmyPYqzrw7W4qs+iXZWlBbVshIZIiniel8W1Ak0qgJWlSwlCgsNOdJ+0M2a0SiJYA
Woxliu4O95FeFwdoG2AHAnGyuUki9cQba8CE2AkYVtRyh+zK1CR6caAp3uchEwQ9l26iGfiaQd/v
APSIwiuQfESHyWHpWSghvY7z4kfHgZhqff9VTnoYZNhozR52q/cLDpCOD6Td2hEJCqje46mgAxDn
ssoMdEBGTlL89Ga0wYMNmUsNWxcajaRNvWDgfFAv5MgJynFCeE3m+TmvwCVKuuZdnYwAVP3Z0Tga
9hKqI0JEbR6R9j7uYtURJZV1YCZ4iI8jQlV5KXRxfYvvDKabr0ckqEnvLgh7qX9r0xcoheY/EOnT
l7Evp5MBfNMBBeygCHtzKPp41WQa8Hxa4m1k261tvXX3jgxtN0C4JF0XIFIEygga89Qda8zdx/h7
QD8EvcoMpXe7jKGInf4ywKxXJtD/L90Ipo+bHdw4KytL+ctf/B1lZ7FfAtkowEVWgt4jSxv8SlVM
ktq6FzULpI1tCNohduFXxriwnLyFZGxtvghkXpoWQUgEB0686aoFsWyCZwWUVhr4DqlpOdb/HlQb
FsB5hTwiSFWC/lYdNPBUAl4I/Yx2+temOhLIlEERZgDsSXdWEuzGleHVh0RIeeHqUIz2SlQl2N1V
iw4A/FuxwKJTWfy8088dcsXUAqUj+DiA7IMkcrS/mZKxyfdDr38lEx2czi93ns7aeaSIG74rGvsX
JHq6Pbg/IWPUjWkPcdCyW4II3UaOaagQb1dG6iFPOpvdqW1F+a8i03XgZdLxgC2TsaqnflgQ1tIY
UH2DdTl6qE0+dEYHsKSBtyA93Myg7wWAs+q6twGNgMR2PennlLmQMtJa38UzWWP45romXMk68oIk
NeWj6DniqLZ/YTqwXHyswB7qGNqeOqdB11FQCaF16vVA/7SFaHW4pF4Pr5qjI91vqCyWjza4oK+Q
AyibpumWZaOd6wHcYuRZ2qjOrmWh72ge1uCnI+xBrqiXiW64M1DvCjZMfCLgOJL7hFV3NC15AAkJ
wj6tfqBWXICIElvO+kCzIWbVgcS+lqDRcqA3akEPzzZ6bMMmzp5CFLMi4RGDJgpKpNsBN/LOBI3u
EVXZeDQ3UfVYgxxjoQ9QZivxpYUI+ESQCxKBHiXjtosKAC5UTBXbaWMZx7wGKx6aOSu5uQCaIT3i
pQS+lspCsY1muUHSJsYyC/PfHLkLEYCwztd6UUMFWKXgNJWCC1VqLkMMyO/H9kQm6nQECGx03xrW
5EEdTgciJxpPttskht0Bo5t3J7LrQhsgSQPNLNTrG4emq4ttxcNLOGkWqL+I0irKGYisDHCkTmHy
I8e7HOQqqocLH6fQgknXDrSDF2QEdzPc6XR2BXVlseo6pKUgTx34/gsvW3m+hQCkZqEsIIy1LQUO
qCMW1gghbNEEeMCa99SRMYGcd2m8gCAju3PLssCDz2cbK+/8U9VC1yC3YwgqhNO01Bs3eWkHr1y4
Ux5+q736NAwIyC/G6bXChg/fatmigqSvf6VW/mwPafHaafjXon5ZPmE/kAe8yMSl60sEBCzbOHp8
nLYycru7WvcHqPKyP65cjtbHK9vqyhqvTpUsEWcps1ck7T9eue/S56TK9WVSWP15ios1SMzAxj1Z
2sYqpfbNHHCf+13KQIbdeCtQ/PsH1Pz3d8ijGxtzSPT7FIRmS1fU1RdbdC8KtI3x/4DaCJnOKf2m
GZr+EvVuGjD86O+jLNQ2qN9O7uI0EcexTaaV7U/lo8tDEEZzy/gOIY23j2HgY2hhFH3vTAQBP30M
Ofl/fIzY8srfPkaDhc3RxDp52Y34PdcD5CuQhMgfQQVbXswWjxXVsnwdB2D5ClcWJzJhtSUCX5jd
hpo0nE/AKlGzNcd5OOq6XbFUQ1EYgBpzkCK7kxUHvcnta1ga+QVbLQATWvsKPQH72kcqCAMRpD3Z
mihSqF/FdQWS4ysQRvnFCd+GQxIM+cTYRjTB6vRD11pvB6HOUsDfHa0HulS1nLifEFvJTAROVQ/I
eaDaY+g7HSyVAek6WAaiC0iBTAewwUJTT/9BZqiLQipGeZFODXkVk5SHqtYvWLeEy7iqwIcpB6s5
9IpBhQ6s7Xusj0EGHYP+cXfrgDQCvPV3bzk2q7INt5Dr7JYm4mc7St5lKbivwDDhgQwVOGvqBee1
v6PEX84myPF6oJd1wnA1AwemgfNFGA7epoyNxgxI791QRmgqeBsSdiexeDqjXgYWt0WreusW2Jlu
aKG6DpKw88TNR0YstaolHf2RKGypT7VufcpTf/f8fRwEhmfPymxMFJIBFhYOtlylLTiUaAk4rwbJ
OMYVdELUYpFS5XSYva3WRJUvUvO3gy81uZIVVr8Dd7aJpZkAKcTyFcCuoMr89EXGTYVSP9iJmzaN
fTBZ1Nls96RiGPNC+arsN3+DWb+wfBvwDEPsZVSM7XRoU4ZqkaGLEW6D7dYbKb/cbSeAHWi3WGQ5
P0UGXlxtO6DSQrrjF98Po2A0c3ZH2R23vJ8mKV4+eQ1uonKLdxl28BcN/7TOdJC48GLXCryCI8Gp
hFkHU4yXWuJfSmmNnmHPRum10dTcS2bp5hUsOysN7xtoptjdQcuwXyOlGpYZWM4xjiIipWMD2ZcC
0HQu9tTbZvadBG3FQxRxi+Ygcw9p0QPPMQdNaSIOBjxSmi9yXqZQsOr4tZJ1DfodAJVqM+bXEsT9
IGvxltMI9tllbfbQNAxDd11bzltvim01DSXT38YrD+p0UWC3sqFJg9qBxm0r9aeImcDcLa36gD9F
zJzlus2bA/VOKjNOvciOw5mD3/zWS78manKXfRz7N2f6reGplh6GfRG747JwfO1Ri+QfZ3Jkb7bh
/eyTn5ZAy30UzbgRRWru+eiBdEfdtMBBPMhqlFe7b8191ckMqoa4ORvQfZvYvXyw080c/us/JOAC
nfpycPRV5bgIEIHEZD8JzvaStU4ASXhzQbZbx9+aiCWwekHjbt1mMTlBy6GQ/anDUPNneOMGrWdC
4ksz+JkOeZk9on7VBeLxXxOdgdfNX4JTPluVpJdJxioRoE1xPFCg/e4dc4DdM+f7zWzKKL5dIXfL
tyu4NrBbijXOX7KIZysacXN2tPwaDflO08CyieqlZFHnY7JuofIJLTmP7dpJr0+6yvRqPPf3egeI
gcr04k0rHgRiTpBZqKHbqjyoIxfWzkAN2TwI5cVdICBuJo0pPEGOtF1omV99bSukI22W830e9tUL
9MhmeyOhUgRBImtVp039tcJa1TDK8sEsQrAV5RJIY2Xv1XBUQEW34TUkV6+R0z1D5KIMoL2XXgcd
4RY6I9ugbFLZ6Oz/j59WIrxQ6OCaHkduLH1zAt2+eqLZm6mX7ReLcbmXOjDLZE2z3FiOA54oFTeh
X7HqJpBg+xDh0UCQt25EYmxI6GJyzZNtlPpDmo/pfSzYTzKTlxd7+qawLPlFeem+uzFz4GFKzbpi
rVnsDRsPAeTj7SvZSs6DEUWOF9M27WsCoebABep6Qx40wJIIdyoB2CvZ1IDeAXvrHAfwWBQDxJeu
wNrNXwCXbnZh37AVV6EvF3a7tT/aS2yLXpX/3+zDlEF9tg4XfOTdKS0Gb52yvlyVBc+fQGNobqFL
6S952OZPA29QtOxG7kLz0UymEEGJCvSY5GyY4PPp8+FEnWmVTA8pSMgiLJ0G6GwFeVSyR9YN8WVw
22Hbp46nIwzntHcVXpbZYjCicGeZG8MWov9JHVoJuqt9zsb2bnaHbB/0ZiBCBfRUDRKZqRpPVlx2
L23gjNbwomuiheDUmC2oGVWdYpjUIAOreqFKWkFcAaUs1MxHKJhF9nBFZtq/eJ1zJDO+XTAURQC5
V2mDKT2ooOUQgtlSr2vI19CS7TrNsL+7vW4RHcnkIkaEBFoAH17D9La9vXzDcaWKej84UB8nBRZ0
TpB5md/VNJAhBh2DDOlggd0de0hjWPcqy5Z3Y/sQT+G67Xh0JlOne9A75s1P6iPTbdDN9vugdpzq
vdENP8n//3VQ3AEtBrYHfLROeIiTuuPZTyJAPSoxmPV32UR7LcFq81qEbflYpOE/hlp11W4TLzws
Jo+gEzTnpvN7k3pvzohYieOtOaSoODOyqA58bRdaqrJ4NL3pHq2I6oz7v7ZMtygWQ+bUD4CEsKWd
c3bxmCHXkJVuDiCC6+8GAbEc3/XEGfFlM9AAmHiaaghpyLJuvns13wkDeNtFCTg3+AkgFJqb36G8
w784zGXLFOm2ecpeU7SPbvE25TABsNQN9tuUKCk/RLh341YMX7SS9aBmxJlEDd4COgfDl0LgmnQ2
KNtf/UpzAk2sD8LS5djmfE3aYCHCKkfHBcVFDeLkFTWbroFQOBQ5SSmMNMOqnLnHdztJizkIYOBl
nCZYCx69ArLBC5xYId4/C0h1zCcfu/6Hjw7Az10/xeY66swu4JMb7mLfl19cyFl3Q1k9C6NMjhkY
ohcjdD2+kFscp9oOHMHQ2bTcRcV6f5ukLNxwFCsGKEy2VvFQ4X9dZVMXmGUG3Q9qy9bqQCtiWasR
okLQBXWmlam7G2CZfoa2jHbEWw/QVXums3f7zUT2yTZmf6K4J5OtACMj7HirRjuyk4k6/6/2T/Pj
Hv/weX6fnz6nT4iO97kHZq99VLWtDc2xcEP+e+hBZCtZd+6KFLzv9eAhdVEk3xvTDdMVsO2I/zQd
SEbUgNnHnBIIvSQuVGESPKX/nOpmeZ9uHp6A0tcZcyiEKzUEq7TVXSSqpW942ZpspJ3Qgfn0NGT6
wuwZeLHxKjWtyNghNarPuLHBy6yFLbzu6IJl/imuzbcXcFK9uc0wMuXmt2V3BGuI85T+6za14x+z
/e5Gw8swwr/Ywd1vTtgYQ4Hp3FY2NOnN2r3EIrYuQHsOqB/GjV7qh6wFswV5Cstst45jeuBKZNiU
KP9mikF1yBtw3ZKP1Gxn0Qig6RhyLLOPugLYl+0PV9CD2T0bwukA2oh78qZpRx/PLXNODulivBtd
oFasUMu3GXQwn/UKKYnQDaMjNUH1t2nyNr5qUKS75tIMpKpxTTOToepJlAtqTpNhbkHGrM+92cgB
hBmLYku9NCWH4MaRmmpKmYGTj6YsQK+TdVF7tKMQtCiaj2AFXzKKm6iDaHLAxCEHd6BYShdVEzTx
4mhNTSPlw57p0Czqa148RsgbXa1sDqWQQ1OD8vk2XIhaX/putzJaEyqFUeJfxhqlakyphVZDD9oJ
twXQuOvB/vCnx+C1+2bEq/6TB5BTCIurlMdf5nCxfw/G2IQ+PNYsOVsBiYOQimNaOE6Kdr9PtDUR
6c+2uR+k+iDZrxuwwNqFZmzs2kJWgoHVFHmw+uBSEymTuUkIG8LU8MGeTTdMzfsgQuuQ17uJWuT6
PpChHOHAI5RSJ6w8d1m6h/ygewU02L26jD2jjKs5giTWhWR57a0Q3x5X1Nm6mn+UCFm1qpNMRZGd
SjdjYKXF6DS2kxVK6ps1Dfd0YWAn2nyfR6tBkNLYAN4f35NJ93osqkD8vKFPMPZet+fQA15QL83B
kIMrdNZfyDRUGiqIBjfd0keAunZ9ZzNHBwDk308E0h+ofmkPZGn1HKpP0/cwifsdBeAECHI3U91V
cwBviM32hBfthTrpJkM2FqLvCb/QDcbTFmUfvw8XeVUF3GGgby5SbxfjPQDsrrdr/Tp/tFlSPOZY
J5ljOp6j2sQ9bjNraTMuttQJhPS0NUGUsKQB78PxvMpB4irdleeUyck0rwSaYHgJBYD0TmDfAd99
WiOp3Axj/B00uN+cDvo+IBrxdzmHGqObZcYrBlI/DZSV5gV2AtBMEWh6wna2guAbWi23SIsbCnoh
LsgL24uwarK1B9aCATJIX7o0NsF2miGDkSklKSXlouxA1rIP9t/9kTM8Mr/h3Q6lyyMgrCmQCiry
9ykGWLlxtTRjJDRuHR+ChQ1FAt0BrJpFjGd435fg0hjCC1S8wotjIMuC5bG/6SFjewFHAGL+Dkq/
Bs8/kAcLE+N+7L5N0raTZeZzR9GH/wrdwUmWtmIHbtSU5Etz0JR23UCzT12h7hmCtx3Uu8MeRW9q
Z4fnkgMZv6jdUbNhesDBCvsUY+eBZcufbvSq6G0oaPt5+1e3Ws1GQOZ3N7WPmWcjO11U6yxxuyjN
1vVgVO7TAcAJCJNt2ilN99AFy/a5oVkbCRTCmQ8lYOyl4V27EKHrmtnlVxbzrzEfql91Ar271B35
whwBgW54+avz669S48XXvC4SSOOk7lUy/JgrjWdnCFS8XaU2xo9Xcaw4WSEP1oD++LU29TfWGChN
D3tgtogj5oMZ2pAzrczfbDRIUXB4kQGJDd9bZYi9XSESU97ZSNlAmMe2rmSLxJd2sPqHwcDrwLch
O9xM4MK6+UP6CpBGoWOV2hjNZT689O0E0dLSurfl6NyZarHqALuxNlKZII09iTOS7SPQrr8bZ/F4
MprKM1lZd6PwvJ9lqh90sJzcTlzHmC3+vye/+ZSJL5/jtn6lNTKtlmmhLHuIzYtQ35F98L0zNz1g
H7LpaxdBduAW3qUwsLJbDGLnlhOtqfJADs9VBKUKSEUYQYw8IyTnkulkhkJfkoPtP6dtbS15gWL1
RkTZUkx6tJ5i2zppQNzOB8Nn/OALa9XnIcJb1EEuA+SWlgV+ZGuy9aj/C3Q7jiBM14lzP4AupLXT
cV0WAt9fXWoIQAp5h0Wj/AL2XBcSlbZ216kmY+vaH92XCuQ1e9uDeh9X2tFGPrnLToDCf3K1AkxY
1a9KmtqrOvHS6u3EAD9uKiAIYhvILhZGZjzXXtsGvBPWeTCgLZA2cX6HhAEYHcLJX1UMqgiJERbL
rAL5TqTk6Qp11nlAewPIg7ZuIOmXjLqx+m8fcqRDkoDthCvv22R0xvNvRdH62G6ZB9py9iWf7pk2
HUiGLE2YvFd9tMOkvobhblGb0/e+/zUOfChguR+t1wayDAsQH/ErN0NvLT1gbAbQGB5Z4serrhbG
c6l13/JyhJp5DB48rOp+gO7ZXIxqkMb+HQTw7XhEQU8CZk1Nf57GcR4EWdV5UFMioAW4iRb26T6u
bW2ZTUOyRMwp3UfhCJJ26mnDRL6dUteU6gig2Pl0Z45IoBWqrLLUUAgeGxBehxZYfPBDMGhouWge
NCuplmUl+KvMh7Nro9Zr0Q/feuG1v1Ay9Q/3bO/ZzUzwMHujdU5dPYXuk+B3+GarYypNthKW515Z
Il7iMNpMKn9Eh6GUPrA1HHXj1M5MpItTe7wzKAP1wee9m3tc3lGr1aE430p/2hAkqByhU943iOjN
CCEFHwIly99twgEDBYlSkzP5je9jCXVE85Hff85nN1ije2l7AP8GylN0VwtuEZbe0h/Bkg7MjQrS
FBZAgaXtgKpMoaPVgQaF0HZa3WxT4p8M7bXGtvsu9vwKu2RdG/EdRsHcHIfcOcshT1C5G/sIF4A4
KVYH6gCTXbgw7YJvPnhjtRw0MuuPN2fbVcTeaXX94AYh93g12nkDLvAXEMT4R1FWtrloEQ/Y+Wb4
UjEWnqTAviUA/H7tmGAgm11QczUtkjjU8HSReQA8EUQNbs+nkWUVyKxX9GBqyW7JzjoVWZsHg3Km
njBDBm6hCwAEEzE7f3r40ew5Mw2QLaIsXbEdOooeMWIF6jLpVCfiw1sXGQcjsYDqAzZDDSENvA9+
vDdKHpCjHRsoDzIr19wxa5ht8wymrLYNZNosvsirHHIThmHdx+lUb+24zXaFacvzBCFIaMQl9dcR
co+uFmm/vKHeOiVzX1s3H5c0KHeSejtkBphH/E6eTUw5D8p150hPBKtot4gROfOgELi2ez+RKwaF
vkWuKhUcValAh2qslwha+UfTGgzgatTWHlwbHPRXKD0AIeObH3ZNYC4RVQ28OUI+i/fBehkPG+ij
Qd4Y6ZwzMMPjOU+H+sgcKNQLljsQ3wEFih438q709Qu1HGWiM/CWZNvOUeUJaihNQh2FFqVrvQL8
zg2b4m0WP8vagHWIpMaGF8arwsJGc0wZCAlvl0JuCZ8GCJotzTbKZBsmiTgJkCqsPG+IV/SLKtXP
So+LK5Tc2IFaTei3x6LuwPuHPjr4tT6sHCAuVknpv9lQuXoJS82bf4uoqi2O1WSeyZ9+iiCPF6uI
D/XqNtEQinsTssVHmgfBYdBvSDdBkAmUKpXivzLS+B8xJO693UO8W4RgrSe7cGx3aTQG2zdRMT6x
hG9a6Rlfs8GAknXRyA25pUihZwY29s3Us7v/mnZiWrVwBtBw0bR5OBR3JsECG60zt6gaDFe5PbVr
YiGjZoLY+ocmV02iLNObOlzdesMBQQm9+CfCa+Gph6bQnUjxV1LT4oiWl46HQgTVm9iKI5JXwCWq
pp4AeygUTT81kTKIj2nVpnMzkoN+jCrt1zwTMh6nJCq+USsStn3qW/3ZnabpqS1Ee9agI0Z93DD5
fZP5J+obgVy8b6QJzgBcEYwa9QULrG0IgpWnWJs0YIrkmvrynhkPDggDaVxnd81VtvGS+qopih+d
/J8Kd95mSIB178Kivw55kYKWK+v3jiJ3AmzY3CbMqqClA76o2QXVNLVp2xdqJUXGgAGMjTU1ewMY
7iL1T9SiQQUW6AsECPo9NWlK1+subpo8SkV7kvVN+qCpqG1RcWuDBUYPuRte7UbU7p/IBUkZfoIG
xe42oM2FvkEhABAUahI6dHks5kmivO53JqDLCzBM+EhlV84iqX2gmSvL0hZMszlEtoQfWN0U3ldZ
Gd6jWjLbxpA3WujkUzOU2RVVd6JeOpCzvCv8yLmfndIGD5cG98A8b+qDKUm302h7G3S7VqEuYySg
sPXTwg5QcAUMiR/pbG/jy3lfC+RDDLQ2tT+8/cdYZqvORRC8avVN0mX91kG10DXi9k+eTPmPQveR
OXDLpxx0aX9zSBv3yZdlNTvgxdtvK4lNl5ohw2bpwQWPzCJ2oGlfGFF1dDPNfGFiPYV5/FLVY30a
4wg4bWXuioFvUgDH10hGmS+3QW9NrNYTRLKmqdzPb8aR+fiNxLxEeR/kkT4cuhCAN95LqPyio1Hv
VjqDzLt7woYnNkc/IIvPGNY5aVluwqyAGp5t+ZB1zcTKFix5EjmWgnEbtT9LxKo0Zln/CKSxKlcm
X+0WQY0M+GzstDtsD7H8vjOqBsV2angIsZt5+OTpzRNSHv0qybDabxQWwlH4CNFYeF263Ylarg42
halNxdKQBvAdqrfzhrfeKEK5fG2XQEypoe/jfW8s1roPBtMYFNaIBaAQvlc1KpkJWhX8QK7I23vg
isJeoHeZ/toNj9QfgtstYKY/7Wlgpga2VNwyjY91Fss7V5VV1K1XnGx1Rs3ICfE7DfuDMUFrGywc
4Gesy+FAbuQxaVG5aTuQxe4APuqWnp3XyHhKba4NCLOkXMSGPtwbvVedgH3RgGZF6tQZqhL3Z6XE
Sf8dYUapfwEhIDjMM+uHKzyxp5dT18T+CTJom5bjTb9sWNSvwaTXBLelnhrgDFm7J9MAmr617pkA
SSM8KhJnfA2zagfiHe2XYRsHCJdOXwWYBZYu6v3P4M3Stnan91uUlwK1qQa5NuoWE73eTSMvz1No
FYtUFvz/sPZlPXLzyJZ/pdHPI4w2UtJg7jzkvldlrS6/CC6XrZ1aqe3Xz2GovlLZn7sbF7iAQYjB
IDMrnSmRESfOOaeqKjWJAI/uIAk09T7srGaiXmVddhAWuBRnkhnAQqHro0kH7Kq6ONBAiq/XOk9t
5PhNH0quUh/OJRjSnuXPojPkc2D2AThywYrmlZ71XIP/axMbXb8hJ7C2vs8xeWk/G9/tIN11pYiu
srTCezOzAIxPddBXVXF0n9Z5dcId54UGxzAszqCoPouepydrSNIVlHEhsKi6nsQTcEGX1PhajFuY
Ghn6BCMOhDuVUA9fk7Flr4DEpVd7cMpLCvzoomk9/UtY9doqL02xp26CjAXUMbvHxFBHMOBsFyGY
Yb74cdkDW6G7eyd04yOqTvkS26GFTOr6acyC8KxrgwcCXcAAICTbrLTcDQ656iq3WrnpQRmeEa+E
JlpQIRkGFNYKVDbhgbofboZaDWAxcKMRqGCsXlHZAYatIv/mccTUVcQ81qsOSCvpXnpP5CdUxPHV
hwdSEigBiLtuyZWH34BSnjygSZR/C8r3NchDg+IcuIjAkYwbkn7XIJm2HkvUgPR5adyhlN64S2tv
UyFKeUMeWRRbQBx4/QLRKfDsOjEfF7jbDHtyti3UZNdDBcwVptKMSq2JcGS1tvNuzJYF1zZ9y15M
aGrtE9AxLRrFDMNGvzhSFyI11iOT9Xs36IdoE6FUedWXNd8VAoJhdFbn+Kt3dd5FKzrI0yh16bQ+
O9tN5x8R1IkXlNVq7AZUwbFoN1HlagApZ/JQ25Z71IHamrJjiQ9Krh4ZVppAdkqdVUMfbQdggKaV
5gm/r4lIEVQJV0mIbY+ZAugWZm1y6yV4ovWjcy19ARMwBMfedL/OpjbmkESws24ZNKmMl06Y1atY
a5LN1C+CUXGWR9Z+6hs+Hr5lLi60RJ7x5HboJc6HajLwdtP6KUpsQVLXH9LomAVdcsJu570Z3Rhg
n9/7YV60x6w6kp1mNL5ngUZVJ6oZ6+IosPnY+hAMdlBLafmauSAbUwP478+XAqCo9UwDQlcIoyON
CqRdGGX3IxvYQ18DJjNEN7LW2ANZLG3cgz5C3tbK1Fp6uYgL6RzJQyAjsapqKKFVWsWxo0KpZF2C
Q4qmhpCSPaAYy1tQFyWxxuU/vJJjlfI2AsSlQhbekylDpfRYZsdGNVFvoS+HMANmaMyOdEXDuS17
kBNbPXgbP+YE5E7j5FmMBfh8fr+kca1qyzWktKKtnQbJinTD95mqDivwPVmZld6dJQD4Z5amySrV
TevY8/xH7SfyZHTyvQliW57Ixl3w6zE7PdLgqDwk2BoQR/twoZEeFXSgdAavWqZd5zTV2DrhUR/K
l/qjstxGmoFMlKaiRmtAUam8qEeuNHEMm2nilNH6a615+V/XIvvHK85rmX+9Iq1sCmEdUYuN2ydu
RmWCyltC8LofXRx3zMe4wW1lHsV24nOXRpEQD1OzOttM6869Wft7PNoOjRkDsUO26dIFQGUfG8aB
bNQIXqCeWTUoMwBJ6XPY4AQB3q7aGR41wO/dWHsumjJ/FZb77OKL8Aoq6OkCeNLp4pch3e+dJ0hl
HNSwUDP/wxL/4z6QAEOVF/i710wydip7bi+I6CEL03BTQad2YoewHCi7FIXOLg3+5CfTfYhG03r+
0yTfNauJHeLvk/q4sJ4Dy45OnUDxpcy0/paaJnJSaGUuZ8uIQNwtj9SGPAmV6Kuu2CxFYWyNCGdU
3hnDp6mpXGp+mfvTkq0Brg69V0EJ9Qoqpndb+qGxTXwQwZLNRoZyUTWOADWoKNYtaur3vlOnT4M2
bkVpAtSq7LqVeLO9C/J3uwPGtn0JfN0Ty3GG/LDP/r/a8xL1a5S9mhJfKnsFyktoMg9TsqwEbe1J
etXDnD9LW7Pctsztl3P+rEMKE1HYyN3MSTFpBy9pYPdHMk32cJn7qCijnNuo+ckptIqH+aUlbjjb
sgyH5bxM5befl6aBwUinpWkhHVTOt5Kby9FAhWDNRwQGU0BSLmnB+VKr6gx1AL1/mUZwhxr2qGt5
zJSN/CrTh4IiECRbWmGaSwt8rNKB3QcFTWrRjwbb02ml2TSvWUbJFs8b50iDwIHdxSyVpxZl/Ks+
c7DjVhuZaeeBB18x2EjNKpMLnuldng6g6lJd2q4wESDX1vnJkWzcBcEBQOE3NDi5qXU5UuGb2SbM
n/Oy2uB+XpYmeRqCWXFXJzhHYRtEy7ZgtKZBapqPZf0aR4WhwK6qbzS2Lxrs7Gg/4wbAQVCX9jPU
5W7boRAJqYm5S6OoZcPvJTm5AU49LSqIt34/fvMaHIkCR29PIBTHHo/6jjLSFTWRLyARm1RbmuqD
ZR2PDTWF+vMKfg6Cf6ut7n6zTyt/epEh9aKF44pugxBHu++d4N60W/2rAyFWz2fR90zG7bLqY/cC
wd/mBBoPlBMOuffNKM/kwKBKvMwdcMqXfVGcBXREVjTAtxY0pl6h7FyueNlFZy8Msks4AnuA1Fb0
nZsPbWGM3ywUpa+gYyvUttnfIkWM2EMN4U48c4evmW7XiyixglshuH2hARwBUFuhBjSU2E0DhQb+
Zd9EHUVfHhwjBLUiUxCovu7uyNY1DCi7oR3uSkQGN1agdTd+Gpo3RqVfa7WpjZFKol7XaOFGA2M+
FIEh8hg4jnlAVGVPRS1zoQt1oe7MDiA/nwbJn+zUDEgtHVjEd7/b1bJgh9YOudHsPvkrO71AMmrh
EQU50+Bv01G9i/yx3k1vb663ITdAIsVxLNLtvKwJTP05drtlqdX9mXMkdHpg8m9aH49rFJpFd3Xi
AfabQ7GhrzyxNGyjeHbqCmV8XZV+dV2gALpOfPcSkCcJLn9KW6ySJHOgH3qHZFCMU0paLwvP8n8i
dQYYd5q89tEbavTKR1vKYR3i1ngqdZEfDWRXN6NrY1MJ8oFFkLnNd8sMltqYZj/Bwf0k2WA/e1qP
4D4i7xeu6fo+t1G67+BMdo2F2y67Rje+Dna777iR/tSd8SAHr/wK0CYEusB+6Mh6EXbteK+bIt76
dpkcSqdObmw3DFaG13ZfgaTfDkWS/tCH8ItM4+Gp7foBp09DnDxD2if8svO10zr5syMRDlSuVjPu
I8cNj2UVsWURxBIU2Kw+Rq4x3je1cQ+eDvYVGs1Qc/Lt5gT9sOIONG2vZMcfg6hMW3ZnAdq6a1WH
AFJH7krzUFwHAszgomUiOpdGiMO+ZbWvFVvzOBLfAa6BTJZyMGs+bFFDGa5jMxG3KH4Rt7mPAi8E
HArE61l2a0B7zV0UGd7xmN6QCTVcGjLTnWeFi17Ld4HWxJtOgT7wX61dTTeNFggbdwdLPfemAR/V
AqOf31Iv5H5+zszwPE9Kczz1hzACiefHQgIJ4xV+TPFGI4gINtTvC5OPExr1InOr70T2Nio+ziKR
w7HJFoIpyreJ+G1qyYeaT/2iD8ZjDayrNNwDJGwWjIPFI0+ty4RZGCGNgeBAvCGMQyDM+owCjSca
JBMPjbNpte/+NRDuSJMF7KhVLlsSHYWdV1/yyDbuTATNTn+wt6X4bI/N5gtL63f/EgCgJbFX4Hvz
xfNj864PUE01RbKE39bv/K5IgpwcDm5QwiRQqVoG/oWmasA94du3+GDyxxaSTLsGJdybZrCMLyNu
vIF0wlc8wkCfUifaaZBsvIFKtQuiDBQkq5nI6eaPvZpZ5wgMBbyYZpID81EERjMtICpuZAzRceev
mfSaugOIIs1koat/qQE+Igfs9FB7EayzoLLvgBCPN/jP8E5dEoFvGOLVO6u2CuQFQgtq4VKHHrUF
elXLTL5DumgzFM4YoCYxXIOjy/ge26gsBGI2fmKj3q08szNv8i7Qtu3YNgdeNsMJeXaIjzt5eVfi
No/yvFa8YBvx4CcA9y7Cu1FWYAwrnEKpitgvtaaL5Z/e2yitv723oNA/vbdI0yCyq2q/qHQr7Ots
WVthc5iKs1QXqPnmQGVftandoY6k3hddknQLRFZBIUfhOrdyyrUVgTFgMnKkbdduH2oLpLEFTq2N
s+khZrYMex+fOhnrPMIzOmCnUal49aoRUnc2dQCxc6fot1bviIMGSMi547I/0xU1Ms7BUOZzvpoH
ytJ/jWrdX2SV02+sOLD2rlOEd+6gStoGUP0CeXJCiWfxTB6DbZnIb1qPqP7pltBjDw49biXWnNb/
FOOfLslphBOlAJw4YpuuD3HsBxvdgOAuc1zUoPjpulSw4tqqm4XRABnYAhb0wBkg0nYyfiE3XwfN
KSsKROBanDWiqGkujXJrA9Tyqel/cuvxy98KQBEhY+XIxyrLtijlRl4Pv7yNycJxm6lulxbLGLoh
z4ko9UNicsiOa6P+orP+xxB77i0Szf0N2LRRsa78LcPjy1o6yFypZTMptuQ/xM77sjnixrsxQ2U7
qLXBsLtxgRlbIrsY7eloS91Cj+P9dPBVo6jYiD51EcuM9nGpIxNdorrUJeBqELF2YRgtW3vC00+M
0K54SLR8g/KM2/dXhDrNMWgQp0lHszmhyAT0EhmIqk8Q6PTNTVCgqDx3+m5D49RoTvQt5oW57YUp
UcOCJhJBe87rMkcpf8rAIOPyfkHGKK/ffSwu5bKoa2R/lTcNSCfowX8JpYWkQPIWWuvyLDsfYELo
Sy2bHBKNXQI0P1L3uMTOq9mA8a1ZuAhN9gsyVmqErlwgZfZ56dzM9sIwQf0xjUprZRQAGvbYGTA8
xo81/dDwEwrPTWLjN0eXoXtfWGkMhTPEzalBjirtENL9q9+AX0iA158sn2ZSf0wiA5rlS1prngMh
IYTiVWNmjrW2+5SnF9CDNRsdXOCXwvCtsy4fDQX3oobMdDWGnbXk8SDWEXYqDs4gvnsag2xJLgnZ
Bk9U0O8J7fW8QhXpjzidhKDpc6VYaFAlO3iqoasgYY0AkwKHEec5b03WZqxswHeVF3NsKJ3Xw458
yGSz/K/ZtOTcJx/q5nnG7OU8wg0nXxkcgpJVh4RRJ6L3JkY0skK9PPpp75YgHAp+TLaURsidVU6+
aTPtJ0UgPwUpkyiCyk8I8vQGaPYTzo6fo5m/BTdpssuCRy3SnoCCts6mBn7AzgoHKMUP8bkcUgHu
JaldUYRmLssmNBHjSYMFGCPFWx8ka4AUBbAfEYRrmB/+kHH5mge8+VINyNtrPNTvsOFxwT1Z6/h/
zJM9HlotWHAqVPM7yZrj4YrfAxP4LOJuOE2XmiW1g1FhTyWSEpVEaoQa3gGZNYAWr8dpsIlMFO2B
DuMFwMsrxDqre3csvBOKBasl2TUJ8sW8CsubxLfGW4/12L+oCSG4ApAxytnRRn3xg5tDTrfTxWOQ
j9WiByPfiZqh07KTrprZRl3ZyXrJUnOTjwCEd6I+1zzIHz2gYO9q11/qZhUC17KquEgfWd/kj4i8
At5YyDtyDPL0ApSUe0O9Kq7eelEO0yLQqwOtahrid6jWzNWBFjeibk/ddGTjClgge0vdxi2QHkSA
e0PdIfJrnMYqd2WpFwVXaLRHdsNa0igy8dqhzEFvQaMub6Nz02CHSqN6b1Y3CBlcaRBb12hRsEHf
ZZpmjWBbTioUZFSHBpsDhJKyxD/ju+Wf6Urrii/gy+52ppGzcWGWfosA/AAmeCPDwTCDMrO6oiaA
KsDBj9DM3T/5zdNoBrnQtLn7319qfsnflvrtHcyv8ZsfDTh1J/etce+HEFnWoBKSL+hybkD8wVa5
VfQLCCWkx3nAiUBJX+bZX1OoPw+7asW5S1e/v0DaICNpOGA5/PfLhOXHG6NXoXcyGedXJSOvSjtf
cNu4jjLC2U29iXkKdScXuqQpRRE/Q3mz3GtWlN82kIZkSAWdhGLspKYYGFAgml8sB9N6t3V0FScb
DaJG50H9AoCNlvWmkglqJT7m0ow8Blqud8zzbB911G6PKe5E9KrzwAB6nY53yUW4IXbmMmz5Oiki
bzm94sfCiFKhcBsc3h29dioFTsmlEa+mpWhyKF9SpwtvpqVSaRTrMNLKycXTvIsFEqItGCbkgUtd
HqYrJ23fr/5gI5fetZ0UP2zMo0Z8XM02rpaZV6WB2VaCJXQZ2/jFg97NuytaB9xUIZjUqeuzxLuT
JiS0u8S8CZVHCXm1XdiwdkmDpe16dzniLVnZ6edpUiehFIgiHkS+ABEVshY3rmVdQJNSvhUju2hc
L95s6VxCBxcCFteP65MTpeBm8nR/71T9IwHSCYYeKCw6IgGTfTaRB9mzcrxBlflCH3AgSFl8CwI9
+xpHsXPBDWlNPWq0EWzOqdW8tUOQINPXAJFXeGW9dLkPFgMnC45VaqvzfMlfmo+rJDbebXTVpjZ/
CcMhXeh55rxMo8FWN7z7RMrkyhhLruC95qe6GY9kgjhEcm0AxL/xcS+Dal4fLMmtba8hyJhuyYua
pqp3iZV3Z+r1UZxcK5E/544Ak4ZamUx9Dc4KrpnBfra1uVUt3VhPtuRCA6nMUHSRo4iHbLRmWEJO
NGjsZDW/auBIa5v0YKCe1wus1Nw7Rg+8luHiDcf56B5t3lxpGv1JwEWUUCotPq1ulKDhjae3MP8J
CU6UHdi/LrNJ+NVt7znhaX5n0vGjhQGaRNSk4gMj35pX/kLTuPPprypNHzBSE3RV5EKNN4IDpDZq
Y/qraFGn9SC6l2VyOb+s3gh3p5XArc9/aVu12kF3uy/zB4cAKXj/Zbqf310vmHeTBy+01vR/6PWF
iroON1N3LOwDGDY6VUzT7R0TIglanvXf4rp5MNMseYgh2XhwdB0IXWWHnp2l5c1lxD4c4E+33jSg
Mtq7WWE/ShDdkZPOTWPZcL06RxbTVhrLs4WEAN992xtPXTOIc6d6vPDGDbAiYE4uPeO+4n1164L0
qnET455MrQFqryALoiPZ+jYodlmU68tpAjOD+97Y+FIaYOIERA/76jbe0+LgxE0OiIoYC+rSBA9f
Fo0b/ZVM7YhQYtq31ZYWR7VJdoot8YMG6e1qkXFECje4mV69sTqgzSK+psVcJ+kuul1cyJ8aL46/
5YljnKjXY3u49R2zBZ0I/qBR64MrkCorGiRTDonMhV35/YG6yVhYOydCsI5c6C10qIzTx3syaA40
Xrxy1Hf0BkDroR8C2eMoiTNVFz3rkdVeR9uRt8XYvfmd532BtPuwhiLgsAt6dEOprUC6BYxm7Hmn
osqgwIcK6i/gKbRBiZs1x6KNAF0zr5O5hQKfLEvwhSBGs3w/cYNCbTfh9GZsfoLUx7EVxeITUM+K
a4iJG9adhrddBP4z5a8DXbzKWuYPBZJsO1lD4gdRWu9BOVBqG3vAV7v+qiHI+RozACCTzv6ZWOlN
kw7mi4ybAXqgprhyK2q3bmn2B7/kCeIUiQ7WQLt/SAYo4woIdH5X06FRav+MMN3JEAzGV9Tf+FaK
r0aqoyRB1ZFHrgZmCyNB8Vka9k/QqACXM+yzW6eqz1PPQRoRAbXJjaP2ntxQHfG+2qDc5tWi+LtP
RAeQPB5A843yDm2RDW+ZEwJd6pnPkB0uAUo0sl3dN8lT2donpzDCV9TzpMsC8OiLdEz9nBsDUmvW
EL1+zOxSiFHQzJwHgG1blr7S4hgJokCkT3QlAp5MV90fbH/yC3RDx32zSD/l2TRuDUcwg+0+ZfWm
HBsb7jU28j2l16ZRB1myNdNKlJl85OjImVZJy3pH9j5OF2JEYvdStEWx5aAfeDazYuKz4qlrrBPL
rfZAIUGcN80nPivspWGPGxBom572pPxdxMlQpQaYAhty8CibRWeuFXZ+GXIPPNhlmPyLfreM5cKP
pH/0EsiOACqT5JdsZEi4GN2KBpAnzC8RNAStVTz2K2Co/OPs5g8s3AxB6ix7G9WcHYAaR5m17UPY
mWINlrJ+M3VHELHZvMJbMp32QXbGCALX9ESD1HQOCMNQ1HWlHq3WJ8b7arbRva8WWFqwaaVoEPFy
zWRBnFmQHzp1rlFdqFfrab2LvaxaUpcaBHlBzBnUF7v0ANhUHjUIxJa2khIh2x/WmDzUhF/X+NOr
WCW0X4sW3JPhYBf3WmIciZvBhzrpLkGt1bpXPwpo9EUqFt3dlBDtvre78ahD/HWNm6NzDOsgXDbu
aJ/qJLeedNClT7R1UuQHsFAWqwCouS/k5qelfTL0YOuaeYuiev5Kv5i6hnBFiZjFtdH15tgErbvS
gyR6ldk5Ly3va5uAdnVsxuigZ6m4VxNpvEpyaOiYgAtZUcL3SYp1eG3ytwABnzBsuldkS7tla3vh
beIaBsRcR7CMWvkIEeXk3ZdBkUVCjlGsDCRPWzD0gvvD1lc9XVk4qnZCuggX4GoaVVdW+I01PVTc
XZQJqQakmDLY1gD0blljIykrcSdqsI0Av78zbj3cZ66lg9S64kub/jPCZljVHEFX+r9Mwza+QllO
aXDdMk9nX1Nw7UJMsftqjr2+lEncQUsv6HYNb7WdjkznTYeS8CXycuNL2fcn4tD2BNg7o7z7qpcp
5CBRf6F1cfYgUHqP0m1cBVUB2VDckh+0WL7b5lG6ErperztRgRnIxo0SJRrZgd6yz9P0xMvq2/SO
1Z/CC5B9kUcWyh0UC+JHLytOea55DzEInw64o6hfYTd8VfZUx9PCDEP7wB1QpfxqH5HIWORGXe5w
++vP2PD355HxDvrQdr5NzCJalHofDwsaccJoXDQlC7d5N0DXTIMOguupoJbqzjYnSYcdsG3VtVVN
DWJ9ZC9goy4NzLa8dupN6ZvtklBuhHfDGfjq2NzfE75ttmtOPG51YIcXKdG0zspWnlVdkVur10Li
7hFohnkjEqatI3UV8OH9imx/GgWwFPQ5wEpuY3x7Di5SB5t6dIrHqhJvFqKMb1FZbxCI674amZ+s
gJ8aLtJ1Edkz8nojUocvTTFqC9/NjJNLjAgUKKY+Q0QO+5zgQCZqHBVFpiukKaDlWowQogV4dRM7
EtXKquCOQFxkAwEA9G8sfkYgJ7946vYrpPlijo2+i22GW3Kh9cne1jU8JcoEGuhtHdgQ0zHiNx+/
Ctfk7FvhhfHKYCy7eInuHsMxr9e9FBK13qgXh5rnm11nP4e8bR7cMGq2vp9n+yBjUEpTi5HHaEFx
ParZN4T245XvjGLl6O6wA4UgYdSp8YQo177DzDV1OxTv3fF3B9tiW55lgIsPzf0ofJT2J1G2R04D
BYZQeLhCGeTdVjpnzY/3IuTrP2lW+BYetWpwVKl4R4T6CpDFTrtHdA2fQhcFxYpq/xOkrnbI9Zp4
hEHlCUSK1TVEMGayUZcGgG5vdtZSc0CA0Nqt+Ygy8PZgm4XipnYRPqwgDTF3OQgU8bla59gKgJB2
ubdMFMM4pFqfeF0F9w5r0lM7JP6SGL35X3aZW+kpt5Q8EyLwa3D5phAlLBb42Rqv4NuQwPyb6a0j
+QCuF/xHpCxq73W3AuGQutUO4btvG4LR2DJleBcaIK+WPhJZOBuOX20dyjy9HJ4hF/NuJyAGODIn
O/mPIvbXgTaixqBpkp3dReEGSQ7k9dwR90XkysFug6KQJE13RpI1X8gjbCJ7G0Ocb4HNVracqOcb
Te+3f+wT8TzyZaiSYa63Mzmo4UJeQ/2MPlJZfe7SKCL+3Z4+/zLq/jb629zZuVVLla4mt2MwHroB
SVdIoZfHHhGAjagM614AEgaZYzG+5f5N0Xf+D2ssf1rMdR9lauBkGfT+CSjwapojs0JbiwGVSvR7
0we72sZamCP2pPZAUm14OtWk3mgtdf3bXDM911UXIJPYZyXEfWxUXnc8qyFQPMj3SuzZD5oM2Ju3
2aOt1zq+p10FbprM2qQM4OIoKYsziuDFGrCn8qlyjO9U2qjx77htJW/zHD0aw5XmsxfJ8Z9JVWtA
GJebuevVfbmBPHK4SZ0gOLEBpVesfyb0e563kKYL/eHi2m53MiUOMlHpG9/qZHKw+nu9NxbIFpRA
iOAnkWOHibCwXZxIhiZTXaa6NGq1qO2kUZwVzUca/dPchIfIXGQCBKqauGCbgH0lBGjNsnePpdSx
1VT2ruIgDBial1K6ufVTJo57Bz3aFRhug+waBqqAQUYnMHUz+7tADfEKtBr2jVZA9W/QnOQxSPNq
DSWp8YySr/TAi4RvxyK3bq24YMuW8fClNcVdlub2TxT2A9/oybew/Gu6E0rAN9rEBJE/nhXgR/AQ
ivGyE2taH+iB/ol+/mQ3bcG3TlFN6kPeYGa3qO0+CgFhpFmQKCvCZstkCDLcEYJE84BR2BD80G7B
YAMmqgKofQRXFiWLuiN1myF/71LpIZ4On0eHX7s0GusoD/uXc/MRGJ1SZCtQ255Y7Yi9pzZYQCNC
kc0ts/BMfWqUi5+PYh8nTnQysPkkPoNYdj98loe3vOvtO31MLkSGYInO2gI2Gm/Ia8jGH6jSC26x
t528yGwOFrz6FF5q5/qxFvgrJi9RF3wj3dpaI0IJgHBf6c+RBW44/K79qwhr8HHj5n9GjQxyUH4b
IujSWecRUHGII9bWXZPXzTI3RP8l9qxvreckP8yywXSVh2JpiaOSnrxxD0KrfcB0CLIF+E0HNbhR
ugFpktaIzr6hfUs13542lG1iZKc8Dr/RNo0OCC6qXBeu1SYH2qx5Nr6DKIYv1sTmRbxesvfTs1bh
UaGYv8je9BKlHcpud+5ydiU7ZDpTPBi8cgHC3nGLopns2YG8uDDc8DXzUQbtgIvtEqdhd3FRQA2o
QRO+xpAGYDq4N0wn8re/zkyMaLwVmfUssLM5g4JJnLHrFWecQOId67Un14qioxVHm8DMyvs0jdtb
njgAtHRQBu0Rc1lWvq7vaFRrWXMKAvfrNKoP/K1G8ccRmyOcWritQfISETLypQbEdRvWCe2GelHp
8dU///G//9///d7/n+BHfgsYaZCLfwiZ3eaRaOr/+ifX//mPYjLv3/7rn7bnWi5jNjgsmAf2Ec5d
jH//dockOLyN/xU24BuDGpF5b9d5fd+YKwgQZG+x8APUpgUlQreevbM8xaqASvq7JhlQhiul84bU
OdLn4nurraZzbNCFyREVK9uEdlgdY+0OUDOWXvgYZluXeOUgl2ovwqGMtpPKYBI1v/RRR3wJAYSZ
txlxwuIVsjEZBELATERNkPifbeRcZulKx3f8AHlioGdVw0TWny3V9HFTbXLc9MDI9NdoWskvINPP
dqzVsWNnGa+AR3LbyYXmkjMtADUFffHvP3rb/PtHz7nN8c1iDDlobv/60YMeL9e62uH3TRcNOySB
A6CmjHGd2Vr5UiVImqjtRDeiDrp07eqWPDhqnlCqrQMm9mevSvjaIQvdT+t0uqLZsHoJsWLtwFgd
vqRRZa5iK+nODiQxj2UBnowBuamnEaTP+Hj5m3IF/zQw3spV96E0EqTDiX5mRjXcyDC2DrZt4p6L
kgbnP3wvPev3D8fWEfXFp2MDGsIZZ79+OJ2blC6g8+J+2qTzgqEuP7efkKHIr1CUba8o1X+k22FU
C21DtzzqKi/AtcR1KKBVbIbeN8SA5ZqzTIA1DTemUNQQa2Cs+WLK6uyoPSIeinci1vNnphWQDCo6
uA65fayd21DLq1sA7TdI2LP7XLHpl+C2Bd1B4h/JBsqwZNsU4H+kUZpQRf2GKV5+RM2gWltFNur2
rGyJ4FS8Hx0B1n5foOSx98GZYXVJtax9VBGGzT2069n9b762cVtzc+9CueO3rT0pzJmSeQc1SPJz
YxugOqlD0APbX/1k2NGPqvOyh0Y1iBQWFYtBAIZOFvF20aL08JB5hXgwpVFtNGPM1zRKs7sunWbn
IO+9meKNdmHqa9Nukk/k8m3jqLuy0WxooDT18D98I2zvl28E03XXwD8GxWwHZciOpX5On+5UuLOY
A6hkgnuGRxTk4/T+0hmgV6Y6w6h8Mrza/EabMFtr+1PA/P6ihR62aFoFKcg4OZOq7KQSS+Kxkzws
XVZeURSLRqm9RQABQnunjCEuk5RHmkQD1P2XtmmxQE/8bV27QNkMlpvunG40jrrtGke6svvEKhci
GoC2QqJI39luvJ+H/+YzGexKbv/DvefX2776MEEAxW2du54JIjqP//phJmGlG2mm+3dOXw9IxWbe
wkD9wq0ZaR5A35mxblNPvOQ6W9NelzyqKkSVXmd3YLgF8SzSiIWL2uO22NXIM6j7bKXurp8aFBmd
WwnxNjiQGRofCDoZIcJpwSiWVWKA3tXUs6vhJdGCgi00oGfa+wCyMxGiBKB112wplnFRgMvG99Ir
B87l338qnvO3r5hlOzpzDBOUu7pt/fapYEdlB6JJ+Z0OudyzpQQzQG2SAMKmVG6JEzXgcbzqi2vE
x3T1iXo5h6AB0SWTDfx5KIx1QSVP1Mq+MwAH1/NmVVexBi7urF4SFDBnoOeAFHJwZAoxGAdbRxbO
8+xVc6DTHB3SjZ0KDRV+DFKMSAt21JXK1rmoUAoH62828itUqGlyVn5kG2oXW21be6kUvffCCUb7
Hrdh6IqYQQymLl7uaSQqobHlV5DhotFP3p5d1xDItb1TKM3/T9l5LbltRGn4iVCFRsYtCcYhOVmj
0Q1KY1vIOePp90NzbMqyy7urCxQ6AuKQQPc5f1i+AtM3vk7lNtaaeZ+bAFWWerUYLZ4RBBVRTWHH
j2C/AxjfdFZ9447P2kIgKSEik7plp7SUlrZhwkEpbQnLYREWBjnyzoPwD5h7l5eujZCZn1v/zsns
r2netU+yquDV5aXkMLayKBtECoVKFd//+zuimf/46bj4bbgCcwHXNNiFL+0/PYcmV+V1N+nVUxiK
Jeqcv8VNHX3kA6BDf7TUBzI/EfA8AMDo64UfJYoY5Pf995K00hbfVFQybCt6+ftIt+5VNjDTyc2U
CI4rWizWENfEpJCrlUUnmjdh2c3PfWijKhLk22hxxCsLpTgjEwvUdCmyw2j3jr2o3CzFrEZ8tHLM
cS+LEI0+p5RFrJA3EVCzjaPzLZeMoMjXmk00W+1P1GvY4qyM6vpKHCJQNR9SA6rblXptZghJ4AQm
rtRr3OaKe183f6Jel8HYbLoh666XkNeZIOaA+9YS+13T7O7R0tzgPunhv46QeN71TsMpXFWzEwgF
+0UE1cEPS/GOqki75Znq72S3OEb/vCTXNbQOeKeeHYSst4z2+21aPZiJAC/D5bRlVwSE4stT0xkz
uFGsG6eqD1/QXDfA5xCtq+3mMDVkBKAV2GvUL6LfWT7lq2yu/NeknzXPV8b0Pgcbuu+KXjvImcyW
DOBtpkHNgie3HCEn45PV++NawzSO4DTcZGc5yHqzbqdNY+rdWljzZ51skP1GRumqql/ncKIdJlbN
vRMQQcmNLvuGAPxROkO2cXtnjrP7DojRWsf2FMKfwD7VbmuxHyMC9kLTde7Ayb45UXNs/PwVMkNy
r/I4fJzYGOF5gcG1WfQv5LkC7OyC4qXI5gabgLLfyaJVpd2h6QGOyyImzPpD06jbuNOLRyLswivU
1H7SqiK9Vyt7J6bRfpJVY+S3nq/581Zf6jSjanDuuHb3hzS/aGV+kMFaTINQN0ytgwwYhTJDttS1
ow02ulchhLNYcpBue1dy8RjVJkG9ojnofl396LXkux7PDpzXxl+zTTceKqE3OyNtFPBAM3INsDi3
ZdQVT/82T5ocxqysdgQs+k3VY4mXR+VTubBRgEHikrwQUXKlwLSxSXN+UtTJg4lxgOxrzTylnKgi
Jz9OX52i8OapmF7jBIKGU1mCXAs7dla3BgSNghfpIm5opqUHsWg8DnVbk4Eb+iE5N3FRrRuhuo/o
k4Y73SkjHGeK6ZRoROeBJNrPlkaiwCpC5wNO1SbNAuNH0Ll3fUtGRg4HDuA+GkEY7QA0zdv/fhLq
v74tWTUYqq7yYrCEEDxT/v4gJAxVtdqo9BjGC0Ksg096SVIGkJt6cMNO7JEKIyIi63q8o8K2f5lb
q8LwBpV8yy7FY9znrAeGKvut4FsJuMx4u/UAwx+QqPajvb1IrEidlQ6RVfY/vbuRoirdYmArz7Bw
xBh3HTRNdl1H6KCP150xJZcubLUH2aCSAXn4749B/LouXT4GU2XdsPyzLLnD/ul9YI8jOG9H7S6f
mHbbXZik/ORVnI8R8SIMoGszepm3H30a6J4x6tWvDwM5okwB+ctff1iiZ0emLF7/9y0b4pd1ji0c
4Tj85RweHsY/dp4wTQVGg1F8uS7oZ9+uUUIPom/EhNMlKI/aTrKrXF/d/Vkt3/G1AEr1z+oA3cZr
tap30TesNm69m7i1PTOqcjSaNjLMmdlu9KqZaLkU6WYKG4SDSXl4eSLCJyWoPs8wQjC8oYPmkQfC
8Kbl7NYvxyLvf9mOy/3DLRJi8k5nG2ywsdAt11Ap//3rPEzzGNWzmewnH6qXudYxZelnrLZtFpoE
kOynYR4w1F0IJ0OXPAB6q7/ceviKMZMf0sbVEPi4NmpQGaJxxMopRGA65Z0DC7QIn001q47D0iqL
8hCQCJ6sMTiFhopX1V/j88FM4AkL8aEOd//9HdCW6MLf/7v8eB0blRBDs204WX//70K1yCYyWcH+
yuHSy/U1IkNs3z1rQU7iEg2Vejkkc9CgA059P+Vw2hCoXiUWKo5B1yPMp9qErQNN301oOYfsF6Du
/lS+tUtOmFP/L99m/kj6Eg346T9jqhr/E9fVNSI8huP8GsVScfUt7ChsdmmXGMcOu/A1SCEQbIMZ
fI0yFwk8gOeOXcOUNMZoJetBANlbtBhJQEd5+NVVixSzI9O6CHIOrxl5UdktL8z8LggJu8hiYSJL
3cSDiqhjxGp5bMsjGbMPwFbxj6y8sGjkjZQHOhkp33lfpIbXRAa7J8NP222mVtWpTXv7SBJ52LW1
MT/AzQ48HuXa2zJP3/rRj3n+nEdTUHq0SCaW5UUEIS8QFCT7C0D7sxMkxVHj1y2W8FCHAlXQnWfl
tUZ34yJ7yWpZnLpq3sN+/i7rZZVslIepr3xPsOxfX68gK5tlykaM/arL82An6366mGO3u26Km7uf
6rI+z06tWnnmUOE3KYfIS5mQv3ZaWmc/18k+ilkXiwdaT8Din3eNFTV7Qkd1d6y0qkOgooKYwhzD
xVHAz3TS3IPtp5mnuNQI1yfCRyavU/o7WS6cIli3gYhY3U6b1G8sXNXmZFojoMwbxWqzZ7sL7fNs
+PeWEVJaqrrUF6umVU28QsyM/E1g3ClG9uPWYzDVH4hg2zzajYT1IiNJxNmH1sZmWc7hLhMhnI5o
QWeeZQ8jrZI9sXEC0EujrNMTY0PoKny4Xilzp202TbN3nSNixRvP8b1d76ImQSluGac1Tr4RrrA3
1xkKv3rU8be8TWqLOfIgepY7Oasxl/4lSoOjY6pmsYYOiCNF6U/7VL1epw1844R1y5vsLucZSeuv
WoQ0j7Loh46xsHbAdS63IA9VgJ5GamknOSpwAmVfl/xN5F3JOl2DjkCu+yL7R0aEOIcvQk9+NtPo
f9OLJjo5aMPxjOm3WmgYTwg9Gk/6jBQWfhLuprXMMF+PSrLCsSV7lF3AGOhQ2HAjjTSt2Gix0e7c
HjXhJv2eDmm6HWcjOhiKVn5JZ58FiJ1+BwHZeFZbaHe4jo5PSt9/iMpPvoOLYimRt+LiBG5yz+rU
WsmG3Bp/9JWtPEZ+kZzmpk09eQEi43fOAmcs+umCVB8y9iN/CnmR1H8pSldHfXVMd2k5uLvGUMqv
WG+vJ7X2t1raQC11SeMo7d0QV+QeOoKBa54u8UEktgrHmo+MyKO6KsdIrdY+DzFfBPmjbBVW1HsW
O/+dLIaKC54J49XrVDXf4YoYzcVxO/UZQ4xo62sE8mSxymv1Hkrj/tq3HeFnYxVQbP1G/03OZpe2
ssNk11yzCxfPmjIaT5l+J9uuNTlMiAzE2/VWHaXNj+xZsFpZ7lxP2V8hIgJtqOGlSTz2856XmGhM
sm4n76MrVOOkG/nnPQ+Wcw+cOL/e8/J12KJtUGzkVVMTBPts22TSlwssB3nfxJuH63391z3LQWOj
/OOeg6RGsJ+8232bj9tBScxdV7uHktwcHLSuBNih9Cwt5OmUdjWwVXIiZWSbe1e2OEoBWzFPsXW7
9mwhdcSmE+DatuBCljkGENVbP3LeEj3ESFrWqciLhid5eq0te01dAbXzcyXxwogXgJ48x00Fn6NG
5Y0lSPoM7zJ9rjIcKQf3UXYANKBvVKhUG1ks1UR7YrDsKIfgAOZ4QzjkW1nXOCSLu2iNFep0KPp0
/TmMeZuwBZfTVehua336rAZmez8Ja3frkVVTx3+zK/Zyrm5u3TOfSN6vq7K8k/3k0DoYsWNTx+Yg
6/JRHU6TEb/P1dwdHL1KPSK78c5oR/OoJnl2Dsaalfro+Xl5cJICeys1z1ZpWE5/hPM2ze3mx5TO
v7GD1r44BcmFuPZzMOEI382NwcZSa4PH0UdHJu+17JsmHHLFDAIwy06n1b7Hpo4QfztnT/LK41SY
xzgerQPSgLvSsZAX0mb7ro3DP/RBq0iTKohbWo55jnhrbI0yELDpsMyekspdqz6YB6XZVAbCHCko
i+9OoF6Q0F7Sn0RtnJEPOQYoEEZa8bvSBb9VOLt+tUY1WRvD5D836FN62DCo0D7mz2vD4i+Pv1w3
6gLnET4EtLkwHL6AEobgLEAU/O16WHTD5yuacutOJQrmqJ9vazRAPD/FQifvBQvuqRffIeat/F5r
3t0Gqn2IatxeJZbxxTWsY5Uts9auWDszRkf62Iv7PErI5ciRxCL9sJqefVeURxsz6Y0ckOW7WYud
b1BLUgxyhuYATN95mV3rQbbPVkxMV1TDJSwJz8NuxO98uVLmBgh9GfYLP7v2MKphsq202v/m19vr
QN3pN1o3F0ehEuHC5O/r9UZAza6UnA8uYUNw1sjfrItlQoBLxyLq8i+zE057DSr4Nmu77j0pp5Xs
oOjw8/Duy+4QX6qeXAfzKXmpxoS83bBqeAjAQJwsFDA92aCYzdblqfnWObqxc5Aq3YXJqLwVBn/5
5ZpI3FXeHDopKVwQP3gkV9ePq8BYfQXeJXiyFBxq/MVEWI6oYxA/BJLe29kKduNc1ntcSKYvc4HP
yvJBJxm6CghgZmdrVlwgeLG2mnklvZKseq0mHDwi8AT7IkiwDbsmvsl+m2gnEM+ySF0uQjCyQQT2
szJizrm8TWslNp/K5eCkrO0qPVY28vUZuT0Nzm+hNTbXF2qZRfOuQPdnLQfJXj3o3Ynl5FmWrLFz
cd0YeA0XhbZjmSuOMKhWNqiY19RQlMckKO+E3wdvo13w4UD2vMYi61oAc1KzcSNbrSxIPYXU3UEG
H0GS/khLR73I0jKjBoriNV9mRJ4OYXXil2bFdf8ki6chfpOQQk5gT51TZ/asTvtq1PaD3d1rSwNc
N0hkPzUrY7nnoW8d5jLGww5clnPyTe3P0ym0cNmZx98D8W0wAsS+uz4jCObqyTq0w3bt8I7cVbpq
JGvsGHda7+iXBr7J01yr4VnP1PvPzrlCwm/sMu9a1ogXwtCsWpxulsmaHB9SNX5MIzd9IjVOwD90
/+islDatc7KN1jZ8zeSFGqP4rStbsQGJrm7AO+socVnxWxoo1iZT3AJjG4rVgCS7HyblSRZHXduD
QWMVVfjmcz6Xm2LKk7cgrMlkLKZeLKSTN9wSnF2t+p+tcTomHopN00G29qr93SjC+l4OVYLNrKsw
FtKqfCD48iqvk+VGdZQ3lS3zQxn/95uSrRnRR3lTCgqfLBaSaudPs3qSKM8r3nMp5iTAVz47matY
gOxylRH4CRkaKD4B9qWTLcUEbhNdO8k5o6WTmWWzV7XBhi39GlhS/AwOZH7VQbsnLexgWVKHgiUa
auyy5Aj9oM9qci2l5XTSg2J4kG1+696j1+Xcy5IWqM8V0pLXEqjKt260xUW25UH2IUIzuqqGqzjM
kxsxhvP1Emqdrvht+CepDY7Aar3K3QlAyHJzflegWSBS50625rznVyIzyNPIVvzf+U2lIG27QH21
bDddZ+q5terkQGqseJktO94liio8WQxStT07tf/VVq2IbzE+pcGE2phsVFsuVeiNe8wbpXgZk77Y
5jEhetk6+Hp2aiaeaNexLTopTvoiu2Y5UuUE6lm4LxcNu6Hf4PiQkn1nIhcFhiPo/7QemkuqYy2Q
JpnwyK83F7PC5xdQDqdxCMZiwrFhe62sQpemqhEPcdYbB0IPE5ZwyxwqQJBMz77WQ3gYZzDqiCPm
z8IdsksVhRdVEUoBWHRmwyZ07ISWVjNq2jt/AnHmZ1XxLOswuvpmZhpArKUqcgdM45eN0CQnmASs
Ba1oePoyfhRAp/wQc0dZlCO0chsmvfoka0TIWm8y02Qr28IpGR4Ig1y7yx7DiOF1VxJJkkWHsCfC
/f3TbI/fkMppT7K6VYA18gXtj7IYNJUB0wi6gCzKw1BrL3qbpmd5JXeGXhHx9oKyxI3Kg2p6eG94
fFHSh8EY1Y2udv2GJ021zdvC9uTAvhDK0/DH9X/bVO7sTZDNgeUxyxzr2n2SxjstnPJn2d3MScxq
6qx93r4TGOyBzDc3wW9qDV8UPn6wxtkJZW9b1x8Se0FmK87xViXPktHeguQbz7J0rcJwg7ThOO4g
1H4OR+dfBzo+9WuUDg5hOdqb1IDnMIGCfehjJ7se/MZZDBf8o9sVyMxkDXJ345h/9tPdbth2NsZ+
blhG3pAE4kw+uz2DBMy8ZEzD3/yDDDPf2lWj/892OZ5Xc8bmLy22ZLlsryJFdNe1cPOlO/qtKEV0
bkWoQ8jPLJ2hKdKZ5ffrrVWObYBlerWrjgeHDNZ9o4sfMiVsOSESbXVt7WRKmFXbecKI4KllFSp7
+bH9Og3oFQfZ4G6vHkqaeO27qH10Dbd6TPX0i0TClHHgbO2ydLcdr05SsqvJglYJybjY3XS2UqXO
TiHbliSJwhIU0J9dpMZWMoaVhxTOuJmGIplWtps/oHsYHyRA6lonYVLW2Dbe1dwNz28AIuWIArql
OnxoCCmHswFkN4c4g+6f/ipbsRjD4BhfhzQZgu0YEKcrlQE1TaEV6jlM3I0gO/agL4cJ9YuHICs/
Jq1OjrIk651O+xwq6+RBtZTRm9i03Zs6WscR4tR3k930L2bSNZu2CpvtsBQNRdgHKw6itWwtjNi9
r2rjKBtlVdn3nqur4lGW8MtBnnfKijs82H+eTRXbKKitR5yy2yclOXdaPjyKxf58yEihu36rrmSb
rLMCBRuraCAgtPSXdW5ybutOO/VxdrkNtKZRXcniLwP13CQtziD4YANhivnzSnJAnOX+vtAcJ73k
rBMQXRCEsAJ7ryi5dpf7g/WPM1b4W2H7oL9aokdE0ohSLCwE4AFD1ZsnWepGxbzDGOO7LMkDkP9p
HeN0vtOzAaHu3gmeeuKpy2A5jR+1yvLrjry+SVDdXmZsQ9M8DYMSPlkhIKk0xwNy/qLJ/1KMrLVn
hJaDBCofnzzEdX2X6rpylqVpgEc7DuKLLNX20J/qwpl3KZmzUxSEOEouh+SvMzNyu12bVO+yRyqq
zx6yOKXp2jTKGFtCo0WCFhLQjGXtykUt+zJUqXuvLg3Z0lAYgFkRhIWmXwzuPWTjzxGwXX/MpQZd
x0wP/QJR0MVsPBqoX85a85QtMAWbR/u+KQmjyA6ybljEgBSwsNdBTaEYj7a7ze2zZY5rK9EiwNK5
cZGHwR2xYcNDd9tjqMSGnobQWYDO09JiwF8cdUJqsp9sBVz40uPKtpfKWrlrYYliOXdSWMsVaOyv
ZIMsL62KH/wG5hP+fYiXUO4O2vPtLFCm0CuXOiWg1Ujcn1tv/cbCPGF28xEOQ/VOcJZ0CH/+C3lX
7akiGynrazzoCZs15V4do+o9ZJuUjaX1pe9Y8CDByZZ7qb8Nz3GpuauBZj+0Goo1Mz5Ob2wkEEBf
zuqlTp7JOtkq+w19Hf7a6rjD59ii9uu1O4TaTpl1SHJtiEgSSvxHACgbWXWrl2eF1QbnzjGanWsm
84uR+mcFk47flxMgk4M8wRT+WmPXOPlerch9/hJd3IVHpRYPqc8eIpJ/OXnauDNmPc40ECDhb2ot
B9mgz1p4dP8c4fA/vVypQDbGLWA89NnTirHdDU4lXvhTKrshDXJPFtMGpLFJ2GYli82YsE1jpRDU
kdatdUXbDkMcgx1iqAvCcVXxy7tTWl28yInruCKwuhRDi4ndnFi7T4QXneDJeUBgbFOG2nhxF3JQ
MmIRqpqB18N6IpXtt4b+hmIYkoZJVq6FmxpvipUTrVXyCp5bpb/VZfM+mXr6EBD/fPmXQYqYVC8v
NOucY6utKHHCWskLAlCX/GK8SJ4Ms8cby9pbumVuM0XLdxMYb+LjvHxlUW8MdlbLy1cWW/xU13MW
Vo/TlBpHLXWVNTJQ01cV0aR135nZiZBL/wYmLTfwTJC9wtJQoJu541fXQbQXwafspPeK7CUH/1sv
XYELkgsrJBqS9G+GcpYzlG33eVlZ/OWy9GrSodhWyiA88ofZ5XaIdfTgSvV8q8kE7/EVmKx1XZvl
STbgLpJfIL93JxVh3695xm+Z98wrLmHWPpsqc5uQ+fza142XLpil2MbEIChb5xSjBHs/9lieX8FM
jPTrOHlNq/ZzpPCz60jZIf1rZKVl+nWkRDthMfk4Fe0+wqvie5PvRgSrftQ4Ua6qsrdeTVQ6NkU/
ROe6UpK7Whm1rWtaxTORFnJbdm/81s3dSo5Kium9C+forSUY74EqCy+hQWpVmMTvIMEmT3Hjh+sg
S6uPaHBQeSBzlvi8UZWy+TpHboVmSxPeIxfZH5y6eGfRn3nVaBCLwngJvafJ+caCE0xtF/1YjE4S
WG/veSbstV+Y0YNofW3vOIm1L3RBkgj8PTa9w/huWAU2NrxbheK/d7wQOmG6F78SxUsPhWBd4hGy
F25RvKikqqB7uvO6NMLyZZgG9b7FLZHfXfEie5ijsw/mKX2QVVbtNuvYccKD7D8HvbmrMpF6spUg
fntBHu1RXkpWOeHoYbXTPcpSG+oufCN8TOTcUVQrWwtPZaRhuRkr0AtAsOU32XcssvqSRSaM70jR
MdOJshdCV5c+zYtvegRG2kDS51g7DtjaGVJHI4pvkz+h5tkZfCnw8vhaqh+yuyLAJo0OC3tZRJfB
LtrhvdC7ao+zXrOV1fiYeq0RZ3ApMu1QaGG1kZP2inks+DG+WHkLJU83DmDIkqekMPDtMQB3N3aP
P1XR+7wKK97VRJOfyhaUUTj1kLzyIVlbQd3tUfFSSJAu5f/j4OtUy9X+dQIR4AIatwXqK4tiQwuz
Hz2L11ggRtaJ0lzJ+lyMs1cGg37tVufjT91aJ/25m8Vi6aCyTj5PkbQEJ4n4e5S07qqxBX4J7Wy8
qTjv5uhBf1FVN7y3rCpczctDlPVBv3PhZmxk0apM8vAECk6y6OuvfWC1X0K9Ni5jFiSkMZmst0zI
xB0Sh3G/ssj5/wab3VO1nOAEwKa7WLjuN0PHTQ7rRPUJsZZ+Oyatcue7VXcHudvZ6lGpPMYTgm8h
HO9vZt9dNDl+TpCBGqL69zLHomK02wGFVryHS9/NL3Y5dQdkrKd97DftfTYpqApjRfKFBNEfWdyH
PwJ1b2o691EJ7dVJnRE3Gn57ykIyi+NK7GAGdMc2nHFr7XNzE6H9+aIuDwp27+OHYjVoWRMTwy+y
3ye66u8npQ68ttH01zxqnX1ZEYSQxQlI2T5RkvhaxORU32tuk1yLQ8CvNMP6zFOL2HhN1ZFsuZ7n
vF8ptmY8UrSKa2ebdPW+wkjx2mrVQbu3iQhdx4aFzTovDbEaXMaWFtmTZhLYPy53Bb0nwzZO6a+t
mQmRtHNUVCiXVtcto30glOnamrq+sgt6oV5b5zT2d6TYIWMsM9c2iRAswfVrqylwejY1BMflVGGk
6ju1RUdVFnm3id3cNcgWLGPzcZh3muljmrJcV/TauMO+DarW1Bwap2z3/pS/4j00jitYls1ZHvjz
fp7F+r3dzOPp1x6yWwjldUUiL93JYlNiMpyHJqZJi31kZmjO2Z1bcEalf8/LV7cRR7GibRUgfior
ZT95CIr4w45AlsqSbLQU9Ce7bNjGy/hb1zglFpXG5MJudfKs1dQXLcfS9DZ3gzPrnROaxybyeePJ
bn4M57ZCK8eTE4uMh88qgj2ewbK+u13ML7AfqZTiIWFD/tP1oXA0iBzl8Ub2vV3M1pKD6TTl6Vbf
BUp2RLv6i7zybe4o15w1gTFxncN+9m0BVXSxW5EHJcJpJXRxyZ4WVtmf1Wkamu1KljWsMv46NUml
od+C5ICuZJ4KwOJ0PZVd2zJVVmGLH59s+Y/p2jTaaX5AamG55LTMYwUduyJZNibFQWLE1TYidlib
oYPrDsI9VAHfclm0zMRm3xQWZ9V0gy81Hm6yXoyOfqhqlWUs4KuvooEKZjXAnUE5G68Z0QBZn2Tu
eJjDEXKgnBxbHnIk4AqJgbCgFaQC5KFsY/dULwdZbFuz2qo+RHFZN1QVSWpy/OVK1VSDyFRsn2O7
tc9J2nidq893vIQNYmNLg+Xb/YbAF++VJGedLTvKFhFh27j0Dpext3p55vric5gsXsfWgXk0CjRX
P6q02U2TppyANKSOkZ3lYTIiBKuWgzyTdREJIw8cdL3+pQGpcQiIy1jZOVb63aSWxfGXetlDDiVN
7m9rlsvXK/7bxeRYUbsfBBCXyByh33Twp6262CNOywFc1+ehlAaKKbSSgxWom1oWb30GPVDXqqsM
O62x45UpzAhD6To42GWW7oYwSL9EfvIoKSVz48d8Ldqfe7iA0f+7h69UrTfNLfKwLgqibtcSvGqD
/KSp9sbQ8dq9VdlpjDjCrXwbUWtJt9eL6gw9JjvJ+mtne1Jtr89wtDO7rn1Aax5mi4Fjx0jsxCXd
V9t7bKmKVTWZ7cO1ssybHYC+RciVumI5NHUabdhjq56c5togbPxjEtS0Z3WxcVq8nUZlUtdp6nfr
W13shLZ9LRfSu+nWJARyqis5Ulb+1C7LTYMWxi/T/WvHcbkD2SIPckZLOJ91tyK/Ol7sso+TVzjC
bBMIaJ5LxmVclcFUnkfcGMnsFJV6V8FNUfWQomzp/EbrvKCt4VbyV97KSqu2FlOQSY+9pEb7VB+a
pypSeZZokX1w3IRwyVAnj5rzVbbJGhCn8d4m8ri+1VkmPh5RDptOJGb9FIIVeCqeZHd5SHWXZbvq
2NdryDojVGNEQ8JmrxXOsBeZCgYmy9Izwbj03BD72IeoQFR+IQa+uw5H2SL7gOVswWP36DgvvWUD
3EmxLXodybAs1Y6FmfTNi59h+GtWWOG5TvCcmdH4LjIw67WZteShK0zp0gCARN5Mx6mCVM/CMXhA
SBODRgUGZsLWeTVkxvQ7RPs1JJQhWKXdANZId8EsGQgKpFH3ovgk8Xq9RrrDRnpbTZP4oCzrLrhL
xUYfp/GlbACTRxbK+sJJDteZMDoluOIj+Njx80uz/OLPGSKqbXmnmxp5XHtKS7JDf5blmTw0UVPs
jUZH7CkIztZfB0JrcN9HHmtZ5Gg71WneZeOt/pe+81iFC7btX+e4DQ0Tpz/iybeRc9/q5dmtbi6d
6BQhm73cwS9XutXJm0lmpJcdXAj/6urkRrSrrByhrcBszgjDYlRvB/p2dLJmU8cz+P3s0bUhcipF
67yUufZQYr90r5JIfWk6Ma9mu03v+iFzX2a/azziLjafAa1GM1hbneX/RluK7uKlOytAcORMcV8L
fGPC77LRRCroyefnwpr7VCdmiQ1bwE8d73WO/iJnSwYKLIMsy1Nk0ocjiNaF9zG6r5mPz3c6DhdZ
gsr5nOXqcH8thQaBLWd8uJYse5/NhfooS25ChMRCNyDX7Tfw59CGh3a+lwcNIOwm93UViAJ1eWV8
NtQgKrFccZxNq5qdBcN/aUFUZRXwhNrfZqjQCbiPg3CXpxFm9H/NDDne3eQ66EsXE07oTpmxQXvM
emgB3TwYhR3vJ8OGWdaXQEuWg05U5JxhPa/57EZYlVLX6cFOr+eR5Skl2TeODG1VWxF0dex9HjpM
k2JlPKnRNHgZka0PVHgqYX3UKO15apJpJ10p7cvUk1aTDRVsc3w71fd+MOFwzu0fELKc3dS0xTHD
rAERwNtpDDz7SFq3mddxoBXHVlh4d42Kf8DSgZgzhErLrMuXsAcGzhu+PhDcK18yFji7GitsT7Zm
kAvP9ZB9IRidtutumFdOFzVP5ZJURWVmXpk2Lo594GIKAEMKW5EuV4+N8OfrIcmHn4sfymxlCP0q
wR1RIXgpy5k/F+FPRdnwS1269CudHAtaOUTM7YZni7mvgQONYUjGY8rCjR2qNazYKH4UZg0Tpmqq
j6a3XtxR1V+SbjT2iW3427Ts/TcFGsEIlOajmpEczfupvcRqpp9Hsp3rqh7z+zEK1WYXBDDRclBe
6GEM/kE0CV6RjeY/aMuBXVN1GRYiW0y4fwMGlkV6M+AaQ6Psxiv6D8LX8VHOIQ+hFQECD7bQUsGl
hcaMtzlShoY+fdPLEqVNEum4QnXxLupBhPu9GV5idBwuRRWi+dr4FpEIireGcClmRgv0SceE6dag
WGZ1VgBu2lWOcm7e2F/1wEdrOaztOwti8dvQfVhLtY8H1KFbgoNkCaoVCOZgL+C6ooA1KLijWsoJ
8rCxGYKMxM/SIOtkqynY5iLWTh/gsNUaDcKVks32vduCEHdsI/pQp/SpqSrlpQTatW9mQ9umVa58
zU1lLTtMOGx7XZUYJznSz4HqSOsVbEaeMqGS3/20gmjNlLddot/HlqndE5EctkGm4CDyV508q+Ow
Wi/hjO3kTj0cQnZG/TQ6fDEZKw9mnWoXt3iRBb3gAbHKAP0dxsL+3a6nLtmw7k43Bgw+7zaqWsYH
etmvmsm3d7JB3ooP9gELnwCR+cUV24aKr3RN+GXC8/2+L0WwIqFPwLmep51dNfZGdnN8UgSW4fLe
XVr/36PMPqpeO8yXFF3rHxAn6h9gIyD1of8PW+e11DqTruErUpVyOJWcDTbGwIL/RLUCS93KOV39
fiRmhqmpfaJyt2RjbKvD+72BnGQqSQ/f/Z3MKRTPs8t2kMvWE0mqqg9ArMf1SWs//y+mD+2wQFyO
caXaDcI+uPYP1VLfV1Od2NvjO+B8KlGDfb/mlm9Oo9ib3oNfZ0SiPTYkRh1gZhlXq2z+9Ww+0XfY
w3+NqPvk5aLHL5+/1QHQWaxphEWKkwwJ9Py2BlxPtP14zdNE3eipBhm4cR8nDVe11ZEq7vV9pEr3
cW2t/UvXepU3i3D/VfjV8wLCn2mLeznp4U3JniEJI3lZDjORTJu4GuVubUIXXWKUq2lfxTPGlm73
0GjtdLXmDCNLqu4Bkqr5uJ6UzjjtSGHOt+tZ8m7Hc5aTw7OerTMcvSZ4XOvJtQulBVRbc7quLSsE
Ywibh5DtTa5vlrzpdInT6CGUblII6cHa/M6r/gq6Wdvjck1TKW2wZlqrjjuijdamu+ti26krBJmy
5J3vCqoeNhPj67S01i5V19+wiU0f1+sbfrJ7YuKZdZYrXGhEt16YAPi8mIeYApMNmGI6MTq6vBCP
xRJwZPQp09uk2qweTflIXUrd8IaGG7Z2Ogtbn3HzNtZ9CblST4Ipm8jbU3pSArr3qLW8p+RkM9jc
HLTd6TRRbU0zZ2+Cru9cx7N3ZpG+l3GpQNK3lUBQnjxQjj1iBCxvXsjgrqFR/McF6DZbHJo13TTw
uDDHy/pIsaAbVSUGjrrN1xorQ0Z8e7mYHnsB+BOzNFAsyBlT8qCGpB03oblxCx0UN1mY5AdnvE3e
siLysPaN+PtYYEzFydDrOXjVJSpv7DNO3P+jD43td4HF3nOpGtExcrMPr49+ijjy9qHUvEMSKmBb
bIeZJSW/ovnVklO6txc2g9uMx7gu+V/xz3ElMcWm5U/YST2VKBF3AtuDJIR9XmkvnaH942m666sw
wjZmF4J2Ko5fGxSI1AnizxB1QT9w94AS5GROtcR24RmiPnmeiv05dUJfnwUCIAoRW0jPDsLTcmw2
VDq2w9AxL6tpfB6hLfqiaB874PgIxP5PYuVYzFZGu40KrdqVrZL5gwnBVE/7AF9JiE7yQ7O7+Wdb
dXvyC4/NbF2NslbPXgO3lcmp33qyzn1NTn/D7med477M3vcTK2w+i+YDl8F97OU/+gwyiV52SHGL
Zx22mj/UhMvryo8oTwKrrphWqpb4MWH+TPN3fL92Bp9M7hGaNzrNp8oyYWOZb6gBqhOUY3YnhL34
ZtwDGSjKEOhznkKwsv7RpT5D+GZN6clCBFzwgZh0W+ZMsFNG2FRVJhdpw6yeI+p2VkJGwVh0e9ii
P5Uhz1+68G+Fhe4eEdqrAjrKOmG+lCMAUiYXw6kxZfKYnY2q6Rf4mPwnc4UrE/ACFMnhM42j+qJN
BmFo6UvX99qr4Zx6GJSBEooXDV3IpsDZYDMyBoB4mkfixS/mPJ4KoZLElWSXoSXzSUMis50TvgwK
vf1ewic9yejoVe3W0QlPDIuaiBxzuHWarFl8ttVe2pgO9n33BPVjY9bTAAvZPGmFq/iqlBlMu+7u
zAUFy6mYN12Y1ycRD8e6g5uL1RKlWejrSqcehgGNWWHmEF/hdWFbT7VfOkSolJSJ2o60uJ5UBhna
F9eB5kxqjugqe992Eu9MqQY2DEiB9cJhntExmEQA+VqYaye25W4wdApL97A+gmH7ZtVOsDjUU+wJ
9OFVJfVtNVXNqUswTr+uDyt0b6n/X+dmXaUjL+x+36jdsSgBumBH8qz1VbT19NcLRGQExaHuZ+M8
7BF75Kidzdon6n3ER2NuTsKT+s7q1Kuql9UJIvnMHSZd4lLYH2+aCZJJp0+fzFU2MpnZuzVicZNn
ZeAz+0UnW8dcIY+CsHTIoErdP8/kOX3ELhu4yamkn+u/dNu5i7DzdWp6xwit6taJ+99lw9cjvPmp
NG0MfEu8m6nAF/likt171zpNJP7BBK/a4iWXc7VNO4jIdfeZOXiWQNR1sE0ty+2sSPfa1+Exm13l
HmLwG07yrBnda261xQ7nko82T5WtEzZ8eRg74v7TP6q26CnhU6jWmuLeyP6fqDZbnAylvU9sCirl
0O3Cvs4D3m9yzrJx70k+kKzEs0XPrP6xKviwtFS8ZAN1fb1i6xKKfRJnuxlA+WCL5iHLCqx9kuJ1
KNVALNkw5FQSE0VmGhXNZNcW4UNd4iqRcDOqWv9Uhtq71B2gmqY+q+w3gm7u+y3KReuk6IoAs0/M
Yyowuajb6q/QisInk9pQ67+49MT+aMZEkzcpganRrc0N7YBDbx111gYH5MJp7moq3ipTlb5njGx9
3ewiHTva1caAv3AEN7X2sqOusUhI3OS9rb3Z7xJ3CpzmoWxT37Un2xdeTuB7Vrq7gnLPpYOyWEdN
e8mtDjQXOxLM1NBhtULFk7LpXsH0Y1/01rtRRCiygJyuQvUOQ4rniducCmX69Bz8ryzvwxoy4j+N
4ZhTefKloFzM5DwGkwWdr9A9NwCGHg/svFKqa7jZpFl1joeWMdgdzR3hGbrfLUmfRqq9Iege4a7W
D+bkepu47MnOSBCniiE+r4deWPGZ6ug5zWob6bCdQePt726CwAJkyc9sxe/a+m9sWG/WMP2u9ZYa
mDQfIGOfS1SIzgSOaNputcEH4UdD2OjWydMXbMWty8h077d1Wh/KqMmesgkeniK7m+hm3+yydJux
qNvoCLMwxYpJ+NIGuLSZHXQaycqVLgwMgdzkUGdu9EAsTYjbjyHPs5dZx5CV2knIRDvFg4FCU+bz
uYiT4ZBjgvwANdzYa0JMj73MIhazyFqhx1S7fiAYkVqTti3jxHnK2khuo/qx6pD1mMKmmEoAJN4Z
LInzipxDiflvsLAggzZRqZubUOItIawX2/CIC5xF9do0h16xyRvIY/e1pWgf1I7V4bYv8RjuoAEZ
E5FMWOSrP+aKnZNW9cW7UlET9ZJ2PJaWaW2QvDZ+y3D5PloofSS6lndkxS3kZLgP8FRJ/euE8c4E
RrIiUq330e46MnyFSramRX4GuMh7hCGKz7A+vIOns2FLqv5d88Lez2BJvXsWVkjW7NbvUcEQgY9h
9Y6EbMRUG4u3SDFOBA7qF/wnPQAJJ9yszVjM+iVXUBGN8n1ukzJAl2TC6Y7aXWWOTLKmeZI2e+Iw
MvtLi4nrpeF/PY9uvYNwxl6ZCWhTehlSy9SxHllrgyh5T8pcKy9twkc2mEFv8y6xGEqw8h4HPJIx
hekiY0FBcfOBGgXtNyJBzx5NLbChjO9UVWkITml+un1KiRlvEDT+xZ2azrTr8RPZwBSyA9KwDL/X
jPRaWYPjTyIxtgkQsG9Y/V4vEo9M8njYzeWlT6rp0DVxeJn5X5TYfoCz+JrKUDwBpHY+nlRMWbWi
XrFCx9Evn59sc2LCLuopAEiAXYdzN4UpdrJqH3cBYoZ2ZywhqF0eByjik6s9dMXRm0laxdqRDJZy
/qfoCnJGinlfkcq3nUrvDXLwpquHGOEL9384w/idKlfwr9hwQwgcbmfY2o69DRMZ+WEK0NrU+OAI
Hu7iGMmQCPH40ob0yVaSi74M3VEKcGVnXb3p8A5V8GFj4hYIHwAE8GINraDzMsdXs4JCJNNDG4f2
81B6gOpWtms6o/SHAlCj8CJ3kxAA5zdUlreNLO3N5Nb9CaMO+zEWWsyPboa30ACXaSYDas4S+uoU
8UNuVJB0jYcJa7ptb03xGW1HtWfhb/HOrvimVQcNxwyhNOG55VbFHKr8bTpzRxCbsA49VjRSxkDI
k6Nt2zYs9kUk0sCMXxtbq56iadR9ELV/GL2pMA9iOuWW30996csmUq522XSX0R4VP6dc/9iIQQR4
NvOPq95JEr2RF8A8SVs/gXZDbugg/hQ1DpS5RYC2o2k40+N56WNK66packHeuOMnMV7ahmojMYre
KQpdElMz9xEj930fKanfu+rVBNDZGvY0+VqrnFqveBXCdh7yVvmsR76o0dKMR7Os8m0zJX8aA/5O
jak4yTlPRVfHD2k/jL4ST44/kjLQMu/jCsG0otrZiSDvcDuFpAeJHqV0F4aErmHdIRzl0xzN4WyG
0LfGUgayG62gEfxOulLPTorokYAaAKPTWBzdqScZxC2qBzzHLmrNlsqAKmIQiagTuQFZlhWZyOxz
PXokuowsnrS6b/aIbLdyVJCsVWI+ZFbaQK0sX9qmuCkqhDcMtpu90zQfmkj1wKg1kzss5ebzzOvc
jajk5ujoRqQWLZho18tkix00K/hImzYqu4/Sk+KERkmlejX/0zQGXDmWBRtuCjQU5KwH8ziSPtR5
H2mYm37r9GAd2DSNKd7QjX2lVDpeRkiGeBY1u9SN3hzMarajp5NmKtLtPEY2m+GeD6jvxc6OQnUr
nPSNQKBxUwGZbbFcVbephE1YKBFGK3r5kI/4YTUhU1Rmm4bvYAm3U+LeCdosbgMRyj0YXHpKsN61
Vd0+s8Z/IOyyxcY8fjI0TdmX3Eh+OD2lEDiGLBa3hv1sZFFoNlzqJgJdSVs17FjVWmelz86uNKJx
n5W2tokh2PjCxU42vkZitFjeNH2QwZDcWE5yk54425Zbb1sscqlbZ+quR453mB3VQ/GLyQljOFKa
Psl2Hcbvc2cX2HnFZDHgp74LJ3XbOG7tI1dOd6FnMZKEItri8vSh4buzrbpmuGsZsFCG+qbSdaK+
PI/MUgPjryqMxw3hj3e+KheMxf0J/JnuhELSxWRsnBSOTAQoB1vfqUk0qTG008MMms8o3iT4DDrX
QIEbCKm9rYOeJcWusnAwr3CCgB1etM9VioTLoBDoUfOvRxj06WhOvspK2uyIBmP8+YXNwnAWcXpT
wmoOelULH0VjfNgmdfi5L09xl4hjPjFcmwp0roJqRumcHXaZSE/PZO9uNFLogqrScEQqQqRzITyl
pDm1eg7Ja0zxdIwqP8Rgda8q7Fn6yqq/DtYMC8IsMqKRbOsWesm8Q6NJGEaCILWbFXbqYxZDBPCq
I5GX3WkcRH9aH30fItvsTlkMdQpNDTO1A9wOv30/5am758stT0aqlicbvGvXzsVlwuz3hCXSfIoz
Nm0euqRgfTW3pRjQpeO+osCIDc0Z9ML1gfovQvPqU1Llb7WbAaDk5lAfZpmxRfZQNbvphC1xN50G
o8PL3GnIwrW1LPMtC3cWPTePvbIE4pX7cZrzE7NIziZoDLdWV7zZElZA20cFrw/U0pCzm5lFoMhC
spdyw9N6YPnKOlQmFwvYfRcqan2auxq/rMHa1wyHp1pN4C5KlqV+VRcvcdL+btq8+/qs1kfrxyRn
C+/zKZxdnF86sQ+XNMp1n7E+cpfmEs3H972py3zkTXOwx3A42dEroqaSgW6rYfXP7oKqrOfEb0Ye
5VrQqFVybNuZgvu80YbkpileTJo9/xjFNwsbSpwgWME3TRgGDFLLG6iufdFcEoXhAgvdQCZTmPlS
DcP9nFaHoakwVshJRYzlcWjRJSos1qDBjsZpfQeYeVAXduZXynYleRWGOwfrw0aTJdvf0PBlC4kS
qxDk3y9F7rG1GkzwGgKpThAd9JNAYx6UDjq26pc7p7/AXVw+2RAPuV63XHbHtMnAIgZViuP6XZX6
WJzq5bA214OJmQc/8+Wr/P9OhwTR/9fVg+M1u2kQgIv5XiuHgLDlDzYnXdCYuMJtbcXEYCRPDn2V
eRR1uCAqyf8u3Biz9MmvvRp+pnAqKHccehh/u+mPIFOCCuCoKe1DmHbymCoZdu7XjpjAXSf7Wx6W
DwnjwAmXbBLSyuwndnIRQHmDTKsjY3bWrw3e8MDhirt1klrxIUZTToji+Tmsspyxe8522hDdHKpi
YXYnd/21Vl1j3y8wgWpZ2WmMsImsa/08aUTb7BEiOPeu5h72ehe+ZFa8eKsMkviBPEJI2Q9HpbAT
bh13uogJQzbLURpWTeCMHuYNVZ+eQlXgy90qLKsQY535aI54wSiWP1N19pURkpZr6H7iReYdx6O8
LJOTV8x/+LLJp4G0ejSHnGxNPW43khKZPrTeZRCzsQdULlGNBTFbiI1VN8VVzRA19myjApGWsd+l
UXG1YirOGFlh2p/vEdrPG6owHldh+GyMONuScaO7c/IO678+h3lsBkQi55tGmauHBOMMQyuUt5Jh
dueMtXtMySW6kZ1JTdqa299jIvbO3JI935p3xxHFnlsgP4Tg6G9FHuKYECs/u9AsA+xpexijIr0o
Kvuexuu3ZSrFz6iUryBJAQnc5kcfiRuGqM5nJsDTmBf0XLGvacjyJY/iyq9VYtvMxv4FMu+CBTBG
OWrbHQBLnikNonHpKoRWoCWbImqSo47j/MbJzPmAi+m8nykdbGBpGptZaZsty8dNUQ7xXq0WvMMD
kcpBWlvR2ReI/sQViv45R09ixIX8CJXSRglOMUG/J6VaLOIVuVUNe35uBvWjbbT3fGgr3MkRTFLt
pw5DVkvsxh4+QEO+wXM5uYk4yRC3JhOD1LadsvRcZeVwthb0boLqOxh1dfD6Wnkl+norPANIFcXe
JuzS7RjF0StMwV+CoKlHs9aVF0O1FOIz1GHrdhnMRquQu7Qe3Y8a/Lr2XLj1TTidAT6jTWpip9RT
QT7gyL9xcXL/2XiDETiJo13ZARjHupTNvkF7dpdmi+qdSvhnjX2w5cV/agKJWU9rxs0r0nLJHjEP
ntGLm1GFQBuKyH+n5Se2ApIaqSz9uba9O2zjcBdJB8FwNZOxNSfzFYjhz6S3x3kS7X1oWvfWYWwh
c/jMBE3Xe5zAGY7W+nfKmz2tNe+EWlrqf7e/Tq9Xrp1rez2sl38/+7vv/32J9bQ9h+s4j1mZcoxA
PlF/LKHGXw+Lgbjjtb0+WuebXqpctLb/6+H3+e/L17718D996+usfZPW5htDLUefvV2K91uel0yq
y0PVYQkDnPrvXqM3WRAs51MFyu6WPLZ/tb+e+nUUE2VAxVJ2USKq03ool2l2MAvMx9a22Uz/buNe
zSqyjx+KSY+eLU3ldnAzI4BEFD2vfWVmM7rH5rBf+9aDijZdlUP48NWV2clTxDD2/aSW5MajiZv/
V996Im/mmvrO4nW8vPhXX6w0vqb16vG7jx1ngJm9cS3MVNtKt4z2VonVeKFU1kUtTfUSZp5k6hvb
n7WrvWUQke+6qoynORTZ1iaA6FZMM9unaPKxeCs+JIyLfUwA5IHCCKpl1ImE7G003es3fZ2CpYT5
o130zYMZp3uXOfZMkidLpDlJjyjH9glb/nOOZesec5fXvE6dC/JDdauw7WJYiezHoR1jVvjqYzK2
J8xQsjPpvYJIHYjcsKjmreFpNqEnGf5xxfxTONhO8kF7dwD9x7yt1Q/81vKNGOx8q87aE+Xmji1m
h01jkYxBg7vh3qwLKj0qhkyajlCOpfcm6Xv1tXIGCKNtsqgpQJJS8qGIoIqM97j8YzRdw04ZQmMX
WW/zYJabDO3ccyoxKSjH4hdY/nReu+pI7y5emh3X1npAKBztGqTfm/X6ta/t9FfP6uuHtdXLYqbC
ND627eTBU2vFpsiS4TkXYY4MVg5bJRqG57VPFix2IUdd1pZHKudZVtknNjT/umAesaoGlYSDsrzG
esj0v3KwxG19Ga+c5VElutD/vqDviHswlTo9rn0V9+1Dq4QXr6GGPxUb/BKjJ23OVEI8k2nnuNEC
TzBsr32RJW9ZTgV17bKKHtZtWvxex/W1Sw7zFKilpu/XZjw1xfMEKv71CjkR2DpEpZXzupJcoYM+
xWXsHOKG8RXLln+Tbr8uaWbW51r447v/f68D4s+hQxr6bn297wt7Td5HqnHsbLIhwMGpeMQy0Dwa
4+KfU8nRX/vWQ1+oxWO7HKJYgc6pT/Pi+YQ05z8nvi/Wktk5lLr69N21PprSsHj87nPj7FP1alY/
tfR8t27ix0KnZCwI6/169N1nKy0kgto7rVcoVJi+LsujKj0oOmSYVsd1PC5NwlDUrH2NAIK2IWuG
3drURJGRhtChu3as5lWE4ULyWbDC5WI5iOwQCwGpemkOoitJDIZnglUTey9hvxpeCr+tMEGYl6ZJ
Uf2gNzD326GzX8e8Hg5CYcW2nk3HJjm0dTltIhOtfN/azimsWZTYCeicqmgCk7TUfnH6nC2YJ97W
lpVpyX2pE6wt6Yb2i2FauCS12W3tKrqI1URWzg9rE8aUGZDh+FHh87DRx8p7sWSvYAkmla3lee6L
xtLooOYs6tZmgdUL/mssctaLDYaLJxQM5/VkCKPj5YfOz7oPhsngvirLJ3V50aRludt6Xv6wXkgs
MWu6qSMZieBCf+0bmHm2osGFymN/78myR0TDlDeuE9s6N7m6EwJ3LmWctkcuEhi2Ph+ctNkJp0/h
fkZyn+MW8hINt7Kss52nEAydDovv5WDfAQksir9aty1gZb0qSQ86lao/uihhdp/y7NXSxol1PqMc
oTEpa3HDOc8SuTM+oulrr4wUW7zwDTtoIjhGzJ+9ztyvraoc6hfHODI6yq1NlqUDK+jk6LqHfCvB
ijoPxWszgmSlFSUpZDT6QcsjJxDUBBaUzwl6mC5bmZrdDhhrwcZclvPZfeqMPDD1LDp4+gbzUffJ
XvJg1oOeHgxTuRp5/aPTFaJ43Gq68qax4ShG8OqUvYtiIIuMKR4HkV0iNdTxEMQ1q/jZ5v1TGFbq
C0mGK+PGr00vvGfgWknFWl1VKj6fSYNdtBzWR2JZY9iF+RjlUfrVpY2hPClG/xw36e/Sdo1DQ4zF
RVj4w00scc9Zlb2z9m5+u6a49GOmfRKzsUu8xmKzdG2m2WdBnlPDblvoElbie5gr/4gW/rXIaz8i
G+PVjJujhMj7W8swhlOeUmJMnnW7OOPMm+8KDZw2V+J86w5xSdFb/mDRV+17FyGDaD2BP33SPpl9
UQME2PJ3LX6q0WzvvUZb2Pm5u5lUMMI8FgXB2S6grQoz1p712xwP+cvQxYu6MBWntZlW+I1CmnhA
eW8/hd1EHaobKrQaxvgka3PRl8XNDlZwfGgqPEIsJT8Q90SIQ2rXB0C/emsusnJ25sYzS3/+/EwN
kgLFBhLUNlYo9FPUSv1YbyXgje2b+o3UwedoZgQyGGp3UagXpH3nsL4UrXzVnRbP2iy/WezWXvvZ
1W5to+/Wc1ifeueODG1/tP90DM6vpnC8e1Ziz09ExmtvGRMp2oQwL+dGjODAmkk1XVoqfovPVQ9y
v7R6isXPOUm8aws/4PK58ZKdCEvrtS0qwnbzbL+e6zxLvTlhffhqlWZ1a4f5aKqJiq2FfkiqdL5k
y6FVh/MctzpwDa2ya/pd7yo2Xka6fRl1zWHPO2U+iA6eAWunsZyJLeaYacrOmV7bF3XQOBtO7bw1
pewxrF3a66n1QAGTmKf+sja+XiqrGouiagGMmg3iMPQZsGQjCExzrVogGMI5bG0Wyx+gCGDz7IX2
TNUCOhHNsdW5enbV+diJ6eWruZ7R6rI/SSu5ZGn/bhZxccxAvC59X/3rgAOmsyVXrgr+58SgeuOj
zlv5vrY1HM3wm1GrfAjkWIssryJbwKBRjzEMMMPoaiTuuBM9YkotVaMrdxIiAbufp4clw2jtW69z
iQa6rk23Mp9Q3IEyLM//7p+rBvui2lbwZYxqlnKhthFTKFCccsjjNodgjMRySEuKyEufNBk9MQKK
oHPY7Utm5a9lWInL2vK8KVyolSSSLyeHNlb2ymDHbKTz7kW1c/3RJvcDxkgL6YUrKmipbI7va0PU
1Jjwq58f1qbWQuVAjJfu12Y55fExHDyYw8szsfHMrvMgv/7w2mVbUyDrNHpeW1Y2ALEOeKKsTUn2
+9Y2FyB6ebqwrfKEFsP212aqO9ZTjQR3ba3vr430Q2pn9dP63rOF5zVasUKe5vK+F2LRpGvldm2W
hMvz08xJu1nfm51hgxRjBLW01leTYf+UlkC8FJYprVlargZK1dQnm2IBQPJUMVabRXNQbSpDEeGf
r85YTH4cRc5PCMTnmkdk0nE/Ndb8F9zibQIJ/Sg75CIU5cWdnG+mepaGPhmd5QUGR3ooCzs8tcYs
zmGoyAN1yPxQYOJ51bP4LcWe7U87Oc/mRF6745Z/8qywiVxOxpNWEmrsxrBvwH7knyOF+AYEn42B
FrnxJR3zGCZOFJ0pke7jcX6x59zwseOEvlGm9mM7d8XsZ5XGz5s7tU+z63pQbDu9goZikR3+dHB4
DPoEBbo7VNTToqqHcAX1HA2disdmh4rFa8czZPn5WDfVL2IzlaOlZdOL1VX87MYnjTz4N3LXfuez
G1Cgx7m7DHfCFp9VlyVXGUt8a1NH2SHTV99KK9ZYtLY7zdXtV2HvKYmlP4x5HnaGIuOtq6TnSPF+
s1xXT2YtP01Z/OpGYVLeqZyDBmOUKptLcBZGY2MdpzgwIX7whJH8M1AkSifLhYpUUax0uLGTavQ2
uqC8VEEEeC6KPYh8TMmP0PM2jwl/wZ2YKoH2o5oj72B5VD4hvqfbSmCPaTqQlQa48E3Thw/WPy6q
78uQa8+G2pwQolc+VahopxYgYhZ2lwAvI3ivytq8dozrOP6jk3hi3IrWdg9T1mF/OEJQrgNwRuWg
KdTV0DRVO7TzOvYgoXH6DdVDvaQgYBv8lexNbudLjux8ZHrEYtOOPqrMre+zzqRNl351KNxD7nYE
iCkHxRzFw+jFv6ec0MVxwDuXqMW/MzKYstU90gCjJrB60d4o3mp7q7LEKbJyUHlZupsoV403mJ+/
Bisu/5q4YFIL+pRdVyH+FoD1RYk5xNB2vopJ3ZHkvuFZLTT5VMFSWVvrobJabYdwHnBsuWI9hKUO
02X0ziFilWdsVDRof/EBbsQ2Jovh2mumep8orW49nVr32rQwUrxkMV7wy8keduF9MBBjj3b/sHYZ
qA/2jrSrTeMm2t3rjRaWJwSipbV2aYaF4VubJqf1CcvsczSYmVm7yEOhhYvbZ9ndpxBKqynL29oi
kyrapm5IhM5ycmRnQ726Pa0tT9e6u1RSGAIOlvRrn05GyLH3chsVDU9YDyxKdtwaxIsuT4hcZdom
VaLCRuAKVtXxU6dTfVhOKsthHAD+FEQDx/UKoO7hFBa4QH2/ZOSmJ8xXk6/3nMmhCKQ33acYuGOy
NP3ehESj5bU4pZlgpiva+K/d2vhKs3Z6doT9nA5/SjJxX8A0g8mwRqJJcuOlHMvfIsFoYj0HRKsG
mFN6Bxij5outkWeo9N6wXa/NDT06VcTUBOvZQaXSQ/y6tQ/NJ+b7EjJMPWUnT7CCQIomn9cD5ijF
tkrCYpv8p0+fZOZHlYd5t63L5ykaYXmFHt7f5j4V0ri7RWfck1lh0IfTclybseJ1R22GHrJeog22
cWcCm5xMfl2fN5SRR1xaD/by9Cqqd9DdQwzR0bZVSuc8r4ckbhjtmmE8OlHsPLd4o1/GWEFmrkNA
K8wIdTSJNPv1YhBBccNLjj1N2OYBrN9mywc0biE2/+v16u5vkSnhFmU/xChiU57R0ulE3DXdV3Pt
a816U2vMZ2uLENNiP1cQ7L6aesiz5mwfQty4rl2jMVPO62KVWI8quq990xyetJwbY23VrdIfWqsu
uII/uh56e7qWkEMev7pQQZJoNXi+4eTyyXG5zVu8s+xJN31qu1SKjSF6Xg+eKvZqYcyXtTWGbnOR
tbsv9FQmwdwsKHBdOf56tpDM8qmlA501Sbz77jO85NNTVSa9vmxumkRV9umQLTo26vN64HeEg0dP
tfq7LzSH11qq4wOOPupzH4XxQ63Z798XJOxTcN5omv13n0tcWTt+vWjTDxhWYCMUWKM9PegyfmpH
L7swB2YXSuinHhHEaW0RlGmr/vrQS8Wz1prt8b/61qdZTfGrbsNoo5VVBsknd27rwa1BCR0EASjU
6StVBZIutZh62CRoVO91HJb3MCmB17xY7te+TOZglTEUc5EXZTBVoerz2w+P68WmQUZrgUuxYUL/
KVXisFKG2W3Uyfpez+VzC1D4iN9rfS8STG5NoYSBihyUrIfh7HRmzwfASQF9akMhFaaUZtd3darj
6/8xdl5LkuJqu74iIvDmNL2vynJd3SdEW7z3XP3/IGYWtWrP7FgnCiQEZIIQ0qfXVKF9FDtFET5j
CsH7yjkqQ5ffBr0/m6Xf8jw77bXSu/zk9GUDKmjwkmvp5ds030pyl2+qyio3iuGNAI/caqdLmnVt
IygaYetGk/3YFh+3L5XmZvDh24ubt1ej9VBs91mTgpfww23CneEjeBAZzHQyRgBOrhSHPjB/jXYK
gq08yq0Hc0LywXTLrbqpGYOsK0YfqYO/kJqsRlDC6z6QIJK6fM3Fah/4GNj1Ohh0WepOICZeldIK
9h4fBALcMpB0QMptq57lEa25WpE0FhdgJ9nSPu7VN+ZddDagFza5Jt+SJj5iRi1diiaHHtt29jFp
IcBp2mtYdSHTP5t5MmjPpPXt5zExlNPAijbxjppgopatknSo4Uyt5B4nXdSJWb4dcANw8jZa1SPf
SCbDV7m9K37lPE4ifAMkBnModHiPnnbRq1DeSRijrLLgbRzHF1aENkGt5LvMrO1zm+AGQyCAzSUZ
OhTgTa04I1r2BYRFjwtd3e5yy8fHVVXdW5v+4jT+CbkVbYXuc7e2dI2V20xSLglj1cTo5bsWc+au
SMazgeCs5wMSSSQsFyMVTt4QHSqlK09l45Zb7CO7TWVZ3iW2y3Ej1+oXr8c/AMRUs/VGKBrymN8N
4B/3QtVfpTAoDglqjRdkEsGV8E3ZxpVVX/IsI0qidvC3RnftFUN7AUhwaEoEGesyWqdlvneS3jmm
2lBsYsYNTK10f6XhprUu2+ZgFBMi0GuUrd6Z0Q6A8A+kmr5PZqIHnVXyNXerXQOHa9aosxHBo92Y
lQRcL6rrs0KKTgJwLbQkmLE3Gl97zYRtI/8oInWAV6eX5w6gwVGaAh5adRcjamUaVjNEoRk1rIPE
PsIsaYRkRNDV8quafG9N6RbH8HwRR1nH4R308p/R1ooT628yX8KoRHNNPg1ZoTzpMDx0mj3LvWbZ
ReBvrGKtpX5wadLCO3k9I4xE4f0dfHx54iZHbq+bWm+eELKyWjQprOAVo14GmBExVLMoy71vDj9s
XbYvvR3Va0KBtU8odAY74K3G2pJpHb3WxxHCg0yjpJiWZeUUKfkCESBdd2Hwq0pyXLID/cC3vI1A
rCBvVe64oX/KGIuYnjA8qw+YctSF8UhgRF2FoMs2blg9O3YFx8yucH+Ttezol/SDoaSvx66t1nlD
TKBMH9E0lS9tECiXekosHcNKCxJmnK581XO3egNSz1dUZiiS1dD3GtXWiyJ7DShrF2TeL4mVB5QY
AhSFCGX8bI0uf6uRNeejfWhSbOwsG06T6rEGIvfQUx2Gx1evAsgz3pmR1GvWPYtcv2FrnqxwA3iN
Q9nn8pYxQag3A+Tih94hwF6qzcCqsPeEsAqfz7oAoeTKDTh8Pbz0IC9X2GYxqmBS2EQyHB69Jng9
xt7OdCb12aL95dlugkCZBrzRVmNADHoK8NDd+yNWjSqE+VWjQGWqf3eQBgNgv9vKAc5XmhZRZ2ul
p7W8Rmg628pZA0K5kTBgUWQJ+Uj0YjzPZWEht5+HYnjqfbO6EGpM1mMzIIqW1A+wl5+INFcrAz35
ozOooEBV1zhapn2S3NY5SZFrn4wJp1OEzffKdi55QDerVxLdWFwUhxGFJSxUv3UAUfdF03zD+0CD
E2x6WymPhmuHV9HFInicTQRiL1afY8s+g38YGGX3Lnew+9Yzaye64QFfCsOtqjXuqsogUSRhQaCi
9nRW3XLjUNhFtjIis94DXc8AxTkGoBs+BjvIzCcrZVFKzdDcQjr2OTcamyhPpmyiMNznQ63v27Jw
3mPnBS5TI9fuz9EsN3De+ZY6E0RG+hlo7To1Eu+k9h7+iIVcbZipO4cW4NneAAcK7oQlKcll8tZA
uLeMjKCHrG8YM16d3uge4w6NIoscYjLRtta9lzSRzPOSFF1mzVmTkf/RLKGIYfN1M1zGjk5ngGO0
E4CehePsXM911r6D+ppC17dmyrxSZY9X0dW181iGLJsy+vgVp+o29aLhJI/INyEUdVdC77cxOURB
1bmgWywaI7MzPsRTMonn6GmvXGS9rO9dWw+3Opx6bnJO7tX3MmCoW5TxPvcs2V/HFo8RTNhRqpl/
NG3MyMMI3qJYRedQzx4NrTd3fRow/54S176OTgMPrVbCbdXcY6uKTj7Tg1PsWsFGyyAAwMYOzoap
31VPg73h9LQo7B47EFfE98JtJ5X3EYNKAntMzppJ4ExJDgIDZk4r0lCFgSXqxuR1BQLzP4nUsF7U
om2aOdhlaD6SWm4OUqNPnJowC34NFrLn00KANKpb1cXWFcMtOBKYgTpwrL0WNNbgdQMzTpdjCY1c
EJQ+0lCzc6UPj7I/9lA7XHPTo0qzHqYsMgXDutV5WHpsAzSz/BheSYP05KiALnL07Awi49ANMFKA
K90avblLNf5PqR5GGxUTzXEtMHP+ROA3wJ9trW5I4RSM9q2PFYWhYJM8OCzNncKqeBuBG73itQHa
MPvud0H8Kqe4xDj1LztzadwiSmBNoYJyVJnpxDQoy7GVq0gGPmEArBxp44raaIBjr5aLVALs6YIU
GMpUP4nT4Fr5EpReekzCnC67b6wNht3AQ1hSAASXjesMxbTAykzeC3Ot0+VdOwVKbwlQAP+1bhdV
XA/JEfcaEmA9RKP/5iMFh/jobsBabmNZPQT3CW8EQHsTKTxd9H9jaR235R/mNfW57pJ92Zd8JkEF
RhaW1nIESaiGx1mWR8v/mqW59gUJeRQ5+yc18oxD3ElPI0GAid4q7wt9Mh4Iv8mNdgid3me1fuOE
o3P0A+MWspS2jlVklWo5RfhPAzFunm1dHS5KHL70MrNUv/CQUfShDE8mTYWLrk1UcT2gQG+zAoSX
lM3OZMEbLFduzsIR8fCn6SzlGdiujTS2NDAR0OmnlQlXn8Zttcli03mEBWA9yMPLCILvUQOMYKZe
tSvC6EvOwAD5ygBoZc5iqsiOsZow5ssTAJqStI8a22f8pMXAX4xN6jXausiz9gA7Intp9LI69LBF
1iKrRlYF3rg08AuVqivDZf5P3ZgbNfd+DaY07LMwHs8Ifzy2I2Bv3TajBw8plwevUkpWhpHCtFor
3hqlWexzaOCaBztDipCYS/h5E1PD7pAKtnwWGTNvZY19smUW/aAR56AX3yTJQ+MDFvuemi+YltXH
ZMLM5BOuzgdhcdSth2DCjZbaIB8BRvgTklQkgxq8SZLmbsP/FIlyUT2ZXrvylHvcV6eGTrdKsphU
AD0rFeS0Uhbext0NOEIeDP8lrEAKuM995cU7DzqvWWtwi7r+GaFy1A3xvJt1NQRGSOCGEp0Jgx1a
KHlPghtiR+PGkCT7H4NdeSdwWca4ZbDKLxGb4o02CrhkB7EZjUSQYGHx97oyA+1r1yoKQrm0HyZI
IWPZ5JS1wK29Cq8HdxVJyhRHoNQDi7VlVeWrJaWbSPZwyP2ltx0o5unGVdMZxdaCTzSVSB63Aqoo
CvsxGZKDqBlYNXcGWUTvr+Pr6SSiluLLw8q0kngjfmWE1jQLsAifTa5+e6+S90JhxHLWkNy7IxjO
n830/Ho9sA4patRiDVgkkbj/YjNkisySFsZ3Ipskxd7PJRX/mek3peA+PbwzDuKS4mfgvOwHRYc4
SVtsnTz/JY6Lew+O+fQY5ycsCgVeKnVZdTEm0uhS1udqs0dqBU8mQB8z9le0Bmi3rFD3Q9xvZbX8
LvDAIumAUTcl/DriqUiOJEVnYkZUWDF9vF1txaL3jPPyZe9bC3Nx61Q+T9REQnRXR9WzePZmZD90
xH12Y6nRrRtdgN4eQ3eWt7JTbDH9q30025aHBnZYBUJdeRvxuMTTEFs5Hp/RSmyKVmD4qsu6crNy
sjY94evogD4Tm1MCEYG2Ie0LvN7pW7poBIgAzBmrYYxAP2yKoy0cKUAi21p6mjfHuAUNZQYHcb2+
qohRV5uwjr6MvXoSd26+S1BLV5kRDxtxr8VdieqM+X+tIL4yYQDEMxFHiC1RNjcHkReJFuMYUjU+
EE1EH7vmSTz4uWmKW7O0BrGnJPK5KsCwb8StED9SbUvuT+1l6poIOqNco/hRT7YhyF3O91dPrXYE
eKXtEkYDtLpnpUhrmLb+Lh0hOtfq8KROXYf4bCehae1HbwQJjB3fSobOiRJuhZ6QEaXZ/3PhD79B
bGJ7Bdld9dW55vz0UJPBobTV1I3oAsT3vUFu/GACyOqfYri8882d4RQf3poPoIrPd1BjGS8LYE2O
1U7zU2Xchrb/TWoSebvcYTrBk2rZULqXzkVuHxNMLHfit7Ru8RCbo7xDo7Ed11XiX+pOlYB5TP3Q
9FqLI8XWv5Y5TT4iHOBHG9ES2jDeMYRh6jI1BLVH2kmHY700n6mCWYxU0NV1hwTbQbTgvjG6w5Aa
TEuKbWp1GB/ZE7jyX69rZvHR9cEKO6kGXGECpCxtbwyvtjoBGLXMLCd5G7q3qVsWLUlkl7KM6M/U
IxnqaG1dq+jArMSPlifRR4r6Ilne1g9NdN4U+8fC6Q5Opa9FS5gPwVZgL73VFQsEoi9kwl7tUeg+
Lm/40pZFmch6UyuU23ZXAdLb+1awE/t00dhFjeX4z01Q5MVTE1vzMSI/b37aL7KfyuZmmxem+VfX
g60cC/yxfvTgyq1i4DFZDMitNUE4Tx8O1YFo6qlMVAd1hw8F6/SMC8QT70wVY1DrIR3ru8XYgPnh
RSViMcoZHtvRPQWU0pXN2ZiwqmOf39PObna6PjKUqFR5I3sZsZsWgZkVC7w7wTsY0skuUh+7cuMF
+YOFefHy4MVVRXZ+nZa8KFyayadDsi6uDy32g6IxiqScumuxpUbQl/QQzpO4++IkGXjGAcwKza51
odWvxVsCq51SsfmhtLO199RAREnMWwZcg7eQ6r6agkvhc8OaUIqPxMGhhoQTvqGP1NegBe6OjMlW
3GORiMceTsMThHKZIw/xj3RQT06oJTt57M+RniNQ5jQH0cko9No1nN0c9dyNn3nzF0Crf0HKT47i
hOLJiy16+npiw5hB92vsnEfM4uwZs+xG5rOL59kuFS1i6QxkRbaOHLf8PrXulU07QLxf7mKeWPSk
0fSZSezE2LgGdCFBKoEX8A4uWWMk7iA/KqqwtgblREMXpVeM7axjJgZb4HWL/WBbxwFgDuu5e+iR
aBQH5jrBMWweXc2zqEDxMtbcVGXuhOFS30ot0nbi/OJ3uWbQH2v1YdTSeifr2l081eXRiq20aX6G
2hCs+ixD6R8K+V8TtKXjkMS3X+TngR3T0xxHGqYPYPy3SmKmsPPrtLsiyK4fgKYVJ8Ha6YKmONEW
/uR+kszPVzyJpY9ZHgwf6N8x9Ex9cMqNAUEaWQxLw+Ek4yWw6cE3KARuc26ZeDKiWXsysUcDeLCb
4Rvyn85cVFh69OVJzg166u+Xm7DsFVuiyv//VIzVethL16WrFz9GZOex+JIXW3PhGGD7wYAWYQYx
0JUa8yDjsSiqiMvOQy6xicMmr9q8ybr2X7D6+UMpfueHUcZ8bJ7aa2ABFxYEscfgQy/GryyOELoW
r8mYIQez9gb9G1orxJP9Njpkle/LW1F93nSnL2gAGKTx4nkcJ1qqGNEtyVI2jAlLDgpKkQowsWkQ
Jv7OkswoSZH/MJadf30+9jBxrn2GrlvLdgU8fWeySjWu0evNWIT6YYsfopcn1VbloxiWiUGd2BLJ
fOppWCiyLAShee1BAFkqiypLVmwtyfIYl7LlGp+ODdLXBqEO+jD6TNFxNgAB0oPIizePOx4xjZ/2
zz9+zJVsFUid/GEYKR7h3PLG7x5E+6NorgFKuoCmp2fgNw2SG6Kl/POmOHruqgDlVAc7jzefqSAe
TJFlCveJEyIIHmLvsmOZA4odIlnqiWzn/uyUMj3Ov35qyTPZY3ln5vHM3JhFqaOmDesn/3nvxNZc
S2x+zouD5rN+qPX5Ap+PkhQWNmrzRRmRmhX9yjJ6EMf+U9lSReydx9lic0nE81iyYksc969n/TCd
EbVFxU+X+qeyT2f9dCVv6vAxmisbH0bf9Irj4cxaRTHOc1XxwouEUArkTGhETN6nMNuSLGVjgico
9DvqFLXG5lxJdLfi5EvVD3vEpqt7IIRYgp9btHhZxHuyvCzLS/WvZcth4r0T9f6p7H89lTumE7k/
C0H79RsbhzaGtdNYWHy4lmSeyS75D7GKf6r+qWyeT0ynna8gzvOpznyFLnIuitT9kRvHX4uuQcxB
xdbyjRZ9yJIVW8uAbKn8qexTVtRzWwQD2p9KiSRClJkQ+Xg5WXtneCua8LwpSkV+JJTNtDopkp3q
ZM9L9w6YCtr4kpfGiUYu8qLnZyzkEVEyEsOeQ0euZ9TjWnQPRP+RZK1QBv6LrjZ3GqZMDEH0Llk+
QsJE/G3zT93t0hQsMelf6izNYCn71FxEVuztvSomZGHD9OrkUd80lhqPazH/jQAYEC6K+hev7oLd
/MaLm7Ikc7e65MXt+tes2LG8uiLrEUj5q/sW+U9nEGVjEoGdUCJeo6WznwfW837xfJYjK7xKmLwl
R4PAiDZFSD7MHJdq4liRiIHBkhVbn+qJTnQp+/DHxZ5Ph3ROIW1H7Qoq8LGESoFrgKhBpFxTQHJM
H64cR7z6WXRdbhIlyUHcmTxq0+QwytaqSizjIF725YnO7/6HYOaHocJSVWyJxxtkLRG9udIc5Eot
RE+0MEAmRUUruxudnOUY1FyU4SZe0TlOKVpAP6ph9S5e5L+iWqXsbbHOZumkYnEwTZNjhEQwLHFI
ayIpK1YrV0veNTwJ/TPfWOWT7rA1GhiQ0SEvkQ9DVby9rrpnwdk2WAAIZLRrxF0Vz6VMoDKpRfaS
h/BMBJ9cnR7wWCO6U8/xzE+3X9zUD49onrrOd13MWcTm/JoHLE6Ojj5sxV0Wl10S8QOWrLixn8rm
WZ3Y85nMudQUu5e/pPq+ujax1lthY4hVnJe6b00W9nsNIcCtCmOWLNQzBEizIz6T7DVU1s40C5me
aa/jAPNUowjvptJ7DpRkr0znkKMyueZeWa9ErbFJ+oM05vpGbhNAel2XraqAV10kTmLra9MB4KmA
KbrEkb2TA99It0gGYbjMzH5LVBLU8GAdK9WrHuBksdaMaCzE88TCvSiUL7Hbv0yI9icPGdgn+Dfl
BtW4HlUOsqIsQfAoiVieKHtUIEKziJ9Cx0JZUG+uQ4gWggVsYaeytr93DHd8jIvqJ3zHQ6sr+Vuf
6rhqxe63NGdIXuIDf3I9GaR4Ur20zmh8d4jWs7Lreiw4KDXqOF238qqy/FKOYHqZkuevqhybaxR1
gFcFyHbJ2WQLoBNKHlOjQL9JljcFEsEoQ+XguDFiLG79tIdQEmYCHY4CfqTsq8zMb+MQFTexJZIk
yyx0z9IUYWGC8EYWepu8QH7IHbqvOotn+1qepPwSudCwI0GJYzMFgFe2y8wtzEJUr2UIn5qLkaiM
guGmTjIwQU7dMR+uMvsEUoPlNYdge43q19AOwWM3JRBdgkdXjr4hqykdRVGeYNKN7iKqXBnCZ5rB
ao3lPVaoYT/KrIQ+xpKirIe+95hBsCM0HaBVscm9TLEUxUN2NXRdc1OixnkYp6RMgO2ZtC3Y1dRY
dvhqEq+V3MIVrWN1Rh8wm+t7FV0Y9/cQBeNtzoHmQPnXos0txxeB4TygMhOsC79eoXuqbS3F0DfD
UKVovAGmzzRFP5kWUGdgrcpGNdWoXmEFjwwGDuC54+eXAqrdpZqSJUv73EcZMdQOaSMTblquntJR
j7W1omvKSSTZ4P1dmLWFtB4cWO6OHxNsRtTgpXUBjNpm336NuvRdYykdXDh0f94tHT4zyETQClmB
Skw7/ma584ufRurXoYpAKyCI8+L1CbBrdLAeRoW1ZGOIjHNhp+1JbcP6EMdhduMRKFD+a/mp6iUa
VxLrV1lrX0pUg652ED10ZlFBfZXKp7Bl4chC7HErsmIHS6GvyK+n27JftRh3rIapeqjEmPKFYLmm
41jBpsiSoN3SZ2w+HGyk36x41M/iVGWlKzfL8Q+Qw3DqTJBF2/HBKTbLL6i96I/vj9F83lIb64eq
qbepjKzN2sViufWSZ4wKR4L2WcVc2dTPEC2qJ7jn7Y3Q8VHkMNqtnzCtgwyV9Ig1TTVEmaXlnw+K
7BfZRo8L10CA2tB+iFhMmxIMugv6ae2l7Agr5zFqJ2KHhZLFERnMCDQbt0LVpXqP2KayFllxe5JY
nj5VFpiw6f6YfQ/QpZgGeuHe7P/MfyeOUndvZiWcs+n+oToNIi8ZHPzpaTN9p6OcIjZFUngjDPcl
L1pbXyMh+aFQ7BZ7Gsgdm+4B4AwIPK9bgevCUiEv6JTU8r0sPf/Qmp2HxrtffMvzndgfdn65i1VU
m4pRsghYSzZu4cQDj5UXeJdmSroI3RNbc/cfdrRtjJ3Mm+ea4RYKQ3jO+wQPwykRW6JMZ5aNZYOJ
olqoBBV+g/9SURwy116ObnrMAf+XQ2K7A18hK/vPp6mbDJHbe3/LZaKB60+/TtQWFxmyXK0ucT3x
KFh21I0aBiyKlNdgSlIEJq4iO7guioWB20Fel0OC69PuXEa5fLVUEls46J358DWsI3NwaBNV8fPC
wRNjkKST9WYAxUdZSuz9dKjIigvXqI4eLITA50PF1T4ckaj6tskBaHzeMf2qIQ8hO97HzHyPsScF
uTTa8bkeivhs9wGAEwXlzSZhnVFmtWIbZb7yLOd+d7HV8kfqK/JzZ2bys+qXt4YO9sbaNEwXRAf5
+rUa+l9WWatnE2jJm51wKhZz8muMmsFbUEhf4CN7D2KnnntXNwvNR7EPpPA2hlD3lE41+/It6hT9
RXGD7FWJjqIK35zkWa4q6Jc3v4yHS+sp8bWfEsT91G6lRyWbZjWu6LNB401ZUQeiKQs5rv1bjjrc
S21ilzCX4rfEKdHRVrR6LbJaW3UHDdfUTa4bKOKvTKNpn7CxQrrI6NVtAKHyrWqxRZDh6+0nfuUb
ULB8YyaufuixzHzMzf4FCE3z1ci/j3ZlfzEkuz4leYB0kqk2X6sRIIVsGekjIjpo6frtH88y669A
ttTNGOIiblbuiwL4DA3bugPvyVbo19sRa1j4wn8XQYv8a+enMtWwQMUm4yXvnHKLX1uOwpyVvSSS
YZ6quBnQ3G6zFxXG9BPW7yuxUwLG9gIC4wtMXvkqiky3Yn3B7vK9yPaoSRwVZ4jWIluGtv44skon
cuKMTSdfZbTeVBjRZ28YwSVkhq+dS7RioEWXLipsZnol6B42G7B4yHoiLbst3M46iT1t7TpbXekM
2h1uJ6NLz4NgTPDWykW7huMTnETWCmQTmELQnkXWxIgIH0jVvYjsKA3fbb75N5Eb2uSR/jp91ELw
PW7vHfygk+5xUsvXwIVG7LvYVXVp8QjQZ4vsRHvPnfo1Cmv5DFihu6tqzasSoipfRPZFVBDl6CLu
cqlMbqJIJDoqR4EJgaFsVAxXM9xjE9O7i+ohdLTHVL9XVbazG7vAsLDcImOen83Bys5BA1luEgvO
z5JMUjWFjcysPGxCp0V03AyqB1+xsAIfjBcUwuKvslE4W3Qz84PIwtEBUq9mb7neI0mptWAJpmpK
O7grNP1A1aQ97spyDVC8iL+Cok720PGtncrax1fT0M6pLRnPup9Y1zwyAFhM1epB/j2AljzyaVOu
DOsU3IjYsqdkVGJ3TQSvAr/7d9lSRWwZUv27aFVl/0/HqzUAmMYMH8p+rG69VACXzmyk70B16XyJ
fqey+6r3nflWWT36QKmaXRJfM1E2LmIQcd34pS3su6jaa/GlDDTnvaxSeWOXoXGNcwcDlrJELQVd
2FfoSD8lxK+2Yba2gQ1d5JyXyu7D740CQMzQ7OrB0RvvJJlWtA9iX35GVaVcidNb47ucO9XPhnUj
YER6iA7joB2I2eao7ubG3THRHOd1txC2VNJVlJQZyrhoVF1y+tSLmfub1lXDU4k4+V875jpid76U
wiMB/IyM/0YePTnciP0+uMeLOFto2RSaBXTCwtKPc1bsVh0l6ne82sFc01PUu6FHxl42O7jbyykM
Sz+bwMtPlm9I21jJVGypOutggPc94nVTXRRNt3ZmlAyPAz4um7aWq1feRhnoj219Y+x8R5tH+lM5
L3YXMSTtM2N3fzbrTP8JJxGxSJ1+ntbHS5tEFiQVb9yWRVHeQrUuD7pWdKfArg3cfd0cW4LGQh8L
sCodH8xMNUcWy23dr6HXv0aBLv2WQFrOF0pSBam4zPg1xN13X5Ksd8WsEtSOlfHZN9EGZ4jiPUCh
tvfJJCouS258buPQ2BMOiB9sqEBgnCuD+BkdmemO/lc64G+QD6VfqocPMugkRtgMwiPP1n8nKCOr
TfviYc1R1U9tA2YZneLqxamZEzZtoTyA22iA5+CwBO/K2hBcc92Dqmp4UPXWJGkgx7jFKU1yFluW
VbIEiATCtYmQdcG/5kmxOucljZ13ZQilq946DvcA+d7Sj8uTyDYaynOpFTZHNWwRplIYlx2bHKhb
VtnOqwchfVV0vnxti9x9Dcrxq2p46k3kxgkBbqnGg6jqKNY5UAz3UeT81tvXcR4/6Znqvroja4mZ
UT3nmmW9uvveTayvIZ/Kfd3L9d6qO+9bpu7LrjS/5SCysMwpykPnddk7Nnfr1gjsJ+aRF0weslvp
Sojne5A3mtZXVnPZtCPIWHHGWXdisvR7xI4GXiKE17RA+y3sDg3E1HzLa16XCpVWapvCbIxdh6Xg
rZkSGsawqfBG3ois2MGCbXarRty2sKw+A3biyl5TgG7AcHRF7C67aVNiIsV7tiXtmlrF+EQU4L3J
g+HbEExAjxo+BzpQSO7F6ns4dsO3vgyMdT+VB1P5f9e3kVxa6ru2y3mAp60rz0bw7e/zL+X/dv7/
ri+uqxYdzG1H3+qpEa47Juz3vBvKu2rp6t6cypDLKO9iR8rkdy4TVRCKrO75VPbpWL6cyFlJzj5U
+SaKxJjYlk5RyTtaRvJXmYx9tJPqu6Wa2NmHjrMqS/gGXv4gJbUBYRLOV6+Unbe1eNc3LTo2m6RX
sgeR9DrPK2vf1JVSFVvVj+SLV0DEo5MSGRTa5Us9JSJrahKk+zmfFJuW6Rpaj3/vFeVLVhwhytC2
O6cBgLalaD7Tko/p9Mbefsi5Xd9b7D9QJHO+RvCZaFR5enRcuKRqbz0NZut81xCgI1rodA+GbWM4
GqG3ksVywOorbGKIx8cql3aa6oxfUGTo9g1nFYKnb9CyjuIafgKcry1q44oTtnNzG4WFruncmFc8
qNy1V3AjBq4DmrZTq7o/qaWPZvdkuCMcdWZzHcPPIOcy+RI7RNKi1b21AVnBRG+tox7rOeI6tXtP
rEi6IxDdbNSDg41YNI5oumhoxyBCbukrhiDwYsK+3EtF0u6Z/CGLr/0p9PobEiPdlyDECT5q6vYh
qFrlIId1cnT7WL/5noonhpSPb7Ef/wF0mPzhYB87+JOk66hjYf17x09mr/WNdyuyqrpnU6LJDA/9
DLnEqYKmTlSkCsiGUec3JYYXj2SyvO2crLmJ+qIaBk9bTCMHDNAQp4kmT3Yg83jJttHdQ6wDX7Uq
fkR0CIMIA2M0rZH7HT5o5c3wmmhfQK25RgmkCq3Xx4tlgyyGHW+eraQLjhlSxmdHD4wjYY/s5Axj
d0qKvj9KcpCfEy3D2Mdtg0tUuUg8dZZ9ifIBr9eSIEnQRO4urGsZBwa53NlO1kN0RXQZAaj2kfWJ
fBuHVnN3UXtCNxjsID0OaKCibZ/HBqsfzJ37l8BAHrnRV23jE5TyMvm1Yg167fey9tbbNlre6J5+
wXumXRXB0F9dfKiQoE7jTTH4AUpY6MfxbYLw4cbjj6iyty5+ZO+sXlfo2gQT134MnsGS/glMefwh
RdoPAr/Qyw2PQLlnq7uk5uPsdvq+nc5gh/h3gAPLsXjomVCZAyKdQEx+ZOAS1Ub/7oA1YAqYdGe0
UfvHEiP1SY1/RHStvDrG0CCFzBvAzCg/JJWCkAziff0tRK2FQXl/SHUpeHElx7pZCmxaYQTv6y2U
O8PtDm3cDe+6ydxJUbwXO+NNUYY0QzZA7t8DAIBbL+/agzhKDaNjqXXKKbWUbkMsMTvBCAqZqk7I
YMPBkMOtV3ORPiCIKKqIrQ+F5rRHFH7es1TvE6FPyAWW84iyorDhobGAt05wDLwZeY2VYy01bw0G
lqfelRPkK7glCXrbxC07mB5TFkU7ZzvUGT6XU1bVB0hLupEdRdaNS2UFOzFcYfIASc60mBRMiZr6
+D3l+pCfeycqcLBgSyRLHbElynAap3alAlHqUtBY/8NxI4JROQT1/zq3yH64tIWPwJGR0OpD2XKI
uH4f5OMpid+rwfdf6HPdVRZaxlF14Va0qfYsO5a71zpfWo8pj9lysvDRLLKDyImDdM15rpvEuRqG
dEC6aLw5TQWlsE7rL21vFSuts7zvtSe9QChyfumKskttugN0wNeekqoBFRDlbZLwD8GMB9RBwh9F
UIZ8dqr6fbK7X0dGk1+Jc59lRNyvEAWKa6oU/g4503EV6XJxXXaIvQyw/qqnY8mT1dZabt6AyODc
PJ1BHCIqLtnW7K2V1ZWsWf7nIp9OLfURfCHVfYvBqCKYOV1kOYHIxp18YPErPG3sTrIuTe9hQIR1
KI4vUutDIVGtRx0lx8fYnHpfJQNhoPv2XAbTF0ul2D5YhAquloxxSSgj9T9npzKcurtrMCWiDAim
ssUXjVWQae+yQ9QTZUUpJzu9wxVAZGtTS7cBsjCbJhwI7xfljwDigpPJ5VfFG6C/tfnwZuVM2suh
cp/TMW03QMXau9qEqGFaffJga4iqhIi4XQej7Q4ZqFoUHAMw+9hWHY3YQRNk6sU7Sw5uaSwXu4S5
7qOM1i4RA6LXsVFKBNaz5JVf56+JedtfIhMFFGPU9W94ir67VWz+zA33JBPI9FDCgdcUlRFD6dcs
r03k+wgysKDR/OkH5+L+H1tnstyoFm3bLyKCYrOBLqDKkmU7XbtDOO00dV3z9W9A3nfzNG5HIUuy
JWGKtdeac8yiKL+MNvlUBF1qzpYI6FENmeZAGpYAtWCC9MyXfHwOmrGFac4CYnt2sqLqHOVYAbdn
CyI8L8GwtO72bJJFOZmXMOW2Z+dOZtdGER/p+peYeBR3WVM/bs8lwqbnBGiJmjy+qzpVuSYkCXE/
NJf4bru33ah5+L7oan3699B2jzTUyE/I8fn7W/+eVa3cOiQMotztMauNwE3aLb5T4KDev9f9ex91
zG9bUcqbYNF57ZKQSoUT6XFKnYoRUcDwRMu0s2P32lnFR4VnPdYO2QIqZntiu5lsqEGesr6mUZS5
3v/7HS1Qvqqlgmz3v3/mPy8xrQQP2fbH//21gZgOb7Dmyv/7d7engyzhLf7zykUqikcclvAN6WAE
W/+8MjZYBHGw/ucXtyf+vuX2AaNcDfaOEC9/HzO2T/DvzWcnZRcMrF49tVHn/5/f6d+r/+fvat95
CLfh72dYt8J27z8fdv1wfz/T9szfN+2r/C4B7IpV/GB2tnou15dtLwhEQ5tnu7s9s93M2+bf7gq7
B90w/naYCN0q/bin2iBObWpv2zSuvYYAizDGaha2xadZtjMMPTSNg3qSUbAcLKf/gyx39jPAimr8
Negp0ZFCkkfhwAdzxv4UZd13kwfOnprpbIMwjWs99jU5ryhb50sqRGQnvas0nMgBzQpw+LZDj7El
3cpu0hfWmUdMeM+iHRx34LCD6zE/NUGNuLh/1sKJP4bNDyJ2eh3U9mIl+C9rVE80dHYZ3a1S6J9R
OV4Upp5zSSTiDIKhWgd+pcLQIcXve8RHzDLVSc+xoj00XarcqwlL3oo8o/s6OAtqEeLl1ofGacAm
laW3fx/TCHFxl3LMT/9+K6ST5+cNyCVyU5X77Qk8aJ/dguOq7gasnMtjWz+2mRjvRwqhzmpgoRcs
yccFyQjwsoQPEj4rFSErJOQQe1D3FmSHbnInrKbCQW9oZtdBm0gAW2/mLHhoRnz8eXm2wtFE9c9N
SbfYw2M27fUS1tj2WAGB4bCQskbD9P8/1i8UEiBN9UNNil5pm8Fdvt6Ao3Aqq77vJLimrIOLM1HD
3C/rTZwZ1dGerdndfuQMYtwn0CgwDLV/H/r3eCvFa2x2xs32kK3UOlyyaSEutC1322PbjaEHOmMi
mI3bS/7zBMQ8Y27/vvH2sKmXzHfnsjhtb7w9FkSjK53O8Lu5YWK9fsjtyThVi7MpARCuD5m01a+W
pfhjGCUPZbUrMQTfd5oWPzAz/5niOjiNmnELiDy7TIRV3W839gLrH6yVuf/3WDYPBSFukPlTVUkU
LI2BQeZ1f5OaqXlPs9/8+7t9LHdLGZB+FHUtKVo2i7YgI2NoMSv78PdnEpLqfVNmwkPny/NRZern
tXhOWvtucagOhqVmVlT34t5xUuXOjM/h+oMRJ/9zM5nNe0/X8mYW2bosxO9D+h/CjH+vm1IoR9nC
qXf7Q5ZaSrIr4nsC7/prVc7+3z1qqeIQrXHnQkVu78omDx8ETbIHPSkfqyCcztvLthtKMt0lFqg6
bj9ur9WgrPtmjXJ8+63tMRwVGZaE9JY13OQ5aujcZ4Xh3MPlXm4Mo/8IgwZKyPq4buUDSVKJGyQ2
zv/tZRAwT0zuo9vtFVR+92qsGed4Yf8r57g7KqEj7zGLWvckiNU7LbLJMpgW6357QuuAe6oVw5nt
x+0JgCniWmcUjCRvKJBjo45RsmF4Q8z5Nx3My7/XRvROCTNrrUOm18nenlFMgLOMHircED7xLOnO
sCCjeVZXB3vDMSCHw295APUcP4iuxRtqpPQPJvqhtpERKrRmmWw31C4LaVmkeerLRLVRhcThKYSF
BCupLwA8/D/31h/h670WHVl+ZGs46O/WaJWAcOib7R5xzTnz65tudQn1q4Rxu7fdjJtQcr1hUYtw
cnsQdG1/cHQm3lMC8KWcn6K/wqtV561Sdjdvqr7QZulYxa7Gh3831MhYHbaf8831MIj8VazGo351
0jTrRyCbCOeR3PxHZg3YDRokTQG4uzfbjV5300LAUbPyN/73rp45X3Gqw8BoC7CP29PDsOAQ3e4m
YGdA/qcJYw7A+QztoOz93WL2TARJCmcksSUjxG0r/n0a2Mt57cocYJ8Qd4DDDPuC2CmzoWCx6//M
vfgOoEVkZX2YiP/yTe0xJNfxpuyHN4vNeo6JA9t3mviIZuHsplVVm/JnSufMGSffbd/339be7m3/
AWZY0U6EbCuFlLSz2ut+k4bi2BHUdiONsjpJFglpnTSuovaHUcjnjG9tmhMOfUwdKv9hdgGtoSa3
AdIviuknDSbm1ZRWrIpra/1nbfdyoA27GiwI191Bu2khW4S1ZNBlVJD40my6/GfDYFFmu0mnBaFo
aZ6i5AH9fhpudWR+iTxSdoZ5KcdmumkjOf69MUQ83QT6uuXy+SPX9PoGy2994xQ10PHtbmE7g7bb
7m7Rq9u97Sa1ghq1kwMNY9XOl2scS2XUGHQoOv7PHatyrOIU54AAVo/o+jW3m+0L//uxzw3IMhq5
mcHqYVpWjeK2OcrNc7rd7RYaXkVuzf6//8y2n/77cbvnaCPxVhh4OXmXcAK5MVbZ378bsxfRoRfm
OV2199t+sN3E648jI479EreX7aEqMAl3CG2qkS3WYNgSDaQy8P8dyvJXprUN6aNGgQdsdY39vWv1
+nhKgXxhkmebrnyIWhBjsN1sPyYxFGItVn4aSsrxTDBk5y6tNZCKoiTT2bJL3yCmqyun2Q1zonUj
8ql91a5ZxehqcKD38+1k05NWrWBd6hFyY0sC57DSz4zOd3o+4BtNb/OyjlwYZQxKlyq6SLQwt2HQ
e8zbW3ec82uucYkonNr0HSirZ7XuPE4ZFSN0OotV3Z/ADaxL20V9wH2vH5eRBCFpk0lrvXZNV+wF
QxhU7P1AFksb7uOOIEpRuMqQMx9BJuhzweWkkdwJXZPerM3KLlA6YmEGfQ/7Hzzd8myI7FRUFf07
IoniVrzXY01m4ZztwS/FOxOjX9n1lyhsVJeLI87kqCz9FkNG1F8Av6InSRjpKiqj1zChqYKXygPK
Fu/Hes2I7gxUuLQoGE57S6WP5BvbrV+BqGhteo3D9NNabBh7cIhK4feXwbmEc5p4MQFbQZGocE2J
KI012tWDCvjWSKDjE5pZDz9JgCNbRUnlTYtpHwJYN0rVHTs9YiPAoYuFZEuLCK94Owp0MeOLY6+t
S4Igqcfab4tL93pu0TTYMZY8FenBUGaMwAp6/35UDlQUi8f88YPiOdrZM/79SpEpbCJkOvZC7Snw
5tjg0ZBv8sXDwpmPqf0wgUA6MvFUL4hpSc+wSWBQC/7RFS5dPPN9CDDYDm2VrK1ewJzC9RQpP11A
tkwz3a57kJ7I7jaLlj8mT3pFy4WyZpGtWMG11PuvOoeOpHOIeto4ENY0j8wbI4vEHDURPg3RS5m2
JOBKfGI4uP2MdoIhMIUvqZp5sluRIrCW3UnvXgOuFz6UV5dcZvJBc0Y4Nu8layeGCbEMHqqcGaKX
edvXyj4P2+Bhhri+1PbvKiNVL1TDz3lQ9p3NQnDUBn8tAAdpRGe0cnvTib4VOKxuOZFNrE3Lm1PT
sKABqSl/LCIS4RoZ8cnQ6OQ5ifoAccH2jDnzg2h4mjV7TxAu8pEIKZYiVKatrJCU9CuttX6/1FPv
z1FW7RX7JVKKwjWTPNg1WUF/Zij2plTKyxLxB8eOzmCsaXfhlHSgKedTr36y8o88Z7aGXd88tilR
rQ15XfTzd9Kp3rVuAM8CIMk2CD3uhhcUuQawoyTySPHMXapBzVvgr7oOgaluN0+5m1jR0RSK6g4g
u2QiXgCJ1QKRJJivjPqoVv0iIX3Fhhiqav1RM0KT5+bX0Bk+g7BugDqV38nytugp8LUs+kKcm/ut
/kyE4vOAXpKpC7TU8eyATF1nG93U2z69tmnuLVpmiIBloP/QvgFhIt+T0byWE0P7zLkInZfl2nhr
qFT/nNOT3UDqcFe1l2DpCZAt5gPxvJJ02SI6zr9JzqZf/ZQW/YfWEyivdvO9SKj8+2XF9ZY0AolG
Z9AnOEMXQCZ7NMOADUP2Ca8pe4BgyefARnKbilBgxVBO1USRFQmt9roD2171M4uGP5ECZ6PaN7kZ
PJBt2O0Y7STeVFvPcsp9o+g5EShgaLPsjYz7zNccBt5t08Vu2+av6EUxOXasoac0Ji8J9aZsCBJe
c2JRRk+7VslegPk/gE6z3fZ1kBDo6jjFdz+e7Fj/LpX0O4/1r7Y2CAtsIPOrrKHocB+KsZ/3ds6w
INbQstsZOqJoDt80uqBTDuxvnMtHNamv9dqoKuZ1EPvHaC2iF0Y+cIRUth2EC/eu2U2KXO3O1d0Q
JW5cSrolq1C3DqdTqXFRyNEISeB9sF44a8rQS7RTk8d3FkIMt8rKa56WP7lhnepafrYxC69J3Ed2
lvtCzY4IVegHBR15LWOAr94ebzrSzEJQ1X6NAn3XGwlEnnFIfamQRq8r3ewqZjH5gaF82ZCNomBA
iB4bO0GolN5Z8jBPzRMxb4yhc3GgC3AwFzqZUfFcTOpekOq9tyOJfhjNSmyymynlm6OWyc3ghZG9
MsR+DUYEbTx7mZcu8+HPPEXN8lVO8lUv54dBenou670Mp9sFNGcqIc+15E9qUt6WYKztsoUzWOpM
1ER7SoMAmbY8jLHi2zFZ9+9zXH04YfYkq/4ySTSN6vgSddmxRYOTTuwTSdfuQbKBphkuEeBABG2A
0ZrM9NOKFbjS+EbD8QlV3syOdVuONHFnmHHwoYEGkF0Rmh9zN32QTZ27VqY8tzYgmy7W39s8/RrB
6Rn19I6/7A+yXXSxxmEZ4lMv8qcZG7mXqeWvqgdeHsNhGlIU1WyPR0GI2KFkDIDmz6B31C4HBpDA
1NpT2PcPZBqRIWjTHx87608rWtAUXGHJ2CbqvRAgfwEou4oYibxUC7BN2UXviocUNI+rLaO5E45z
mKRzes9bAH3Qhk7lZHbw9lPE8jPyiIgcTdLYz4RilFd8w0j4LLDpOkdkFdDZoSvcmV9q3l1SdXzr
+VAs/V5jRBiQPrMXp1HOnPkeEZdVbt9bbPrwqpFMX5r6oUvG41QG+/bYjsW+ZbNwkmDlz+xwcpnt
xdT/Iyhgq7rGdKmOHXlqakuw2ORc0hLWZ2+kzFOK/Rhz9I528CfLiFBO0acVU/Mq++6iO919b2ce
eQ4PVRd+mDnrRixkRDeM2buFpx4+aTl4jGZIeRBEfy7sG0wEwMYXlA2NNlLRTDvbUBEY9wfBOuPk
sFou8yvRow11QKzSq+Jw6V9lR1N5yezJhcNzlyVT69YWREBVIDgy8vCplNmfqpsaN++y0a+dnsRI
TIdNpJ4G1fllGRSRcwQ5uwiHs9FSZVd98NF3HHdLr+8lMG+rHW4NuneQU1IfxJ1UMqahdQBKFO0U
yN1XGIQInUJaaAa9w2Yw2MgWm5HIk4UTupb7vW45GP5t2x2SMffzxzaHETWkirrXDZgNbRP/IgC+
C2Dbc4GjknxwvtWp7y8aIDJWY+bRDronRcxgN53+Q3SQxmclRvfSfzStsw8HkKJtTEaxkzp+Roug
YcCRIYz3C1Xh4KEIq0Xi1SEdgV5VczrW6TFfBvtEyOSrFQPv4QreD9W31lEbzyOHZwlfJ4kvQilJ
mBthKCbsLnX8S+P04+NOQtVEfs8S15cwLn8IGY1cofWMlYznoLUJKil+a5Dr7KXBJaGRCBbENvmc
xW0f1mdJsRh2xXVwGBqSLwLq6hYD0Qu19ovN0MIzwzUrQp++ZpMVQGoP09V2uNTI2U/tfk0Y5Gou
CZBKWjiq9Wuq1xwdoyebRb0zh3yiGM9SV9jUYDJDtxHGPwP97O5slishy5zgvU3js1mOO003Jwor
QjNiC7aD7O+VcapOsZLeGyEFOZm0hW4WB4POVF0vIwVtNBwwaRutzH0aQs8yCn/Dt4KdmqLZi7Sa
I4CdRvmh6fcZl+kpkMZEMnDHtPKaV2DMQNwLN0Nte1zMsPFbiJjOmHjJYt42vYM2tf9jKjdELV9i
glkLmtAAH9HepdUOK+N9MgixV4v6HcjCTV8sEJ/LFdH8UQuCqydHw6xfRs+VsKiE0EDZNAncWg2p
O8sYzCQS9MI+IFoyiYa0Ri+RmHvkjCvE/Ex6EJDDOJPZLvW9MOYnXZWXOuEIjNjCqSBUgqnkH9MK
Bj/rIA7nu0iTh1hOH8t0g3LmOUOR6pILUu9yje1ElPgVJwaykYX1usSr1M1rC958VSDzrdo2D3rI
m96eFW0vCTxyHVN5FKXYDwBu15NU6cJBxQo1I6A+rHQ50j9STmyKcQYd+D5Exm9dKvM+0AdgyVhI
IRqyPM0y8HZUhKbD3l8qeAcoTIhNjPCvUON3cQQjKTV+DNkVrpxo95tQkzhv0kI0wQvq6kNsqzpU
OctPSTl1FYe9xDL1Txouf8hQrs5DytRaZ3A/E1WU6tovgH25j1QGA6Wh+Wpamusv7GJ6xL6uM9i3
04Mw4dJq03S0tMGmDkgqD9RcCz2le0u0Ghx1d1Zi9rayEW6bVc9JVmBHkjeAMf2lpH4eO4dUX5oU
rsyiw0jiONTO5SqRsFfie9acrypfEh8hW8Vu2j9YxfhuteMXJNHjMs+e1LWPcopNaMkjiF7MF8HU
mPBJxsJjDqJW4nFIrYe+tbFlJPntYPcMUGqVQbbznpgdifa58RR0v3qhguqGIUqCGIk7qhX4U1Tc
Zqa4CE1y6IYdeU7MMRrVuqtYdQxlMfpRrN4TOPKsD6RiOn2xD6P5VxSYA1pA64GBCgEuSQCzeXmz
nV+2VBCJ6CuLL+8mr+sSCmwKTPB1oZ/opT9DsSXm3B2annlDdFCq4rbInsHmOQw7gyP7pNdUkbGb
Eo2V2KDxUj0udoouDc++aUOAnTT90C6QDe70aE4KazfW6puSZYxaev0QTDD3poAwvAwMWm31Xjh0
X1GN9N40TtQXbZFRYIyWa1JVsvoa79T0RCVtQh3OSKmKHU8rB8nbkIeQOYoXoM0takPzbDv5nq3o
LWJOOc997ikDbMDE0eeTNb+WIs52gX7IBAPpAh8qHtRwJ8mBKUX/lhbh2qFm5R8k/Ncc2XhcEJiV
NBqdVvLqlEOCiXSW6fM0cfU2SfXeVyMlxyA7xoQt4+GIkGjHcmAof1cBGRlpVF27MNobBInsnXk6
V6n+O1Mw7EYJ5PeVN1R3XyiSnhmIl3sFjYpbc8TvHMVibehwKI1jey3mvQMFeJ5pt6Pnqv0gDaGz
ldgCa5wIGVOtpMX7lwX0QuL4uwyyi2opQM2TimShwGT0FLfHCMCGi2jJcptS/x4NsFPZsyat4hCW
2oelKUdrmeifOKh5jOq7LEGdwuv+hjfzSUU97ms9ui4ghyH7pqlHGiwUguWuiYhwvZ+4mnIoYjgs
PpHEIP0efsi3vAYOEcsx5yiNoPN8sF4cbTrPDTASOHNkyRvN3dCIz4J/FkiUhzh19IOyRi5H1XzJ
TBXqe1z0+zhmnaZS+1fV+MIxigwEUf16OpS7JpwP/B5T8D4EfBudiBV6TjVd8UnAOrxgJA3csQ5Q
D30702ttG6/0tp+svKfaRJhqLijOiK7GOnHOUodlKqeowKDg5dhEZEuvt26Q17yrUv+oNbRUOZoJ
Gra/SjaeW4zGg5KltAyF8TYwt9TCcfBJ/1l5Kk54iUzxFC7yqGUU6CIklI+zExUApD3WsLYOu7Xu
DYTGkIRpWN07UfhQ/eHEGzD5GXFWTtHwkAlWarLBT5OMxKII9S1qCGqY9ZI8qPEJAGm2R8N1n1jD
hbECRj8lu4os7HwWgZdxJbfOxqP2GRb2p9W3L63KjpmaL2RfPOqy8EVITiERwFDACZKdb9qGowVb
FwrxY2uob31n/lasgb4ySrfWILsuUWnGJFz/rSU2cEwMp7q/pjUccE4AyOBWeLP2HqyLV1sJLwuk
QpDal1SXC4279quqp31tKS8ZkcSuFRmjN5YU3qqJmiFgb6GK6YvSwSouVNcU2U0ZdL8LgYUi6heg
lMifmv7RysTZyGXr6UpPTVUgv1cBVE+JovhizeftHW2HFZwo+qT8ivLoCLjipomjvZqa35Hd0Kdq
mAKSpEqUYnzQ5+qaSgJFmzo7VQORqb1a7VCFf6Zai1xUJ6HbjHdJyuA56dC/BQXgYHPHRzj30Z0V
F4iEx0uhaPCdpBa5mB6D0fgVdFgoguBnKZQnnSihSZbRk5J+wEwszEX3lFBFjTXq1xn2mG902pfV
dyfdiR/Lkck6DsDvLlg3dpR9zNrwmhb4qklbgH5V8p3j8Tqn422ZIM8Lwk9KiE+CVSPXKoe9Wc0f
fbX68lQu5EruoAhcStjjOmo7avO1UzkdmOJFvjHTmlVjnQB4nW5C9OGYJFKkbXHJM+KUSvNXbo+C
CbryvoTjRa1BSDvFrc4pXFj2oStL28tHIHdFt4vH+C3OGuH91Gb1ZRrZ76Cq0Frq5UMOrbGzck4u
siFtyezA452XYtwF5MejcsKrrVVnfEaPujIgTsf5i8viOI9gCSOyQZNEpanXFwN7I5rzRRi+ykwV
BleIF6QYPdXrlikhKTFO90tonXFQfkpRf2TLcjfA+WKsJm85Ql5lCq1N6X2nKNFg2uFBbxLPGnsE
xwppUclyxbx0A7V2OdSmsTPBG3D90cijzDxb5+gaFnU4kukARR8Z+GT3QNb5UpXh/JosmjcW/RTX
oKJjLy5ujeylF6lPgOp9E3Vv0cAIfN0Fl5mIKYQl6j6U7Cj4J65LFhzoiL8FVnelc3sXAMpnlYAP
Lau1HSlE50zkj12kv+eTFCz0Ispa/FS2A+VJdFwYi/hxkwqEKk0ZmsfVkdXYI6Hab1WXfLH6fcIF
2p3A5pOpvAQ+vpc3s7o0VfBOeYAeI6JECWjUXxQGOY1G2Eo/m+nOzvUjKiPaeslsUDLUIfmQyqW0
KuXKWvN1yuntLr21Jy+78EtTjqzpJ2efL6BoFpGlx6K5LUqFAQF/YGenyhfrXnfGCyHiwD5Oi4Jv
MgdZSUhWONnhzRCPLBohJzDbV7wqMYktns3D3ObajZIxwapxIjCJsFio2ZGKPUM7zLNTn7DHxW4z
k8E0aUb+S5lboPFW2h62H/8+BoY+4bhss8C3sHAA4q90rlUdYeNWXpJlsKY/TW+2iIFxE2AhrWn2
amc+lRaWdExOH5I+sibQn1pGrxz5PvtFo1DtRUCnD4g9S5uXJWvaw0CF3oxcw4aGBmTcPZIv/Nl3
2ers4uqzKONJaINzsIIfi8xOb860T3RkXGta5G6JKkJyjrN3pQeoWhqU9nLU/gSFzUFDhZ0HwW8j
Eb1Hi8j2wQYIxwDirBZ8J8lpya5v4nEt2SLlHFlo+ALrK3L0r6FFvj1zEg764ASJGUA6HavO0V+d
FOi3ua9m5bZe3y5eJzCGRD41Qr537Bf4eWAPC5IllsIb5uSyqPJXXt1ViRjcJBsfi5Dpc2bbp6YS
tDStu1THTW7Z381kAvEP6/vZzB6SdXTgKDltw6k5CzUcvbYxOCIcUuBxld2Qj1H4dVhPzPA7n+J6
5LA2TsUgCNQxWb0djTASwCZQdqgSIoFmVTBRU8OC0Bg2u8Ss7ppkeJvyNWhxSoZDYOQ/Y7y0tx2k
jZD2tmqyUjZChwvsbDAfMIydE6lv8WzdOuGP3hrMZBvy0GwWnFVsF5wek8d8fAmMGLqQzRotCo3Q
xWLtTh0sh6mcPNtJWDtb5ugyUz0ksaq9pg5na9ixrG5psUw5+VBafBY93Rc5iCtr7Cep5q9tbmc7
pRExQovwDcYIFnZbP+BmUj2EHpwGV9GhRewQnUOaVL23tj13g45ZXed/rK/T1kUhGNJM0wNBpvyW
fjaYhe1VW34uOPnzkVZlMDBcAaGCxZ2J+9hNrOEUcpfsIrO9VEoNR9PwpGUAAVUD5MtQVsiqaFiZ
1Xea1LBfivGYzfSZtcx0Tro4dXnXu3PIYKpdaD5ZVvrZ0+TjalMqboHooc3K6BQmw1pA6+8mFheX
bmUI7mRq7tU8Z7Cim7/LdfQUfNR0WDwtVahdu0tLzxKZbHMTYg3sKUYeAsleWZQ0O3sV38lwHfDX
eWhUqp1TmFDSZ8Yeck2s6Ws6fvHSj8zL2GEgI6SHJoJSQXnnTk3aP9Rkpvst8UYrkP9MX/42NGsv
6+nbTBA1tJG2JrVUdUqGGuIHV4SoFoFX97F6243qPqemdGcL53S8kFgu1DunEsZBqH29hxB5WurE
cmVa7CKdwJYl5OIQhqI9j/TbUxuBe5JOL7JAZKp2z0zN+P8XC9IfOrJB3CY3WUlbnXUrnNpEEr0y
7GExQJGoi/jSWcxP64amfWVMCqZYeJCZk++WzuBiPLZvIHp2hbnWnyXWuGU4mSln0iwuXwq5GEdL
L1Ezi3K+Ee06E2qQ0xC/gYbPShvq2ow8cbwbOxGxWyijwIDd0gjkQGOZJc2XPGtyz9KKwAO5UqDl
xPVaJR6RbQUAqPWQvMsm3iKdOYSNrDE9IcSap1BfTJG8dpJtG2idPCZxioCJwx6bz0sj+ca1yVvi
J6ITE0pOa4xkpD28mo6JsDjNL6A+p3NYPqi0UNijCjfgv7KL0hbcd9uw3OO9tWreEzQyMHWmyrKY
9eykXZVeEg5HwcKdeOGciNVeFAeGxQaMmL0z3JYR4S14ZT9VKbpfuR7shmR+NUZcl4M1PLcBXk9k
QM2hIIiGU3R3N8ULL1J+BClBtHXC35Uhe9+y+5uQGSqNQ0cHjBLOtM1l9Q2/mU00J/eD2iuET9s4
YAab2I0CY0JdoafV6dDphI30JGwW7MlmAG6NAwnXf3Ur5o7TzVToJ0Al5UJZYbLPiUr7nkLzU9V/
hmn5Bj1DuAWgcLO+X1qpQsYJ6EMHn8C3+G2hy72a4aBgZAi9psVkQt9DGYfryIxZkuKTRMOujZR3
pxH2rtcaAtfitLxl8mftssUmHU8w02Hs5akalQ7rHMy9VKysaw+AfYQHEyP1uWyfEiOYb2SgMttg
6SMKJDlWWE57BRY8OuTHTsnUfWPfw7igMFTnl2HSjkur0hWemuduYCIix87Tw6L1ptHRKBSzhU8f
3kZt955JRmTGjz7E9zarfRbBXBWHYUJqxHKgnxhAR45CzX5s8I3fheSRKCVh1oQ7+WOrfDfl8G6E
5HplwW3ao60U/fdo09CvElrwqCufOpoC5L05cH8LSfPDeB4ClocJ9IYdBp1PZXWvRdZ8niyiC/Ik
eVBEBT3fnNnllqp0S6Qovjaw5rNWJn5bFX9UY/zdDSoVixyPGueewwrdHsvsN9oN0iuhnzLvZWWs
W80vvlHCXhUltF/M7BCBwEVs6KdKcsxVAp2bwLivWye5KVv2baP2QzayO1cO8kCG4FrtmLuoG8dr
Ze8M1LO+PQnSNvrPeS7vuMImVMGGKyrsc01ZoAOp9nOyGnY71h2EtiGQX6rvBJMVS4XkUVedwItq
Wq9Racbco3GShWV/V0icucoXvfbxQwmPTF9V0E7iOrSM2Zap+LKslc0iWBo1LcK6gf+Kpi6H0Fna
u3i9Mem+5Shpb7aHZFYTZUTnoUol37ZdI2iC6Zgjf0STq3MuJVjdVhwo/s0w+1XNeTiotKekjxP2
A/W1BS/ha7pueaFxtKU0fbE4r2EcCVxu9LTLNh93TcBCJh/xQSRuM5X1qZ7ap8GqloOeGPFuaLLr
hGSM2THTOaPJ6gMHD8HGdp/CEZ6Y1TKJo4TjHItLH0wF3eGd0bT9dajsX1nBBi2WzM0rrbl2TleR
4b23uejbFUyWjvEG1LG7Jphp8tNm7KLp99hrUMQtxvJJr70YEmVh1X5UNSQXHF2UQvnOaay7nImY
Xy2i9ShadwHWwYERK8ycNWhj/JM0sx/IoSO+8CZt+mkP+BvlYnB1lvA2lKxVWJbtU72KvFFJ6cdo
441G/gBFzvSHUy7wKMu+14zmoe5T2jAyfMlm5p+C61IIQbpR5p+J/OAkMLRrbBqD3xV5uFcykhFq
zf6xTDSaefcydUPgCjDInjWrntXOnJ+N5VtM9rExiMlOfizJDrrk2Vc94a1VrY7aTyHEqJjD82hU
z02KmKJj59LbJ3wcZ6dB4RMG0S6IGygeve5ajvhaHScU4tBJWkc3vEC3LjrK64z5y24I5clB8nOD
UfFZW2PGw0ph2l6yASzx3WaYLfERlTRf91NgA7VJsidHMqfWLTKKYIHcyHK++3+MnWdz20q657/K
qfN6MRc53LpnqpaZIilS2fYblGTJyKGRgU+/P7R8LNszO7tVKhQ6oAkxNLqf5x86g+yBZfqfwwsI
FGaVpd9P61YHut9Vp7FN0i2wjP3Y+WfsQqC+EItItAGojsOYwTg+Zbn1Vk3DyTTbM6tUZIvDQ+LT
g2+nAiCo3iRmy7d7Xp2RRznbcWiynK0zIifGTljNXhvwQc+GO2WctFMLFkgHB7wpol1WscRtPONN
T4x2kdv1k1I0E3GuhIcB75sOM1MAeqrc8NCQSyPm9qybTXPUMIuNQ3fcKE3jreqpWHpmyLcluklR
ZlgGzPVFtUVWaQ9mkkd5ourw+8svqY2dmD8YOE4rb4HVPidm8tJU4cS3X9/2gs/FjDAvxG99Y0/1
l8AgCBnHM50+JoNm4PGkF26wNJEoI8JAxtbibe6qbgPwiRn2Km7iBz7/W+elKitvFRAvIExL0L/2
1IXSs62ygrehHm5r3Xkr0+bJHes7shD+Uo8VdPIdjLM8FKWEz3bA1Gb0DnlUBddg2wSSjeWBu2iz
SbDlV8k6O75xQCjtRfN7dylycGJzNitvoOezU0tX2O7su8FG/OFqNMatwy8oD4ptxsTt28ono42+
IW6WE3kWw7ZQgbVBfw+rt9ypn/CZIhqdF2dhbjSfJydzOurK3i4zO9SP8xc9ccGmD+vWjYDUqWaJ
LwO803K2n1FGAHa+9urobyQ03XU4eacBSNoq15BGAHodCRVMrxdeDdakLeIoPJWFgmulkR1t2GpJ
LrJtM1rqGticxeqiX7a5vdX6IUBtrBRYsIhbnYFRWOPnn5hXFZvSAEYn7o4hxGtPNMzw27GM38JC
zKJTzd7IFf5vXDlNmygOy1s2YbMH2tg/alPoHYhsLIca73HXirT14OT3YVldjBYjCGSquY1o1Wdg
XV2i5fC9rZOdsBUSpMuX0ahiXGUkRzT1boB/I/o3lGSsBpIYA+ZOIKe2olHKdV+em0nVDnnWbfpc
CVYiYVFW1rsi11i3EhOO8ohPb8jXbjidoowJyA9FvlbL5ipwMW4PVGwXQBxpnlKvvVSBrtx9Sodq
XXU1S4AmuCgai/4+L14DEnoixozSC5RopYz6s92Is6k2u8xLx3Wjsd5Nm8QmHmRAFkpRZPH7SxMY
L6V5CAxmTXwCHdJh3zwwDoVpQXPvvDc8Up4JfpnCfSSDsh2wgYPTcjDYlIYBy4gh0M8QVs5hr56j
vgXtoe3LIM02GuEBO7Mvg+7NUB6Wo6XASHEE61pW+lM9RPcgLFmOokNlNR1Ejdy+zifjzjfiW5M5
ZeM67Tappq1Xalc+T3LIosu2IEGGNeU6jolG4tgZR9VCF4OxAkZJyQ1Y7JTgYuqMqDlc7qgIt2On
bZymYVVCsNHDs2BRKunRHKpXP+5ek5pcRTwtNHGbirblRwPlzy8+6aH9Gg3WW9sV6PXrK0NNyy3i
9+TLRoQVBLt2O3whJEvCvswrgmfK2Sim+9ByHmNn2Km6sRchS1Wl0Y/I70D3MMHotDwQrdptF8dv
mqmshVrywEAaovPMjSV4wqr9S5UjG5i8mIaJD1uyJ6h7YztE4tKmeJp8b1WNk7kNG+3Bw4dVCO9z
2M6I+Cg8Kj1ACoB2uEBkw9HK8D0tdALcmfugouLW+sUZwaMO5FV3JzpiMU0AGbZw7BPEMQzt/PI2
g8iw8KbxmLfeKposXJToQsbkaKCTQprV3VhudWtY2XNV41WmqA5a+wDS1O7eMwkvGx60Asu96xuN
BZu1YsolA41GAjBc8yHBoBO6CfJillE952q7UkCpClxDh0g/25qDZyi6gTEx97b0d/Mjj7zA05Qn
1sIMc7jpUH18Yd0Io762qsFdkmtk241p3UIRxiVt7Xqdg+npXZCPQ3PQW7LBAemUSvmKkgNWj8RW
F32FgiS4VN3ho+3Jl6epxr7U2ROCZ26MtJLn2rRttfYxUwmBoYo0M9K3CsTu2rNZlLBQ7GGrzGlA
9KQiZCfUYCQ4wOrXr78IV9u0lXlsHQc9lBJnyIQ5G0ELpyCg2TanvjSbk1ZE7YkAxERar1d2wEf6
Ra2Uwz6rzfI2NpXklm31fC4rihr+IzpFPDZtHy1IPwy0ZWWp9fZ7Mx2VoVtjayjOsgo4AHkIy/z8
MUjcBzHzuDusrakub4nDiFvgYneliniHrDKwd70Wnrp77zD3SjEw3XC34epjIALpsPR7XdnLfoCt
h5tBYF8/jyoPcEt2IYRK0tbcmayr7bpZgrCzkHH5uy6N3KWGqM9Z9kC7awTtEhPQtpL+bA7d9wN7
uxvXzPur3+pN1gZI6fQktP7urwkbFQvzSJ5Uv/6oTrFWuw5AGMlBZX1ajFhPhdaFvcim1IV/ifH0
vBc+wKmi7JsrWbS9Ipk94KZ1NMTtvVcF6UEXxBLzoG95cjTuDR4IyxT6TbPMneHUq0y+8tKx8upl
AFhvL4tx6sVbiA3m6n3gwO+PeBUSNJtftkpRnUu0967ypVyvfCLrYp7kK/URlo2T7wYEJOjetyLb
sZ1WlrIYwTw99Z7+kAmF+1DVsyG0+k6Oo3EloYxKHOVAVg6oT+Sev5GtTWwtRzC9sGrS4kYerFRU
m6Tip4VUVhguW7tA66LP6qVsBtFc3PCC0a7Cg5lZfO6TRVMI6oqk1sc4ST0O7AfyLUEKfdM0RnQm
xB5uin5IL6TgZ+RAWd4gUeesiiDqbhMkNVc1qgp3YyXspQ/75p61V7UMejt9bIi+8buz+qdwQs/O
SS3nUz5Y+SJV2uKLWZVvmMpCl6zyJ7eLs69DmUMbjI3XfALInrrFt2ZgRZGRUyHDUSw7tWTimNSL
P7CiWVRHolVAcjNUaEw7Bn6ANTHLnY7eU7ENyYW8kYg4GM0kXtPKuXFA+L9EffzZzcPqWWVPwOqt
9j7r5G4XSZyOm6gMsEbxNHGDmTy6mqnDFDQbLsu6ICmhVE4Ki59OiBvZoAWawyThl2tZlA1VRHAo
DlKF5Q5Dvfcrg2FtAzFbyWIzD1A4urvuBhdFvR+vgddzAXyaPJrViyJcTpWjbhRDQ4V47iPH98gJ
bgdhde+3Khvy2m+3eU1OS3aR4w+KCs6/C8n3FwI8G4z03dQl2EWSAj3jFpTtWmHFWIKW4YmfmbJu
lCG+Q8QgWlaa1XzJUuVat8o+IEd8M7l++E1k1jMAb++pt3UXC+QG2mzvpERVPHFQ8sI4OHrvbti8
dvz+M528uNF96v3uk1Ug5RJaa9gDfEBTMt3kTml/Hmy9WAZBP916WlRsPDtDbieruyvQ/e4W12b/
jK1pvTJEoj6CKIwRTAovQk1u80nXr40yQ2jBsHtSE+QC2yQU13xxSBQFRXKdsHXaGmgtnJLETLet
QCUlzUlwZUk/nhLLaLZGDqogN0n+t6aWnbR21Lco2wQnzdPtLT8U55gkEAEKJlx+ZVc5oJNtCbV/
Z1hxeMNqhCWd5thfg/QKXQn7tWEfvqibYLyVXSNrUojK/N116OrfuhrQnG9VPL63XWMx+7bJHeip
+Ij32bb30TZFbZlwhqwj4LntRNmH6x670FVZqWT9/P4m02uclWN/WuvR1N/IA/ayztJATmIji9rc
T+tg4gZGaW1LpjaMu2Ni2aj6BHs9EsP7dWFMUNnV/eqKJPjrhJsfQlVE+sH6X5rSQ/YGnhK7QXdX
4KICxrKHDAwv4cZAVXgFaGdYy7q+cP0bVvdg9FHcJCdEP1nn9MaqH5FnkqU+9LNrJMp2siQHgp/m
7WLc84AzM4Y8WKblY9zMb+ijDjxnRSrX1vftj37kP1Y60nZnWVV6bo6kW7UrKizUhzRtVqreg64g
gNJslNjks8MOMlzDRoSPqUwJsSy9Pjs8FgACzJXEJpPle7kWFQJ8xHHfe8oiwvmEmubDxxCyobCC
5myTUkdz2kUGpq/Pmj+qOxm4z5WUm+CL+X+pDCxb3SkaIX55oewoD7IBHirp4PniaSqBjyeevQ/m
DagIK+O6I/5zDjIBrAXVwC9EDWuSPFZx0UuEKqwJPk7RknA0nPwt1wvvJgog3niCeLqszxzvDrkP
9c6bl7tCQItRwpb+eXEoSlShrBG3aX/MxVrWtyE7or4tn8jiOIgTDdirxqQuMwvLWS3slUPt8G1a
yNNmxLk0HzqkzC3lIKuqOKFVlt9PZe1He+dBXEsz5dtv9bL4W52lu9o+E8m6d4mh4ns1HkJ9/H5Q
1fomavlfJxO8eBY61icthnyglkn5haTdq2WW9rPi5I+NpjV70zbMravF4drLDFQ/0IB/NAuN9BkM
j1x3mU8DDV2mKo2ecLzE1JgJE1SGsq6N8eCisuWPsbECFc78lw/XoxDZ21gi6tnW+qfAqlUQpIXL
jr1Xrvqnna51yIqqpO4Xam8EOz/L2Vo3ULtcPXsuPe0z/uTKLYLZxSHXkRmMnAlAwtBuRFamT51K
Em1UUm2jQOH6YvtLBsjW7VNXBeWVJqp0o0IQ2xdtkD2647gnGJk/a71RwHry/UMWdvGtbwbf5MtN
ussnKIbi7BRZd+0HZBmG+YL5PkBQktOKwQbmdmBukZN8iZEkPcmDkQ/tSZgt8FrLReJAYZcuAEie
DD0yh4XsA5dzPgWmDQfOPHwv/hhCds/K8inL0mL3MXRqAAs2la5ZtwJqwDBMe3RbvGtZyhMIaE6H
7L0sxhUoFuCp+96trx0Sgs2+JgICOkyNloVQqqexI68a56b47EzkraMhrZ+LNHsC5tF/xaL51LIe
fas7G0pWHuBgX0yLwoUmsFDYyM/haC+A35INIGTcwJzp9hk88Qae8iwuVzgChTldKxcR1tJbWfxo
SFIlwwcZnGVHuPscPSodNuIGgtRH1w6Ft6lLIL79YNf70GivZEkeZBdr7ieLYmYXmX1AvKxxbqJB
Vfa5C68rg6XOLr1DREGHfLWK5mbZp1J8dZmmxEQry6IPj9WvbOmVq/dLdC1dVnpgnd878zldazhL
WJXl3EAYYpAfr/F+fe9nFd8sXqMGUnAYyqbfLBtw2LdBkuW3/rzliNQKrM6POrdum1VCCAzoDpJw
MFf0S6W67lHocXWEy/LEnti6V6FVoTdmX8raQVI2Bk/u8EU8ykYLVfsVOJByp5bgBJvOKLe5A941
bYzgIfILZ112iCPo8QCPCnon5jkdVLchs++nFJSNVwTK24b8mv+WdyxJjaqx7jPGWgOQTY6DZYSr
Mk4hEIEUuCOauR4Y62JYhnU3VT6BU0dnhwnJjr05ou6G2cQL2eoYZDrHxvGPpOcRGI2i9Lqs7era
AbFGCr2KXoSTXVV5bD1WRunAqQiQA5my6KlUCCDMHZxfrySXWhNUd8MX8CLvV9rMWMtyrPULuSUi
7o5I7/sUhhICntFN7PvoRmlNQYokdbb9aOuHmGcEcJisJaMdF0fmt2Y7ZqpzbfL+rJ0kMW6KFPu7
SFWc+2GWLEKPdyGE6W7r1p/GRTZ7MLTOqJ1IdaYELlHdmqtyEPyncj6892sqs8DbQvl+hWxpxhGH
5N70sSCE3E6Oew0isb21jTa8K200KyKE3tayKA90MB27vWVlP7OAEB766CDr6KCZhAOJgPR732tN
nGm74GDnaXXqwz5bJ1naPOpR/FV+1JrxLbL68DXmu0owfcToYr7GRaroYM7XpA4xhSo268fJmNMH
vf9m5u/X5F6qLXQ3+36NsMGlJGl+gFLlHbRm9A6kPMlv9ToJCRHnwSbh2VDhhk1TLpt+P2URbKyU
Ntqkg8haTApMeHy46i5q/ntUnvFRHwNEGBaW6nLM54qPQ5NGGACDer2fINKu2wHH9ToajGOR68k6
smLlCZL8uedb+GpF3cWse+MJ3kJOWrz+l65+1p7l0tUMh0vpRd+7/jaqOal4rBciIYz4rFe58aD6
VXkfdD8Vou5Z62z9vUXzfmr5/ZrSK/ttXfmAUCbR4SxeqwPPWBj/JERVcy1PEw1BgGg+lF6MwqR7
VtHtOlTJvF+TpzkatAqeqr/WyjLK8NXVZBCy9kblKreCA5QRc5uSKr4iK69cyXqI7wRPZaWWDS66
yHNvkn5evpC9WltrrZ3sUMtaeSoPwrXIlTltvChRzvjeX7aMWvCl9arwMDLPXwJ+Grt0IDCnZSK/
+LmWX+QZq9DHhmTq1Uf94AfazjVI3MtLf+0L2vR73wbt3gUaBy2yw25wkgcLoU++R5m5dkSGdknT
wv2Wpx996pF0x+99ZLOtWoi1dBjLRMAMg3sF8fdDnjcq8en5VFdAfMkzeagDnl3Ak8LFR12nu6M4
fZQTe0o2cYaOmbwYiiNKTb+NQ7iSJE1d20xXLjmyn8Zg4eQs83FQwdeUcLWQ6+u86IKQQX4J1DC/
iHR04Ij7xsob9eznhl3TIeD3UVsahrMi02qs5IXygLRyfql31dxTVtQ9+DCbJccWnkaG08zTRLrx
hBmCWMgiVKZiWxsoLcmibkIZVeBqHmUxsqMVD0j9vvR0/ZJk5r2s7iO0WxsTD7l4zMenWiPVyxbC
2ctWxVLPOGlONxhlm3d1Pr0P7aVme+jjtkRPiYvIeIxrdIXYj863paWoCRaWYlz3+Co96T7OJP96
t+Z8tyzDwg2ZpOHp427lkAl3m9UINAtY+luphJ7xuNg0RQAuehZLf1dHn/XUP4qiDmGieUBoZKts
mIaUmV2WUzX/nGppvpOlMRMHpkooPqm29mLWutACo+iCttuwqolnr4faGYEyhdnSR6jgumAphHWS
b5F+qJDPkr3fL3SMEOy0cGdfj+hiKXV0AW8WsLXobxL8L44IyB9aZXCfVJ2XH70B1pHnXUSXPNRz
de7Bs6kS0ulNm7hPQ2PESwLx0VG2NnaMJ8aYPAYa6OnGxGJn6BX3qYI0tsmreNjIq3S9JxzZxvG1
p6Te4xQf5Uu6SqceUXolAzi/lB/HJHKrXNnK4piMnyd8Z9Gwqsv7OvDX8iW9htyYNuF83Xap/mjC
Gksi99SkBhkPVYVcjJHVCads59QLi9xLrNk+uFDzbhxTE7mhH82DAobh45JpmkYmUST2LR6thgXr
JOzugrDt7jBaInSYAg71A4pI3mAg04/PHz201n/oYyM9yf64ntRbo4NoKYvVPOCcxZ3Hktf0VWYt
0RTxtp5hbZt2rM5DDt+eBQBQ+0rh16oiktkadvAa3rRhV7zi4ZSBEwxmrwETtu3UuBD9+/jBsusX
z1Dy18TXgb/Y4pOhW2LdoEx4JBppn8pJE3ggec6XWBEr2VW45Pn0XnVvpxRvuFGNeJJYVX87lV63
kK9nQ1JMO1s8+yVQRUUMLMaUxDrUkCrXRWS7TwAHTrJrE+ufO1eFg6jbGjdFREf+D4Xfi6XDPurv
/yFhD/X+PxQZayr5P1Swhh6iXLwA3+02vkjMTaom0w5wQLbSEfZ4kMWuSvKVHqr6g9nU31snLzB+
KqqJLnYkjbINbGfyJIYSP6r4pK/UUa2uAcP3e6El9Q7ZZHRElShdOejmfRrH7gkItPnNrQ91qkxv
jWCaQIQ8hlDO1ZPnV9c18cyiRXChN/LnPhPhFr2sDPm7tC+PROawjJrPfiu2iDxjM2w2S/YB9Bai
H2FHYAPtN5l9nWrG2h+U6EjayF2mxF3Xsl64OlggiM750bCKddH0WEYELVcYXoTxize47wP0e8Mx
cdXSZns9x1GPpgkWdC6JOADFU1Tje2NXhdq6qjoUCeYG2UW2ep1eHEggoKIfk6BCCWyTVoF1Molv
nuz5IIth2tuHCXNJWZL1soeWkT8i6eOgTJ3HUN/na/sCj6PQyjYhrjdLKcAO0/WhROj/LgoATNYa
OAsphO5M9YPtuckd6fTwvb5MnWWr6fUX1DZgm3evqI3zDAP+chOUpr8LkA7aumGa3yU9SY5GUbtX
o1eXCEC3zyqqTStkHLVrpFNxQGvTaDMIpX6sVO0hqJIeSR2Mssbce7JiPFRizUmObSl6PECMEdX+
Mbiwx4CMnQc30Mr7o6E39o01H0wd3KJV3IxxZM+KYu0JCOYB/h9Yy8pMqr0+saz46N/WdbRRG7Zs
sk5e1oWg8MeozbayKBvUqHpDtt66+ujmgKRy6iI7Q960b1Lh12e3U5YfHVCWYWkWj18/hqkNR2yb
CVKfvEg2tG00rJI09KFcMJCs05p8wOw6yvay2BW+vcmjEjSEijeOF1hPLlu6Q+8BApDFehzDNUo1
6k4WnaR4aEh3XSBT+Xcw1Dd101pP5RhAYPNutSE2T6QukOAP1G/AsNRtXJVsaWSdPERRXh/hXEFb
pq86FcbGn6py33T5Z7DAUM89X19pqhvf9mNuXUz9pSW2AHEGu4o9MmZQXufGoiqSW9WM1JVKdmgt
694b/PKzMeraQZaQUrQuXv4iu8uayNLUPYvWn8eJ00IFFdEo68rpOoikTf05gEP1PgabC+DaYvoM
+cVdVh6Z6ZjUvzZPQBF6r3cfJd9/L8m5akDl4qOt+6X04zo5yf3oKa8j59Tf6T256nkC/NHz/fXm
tllw599c5w0B6Meg3wf9mJxgNiYnK/Fv22zsdsixJKePenn2XicGEmY9yAa6f1TnFTP9Qpbrqfua
BgDz8Wc4+ZlVnOSZPNRiRFNFT1sMxP5u8DU1Gn4qm060K9Qgu4p7fCjfh/kYoauVca3Fs3bfPL48
yLFYFHSLP//4r3/+z9fhv4O34lKkY1Dkf8BWvBToadV//Wlrf/5RvlfvX//60wHd6Nme6eqGqkIi
tTSb9q/Pt1Ee0Fv7X7nahH48lN5XNdYt+8vgD/AV5q1Xt6pEoz5Y4LofRghonMvNGnExbzjrdgJT
HOjFZ39eMofzMjqbF9TQzO49Qn9XiVxr53rX8YABXiu7yIObCXeZV+B9xUKJeo+FCiYB6SaIE/O6
mizj/ZBN2rXJ1HpFbpj3GrUk8xpUfrlVtKBdfPSTDeTcMNAsIiSTy4igqJXvRO72JyvPhpM8M36c
zT1QTslZxoE7DdmanHxd2zdRW9yUEVBa3xx/Knm5urdCb9z853fe8n5/5x3TsG3T9SzDdXTDdX99
5yNrBMcXRM5rhY3rydaz4rpv1fQad4v5HPZ2TX5jrhFra8SZDNjGgHTIfPheHVcesoGi9k8Kyc1V
ZqoWgjdDfeNFToWEAnWDb1vASdUuhNX3d7lsq68irVrcZ8JHAVz/HJENf1T1xzRp2gcD0tRtApZb
1rptE580H4qhLKYaSZXBUBDPn6+x4B6sg7SuIO+31iNYi3Q5OXl6kK15kfw0/lD+NL5iqPu+rSBa
+hqup77fINZRdyeiz//5jfaMf3mjbU3le+6YrgblyzR/faNbN3dZsAb5GxGRHr0Y3j/5DgeZx5tq
IWUBsQ+1PPkefzT3BbKodZ5fvfcL6xamMDqiV6E5VUfCOvBhE75wmT22mGbOlZ0744flqe+b86mj
f+9VWvZbJ1h3iaD09mhWGevObabnplmMNfHwCYOYjZrp7b7NTPfe8rWLbM/Y5RAx10uYnL59XSFv
vKw7d3r26+R+IMZ8zxzw24Ap8INb1TMAGi6HFN3SyRouneOEx7YvT7KESOB4+V7fXfB5RoGvK3N/
0RkoPwJzMVa++dGFSxszf79UV8xqNbE+2RUxKI8Q6RAk7KPhVvXF/ThoGgZvHbEkt5n/l0D55Djr
sbXUzyrq/zvAQvZ70R6j6xwO653hYhIUFVaGYSpX/7tR58srAy0E+dX4r1+mv1pOh1+LcqyiIGx+
K/7zvsj4+5/5mh99fr3in6foa1XUgAT+Y6/tW3H9nL3Vv3f6ZWRe/fvdrZ6b518K67yJmvGmfavG
27e6TZu/p/G55/9v4x9vcpT7sXz7689n9LMIs2LOGn1t/vzeNE/7mqryI/nxnJhf4Hvr/B/89ef/
Tp9fnrPnf73k7blu/voThuU/XM9Fu8dzUZjWXMf684/+7b3J/YcJespwNJfNDUemtRz5s/CvPw3r
Hyp2f47nqoZp4yrr/PlHDVNnblL/oevo33qWDeJdNTztz7//++8PsfeP7d8/1LRfH2qWyTAuxl2a
DtxOV/9lao21Ujdrw1R28L+8jY7z2RJjQ4Q3+mJXBhstK/MdEmAq5sUzBBKJg+XU+cn7t+uXL9fP
z9Z/exuOZzjEMQzV1fXfZvgJpcyxmzp0ekoE6cdUdw8skV+cGiVLtIYDEeuwGEtlTSTBWTaoMa9C
fTD+H/Ofxofx0yNevhuephmGqRueY5vWPD/+9Ih3TS2uvc7wd2pllisfRbxZeFTfK/7SwFYHn+pP
ie1f7Mj7xMyBiHPRLEstg46dE3uojQ4CDhvS9U/fqH+z8tBMc15bfKw95htzDCAmlqoxMxuOOn+M
P90YsHlLoMPg71jfk2pS22JrxuKsFaF7xI7dWwyDOaxk9LSadKLtzA+rIdZRRRV1S4yvs4u1ZZv2
1sfMrisL76gNaXV0nG0CYv6IotW0szxsEQvdPI4/DmnpgNy0erxtR3dc531hsagJhzP5u/EqUsYn
n1ToYfDBaRuRUpyCEZSUXahvinDtK/PGCm4FHjxLb+i346wwo0y9ssed45vnuwNMM5i9ADrWdVPv
yKecfC2t17ZqhEu27c1JzerXbsCMcerLJf92flLj6c4FW7BRxq9+0EDSjYvN0KwdEuRd32xdJy1W
yYgNZLLXXMINXbds7MzYCEVcO/ErZpVoBPYhihEpMRRkmhcGUU3yu/09NC20n9vWXtfegYTLMtbZ
SKeqaW80L24XlgMNxe2PRZTE+yokdNkhi5uMrrkBLoZ4x94NCTvH3FaSfRuFisNAieOlEXpvzfyB
5CHQt+gps+xxOzRttpqCDi4JYtMJQvTLvjavPKA+q6hxtyj8+lsxRm/kIIIF0Zk1QO5vTj5d8Cu6
CHSsY9PXF0MnbuK7PBUv0J4rHniYMsQFGFimkzPgsgVa3z29oAYE1ri0DChfDlBXhGO3KAUAQm7J
MylIKRkVyu9+tXPyBLqMZ91pLMq2uhbv8SWKZ2/KflHCVrey/sHVkabCvaFdKwMxm3IQL6ws8EK4
aJPzJXAmZVNaMIGV0H8CeZoiBoT2NQuZm2Zorp0kfdPM0Vw0GcmCKpucJTFeKMB9F65y57NWEvNC
vgo+YXSO1ZegKw2sWmDkAQQNs4QfwKAiRdW/DfBNLaJMkMg8JMxIbS7iMgUS67bwqvPh1I4aSOmg
NS5mliO0UiEy4o5AuSrkxwiUfx0DjQAdebtlMfbfUlvHyRfgziJtMTZG6M9fQSXEahtJjg0msM4q
NkvrlPsVqcbeX0UC2kapgXfxUgM1acNahbaJB5bFAbLdrEg+n2I38vMha0JrJWJ8+2SDYomXMUqn
NZqpDe9meLaD2toAI8Aldq7qAvZJC1mWh6bNH0BLQQf50UWeJXNnecVHg6z7KMqzyhqmbaxYOymS
zNYjmrBwNZ+g5djvAt9S3Fq2StFvc0yfUK3VJvBqKH/3kVkgnDErgcuOGowbONSO/a6/LPvAmwsn
0JB05ysDAJu3tFqisAHIYr7wvfL9KHtFXkIsugfVLYu/SW5PdusaSBLMl/50J6Oqhjt/1NZNrUKd
Fxr2KPNLftybC0IS0rK8BVk7ypuXw8P95cbkqZC3yxSCTh/8CdNOkS+JvbcW5DygY76eSqC99Akc
MZ2MzzawGjZ76Lg1YeBuUGq6oPSw7XsV5S3UzKqhAok7dPeRWb+S7euApjzatn7MMxv56ry7wQfw
0TRaAJf9FfKZaMta6Jb5Jba+bNGynTFhWczvQt0rTOyo0wQuochq56vBranY+tqKEOrsnPgWiuYi
to2zn6jebhTNjR64sKoBzcAmXjttaCzsujJX4SxGZAUl5BEXB7d89I95/oXAxmkoXehwMUwV5m9o
eF751nQOZl12tcsNaEC+XkFpsmJknFSMw3I12hZdea0Mfng1hene7MbpXjeKra/UX8kxYNdG1KvK
+2HJ3j5hehY3OYFnbMLQ+i1DswWjBicdfqK1Up1RWURjGazGidAqO0y/iWKmA7WGxIodHCARBKkG
BKyi0V07UaYz/U5nGEdvgt/vZ9Ge7bAtVpFiTJvmNXEC+0iCuwRnk8fEfod23TbzQwsWf2ubGI+6
MHvrFiAPVFy12WRo7BJDiFDWK4aH0dZ4nOV6telY4MH9O9QDEGhnCnbkm/2VDvtjE7WvVZ+9mdP0
0qnVg6VU+a3SOWKnK97OS3jUBSSizujcotMR1LNRVFwczG+s97yFj7hpgUTEAsfYFEBI91wPJESc
qtWWhhMVa/hkUPcr/RAmRBk89QoYJhMAggBdExSLDqKQMqFfkUH2XWCm26ECscIDz1WhUusaoPqy
DL9FRXeVCe1gVeJVc8t+g1r5uhRnmHqfImh2K91BdckR7RXCIWsUGw0ULJ/zLtIPmmvByEjFsANw
cae1EFQ6E4SzFkGq0uwX/f+wd2bbjWJrtn4i9lj0cCsJ9ZJ7h8M3DNsRQd/Donn6+sB50pFZe1ee
uq8bQg1CmECw1v/P+c2s+klmvYbfsKo8auc4p0h12RTlSbWGS+oY0xq8xHVSKFpMJq4jTQGKRVVi
DY1s5QrOAK3St42tH9TY3I+mdk7SEaJtsRewgzac2DeWFo5bETDeNKyg3GvFVtXggnZy8IIxBMHY
Er9SMJo5yOHnRBrBKvGDaYsqc4u19zUqxAQhKR1XQXiXRtkHP/GDpJwZJXbm2aUJ3SjbgB958ts8
ZjRXP1pYUOS9Q9C3M2Ae9+k0K7X2Vstyr4eIu5SSzk/khC96VK4t4UASyScE3OVNPEEbqCSgYI0b
1OCvE5fijSRi6BzVwa0I0b2Z07209PsxQ5/m687adojMoaq0VWRgrzXrlpHfISEYkSiEYq9EIWHj
wXBfq3QmrNkNpEz6L4renFs0bApMm7mduZ4s4cdk4nWocBqGbvlh5MD9AJa0q0XIXUXcxZLoAe07
0QESGQS6Zfti6eXNEEMR4fYT4rV2PcpFymo4AHE5aplz69jVbWMBihsUon7G5Pvg9xdh2M91wqXJ
zTgPlSPpd1DK+vF2iAIO9Ojc+XXjmap8RL8bcHpg18UPAFVDATfq4+DwwxDzQoA61AZwFhMHRm9T
25e2/Aacylw7UHliHSCHDFPMlNW2zaHCwj4+W1AUbNwqloyAoo1nqx3gMCrinKcY0ybZnerpXptC
zXM0FNSBX76WOlhYdMbPMVYe1DD6oz2dnGgmPPnhReCiH2PrpzOIt3FYJ4r/pITWMTFIjmRIG5KH
QoZlDUJ+PBuu8yPvs29FqcP4i/buaSTFlPa1DYAJXsrVBqEtVrTPyf+uLN2L8pHZ1PzO8trn22pq
MZayaC4X5WPFTQYFgPayrOWXWe2VHVHPI7f/K67TbqcJTptWo+Ac+FggyaXLrxMM97M2kMAVZuMV
A6nXakrmpWSdwK5yZ4oPqPSoLvk1ari77coF9EUrAHRmvfYd8cvey6IazzoQPy+MchQ/cAbRfF30
VqP5qTLSK+CGb22qkVGZamtr4pbm4wW4qMpjZNv8hfOeGKKdPBKaM66qNodPisRzQewRdkdHoDMh
NES/gnbKbwa9YAGpkygE+UZWsQQO4ZLQWJDdlTiDP6ucYLLz/z3xb0EvutXIInNL7afm9pTklOFV
KfVNCoiGKZJ/jtvBOWQ0eZsIxECeYwExwdNqU3d1siTyACf9UhTrJgFxe5za4KbXdJ2bXqtfVXAM
tp+ml3eBhYGPFAdRWAetkN2xN+uLAW4HWKe4M1NNHGjqZOdyzDahozR81gbFM/8nlllGpgotEiBq
sLzGRh09p4LjWZryMNa2R/BOsVKwnHZG5R7aqoSzBnX4ioKjz/3kCqe92qtj9R4VwVE34F26cZ8c
3WG69zvCTvFY06+2K8pqya/QYh9d8P+N5GsyzqxkMilvmsmFOPd5CG5+q3Ku+8h69qpWbcgm/O6Y
/K8ADC+Z++FZ0mqgv4nYc18aj6FDzFyi+miD63pNvp1PqaoyuffjulMJlMiaojq5Y3jIW6e/pvPC
1fqfqDuNbSY40S2yX90xW5l7PFNMhlpGLoadjGtBiRKkVPTuBkO/hw2VnO262GSpQKGrTeR9DLem
+44egtOiPy4LOT9SCqRudLd52HTqpK6Xt/Sgc7hJMaMLq2MJnOG4PIpDq0hXX8+XF40lVWN5CCie
95nI/7H+v32xMdxNooNkzbuiX7chR9uaIzmWRxHiyP/8dFkFcsQfK399dvnY19O/bcoxoG8NBJYz
JuOLlg1w/TbJvTj4cy6QskQCLQlBfy7+42tOPisn/t3nKhw8kVUkVCen8nONZTWbdi0+2j83nVVZ
c1yefm7r66uiJUFmecsIT5kvjUMFMFbY2Ffmj//2fmDMvL7l1WTJ5lkeLotle10HpdkZNZB+dUvH
df7OpELE7y0PU9kc0kB7IrmKUYEf35CUkDLw1CG9mZifi0C9gVfvrtpkBBnIFO8QBxjl8oRkCTSo
/qaiSoiMlP5KjKF6AOFZT5zVHc0lEPAIro0C9m5nIybB6rKt8G9fUBbXWyVsUFzOT2WgppdIAQKt
hOZAAnRvnNVGf46FaewmkllWqelrsCGBKG1A3OyjvFYPjuPoZ5t28iTqB8Kq+tCI9x1K73McRum5
DOs5h5J7mBpa66lv5MGpxU1su5SzJ3OszyO7R0CFFm5HcJztVJyJe3piIj6dZa5M5+WRU2sMEgqX
O+38hjovch1qK4MHVNbRH6sFkzqddWvEmaaq0Gh1LOjsyWR+jzIrv8RgmFfTyJygIblwVer+hsK6
6okWD7duaUeZ+sG5nRcqtYsmDsxDXFXqKoTWuYFLqSgXjZnKMQDaetIw4XJj4xixQabz3F6mYjhz
NcVZG2SPlWbaXJdZow6U/pwoPZwlUnUQJxEVpcCvY5qeUmEYomdbq0sY+5hZkdHi6Tbyj9AFjOB3
pNe6TbV3QkTrkzBPaNH3fsUEb0qhsBZunO2sIXrzEc5v2zh6qV0r2hFnIs4idQgWnx8tC70f8VyY
YlprKdX7GLArtR9F579ATgkA3WWtcnRzlEcZrHraUacqy62Tqaug7xx7M6r2h8t0/gxVAlsSVF9l
ftbNZwrzC+qUhiW5U/2/10Kb0gqC3kb29yUih1U8ZcZ5ObGWR47sg21sAgdFtjAycGxpO3TW3swm
/ez2rb5L4vjb5MLC2ZCfkZjq2Z7fWt63+lI/OyiswpRBn8afEvVEwYliOmAfO5ZjAT9ZAH63TZg/
Az+SsyYy5bw8SgPUfYSaQL3NSpz1Z7uFMxt1JjIf3VRyL02rbzAmj7UFIoPQeeRmiUzOlpYmZ91u
aTHsXGNQt8ur6I7rjaVnVHgKJz7bf665rL4sbOcUW90jhc5k241Je9Rl5m6MkTsxYn1xDmepizMf
w3Y+6ZeF2kUF8SVqyb21ZCJoxqcp7P9YKFEgoTfNzz8fgqUY51k7bFhlel7e6OaPFHHX/WXF5a1l
a8v7y1MsCvh7El39/JqvN76+dXnt66nbVvoGGTny4b/u2LJeqTfZcey+6bHTFti9ouS3XcfwyBTA
cLfLqp/79/WNX7tXLXueSipnPr2A9fJOz8kFyVvsvtZbHv1t9/72dFnlb7vxdQhkG32Ac73UZI7t
AiMV3HcBcJhl8pCQn+D0IR3TmugOgy7KbUHBea+X+gthhqTR1lq+Dqj8IBszojWZaebFBX/UEz19
9YlP08XwIWqlXE/ofFco+7tNbqbqsUg17UzxEa0ukF1G9eHYTsSefWtssUupWXhanXxojHM9x3Jd
LlLMdA1cZ8QaEKgVUI8thS7muSVpb/kuKlIbEyrh530/TEcj0sAztSVnsKbujI72ez4KhEnpS8i8
Zkd1g+moTpQoT7UDOwHfqWE4aLqxs1VUxI5jcJn8/DUTo/NNhm9lG27LelCBxa6yWtZ7pZZ3OZy/
VUtDnPQqytyTI2svyZPvocJtmUw73MsVhaS+0z8gG3wkXWoc5koHTDIAu+0QI32U3xvfuc1MYW0V
A6kfjJxY/cY8zTylY+qR5Wl6XM8BCxcqJVUHzF3lQH/tQvfBN4W2LuKRK1Hm0AAYYEzD3WHcDySH
tJbJb5g6ucY77g2M5aI/5PwE77UiMamgIwNt0TbtXAGHoMQvN9S8lCMboxo8rFUDZfLUYV/TGvHe
V81rK0x1C8FsA7hMx7r7MsVm8JA1yQ56l7XlJLn0PdF8hRHfSsRwW7sebnCBXOVIQYefsnFM99Ng
JEzBQNW1Vn0n3NarE+JiOqnke4yj/cmcCBeJbsArNTvMA8fCNazz4IzTBrQ1Ll04gdf2NfYt59zL
sXxs3ejYUr48FDI2CNHwmzXFL3MbYhpaq2Vh3Rgd06UiM/KV0UxbKUvzXo0DdKbkj8nCuvRKr158
stPiMtOPUJ/Io/JD51RF/U8N4sWOBW3oMR33Q9t3HrWzBGzRNO38TFOIsgUIC85GOTAgAYdBuF7C
lNgTmWjXMUDvbWhI8KHjpNyVY3jtcO8drDyjytFZMxK31PbFGP8isDu5EUZBmAZnFJU20LVRv6Nv
3W1dBZA30nvT69L+nVkfpidr8hLH1A7wKw6JarX/1/T9/2r6mqaLBOU/N33Xb2n0q6jz6C99389P
/dH3VVXjXyohWfTe0LibpkEH94++L067fyEvId+ejp7BIOir72to/xJ0g11XFZrtzA3Zr76v9i9T
1wGzOtiydNv53/V9tb9KakycBZaqqZZj2TotZgqWf20otmRlgJfphisUdEZvhdiW7WCcZ7v/LihD
+VQYQ05SUESoWwSWFvomftI2KneR38GqRiqQifQjyIoz/blw6+v5NbLCTUXYOOrTm0y4yhF10Guk
OOUurFN5GFxj37jlUw9b4wYF4nDjto71T1oh46+d0vkPM4SrzXItgVhrUXH91ik1cmAiLmrpa6Dp
2Q7cy1prjY/JqM192AY5uGPKNWrWxbscX966I93hXPeDeqUm/bMNJ3Azg7wpLEodGPPyPdpiyDia
tC41uSOir7tbey5pkdyQ7Elmlqt6njz4jv9DJn20F0N+X9idCqa+qNeoUaXnx6U8gZ5td5bIf7VF
2J9qCx/3bEBS8grJnSQ5FMVNfEpauEUDpH84yAkRB4MKSyHsb31FgaFJgOQTZTpnhYCH6DrPBJp0
yEdHeYARoe9zA/ZwENTRPxxTi3P19+7zckwt2+ISTh+a9rz468liRHbILXgEaD1hz6YbSCaCNDrw
iXbwKANBCw4B/OJCoQkcwXCKX6EI/nCMoNlFbqWd4FTBIEnEjSTXYd8S2OjlltRwbu1olJgPsZUm
9yCrVxxo7cl1nWpV++YLoDrJpAQStSxlfqIk4wWGg5WwB0iUR6J/TAr49KEVPwyIoK1VmgQR6OcS
lNysDGOEGu4qE+sgPzoq5oWT3khc7aKTbbyhoz5TFnr1Ubc5lu50O8eFPY+BSfE56zetCaMhwVg6
UheySxjTETlh2MnNe3wD0z4O2+xZa694Baozc9UHJln98WuBdWaA6ITp/7eLzb/TA/z3Hy+qImFz
ljN2sXRt/g38do7TLQl6pUzJlzDfk2AqTk5S05WSscJsAP5H7GvRSRqmdRmkAQcenZKFEY0UiFNb
EZaj5ea1aw1xjtrc00Nl57Ybt6rE8/+8n38TLQhbtVG1IFxAMjkv5tPqt900BZLSEgTSVWhKc4Rp
c8mtzPTMsI823Wi5//B1i0jkN5HE8n2uoCJK2Kjq2s7fRBIl5/9U1WFxxRerhjcKzSHqBStF0UBg
UEO/ji0YX9AI7kPFD2oljGaDV6E4uYLyKiEu9/a9PrrBc6sz+8URzuXMfieZHYdrpDwXYUqXpfbL
XeELONK0jC7FhBW31GwadcK3Lv9w/P4mzuEP4remmch9aArNd5O/HkDb1iPEeBkIAUN/tdMwPNnh
QquHRVmiJlsHViJANZuwXmWpnJGHpVTAie0CvXYfRVqwIZEUthkf0keuhk2p3i6LxHB/qjmWKD3i
JziqU7LpxURUwERGaEN0qNbVXNlV/joUB/227+BrksRGtR9icJTBbqexox5FBBGvqe30SugN+TlT
bH+jLxCuw/BI1mx4VeMOYB8APmYQpI8uWA1ZNtugJCvWx617UQiiU1uafLmqDZQ7afUrDV3RRoRX
pWb8BFzM2HRRRI6WA8OzJEFpH1hpc/KRdlP/I0Lrfz7u5qw2+uuJ5Njz7VG3XM3gRjL//n47cYXV
mblpAgsanXXrD9pKVcz+zjHrlz5UuPDKGDpz7fR0FscfierEP/VM3RCe3r9ViQ1yKjEsSlixOOCQ
lztq6v59PCrDKprXxZGMKHT80XXJ1Uj0w6BZ8WtcOHh3USbcJOE44rND5VCbBAHK3DLeDNWf25P3
YOZMNAyN66GWomFUjbcMWPszaJduYxouyppcfeg1nDAj/KV9yHxkPVUi3+N6q7a5MRhUrSwmC2hH
B3LLwP/l6ZVW9kr69XeZDOVNqpf1s2HfLRY2pzER4aj/IGjSXPu/ndq6oXNFYOLmqou66a+H2Koh
rxOloF/azCc/WU3Vk+t06kk0A5WpIFJ36WQ5++WNZTE40JvWQHXVU62gPNl+fUb1lY9yKuvfXvpt
FdMmTWq1bPxra7LJ4rW06T18bnd5209jvuK3NScLFwpII2PDmaKDRWUvFQxYB5p6298+uLzx+ZXL
DoaZ8LeuYTx/vqYve/D15aNL9Q2tTCcOGE42//Zv+lr7j+2qP7LAGY+f+zAfheXRbzs779znPi3v
fH5pV2Y3sbpRa9ntzNYRp2JebVnBN2pH+TzyyzvLYlwO//LQ4CebVNeQe/xOlQg//CY4K7p/ilTN
3RNVWzTdRapc+qQ76F6slDMToOvWPePYZ2lOvyZ4ituxfRqV/pcsAJB2iX6OjemXGFprw4zwsU3C
t3Rop02YDO9lJog+70Ad9jZ9VTqjnSvKJ7+zr0DwkY80FrR5wFUafd1tYU6XvBNeVKvBrsszIEi4
fTs1lVscFZ6u+foq9FHdlm1Nu7RimIDL7YqfkFbNcNcr3M4D2lFRShJbD+679yO0ja2vYPIlMdgh
mAeGSkFwwPDQ51xGKepSUXfsggb2T0ZnoH9px3pZdDRyBEy9Zn1rHO1qRT+qGKJ9YseXaPbrB067
Taz6VpXaTRe4dP5iIrJEm6Nos0iFtTuFQkXmb3LXIchGL+7hT3BDsuSWn++rkb460HU25ohDOZIO
Eq7G2JFNi1PVQNk3R09FDk6izIIOpdA2TZKSjLsKFVsUutRS1ZcJl8vK0Y8EK1yDoAlPSosqYWa7
Oabb7Wur9hoExmeTrAZeTl4SHPthg5lFTYcfpDA84GXtNoWl3cdBfUE152Buy+4nCp6rsil3lQv1
KZVHJfcfEY/4m4DCSiF6L+/khz0MG0Amya5VKdLDaNZvdOM1acu1Ty8VtCkw3xB4Ca779aBY+c4J
LPVUCK6MKizkMSKFYq9U1qkOLeiWbndKUBJtuhCLVuzUGzOBqihnZWo8fERVep/ZOYVqh6skACz6
ysM2UBVxGG2iypSBEyx3UNP77TnrCqiL0jwMIaxhFAt06ts9cgRu72F1rsxxR9/MJ4UgxqmV5Bzp
lpIu7iNtpTUEr01dzOgGRKeW2E9EHlJoBHQOanKVgSFdK1qDrGKimYnslWwiiW7FVrRV1ivjetKG
Xzb9vnR4Nsz4h1V022KopQdZ/x4ybX2me3csBP20AhffFu6IF2vyXUdhThUgXSvRfct9fg5uPecV
CCtBulLZAB7JCQzvR/i96d5X1BMQsueBXuNNX5KBEdLTLRt5CzyOiABmepMoHkK91ICHWpYX1Kh6
TK3zyCSiNtuo/cUO3K2sjODo+mQyxfkj/tSdcCL8csUMaadgsWmRiqzGIYdPS3wTFr30x2SQ66cB
J/HoaE+lQAuQ26jeVEKrM5gtRk9lnsiBslbSnRitq6mJeosYmtJ7qK0QgwXHXh23eWy/SyW44YJF
EF2TPI+dkjCzK8c9kQXHES6SZybimAWaSZwRKC1g13dG4QPm6GIv9N8yCw+GzmBjSyzNltl6exRY
jxwrGK/y0Y7TGx0gleCCCAOfMIRpQjAGg7T3TAp0XWMQ0tIZNT2D5hHaULulNXlWbHj+g81PecjL
/cT4cgUG8YnBFjAm96m3gngLRpZOSpMdWq36zjmEFDR3nL2eZATPZyXg0Z4mJ13X74rD8RtMmXgl
UXNbowB8m3VUDocEPE1Re3aK2qfojAeNESp17jzfS6FFa02plE3sOj/7piIZwWzyjRLZJ6ZD72aa
rYv5SAPunzzDUZ6VSOfqZwXfpA3VTBJ6VE6tuzamnRnFl2GuKiJEEVwg001chEyUxtE4mdixVymz
oik24rvUiTypjc1tI+JNXBuHDu4P/wEIhCwL3zI0vQR9k+tuJ7StQ0vaAtHArxTG+hUHsgE2TLT9
t7BJDkPSOaTKGBPkdvIq3K69YrgDFaQdkInB0CphlfYTytnQumsBJHn6yKSxzdxTPRLo67oAeQXy
HvzwJHaoHeyFSjnJm1462ikr13TZzIdIpOTkJRVxByQMGyTYr7Q6e8h98nv8ltwd5kVz3THfqeZr
58qz1tGCItfvEbbV2fb5H57a8ODI0FmPvptsmmh60Cpa7QOsRDh/CCWk/sYPTFK3jp4SLpzrsW40
IhSrXcioekqifE2TCAVwEuwyKNyDSzTyWNPdqmOe1nb5DBXofgUo9ju+eZotIFdzN1bRzFovdTVc
Qy6dZQZx1de6rW2X26ogWaLLSAxHJkS9HTUqwG5lh6KHUA5lGDG6EXcjIvfQwzLcdLr+oCoEZULq
4QoAFGJDi+ixw+zMyIa+D+le9tZtXZT30OooTNwCLn6I5bQvCpQy0v/Z5clPtWvQIsoB+OmU4Rge
XgRwDVBjqC8joydsqAzn0iREKkrLG6On+RJ06EDN/JtFstR64iSnVopwpmbWFJrVIczOjVtvucBE
pW589BEixtFXXzRTkR5Csf4kA1e55k1BCtS8xrJYnia4bW+EFQ4n35wk0ZF8bP68yoH5QPY7K+Um
5b4dumFfSrA8QRLEj1Erfi3baEASKqg+voHcCbdGJrRj79rKDVCvfD3N28idOwnU5h2YfEQmlhpe
SQlqzmlH71R3a+W7RLOzbMueyF2xuYffacpQHJiKZbsuo1YfhzldCnDttlLWP7RMPVkYUV4UEpqR
KSnFmbJLf1FEOGxc0WWvihVsl1U59OmqSwLKI6Ecmb31ySGcpvquNjh1P7cmLzGmqA/NVnrivEGa
CixcRyfEEK9SannyS/fFnL9XdMlF+kRsjh2qykEE4bknHPACYLPZlIY7vhJt4/XQ5H8McLSI9aq6
B4Y8p4FZM6Yz6e6lVNU70REQsKwmjG+6URrvhITM6SJ5fTMGg3o0ybnc9qKem7rO87KmORnXGJrw
ty4AqxvZA71cpQmuIbEQRr5RXam85jTpi8qsfzgB2Fxh6fGDW9fKDpacRlvcUu6MSsODNv8tBrrX
WuTN+0BnYF1PTnjT2YV7tMjn2M4KA2bwzuNygNS0uuV2VX1LzUb3+B30pyqpUHfZfbwpSFh7Kwh8
WlYFiYTNryjM+zLx071VGHKfd1F1n+qoNZdVXEa7Tuj4b4pJlqmjko7h6hbENSVFNOMU5rPvhg/L
qkEX3PfxXDaohOPVEJlOGefdtdYzhaFaZ7y1ZJJ8HkhHIRkGrtq96k/N3iFieK/2rbj3C+QNy9Z6
mYFOdtxVF7ANsyEHqlNHqAGiMq7tSLJZKLLioze+KVOqvcEoIf9B1uJcpEV7BbaK4G5eISdkCD3z
exy1gKWV2j9LRQkB5eFN9kc9B9zE/LJX3zMLcrxh9MVlNHp0WYUabpYtZOsB08OHsLCYpagHLr5l
N9i2SYEGr26/o+/73JW6o7ra2u7FwXR1UcuO/MzC4Z7c6OnZl/tlLYZ8pB7wXddiUPTzsoKgAfc2
KvfL/lg+BhFsAOKapEZ7dhsTp+c0NW8SounnDgG6nS38/nUs1ZhsQ9vd5K3pvNr8Zy1rUIeoSZjN
qhsunuYpHDU04oAmXxsUxcu3mG5Pimmkqjcp0+lT69qlF3LF+x5yVi7baOogWnOAwtsAYewpmy9N
8+T+u4VYd1kDcTPGatdvbpMAZcaUkrMwGmn4PR+77fItKD7NlVZY+yhWsPHp1URCXu56nEzjSzyA
LJ//i1pUzavKtpI71CFIl7jnAuhX4hcChuAb8n8UYlxFmlgPd40GF3IkTWYL7VT7xvAASiRrwFND
X81P4m6qSuOg4ZfY4kBcd5pdPBdqsEb+P7xFDknpphijU4X+8t6sxAdRIsMbPx5BPYAAJidktI9y
FZ7//AGBlpW6pPmUarNHymJi44da/6qShjV/UDPjwWupaxy5n6eeLsKG0Kf8aXmzLJyQAmppoVlz
2utQ4mJctgo2+h7ZfPcY1411MAHGekUSjW9Wz+DGCt5wMmfbToTFwU1F9aRR4Ft2X1htv6asNfMC
/OFGTSPC++bdJD7otTXt5KFrdP0YIUnwltdzkq7Tpu2/o41gdJLH7b4fTO15so39souFPgabPhhV
xIWRfmvikfzcopWQR0guJBjrGKybHLlWL5u0oM1jYA9fUAvjP1HA8eMdT14EAOtlk3LAMeNMEYUD
UZNkO+bRyrWYpClO496WuQrao6lUgHuRfp7anhST+W8fyvBAmWd6LqBF7Gt1sLfx4E7fSwIP4OVO
t7Q5OkjKfuINZa0do5hQyc5Rvn/u1YyS9KOC/OXINC6OQl9geaMJp2sSoHeWkwU1wU2Y4w5d8tbS
oZ7/A7upNz1wVOaBqEtypgAZniOtuP88OrATUfKWDddy376aYRN+brVWu6eewuiDrfYpar4Uysv8
R6TKSeNG/+oEVbfV9ZxTZiisJ6eOmJ7yvqIqJD/Pp1gX9P7NctqNuBVftXiHHupjkNy6A/J5jihg
QDVyb299x4Y7jqqr7dLyUMfWKz3ecp/pZkXwF8xINdflzgLEeyF2yCQkga5xJSV31e6ezMHiENs6
2mjwIEfVUHe9gPhau12KrU06N3E73Y9tbVwKt/GEU7oImDrJLebdGpGaw9MkHqVHiyGbngiZwSK8
01FebaekPaNCWMl6p3gqHPcQxf1AIG6lHwfCweqcOeBCFrJ1ZtWB0WlrN6LxNhHWrqTGK2UMjGOO
+dxpMztagwXQWa22DW1+o41ZDl4o6w4da1Kd/MouPxdBpmEaoJ40/6flR9shJJPziYeDaWbHTmqn
eoA440R+dvx6/e/rLSsvC13N/vjs0BnhLsin0/KxZQPLGpOs+Y7l4deLXMZdeIgmzXcjxrjQGACL
Exmg0wAAKpWGcoHTjBe2VawHS0k9meTPuQ1JPIqYAYVKO+0Kp32OwpeMDhcD4izFvCHLY9MZ5bGa
F0knGOuWEMpGyKNH1W/6Y99GHFyhbExnMleIL7ptar3ZrRgPCvHowIQw409GUXqySztuAkPsOfLG
NjrrcwU5a5GSosU1NS+WR8lJUJza64P2kABFQV/SHFvxs1BAmazCqCyOy2J0K8QnLji2oNe2yLW8
EFqGF1XyJWqC4oRMhNRMvEN203uGWd1kNkrBgDzR5fDwK2s8LenjVZHU/spSmDDElXxa/jiqo+UR
w20myrnkWEzH1niHcFicFGYq29yOnlRZzra39lHE4bBG0Feigag5Vliap3VMuESkFoTmzK8t70Iq
B76ul5sQAdaGmI91aMNZy3ObXPpzULb6etkxSNguNg5mcdhu+Isn0nj4T9sxHHtsyFhb6Y1yGyIH
9QpNXo0YqlnH1BJ7r6fm6Dodp2uQn+nNsQi48Ra5kOiXOv/oJyFhd3pjfp4fn1s367Y4Lt+bRaq7
jgeyOcjBPah+vCfbNdlPKtnsAZcqWiwCYgJd641lUnKIo1TBUWGTuytjFB9tfUcSYLcTsyYs7kju
1Br7bKFNw8gCuG9FF5qGSOmS81r3z5GBOqWoYGoHrntksmi0ZnQMBZJf/Db1sZYDRUgZWWvTGYjl
mXt7ZYmAUo210VND3Trifvrom+ZHbKOAd7o6ob2mXw2Zl7sa0UlKuu1GG/pnOf8ixfyLbGZr2vKo
pnM2O8965IaIQzyiZyZUhvrzFLnWhRx4EsrsW4XUiNOkpYwP45I0TD56aXosrWlDHkpdKczTY9Pw
YnvOTFOjbufb9b7pLNwPvmatNZmMO7wYrqdLtbsq0RQfgkk+AyqbTi3UsVM+x0yQ9kP+/BhYF3I9
9W2sk1s6Ijta04S0t37h60fZqfrRH1p8IHBPAFsyNebWsIbdqKOORd0P1GKLLtRHp83IugTwK8bH
wOj92wSZpkcaDRZkkU73Sk6Vke9Bm9VRs01ACh2xXNrUV0Bop72q7sss1aBHuJexLW3ip3wuJ7aJ
HaarinTX6MkpZop8XBbZoN+6jYDGXmhnZ76AhejYflsks+WwL0A8CFv5CJLoSbhOu2YA5qM4756B
+SOIHWg2zCnQomqOAlXw0ZavppOo23HQbkNdq452YzIFd+J9qDPR8SpG/vyuZYTmN+EAaWq9g+18
ztpRO34tCguNwFRrw0rJinc/zFyST8n1Cy3nc/97Eve4SaT6qivxv8JV6Y7LgpJTd4zsZ7eQAxQ+
vKBtG99EeWpu09nnubyU//lIujE6DNt8nhR+gOkwjOkqUPkZRvNCG3XFE/bwEiT0xKnWAKGJBL/E
oNyknR9TDm5mJelynkOxR+53JJtPHoEeIhKbQJA4yXgyic1J8BfjefAZHNncRqvU7T4Xy1OBhoVU
4PkdQfncKvri0M9/ybLIdMXc+DnBUoMZ+sdpXpSBTL0M4tZKFTiD8qnAgyVIEeEqH/rswrJwhP3H
I//PR2xMJ5yWXn4St/2xtQjBWx4ZOJV+e7q8IUp7k8VWuQ8qqzguC6Bo3Feq7Ckw0FeHqlsfl8WX
Jv7rNfKh6ayHgbFWgMQefR2ZWxgD/EI/+F/sndlS7EibZZ9IZZqH25gHAgIIxhsZnHPSNblG1+RP
30tkVvVfv3VbWd/3TSRwDJIgQi73/e29dr1iOXjpBTUEsXbmVbjY4/MlPZCQLVh7spnWhhtMR710
clg1GbkIhDA9wkJumLohjYas7bY5IkMzArV3eqxe3UEj1LjmI+k0h71EXZ1Hi0SUmlkvxDKDpfIN
u0O7DEr5W/08+OzWV5WZkmtb/iS9zCNE/AiVcnlX/DydvOUaijmumwYe+7DfTWn+ZfZ4ZamJ2DSz
NR76ZZ36WbaIfiN8oBkyCImvyGv9EkIrtiIZp5PnutMJowvRkWiExqoJKlIRJ455R4uTMbBoy4BL
zS5N+c/nEYk6EffF0R6zpawS2o4rHbrtovoEwXFbODH34sTmzd7bBK2oAyl3SdzfyAdUp3m5Vn6W
g5+P/u1rwueNiDGXiSvvi15V0bbGbXDBbJ1ti8WJn1d5ecesMOoQmQnnJNigtSmmfYBTj+kuhzG7
cm84OJudOQH7oytjB59FfzGDkRu5dH+R7YRlD0rrODbGHdEBivwmKIi6FXwdjLwfaEzSuHhOcdNR
IJM0n5G0Lykj1pskVnYOB5hgkOu8aHqiiim6L/EYVI4xnLKIgaCTMFtyGYkT/rO6/Uyu7mFs6nnt
K6PcxCFIHlyqfrPt7JExTTEkaLG2d2d51NnlfnKVYy5Ddu9SbRIpkJSz5bgSePc4XkbCwYG5pQHF
3AzFOD4GnscxyjLjQ0LFj62N8irbEpXYd65x2JRrO2J0Q+3TYiSv363IJVXYLKt1Rvrzx/9t4RNb
WbNT7f72etdCM50J7c0gRXQrhux3a8b15ecztHi2gJRVg7OP8nUXee7bRPMTLTnWZ0+ueeu4Fu4L
Gzb35JIsXb4e1ANTBDuhw9DJ29dWtvuqyrynaKw+2lnYmyh30JQa5R/sGQOMrb1bbXrtGzxr+tZS
q9j09M++VZamMFeUDIWWfw1z4BMesU2SyOVCnwRJUFiJQdKKe3MwzO1b4GM/DaPou3EtXg8Hw6Ws
aOYGBoaUs0vlOD2p+9zPuoefB6erU8wTU0RwAuomm0Wq4I0W84D0bqKPew4GbDw6r5ivPeN2zh6v
jTLCV2fu0gOouguDFKgKVWJfxfLRDMKNjB5x0NYlo8qoPmc7586PSdEaa0Bk83rWc4WVflD8qUF/
TkU2r4bMxOZW6/gUaFagop/bIyhS+9CVxR/Z9iY22bp+jYac2QY11c+Rq42N7WA6C0N32LFvUCuT
e+X3IJ6jfDiI2jFfpzA9dVOerDNfNLfAnoqlWaJd4+BCTzbvu87w+CUCbiOEgPHIdRrb36QuSVFM
VPEUcBUyeAQrEIGPLRTuM9z++I+T08XbdViJtlbXH8e2qV9bBhy9qAo6czJMX5Nz70cErD3bvqWJ
o24gjosgoxt8VrA4pr57KHkWfjDLg3IUPWjLlQ5r1Dmn5S4gn6BmvodXjVtd+VSURU89Qnv5+cwK
MO0ZZsPkJgC0Rif9mi635OFgTIX7FkwFqPhKfo8ROls8ZOJ+KKaPZqpJYVJZtLI8JzgGoWc/esuD
HvSdl6GjS9MFaMCpb203vMmirFBXvE/rHmvFymrbcZPG/vzoeJpmyoRpW+yQ1qowi5QzA207Zu8Z
D6XzbiNWruiOXQe1lXyHHVsJ+juYa/cf+K7oweg670RJVnWLImQLvwk/iT/TTZ2ENcSupl+TEvZ3
de6ZjD7m+Rexm22oE/0RRfCn0iKRpF+cflObVYcHfVbPShL16hud/ppEugnrwP9D7edErTGZFaKP
RXiqarVlIUs+MECKnQwTeRp7M3rs54xzEczkBXHYeGbKAJEbgb0QWL24+efTn39lwsmQ1GOrWHVx
8+xPLM7T7L6DhdH7JhZYVpZPm3Z6H1oLx509/tUR4bmnYGklhqh4mDEDnENYaiwbKMCeL/MHVEu5
9lvBrDSd0U2Qd03/FzFe9sRFltzcmEEAU5L5IMwweNKWuYxhKNRzHT3eyr3nCfcvUw3fFcPkNxJM
wwbzjnwoBLuklN6dlYSftZdznjFsABJQD9mLm04fZk5XOtdH+GV34WMT2s2f0a8YzVANsNLVAfEH
skRH2Z1XeyzLVYFECmURhIzoTnPg+7dYj3Dq2BHsjUDbG4F3fOssFW9pYX0UqdBHl8byi6uDjeVn
9Stc50Bm7svg++Oz5JovHVc9pIYgjj+H1pE3ETlhL6y2LRTgTd/16jS7vneuB/VcUWBgNY7aZo7+
LOwKTgT4Q//UqfSpM+g3avHkg02thze+5z1vqRBRDRdGy6h43QQ6Xs8KfWuOao5osIXfyH6FKxoc
AfL57w4Tflkep8a0aFrr9oVIzB0t79jnYXY4SEkHZKZ07fmjeyiH0lzur9XWUDmF1za6zE/hDlNh
DoxLo66bx2oLbj94bmc3WnVV6Z+K3GGm51XBSYEIPqIe6T1lEJcsN5OPBE7iShfGd2IZzOiyibMr
gKLNzIr8q5t+u9PIDHZ06otjuBWgxcEilNu/TsYSMq6kd5f13WfbWu1zIeqalk30TT9s6eP6mKpa
7DvlWbfRsotzpKRFPRaIA1bTgp0vsH6tg6+stujyoTnXh/2x1bEtjpaN5b/LMnruNMJcWDUKKIET
koSPOJ2psNgzFuEmRl/iHVYZdIW0CvZMvyrguhGVoK5xyTBpb5kX109167Q7Ukb2+p9XUNkFeXT7
5ktIG/TBdF9Q9He4kY09bQzFMayWv4rpPDd56hzNvKjPdcwc17Ko/Bq86SnRk3FvqWH/85nnUwDN
PaW7dJC4Kl+XlK/EJLeD1Pmd6+p361kEgnn1t4JCBI4Rwdff+OycrRg9TtSDKcUgo2n0SzdhvLDC
1P2IhpcyIVXvj+GMobIzLo7pyvM8d4uVyAQWrf/zoa32gdH/YZJxHTN4I5w42VqkeqIKfr6jEhAK
tDFTDI99bpWUWfQw5330wFU5Y/62qo48uvwzeeSa6GPWB8ZU2XMhj23bhad29ukrN43nzhG8CztS
S7lv6/uqzAmUcxTroDatNYXGO8I7emcnDQ1cy2G6k706x4UNFqyLngvLwAADKb2X2B4mP+ruWaKC
CmbLyLGqXp4h/ifj0sRssJpxm40vJIv6C+JFeN+pQHKuGKgnSZI9NBINKMWqjwyN641uugqYAN+r
vCY68eNecnN8SzlUvdrTAvwcy+0UN/XHMnn8SqnI3bjZCDywm9mhSQYIPJvi4tbjsFLoCyeDmoq9
V5e/UHgfaLawH8cciA05fBrOOsJlfegBVhhBkii/O9HY070C5TqltOiuyT5ZlMKX1eqnwSyfvW+z
BmrzU3eGxV6eXbb2lG9a6UZU3V4NCLy5E78Ihy7YAh/rr3jZURrTwccAC6LLXVfho+OAcW2HYfgO
ubH4UMa26EUF9iArvVKhx/w+NugS0/2LATCMdHrKrQ40iKcrsQZVRTqmzLM7r3Oe3YApi58a+sFe
YN0jJuyDiKZ4VzD7YITffcmRIVDfyr/QaJiqWYG8G0N2S7afPjVhnW4KN6sOHgnNdemwYGvfK86u
rOZV74jgaJjUJHUhbeXx2GMX08aogX5CpHMTd1MHVfEGDhaJBb2+VIAoEXOjb3jNO/Ca8rmGbdIC
t9u4gx9BFKUWpgYZf56rVNDNJAD0VMxT7Z5Zlj98yKoRDG9lAaTd2neR4h6WindPBCO/cIzr29hU
Vt1dQLJuC5PECbSMobzamdcDy6P+PbY4CvG0fxi1ABkU/gbxWGe5teVXL7YIWNaTbDLziQu4nVa5
YjLquhz83JZoK1ZxSX/j1kg7qhT0YLGuJNTZ1+aw5/6BLaq327PTqPZcp9zlq3Y+Cgz4e3YcMfga
u9iaFL7A8KracxtO7Zmz8r3h48mK1fgytcWlyXvnyN6k3JSujcyXJc6ZbRZ3t+4jUU12nXqvOZu5
cSkSO78P80Jxh3OTC8qXXOWFmYCPKfauVN3ZSuMjAWbjCgzGgn3GpVyghr218CGysn9VYpeCg7lX
oVPcG42GaOsllAXwJZlb2GkpUbTrYr6v7fwmUjO4DSaI/caK3oa0BR/TvA3TfkI6eSJSjQDsN/ae
mGa3rd18G1boJIF1UEnFBVPrzeBQ7ykMtjrSW3hqVJ/5THyzyvv0/L55yoCTr8Ar+t9mA/6nEuI5
nwN77ShiNCL9zPoh2jWeXx6UUNObwpeUlVO0ltItjobhds+5xxuW8cchjERHoaFHpaYtnQa3S/nM
XwNRCu7kGScMgJZv1S/HXedzEmQXsymOD6OOplOa5kTP2edUZJ3X7GXaL4WtGKZHicUusM99MmmC
H/wlsrmf3gieUJGAn4IBUzC9sWfBSBm3Tz1EVIpk80fOEOVmLNto61dwpDwEjEU7EPSV8EB3Dj+3
tIZNBC+vpZ/j9vOQI+3ONs0+qZzeRokZCvB8tk9BAgrhkwMdDfMUJ31x6WJuxy4luhjyVH4oVGKe
ctqvNlJ29SdK1VU58bvhGQfO4gNbK5aCrOf4GvYhTJZPe2a5y3oqxVw/rHYd4xwMKYWBbWso9jNo
Kl7ZOb8pzaAm4iQwUKnOXcq6j2kYQLF3Oaun8mZEeXU2UWszqrGvigNNlBvQEftuXIfwKM62AbEn
FSYecgA0R4Vpj8oG6zJ3HDOJrTbsTWgHw2Tr8Z7k3DaNxSOcKvrdhuhO+BSK2H2FyUwycKbHFd2N
ehFVN/JESRX9Qlxo+eCcXCC7lwDy0hYRM3oKISREhfiE7x699lVQnwq2I3hEq/hV0wm7e+WQX5Ju
KcoHDCbbgR7Ru2RvmZV4EEmTv3hJuhksc7w09jINpHP2oRUu/Vxh+W61ifWAj+UMZbU5OsQYX4LS
OpVTkzGQacQ2nScQmmGWfk/zSWX0TdvxjSD5eLN1zjEk/80cS10MaEePnIAl870oBsIMo13KqiLs
kzWXYGTwalKlhDerZwRhKvppOpjgeTW3KxaP4qBU1LLB4MHvcsQxZzqTDJLg+drswB4IV/Q0IZ9V
0GiC0fRuiVIPonTlV2SHDuYvDCmteK4dXayHPq8+YGgzwAm8Pw5jdvptazaiHrt4L9qDx85O8Mys
CzKVeZGMWi7Y8dRpbA0y682WZlP1EQwYaxuVpOdKxG8KTfjABA+5j+M7mvM1bYkxNY68xcruHx04
g54smdKzD5Vma35BHsRvZzAz7i16XiampkcPriV2bOm8moBVdulsIP/nnv1q+9gFpjkonkdqWeMq
7H6nungJamw6Q59qjq9dvWOo7e7Q9VrLjilLGMJnGdSXJJdbRCvvNFWIZHM7H1KPlW6F6EE1gymc
nY2q8zANpuBM0L35XeU+/HwpSchZlxDgDl5doRly1yxSyHfcVvO1qkdUTWyWd7Pt/XKRtNYUYLzR
jzmd4r4Zr6krpivNF2IXEQFkctNjImKanHkhvv/JLF458d0TVWo2bdoTs4tMcEAYLw9M3x2UD/Bu
md08EC5+VKEtLiNxrSeFnkGi0XgJerXTnecCsDaznbO0tvh9esbgXD/5HhdTaVQb2Mwe0lbBUGRG
nCwRVQ+hlYDNiyt7Q83zi60LLj4trw3JlK3rRqyxofXip2lzoAuZDYO18Hfm+sBUDDMiFcTbKtbi
UrjRPw9p1EanvNRSsk7VX3Qi+uefB6NTmCHIBSK5QEHCjo2MUDXPmP2tx6Cv8oOZFsBtROHLVcs5
FANEyq59Cl26GJgdtOoxWx4auWoM4tRG0MBeZKq6saxzMpr5hwUZZj3P1rD1Z22dFLsVpG4nw8Vp
ZHhuerFyZFYemEVb2yJsvHU71fZD2jrFmrSfOgwGsuE8GuOeiupg26KkEuApQ+iFSbiz0ua594Pw
jKQdniORZJsu0xSU+pWkarir7lKj1M9ddnOXdVdYabgf5NjesIZwkO+UvTYUZEQImw/unGji51N9
8grMGn7YyQMu9VNULy6Y8gvAlLjMw48ZdO4fxpQLMzZfnKFXl5hex23e2MYR2P0TAevgfqp6/zYr
rveUoNjf52o4exo+FauYxgOn2s+oGfTHtFDlvNjJdj+fYhC58yuNRxyJYAVJLznZk+U+1M7cYC/V
7rr06nenU851HH+Po9VfdSeIMlS4gXok2AtnSdArAdSdcS44nUbNJsRd4rlwUDPqnnf5aJo0//ZX
LjQm+TbNGWTHB+SKONhby1s1AYDMTEefxqHptvGwDLDT2D1PPw/TPaoPxCFGqxXUjwBKc9yf/Nw2
7+WYqk07lq/SpjwHo7Hz4Tf6ILXjPzY+wYGqOlaV4/92hcBX3GfTE4i4O3YH0WFMTey2VZ69MA6M
7tPFTk6Zx8lr2VuHbuQ+lXGEUxtNL3eSk0SOauGZBHGGF9KpwcnNEzN+u/ydNgumMu3ui2wEGieS
4WghqJyCflg5rh094ZsmlJ8n7uHnU8xewyYgmnvVoXVHHTmetaEF9xpyrTiGecHNXG1RSv018Xvz
UpmDeSlgea1kxi3RAq34PPUf0rDTJzvouueKLbIh7I/SN82X1OdPIYzyn49+vmYMIbQe6ewDZWCf
JHT17BTRBRll+NAzElc9DxibLFilEzQZOolZMiw8SIRRe0aIYv5EGH12xnZ6Bv86IqPnBAB8DMv9
KNsHr6MEKCu0s9bd4L24IWbNufLVO0+JwViaVV+9Cl9aAaiIS32feBp90VTXXhM/YczCsV3FvqYX
eQq/l5SsnQU4tBNRHAsTzxOtZPURNS6+uR3eaRtgXZAU071jEjZL0m5JDlTFkZBte7JNKz7lu8Jx
x7usGEqAP338pbwMb3ztvw+ZF+yoaP89Bii/FnSKS2VjwIJZYTwhIQNr1NAsMC6+CYaTZ/oe2dJx
Gj/6CntCFRnikfUTuz2VOhhQUw+NklEB3Mjk+efBmAFSCh0FJ3uUzUYDTdiMdZCCweGBcuBu3yTO
14+Cm+CztAwhQMf1f2yWyGMjrorV65AbU3/I0F+Zpw/hNvYZMzuGsa2YtGGvtkhBpk2Gm92SgJXJ
ezWxZKg7qIF5Vg5pwnIRtlWg9mZmoD+5hrf3mX0dgAc267xljNckEUcgJpOH8JsMWvSoELjWXUFX
G+OAbsuS5qwrD0HZcs7eIg837mj/XTLy/zH7/wNmHza+Q6r8/45ceEDj+lfI/j/f8J+UffM/EJki
cwn/eqCpHeKG/9AWFgC/BTKW8haPNK1j2f9F2Xet/4gCisUixwp8/uP9C20h/A8I8LAYXAeEQLCw
+f8fKPvuwo3/l0CpG5ByDG3PC5YQr+2G/xbYjkdDDAmR0mOZwLcN3fkhjuBCDWBRpRQeBWbzOgu/
w8F6qiNc7kXk5puhC98b2tR3TFlhmI/U2LXuwCUxsxDz75GTaSSb4QqRy1tb48SkCs/roQybjRe1
j7XlQ4EdKNi0Rg60aI/5xpHNVpAKO2q6/xR7tZluRwpPP3L00m1AOGXV3coK4ohODpREC9Yw+8RQ
xv6fIqD/hz+JTSuCx18FSZm07X8PgEZ92MbWGLlH7tjRQdipsxaFcV/UKXKgYXB12jYRtDreTtq5
x65+4NiA2c8nI1jLTTvzTFXNBLGPSp6NuIsQI5BV8eDmlb8LB9ZaEfnvqOr18V/eede/X7f/1lbA
y/dvL2joOOxF0cl9MwgBfPxbXwGu16JmT9kcYxG/Mw111rUjH+Xkmyt6FKo9a9ZDOb6Vy/BnrpsI
Qy+cBwJGb1XGhspqUe0mNnfrcSzQSCsKwsb5QE5m608ZZiNyUjYxEwat38Bdg43DFIcqbLHmvj+t
mB6enaLEHpbpvWXrx9RquhXu0z/Syzu0RnVuirRgwEAPyyDeXFtfqKkbmCGF7/YgOB0oNLfUOpqa
083gH608S89+eGVXgdjO8rsDxv2i74oh1geD2Jo0cLoCPfAJZ28HF9nciSgIS4HbafcbGHOzSvzh
1wx4uwndteT71mPyEBoW0UJhwA7xh2jlq992gr+xIF8VZjEiUSE6tH55KFz/rRmhlVndMgvPM47X
rzUD3fVgG7+ogqRsIVDeQ1L0h8AOYEwOxGQUdhrSJeZdM/JuGRMYO54ZHBlW3Eqbzjm6p+u14ocY
FWn5tHcfXVn+AnKerexx2DM/LDAwWV/5fJuG3F3lk/sVLoR4mMVxo66pF55ds0bfw82+ymV3ZrAO
8zP70NrfRjFmjKp1XVw087xKZUcLu3aQ+Ggo87S9D0raaqgHWPueNEmVNRsCFe81NOZVBYNz3fTT
tG0qm9hBuFF010qIQmupSoQRiBjrtAidB5sjExyRDfbXOwFx/zE3nkMnRO9obTo+wxXtT/YKShgM
Z/Udt2rlERJB53V3oF2/DF+C4FZjAL51KHe60o8iJCA41/OHHF7aYaZYvilf69n9bFX3HRTNNnP7
d9DE4WpQ5W+YWI92Ai3fStOHNofemPbDm4/arD1MLfG8UgEMa21QbkRk2KO4ttYcZybTfQ8o/Zkq
+9KYwBirzN6nc0zfb0uhQU1sl3Gm5P3T52xNib83lEmZSbPTDPdyNSzYjT1GkDu4zHvFmSWcxmOX
t78C+9GJhlMfyZeOtiWYdxNeYozLfU/CNdvqlpclHHnQSzSMYlHBcC+cg8+EczLjmP7IgbteEWta
A5HBBhDcipwYL+C5rE7MbTJl0F4zYYJUwTQv54chrZ4yn7Z6GzWyGPZApXceV9KqTPpPRaKvJBVV
BYBKyvDQWSTRcsKSq6WnJIhiFlb/pitSZUHx3YXhXzG/S1vMCOvOl7HUFtmKBR382Lqboms6eO8Z
r6eVQQOI03MOokG1zcsELrQZxBXHxq/Y4wmUkAHmsd0HFnPjMn4i/nnJIvwVpsiQ2rynwm23Sx5z
RWQ7wXbjM8mQw14K60/JlUeWZYpWg1u89Pm887H3g5HHKMnMFoVGExNzppgMqFlhYq2eAprHrJzp
PwW8gOf9mbFG4TwwhttwvmdLPTzOQXhNp5yz6UwyxjjUCNhWTUf87PWCDOPAch1tq7G7n9McKr2o
XARP+whA65i1Sbcq4m/bk3dGmTwDnGnX/jy91LQybJaOWsR28/r3/xcPziZmtqoGwYAy+2ILvlmu
77ljBNtyKbUyPWKV3TqZubXQirQrPoYG/V6DCsfXumwRAQgaTr1V1jWuLeb2058sCt5zpHx/ir5t
FT/Bmdh0I3CVFKaYE4af4eSAkzzH+THoIkHp6PCuj7NJYQTqMEjNeF8V8MDTyFwnDVAwxEpA9hD3
mbR0CCsLPSPxOM77yS0ePeuQpf2RPhx3nSg/WncWnTsuvv2oBbtrvTne1s1alJ8guPeD6k1E7TlP
vXdVsISF2m02/pcZlCmQpulOpxhESropy16skywJN0HZ1StyQ/iykVe7FlK3ZyXrccYGOkahj9sx
IFBO2JT71yu0kUNRWDhtKEPZAXB4KEBBxDSU+wGua1EGr1ZnIvl2v5MUo0TUO7+p/QJkX9IUwAdt
nMrVIIf255/wRz8RLLsjEsc9EIK1TJxP5lUrXRclyVGIfxGam+ESXZtkNaxmdEE/J6nOhOGvyekf
fUJWk5DfvjkBwG8zWMK+Dxgz5daeTu0OAHq9s2fvQSiXaZeUx6rob5NBMFeYM+sL957Z4jnn1i/Z
tBxA42oDnZLwnON90CfgbEDlfNVG/AY35+LEPd5MrKy7SVAv4mIxWUQ+cPwrmyziamhnSknp34mi
2b0wG9iPc/iceRMIh+CdcySDJIrSNp9ZnX7NUm9733O+llKHjOlha9hqFbtTDxId7E7eBvduiJNL
97wVa+Vz/uUJmg7SfVSzsoCXSlLVXl2A+4mp5CpI43EV1kwFEtss16GM6ouP1HlWnfitQ/PWEJig
BiCaVssb3uiI0+MFHHqz2oB4YgzmV3/wlbd4nCoqyZ1uC0Z6LyzY1GJBxaOWwwO4KZGKO0Lv+F6A
W8ngSgKTF9sdf+uU6ERjQ8Ob7Zek7cq9S6swiwt9w0FwG33uoCI82Wq4n8wVhIKTX2HEiw1+W9at
WKuvwvc5yvKWuOy8IruMcf+mMYyyFkt/Zdh3o3Kfi4mqF5Wrj+VPp+JMsIDTrOHBg2r635qhL28l
830MRuKAIGB8N3gTlkTS9MHYKxielfUeoPbtAnxpyi1+D+Vgbmp22yr1iO1GzTkqjOvYD58ga/Va
u85qjMsXHxVjPRS4Vpumeg1xsY0MiBK/OYIrejLs8SGrCa2m+Y3t58nop1ucEDqi34WlSUdHC1MC
37XSwnv5eXbcHtcupRoSjiNGqObs+FQF5dFzCHO+yybe81PwykH4EamS1App5xwZMr735+bBiFp+
cXfcJMUaWjnwY6Apu4nawGs/fOsB67TI+25PoCAiL7n16zEgrDAelZyDo5p8Zz2M8tGpcLuy1FvQ
l5sS/JqiHLsJ+lM/WgfA/tPaKWAF2BQnril+pl2rTRGENcOj1MgO5GZoa2irXe27+Ax0unVrqc5V
NF6LwLZxqi0I9dImREoYn6lAum3Jbnj9UN/lLv4SFULksDnB5K7zK1SZdR7ltJobPe51Kl9so2ev
sExpE8r8sjyhXkKjpNB+uwYYRvPEuizh1OK92PcVwm9kjUf2Jf0hKqM/qWjjbYmDcx3STrzKxzFF
dMY4k3cw7LkOS2qA2vuJ0OsTUEduhCJFM82NfR5BgAIZBT9B9vTVWkju3XESRFWMolt3cetsauTD
DRAK5il1xos4mscmMM6F66nNPBggyIS78YtYIh41zwlZnU0L9GQzQGrqC9vYd1RfrYxGDixpPi68
OGFeAR68AMeEQ7fqPHZPS0BjWB5AKvyT4fj59OcfrBnshT+mC2+hPpHDooYGjWLz849/f4NzLVqN
QXxJgPzvH/Hz0WzqYRcMxvUnQFONZrQh6sm93dknQvtHow8svR5wDJySGlnOsMXMXpk3zM+Dvfw/
f37Qz6c1Rvgyy4bd30minyDQz4e5GXO+iOs1VOGPn2hQmTgxYulYb4MMaba2raNsDQYpAejVFL/n
kZp3+p/oBT5x+3gOXLHqsxlFC7Z29V8Bpp+Pfv4X4icu8fOzi8WbTFUbjfYxC5MwGIscZr/DgipJ
AUzNeEf+JjgOwbhtJEy5OrPKY9Sa5jmOUL2LJNT3WbScmByvpvSdyG3q6jNvGZxNCzlsChNrh6Mk
YB3osCTXjGVx4mb3SUxGehrtdlMTGuGq1M/jxE1hYpLzFAhBZinrGdZ5kt1c0eDSHmdv4/pVvSEr
7D16tpXSrJFbkKIbez0HA4wCCeWTClAmVLNxqbDcsm8fcQjlmQkMytj6Q/XJfqQ6uiJCMUvaVyWN
iV0iRLfC3s2WbC6mcvTVkGweQlluEz1HIGxrDy2a/3/nTQJQqveBvvBLtzo/SskutWvjU2/sio4g
XSo9+CdG7T7hpjlFM/MMz9Ppnd+xPpTQjLdKMr0lrl98am5IYYZfqaiJhzfLOuviaN42on3EBtSe
CUIEW2tsn13Lni6j5jBlyrnbUVpF9h2pg/GFeLCmlLN66R0547vHboizRxUp5FYuGbYa5feg4FoZ
0alyuYF1hizPpcVOLGtE9yLmlMpQI2J3GRgsFMlQvAeBeCSpEiAAZNOO4jdxG3X5l9OwfgM9W1tT
q44RvSuneRg/cOfi+h4DfeEtEm5Cm96ncRS4t+2BPSaDjdE3gjO2pcjLyARCtuDI/Y4Kw3GvjuYH
1x+ueZ5Fe3xn316l5mNdud/FFCTnPIbjMflds6npMbpXtBndGw5yeCwmuDW2fwJUN98M37A2eTmw
Whb2E0zS8CaMrjwaQw+4w6aEren86zSjhod5rQdMvexYyyy07+rlYTDd6zx6wxrlMt96WtkvaeBf
c8ZvoLynSzcb9TUiGD1mVnEIHZwR9DG84MCpTuzLY/xp13BDwDGjYcaJ7tLCPywcHHJS8xNODJBv
eLtOUGPeU7/1eRHzgTGoEx6TSZCh9GG5QxPu6BZ5j9mNbLiJOceO0qxjAQXXlaBkavzVK1fSLe1T
AZN6zlWMNFBAeKPpg76gQ9Etva83q0N40K5/8bExPNgo+SuBn20/DVAh3JIIgIx/M9+qn6zJ3GTl
ACEzAX+kLY8/mKU/BuZKh1TtjcmsjoAqzs5gVqDbuy2p4p1hOi8yJT+SeM4xGKduFyTlW6yt/Cko
+w08/e481hxBTZli3+ENMWi4GJSyngWqDPA1YqgrVcYj2WP0ktCfHtPZihYMVbdu3NyjtIhzPENN
b6M6phP4oY0zYxs10JvYt7VYC0RtLMCwCqbwI2aSO0TsZCbd7utx/l/snVlz40iWpf/K2LyjDItj
e5gX7iJFBkVRlCJeYApFCPvm2PHr+3NmTmdWVHbl9Dx3maVKS0hcADiu33vOd4A6cOZGNUnXRljC
FZqJRcI+TdOdJLtppjhSaX+zjL9ZMQlFdRgqoeRe5ipufqpOgZX3iMTagg1IvozI0bIw+1fexKtj
zrcWMNH1zN/4yJ+3cZLt6ZbSemndkYYCM46pRbaVdocF8djyyY7zc0xJYxAXI0YgSOjKvc6C5DoW
+iHSpi/U08jKZKFCK7az0tvpetVzr2YcF7rTKUhn6PGZyDltTH8btz6AH2dglZHFhH4+2OPBLF5s
bXhr0Rgc5WsttfjajVDH6HKcA7zXjMHeM6hgF0bRDVUVg4lCYLxCQJ66VOetBIyD1y1d5VZjIocM
8lUzej/CPJ+289DVYHDmlWuj2qtam5iZflOFHq01R7xMfs6I0+7ZHtGBQ9/o4wlQVl+04zJ9kWZy
dPsghHE6BPsJ2ENbHfKSLJEZ8qBZNvoTPUuQVZycIAkHi11BjY/QVR/un8XxY1VzS4bPQ4SPVJ+O
BG7SUdsXUaTtyZrcDVOfM9aopnWg00vS5Ojby0wrGNxaeNFyrdL2WVR/Epo3rRtdM/cJ/WJsUn63
jtMpyDGDl8jy7p/G1WgpqV5G5NeDVxBE98XMyEWaPaT8DnUJ/cVkMzB+3QufDXybJ4QG2e60jxqy
4WAlscsdvOX9W/cPU+Pfxo5WRwrNNYcuY0IscM3+90/Tso4fdOzMOuzy/aQ+3D8zseezD2yH379u
pyxe6UmGJSnzir1Qjs/7Z8XdX0rrA08POkb2O8Xy/oMuDhlXjomzkMr5y/Sy2puJ46/0UmKaVN8D
C0fp8sePHe79CFDTbyzzWDZTHE9//PD+B+4ffvneH1/qepJnCEVBOyKJAImjHvO3D8qLHKLm+/UP
Gp7Or9z/zW+fGhUtW+Z0oDD+87f/9I/u32SsCR2oIe3z11dw//EfT+j+pe+RfjAqG+39B1FNlHZr
ju7yjwf45Tf+6q/88U+MkSuXaR5eAM5HFkJQUmLMIMuDRV1qjh0hq44StIL8uBYeb/vg8yITeSH7
Un9AyNWyqeODG8TdnuYpPsT715765tgECrOH0bOaYOgsnDyH89Mz+q0n7TkrvCvxVOXSVGcA19WH
T8tnTQRUCf1TM8o9Yw1+AMGYSBtJoIdnZs8+o/A8GOutZuXRdCA/naYAgwVaADixE6F/G4v5QfbD
jygvB/S5SyckTcqs9sSBYhruA26Qkw2NCZwqo1QH5B91ut2/iDSPF1Cdn+PY/WTs/sW361Vo+WcI
Ge8k55QLo09PdGI/Yd81fXyux04NzmN3BSvmgW33Wx9XpPvZ3tLIre8OKZGq4YNxRmrvoAi56twQ
FloFvW78SPPcovcBDI9wALF0Q6RNsp2OVql9Bg4FsG88F4N4SdLhGtUTQHzTO98nCEUQ0+HNhg9r
sJHUsjNyzOpVip/eSCcXkSo6wX5n5g+9TgdIl6Btoqj9KYo7Vw9obApvJ0R6GH4z1WvGfFU11tI0
vINrJ2TD2RGPBvCY+i/pxs3YEfMbhsUzurXDgNJQzXpT5LmFjf7H7m4xzbCIZnpW3/rJvthlg45N
iC2Y3B8Nadgrv4m/mPX47BnzS4p9dWcIZOPSLx9b2ewqTSKNIHgpDdJ91QbhDsXzhViM/tQHn245
URYhTl9G6JUnBQJrHOtYh5jmYoeMPxY1gfRALqSYidIy2A342ctoeXee2sY7SIqtZZV6PoQGnXWZ
UbzLmrQUiP3YL9SXtn6ZUuJeTbamDNJSz/oGpHJTj+hGuwCg87Dze/+Iootl0lLl+Un3ULIgRFpA
VXl2x1UCzcBGENL2R6CsiI2nld9+64cGesmgfQx+/Zj2RrotQ3GrkltlJq9kZUrlfbS24BoP2DHz
tT8MCdVrfPFMkzAep/peWjlPGcJrz0KytRIL3EGH4muooVlw9gyLwSSRJwz8Ca9QoqmR17KrGELk
FlJUUdnjzkLXmXoeSQ0lhXyoNjJOiUmzzn9IjUROoBPlstlZCJUoogtGDmkT4PPnDayGgv7TxF6Q
nfre6/3ldPG1WGe07v1wO+xYLkEt5hiky6DGNVQGTyZI5EVOaPCSluLVs5xp7drBi/IsFHpzY1P2
wF7CWeQ9xw52OzwwYZ9jCJ0rQssSrvT5AFv5ZxlvEHw/l5n/6Q16ve7Lao/tP15YM/ahwDe/Nbrl
4C4ZV3MK71LQUVVZPsvZRVCZ6ARgu/TvweBkmLJIKaERlMVMJBqnW+hjjcmHuOBdWiHHZ/40kgmy
qOb6MLi8b36Yvk2+/oCTk/w2uqYzb0FVYFYei28ZN7mNqa61ysnZtOwrG148/xELGGPF52qZKmud
Ys/eaLa8csKz0jjQDnzZ9ou084hjpmVXZ3QZJNy0RQkGRkgQDKOOrhWozLIEFEeLgQzTAbJLO2Of
k2Z4yhkVcDdzXSqE8JH8W7jZ2GYnzVxnIXfubChoFH9taPccmjKNQIbiPyb2hzTwtPEZ3w6EnaZv
kvbI2sqhLVmyfsYABcpFZAREz7SbtLd8hPo3D1xXjkvDzvlmAlTi+Sp3W9IrB1F+YrfCVCt47qH6
N7b/IemHcDSMb942lKO5DnIVcDT+xFzzU6bpJfbLtTsUgKWc8EUNpJl21QtUHYR0O1jqhjpeOzmo
MTfFBgPiclwGASW9kc4jXlMoktOQPFgeItQCqTOeQfXyWxc7Wk2lLi2bTp67zeqAHbNgPzhaDg9o
g7Gw9XOracO6d+oPs45IETGncF3D22WQJjMVuGUKZn7is/fYDdc2zmfty6ga9q26IovuAXQj8IYO
C16BeSvytQ8zSpCYlx9S9dOBrSdMP2R5OKK5Xtq9H5CnBfvedXYYHlXO3fRRcwVJ2s6aYdz6mNZN
O8Vfg/Fz1KZqCWAQfqY8DQbjXY3Wd8pJp9M61Z1P+NE03CpGB3Rkli0xBIiEih07JzTkbGbGcu+V
EETJwt4IerCLLibiy2BqnKQfVobc3kZ/tMYg5i79cHiapfeRsoZWmv3ipgZJWlwNpmF+0XKiVBHH
vJM7EC+4vuWybXhO2LJWhWbFy6BwvhA62S2dgvg1KEcrrnbefceLl5QIpIOpQyGuDNbAufqopIZ6
4oQIQHnmvnbxuCwXedUaS2UBKlGRbUcLhmKr7TLtpySzkr4Bk53O1sibyUOugbG+pdmXrEQoNM0o
bCTuDvCkx66rx8VYueu0O+k6YtuqI5He6o6+ju9HJBRJ9UxxYGbh7j7w/x9Vzt+oclzXR9jwX4ty
YLcUPz8Ih+raP2tzfvu136U5rvEPwkp0w3GReVgm8pf/lOa41j9c03Z13ULyYpCGgsqiKDEi/J//
rYJQbNsAEI4IEM69QDHTUNioH+n/8D0l5kFA7BpQfI3/jjTHc1XSyZ+1ObiKMcnqqHK4PpSC6J+F
KLbJiurQLdpJslgjipFlF9aPZF5Qf5C0urTb9q3VPlNpcTL3XPTl3DJhoypKmQgz783EItYaZMxe
8UoL6IvechdkXSElrwoOff05dtlj7wnGf5pzIqaKoPsYJR9eQRd9P7d3LhEfZe2CDSf2m1KgpuTy
KhxKnGJ+iRUyAUT/CWf6E/QablCWS150+kJCxFNmWDpG7eEoNDg3DGvWdjC0yoBB+8gdIYDwJGWO
WnkgpMV4pxdKnhoCVX18CbyZeJRYPFF99Zl/lZSX2lxc5Rx9RtI5OXbyvRv8L40THQdYgWNb7FmC
TqkBcq9qAal2nUNpgKhhjqoruO1LH9Rfm0xuJ31kwwpkEFTYTVjRuXPTz54dPlqI6o3l5bMMWzQw
JW8z4qwnp7IPNJsezYL3KQ15zqEr33CDoibcWLm5DQKMgYSnIvRf64bYerY4QTx5Yz/NCGswiUPF
TxUWP6w6WUvpPcTkbS9Iv0pQqsh1EtDgZJFmP08V7mbpmjrlaKIrXDg48EjG3XnUUGmU10uYigyi
+4rQ3CTb6RAqQxPUL8CWdaV7D2J0vgVu+xFIfi/uCdfMKMPYIOM0R4gVBbi7nfuZojVwbuZvhjOv
EiFRBkcAffHJPDi1Ey/7VDyBBZ05nIQf84cTEWAXV0cbs+APUb2GdLXViL1d16P3mnQmYXMJOtuw
zJ6asN7bTPyW3CdRuTL7qOil2kO9GnoUQgIIbNwMp65gKm3NxbqrJfZOBNUrch5eKA2QULsUJn5Z
fDZEYqwztODYz06xy6nDf9vWa+xF5zYs3aX7KluvZ2oWfgQZdUAr/WviymIVh8fQojFMc8+NugFG
E6TsCF3SRrSIyQx3Omt0nU35YaSxdjGbYAWNBC1CV+mALla17wRLm2bQrKcb6eLswIk0ePR5rYbn
Otj08QP3IeqL5f1iCXx/XOpRv55rQyxn/bNyGe3hUnjCdhkvpe4zBg1fsUCc0pjja/AG6fYTti0s
XUaI06SgzJzwrwo0n0ld8DKrDZDFCLZvNT6YGdg5puFVwca1MC/EdFKzX3RYqUsSnU5mmWPqqQER
Zf5P7MhRnF8YfEG+mrakP386gTPCAFcXXp0+ZDRKF7ltM4BKP0ek0wySeVekWb6yxcD8zEA45UrQ
X9Hq7TlHx0VvwPjAdCcGThGcJFioc45VWDCVxBv+hp0VrVBJE0F5fJaykW9D4pBto0Dz5MnjG1lq
XHRLT9/WVf4Ip2Yk6fHq+kCc+yrdhca8n9PvaR0iHsxBE/BedzwL3Qg/hTRW3bBBsX/FXovYwyAS
B3mK53LRoB4AO0kYdlrmD7UYUWTlwaG13BS2Cj93vOQ7SktmdyqiaKiDt0JGiNo4hK5wr6a0IBKQ
GsRPaJn5dP9jgAKrzGE9BQ4Yk3zHOMfGjei7zZub8riOC4WAtXYbNdMjnROsuS7xANW5oB2+zLE0
bGo8BYsqzb8jABdgz+oHqg1+yc0h0kV4ohW0KawBH+gWgYGRs5GZcelw/i0Txsm7vEmQ31QAFgZJ
Geqb6prtKmDmMU6ChMWylPKdcvgT2kWK+g1BSFSPq4DCp0yV3kNoB4+d/7YNrXMazXsJLGqNzyde
+tGtaViOUgR+FLPWY4wxltdTNqtaNcD9FhNPEhfcDNKjxRuBEcg7hsFBjyHI+7H1jMVsPbakAqL1
WAgjZZKfpJ9WmQcw84py00f2adA4gr2wm2UBAGfRA3RbRJP3onf2rsTSsjTsBROinIFo2aEL0pl3
rny3ZHnLBzxRBLFjzC+2AzBsQkb7dW9gxe9Tr1wOwj8bFjhyi0qRQ6EFxaNZBR+piRzEQHUUVcmP
rsie4adT0dpvQ0ufcHbTeVNWEr/UVH2nlcRrbuxrz8136VgoYEWG2ktVtpbgdFFrSdiYT5NMk1Xo
txccws+67H6M3fgiHfIZvLZlsXBQPqUqBYN5sb8jOiKiLYWh2dkOgoDwvJniBc7bL8Sabrx8YLkt
hCSx2KNbrG5YoKagT2s80VJrAgiOdcGu0uqxHcXfUZJ8gXT87nbFZyTybTJ3X8ua08Awsh+6xrWY
43NdYmrd5mS6rWPCkIMGxalHIOwC9+mhZqR4oAG2tUd7W7PaT2iatDCeFIjtNA/kqg/kLic6K3DQ
m8s6CtaU7WuKIxb8Wf+pO+3Nm3EjRtn0NFvQpOei/hp3s7uooK+wiyDJ3hrB0CAjArHRS8nNCQNr
4/O6Co/6Isnf9SF9lZW+V5k/8ch9Euthpes/saCgoAsgo8IgWDCZD+mTYfFlMM+k3h4w2ZaMLyXj
nMAAwyZHlH6Dw2Ljp86DDwZq6bZtsTEaLEN5rOM0aZZaBhXXDY123VUcFowB14bBCZFoIbvIznzq
O4py9n2bWS2QzohAo8cLt9AtUH5Zf6DjsqhDwrzgS8fLATcAiC0AIxOSkMw4kXWwJDW83dDJs2hk
cDvk4rEWOETeMlV9JTEQLc3YgukjeDfUrgSUvdHhTlEw0GMjtXchbfGka+DtgItt/I47ZWQdbdhQ
1G+UDZpdPWs4+BmiHS3khKxumb6KyMzBJ7cOS+jIqnSJ2YC4TaORK2acpll/u585vkXwuwdYDsTq
PiqAF7mojxa0/vyNKMDDpbOgTaU1X4Y+eMWojM7VZmR98l0r5UQSZD+Obrsao+BszkO0ahOokRGe
6cSA78BQcSHj4qc3GPUeiH+1qXXMG51tr/s+AjcZQP9clLV7y0tKpVSjzHLSjc1e1C1bJLQgEDat
IS685cXOdJz2QPP49w819PeDHHrk3xPcLSmRHvf+3sKQwazD2FGBf41qWOTAhFdNk9+L42EvJUHf
A/72TFeNTAygjL7tyH0PaSVuvKpC0kRHx9iHDR9++1pvGEcVPa1XUxGJIqg+SUK7prP05z9okXd4
ZOluWi9M1hhD+sWdGGd3+u88vPuX9w93Ml6wgZqC90l8Hwwgnq4GcMup2xLN4DAvO0bqSq3LnHZi
Dt7QnfY9CVkUMtFSs5qDb0pyXtuN4w3mbnYRqjbiZOSRsdVjx15EaRCthKhB8CdMt7a5WWwb0UIk
KxSg747dG/PsxZZ+BtRE/QALu1i2sdSovPGEzq0BnJlBTQ1AIzGwtfhpMD/Eah+tWJFRcQI+Sufb
DM2FQ3zso+u0j1XHwE9mAQF4OYE7OFwftdJEjhYBZvGyzgGGa60jR0BPwCoLJokM2J+Qc4LnZqZB
0vj9R1nK/jFy9f5xfsoihyGsBfkk8+w9j/LiRN8qL3T2VoBBDvTeQ9Ym7MIlJ4zX6OO+7QkNWd4/
xfVNieNkn/ev4ipLqfjdeWHMyXOigJiJIUdmUnxG+K5duOHBdYDTJmUMVc50v5Ll3Cn8LprRznlz
dafZlCYgyTsxEaIEGu4/vkYbiA6+iH7c4Yk6Ke4o3BVMEY4SgDA3pXakc8WYrMKToAVYI7MIzNLQ
xCvKHHIuRg+MbG4+1mUP6DxhTBTatN3UV+YQs53yQ9gro9czq/bAE98/NOrHv305VIggg2DjlK27
ZqMClwjpNDxwRGXmAG9Vd50erlPP3tClCEiLeHh0gshdWCbw20nSsJt1+/BHdvj9M5JL3JVoNSKk
VJ74/Z90wCdhv+2h+Ij1/TuWChwn14OLV1bjsmv0o2HZx2BI+p8VT7YadfkVVCweLqKCT0PA+K/3
u/4w1INznDTtke7b0p3F8By3jXZqc/tQDMxKa2vIDii+jCvqAnjVJTlK9y/tOToxVEGkM1CbVYNu
XrM4MR6beaSv3mdkhRg5wY2+FxLwYg3fqhlR5eimTziPUwJxxq955+a3qvPtdVZQIKSFTXmOzNjq
eLcj17n+qb/wV9YLtRv/ZbcuHIsmssPJ4vnWL7aRzNdMcL6y27U58kMTSwx7VeafHuNu70poHRsH
ojXiHtWdiLl7/f88vmBoZzoAJy39l24Bwk/yV9qq2zXu+GLP9Um6FJNsBK04/UGxbzZNskDcuw+M
efvvH/uXVDpBo0I48OocU80ZfO+Xh6b410Q8I3zLJvaJasPYdP51zCamAYJmoNB3ANfD38Im/6f3
9Te9L9N1HJpO/3Xz6xKVP37+r4cmey9+/Ln79fsv/tH+MmguGY5FF4lmlU5I5u/ONDpjni8YeKjW
170v9afml2kYwnM8gzBbx6Rl9X+bX8Y/DGHrd4sb3/5veNK4Xn69lDyChHVh8Rx4Xpb7y6VUyxD+
je+XO26cxcIMo2/UMI5+nbzW3OpBeZY0cNaTJakQC/TH4O8cQELQ9nzD2HSZe0poleVnr+6vXjkf
YtN+476CyC9+9JokXdoGrLP0PQ/So0ti26AJdGNHprQPTXmybISYhYs2ya+W9jBCv2B59nsExqXn
bZHWXeLR8fZG9dQO8KVmpilzOTAeYFwY5tmJoUy7aj3QWmBC82VN4PYi6/RbNx/R74hVzLB2iTce
S0iGqDFhX6fjy+kN+7Ot9UOhfWNcQrst0m9a4pz8AqpnDRgHCQ0GLAwQZc8IsjCTz2Ri6uY17qnK
uMngCD9Dmtm1wv3RT7CzfeSdtFrY2zRi51v50QzbZUpmpYXTq5bdtRU8dqL2XPlPUEQXrZZrPC4/
kea5oAqJwWTbS+/EjbVnSoCADUN/TAMQGDTeFlSUaLT6J5D1x7jNjmUhdl2BoQWlpGCkAcsJooQL
21kH8MIozdfPfqDfIs3GljKdA/xU8MllbtwoRDd2iii+mbaxkx1lG38Sj76gp/gaNNMl9rqrGdlv
ZM6sYVXTcVP8Ktcat/mYHp00eTfs+TBBa/PT4jgY/YVS9QGkGUjUjeCWL8z0qNIJRDIdEmfYgvAl
UCfeywT1/JwcY4+sYCM+QiERZBa5fbdpgagwKtzBuCahMN0buX8aTB2avPNWIxp0temsz86xnV5h
R6fo0KNPC8Ap+XjlAYbwQ0BWXEDW5VCE6wn2LEIpJvD4MHcdjwxXEKQ0CVJxiwaztd7SPnsP7ewx
HNaIK86EFe2qNtonBUhGMwTclh7VETaC4dZBZGcr8V2k2SdZEJ91O17U21hp8632OKnFDD5vK1P9
Y9LZzhvKAT1uJ3KIpWesSLx7oCRchtZw8QsmabIcDrNTBQyfkFlY/n40hvM4O7tuivc0UFLDPpUg
YMyId7AaDwYe+TCcDnFEARa2yAowD4DN2VAPHaFG3tQ5OddIz3R9KYCX0z/68NioeN56TMerE00X
Jd6LrHQ/D5CFqvQo6+T9/hgTIPdxss5NzH5kgPfd1eFn0HhkKBdEgI/EFenjQUnSBUclcotVirpL
cP6107mn0Iz1+M3ukk+ZNiwSaouW7PUpO0Kj2Ftc5zkI/YA+Myyo24ianP7cakzmczyniIVbqD6c
q5p8Tksy5catrPuLwL0htfzYq+UAF3Y03/y5uwxs+MLxYnJIaAe8N/1XrEHoR+abW883dQQ7fTpo
WXoUUf6u3hh1PhrhcHHjYaWV861BBdcbUFEZJ6mXFMC6HJk6WYrNYHJogECdh4apoTkwsWfWmz+E
luTvkUrG60FNtE7Ypg+D/UZozNqf7V0svO/o4+aINSEQZCURqKXO7TQdD+q5ZSFr2dC319gY0YCY
2yQpjknMUtBF88GxOyxNXOtd3m3yJvschVjH8Rv7sbURj1fTaDfqZEKmvKlj8xa0TCPzW8s7ZfXu
20hJD6FlvulIZzX/mVSOjbSTvZYoVwxBgsV8ho5yjuzxSv9zheGkgoekddPNTYatVyDqR/Pz7oXa
a++HT4/NaJ+E1D8iWS3jAEy+yc7eosy03PHDZ5yPmHuBEvazLaaD2RkU1cOB7sa6ncD8Oye2yhW8
raF8tEo6pwPYdLPd1WzEM885QUm/zrV+xklJy5pP7Z1tzQckM0n6pJfJvpXWrjazY05SSDlyeUwR
pwTvtAO0T0Iwkl86iPV+1V4h9G1mdgFJMB5mLgT1nxbHm7Lea4iguWm4Gzsk5NTuPppgPI+cm1J0
1xog1oItwTaI5rV07Z1arAAYgdcgYWDRhhnhw/1VLdgClW5YJl+AglzbZL4Z9FXamuiZ4Nbl4xUn
ZrSIxchE+GdDvFo4Oid1Sao1QfWIo4Rjx0XUmFxjBrZJQvW8t041FY2CO40P0ZTeHPdEuiF6e3EE
1zwL1SLtz1GbvLc8RlawuvndMRpd5LGWw6WWvyf+wPURPQL8Vo+Vm+7pfsUZ48kwGZMGmvjG3Ptk
FEG+hmGPbZFGkZMMkMoneJSmHS9ClCj7UaNFChF+l41hsNTt9tVL6ncK235nJ8ZHEjrhA7rnhUsU
3KPVWePSHJx9whL7mEZTBttp0mkXLCDjOXtudy9ZPE+7pCfiKaobaMMpioLx7CsS2lTmh9ZovsFq
FxiwvHadpoy+gmLASUUOFQm7Ni5Egc2CPuh1xMWL83GAfO+I7rfP7t+bZpzhQ94+dK7zFEcJjPTE
sZCGxWJ//+z+QRPy9y+FpZ72QleRFMTkNvtxAu/uu4Qfimlc9Vb76HbQ53U/0KAtgWJ14V1ZS181
L+4fhokBfp4IYCCz/Wp4xH0Al94HWPJHGiBRjIA2bAHNe34VPuQIIbusrzeTHt9ACkQPUz6svWhW
wYb6Disz4nxtTcwX2uIUIau2HjoCEg3astqb13w60tmkaPGmwl4mE00hZRpfMVhfT635qFXRAPSw
KBZ1pzUHIoza3z50qqPDk5tpYjQnN5LjhqII3RIbyWiKNxldoUK1h6i/bt7Cz+x3Ukt2EXeBdR15
77IwPKyzvbePi+4bW+hloSURwDPcbKob1TmAh8tM3BzVqaoQCKFLpcskbX1htDZBtQUn9pyYH5mW
7nui5T1RIc7vdbgapGtU01tXYQFAULNPJIsHlwCRWBe8zpdQTksuNuLlKHQEDadMz9sveoIuCjUc
PD2P5W8062Axpe6bGp/aOfwwOV2hxJ0yh+Zh4G1nO36PxU4b5EE46f5PRf3/047T803m4A5mPMdl
4qxS7v8UBo42R3TJkJY71QZkpgOC/1q4wzXwYPHQ19CmQ00dRWje3yASjF8ysoXHI/vsHiwbF7Lh
Ob9s+HDcdYUzucUuCI3zZFXFAqbQQ7ZyctYXCp2Y1JMRpLaGtFqVSn/zwtnt/PNWm+21BVeMZ6CT
4P3rVndw3dFKYPbtzJYinrWmiNqNVle4zS5QEi+OFb83JUazp5hENGzwbzWFLUzXv9n3Gv+y8VVP
xGNfRdHmq///5yMQWoUfeU1Q7NTBR35/salMaIh4rv5lqigMMmYGaKwVw6ozsL9mHQRtYGwGd5+M
gtUXpJ6LdeW+/vu36F+1A+qZoUXQXdewDVeoZ/6nc6NKw2FOJq/Y+R1bKL040KV70pqYkLxhoAi1
nbVIgZup07tqqM+z6YNKjHHHubSTd90fP6yIBeBeHnr2fEak6WivVTbfyJ0/WwBsnYkyhNrOQdJO
y2mrShDHH7ZpYgPshxtJla63XCnZeMmjZO/l+nm27J3kWAyhBxYScGrUo+uUa0O8ZZ6+qbn5BR7M
pm7aSq+51NMAPNHGoAerE71d1JMw5IAqhc1QW3JNSsVNC6ePdNZfnVGc/Ak9JQEintFdgir/rP2O
P5+8y5KJClWiKVxiCzlrmIsE1MTs//IS9nI39NdIggP690fhr04P4PumbTiGDv/9l8vEzGI0xaZA
I2U2KB71c+cjgc++3yvr8Wa08u/4H9a/aEY47sKw1K4dQowNHeafjrs/GB57U67M0JkOTaaaoRsn
sW5JOVwabnwbT6Tvk5p2zISG6F1/ZbuLnjrfW9T1WW8/GPNzhNWnKI/Y5i++3y1Hs/hikaC2IHyo
QH4wnS0SXaVnfmnMQ9zC2sSeypvIrWMocEa5bx2lmPq7AxNszCp27+wEBajaFWAP3/sA2TFgHXzG
TtBSbj27KuInYEYw686/OQz2tW7Ysr/fiiQ7FnG/iZvvnhrCGmm38mnkrkZmfKZb7eLJdDC+efZD
YtjaSlRYRhYELiMbllnHWRQcAy/oiMVIPwyyB3UqKbOu1nkXfinS8Ta4wTWOu2XPFowK3HozM6pj
WeI/sL5KtqNlFr+rohV24DaxsxN+sVfZTR+9STlWxGzZo0stH+KYnXL40PMeh3ZyTPX8GHnizSzt
3dDvczE9jlryqZnVzgztFQGwm6nK3o2MGARzBbZtrHAZTPZuYtVGjvrm9MZZbfeoWA4T7Lq1sN3f
9kkAhM1uZtmN9nXxNDLCU69DG6jfnPAE03FpuN3KNWi/evoHLpmTC7bzb07tf8HMqPMM+ZRr6B5S
qX9p+bnkPwnNKnZq+6a2dCOH3bi5QfWqXjIcsF3xN6vtX636tI+52XrouGxT/fxPS5o0mXtnYmKx
TdmQNWxMy7+/pf7FJUsj0xQqfsMEs/nLg8TARVvSaoud8HrGhnZDEyebr1i4tuCYca3LxVOq1xfC
bteTR1ytAQs8QqNAlS39+ZC0zjq2/LVvG6rTsqMrfErZ9vQmzBEWQrfI9knE75QSfXTy3XN4mLpP
jx4VnYAIohZiDIC3LjRvfcJSLWVK83bGt5AfG8dfjG53sTj+REG/m/50aFs8zwVPk32Za823yBen
tBK70aIkb4qjTY7AMO5sNjrqSdrUIbXjnCbLuRIZximz7r3qpaLD4Pnw/MYzoJKjP3RXRGlvYU4m
jJMcif86RibGrgafA9smEKJHHdJ/amMcMu3DHH7xAlofTLr3pmSXRHcPvHH5anRuvQgiVD4jpRex
4J82twttYk8Sp0eCzPam6aMsS5kgWTvVV1APp0sWGghwb4XTXfNGglF0SXPWl2pT4o+gGXgu5Nxc
1QpONsLh36/bhv4XBQ6nmC88dkW6EPYvHcgCV9ZYTnmxMzJun0VOjmudyEUM7ocEQIHnLdUPZYbB
04g4RtoYE4Jc4T7Unk1/iY5g7k+SbV7P1rATzqkT3r5pbzaW/podutq69f25yUHaa+Fjg2Wy9pKv
tO8xfrdKMn5KrPh18tL3xOTvY2dn7IH2V8QBY6rkk+zNRWey5tW0AHqufKpRVVR0crx0gX1Sq2o9
M28LmoWmNwfsUx8uK3/OYuZa0PorHmny9lh/KT7GrUFzge4d4dwX3yPtt+tWnT2C5v+mNqlumuyB
om8xcm4qmiON1W1zm2qH/otTjbc60s9s8MYBZArNMlWNBWm/CtnMEQtzKtpNaHS4q5pL3g8fEJqR
EdZru1EtC+vNT1C6WfwXuPjoh5tj84q7kEvCCp4qWnSt9z21tQu1e7v69wf6L1YxCjf1P1yk9MJ/
OcxDWLtZO/Tol71ixXwSk4JLX3MYtuokt9rxLJx9UIV/c36Z9q+MMQpoj/KZO7SBUPRfls9aWJNl
ig5udmTfcpkd1X0OnUSfoULSORhZznitXan+WZpA4rTETlLwVBONFzqcJheKpURwAAUKoLKqyE5p
a0qdQFxqMcP5rugIzKMWql7yaJS641l1N4rUe4PLjBg62aslY4iP/8HemSy5qm1Z9lfCss8zNjWN
7EhIqPbaT9HB/FTUsIFN+fUx0I0X5917M+NZ9rODSXJ3uQrYxVpzjtkDNesGB48Mb539UOGzCitn
aFTOLTHMYCWDwODdNLK4gouipZ+fMk46gOWgV0bawTYivl2XlSCH+6DNx+eYRQ/ribpZCABnMoJz
7mUWkQrLblD5tTLZj2fLMy2ic+kybqzXcGzmH+t7Nhf9fRH6e7bo16bne8m/aW5B2jPbPv42T2n8
wk8xgK6CZz+tCx13gjXCad+xc10IlG+Km2ppRkafqQdyxQ7e57VCEQ/6RiVoGUzrJpfy11oO8Ybp
oWJl/qNuIOyW01WoOhDjr7ZAoDCWV2dFjMzL8r3U4UAzEuWkOhJhkk43bM3sDVnWLZBgF52ewjiD
p8YIB5ek2iSNIOLD33dsd7O8OM26RSKbfpXkP86Ze+un/KOf3dtatRbU69Zq04z2DXY8Hd6VV0X1
ljeNEOjVQO/WaOlJd6mmZf3zOsOnXBt4529xND+u96Uxw/qmcV6QXphecW9/DJNzTXBAjQRnAAfp
tnWUzKj2rcM6+q6VtZr9ogXRCrbOfRM796/ePH4XdfayUJwRvf6indZRt6dIrkfZ1aB1QJP9w0qz
q6h6NpsJWh1elWYzQlN9LQdyn6IMZUN8tiGjrJW2suIXuHor3f7MFH7OCqYPVpcyecka57IumEQx
v1uF9TmLUZdExg6vxXccxs8mq4mhKk/akJ0Snzqi3+4NEKSxe0q9eL/W2pQqKC+CD6xRymLbkvP5
fsLT9FiXkSnT8DTyeTJ6wcfY4NnerbvxQro3fN4BNcStUY6YmknZsBQ7SJsQiSGo4u/63f3ACbdW
XzMmVTmxd+gaqjVTSQuC8kLnDu/FQocHl8xuaBj8lyEcGqrODMdrnXCR0c//edRCbM5S50+95nX4
AKZFLDAydFP/yyq/mM2sMSy7PHTu/L3q+CCX8UiOBXUuCh49ATXrZtTrywtlTHo0I06fCpEHmhJO
rC6BHesp9gCKlC2Ab8Vzkdv3Yfv+BK7xrclY4LZIof35e+ZB+LOnG5P3i0/mL91vUBVj3l6oB427
Dpe2MWx04nKmFB+wNTDnVK1m7XQAwf7UzwcTuSd99/6xdNmkxwaycFuyZPaWa1Wnn8VaRSK9hTAX
p2z3QHs+kOglQZxJFGUUNdqaWqgi6J0+mRw3t4rPausk/WbChz9mCZXw/iVT8zuK4mQYfumtiZSO
C3wdXxL86jXS31FCr2RUdyx13hkMTuuY8xJr+k1vWmB5yYeOMp5YjXdTn56nzDpAVtgk4jSsVm7m
8AKIcWQiE3FU0Iws9dZ5F9i/zxm5Xn+d678I82Wgr1Fk+uP6bOsyKTbWrXF6yh804BM1PYH1rMhd
67Y+iU+9v6W8vFYGNNoJRJCd1p2GRSyAyJ0DFtTvc8kLoG5f3iO6xf7QSlZBdf9MBHbj6miMx3DI
F4YlCb29+1Wo/tV0psf1glbuP5f+/7/v/u/67ibb+H+5UoMP9fEfPyuVqvn2Uf783//r9nP8jy/Y
vP/Uc//jj3733D2bCf+/XCX31vo/e+7+P1xHp6cOslr8V2v9n113+x+6IKBN150V04pf5XfXXf+H
RXKazfpF92zfpA70/9B5/3tdbx1OXJviGtgtz/lrXU/gSkMLG9dw4+LiYeACfo6MepPRQhz7cgkW
ATyTohXd9egXO4n4sBTjv1Wy/G2jx6vAPMPGEhWCWAm3f9roDeAElsaDjFNBKd9LG2OfX16huYub
jfp0z/VwbR3SuxN6ZrGA6mCrX2Q6JCFeNAwTBiH2//I9/h9KrcbfBlwbuYMF3EN3LcM3/7rdxbZL
rcHTq6MxS2yTLPwDvScevChcNGFc7cXUH5q6U6Fpxt/Yqtfb3nacAPYu1mTtOarwSfbV2Id4h2in
FJAP4U3n24rq0dbVmVSlCcsHcSQ0aBnZQU1asjZ2h9EAk63F09v//I7uxeE/TSH2WhzkbPM4oTwk
HX/+kBt2BVPdtdVR94mzopcm6Agw0kmIe6akLmlEbRoSPmwchLRCjHY0hrfIz+QFb/crjXHjoTK8
T4Di/X9XXv5bEYvXxomOqIgSJpv9vyzLVaeydkTZD/1tfI5GB9iZDjVcd+Yw1pm7Oj9BAGY2X2y/
V6fCRthpjM2xcIgbN8F7PJTaQ6zP//Z1/e3EdAQXIa/KcpCl2PZfyr2Zrk3S6Fr/YNE/VxX1GJrr
W1tjbSxFdVlbDnOi/B2S4iw04vFdlmMd1BXuwMVexLUckn9zYtp/q1fgDKPaZ8Dg4bv8W71i7gSm
mWgaDmYmxj2Wee3stLTYDE+7+kVKPBwALMPEXjIW2WslgBGSM4Eky0n3xGVNG+JPp1tl1ah1B41e
9FRYp9mMqf9RU20J68b61V7J1UWs4Gmr49d6BX0pLs6gA0qx2HZm7VVMD5kHRRqNMbAcaSyIXDQK
JJO5G6L5W91X6NE1f9p3dX2xWDNtWtkdbbNG3K2MDbxD8nQzcQB5dTOJLNkjFJ0JFAi8ef6VstjZ
4Y+gM+6SS+FaFcAbpNs7h2QL8n1ZfI3VSBSi4b3+z1cJ+rX1O/3TdeKuWzRMgBYnMl689Zz4l6pT
VSIxzErVH4yx3zgkR91MbBBN5ftnIzNbduBxBoEA2PUUTTf4YQvU96p6zJKKpjZqRUch8a6Ax5/9
Aftx6c77ueEDmvsfY1Lz3ucmgsu0ROckcr/LJkvDNJ19Pl8jYFQaA8fV5JdI5RTLPZaXk9GRSme4
p9GwHnPPePXnZDgmnauTtczhfiv34/iknP5x8B0SF5LZ2XUrP+x+QJp6E5FH+HUtUPqjVkFm9czX
2N8KNU2HTtnidbAqklyjBwzP/SMiK8TH+SJel64nQhEcmZ+x+B0JaqZfSDBFFweOURd4EssslLrd
boWALAR/AQt0XFdHiTzLslBYKB+xh2F/m3ujCqZJxFcDpdN+WUheZoJjedlney5uXLxGC2ly7tZ9
YxxgcRa1InyeV6+ASF8FrIfSIKugzD7NWteT2oBnIxHLTKAKQXAY2Q1tnqGT6o+e3WjBIKEnCaPy
L2NCxfaezYiSwSXfRIojE3sWKHYliLvnmr5lP28cMgsuPazPTC3zSUus6QKTjBZXbx4AE3xUw/Dm
ydo73b8jhyBnzBOmCNyxU3vT1L/YALAI9F5Jv1AiL5mqj2ap3WKJ7MHVCvfCrHr0Gzd9cpV3LnEA
XhLsaE+RNqRPOpnLBGY3N5P+RahpjXjpKzdiZPaqLe0OVspOfLEBmtB0r2bsNpwtuMcnLGAEwLqZ
a6G/bJ58J82OtdkSnifV11TFGAgmURGOCV6wd62tn9sTYSTeuDWBgwaZFpc7b7DQjUEfuljroZt1
8xCNyS1f3GjvC0JiklowzHrTczZW1UlDYfIwkSG3x5UvEVXr6Vp6KMiPRfsAVUB/jBy5SdMsPTZz
/zG1DTnDKy5uUCWymPy89Mo8LGIyny290R7S0WK9wT3T0l+rZeJDFrX/AP0L90BHoGqxHPvYdx/u
Bxs0y9H3QBXd7y6kwfzxg9zmfahh9Hb3x5IsHcnMkwjHjHq53H+Z0lAa2B59OL9MPeRCmGdk3MVP
7XooysU7cpEACVnvzg2DaWsm09VqnfD+kKVXkMNHceqQf+HF85LQMHKi0qrEDePc0oFkW9rz/aBn
NmiEeWE3xW9QDkA06yG2IWHJJZn08X5QBh/obM3f7/fKFiogby+YWDiSMw4qFy5i8XI/YAn84i1u
tZ8ZtDddr7CtaBm1CFdZO3gC5WmZGvnoF9TUEDOoFwB2OybYhbZ9dcp6038XxMhtkKqPL6tARtTx
u4RPg6/fXS1ymdrUTtfvVA9oUvdRb/eECq2FJ8Kyo0Z+QWSJzfPHmObpmyJwBw16h4bOfhc2LkCy
St2jsBK69Y3lBo0xfS/q3n/E/gKk86tXmjDtNiSvzu89JhDLIQEuSdqDA4myquLhMCtK7pEPP4Dm
2bmIsuPEdUEh2qLfMhZHu7ApPY0K41NpX/qWMJjUbdsQHxHKH3cZt7OHQdEn3yssSuxf8ajjZSRf
8KjL9JfB0Lb3JZVLW+E5LQhOZz8Gf1iES432LCEKrmyniGin8qsyQShaDL4H4onY4/berdZUEmjg
b3FcEcchM4vsP+ONNsCMxqFrHp2kekp1mvITPZwxhjg8Yfc6oSGoggK/6S7yiGRK6EDdP83CWrTj
UkGbJ5zgKHMLOVv2ye579agrJ8iaNRZ2HZ8WCOyvM+dy2332dE0+MVPdSnMZz/gXK5JMJxSb0Dl7
+zyxDwmpRBGd7kMjbs0JXuc4fbXIaEEc2d16Y8RbDtKidjyP2jUAyQ5UH1Sa5ZB4XkOWTQJ91q++
xMXy4sSxdUljQDAVSOIwR5+oTyPxd36qnRp6ugK8r5+I8sz39+jFKTaF2H10JTUoeJzuriH3hARo
92AX1Cc14W17lsJhFSEhsTzKZ7y1eb+UpEVMaQwJO6lAjmjiG8Z0ssIhjMksK7fUw2s24eRGTaRn
XyZTnFXijRfyVExRYUrHgFDBofm0LAeYalYwGpg+PRhLBzOVt6VHLcOGrKB5jfPW0hKkiPM+yYdP
ab2m307Rq27m2zjX7Zc8ngOrT2ATK6G9xz3t62SqQzwObjDb8YLU+AmVmzhFXRrvXTlJ/r2xbHDc
M7EOy5lkyfyYzNM6EYjiQS897DLFQi5mtoX6Px5Bhdon6bHVx1JHxVHW/iVZ1wGltp+U3Z4c2DSn
pQN3rcdVVn/XSXMM9FFmB7OXV3ib9U33fyajOZyiyPzMosY+0p75SaqPtm3A8B415T+I3nRP9kz3
qnIo2xIYMCIfMSekXos4V9BOr4ZHB2IxcjfU1dQ+ki+ANrlyrA/8vfJL6ibvQz7aJ7NrPWyYBJL2
RUlNVJjm0erj9oQQqXVaGXpdYW+8dMiPeoMMZNiRvwOWvgMtqBGjVeXOI/K1OtT8QEpZI+sC36HQ
9QZuBsLEg6NEJD0vXlNx94ST41qj5DvpzdpqBcy1VX2qX/0yD5eYgLnEfx0GpAVpOaRHSvfM/p6V
HOw0+9Ik8EsV+RMW72zWWvUAkwN2k5WW54nkicDPevoqrFFRG5kH32weinZoD8AYMdbJI2lywwEG
e2vTFR8B+COQbH/BHQLOHDOBZzZe6KU5iqzR9l5ct4eiNk0QQTmVRr68rS9gwDpxRXkKYA6eNYbC
Ppo+GVj5t8nMW8jTEgidVmtHAyXq/TlUFFVQC0UTcgYd0brZG3/JTPa3MbZknMrxSBw1vEvmHpiv
+7FwyEJt6ItJjXgMVQRLa+dB37kkU0qazGrF+fwssGog5tsZqeseDeV7IXakDVVZ79TLnmST1CPT
kloFHH0yw/2heAXA1WsNKcqyBUo0BmCJzNe2FxsPhm0JkwteJa5WlfqvxuquSZcIs3ZTk7GNGJRx
gw4EHuy3ftZ/tSSAbkAHQfbs19Tv2fwYABZvl9XPIzRMcok2AEhWgzwXKf+nsLl06bsxNamMJEWX
tSnYyIOWYNG+3+37Ybows/ARD945WR1Gg51PLz3YdTCtVGVxIXlVMp6lYw+bYnaiK8tUI3Bhjn0W
OBy11clkut2R2sPVa/E4GRYBLiAsnTPWCfvsd32/0wfjNLGNuz+SjqNzhgIHZGYx8x0VbfDl95/I
+1/18twOgIStEqdosbqx2j6WQa/nclut1i3HnRFK0THcWa3BXS36geSq2I+j1Pfolr62d/fXijy/
37of3GRIglF3+62NAZSWjI7H2ydmtjEG63T/lS7FYkpsZTgt/i9XGQRl6vNNszPz5GiO8ceBcqOg
7dxE+JFwzblsv2YanVlg61ggYWl/0SkBw/O5CbZ0T1bzOMFHfyQSczPWkXzWC8M+NFRwNtowy+f7
YzQM221MryXs4A2xlCYgfpmT9hk3A5BK1Tze70XCECdnNSbd78YHu4rVntO4ChqnBLzk2XLHKWM+
5Wuk4pynNejFdmWezD29JpXhnJ7hUzmIS/VRXXo9bl5i/gfTxrMrPLjNM9xlC/netm1FcyFp/A3V
vHsRyjt6FoEjlk7CI8k94lmR0PWcOKj+O15gpHxrD4yaHRgNZkpT44akYy4fr9oZ0j2w3agvHuPv
1vbBtdua9iA6H8LkouunEWA72Mv1vistKteWJGOvdpD24kEh896jzUDhGisvnEstpovvteFiTt5Z
JtN4GljY9eO0nO6HuqB8/y/3kxmUkBdPy87gc2bKnJ2fqejmnYMh1m0SuWnsp0L2A3ZThUHDmwbC
DmE3l9IP+IsM2F7chlPX3AyiIPdGan/WdNC9hYsrjXXDcaqcbFelXrHDO3Mx+uJzWzvfolaPUbBj
6PZxyZZlehlqPeWLjZ/0Mbv5S3qjWb91lPHKCu+QET8+pbzUWZDqU5SCIdIsLvBxj549ahscK1+b
Ism3Ddg5jY6YWHRzm2Xpq0OXfdOaR5M12gB1cNspWgr4gL7bi/XhLi5N2uGN+A20OsuXUgddQsZA
uY1fExmlQD2zOqwmjR2gB6tp7Oat6MZDZqknFiefknWGKawxnInT1Q34x83BEITaF0ejTR5zkDYh
QH8UCh14mirGKjyiByvm+KJZ83F0u6BrBkJt9Q8K76zzox2cBdCvE6saqNLimJkRkeYABQfLysNi
0MShcLimGpHifkHuoXv9T0tze3ow+QdOcLzmrodaxlFHElMmWp98v8goV6YVybcBibjVyV2Hy/uh
tAOnTZyDyPyf3cL7zCDsNyYJSR5WXTQMT06KWlm1+daoiZbQKulBtcDdNHgwEsmkC2RmHDJHe9ZM
+L11M7hE4KBG83sW8Wt5p/QwK3nvaC41guy8dNMQ+hIQ0ulv7DYmlibN2xVntU0HtkN1KX5FfNSS
gIJg0Zi3NcFCQOXNR/7FJArrUeowa+JmKvdrBRkyhvrBwPHAMITo0DR8Qphie1ONbnMwy/rXaE8W
GALb2Atos++xY6JrsI81hF4qoORlVkVisb9KzDfHl59pchanVLIFtvwIsLA/Zhej6c5dI92n3F1X
X1X7Na1qia7auqKjfsfKkW7StvlwAM5uCkIow260If8MiKzTJNdBVprPbNrzs4VoaoMmhYKZayY3
rfAxmhrtTeWFu++U9j4w/FSo387ZTO6flExfXiTbABNxu43aKDmoQvPDRX/2l1sv0zrsXCmfUoKp
bHLMyz6HGOi4aB6kQ0Y3HhBZR+VlKCT03v5NF0q/6KMpAfQoGmpVw4dIlLl1jzKHkAeauyV+SdOH
o2+rrwAh083odafaIBSScY/xy9YfzEK4jwkFahAAj152RGGuf0id7Mkldi0asT7qeL362rCWCvPB
e1odTQSypTAzhB0C6RAo/ny6ueOgdsXrSFH5oKVIEqhSNw9wdl/QlcBmirwL39qKrKCeFCGr2XlE
uHtZXZLnuDhnYhi1DckdebMXA3Lt+7wRa8abP9vmkYXCpUazSjoCr56E+yfPGaO3OqvAdeAM8c2R
fiysI31GaeCh1dwuaUak7Jg/Cc1n3Jri+iTAlAi5bFODyMeui6Jtzzm9MePmYai7W66RuZVk/PwP
KrEeRWyLmsPYQbwnpchD9H8cFThtnDljEK/U4jvF2Cndeh+5yxtKDpJgKV0v2/vNTuA8R+hKCo+S
X70eyfOkv9YVjHtSzTAmwoE5ybIwCDFgTyldKyiab95SfMvWuNqFNSA6J+R1p/v9ij7qlKTJ0VkB
stIApteuh/vd+8ESRNZu/q8/jiSwnt+/PboIPeYxefFABAg5bpvB+eLmTb/trALZJDnhe5qK+WFo
Sp+uIr9AZeq01BiKGgIgWp+AH4WfnEYmhyGbMc/8SNiDm/p2YrF2iYoeYJgGudV56CXdmj4dniqs
GbmfEcdbwrIpZEnkDAZk0AYep32vnRaUoyVKEfa63s4ldGsjnGTcx+A2nmF3ghuLlnIvxvjJJUMk
Kl9Slzww4qXDYQ1ggM9WnqYYKVzbGmf4Y4EZSn90X3CNZht/8D7pU1m/+tFcvy4uYVQx4odhPGo1
Xf/R9OYb7gOSCF2tC3IybWO/wDU0FKdIT/RDrDTJF9dTyZjJ77MiKCqLKg1EXlp58kycd35svUwM
XFLmJ79efvBlw0IdNPuI7sPbeEaGcxB3AdItLIM0oMPCdyQbxW2WLszGbVezA5wt4nk9yroFlZW+
iOsHO+uuXl1XZ2Qvoc+ZHGg6tviBFCTwKgkSkW5neEv+GXpxe44qig1R2qGQoV8GALK6maImm873
xr3LGgF8Qjw8+ZpP7gvih+9TnoTuosJhUdaL6yZ1SDA2Gv4kqd7hH56rKgMOHFG9g0hHUE6ZgHDR
IY6xCdhJFuMfsaTG06dYICfryxAnT06Uuj/LhKRZErEMxpiHAt7BpYozKBH6fIBX5nwriTNl62Xz
vcJdOxR9goaPhs7QU+RlQ+0GNXjsI8oSM3BLazn0kb+ES8XQMZsrJpw4ZkpzS1ADQwp15E2UOLpT
V2FoV0nv3OIGzQvFBBGQCaNdXFLcAgjhVsBmn5SF7sCG0jk6jUnMuVs9gN4SrxTbTvFKuisg/CJU
AT1n1slLq6J+t95zG9pxfancmzJMcszLRTtg1lI7FKivCXuEbdazC45J8yIgc6hDvJ1bJ5qzoGdl
/jTF1zmz3WvW1sxDmvMdOft8tL9Wk1I3gJZiglKV2rpxlqt9wvWFdRyzSdu3coDH05bopar0Aq6F
iB1MBXQna+IX5usgsv7JKJ2P3GJJbIEur6n4PmZ6p22NhElKTB4QzP4ZiC8I3ljH2+gtPzqiXg5W
ZMHtpLiK8Dup9o5OA7dtkz2JV6ubN+2upPeNwWpxcrRFJ+hpbg99P39JEsUSfWzF7V6W8m0zpG3k
PAv9ozEtua/qmilsVS3LXIJeSswTviubKobc94bBOTa1dD3j5T2dG3gv8/jCtzUfybBnD5QPy74y
esjJSI82vtsbYR7rCz7J5Ikhotg6gISXnOpwV/P7idl+8pVbbAfaSA3+1vNQEMgxNfZlEl/cvnyo
7K59ApHYU4GO1VUrCTO1mNLasUPEOH+Z/RFXta9f4lztbD7e05xWn4vFG8+D45wzA9d1NY+fYuLY
H8FhXADIcQWODkD5iZZNPjsPPuALFL4OPty4e8A8y6lFxwZnTEqUYZOcVdo/Lw459p79ozGnXWUb
WQApgcV2ZsHMN0kOitDE+o3msT4ukXiYbug4dhxMo/quj3NyXjQ7Dbphqg/DATxlGuJWwHnXAGkq
Yipp2nKFTmuHJkkcgS4B89wrB11ZOkGEMB2qSHVoQd0eh5yE6BSR8WEmLHIDXemWlp77pX2bGZTt
SD3MxtCSP5K/xJOR3ghuMM65EoHTWPoOg5oNgVDW10jbCnACJ98wnAPUh30ys/FMKOiNfa+HC+lE
9Oak/MRozyqclPvFzKqviii6ND31ppVC66XXzCKpQyfXRvpDGrMSQoeJJ7RjODRbBS+k1XhSI34k
RATAYbtcPSvCN931+V6wCdnFdCW2zsLnx8LWOSe115/72n+DCd6EDeDnrWgr88215oCBhz+SxCwk
RJCBetUz4zxF2c8BsNleFpl2qnos/V7/eZj1z71ihnWrpQoTwVeMJk2EZGslx7hHO0ccOHFutMYE
Fr+wdonJGXV9uDkEhErJwi9T1mWJpXv0p/rdIijxYnekkM2VAchQEsc6A8/hJNTyJ4+nILl0Iigb
O1OoJ2G/xNthcg/p6lvqVILuyidmqWbNGCkKR/lgqJAdbnMlHbo/TQlVU7sW1zRx3vXSgj1imO+0
KgDc48NfDWosLURLw9cguT7IDc4+w0OM5c+jtZnUmO6YHVDpIrelcBKBq2LqPd3jFKSVY79I54tg
QXEx10NqMCIDZzhHIytCqeM7RDsKAMqh2SxT8TqWhQqjTEsDrTlTSS0RdVZi243aL7hBiOX6SL6a
SOsftDwPcdXp9my/dlpLCCVFfzUS6K0P6uoWor3YfXRwR6BiyA0jIFNMAD77RDVL+9Y0C/08T5Eu
SeHsXBZWeU7iAodgG1vbRjTVedIMNogIOrWMJV+CID0obKefAvzDP52sKfZ9YlsnRy+8o6/ey7im
cyCyCLRfDqLSYWKn3Gpwsy3ihSQLKXcRJYuNs6KIeIETlBy6AiDRxZ4wGIp+bjZbW4NE5WNGXagF
J9geZE/YTjTAT6zRUmzslPllMSLAShY6r1tCmO+e+HNaEpV6M8x0PFQj8G462rSYCgSVV7hrC3r8
U965D3inuge1Hu7DTsEVjA4lP7jTA00B1uqN8qqbu7aprUl0V3t6wG6SHMggg0lXIeqZZ5E/JOst
oA4/85pNd6VG5zAWgt6ojwW0LXgsqsi7GboLuuTQYxlL1NeEVBze+THJSnYKBIlVrcsO1Dffqhbk
hrJ0fUcUTMbMHTvXUU2kiJT6NSeHwe+qErdPTmy6XgwHxj2Q375wKMaWXVjUy0fimjE75NJ/6TEK
VarVv0TAQYNkdKqdvojHvmPjX5Y96EU+yC1wADL+2lo7Sb34OgojCfLRP0MaJaGW2L13n+RH1vsn
l9zC11aJc0oe1jm2e4P8VLdHVet9J6cHHmxUjzstMc4kR7ZfJj0OFoewp5Yl6U1IAhusiZy/xh52
FgUU8tBc/DW1+JaP5MGmJd0DFqGVR/Wv7DWofrNBZSccTMMmI7kDRlr5oZ+oLf759DIV1BOGEkiU
aJuHRq8fKNGjKTbkxzSAwov773Zd1YfI7+ZXSXma0sJrKs30MCqKS/fz4X5mRLoMLZYcO6kgsxtl
GR0LCCdbTm7O+C5/s8h1gbSJWKADNvhUsTOdEwPLlzkr8OmeSR/q65CAvxbMG5gJqvYSZ+KVBrgO
IIJ+zsDebU9li20f7U6wZd3zkJfWEX+92mQTxIuhrad3cpZ+ah14kqwo9NUiYLwtsF2DajGIgF4H
YRNsCuMcazp7Ut9HZCnXsu30cCb1NJgrOptkm2hhr7n2denc96Su1Wul+9YVXuV73jw59P9fnNxO
X/2WROGkSkWYZD4yARxpJ2uER05ZgJv3+yaypj9uETbWnu53k9lCZpVC9ixtxZSQkgRlWr67bHNC
dk73AzLZT6LNi2BCgmH5BMz1rqRzrxf6P2/mtLWPI/kK667sfrDXnZq/brvut/Q+ZfaoFQVwLvls
k3kmGRA2xeQV+0/M7h+3q5SMoLg1MxuJQnGM0qg8VaP4r4PvpS55o81ZgIM5Yrb4kSvS0bNl5glI
SK1Oag2au98CvOkwhjufMjzixWagaHb64+a03kxjgxfqMholnV0G9JXlyhKQp2U93O/+PtguEYlN
Tq82tUk7uT/B/Qn/eKr/fqy1/ID4kPpQsgFbtkVOmK09je/3X8vvj92fINcJT0CPzkv4yxPmEnEW
Ysb3hhrpqXZGvgis3YQI3++vhzghxXBElAGez+y2XlERPDewyad3R2rkeuv33SjRWKjG0AD//Pj9
4//LY7/v/v57kzYPHLr/fuYCDgu1A/wN92dIfn+L9/uaJvkmiPI7cfLrNC4x+kNSs07FmJBtqYgk
aCg6I/v1fEqHL/df0KxvvoFHaHInCeNPlNXp/rwuKG90xuu/iOqhojPMT+63BN7inZ6p778fuj/u
rb92v9X5XhfObn38/XT3x/94znqi8GdJ9HMlTvwTFTx1ylbc4P3W/XD/Qb+CAYsVEZjKF5/m51FJ
EKbz4AC81bisigZSAesiUEwmaaHriZXcT7ffXyvMnGG9qO5X0pT2zel+GNZbcA5zuiRpstPicTo1
sppOBuV5inrc/X24P1YSEHYcNKrmOYiHjSISYXd/I3HGRXI/zG5L+lXeTshFvOrNzwakTugFCpsG
MjoX1NzomiAomXm7dx2sTmTyURjQ551XuqEJLGSTe68arMMN7eYwKyuouYOzL5vmR5kmb6Kqnk1w
PME4Ae5hMqB0Top0LFb/W8gCzTh7BG2mUIi3Mzs80gMGQBPGQ2lkHrG/+Q/ImzAORPfm1PzDUq2d
Ra5pwLifvNk8DlUHAjQiRqUzzSvEU7ZKDUK9uEF9ZE/vRmM/KCOLL7EV75NlLTan0SXKobe5vMAN
RKa5+0Ytjl45jVFE70eAv3wzPCGajE3XqXlHBP2mnBuL6iaOmQISlWSlDZXIvEYW8E/yCaa1vdpD
0Oqc7EF3/bM1w5+lWjeohh5pPwd213+yivaRilnYR29Cj0UAwve7tD8ppyQcRPnHLs6/M1oT2zfy
fuI0zDSwfFmDo3yhe2+VfN00Zr0Z+HIs7TdjdD80PdQ7AOETuHJP0WeZfVfDw0i/IOrQspczHZzE
YLPANJ5aYELsviLfPbdA/eq7nhoQOOL0a5OSVzX2hdgIYzrWiC0yOjdDyd4yih5Tj35iPLOUr3CQ
u9KVWz8gXKbf0s2hION5xn6kgGopaOvoUeC31EIhdfBeisLZCJNPrmMndoJ7BTEX/jl9hWQvk4L+
uS++1E5o+GyzzJIlvmyjPZlOT6nCoDCbu7rMt5bfy43HugbPEebFhUxLjwikKqYR6NAcNEUYIbbZ
TA3AZ8ui024Y6dVvzRc8ET75JKrfoo14pkR15b3DXJ8JXEJMle3dlE8P4NkmsxdjI53qnavzl4A8
tlAnzToa3Czwiebk5BLCOESLRQ/DTMJlSJud0+vf2EB0XLLGf7J3XsuxI1mW/SKUAQ79GoHQigxq
vsCoLjQcGg58/axgpk1P5fR0z7yPVRmT8jIY4YAfP2fvtY0mYG2nZBeS70dffqHWYVe9TJ0JoFcm
n0k1TmCr9ACFZLiabRfYb2FcJ9f+Dp0wsMd9BTeFfDqe477RyVsRIIKBpoabRllbC5HXUke5s9a1
Olt3caeeRN6LtdK0aUWVLLCewHVuoGFu04j4AivurEc1kd0zQi6Y/Rg1QFHYj3NptPdM1dfz7djw
+6koA5zaj8ZVLyeNXcj2V209v4lQ2Kdi7gB8kxGyTC3aBXMk3F0E1fZR6+OaCXqor5kr3oBv4aNC
XbwD4mMvQAVwgZoJmVKolJH7WCLAF0nLtCrvLafEHh+TBNukEqVPSMWjs2x8NH7oWtArmYzR6Exg
31BqSs9DlT6xUQyPv286tVeq1R9SeUxC/qW0Nr9rj4BLw8HM6kLiD1ISg7V0/skTUsxEMibkEWne
YizWZhWCaipyf+u68+0y0ZJrFLv72DKPksGsN9hgi2ebGUHXa4vCvZqd6V6VkawnTEl3ei8e6rL5
ivXC50sEw0PZKi/4YRoO6mQXe0ZmctdoENtIQwUGKZmrwm/giLfm2eBkN+AzPiD8/qDeydYpbUT6
fiqhXLTGo5s+F1UK86Qcm1XYKlbBCNazwJk8jOMC3CilU0VZmGPrczzrZIvJOpUCuaJC17B2tMnh
Sk7tJV3snLa/u0yi2DhahnVfDyC6NCdSwIBZ11J7Mcm6PJmdd1TorrbzXCdBUcQqwClRBQ0+XdTq
RbxCH/4z5eIBZUX80NGej8OueHLGwzS3/oNNpHNsZy8FDpojsVXVKdWM66/qpoaLKhOp76O52Q4O
v/6/VhYb/wnjEGYLnA2wzA7Mzn+wIeZBpH7imtU2M7wMRABD766A94Nm8MlDtPigirYhtHkCGYW4
Qzld8t88BPG/m5xJ2sI4AiBEZxBo/kPO7hNkCXW9q7aFhtwJKPaFoGAZaCO5Rmxkb7mgPkcQUK19
OcRnizQhXxSwGSo5LNvaLFDGRbc86emoD0ZxGbzosWO4vOO4qp9vKtDfbtR//cT92vz/TZANHBLk
C+4JdPgWqvd/F2TjZsjNVCqeOB+vfW4b3i4awrNhzsjeoQFt7MGTgRqM3eBM8YZjU/Y2Yy23ss9k
nI5ha/kfalUZXvzpCP1Z0syh+QOo2Etti/sXJTDdmDuis5JFkSTzf0PtgYX5D0E5j59UFwtGrMOf
8U9qz9SmeGYIVeBWV1K6WxrBWl3LH2E3DNkmfYcqo1wieRpuMLHXwUm4PVinFNTvSgqJrU54x9H7
tLO02c6O9+rfOiB1Wr1x5d2lqqo2qpLjsi1ie9Ol1tnq8v7/o1f/MnI9ThVGrg+qPEi8bdckX93/
6ua6AYdYb/9n9OrmRzZR8vGf/MzfDjBP/xeXmuFbLnZzy7NMDB1/O8A8+18OZZLQXRcmq/vre/rb
AXbDvPzNWTX1f5k2hAHfvgGQiML9fzF8CVf800Dig3jlf5SKhmUJjDf/fjn5QpZeKL182xbVj0xr
QhKApMz1H992oLEJeoPIZ5KiPtJIIdk4TpBuDv0+Rwg1YS1245wwcY9mLyROHJYhxwSs79F21Iiv
IO5jFTa+uMliYvqAxr3Xa2caSjDzJUPEyjP/NJNeBWj3f2an3uuO5h9Sc4AOhtRpKVm/mjZkQWsR
0mUoo1krVyvXTYwqPkvbVV7k1Wq0u2I1U5mtTCS5hXgdDVIC7Ty9ITYIjpP2XaVpWLIyOw0cs2Ui
MHk4lud8wU+Sv5CmYkn8NuHQBdkhmfguFW34dCYHDQeCnowQpQVVnfVuNDf9uZwNvuqsp1T/sPL4
LszDgaK73Bd+sZvmEcpq2iMKkN5l6FrmzbjVXKOkBB7HpevaxiaxrDpI4/hhKIb7OkRO4fmQU5vE
+/ILKi1MOujNSA3uWqREQ23PPEr7mmaore3qqUfRDmkH8Mc8M3QcgqJtEaMUlJ15ZRVg8FA0+xHC
PYIo7zVn+rFyuuqREyTMbjLi2EU5E3dvrMeUmGBGkPiHYQ3yfzHlKK/0HQjpXV0wXOW5utNBVWK8
SPfhVO+dfsbeEclh1XQ1ogO9q+goMS1raBO5DpsqgY8M9hQ7u/C+0WOem0wj0jIMOm1P+31jiphO
kf3li3DLwf6ljDgZUExHvf2VudGI5LO6TPxZ4dzcuX33EhbWsULAnJCCFTgZvvvUQ2VcK4ddur8H
dYZepvCuY2e9adB16QxuTOsouv67cjntdf0LkQTHSRBWUrre1mmJ3zZ9AbfOOlraaK1qImTCqQFN
kvx0+bT23Bi7PmGBwqy+w8Gn25agJCwo9qd5K2Wx70qmaYqOHsYjER1Gn+MltImgwway9gbEhERh
H5y8fbBD9GX69GXaP2D6BKEKeObMmSlgxHAlC3nW86xL1q7RndrKqnbY/gUCpPxUeTJdo6k01gXz
o3VrA4Dx5HRNacLCRArjU6/jq8mm/iFvA/rh9ZYbS3E/1oQf3PIUAHbSm863GsAus4VXMkV2uCOH
4XVGnrL0JuJnkbnmdUwBmWoWkkZ1GgbTXiZaETCQph3qAuE3Gbig/0m0hUerVNd64nR5MWsI8xu0
kai/e5YvkaiPrdfHuziuJ8AU4zsH5DAqV1lXe8sUH5wbO/LUZvp7qUX+jmb0U4pwG8k+6TdmuscS
PR+ZHxylZO0q8qk2BmqvGAPoKh6aY9lZ0xp25tIBLrzsLOsiM69ZQuwAZYMFMwwTpEvcpdbEQ90P
XqJvjW8yDf1dl4Fd4ozokEjIKVuSceJPmXMoybA5eJW688p0XBvTMNDprLdRUYdbzfE2Nm6pzWgY
GoZPotQEGSBLK6sRcVJxPJoxT40ffxKz1i4rVT8omC0X9n0abrC+Gteu7iExcThUIC/SNDvgVEAF
J0mGdNxX1Kl4WqueqKF0bfqJfUQe+9V2TF5CKZ7HJnG2cuSJjXumJ3XEjJSrwiedhrRIrx0xq5jM
lgrpLXpUrqBCb6WPqN7y3rXXlmb1hxxUVkPIz6y+rLlIHm1Us7PRpCtnJC1boTLaWsqBxkIIHTWD
e/wN7XEQmN3aBd1Syw6aexhw8EO6/g5d0jhqw0EPMPjUJIPLTwtSYlIUgqNuLbNBj7lZOs+dhZeL
SPD1UN/CwUSGiv2mBY2MHWc2tdKrvF34o0MavOOi2SqB+lRxfXEaY9tG5ZPZxsRokKJpOkoe5NTu
MJG8s4EWK2sOr8nIUdkgIl6vuwCFhb/KGMEdR7yFi3lOAPTMJVDasrzBgk+pssaL4bGheH74VaQa
v5/OokcM1MmIPzUYy6TuzNXKsckhpWh+Ei3HGWy/0DuSQ8/iX7VJm2x8nRCoQq8uHstAOEO5G1EC
YNA2EJoPU0AamFi1tufTBeoR/ZNQ3ofhDU6o432K3zRPiLsJaUwMDWTtDxCwfd8rNlGr3mK3l2fD
jZ4HGMKwqV06xHJCtOehGDO8JOiEdrVnRA9NpF8Mv77GI7YR32nHV0u0M5Rc9zpIu9yrjoeKrtkA
I0x0i+E1885sk/lJajpOBZhOKvMy+Dx1gXAGXUU6A0VJBvUaVwbtqLjdisZM9hNxVnKG8plZxlar
w/bg9DwjgtZaNoeksdDHusRyJ8Iy406a+bRCgV+m9kcv0AUVNymp2TVv9tgQvVYaRCVhxFgxWsd4
1caXMJrOImIW1NkD/ARbfrLXOC+zaz1N4jHvBoh0pMyQQ+I/DCWp18JrXrI5/xrM0N/HSegGrCWa
gPPaGQNfzB4T78KGguN+A9jCTeI4r2kMYMqo0vPo08cf904HoCM2/WkxWVp2jOjEITGbD1W/Mkdt
uJIGo2B+IU6MMZuavkqR4tQof9iMMf5lZ0A2oOJrf8+tGnp5PJ0R6Xgo5BvtUeeCXk5T95a6LgGo
ZPVsGplhFqfrd+vzRezHth34iG5X0RxrSzcziRit8GcShOMHBRLPfX8zJ2TdDgGJOKlm3DhS24Ss
ql2Dh205aDlDdDjv9cC4iXy8SrKdAB1wDoquwsJ5KySzMpRNb7qf92dxezPp9YdH9p0RrjkdEDIi
smqFgnCLbhGfnwUvVGCxWephS7qtV0EmlgXPjC/UckbBtiEg+D3TEB7MjrztS7m2YGKOps0nZc3M
4mafOhxnwpm7JdSiDX9D/BI1z338p+3eAfgSEOa3w6Zx68fIFf417Q4oOWE4Nm6xkQgJFyJGtNiQ
lrgcp7zbouzMLgReTfjXd3jBKOSUWQGHhi2tY1oaUoLWJqXtmXaeDAvdX+N2zSGT7kccpT1krttr
nOUVh6OHpMkPIVYe3BOOAgzP0nT1ylg5Vf5DOeST7V5bgZ55yFToMSzn1GDTnMVLI8ph1Zm0exEa
AIXvuFToCDVNh62wsnc0yPZEvg5/4DwGhrsd2jJ+peVpbBCzW4tqmKmxJOOeMBw0qi9SbakrQyDd
1NmAw28CGWZzuKi+mC1EW7OyQQT29nospm2Cvwsg83jKx7NnADrSw8K7vy2ZKsvtexgv+NWKFYid
hvZId8uomW8GkIkoHmK0LEKCUWo0bMxDfu1Nhz4w1e26iaKTcin1ScvejHRbgJO62mbKZMIgwl1X
EwbmpkyDzGvvdbdr7wrRyEtHNvVswIcuZpM07f4xc5Jo0UxVi3sD45cVuwpgmknejk9wlsyxwhtu
w0CEx4ayRZJ/3DtI+tzqs4tkdlAM2Rcj8t6VbQo0zHG2qkohLr7zXsSdG4SVyLduUZfLuFWvkayO
UyHebJM7QTfG5TJF1cKFUjDnjDy6cWzSANdICApvTNWKrUDpkCY9deGUT3Dc5L4Pk8/A8+YZmtNL
hEdmMAam8k0PXrncKUoXrbip4P1rVg4fjmx3GnrHZT+FJwyTP4gstnX9XBv+p9sg8S/7DfqmXcZ5
HL34D61NJvxvQJ0vUzJt54HjxnPj2+DjPobEpoXcbVRk7hLbP1GbXjSdrLaQfiH6G6XGbRMTFOqS
e9Bl2smkiOjNeeGZxbKB7zXFI4guJNpau9HmZt1p3aZz5mdbwXiT2FkI7Ab1Snq9geMN9NjVZBiA
j8r9tPsZ5GR3VG31wDciqRroYovq3iucR3baDl/uz0DhjeC9JXDBXDc9I2tUT4esHjeiw+iBOAP3
Vm+cqqCy6+fbN4kqQxLrb9Uk9106XmsrPHoFkqXSMh6k0RxaAYooITNkkdTstKZ/wHxzL7EasbL/
9DRroygB71qtmUEzvcRVPOg9mhyk57O1RmX30MnoZWzuI79i0l48dtGdneprTIOreY4OqM9+HOuO
KQoDVn5hbbZbAzEFHcWD4uv2AJshtXIGjdn29ns5UC8yhBGjyx6vTRHquYdm0qol0YLrERnACn6q
u8AwRWStiZfWC1fF6DTLsmZgncmT4+M8dHHlT8mBgfJOEtfmxThCpirBrIoCrJEQ+hVpIboEwm/5
G5sJ0kxbv8Bj8iXJ5PU8xKOZ/zyQTU6mx5tq29exaY+KaCqj/mgbfA6kLGVXF7PMudJI7CM/QfOn
3ey9W677gmSTUO/iseyTa5m1762lzhrVdVLMxxjrnaXibdXKT3PS7wYhTk5DwXKbdjm00oU7PZTK
e3Sm0txokXh1IyI0QK6nRr8rhgeCrZivVBcK+pUn7ZuBY1pWhruyy/zRHvJtfKlufMY5rNZaYU6B
1ty0FuWOE1m+jDSNsbcEnZRUHlcDiLWwudNEcdeGrJRKUB7ivsHoR7YI9oJLsbepKV3Zczn1OIAj
w18yV7qZRbTrUN0uSHFX9xiXkAJF3CJ6mZ3iCSCmwWy+jq4tZowFvMaHwpsevbk4urBBnaxfp51Y
2z0xlGVHimt10evp0gi3WOZS23Zefa6ZZCCoRk+dBI5mH2kNvAw2niYHkcFo44eywLi3yVuf6fc4
ft3JQM3OAJVO4dXR+tc2G3CgZsthaH+g/R0srTzhtidUQZ35S48APbfYfRe6UbxjIzhjAjrbVv0D
L7UxirtaZ/LWCnrMT53ebhqyIqnvFuC3vwkGDUzTuIPP+UQKzi5x08Av/D0kDZTG5Cop/ABFyDPA
norN+65R3jYyLXKGM3LtreltiNPfW2aZW+s2b99aTb8CT/jQu8AJi21q91+SlASMoQ+FbMlOkZ8w
T9YTEJBmaB89sYkJO4d+sdZdSIL4aTr8dJ6V3Ev0dBwYCZlq/xh2eA9p8F2vF76n3t2ufo64wc2Z
s5Kd89jkzncX6xHr33saCgtbQ/vtd9pn1E370gWOEuqB9P1jakiyGb4iUiyZeHNgYLGAhXuTafXR
eRRvsXUuOlJyiviVcU3ZGszr9WbTkHap6uhkyepQDaMG3tpvkDtz2SO0u5cmrDJj+iMABC/cWn9B
f5sswB1QATPrco3XrvOeCnyUreaf0eTuy8p+HU2cxxOTw2o498xEqvyt19KPktck9LOHXsarFPXo
ZEmEUn6JcgXLgM4Z3e4fuGFEi0hDilyplY/HXoPE5WQN2qWY6Wi91buJAam5BtiyEH74kKbxLkVj
GInp1NssbUet7P5OkbpdzjxE3HmAUVqh3W6LW3eoV3FW00MAtQ9z0z3TaLx4gmqE5tjA7jMyuU+e
k7oiiSvvu0XWx9+NiNb1YF2SLLQ4tlt4RxQjZ6qlGjmW4ZELY/XZtebuWhRth7uNVFhNfRd5+lzF
TbqJ4DUtshTwSjjeI9nh7pZpjw3b5iIsqtPUiH2tm2tpuM9zxaqeqmLDlHLdTPFOGmDI/PsqrQln
M1GTV+Vba8q1m6J8cua72bIWImPENenX0afpZNbrxEHjq+R9beJxsVOkHxCUCQpsqoU1JYiYx3Eb
aVs6cjMnYm4cdCf0lBahqsZug1783ZDOvZGRPnoDgeQX0Bo7h6Gz0Y2XctAuhV0QIUeiScbRSGEG
yJ6sUT7BLT5M7nDscZWTSLhM2/LVn+bHtDAeCL5BWT2dqlnD2REKJug3z02RciSS9mpSRIrfCr06
JOqPY6DlbDtuJk4aBsKRG9o5QUSwrHCPddERfbNRijAPZV1tc7xr3PI1Li5aUh5SXGqYc9nJ0SWP
2RYXxrLH0A3NWkrr0LJGiD9Z12RTp3Hzqg/pY7WIG2sTcY9AnHCi9XjGJsJlL9vnjvK8Sdp3z4lO
FMBUWmO2bG1UNc693ZATffu3Sn06xnQpyslR5ERq9wLNiCu/0XquUvN34btjBAiq4FXJm2C0rR+d
E20U9n9aUDRlawbZLFfwiF8A8N/D/Nj0bBQGMkwxrDy9/kF60C4mYZQLe35p6vKkzHmVz0yMIUA4
DnEOtYb/21FMa6FpuEodb69X3cs3xm/PvujeCaOB/GJvEGUBil1ZSXUVVVowX6en5kCjL6fv3Irg
BWWLTs8/QtdAOtlgT4Kydw0zjsLWnJLI2AqSshmyGKnJLJ7vxuG2cqyeit4ML5GGYmcM7w3R7b00
Jc9F4Y7TpHzomoeZTPCOXLtcQ61AJG8gVLvNrDLfMmYFkoL2IsI2DZoCTTsS+aDJSW3GdyBnUGYR
uV213Z9CY9TxuI52wAH9IbXeW3u8cHKlYCJ523One+Amrl8+yDbjdjXMr81AljnAyY0eRSvbKS94
Ct46AcFZdZCPzOI7a6e96n+iurzdwJ/zwbGQOmiCJZtvRhPhs0IlyXGCxFNomYcmpK+AxslYNJzq
AzfyA8sRkIqZ1XaDvJPtcJKsZfhaHNAzVaOfI4rDIm0Hv49+outMVSen1Vg7Wxfk1UpKaqyU+sj0
PCCEJT2wTmxbfx5WPaINZNF14BhURjY4UMuM/Ts0o/TtfG51LVLKRc0Rfp2huSTPJxSLfioj7mrT
jhPAwmPU7LucnDuy29v2AR0+MQIetFC7jbY9UZeLNo4eORF8zrGVres2bXb9QMs8ygkFaGDFmV6c
QM5FjGTU1mPq+HfkCYvNaJl3zmhd2kbmyEK155okEl7G6HGGTmOF5XNoIxwBdtwGpuq1IO5uRtcq
U5s8l6AwhUHdXKIehlpguH6MJReDbja2z32GbVCfXFyeoblOSrVr2Lcay3m1NZPyh6NeQi1HLG2E
Dby+3lTdy6bCPiT6gXR3aJhFRB5xw9CQqUopF0XVRIvBI8C6bnmGkmlNm707L8LK9QM/rndNOJhP
Mv9iyPDRjGerJ3DWcp+aCtMJ5t5t6fISFiFTRA1xO3e0KduYie0cfZeBp3Ob4UQ+h/GS1GOaBtkS
7dO4I3PoI64wDkxFv7MNNCIdHuddlht4mop6Z+a1F8DSRD4gp2M69S6vRg92pUXaE6bhuz1SnkZJ
RQR829ibGD1Gr1hKZmYJADODRQ2FQMrGJyYGpzjYMnvI+/wHdsa2yrGx+Q4Pr3E6NjXnjiiZP4Xn
sd29FFJyAoCrnZtPWmo9y5gwgcTWHtrbSm4axiKdh2QKP7KEM+6JVe91CxVhMJalTpq0C/KDxdbM
o70A74mKNw44qcYAXkeET2lqPipDPscTnoO7Zq4OblVeqtJbZQZL1h7smwFwfJsM73u2No5XbOFA
1WgUwlvy5W6W+U+v0+GFTNgbPs8gzv1FpsrnakS0odnTrhfWoerqT7a4kz5OamnonHCtZmwXUduc
JJLX0fwyNj7Ar9mrPgvRBj1Q1oDGMssiSjdZ2F45X8Pp6PLn3r21DivMkD5+oMgwv/OKeRgiXlLI
NXMFPSOxoQ5VK5RHgR5rGysyFx0vAWDnbeGLnWLoYAGFHtHKDNbwFiKCjxMJNinbWY69A7r4FCYO
/TjN2LFlA6aok/Po9QbZ6d1WdJIyQX1zrGJ01ecfTkZGmxwZFeVGsdCz8s3wh52HxxLdyXVMk28d
2kw0YeNPzU9CdE5pmFFrlepLV/Y288ZnM+FQAkOR7tCTPrL7+M2XJl/MwSJnj5237RyoQ1zJtKS1
RUfDbs1qxK1BXxb9k8fpooZibrMrpqGJulBon26k79u0utr412mCoKJTZ4ZcLw7dwsXsqB9ARPcJ
Xb/RuzJDCYi4RsLUJGwXDS6Z/FEU/cUI0VSn8b3s84N9C6UaO31Hh3nglEiAHf1q0AFRt6w0Zz9J
xSjEaXY0p7+dLtxmKoL5ogI3IYPPR1YtHXHCifgRUd8vrdC+H7Nxo4huirDscozYKWf8yZ3sDcfO
K+qCS6c1/Sou8gdC0TIn/Z7KnyiloVFSN0I7uTiufXAL44REeCWI4jDNOUL3058buOj8IdM2b9SH
YcFEaicXr0UCSFpP8dYM3kOL78Ryqw9TcdTy9Zk6JmfRzeq2OE/RCOkZIffB1w1wWlX1oyUIr5kp
NrM4WzJGCee++YP/FDo5UUhENBeSVHR9pBhpgHdrJHRqCBGLpnuOakaK6bCpn4gcuKTu4BF3FW+d
GQF2r+QPGb47Q5V3QzmtEqNjKmuBJuxIZaeraDKlAApjOW0chLoLAOf2hojH8a/3fj/Ubh/+43P/
+PAfP/b7E3/9e0m7ySagRC0W+bZwHuDSGGt95ilsaog84U2zi0imxEkUWYyY52uJXHVh5V65F7c3
v+/9x5v/i88phic50QmYkWBr7bqbsnmKZydAFgCY+6bk9uZQ/vXm90PfdbsdLuVG74fukN501/mv
BNtTbhTYMR5WaI85/ueb2Fi7PVxLFd68+n23+tWn/75LPvgltDxkgL9KdL9Qxf73jXYTqv/1HqFw
0gmdrZn73UavavAOPY/392H+9W52+y2/H1cT+OaRloVbQSeghGuw70pIQcb495vfz/1++PsF14sG
Xvf/+eX29p6L0HzJfjEupeWB//n9clU+W2romGii12eCVu07S7Cx6bCUYYLUe8apiMlv7/3Hm9/P
FVqt7fz+06uGu1Abv3EvVDunkbjEvOwIaWPcumbyOTO+IWowmygAoOYkY1QGFtqjiaMozTeyQtiO
W3pVYvzJELJySuWNx7knb2V9qIxpCnx4CtPMbdK0yzC4qeaXWWaEu8grCcKrpn1jTVuj0bm5TsMZ
YTO517arliXXjyJM1YjYBDktL6SyX/RhyvfwbU7pbMuzW0zpUrTDtJolivPI2ZE2+UfHrQ1XxNr7
/TidcZhdPYLCEF2HHVY5skSn+rNBb78dyjDjbI1cdCzPgBN6bDy1zx3VgfnBHZ/m/Eraw84lKX6p
WoNfIyTCx4wXUxZFugZYgSU3ArwYebA7ycwInKIt6HyIWwCsfm+ORguOB0SoRDUyS2cHHVTuqMMX
T06Y5yc9Gghq68zzIEzzPHURV7+p9iFe4tms/rhFlqz4kf5cADMqSuvUJImzYWHfJZ3ydhCTw2OG
sSWszJtO893waaN4lfhpRVfAF6d+nxm+AKDoXP6bwvWiWzDxrGY+7d+YEOHRbz9GRSAh4TnlBTNL
eZlhn/e2jcVlBnVAdzEd9GzVObwqNo70pal3M76dojzHrlucde2R6ZI62XPU4H/NGanQbivhF64H
o4Ei0wn3lNORPtEj3UVJeRVRDRFY1tPR2ZKo/Qet+nJmxIbvwzcXpZijgE5eF0xsTJSqmN+ymqME
fYBiZVQcN+NiAs7DQLj0p2NyeyTMnjSmc5Q3hk7oWOiSpKWciFelV93Sr2CLCYTEZ1yEr+x3+pY2
3SMFCKB2XkQmSihNGKgUzOT4rrhkZWW1Y65+P/fXl3+/YoM0CqA+8cQc5mRbVtCDirF4MX3vu3fm
oyxqatdUPlhwLlKrOYcxEY1a+KRQ0WrqAyP2j96nj1MRnbICR50JVUoZj5Api0VnGc/SzGqy46p3
FzAdHTq6svV8Heehx+lHHoWmH+2OStFwxqNkALOFS1vX+R6f1BG3E8BqQAQxLMjkZgZwAbTiKrRx
rQ8vlhTbIevaINcF7gIiyvw4hmscUqe6mn/FSa6W+C2R53sDExRjwHPUrjTl3Y9JxDxpnO5qo61o
aO053i5Mhb/b6+znMRxP3pS9AeGkTOXgqTvtnVEgnTEwUGwZbVOWKH9FpDL6/fSGLzSrS+GeOsao
gxkMvmCWkiUPAJiDvKdtNbg17tYyI0PFr77GmiLMLfT3HoFf4Rb+apTmAHLl4HkZL/Zs/rE524Gb
sQoko+oawohcTFiHUztqlw61g+HchUPkLn07WWtCqsOYzeAIi+G1d8yrNV/nmGUTN9Fdr4n8mPpo
NnJFOILIFtUgD2SZKirIM0mIihuhRXcFxlc9aC9hxeRVxCWzXeIIG3v+CEMup2xorqCnV2N6tcmp
kM2j35V0h93yaWqKQJvMIy57nM+2cw9pZFd16Zdl3I1DPNEkZ2YhPcAmKD4wOUHNBZFKLfBTVtLf
NUxI7jQVuwHII6b5QhwMuTadqNrCQ84Cm3MeGpD0Ms+6FYBh3mLJ3ChbHCFwwm4Vu55BmCoNhMKd
j9GorJY453lBOeSYCVEDppyRZuhYR5MR8tzBpYpDM6iXSzCS9YoGhViaRf3jRtan64ZksTCr1HuT
nmTqP0xtokBoQqZuSts41NHHEBvipbdpuNjtvnDdaJf0ygxgIb4Y2rmmPqskChR8e995bXCbHvay
iv8YmA3hJsAiavI7mBnVACSknyK0YloC5jPUCSvjAK3BVMobduC4nfe3UrI19cNkM7ITbiJXTkMy
bqPoRCRT+5F6HZ36CrsMwcwsLybk0bfXOuXBLcFauxx+SLE25UXRTliIydu6zlxDtYvKa9NWTyim
Pgcr/Un7b9Oy7fUgpjBw5mjLfde6K3iyCrS0ohTI9TjxMw9QT16VTAG4GZfeGTSBD90u+3VNe7kD
Pbiaal8uu05djFj1q9ph+FjjcQyyzLSP9kdMgO7a5kTJy32pIsN+C23jp47ni5MUYgdo1lulql2W
TOgXTezrq3kEluFj9Fs4grKZpkc8VRETzZs0vgutIDYrHxmQRQY5avUAs4AHoq++zzl6rjSBCr4M
mc807oQJqv0SQ7mJNKLAtDndcUeK95FRnm2JKT/SjYfYpmYWGImWaHuGpdvXW0wM1G95+aPggyza
dOI4zJ2Nlq5zSm0kOjI8oss+W1GF8s3P6Yy1jcXsDO2XHQNGEc07xDx/41TNPW1Zf0sK5SVhKNXY
MYkdQK9MJhUrX4+uzKy3dIa8c+RqYGC7St+lcTVDKuiLrV9RuHg2ThqZy2LZwhozzf4P9KPnYiS/
vSicve2IYw+94jnvL7HVfkdqeKzRHlCoNcEw6uEKq/6mvwmj48hb11FN97mDsWUVFuETE33gyPgk
JIoAGON2Wqidnxv0F5yDO66UAB+h+996hyZz6LWR+odoOhJt/gd759XbONLm+6+yONfLF8xhgXNx
lCVKtmS53XbfEB2Zc+anPz+WekbdfmdnsPcLzBQqkZJbEqvqef4BhEqx0zPdRkEHjGOaEJ7wOFKH
ZokdZLaP+ctgljiz25ri4ev8Past4HV2rK1IjOE/yLqLOS35pjiQbDz3ZPs0JtJK6XWUMidPh4cT
xjsZNVtSxZq0k626Xfl2OfvQyv3ByojVFHyIVn1SASYdIr97IPqSbI0WnI7cV966LOMvSYtwjV57
qM/rQLm6qUiyTWpG1cpqePcxmkhAD/z00OcfB2Qb3FvP3D1V8ykgeMZ2YULwv22XHuAw16xKliq/
qIdNW5Ufb00wJ9tKV/rd6PX6hkM2ycV58zf6ZCziAIIzNZMg8q4zIrTckZINEwcIp6gi+IiUb+Kn
K2j3L9lkNWQOmSIKhNzzTZS1r7SandwHYDTkxK19oBHBXAttji5IUO9H4qn8BPEGKKbMLeoaiLpU
OYvMmzjaN6ZZ8lAxi7Xajoh2GOSFrWH6NKZBxmML6j0PdzfIrGjNB3Qs+Ovdai5KdHI3gYGL6NyK
A9tbgizJlmVjIKjf1ynK0JKxNmvV2dl+vQHNXLui6HoPwaEC3p7loMRu1tLKqkyeXlmE7l6iG4iX
+dEKbXRCVSgLZqOx9Wf9Ys+TgGFlTEAxtoca5aMq2aEbC7YE8QIegXyv0y+KX6FjHse7NrQf8FAj
uZgOYEXKSF/Fcly7wB3lVVsBFUhDvj6GDBIv9IfQ1fw85D1GXzm28n0ARer2HE+W2UDiIppVjpWB
gIlpkZ7Sx8IltlC4jdyC6CjULZqp6A9NTly6XSGXK6ILDpHHtnRVLC23mEEcm4jdUZv6lYuqibpU
4BLxdPFJhIhOCxEsvlIEwVH95eSOMZadlawYqIfEtk5sR7xgSMStNA75oOVuN/8j+AMJg7YOT7ga
tvsqlFfivUeEn1xRa0LW1jZiE1WP1SO23eGl6vilKdVXFXGW/cyvT9QQdlBn7ZtcHjZy2buBjmFV
WbCfkab2sUl5A6E8vKqk4FelXR2LrLYXk9yZ87L9qUTsBDclA8tmn+3cqJrID/mbCT7fibR2sbLt
TQ5OyJcMkFI20SRz8FeK59cLo+8HoBL9KqzkcKNf9CevZ683ov6BGMYnratfohQgNDYXm7QActlN
qK+qNQFzxIB+CIz//zri/AMdwra1vzXEWX1PPvefq++/0iFu1/zhh4Ozje6Qx0bWRtYc2cTp4w8/
HONfFpA1wzaRPmIAXsIfZAjnX7ZGB6JvOuI82uza9wc5wv6XjmOMIXM/1dZUWfufsCNATrzj6sz+
Wqh8QtjAcIu3946khfNeECmTwzmZHejKnnnzxFxnMdtDLx69qYHROhnJBbK8c/BB6hD5RpoCEArf
z7S02LzXLDWGkpJMlIj+RjyLclTl2PhZpWtEbbLYyBYLdFE3vttlwP5t0soFh7RVn6uNW6cVFPvg
2Na5tJF8YmdFjaZNYy5r02x5aM9JRanBBqokuY+fyra2zIfeGNN9CLQvNHXDjc1VFiC2aUy2Dzcg
n3U/pq1eGxFA9YBjXofcQ1a/6rMjXHEIZ9nOqk0+6RKOCZ7OMRJF2dU4mkTlAutl1GR/TQjgwdZ4
bhJHIsUIrQWmR4Dyv0dOJzO2XmoY1zxKXNnnACyx8wXmFEyuOfrbjEh5QXj0VIEfYGUH1J4Oe4K0
0w6JsHKj1/EZZ4dPBAiUqx2SSIjtoxel1SGdRkCK4zObJ3LuFo8nUMXwUe2JeCmgy+VQcvCYfPlt
kuuFnYHOmVTj2vcYAg96HF8933oLi02VnLTKLJD7q4M1C+73Cef0ZWSh200+B30cZ0mUtEZZY2SD
XYefSDiGyBWuo7iatRyUYQmpvAFFDUWyKTZpmvJ0ajZ8h37EPSEScHzDooqaK3LeGAsrfPYbWW1e
kJBFmHmobfzofDcwAX/Z/jeDiArLK+wCJVB50KoXI8acwXFi5H7bgExbly82j4D3oFKgwCz78Y9R
Z8WzDlMno/yv5OmpZbOb6uYzutHIedUYf9TV6BpFCD81Kr8pOfEMoxyRETJN8llReg54IVNjpQut
5tTkpYYOiHoBmr8YNevode1JAd+wCIYMt4EmXIaebLMba0BZECJPgMgtRr/ex7Z/Ue30SPTnaMhf
qln6E2PSAZUKUsQe6sjRfBoc/U+O6e3HwgTTtJzyeJ9oqPyO8SfUVVjaybC26GVZdpa8xHO8CUJL
MywLDctGL5YrUtLSrpXRZg9DIvZkatvycdAgx1tI08YefzmScgvTAAwBJ2FRsBPdpB0GVlKJ2io6
wQirJjvNl+C1cnqr2hzcF0jERcpvnCPuANieXZdZWrsWB7qlI/XDnrjPygdRy/FQy7ZalszacMCf
CnlEntx/NsEXIqGDsjjE2h+R/eQ0gQs0v1znzhxGlYCWwutsK7b9o31tq7oH5J4eUbDdWlNxhffa
PEleMqPBF5lSBS9akayHPvwBxt9L02yf9Aau6BPCggYRfTyAd9F4xe8B9hP4/bWOlkEboJlkVmtO
Bct8wLipgdFDaLzICVdHR9OLrbWvAX+NUg6waNsh60oIoo551MQVgunFlyoxvLPxoCUBej2a9EC4
FYzg/GyTwkla5B4bLE/5OPZDTjaie0pDS0JMCtSeRQ6+xXxn0RzqTEMdp6pWngnImGNive7N8kIK
ejhq0wDGFxojIkWjvw602XYzLPRtyrESkA5PJ1CqdunoO/LLSzkG8+jFOEpabYNPQSA/Ot3kbDB4
6EEFoHwYXPOgBEQQZFehlRU16Y8kQsSKbR6GGIHy1QoPUjoph/4KrHnXcUqRMySHsQh3lLNVKskK
IayHbryoWuSCxOP4rwVgmlNvZXvy1yjsQrQzjJdJza6hTwa1w0F+iTCV6Zp6ZrnRTDPNzHHd2TAd
EAxtF8mQty7xynTT8wa0EoxN2KqVq/YR8UNp+tbFAyHmcaONwwuW5Rw6FRAInWFvNb9pdmMbXqwB
nTocIjrgUTbrBntdV1UNf1+0/spKX6r5wa8qQ+uSeSnWeYIFQyrLzW5iM6qHULFiD8k8vi3x0UgS
uFpzONrutjnC/dvW7gceOjxHRydEUyvPQDcicABrq/6hWoSZCm+S3HosJTdManbSnXqWMsNwM4LV
S6j+0jJAEsQNEphWccTLSaYVoVs1PTSRku2kKj9pwyi7toJoMf8UyN4NAX6oTny0Mu2jg5co7Czk
JkZ4JTs8wE55JLNFJ+K4BsgCSa3Rzdu7qOa3It5POf0IsLQ5iAYC6kCNLRCm87vMgnhwYwRKtjMN
cSrUQzeWBgF6US1Dc283L8Ys6EVQ4zmXNSCwbbAbFRMstK5eBo30TdIvuiDWDqZVawdRy5DyRagb
lecmMoCpTd2P1MCgFXlxtpLRa5fQO+e2EgJvy0rVyW2N+tnP9Hg9OtMpaUawfRrnKAUwdtvis9yj
2FcOsnazAfvfDeg/bEAVWWdL9t/Tcf9f8rmOf2fjiit+bj/RM/uXAyXWdGxLmxnZf5JxFUtlJykr
sqMa2MBDkP1z+2kp/9J0m+mWbhsQewxo8z+3nwZDBhReW9M0S5dVTf+fbD8163eNgPn9oIVv4Emm
2LxtNr2/c3NtqxtRPJP171Pd/KgGtMiDyQgfSKnz4KqU6XM4r3vYInwD9IMXYqBolyqqo71iWfzY
EUkegn64+EE3rds2BY9oGPm1At55aZER8eykuIrCbzGpwMYDYIY/Fle/LHSwiPbZshRIvE3HMxvO
HnnV+QpfsscDgDv4ppOfkGrBEUsLO//EGuvVCRqRfxYWYeOTHTQQhsZQwlWmL1PgV/8+R/SBAJHg
599uIi7NVDS7rbTd6L7U41tbKq+JBWOurNrvCr/5UWnbt7EaMnBvBg6tPjbLsazBpzKa8KrLHfFw
CwAaekjmIkOE/ZSqXnnSydPvvNz7cO8S/aK495WQRDidOgfRL4Vmfezbi6SR91wm80k/m4s69qEp
zTW+acnOIfbxvt9WCTb0eTHnb+bZori1c6I6LPvz5aHd76ukb3eWmA9Sfb4qAzSUGVq7sKoaffy8
ri9+z5ZfH6WAcBm6h1LX4kUg1BbZYoHKeF8VEol6gdAYzMEZDpjZ/cmcpRFFberzeFzYdR2586gY
aMqcXbrR2Bs5knC+iqvyDVcPNiRd5x9QgrBfC6xxUqd4c7zC3w5A3QnNDA9EjkeQnFbxpiihgxyj
Xrt21OovCn5RVl+Ub4NqZmRWK38jpvWhfAHWqD2xh0MO8c/LSx9AiqT5AQeF1rBWmaSEB9suz7em
F8b6g+nhTJx6Zrc1Mxmkm24/mqbq8QOBudUNpbQq8b98tBR8w4y5cEwC662iu/d+hHC9A7H9i+gS
RTtNzqOe4DgSpv3PewSOD6PFR8q+hid6bOeik43uOKVdQnqI79e7ATHl3leDzV9oQZ2vISRDeNT0
YKvU5UfRaie9gdMzD7xvo+XJUJs0louEE6I0LUKW95lZlSJ9aHTqzyvFCI61uBP47Cowr30ShYx8
S2VJ1kOKXfxTWyiNW2XhpUyd6FtHhnaUg/SzhoYnglKO/2GsU6RJZ49PtQimrTng5uRFPeAnol5b
I3da15cLqf+AhAim6Aj+SBgPyqQhylHZDd0Ynm9FksXHLFEOv3TNg5JdGlhJ+s76PhB2Tnj+pg5D
8PPaeWIa1d46AsO+jFTwTWWDDU2kOM/Cm1YUusrn3JqBvr73hd50dABZn1Iyn0+I5bdE2qXbRR6b
9r0VojI+5qp+ZDOSHWNYZnMjjKaQI829KtwHR6fA+6bSfo5wKteP4Ic4lemBh0KYpswuXHJA1t/n
FFgi1tHy3ENYMHho5n7DV+j3bCArGVzK7W1eO3k/x9Na/oaiEuq7wQxe1uUnmBTjk7US9VvBARaW
6DgnOmPlSfThxPdSxV51zOeuwU+xILXi1/tFHI0N2AK/3dS73SD3u8cSbBgfI0aVdtKsJ1kFmDrR
unVx/txEvdUtRTNR6uzsjNA4/px77zdGAJ0pOg1Ljd80Z3SsFyd8wE99hIhVMBjpV3jJEtmTL3Jj
lmy+0phkKdakvfFzVfjnCUg35AXxwl/2A+ebbsx/ZG16zsOsqf/v/1Hk94usIzsaEjw2/xu6pr5f
ZPMaW8GmnhCAQXl61/Cvj5VYpRxVw0ESzkIzdgte+4OkKnLL8bpgFx9O+ZYDrvIECm81IrLLSZQP
TemMfC+PnDCqeVD0Bb7SEB3PAszFQuOkpNE+1asYQmMUfUkmI1hKsBiKyf8cY9n6nHTlcIF+txEt
UfQdxrZt+nxrFOFRDqbw3AS99GygccEhz2kBQHBxkaKckGVVtRdNmdN3baJqa0XgTJLEkA7ahEhW
kcjRR3wPzn6QRt8UOXyN41b5AHRd22RhbG2AMh7ToOMc1GMcESKeta0S6MBe3cEOZlO9Nj05QyWv
AHdeD/F2TECN4U4BwgSuDTi6Tn+SWgqMh2cTGItD/xDNzS55SCf/KFpiGiZh5SopeOmxtvSn27Q9
GrBIIqoaHyvYGkAMkbQll2d9IB7I4dnvvgBlR/lMdaAPlNXkto7PkS0d8i/eA9Sudq2ktbWaOAQP
lyY2H/7+S6OqbP+KuwgR6isWiuyGpRu2YWpwH97tzKxIxWGgrvxvvSUrq6SrYhCCynTRiItFKoyg
snMIX2ApZNojKqpeTd43GtJnuUgbDkEt2th+NLgaXjhLCZMBl+eJ5LIXdSBUwB4p845s158Doib6
xDzRfNd3v/bdwF9Nvvexw1QXsAb26Bdm6yLUjRPKz9Kek6mHzK/enQFK2SjNS/rraLVXnDj0HxWw
jAKpv69tkCrEQnyStP18eDLmw1OPVQMMibkdsEUAtjD33qqi12yMeqsG4fE2fZ4o+h21h1ketsmx
j8xoV6pyvS/glzw6kZas0lhzXu0cpXIl976HEpYWHB/3qWOmaJKjOJWo7QTWAPvJuktpNinCeKI6
JOVjVOD+IOaJrpEIxdqAvLHiK5+yNBhfhjJ2jo3Gb23K0Q6r805be5EcX+ANxxe5aGT62BVUeh5f
tG5W8NYDtJBDq1yKPjFPB1e2S+2OyO98mSiIBknQusfXexeotfSEjtte4598pVa9umN61BP51T7E
iAqkg2m6otC1sl8TCQVQNO8Q7gOiJvrqsCX78VfDLco1yLAEErizP24oao0KuBgxa+0zelTV0XR8
NGIG5QFWt/FiJc7SR8rxWZn8/hqM+TqNsDEvZClHhwWpZqUJlC+mpe8831Y/WlNqbAIwsvveD+Qr
i8tXMUGNk++FYdRXICflXh9xIwKBLH3EOXOrF73yxSGqBCXGISQW28WR1WdaiYFkC5Ft609qusx0
DT4gnlWneMyC02iqeQ2aUSVjqPoPbI2Da+k15zAPEJbTzeCKCQYhMgu1BzEoik6qzmOlyCfRus8o
NcJI4qo/7yFmoIrr3e7RRDDPezUFg+SVE0SE2LPRPZmrgEDtg0Ts+bfqcJ76UdparRasIXtIL14X
TOg96sZOC2zpRdbQVdRtVgMxalbDSrJs6RrEmfTUp+2W5D/2QjC5t//02Pr9qUWuZD5OIighG7NI
v0Pi5Fcva48wSSjhE/I9Ruj7nKsYjvWRV38pSCx3MVytRfwAqL0KFp3fHaPGUj/Yba7D7ZWOQQK1
chkSLIaWnRACnFc8O060A7pL+DB1hNphXOKgOVkxFjVx1q///u3Pp/FfH7q8fTLkJBCRXbR56Nrv
sjFjgugCsGzvG3Z9p9LJ8pdhzDi22tprrRXtPuux5TQ1TX+NZE6sXVdyoODA/Fzm6R62qv6q2Shp
h5AC16Lptfm3RKurs2ZL0gWXrevtarCWG70JAjhM3BtkyqWG74IeY9Z/CoepPvhpUbtypY5QoObq
rd1YP2uxUSKXgjFz7TZ5S4ZkzAjl5XnUPQYO5juz7mDUGrwJvSV4bkD1GLrYJtpmWbcCLEuPj+Lc
7iN8UAlkKYsulcalWP10jzQOzMVXXcHJawDLtXfyorryG/omJqBOQFJeluynaUqsvYeO8gaybf2W
GPZSD534c10HMbgJHnE3yW5HljdZXWhrkrMoeP/Z1EfTX0SadE1nb9BICYOTqIkiQAhygd4dXNvf
B0IsOf9BOE8I+/2y5s4fP2feWa7Q1iw0y94J/ymaDxhmiMxvXW1X5oMRtgu/M6vTkMqPNZbpT5rT
UFgo0QahGmyMuSkGEqlZR6o53qb5de/tMQvAzr0HqKLIe9jLjWpfIin2LjHoIZeE+gvePB72IxDB
RqXArICQMcKwuRUt5azXZrB9CI+TK8TEyfc/8nw1XHGF6DcXznxX0YF6hS3uKlriCnHXlHQPecE/
7hLg47GMjBL98fmFQ1S4S4AQmkbuXombWF/eqnNb1ETR24Fx6E32/wtRbaNpJVeasWsxIN38/Y8Q
U+p/+xUS+NIVkq/EMzTCZ78/RNQwS+IiNNRvwFkrMkJl/JhWyROi5cnBguH2KIputhmIQi1CXMUu
NqJPzBW1qrG0dQ8JZPluYCj7Zg/87/Vd/4h97kPRX991x/Orq350bHLwDvf7i2m1FGkIuWjS7dVF
363Qunhdtw2Ygj/f788rsmkHapifzu8DGRLHJ5/zzb3//mKSgtdtpkgQg/jrRX+oNynq3lWyxdis
Y+sfUDTgjRe39vuqmOCZChPeV3+5LNByPIn+7WbzzfGsklZmgZUu6BXrNJtanEQNtruqtwCTo/Ya
Dv5V8yv7WOY1uhB9mwOpa8ZuoeaBfRQjJmHIo2jCB8fRlVw2tF9AhI4U9B9qVfk4ObX/RARqeLBy
+CIWPkFvWCjVS6WLFSh+dvYM/NkV/Rymo03f2CiMBqHypppPs8nMKxlgc18oFSCe+eq/uKuSldPq
77+4qvnvy4cDMU22gQawhvAA+/2LG+W5Evedmn4j6MEnbHoYr7Stap/iHjENr4pd0UJJAxWOAKvO
NRHXhrg9U34Z6aPd4CXlrasZZaAzOr6vbEF1bHL/nIz6hHObUxdxehwjj0y1125lNJsWatxuQ5iQ
D8rU2xdy9ux/yF07VuZcRFfWZDU8vTha6JltX9S5KCYTOmCELJvoE/NgHLRL0BDtVvT1ie+mrMd7
G9Spmym94YravRB9Jo5fGx7RSL7N8yy1TNCGmKuieHfdL8NG3I87yeEwG3r6+/u/u+yvblXWLIkj
YIS/eGdO01iHhH8jd5IH6ZhbmXQUtTCscZw2pO27/mGedu8D6l0BsNTnrQlx5Pv17+b14C2XVW8a
q3cDaBCh4ihuiABZu7J5t8tfOsUdTUJkO4c4WtAaugunWHcJUYHxc1y/jqt6IwFmI8ZIYQ9xCLkJ
cuVt3v0Kom8X1KfH7b3rfpm4Z6BvQ+9KdFeGiZK1a1lq+pdGNd60OfQdwytuiDN8NmcNJIII5dYj
cnlGbmxdmXb5yR7taZUAwzsBRLWOQW0ZK6xZzDeHQI049sNRxCIU1N8VzBz+MWXU7LIIsEFSeo9o
+O4K2ypeULXzH4ukeUu9vHyJ/Lg4tmU3EnOl2YIQ26dxpaLiOc9N8e2qSO0haMhoD8vNOqZhjiE8
QoBnbYCPO+LaugWNFV4Br+POZSXWN9l5g5NRE1GH5+iRayYFPNn7LrJB8sbavKK301MBeAcedSXt
RB/ChNN5DO3bBaKLYH+7yYIScKfwEZzv5PnahRx4cBIz8NHiDyTEtfa9sl+aGAegCVQBcL098QZj
6ABUEwUalZKjPE9KUYjR+5PxPoCp6sZQiUvfu3pxk/sD9f5K9z4xG8jhz9t7O0iU8xLuTxPreOMA
5xfr+q09j4yKQU5D8U73rvvyr/zFbkDMu28O3t3ufi3/BOCORRvQafAPm4UZDfb7jt3QsGtWDM2C
ccLe/d0jV1Lg0ueJpX31NQm8K57GiwK7t12c2sXi1nbCIDjX+AQuhqjJd7dOu7SL0zAhC9OMKEPA
0AjOkwz3bRyJjYhLMG720CmfMFyq+uix1NNulbEjR6YLLwPRJwoT68VtHULMFwPGPGqhh7HtYM8h
HfH3q4w2735+26QaHK7M+T/VNsgszovQ189PYebPwcf/1Kqkrpworr/qlb9XZ9MsTL/UTVtG34fK
meSNUdbF8Vb1nY9NIVkH1gb5qy95zznr1osSaPLaGwzHrR0wyWzp4S9UOZJjMa5yVotrklqb3Wka
NOfZTNVNGMj2K9iFbNehG7werMB5bfT2c+HV5hnIfoJ4kv9GWP/y93/rnAN9/7cqBkrGNttBWUGz
+Pe/VXFiWx1UOftqoq+4rKLBRGTBm12nzbNoyTIqMhmRi2Ui4fu3TM384it8tGJ0llU6JGpaoaFi
6Zu4xFg49ibPHfDCcEWt0PpHXBMIRM39ZDzNCpwPVVEYYw3pYAQBjKYpSQnTO5RSV7lN3Mho1TfN
YxAObDKIQjzbQUkK3ilmhe8sQE/MlnhdA3N1HxEz6ESG5Iqa6Jt0Ndq3lgefjsF308Rc/OhBoYph
MHLcKwy7Bx9b0Q9sO42NZYfZZopK6aUZU1SRda8+iCaODx8lyTEeRUsGZz1MzQt2mBpGg9OllrJo
9/cfk/I+jWzJxoxjZEMks5tXlffBSk9S5KGoDAmVUqPYtpn0SUu67CIK+B8JCZrozNtE353Tv3wK
5WyHvXh2CVFeuVS4geNShWccCpD+EgFeE1+NZQc2Bkp2+xmhJg+bYW6ozIWt428mQ/q6vwaeZ+5g
s8UU9xP9MIU/wJ9YNbE6XdrCb/n4PQeYNVwZEL/4ZHim+pREKV7Tfdd/7htllya5/sNO+m2WmPZn
tUcK1zcc/zpGUwPLDgNTObaadQfWHCWL/OGeDtKnkreqKfGvKaLKfHIcQzuKFNHoZECylfIvLwpb
1ESWIRdY8wXivpKNEeP8Kk2QKMmyGONfX8GQynMIRHlZlHnzlKZlC2uxeghjuXkSXfwoxnUZaAje
zTOUzskBLCX+kK8A6JlH3au+Z3GRn3stdMCn2NeeX9VrZdbTph1Y7zOvNV/LoEWr14nwCgiSx6qH
vlTM/V06hGt9tJN95o0jTjpJuCJyl7v6mGzMppdO9yKQzZ/NCl8OL+6IsV8DtdOwwfyjUD1dcxPk
2kpYHrW+T4xkJfrElBHKgIvao7KNZWIFVZS3H9WvldVpH8Fyjqe0lElcz01JKgZkfkdzY1ah9rFi
S7Dou8x/+HlNjgbjE66f5jbogxJ0KeY1CX/G1xpParmQP4UpeoGm1B07sHtXcyS8IeMuWY4GTjWh
pB+svhk/AH7YpeRcPmlkX9aSFqf7HF8ulEAJyc/z00Cx+HUCPRNN5Onmi98yoDo7Ark/1fK/Dv/l
f0cHBQ/4PPstx6So8vuVkF+dZYg10LFV+5aF+mVdMPy+qNK2yr/YNWc4rbDNR2UuygnN7CbFz0X0
9eAOSSbK6q6yWSfu8wK76F1kxo9lrzWuTfBnAZ4I1aixdT52fr+OOnX6jPhKjaaC7R/1HBFIDQNj
MKvVOTNMFqTM3OPwVZ9FV6NHzrYzaihkf/aJAWMy+QEn3cnzuLKsHGQ3UtjuhqxyGEw1YBekC3oX
dyp0pDpwJKLp+wg8saaPvXuril7TrFVvtrT8rbcoyPlEEdjKeaCZi9vs+WqnqqYF+g+YECGnttAl
r7iiZxfu6thm5zBm8pM/64DM7BZArNa4ieo8OIrCY+JxLDL0lkPkOO99ombPo/9tnxb3sQuG9D5L
TCVHNqIv2TnQemtAYEWL7SpyvhHOoBYUEtNT98Z8PPPmw5uJcGrtKUBU5q7RSvJHAIiwcWiJrrrL
kgOJCRhOqhedVatn2ecgquX1+FbiNLlDjAP2amHiuhsGrsoG8tlLYp20H1LPYhofDPqBdozkRuZp
T12lP4l+0DD9uhphFoqmypkumtI3I7IXAJgWToTkZmQgiNIhkP3czEWnkIB3muutJ0ghzSdDcQjM
yniMs7RwA6OBi9JWfAQUqDVMiyToI3DwZnWFCiYfqggRBjEaTB3oBnks9pKtGKsx8sMHYCrVoR6S
fNtkcfukTrKz4IjufenLBjV33fsOm+gjOe3qY1+jhyTPF5UB6tMmOkqbxA8RR1ermKOhqFpw4uFs
zYVEHn4pqtrs5F5EsI2JYZfaSjV0APoVCnJ6E8vbwgcfaUvpTuR2so6MowHOaSsSP3Ka9XsAMAcb
VM5HNhHJcpic5OQF9nQlhPuQzaEL38sMRMylAQUpGxmRYbLOgd44R8WQ9qJVFrl1FjVbzpeOnJsP
doJ5T46MQiyP3gQ6nAevHY7drlHDN/HcRQ4Ac24xINrpNKymsVDdd8/n0NCeevRyEBsLC9Yo9HsC
J+8vVh7lK79Sww+JQ6K3idPgTc/Nb1YsF1+HfDyAS0WOzukvUjwhbB7TMBvcUkRhl2Z6jDxzLVud
AUZ9HpAkw3vIM+U1nDSS2WJAah1UKMtuKzyTvXGSj56dKkfRhEk6tWAbaFe1We9Kqzjf5s1dt1HR
5uch3y4R8/iKncWthjp5RJ03XylBpKO7K3dXUShs9IF9PZk5GSgPv9YV/svVVoz5eZCfCqX7IFqt
l3XXsoq+GEkgLxWNoGdhG96jKJwyQhgfGMr63teasfTYe87GT2vzeO+3Yms+tXbfeSXpUZVLzpw8
y1GKG3CCEp1ispx10b6KsofYyhsEYrvkddScXWOk5L4IKp/bNvoiuqNQj7FbaNqNaHZ80ZETC8JH
M/Ns2NDSSvQ3toW4RxLGK1Wxk9d49nof47Df2IrPQdfMlU+5VDjEUnkQZLgxn4ssBRymONVnLyYN
D3zHxyZTBbag9R7vt4NJPIJeHjypweyYAq9q1JPv7QERmqXfl/6qm4dTMexHRQtbBNqJUljJvk1U
aV1GUna2HAnmKJTjb82EOFuDMg/pdiRqwvYxj2qTzGrLGhYn1suQDhcxM1Tll6h37A8GIhgbKfGS
gxPI7+7l2/DIY7M4W/2kuAgEWeVGVPUhRiJLVAc93BZgn/cyxvSu2X1FCQiBKcdEmMI3yw/YVCBq
mfThruPQ+EH2wmbds4Js2LZWH5B95R8yqJW1GHXSnnXfA7orRi27ivcwn5GunyfX6G0ddAVzdtEM
Ojk7ojTNsWMexSxgZSW6+eRPsPj1rAu+O8hNtl4P8FhG4mz2LvoUeeiWhagqXqe6xpTMUzx+G11+
kBCK3fXKUkWcOomth3LEsbt3cvVZzxoFfYpi/Fw3sttWmvQpVvU9OREIBnVgnydtXOMpE9XLXIrf
PLNOTyqOmYCZww65SN1HzUrH5ttPRjc3WGGgYohCId93q4lmq1jpsZ+L+xTJQ3JSMSBzTI0/bpQs
WsvAO11REPlGlDWISHU1tklCK7WlrVTp7U4jYPAoityBuol/8ed7l6hNUoWBWpgjHp+mkOd1bfyU
qs4jQJz4uYH/44p+f+6PZAlT6PE6dJWGlwYQ7cqHzBCMQf5AQDl/EDX4jQjMd+PP0XFuij4x6iRA
YXqvml71GiaSOsrwGcyhPlWkvLAXqMsvXQXzpDDTt9Fvq02tpt3eKEr1Wmj+Z3ViBwxcdBc4TYWU
SVQ9iJpKvG/FIdtcEivjc5JshsWIbaIzXuPcxOOYvvuAuHiskbjVLOwHxYDou93BUMOrxRZtq6v1
EVmvJQjd8DHqC3LW+MHdmmPto2QyNz1C9QtTQluqGrxDPsHqaYq+JCJkxecJ2VMi0DJvnePyAofr
9lw3SEGiT2YQbonwZ7YN7Ljb1MBf5rcmxtv9xhsJ66WfPTvnS1ym2rOs5uFb9//5OrMlt3Egi34R
I0iC66uk0r6Uai+/MOy2zX3f+fVzCLmtbk/PvCCIRBIsqSgSyLx5rzCGZYrIxRX9KGtN/ZdxyBMV
tqd2DDeJoxZX4BoCCgiLAHgY5Bt+ucmlc423LMzUnZh70kRsJLkkdhvBiRJV68wkFc7XwnAKk+mD
o81fbFWenMIKnrS+m2C1tufib7C9MFsBJ7PaFy3s7CNSzzlF9mX32dgz/3yL1nGoW9NzoxsnN3Xa
Tyjy0vUQ6oBH5tPB7yyULouupRJtZOKeAIWzl3l72dhB5t66cgBZDnL5dx8j8YJVZpYPmtIaz7oR
rbuka94Tfp+HFLgVRLtB8x4JWNx7qs9vo/wrNapaewqo5lEVbYlMpM4LdFzeY1aC64tG9ZSrXgQU
K/dgeq2jU26Rv5570iSbLPscB0tcoPDzHifoUKDbcx9hTwtXpZ7mO6+s6zd9Jlpo0so+yG6iD1+b
sTfPskdVx1ZVy+hJ9hzlwbeH9llNZ4biEn7hwrKO9dhbkKg4Rbco50PZlw2C2d4CqXEUTn47yoE/
uq2dC7BhaDj92+2/fP9rzqYkB6pS5cY6JDEvLRLWW4GE3yIksBKj8JY5y9CIUHeL30ertb43FEoJ
Q8A9TzDtUoaJ8lm7JvQ5QvgoAHG3QlgwHsakIPKe99paG9V46w3EuQdUKamIIx1f8RT5AsPwBerF
AoY/7GEQ/rJnWnIxWQ496d3XBsHVxxIpmkVRDNW3xizPdjT4b6YH76SRsQerR2d8q4g/SAfFotgj
1IzhEo6RdrSmlkKo0K+/ZRAYDmDTvqSKZTxUkZPvtSDpn6wB3kh5Kmyj32FALp4HvxY7o7WTdc09
/jmhtycdRKVQFtdMBclIwz4XAlA1LKPVtz4xtkEewqfYkTNSoo7qnPjvRuK/JVRcHt0H/vD7oyud
yxBeEWcuu5an3Sf4Y777NXQW9CDzpmIVWmq8NvNx2NYlkhhOtYYCKv5So+u3cdBXBTTgxF8I8lAY
ao/EQsUEhqOkcG52S/PmiCJO/0KFTbjPhEKVYjNWh6Gn7Ceci/Lv3W62xY7SssCZD2X/5vj7lLut
yGGpyOPKW/2Xc4AqHBQ2IaCyPF+EseAu0F3tpa2jv4LCzE7G3KtGB9763py2jeIJSuR4ZQWLvEnt
pQwo8fWYK9MKvX+EnBz4AihGCm5BJgcmXXaj4fstgnQ/4daPFP9Qz84qhMorftIBxcXqkgwfTFah
Pv06mm2KEZU/DVFQFjm6R+R02JbMjezeG6R3jEOj/bhb/vCaKP9dIgvVA3OjerLK66d4xsaNYImA
8zXtXnY1CKRZXMbwjVKd8GJB5gDuSvmMesL7pZjcZZgnMA5qsbpSoKb5TMpqD8em9X0c7Dcoevq3
zLfMB6Oq9UOU2iqFq6W6qomzLKDdR8/DTkFoe3AoZcJSECiFr1k2gwHTBnSz6caioupR2hqlby5o
BsgO1dWeDfdB1a8J2u1rN4JDzYeo2VfjH1qzL+Dd+NmFwY9QdchYKTG7gmCaTgHJuH019elmcnpY
hdl5L1Ghyb8lQ4IHJ7FGemwK1/pQa8pu3cwcL60FkFwMxoMWVuvAc+tVoEzNt7JbS8RzWDpUI6cQ
Y1ozqk+jLGfMp/xqKFSaIRaif2sm5RI0sfeqNSGylarB+hV+hVfD8Z5qmKi/DLb5Oqlp/mTHXfak
2g4LhVIkG9mVA0pVb1NqMs7SpNgp2XsSgY14Z7cM7kErvmtx/V6lHsUudt2shesPe3WKJ9Q6Wb9H
4ZD9ZeQHZ4rL7ynKk4vG1eJr4iklrLuwHrokzF+CBrY26VKP1kY0Wv9JKYe1gsLMO06ujh4lr7tV
203Np9mlW3ldAuLcqKxRnwqzsh7qzOvPgzX9anLgXYfU7yin+NsOfzzMlV0Ewr9k27S8O999xp50
QT5q0EbH5pVy5GgDO3PwxlJPXRVDAK+97DpIdSUBH0J2Jw0G8chLpr3smrGAtK9W3QPBtODNnHVN
Si2ukIliKiTmPghI22cepfCoT+JcDHaLsCZjrEQ2furDlD6fqMEj6vVNem3hbL29t1NSWH2saAv5
0pa2to/ImlbW6W6SdkByfUk0ubH8HRu+qHkyEN3YANf8Cv8y8FGKZstdnkx/ARyeqHuu00te8kMp
c0HyddSoqI5r9/tIklkfc0AriF+giuPmX8LMzOC+KSG99uaNoALUFoHh7OASvNgUWtZciapTYgvg
FGJaB+4mpO+WYQnWukAd/Uk2bpvsVJBQ51svrInTWsoOSs745uAo5rQRUdcubWhh/FbfK2Y8nGTj
6YjowW5Lf3Q/OvR9p9r33nLPDg49pKtoqE3uW6iPKGVldrDW567be/aS28vdydFKJN8LqIHO8lQz
gfdKJVxG4KN4Eol5c7KgnDoWIobudJ4i961km6WZ/6A2/oNnsDSZegNhsHx0tfVY2OXDwNNpIaLa
0dgVhjWEYDlVaXIod3NtIf2F/BekY6Gt/CSlnpyF0EVrnW4fifQqe2guN5d/21W9H6GOnn31JOml
rwj0+uYGZvUfc0i7NA2oNaL03rzmagqbBJshslj6Q9eSQ7f1NHyHvepmT1UYqaw8r3bubP+3v7R3
VZ6/VD5bDkt4h7ZDwUUe6Snwcj2hVkeJCZYPo4KIYTnxYPq96DQNkhtTD2flbHJsx32Ut2zl7Rsy
fLuyKJWK9Er/fl8j/teST2/MH0WtoXbw7/Xk3beNe43YM9QXtfVB0KT/JALebT0zch/suQvl2oX4
KAuhJNJPfk2qR9pFjP6VWk2821Qre0FDmXg9bxMd7ucgpfa5QFVTSVXlM9aVL1Bhm1fhivgcujDx
SLuFjBJ0wFlBQMvtHvS8s/Y9suZ7bj0C3b/rNmoNhuokHputPwNdWW8oj55ecpfTk7UfRaRW66nX
oaGZbalt6g9T1CIpUHYPgFH0x2qozOcosQtUqatyw9drPhM0Vw+QKsYQPylIz8wuv08YgHOyVY6A
aLpq+jLoNXSbdnjV514Mkf0yT6OXSOknZEPsfWdNhO2yZvDOEAJ6lBmlj4MJ6ys4h32WJM2h8y20
XIvmhNBifJGNPm+8YtP+8HokKqUJ3ffkgiZ9QmkFD0oQnzEJGlJ4ygRxwaT4o7vK8lbbC2843boy
VmjExSksLJRZ5shhNek8UB0H5sbS27AI8p5lA6TzXQxWSVkBahdTrE0PLN5tSDfoQjnmHo1C+WLE
jV1BSVesWV2Nj9I3D10XKZVWuc0mwjnubEcIV4Sl8iz0Tn+e/hp6FXUeZcyh3zDCDu273ly7lWvt
jOgtA5/zU/WoVXHN5sMPIICzM+u7FdYGCtcp2+sQcTazM6yzqkX1tcqM6qoFEDzNpizr2I/PHs3Q
2Gc5KN1mk+Npe2o7IC+TEDrKgZ2jbeVBtQq18Fmt1HzLgmYCXDcDPeTwzbNEnWk1CAFd9f1M6WT6
/ve4b9EwIawGz564poYxfkwqW33CR91adqkX+JLw8HpE0O/mpTXE1JwG2HnIRnFuWNNwM04dwOHf
tszPgh0Z0pIyxsZQFmoyLTqUWaIhYlna1+EB1tcASgO6spmgZSCthCBBCckmpJrziJYoiGvKQ+R3
J2spD+WZzZr8ZrFtIB7ZIt5bP/nw81ENZ3ffgUZxoHff1EQFDFCJ+tJ4bQ+FHq8nr7eAFnbKF1IT
3Xc90vderF1TmHX3qZ+2/qbtTFLo8BbeBBuJ1bGgQujrUfRq/6BXmXjtqGBIKcd/NDNVvA700EdT
H+VYT8WNHFNnz3msqGLtNva/z5Nj2oyB/n2egejAzA2AgHGM1pkYMjJqo9fuQJn3G14DxXMuYHbP
ZziTBXmKQUwwQmytRQHuWw8uajG2iBgh2pXDuVnmDxp4mC8la7NiEt9af/6Xq8Qyui6Mz8BMofma
BzQRLC2NrVDV86Op6kDsQ7PhBi1tXoXz3EnUQ9GohG8BrNwbvdfyLdzYyhEQE/I4vmHuozI193XS
/ToarHwL2XGwFTnMazeX+6g8up8WGIVKPZkXnVmuL4ZSWB8o942bIkb6YHAT72NItUWQGelXXlPN
g66l8d7i8fzC1/Ro8eBDrwmJojKauhe4gQCnxa26dkele1GieCByXsP+No92ak09IuEIkdleQ9AL
DcBWxE8m5bUv1MkTCFaNCSG/v2eqbfDq6FZ2L/hDjSmqQ+XF7TF1XbGEAk6BH2bu1jb//LnpHEs0
C3l4c5yNsRK9adxJm7ufPCon/wrajlL7onrjsV//rOaYA5UN31nydosudJOXwrL9mZOyONZDqMK7
EUWwvA/wN9vDtYOY+YpUCksigALSJBsTXnc9qNuL7BHBHq63UXlCULFC6FTko3/PUbk8vpNy2N/n
CA1nRDuxepOmlEfJWSt6QEJzKTAAdfvQzeXCzdzcu6niv4fqTFcpK4rlALh+tVkbc/Ww7Mumjr2Y
YqVyKSf4c9Z/9KPQfyp1w6Eg3Uy3GiBiBBAV9c3QgWFYjYaIrd9ob92sDdi6g7kvJy3ZjXNw3ddB
KgVZmK+TLEhfA9udNklraavAypLXKCv1nRVU9XLs1eQVsuvgaGWoHt66AVVKupu/yl6pgN51y6pZ
Shq9KoIuTx7dGyV0SJHIfkQuy7l5Spq9qGlgRC1ahCCV9sVzZ9IQv+lfwzqq90hqxUvZjSwzOWR6
Zi5KNR1e8wAqBs+AOlSO2oPiHLsBpvrEMvvXPnTME5QSf2VzLyPccY6i8U2ONWUiLm5YwJHKVWLf
E4+jHxzkWGKE5rW0lbUcy4vCBr8I08A8i5vxxmuyH3JoQCjxVeNp5EfhuIxiND1S40X6ZWO7iCoi
ovLadm+gOTw4q6Ct4WhorezV68ddbJKqpFogf50C4pO5W5/lmIOIL7wmA6Ko8yA/83SZulW0l6MK
NLIrgxX1VnbzjjhBNgzq2og08v6Fc8i8IjwV/25gP+/UXjtK89RWsBJB9/rLLYJ7bQ+Fw6r1QzQt
pA98A/hMDRKGiV5df3XliXJcnh21aAB6gYEsRQE/Q2H16p7lADEnXtlAesxEHEXrDEuFZPqq8YTL
v2o29mXlgTuVTg7SDoYKA3LY69Pp3kyDr55mxsI9CD9EB+jJQWmPR+LfVIi71aafEDeUxkyjin1x
dyJ+Hj7UVTsvaJSfXQG6jZQvSN1ei1f5YCVH2QQ+wPDuhn2UrdM2kGjN4yjePIWjPfNx/PaRh6jr
IXDHl53b43CJbciw9NAv9qUR1W9hydt9cE2feAzdSi+fpliNHmXPaOEdE934zOqFrUZ+jP0Sqoaq
zFeeToIckicxP7GMa1DGsC2Hqb+KXITGkUoCqSW6PF/HBvfcMrXJtPsqebNbX6vcS4COwDE1dOMq
53EKXuCZeJzm+fIobM7m6AE55xLSRMHVtB/j5qc03exTAmdJYNRL+UdIW+fklPV2qFAFHfTOmouq
vTHvouLJry8+QhSx4YlTM2+4qrmRdgUKikBTxUm6GmWPsgvf1M12d5Nn/faVdhQEy6Omc9+3sBV/
gUhtoWi5+jHAj7YdWrdZR9T2SbvvWdMHwsrN1lTLdu0aaOawUAmOkIb2aByU0GumXfc02mn/FGjb
wGmMq7SwQtEhS4IP3J5cL1lGmaqSUzKRGvXt7glpb+NRY/9/GwUQRPFRGLhLeXKQxj9gNAtWVjvG
b+1Q7oYs1a+iTWIKCy0KV3hQaGnovAZfpbGGSPu5QqNCnoD8XXrNreYgxyzW+xdXGd/lmE+49qTr
dbaASUl/cjrzzZ+q77qXdy9R6VvPhbVGQd5tlkz3qriecjLmMRTu7aUT581WunaOmDaQldQ8LBhN
J889/p5HH2s5TxSzXu1DSodrTb+IeWcE27D5XGTiWYt6AUkSPV9tiAU1Q/+g5GyW3NCrzrO/HITm
zHxWa7ZP//Ynfts/yEFPTNXZHo2LnQaAlhIPYkBncPZWYUJo3hfGEy8p4wm6ArinRjffNVVgPmWa
7l9mMU85KN0CePZXtU84/n6W2T/nFKtd5Tl6IdrNFI/m8n7SoFVPjqdHJ3mOp+TO3pkvbMzX/OPC
sutH0TGuwlfL6rRLZVY1csSB9wZdyk+3EtOPAOoqRSRUXlN5rDn69NnASQZaRQA+4jWzLiFeh4PY
I7CmsAnKQUheQ3tslr3tmG9ekW79rIP+YUif67mp/J6aEwWETJYn6bPrsJDQQ/Moe9LDLtHQdV2j
2cmz3A4uuWpE+9awzZxp0QsGldyC1LL7HdXAxUKPg/jcOYO+S+3uAiICcsFKtqHn+idN/ZQeNxOl
l/FZ9kuyTCDj1IM2m6TdmticZFE5rNS87S65qNmCJHH5OdWiWpWqNu7rWniIw744qV58Qvjtbfuu
aR/MMC6JQaKXR0io5hGqqMvSLYqnfG7QwFAXwRQUO2kTmkbAl20QlPtPFOLlTx5BWNAdMOPJMelV
QPRAYUZ5MvtOXMTcmBmyvr3ZRGtpq7VYXCCTEBc7sK9sXPT93VSK1jiH2lWvWRcs5OkFUHF+8OmS
XzQlNd8nKzaPslEcl1CXPMw79BkXueGPK5hGkVn+7VQP7S938r0mK9C/u4Hf7gYyszvDi/7iufFj
gKyHuOc0HTUvQKMOhZdnCn4R9EU372tm2RtNF8pPs3NhF1XLb6NliQVyiebzGMTuw6TY1jEStbYP
4VOaYdX+FcoFJFB9cFoI2A21/RkkqbPWInPYaHNXIXkHS5L57gjP3kUdst45mpUzXV+2QPNPbM1E
gQfOz14pMTQf9SGLXiayq9Jcx0F0UAKo1GXXR+t9lXYIL/9/J4kizpbmhADtQHC60IJvVmDqq6Jp
BL+G0b/4GZqzjSg+2Fd+Giqomg7m+qey9I7SXGnUJYwVWg9tmJQfWWyhdTD0FgnmIXwjE3M7e9B1
woh22j4mTrofSMZ8EoqBwQOc0DopRv9TjMEjXMQzA0YTXgjjl1DqYIftRlvxw5iDm37wWU7rPjKL
jyDTLBYaU7QKcrQWYD3SHsBbHlWPAErHjvHUaTqqaXN2u5o1F8ZORCeQs/ELr5eDTHNXYdCtJ6cx
NzI5Tn3bsifL89aAej+MReWvpJug+oe6tyq7GDB5XMfR/JDTlvnMuom8AVK7XKV9cFqv/KwT+KgQ
u40eZGa9m7xPMts9sc+65ok6lQs56VQo4coEHbCrx29mp0bjQhPjcxQHAtryYsg3ge4EiIRozXEy
ySPEbeNu1Aam6FXadM256ShhGKL+QHBV07jzpC0PTw1iBvncM42uW7MejneKNSqHqsjh0epT9yUs
R+ViuslR9mJhTC8z58k85HR9e8jztJnDFlQTUaJ3zCvy9GFL/aIH5TB3Vx58pI77V9GZynfPq5ck
K1CKa1joOH01/gXPSAIdRW++wR2DQnDSI7qgDh0MvwNKkMowQqUFAaXsdlQmP7pqgGyo1hDeFqA1
MwoW4Ln0PMSAne7ZB1rFg/wpHHo6fVquYuQ9NnJMCVCPCYySIk0GgzrGI9a+ozMUH2NKCtZcl6RW
LFAS69hfTGVqXIpW1W4gMH0ofyLimcIfQFLNZoG7kuAwtLDXGZv+d62qiy18ymDeBmF9Vjkh1xoh
CJRCINCknJxH60/dC0bqYspZCg2+o1UtRp7AKFAq2mDvZUP5BoBMeYgjh/lo2ftybv4c/4fr/XzR
tN2v86VRnn4brhriBWWmX52WuNEAA/JXWwUWgvjFTEzglHBLANQOLqGrBF91P0PasjPclwrGUDae
sXohPI5KHhWzMLBVyONGNTIeqpXsqxSZYiinuk3gBqyYh8a7SlvfQmbJvSzWXaYSGE467sME/p2s
mMpNC+T5Y6ysrw4MS48VJQzPWSo2AQ8IdqtwPsaTBRKZ55710A4EiUAxtEdPh/31hNhEuHWDfmWO
JCAzsB9PqM0UWzXQcxgyLeUp6PkNFaybXkWsIWop6pTcmle9T8UwLHQLiScE5ap3xVUWpZOHr1D+
ADHt7CdpbrLB3cVFCjcua4V33vHozHqi28pRxzV/UpbrnuWgNMluk/cHg4p/tHj6aev2sfNg9K32
SUTs1Hae+axnmn+yg/olHhx7katdNIMcuLiuRes2R8FGn7tg7Kpt5WUxxah0KUxQ9opHJhyCq/BV
hIV/1gLi+or5meXBu2qO5ktdZ/oarFj+UPMFvAhvRtKizLnsasV8cUhOnI0iek362oUnth/WSiWO
rWm3z92M8MwgqAHgG8WHcQaJwibl76ZERX17HpV+ERzFFQvAq+z1cNKurBTIpVO6V0DCxR6cHeqR
QAG4b+vhL60t2V5k6RfPiNB0nnqWN7qjntvC1JfSo4BVTsmjvxqiVssa/fSzN4HqsCtbX00utE01
Upewep6tMjx6FXLBqDUHoMXidm8KL/3oEQPoeQ29trbVnXt0gGAExw3yUO+Blai+EdVYLQKf+Aik
Xyhla0Bc8i54SEpu81CnzM024OONQHbuh4LXDL9/80X3NX8hyqK4GkkQbVOhKCe31341alI+mXBy
7O72BuRlYgzNbsx6lGu4xz6VKb+0YJx/emm8qiw1+SuD+pvNPGAnqi7jNUoJvIkGtT9YExdW9dR6
agrEthCu9r/Zhb6OdHP8KXwkJojGfKn1vFqqo+8eTTNC3DKuWuQe++otFFm0h5pnhNaXbhVY1gbM
Clm6uavHMHIEqWeuwadVbyRu85Wt2c52nEctnYCRZZRI1s6jLIaoW274TygEJ6Dm1eA/K+KrnKmY
+Z/zun8BpjO+jGjmynN0oWdbr8itSzsMXwF0tT89Z2eoTf2DZHC6GGKteLUop3moRyM7pRrBffTy
ss1InPeqApdcjoGZf42dakuNXvMzLc1dT6DlC1rFsOeG1XSN9ZCibiVtkBAPxhPKtjkEH63+KuZU
rUOx6g+rXbL+a37yCPieWrH61iQJkraZm3PHUROfUHy7GWBueDRdEMB6ZK/Nmu8RGH+3V7IXQKMa
Ghk2nMKw1cwiVKMNz29kxBWq0TRy6N619HCmk4e37B/nZAlVFVrpKlteH/m5mhvokxF2rPpuBedk
fia+BIRNDmu1E/9jJGRPx4odHzlKVcury06iGXa5w7v41pi5z+qob9Zln4BXnQf60gOYkdX6J4RZ
3q6V3SqKHFgIAazOLqo5zYTUXkfyRQsPZMSrfCEPR1+bD6es3qCtc76NIEgXHrrOK4O1PPyHf+Bc
UNq0rq5Rr0OiI++TKrITOUUgZXMXnbF6KwQPBw09rHe11cWKoMm0laO8qcvFlLc93OeMklSHuUtR
n01Yf5/nKYdGU97klGE7ISU7d+WUPdmvlez6LG9uU8ou7BAb04BVnN+guq8bolU+5ViQlKnh4m6T
R72N5LLZVygwyf69kefdu/LobmPBgtRycyLDY0Am8NoUKQXhonMeW992Hh1quRIrn453uzEMyJkk
YCakB/tb5zGZUYkNkVgyVH+fqld8NbrV9QvpN+wNQVKW53O86YPWOVXzkeZEv46kja3Sr9E//P5r
FFCCc5svTxAph801jnV73wzUE8JERIWs4xoGCsHzoWFMrDrk4c1B+pLM0xeB09W3U6WtkufLw3+c
RLoEDmnNRM4gsFMKBZRqG3YAdVPUsx6n1Pep2dBYVlbAdMrMJfn4e2CMbf9M+fxSut3tbgzHLM8L
4PaEqp2FHG4M/QSquEey7u+JlUgP93U4fgymae8az1XXdq0Oe33WHepMI4Mqbe5PTjLuQzVHvOg+
biDXlbK/xlUab/63vm74OrhAQKCwPi0i9ZI52fTVz2GEV5Os2Qdh2D/rWvMh7R7iMeY4DsjJBBnL
vASphWtaa8pjhujaAzd7s6pqC4XzMhD1ltSjClvdAOnsVDbWAZTlzVuewuLSvcTFi+yQ++Os3lTW
Limuk7TJRiRgi4Hw8lRRkY5EMXMOns5VsosexT6CPDEaz0Om7Ls+pjTVH189kTbXQtVR5CriN6Mo
xg84E2AnXJdBob42r5Vnd6+11wmO9bjrXiXW+dexJSCeTP3pQpm2s4ysXF/3AjkMv4MoCsjSj0q0
9lEPk+ElrEBoBiq7pzDyhheWuuiJswJfyVGlzpNTPbnf5GBSCo0l0gFcQtIuw6laa8K/iLED0WiU
7kk2aUuSe2F6Y7PpFBdNBtm/j8sju2y3KiqZ+7aN1XbTIK26KjKiq25UdAezI1axkOpFsm/PRnn0
h81JdErpiUyyEBNQiOgGeB8HHUR0kP0LVO+/GtOGLniIpnL9xwAFA/BclY66uA8Q3/MvqZFFJ+6X
5R92OacX5M8jXB072RssvT9WHoHkuTZIVvtMWp/vTCOnVuvvsh9pN9mkUYo2G2+FRPjsBH530+3I
oXroPp20yTl/+0rTH7PrgX/QrLLeGsMUK1QzQ9Zheu3WjdOooBKhHUnToc6x65x4PqQvjzKYUhci
CY96UPD0sT1xhsLLOBvIcMIhNK60TinO1ogQ/EoLM20VKegu3UYN1g99h2wTSt8nsMp8umoM30ed
2ygzuvRBdjPPzFeQt5Q7cMPRu9CiH/oMbZKDsfnEr8R+xcd7JMH4WGpK+A6W0d1bHXSG0glF6IrH
VamDbmB+ftbJEjxkfZDOQ+CdKtLRV8eyyKdxT0hznZoVtLRWePujdIO9nPLlBn0oss8ytuJHCWlg
jVJfsVDBkzzekQ5g0P+w5NpnFHfxI2Dh+oaX+L/nuV2nNj/uc/RIJHiUK+/bbARTQKA5OFSqN1pL
APRAw+aGysZmlU0Jz4msaClXVNromFKwepRHjTROE8Kosd4E7NxmJzke1nrzy//mJU+I0QBZQnUG
NPePSeTw7aTIDuJju8/ZER1it603Xeu+EOBV0LQakK+Vh2Gf+VRYYRz5QfLQoKgBtJ/dgbGj0JH7
IPSIhkQeyglERxZ5dh7c743joWZI7LFYyKSjzET+d1JSDgEIKJFlo1FEsG76Cp1md4AghQLVUp/R
pBX78xsN263/e7hWe6U//+4OITzVC8nNpsF/hOppPCz70owPgxY1PjqicLrJphHj7QKRSZbl/Lt7
mwEGowG6HBTUKLbvr9qnZZriKpvK0ttTZATA7QOeXl1QK7vQrpCiz1pxzerEuMalT8WIgoTb3eby
DF7VsU3idZ5KDuR25SECRobxblNV68ONp+YgZ5J2nqurGvw4ZUScKbQ8elTs6nY9aaocIyM92z7J
cyKbgtuu0XcheyyK94vhKBqeV53ndqxQEWfKIOxouXAf0aqVSbJrdhg9f6UU0bD35xML6SQPPZ/E
oxY59cN9NVbNK7t794/F2X3gvmD7/13quG4WALra9dCx8ZnAN/iovl084MywDc+N1T/6oznsW17z
JsA0bGVuvxGBNXayZ6OdeMmEVl5st/w+IF2xu5ukx6gj3dvC6LsdTaiI465QTrCshsiOd+N7MlFO
ObRe8zT0qfWQFIp3cptO2xpanex1CJyPtTP5G5E31aNimP0qSsP0dZpKNs2d6bwl7dAdlBbFngUJ
EgeYJg1CeemxKA9aFrpH3fMZbDvj16D00PUxOhp6sFDZGKuJGT3mc2IxCiP77Fjdg+zJRuEpsE9E
870b/TgChhr2m8ItayoWPGtVW4mxr32Kzf0wQAlvnJyXTqnYtGb6oTHBFJLSfnTDs22aMfSPNDFv
42sDdW/q2M1F9m52392zF1SOJCCmudau/uJZobmXHmqSJFcH8uUFqWtza9i+6i8p0ACSUFfB5j67
mkIE2mckzu+2vE6Uh0kk6UpOIydsy3bckFbnE81/lDk3A0LAuyIIcmSX5j/BVUV7cC3txain0V9a
MFOcgqbb3P/m1hLZY0749N+frh9GCGRSQPPzny3d4WG/fbq76fcnvP8FkeGQEol8a3u7ZMZ2A6AK
y4f7NSPbhoEnIwN3v2oXKt4DpXC/PqGcsAqzX5/w9m2FgQPV7/zpbnPrps96h08nveX88hPWEKfd
/8h+/oRpc/v/3b6WvqAIPB5+fTp5tmqbewV18uOtN3/qPM2+RHpl7u/T26QRF0OlRCtgeOUzuKO5
3lUtToXVOk+kyp5r3XY/Kb6BYy/zAFhqXvmeawhRWUp6znXXeHAnpAQaO7/wYDKfM52IXDB5PGXC
mKxnYuhHRRNf5aBsSsAYwnTHm3/VUTTfEABdy3xoHwXt0Sni73d/VyN+yDufBaeDHKVQWOuVM017
OgyrOnK0p8DP9SeYr47O0CinaO6Npd3vg4ivVg5KN8uDsp7VdgAPJi5eE0BH4UB5PM8hG70phoe0
s4t/2Ly4XrvI41xuVxmjmpi/py/kZeRZjRGiCmIV6V52B22sz4Cbbz151tBAZ1RaJXSkv//eQO9B
H2jOozRFED5sIZPIl/e/F87wn7ma1AfpkTQRcld6fftLpQlud+KgQxyQ7eMDSZv4jP2uvX0lgP2L
jYriWTSIL4N7El6WnWtFo4B19MOLPDKTlNKpviq2smubCUzupQ4CITSaaPWHtxurw66i2vE+gfSQ
DVfwsvHXFe5mK0Y1zf19hfsAAkK/rpJThAJ/POshtYMjWQ3SB6DMhLZZdKx1UxGU1PvxjuU8ZNaT
OxzIOjuk2/+HtfNajhvZ1vQTIQLe3Jb3hlbUDYKSKHjv8fTnQ5ZapcPp3mZmbhBIW2AVAWSu9Zuy
ODkOVgm97NdXDXTBgnyO+ST5+Ee1Wtp/MaoOc7leG76FWX0s7db96YzkalIfVy6pJavM0szDR1UF
PiX73y088WrLk774iWOjENakzyq8HjzYHP0KdYmtqabJJy5XWZt+a+0tqbW3TmqX217iP1fLLGHD
wspLcb9zcw0HoFo5dtviqLDkr7U22YqWXnMmxlFKLnmmtslwuNVamjPreREsQVSk/AQ1v3I6D6qa
eL+kxKtGYXkyL9Ipna1ccQzVHwr0h9ZBlW+DUgmImTreWXbAg4AvlhCgbON5pCb1caxM+SGUq2dR
b3u4CYdjWe94tCpwKrVFmlvSG3hWZeWorkkimeE9PuBqg+hup/tbbg1lKarZIe47TJ2ewqsx+jY0
MDOuEX914FmuWCYShCTjG2Nxr+O2W+U1HOXpdFRRrbAN3MkULyO+6C8Cu82X45Amz45J+qzpMUew
LTN+ziVsFcwMfIcotg2UqzCTf4rSKNU2CunOUYxE88V4QCV9jjYy7+LpYGPJ5Vn1kyh0Ub5Gub2+
irFJOD7rXiCfRIm/BCVi1w8PomvcAQJsCNVvCR9ITwn7zy23Ajasel4FxOo5aL0SzGVcvZZjEPyq
GxP4XChcVwCFDcJ+omPYq381Tx3NZsx37pABNf5dnxtToKGVIx6k4wtmyv3M0ov4tZUGFfl/3vyi
qOXEPLVQ93YeIK1X1gAvslGEF+jq40tjLEQnJXXis5a3/B8zg62G8JlMhZXANCS2DdL5kgtKYGod
FB6OnTXaR9E6kv8Gh+Q9D6CrroZWn8o6Tl51xQ72Yx2UhOMZlLVjtjLBWKzEICOXJVC+AZsHHFb2
qPe7K29iYIpDKHx5nCBJ9vFk2SMqNbCEREeRghm9snwMCWsNUaNem0grUVsOomXGN7wSjd1gu2fy
jLeSqCqbzsPvfOAWmoY7pLT3Sm2Q8epzEpAIoT5LjReyvGcmAsEOjuAbCQTzT8WovqHsAOwnmGji
upVfIr0w1ib2znDmenQJJV7ZTmNWj7WKoS/S3vl7ZUGfUqY0utJgFgV06bvpFvksSjL5OfdNUi26
qhLI1p1Nh0LU1pHGCU+SB0u0ZLPnKmZrxj9l95342uI2U5FG27xr9fdIh6lgQgx/bPBmJwIZJEdN
zsjcRb23CWTLPfuWli1sJUpeA1P6kViW8RH319s8mF5dJaxW3hqjqwFftdLVQfVh4Y4jLk19/Dxi
a/UU4Afx1FY4QUVW+iCqwkofZ7A2QFZPjUWTFKuMSPpStPJsjA6t3gERnVpz9JSf6v19LvJxU1Qr
qg+i3XKSZNlY/JNJb6nTtE9DmywKBJxf8dJSgF8E2kwU8Qa1VqbfFEh319UrOzGsnKIe+sTUWUvc
FYmP9lFxk/IBatWtujcTf59mEzp66hVn3HPQR/r1IDfGvpPqeKYbUocPJAZ6cuV3c90c+6OoEweg
CP0xng5jWJsLLJ3oMo3okO4dwK7SIsqqjETrvVnUiVbk4EBPpeZervBxb7rRPVWmZx3rzMIOVRvt
d0JwO693x5d8xMAhc6tiDScz+OLpWGoHsf0uQWhepOqI106rhJeU9A20XtV6T8PhVcF8wiOzMfPd
tAPX2AWX+8Gq3WPFQmcPmbGwMYR1ou0omf5MdIkD61dnL0B1WZfTY2TCY5qZhOpmhVFX3P+izO5i
VSR8PYGRDpcKQbPd2AHlEeyAdoi/lyPKSoI5UFMC0uOj5gSrALfE77LZBCfBDpja6qnn/8U4MYtu
9FtbKYOzPEIVkCoS8a4ROQ++0TkPdgV8xDavomaQCfogk1MvRJuoM+161Tv1eBal2MC7vOpQLvMx
gUvnpltdkOntj+E0Weaq9mrERSpQDfPBx2MFCc2EjYlWmw9qNtrX2ALmQpuoqUxDwso3dRdxVqHa
GEbhUoMAclRAZdtlGc5DTHBflCz9dSbqHC1qHoc+n4OhCL463U/NzMovVm6mWwuC21JUu16wd6xG
J9nL0wrrGKQMki74Go7ydyj77dWPmuw0aIM1E/2rVEMqIrO6k6PJydVV9Q9Rbzi5yzqgMJGt4T5z
7OIg6nm21mhnJs02NBLvS6iTnJ8uR+okXBqRYMPy/nZ1xu+r6zq7X2bTVaAwsy8a69fVtSyl5p3q
riqkVMKiyz4KCz9Xqcm+jGFmLMyol49u7RT7Au+hVdcF0fPYAlEgTpN9wAafR3WvnxtNTRaNrrlI
XXqYgExn90PSSMPabKODYzZ/1ou+uqy/eLrtP7etDvHGVL+4Pcatfhr5x0JpoMfLbrZUE9d67dX4
7Aa28iPUsgdQccmr5vFndWUm7UNt7I6oU8Ac1f3qDaz81mPt/UNx869Yc+nPcimlKzsn+K4FtXzq
vDGYRDPdr5HkLUVX5JBwdHLy6imD/b1q9cbbyVDZz6hH9XNVGbiJB71FfHxwQbWNurXVQmfDBiMS
YkGvY1rWs24c4q9GHnzLk8r9RiThlCHQ8VGo41Lmse/PnPaI6EkWzhoT+RsYIzOoHys9S8oPx5cv
mKk137Q2+Bhb39hIptOtZJxHHl3Ae1n+iFxE9tiWBRvQwVVWoq4d9fIMcWyTZl1264FcIbvnWCeM
gcPckAUPfho65zwwQDFPZzDxq0UTZ8Gyxj86WfqIjfELOPtSJSnN65V9o1FED7fW2oWXFNp1sIws
xItIdzfM89eQWx3f6m2ImN9XMmUZ9kG9wpJVmoVSLJ1du1P38QBQLvKy8r0NX8AfW9/isnHniI0r
R34w86jnUMrLqaEZvifwkN9DswuXXsk+wByAqORyh7xaFFrfRj2HkdH4X/IualeBHcpbKTdw7Ah9
LKOmHn1rPmlwMJ+DVPc26IPagPfM8rlJlEfRAUkirGDDAshZVZVrVQpUvgLyRUAxgddVXyww2Rsp
TnDTxgjGaiL/BcV/dRvrTre0e9n4ag7NIrDS4dUte31jq/iGiPpS/lb3QfzWYOe2boAfrRUnML/G
SWJ81WwiCn0sW+ui6eK3If4m2iI4ziu21doGy5bxFffjhahXDDaqYZWoxLx6/4WA8kZ8BPEdaxFI
wVozY2leGj5WZ+wl9uIsn4r3OtGg++X/0aXTHR0+RaMvPo3tQdrv0LHH0RKJP3EoQ3DKRZBrf9Sl
SZeduYhwTR4BL6LfneOpAX8CG51t48enerWGcut79fFTvYsO5bEB8d9G5jCvYC3Pu657TY2qvBYT
c9FGw2f/uwrWe3XFnOZWRZatJIgEK1ZiW+vrg7LIcdS7epmhLWu9R/CkdZxVrun50WGnt4EV2+/l
mt+TtLi79Uwn32OD3W4qVD6PhouiTh3lZDAkXPwitJAvflihCeCW3mOitCjEhixGQ1U+AQPIzqWp
yStTad1ZmhouG+vbdyEPGzQS2JmaZnoWdeLMjR1jBzPoJEqaE3pIGSV+caxISAVxl55vdWGZYCGY
yPHCHwb5ETK4t6vHEgCrqw8Fez1/DgC6u4pWI66LhRVgDyqKWmR3h3zIvmVlIj9WetmcEFs8xLh1
v9RqGJDRNaKNKOq60s3SPHRvrUE3rnUnch/InnpPtdosRC97ZP1S6qzjZdiKAL/QlBmMkTxh54YH
v9Trl0Av59GgIcdsESkc9bZZimJTRz/gxg8XO2mja8re06hjQKKOri1zs6jRvWRQgltVRsZkI2f4
u1qmUT2UNlFgPQ6OjRzXD1FtBMeWl79oEwevq8tlo/rl0jSVMQYI3Vx0w5TXHgiSbRq4yVkcFL2I
FnJhYminZemtLqjHBLaS5+MCipu86CfqxBkMznIjNyQ473Wu5LsL1F6UGcjDfFy2cU9uZNLgSZwm
2YWQmtYx5QvjkLNrm4YHlPPsqJr7M4h3vDDsj7Bwf6pNL78kpTQCS6r8c51V9gZF+ACtRVM/dQr8
3VzLixclzAPyG0X7AZbX0DTnp1aGT+FTWso6b6jBvB3qxEKhrk2uRZRhafq/69up8VMdsQ0cV3Dz
NvyfheFV6skBzwwlQx6XOsCCYzZqCtjI8AOB8wFVl2HYi7P7wTKUZK1EDSxq7N2c6eCzDoH1OJ2G
WvnUqmSI70Zvol6V4OmLulvn3/1E671zXyrFMpZ1dyPBRltjtjqANjKDV1WRJLQDZWMbVl7w6kfJ
e2A61ZkXd/CqT1nwuHrxXKsnNJw8iiFjUak7UobdXHSK2cGC/ILtQRSWd8rAa2PsYBYZvaU9m6Gu
LBK82c+xosYbRS4S8AuaeSjCOF75Za88WJDE5h10krdutB4Isk9AfpZfJK1mLkz2wGUZ4utaiWd2
VT/oFW+QpFDkg4JW7S61JW8zFvJ4zv10WAwYmb50Hbvk/AvPnOSgGzkpgLDqZgS45GgBvDU+eBNN
ymmgQs5EWRyA5IUgHJoRj8borxYxh+gu+tzGiLIqodjatW9DpSdXf5K+VvouO/RpcRZV4VQFAsE4
hl29FlXi0OlqcyZWMBNj7vXiTJ00sW919Lh1/T0/0mDr24RyQpwuiaqz7afZQfSXx0BaucZYAcTS
nLVBYGs/FmGxq7POIQTf+Ee70rQVmLjogi6+vWDjMjxmg1GTMNaK6Z2bY86keQu7gXemR7qyR7EF
EYNkUgtRyjpaiUo82+3idmp7KDS7RNOGvTyoQNAU9tOZ11SPbReDBNddgtWJnKzlpkMYsc/17ZCU
xTadIpMhioyr0SnjSy6JULbqPelylsxNuSq+4CPsoxNKaLFFmBQ2Z8pSeVi70yZqBrBw2XYFUmNu
Zq0te5gZE+CjLaRgxwYcv7epaPmNO4MvIR3COGlffndrLNCFdg9jJvO1X93cynQxLaObw2yiXsxm
Tt3AtfzZjVWICU5gjA9RXZdrKbZJ7keD+hiYZnn1eYKbtW8Uc1eFFNCiSLArnVh9tMxU3WSeAZN/
6mxjbvOYQu2Zuup5ks0VsG4b0VWR63jXSMC1RVG3agwvnULddBYpIWSD5MfER1nTcIzoJffY9TSj
an6pQxbD/PzKezQiJeHXyg8pbVlzxQhtE6uY2YS5wplXrtlmYLoKnmZZRUlxlaRKn1cNVPMybNFo
ahJChyQB3iGRHzO/IW4R2huvzOyf5Oee3T4s3vLEyOeWVOgPGii5VY2O6tEMI23bDIm2wYKhPYkZ
kfpJEeVyUc1ue/+9zFid8u6aYse3GYsE9M40o946+XyYRAp1YFFbscf5u13QpzoyYsXOTwhtj8bG
h6QYZnqf4rAzJMsE/SFUuiUtT65BnWfPRVM8Z52mnga3TZ+5ygxwo0FEZmocpQypO1srd6LVaqoQ
/U6j3YhWsh4F6k6uiT8nYwnDGquKWHdfNScwNAX4dy1+swP5YEyuK6bF9sRznS+pbk5yo0FzcsIK
YGaruGzPawhhUdHOKs2qP8aV60n5RxnH/UzXkMSS8+4NaodzcKXy16FuqmEZZ7E2+9TwqWiWFbst
yJGifgwytEMcLASTUXcOfk0YGvF1Nq2hwQ6/CPofrMgQZO67nygfvmAo7n9xEnSC4RV15zDujU0F
Lweui52fExLCC2S2zbWpD86c1xtf+3RoIBjsTcVGR67XsBcXlRmuqBhLDxGZacPl/TUGs0D39ENX
Ve6T63XTjaLWGDNSTFqnXJaNgeXF1BmXAHM9ajpyG1PRbxwknDFDvk1l5U5z8qXmWQwd2RU/IHg0
t6auZt10c5Y+wSpmPwEv0hujRR6z8cw0qddem4THT7Vg39D7MyDJPc4PAaIDxiKPhu5DzpXHlCzj
u9ua1Uy1TOclRdhljudu8ig3crBEeHrvJBY6gf6AZms4ZtseJA7KJ4qUzeuy3bHUsMGz06pYeryW
DDteZJGbPibTYSCzQKbhKmpk1zs41riVaTr6vukcVSUzRny7oU/LppssgAh18kK0lwMR4axFr7hq
3GNIXH5e6L09S335KbJgX5kVv/tA+mllumk5F8pCQjgonAiwdZZP1vHAWuWxwl8lVl8snT/PjtSz
KMmE0EFeP+GpWl0UNId3ZZaWCy+1jLehzX5YiZFcc6eSTshDk/Q2Ou4jfB6maOSVbHL1LfGbHwbf
2RsvlwbvS2ABodYEcxSbL7jNd6cMEtMysG2QxI6FZabSVdvSg27tojc54BaEwZA8HrhbviojD0h8
QHC8q1tvZTogLNF7C344/DBaKSmbSAmlDQHAb0OJsHmiI0BeoIf+i8uCQmSq5tarPujuGquTdG0W
eXP1zfwYu4OKDZnG1r9Mvss1yi4Enf2LFRbXTvLDbd8H5h4RbxQhp4MRn738PSv82pt5HXzRLGh/
dupK1uR1HxTOFz9zu2WtyeXeZgNx9rjEediwyNJQcFjhuq2fy7Hx5h2xSNhCRYhStONHs7qJLGif
8llTmvFdmSxWEU9BU9TKc/6jhlUm268+WrvfbDtAWaWDcMYLJVybJcoormx0r44JXKvU/fa7Zwzr
0itI3DXaU5vqDiw96eqZ6abWEVsYLERHhkid1zUm013i2+sITfJ91lf9xrSlnTtm6VIZnP0YV+1M
JuhBIKbpV22gmavMbb74Vlrj8G4Hsyodgm/oMl1so7A+cm4epJzxgEUGfeVIdb1D+nXnwG8+0WEy
M4ehcEoHcOkRMJDe88OrOCBQpuylCFX6qSqSJGTFEttYkttRjp01KEe5y7/0dn4pzJRofFY+QR+P
zwg7y8+ZpCDgpVgnNcyr42CUly4EypMnYbgPnI9QbtKDjOiEE/bD1rNQQAHen+kH6eQ2MBV9M3nr
QGWswaYjzTQVpcE8T5GtB1Ntu1Nj1hDXJUBtuhQGi1Ju/L3qNEelbmw06yfE4QRM9B3OWCL8iHIf
jNSAfIGoFwfIWODpRRdRdvzqK4v+dNG6w3OPm9K5iMPnWsmqE4FW7qSxI8PXVe2LbKfhDJJFsi6D
9odNJuSKTbB27HsLaqPuB3NWG9mBs6toRDS+u+KLAFx5jL4R1qdHpxjD1gmifHYrB6rVz4ZKjQHV
pe0y7+3ipdDCZokNZr4WRVMzef04Cvqy3gj/zcmHeVdDAyXKpqX726nFrnXv6jD95hOoYh95+gOp
YGnud9gu+s4urYZLMYTG2U5AtXb1Une0H+zripkc1t863WgvY52QdsqQ+SyDt7HkPgwldT40YfWz
0x8720LlJ/KdQ0GaaYYKVbvoI8gzTYgVeSA17gZrPAJO3M6XBCXPSzqdkYa+JGpcQOKkSjS2GUSp
ruNZKYqyqicnSSm/RaB6MpzOnspIbnkHIQslilbgjcfBJljGe+4JzGf3kDTZHBqE+ZRncjILgAmQ
OO//dJMbp2Icabx1ffP978zkRA/R4PB62GoDn/7bs85CKXsI4p+Fm9u7vkD70W7wt4F1k2wCHYYV
/EyYySXaZGy5h5WWa8V5tEsLsqXcEMPxLk5dZJuMpfo+tcnL+dz+G94hJOcypBQQPBzPiDJnSzcI
5IdmjCxchjr5KY+vZckCdLLrvbZtGG5aHUf40HPq8xBMyRcnLt9UNz3KBXd6FPe4rQNnIsqlzU0L
y3WtMfRN447yBqw0TuaZGi8Vwyq2islsgLunV0ZXkJlmXQoheanKpflh58mjMmATVGWyjG2NtOyM
MP/JLu/k8yx881qusPOjDImmoNmUQ32yuZXWkWp3696wh4ts2d4CDWj1VSZBqZpJ+DM1j2SygI5z
M1/MvrbeLB+d06JVqgcSTM2qiOsMrEsJNpowFmuu6pJVejNPKyv6VmT93M/K+EP2S0wQ0iB+NoEG
rlrUTfbjqKHSYoDl9Z1OIac/HNVat59sx1F4ZK+IchXvgW9A77TlYufqnQWesPtQvIgHpW0BxTcq
EyB8E+6RIg6XRG6GU+KY+aw1jG+hkntPUBGHjYJw6hrRU+eZPTpSkan3HRkLAIRpMjwMid5B+ynl
VZm2zSu6qDvRIzDrEdYa8Tm1q7J101cb2fLiLZoQ5lYh/3Dgt4xI/dXmGekJZxEg5L9seoLugxoM
h5Sw76wPHPfJ0HXCQWW/m7AnnYZCcNGDFuzr+BgA1INRU9bL0sCm2uO7XJg4fm55uUgvTTj6M7u1
SX9PrVVj4zhj6E+yPGmRuhmLopoXaQmkQtPbbts0RK9HW0nfnNj66ECaXgon1C+Z5v/ArD2FAO3M
cnDUc3h8KCw4srnFRGpY922UPnjqFLnOmuq7iXhWEjTKB7ucj0IOrOcC6aelokRv9lDmC/KeziWZ
DmCWUVIld7RxTUmV0PeolMVYglny3dK5iI6OYwLND0li3+tyqTeJ/vJgmWYR3WLiShf7NvdtstjE
XKc5921HsFny/KWd5elR8ioMCMYY4adWiw+gLr5aACaPgWYsM796RII6mKujehgrZ68nxHEtx1aO
Oabu83HwlYVR1/3GiSt1iw/JcM6nQ7BJB0IuoAyCTe45wUI3G/XVHNDTL/v+J2S40e/YsSNr9VwS
b59VtZMtOwSSeFzG3rgjgzD3dcnAKCrXNvIAiC0uTIVYjWdt3EhK5/zLc78q8RffUZGBsTGB0eR8
OIyQVeeJRjo6NLV+0RkREXp5sKDUNU07i+rmEbGgZCPq7gdYYX91qWy1W3ZWp81YjRx1UgWvdtUR
hrH04GVSo1y0iaFdIsd3Vj7kbDcx1mSkxgMEo3TjGTjedGqB4k9QH7tSSx5RVGBdjcse2Cu934o6
JQH6groscFDJvrAVsD4UlTDUONmR2Q+exioZt4l3WZKGna9n4w48Nt+OSwYjgNR/aMAesRCMvkgV
aYcOEu6yRYB5kxS9fZUxNJUttWXTg9M8vFdipQF7HD9o5rGXBAcww+k2GAlY2MA8FoU1qgvNd1zE
XboHj2i4Y5ik8MdQMo81CEUXvtpVyrzsylp6YjtjGzGarJo80LvPJkYAmBv6LPLiunzG5YsgeqQ/
8f9jgtGZo/CeXuxmclJuni3IyBcin8ntUJCXXhQohC2HqZdoCIvKPdX5d1HA2lVekjCNFpZVjhcU
ppyZptQ9WRZtvNzqZMNcq7Gtg3+li2hgt6CfDSCSU03ehdFcNjBwr6WmPPSOVRyaJv51FiO1gEI3
MoyIXgNSFn1upzyJ+L+K5XYV8yY8lgZ+xpJs5OtEcVxYlRz4N3C2TW0Rv0/Ho1GavACS8FoXUsTt
z2ORFayFBy4K3RibQCEpDesq6mo7I9BYIVsa2irbpMolSUdUF9TfepTTdJEVw6lBDugio2ww11zf
u/pc9ZrQXEy2sEM13xsvNmCiAzdd1SkLdAV1XtOuvndyNVnXof7W+m109NsfBMHLU9wM+cqxXdRi
AhyIKhfRTXGGpjIyOeL0fqitU1/0A6FT7Ed6UzYxmrDQq5biNxdVlK8G9hYzQ5fqF573yrwOXe+x
sEuc2sLSPZsy/xRBhGhPEO3NBjditTF4tUxFcegQ9YAF6WR9NhNNak/cOu0WUherF616CPRJnEk2
Y6g1fME37SaZcNwWVhjpixFSCbtedQr1YeAmBJbEofAVlgW+2awUT9ZuAk5l3WC/2qvoC00STqJf
h68VetHmIcrQEchDL140lqLv6gC+vgOY60nxzeqB7fRM7pPsCeXHJTBJ6Tot1N2mUl612CkOZRK4
t6KRJ8k8HLpwhYALHitp20tL7FqldQzI96HSs+9QJ8CIpV23414LZh2ZqquRReDlnHhcG44L4KqU
Xny8rR66IZnrTVk9ecNQPmWJfckREz7lnlQ+OVpnzNthaHjCUrRtxV2ToggXbu2ejCzvjm0+uKcU
e3n0OcNXLwnLbSD7OcQNL3o1I2KTxCGDjWiN4FGDkSdVJlpdCeOqNJIeZVuXH3h/bER1b7XpIfYz
kE1sNAFIjj7iDWQwDa2KF/AhzGcjjhDwVtEOh1FlPicVsW+AZvLCnorGICvrPOP1LkWW8ZzAUgIS
qsRLMVZ1Wm+NwnezvI1tQA7zttdQ+KUzK7xqlY2uh04aU0VtHyDaDv9LFFVMKpco88sr0TntwKTr
yI7eWmUvSgnd+Pn6Nrbv3QWCP/JadNYgUyxK33ZvrbFZNQsLmv1GdJaDDtBTO6VhxeeOvjTX6zpa
gxvdGJbTnltvsFZJMOYHO9pnROiecPtqFbl7mpg0T0nZv5Cfc44ZygIbFB5Q19f67tzU8RZKu7O3
NAk1FlFXK+/FCDPrVtVqXXTSQSq4cq4GSJem+p7syM7u7O4s+qdlEC/YPwcYtuNuYqUdS7yAPLEc
xtjWkbtIlP57mhvte577KsbomnGGlx5uAnSjatJhl8aInhsZqzDTSdUdMfV2Hjq991oSOl5p6Bys
RKtSYftRFzHuIlNrpgPpq7L24gW29tK8V0XibVQ/Q7S8I2wXJma5qKSiXINc5r1le+Owc7CpMJah
Yf11Gk+nupIU6vyPDn+c6omSr6KJ7eUZD5jbei8mfx6k5WEhIQP0ovHfdnVjjIimkmR0+jn0hgdR
Csc0OxWg80QJjJVx0HDomQVC97xE5Mnue/TOp1kx6NRWk7rWIjQl7Ty48q+DLm0tCcrhvZoFf76L
XcCUU6d7fayjuegPgTn/1JB5oTwr3GRY3zuLLsQj2OuYaM3//ji3ZcNolIryjDHBCn738GaPprsY
a6c7DEoqH2WVcFejAhwM2SP7A2ITweQoJA7FZCskzmLNmHQwMIYdLRyFRJ3y+yzOpiRziz3tpwbR
WbSi2ovpxzSzGIbnr4eOAkIWyxEQ9W3WitgysCeSUs0MJPMiGsZ0l1XBrwPcwHRH5DvdibN7w73f
veFTv/+gy3164GYI3ov57+NE8d7n/kn/QZdPU93H/uNV/uOn3a/g3uXT9JUn/XX5//hJ92nuXT5N
c+/y330f/zjNv/4kMUx8H0o74O/oBw+i6n4Z9+I/fsQ/drk3fPrK//up7n/Gp6n+7ko/dfm7T/tU
9//xSv9xqn99pbbnl6wOtQzT3oGlXTDdhuLwL8p/NEWVz6iUHOFt1K3c6FH2Z/k24I9hf/sJolJM
dZvl3/W/f+r9quUOF5rlveXPmf7dfP/u89nMsPXu9JDV+f0Tb7N+/h7+rP1//dzbJ/75l4hPr4fx
YhRdu7r/tfer+lR3L36+0H8cIhr+uPT7FKIlnn7yT3Wi4T+o+w+6/PdT2U6JdG6pvQ+SEewbqZ0U
EgGb7ePfB9ESDUOxU7WLqBY14qwSA+59TbcM96K5JIG0dWJs2bTOe8i0Rp97lQG3qjakaxbECKjV
/RO7YIRsp1Kcw6lrwbdM7WLMGOjmjuz7T9Eu6l10olZjiSKWqBOHqkctw9QBgdWI7R+Qiz4j6hGf
C1uKt53tYPjcwfO1zeh2QKEyPuYpCqRTLy2KcJITrYElAWfz5MOtTjSrkf7RAqAictYgLSOmyv0e
nnOuystbRxdVyUVlBDY6yQb8kmzEYoedPThMzFRXfoSXq43ejQF/vivOOkED8vYh7J6pOARWcS6U
uDgrSqOtPb0Aui5Gt1o1bNwCZMMfo63eAZicNm+ICzKjGFiZObZERn29zyWm9jutIqjp7W/zBUnR
HMI0Rpb3r48U3dK+648qC4tbN31ki2apG0cue0jM+AV5k4H9zaweeWQo6n8Y1zcy/Ktx6NYGv9se
UK538KvJy14Y3otKMfzeXIATcSRH3yVdA6rCzgtIpylKH5m1zQvLvxUcJXBAw0z1OXBcBK4IXt1G
iMr7MMkaozlJj3r5x5hbz2ool12cpPvPA0dl8LdNKF0/zSWKRmYeiXQbW6Uy8KqPMVob5c47BU3i
ncQZYC8P39bSW7tAZslr03pvEP06Z4yOI8zSqet95G0irX2w7SgmbhroO3EYCZ3tcEbWd+IMw7Rh
m0jJTDQmv7uJoqvrXgrhhBEZ5GjMZqVZ68jAy3Ab8xEeawr11EqSchK1LWZySzC12lw03Fqn7uKs
G2VC3qp3EH3vPcg4mSspR9IDvMavvvfWSPEfMRlSCdj+r0ZtzPSNrtrv93oTPKGKnlaakeVx5bVo
uX+Yg4chqLoOCZPpqn9f162YQtWDamgvxUUYlqfyjZQJClu2uxMHI8twrL8d77VdZFKbwQkhWjj1
TUC2YHw94Hw3xp30xwR6kRMwiLtYuk14G/THhGWP1quEQsNCRRl9r0+HMMybvSiKs/vhUx08PWRj
2YjN7w3/1QT3YbfPUHtnlSFtl7LxKftDwhYRB2Q1ufiyn15CI2V3FWIoIRqIt0V4UGNSm6GRji6t
vYMKgDmlKIM9/VVpGf4TRgvyStSDHnN29xH3vqUwthTTiLH3Pp+KudfDxnDq7ShHb1KTksnIDZTc
9DB6DP6HtPdacptnorWviFXM4VQ5T56xfcKy/drMOfPq9wPIHo29/f374PcBCuhuQLJGIkH06rUA
qO1dh0MDlW/YW9UbOxlBAZfHM7cX3jsCxp4XVNeVdloDqXKg8Bdwkl7ASboJUE85lzapR9GVxlZ4
ZO8WI6c048YZkW+6hUrzv4aRhKjcVkrV+eL37fQwe9a92WbDc8UD96E09Xo91Wn+NTAtUkoArDg6
myB5EykoNfE/VRbA1aSCfi1uW3+htNNego0lClk2beP6S8vysvXNJmHLOVV16wz81lI6rvBk3/Pj
reHy1f8Aeg7aPtnDvPjtGthRxd1EMOYicOUfvMrzDjy5mvlCdmUDF7sFhKBB0/5qrSnTHivd2hi3
SMhOfWQ4RQx5I2RiRSOnu1UbAbDkWKC0mxHG0BxCdXUOWmRzouZSl/A+y55syimj2jY3QXX4zS9H
8t5LA0AOMDmbWxmsGgZy0EkIJ2rrNHdjnr7GvudAPpwCOVXSCd2Q37aYVNaddISi97/s2Zi/pu9r
JP0zx5blqfXK5Az3f3LuamfVeBx9Qur1yySdczXM4EkardxDQntSZ3caFjKmGUBQk/dEGT73EuoD
xVpZ3zbRVnbTzvrhRnqx/WCTLxX/LOEFP8m+wpHpOBoZRHemd8hEM9oajJS3seyhE4wuid3s/rYr
vXf4l220Qv+gIPqEpruIua4qrXIs58imnyg9WUpPVU3qjqxyb9navWmG5WvLeXOoAmS309B84dSj
tbvyNQhyFQX1AVy/WrxqSMjfWYP9JGfEpZue65JNY2lyWmt3XGhMSq6PYR76R9nLhvLLFLj2Ro6G
qfKPQQMkmZv775D4vXezDcBMUcPxUZ8Q3pvjOlmuI1f86+VaqnVWeZsJTvw/5t2Cf82NVFQonGij
hlGxrWYzeFDUGhb6yks/cXr32RpN7Sfi2p5lkvp1g/gpdZL2s9cnpHTiPnwMY5drphUrR7u10+Nf
63SQfh3DoYbvhi/xSVMbZz8oJedP0A4sWsRzThHyEtO5gxVw08dAL8Ei2PVbnCjeOoWta+FwUE7C
NEvW8I51p040JOs+NjebDNFUbZ3UrrK/2eWE21CGSVteGvZuTjy02v5Y0irnj69wm2/EpCPaLLv3
LYtCqBRxBwdW8q0cpmqZXbwsvQCwTcpll6NmEYSobYVGC8/XiAKXZkTjAlKtgcT5H02BXi96rxbc
3gvpigcNHmvZLYMMFdiKY7UPRr8q7LUxxKDcvKbbRFqiiZKD8Ek2nQmBBFr3D3IUVBDg3CIGETYQ
ETnz7wh2TeAfNeS9tSpvVqQdg3MtSZKqNmXb7hfjWhqhzgzPkyRESkWQNP7vmNucW0wjaJekI46N
YKeC1YNBqDRe4ApJfK186RuU6H4PfnsqpVI2OdVRFMOI654RFOsYKoelvAzerorFBDNuKBw32/U6
Khzm5HOQLi6rsrktdXPcpt2WugUXCDZxXpvlXNfb+Yla/3HhknE/zAl6MXrmBORaKSlKHb+rlg1c
JWGnP47CCTGGu+w0kNkydlRs6xg1Qu+2MPqKtEp0dGs9upPeqOQvkmfQmMuhQ2b+YgbjEeEg9ame
1j31MQ1IOiALQu7cLYyV39nhPkfo4pQ5sHDxTFQmK9mFWHxqFm4BspMy1HrTTvnYLCpD/RV69d+m
yt4QCQ6GiWcVOeSUnWqmERBeohSPLtXGF781tOeJpOfSSBxzD2pKew5rx4XtPvBRnC6hClPNYWmL
7KuF5OveMqrv1ay6PK4KG5jGABBYV+9nkYeVjRlo5j5q2+9y1ImcrYyNKN35Z6xY8zZd9uS6WqHU
e1i60uOYDBX16+ynND6HO7MGMCNtvUa1Zuv53nauCuVSUqe7ntoetbkxKJdjk2mHWTZpA8CpEHKC
C2n44BL+Aq6PQ5D1v3oy5EO0kUSf8kKtd6B36oOuQiz5rjYoJQflsIiKI2mR8ChNrVQlbDJSZ7aa
Cwr+3/qEMri2qZxTRh3oMZKFH2aMWnm0bCc4XheQntsqcw7d9er9bUx9Q6J8DtKlFZU/SKWWT2Sg
qidFSb+Q6+9PphhpqjXugEwiZSUiykqvnoqoW0F9Pt/LeK2aESIeKZGSTsWymwe95eheTJeTfD/V
AByh9X19ATfNzlluUdtvlOVy4KhkYSdecZTBoAjmvT5RKSRfH4UIdT+5pCUhrnZ6461rauPsKMBj
5dAJIFWeW6py5LDynGahmolzzgNFffs1p+8146xk8Iz7lWe83eawiY3vdR21vxBOy8hJv2VgcO4K
0ZDC1O5CPbPWo1AvvdmkIzMLdBISVH7kUDYyJDSjpxF04uFmkj1qRkebw5nbOuQO3YOfQ/n7/nLX
SJ1ac3/0wLqKtyCb0TFhUM/D7eAr7dHi2bOEbUBvj/pY7+whmHau1rbQ02JKddugakWOZVdar3Pk
dLshiQgUt2rW4Qz+uWuLf0woVGo+k0jZaR2PELJJ+8AHdSXGjaroVyPlLr/ct8C/bLOY0dmd92uy
dJtGqm81cPl/L22lnpuh7fnHsiWlLztjgr8RXpB0laA480nrvIE7rYlIpx0UnzT3BVJk5xWis/rc
xEgGOmOaf8r9qVy7AeXlPGJD9FyrC6dQtZUnkPlIQedHSyA3ZU/aZoDowIqFRzbFe08OoUnD7Vkp
tDyDuPEWw15lz3yCl7q718Ksv9c1y18NA4o3N5utVsG5Kf2tNA0UXcIyKyhdjckd99IomxhiiK0N
oEPwXHf3t8Z+ilu/uAed6fCoaFHEWTS1B+CeF6xiWz1nFmg2SkxXMfSau5Js9WvX8Ak1sYXksFBi
pv6X6mq/a4+mGA4tCFYqhP2T9Npu+HWYvOkip4KAvctqvbqXPtcst51pp4/SFyntAgRO+qx5mvcy
ID8Mw4tnK88RTHn3ADabY+GDSBWjDGqDa6/zUkQItL7ZS8doBfW9V7vdDiYt9iMi+OboQmWvamaH
4AVhMhYcW7DpAoApt1i5OiJyVRKG19lXX1gDx1AMba0Egb/xhhAegjQo7mSjWkhDzS0CunKIoPEv
R1M2UNOoarC5BefCi+TEsAqTEuq591WSUSvuglD31kNXIhD07pAzrIFTu1hxIGMylY0N0/ae17H3
uYZqjOClVL2kQlyWXilpLW/jmxvhQggv5Xhq22rXmBQvh8m8Lcj/w/IU9Pe+ofN9Ez0jOcdoAN6R
U/5lif1iEKc+/IFkgHD0ZVtTwQCYlNPita+k1OnHHjyBENDuB6917ifRUJWLCnDN6ViqRc59mFnO
vaX5zrYdE2dxs5maop2ocDpKk5wqY6GxWbS5HoJRZDXp1IIgur7MzXZ7Ga+n4riHm+bohU6/pzCb
4vS0nN9sttyrzOw4jxRDFzYqyvbNh7FXmqfEdLaBqs9gTfrgmIIwXUZyaDrJOu2CZie9UTV+jX2R
qged81Lx7ZVRcKtAfM8DIaIVLF01Wr6BliPayuEcV6AotdA7y6FWg/hU8rfcCLsLd6r0Ogl9FpiH
YWpYy6jSsJRFXYPnl8PcgbBTR3DbrPja2mWB0gJ0QPumdPItF13jiWQDV3KIBP6LbOi3IcT/Bkfg
uHSQ+r77K9aEJwAtFmLzFJV3to8rine9VavOxrEXjezJJkKK6uhUoV/BgY5HAW616I2khXCTYVI3
j4bXxm9D0nrxc5l37Vupdj+0Ltq4TlU9lIOqP1OWDjyybtgpRqHxPIL2WAXW4G+lNzJ53ke1xACA
QfCE8vcx8YFJJSK45gzxnhLwg3TK+XH1PXV5GpKWsIw/B7UCw7WIVkqI/WeI5VXLUlcpP7VH2VB8
pVrh42D15SPFnDNnSSpkl7OfpEs35XE1N02IUd/j277YGqFlXXRH/+FnCJKNg5beDQVXSraTsOOD
RrzrRCMdY57b+2DMXlq7+m0SE/LcLc+1HS+v8Z0dHOJwPneSolSQz8verWn/YZsy6/8Vd5sWx3z/
C6UdV2YaJGClfRh3JpOKYVFzqjehDmMQjez1JXmShRz/5QYLGu3CyD9J+3UFOeWvuJvtQ0wJV8eG
38MPTa10Nhm88IdXuk2Rvb/fTW5yNjSyrVv8z0C54m1tGWeEirWuuKrA1I1GwHJwYZXmW5uUG0tw
S8sx1CYR4GEAjTfbMBpoGH0Yi4mdNMo5t6Z2nfhQloPyAHDQeuqb/LtSWMNJjjhy1Tc8m1mrnu/N
E8IhuygpxlPeuRoqOVRqTHaso2+a63fSJps+tyC5dPViLYelMoPdrfp5z5kt3/+uDl9BQ0dUqGkd
WoFFvjG9qTsnSeNRpxIFB0Uwv7IoB9cAhMK5DsCgB+Gd7Fk6d5tC62BH/tOByhinx771Ju32nMXQ
UIgQLf3ZDCSS5BpZ4YaQQ4w6lznFRkGW2tDrwjK2nkgY+N9ThEmOWZsWR2eMHyLTyrbxu0naK7sO
y8Xf3ZGKdqx80NfZ0v8h6H01afvfS5a+93v1tgy2gJzctTZ4+blJox6iBSoNSmpMFpHdhz9yYJ4U
Ef3kL/PJgBvrbdaKduVrbnpXFDAJQu6n7ya70u5s9mgru+/KJaX7HsmHdj6FJvDsTR1SSuQ0zrj6
YJRd2RgBAPW+NXzgWmC2wXbr8+nmnqC47xadz8eEbvLXmyOCHhYlNjQv1ax45G7L5Rg6UjmiUsI8
NsX8WY5kM5Sm+NIM9VpvpuJR2tQIIph6dvlxY/IRzSZVG62lzxQm6E/07awY3fJmy7LWXUw9YPXb
QmPyzdfQLr+uSjnYgTK5eCHXkLbcg1vWT8d4I21sjqJlpUftDp6Ru6KckPhAZumx9+zxDG/mORYj
yuSrxwkW/g2kafNKDmXDGf4PgPIxp5OEpY3l3flkvOUkaWqptt7CbNAva4ihqRMeJ5BkPtKMY6nf
paDjzXKOLq0YSbse2uaRvcNBjlx1NkEp6lO1dZDcWkjjtWlU/c7XkQozOpjmpC0cVONiTvGiyep4
bXtKdYlKi+ws1Ly71NGMC/9vF8Czo730NgkUtTfD/6ZSW2aQoVDM3ZuH3IyKr2FF4aoLKxVkR4qy
TubKOZkwlBy8RjW3Doci9z31kCsoWNQ3q4i+keGqfzrxFkWNYMN1pt46VM/dd55uL4sqwGZ3nbco
2JufutY7SK+tJDDepxNfcbRG7Z0KFnKfInGzMvTaPlE2/wNKhZACCg1Jb2G6NTebDUf7rlA76s2J
kHZlnMoeLuvf06jd/P+z3L9eVdrEO+S5S18HIOVrkb5sRdOJzKtsKDZaxQB+TzeTjAj0Sdt0usof
VMRKm5wvhxSCPoJ3t/ZydFuXKpkcLpBtQbnUoQNWLmSWs+eqTykWdb5AZe/dNWTYpiavdoWuRpd8
aKn+tQz7gdMglKc8H3IldEgXyGJYX0arexoSvsHK2CytgRwnT/nHK7/qB6pV2Z28TF/XlUmpjGBW
1Q2LRvZEI0Nmwc7aiVPraM5+zno53XFFg+Z6DPtvFKscKsoq3wLIjbbUl/e7KvJjZGzUbxbfsV3u
OtDvFE7xOlKAtPXceVrLYTO2/Rqhpnwrh/48xCvVMuK9HHq6IL9C6OI4cal8DWCyotwI6q1KVZUz
+s/gmnPo1yrV1V9GLf81rMV5qxx6iedDRdb/8sphdl+a6ylQf/Tz7MH8aquoDqUmWN82T0BHDzzB
2BqKJfxnVpnSq2c5kk0WZoLIQv8RD0aerUdnr9sc9HNsYFAOoxrXntisUxhTDSSBKDSTDhMph6uX
n5pJiZKITmtLX5f6APfsu9urLKNcyRWvy1JZu5hyX1m3SMUs+7QvDlaSoROIXOxqBn/+TbUgYdC9
L8o8WOtZC6NDV7v5k5EY3xDxzLZlEIDT6YLiLBvXH9vT4N7JwdRUVbe6OQ0l0JZWjcTS2FXDDkLD
Vz+vKCb0an3h6Y5yaYVgCNmA4C5PYVuyNOODvazywFwMLuSTUdtxbkCYnAUDbb+fe5QuSV/Enzsd
jkrbcr+2Q8CNLinhie+py+iGtoczovC+QhP0VSv7+sk0puTAVklbQ/E8fE3YHqeG99XkpI5MbamC
hdW1R3N2f8h5PAdw+6bs5GGk4pF8RGdy342sKyWZOj6Zmq19oaIU7U4gInv56CibjEeh0Cm5TYmn
SdlEFWWfalshEJ47LkzD5eycS89eyYdQNxZybXmw1PxWvWuSWL0rGv9zHQXaXo5kI51x4i8GauPO
N7uh6+apK425QqpSbbxXezbms+1H06JXERWcIZlbe/robuUwU6wXVJ2XqLGiiSFoa0wtDvnU9PAk
e8kcZs1CdoPATZrFzaW6LQ8ttQYynCkfAn91kf1bmK3tweY4j6dYNAGnMPmqNoZPTmF3W+lAfctH
+iQq3mwzp+KwrMOGv/UAekh2Q0G7EwtRC3HDOV0bweRzHV+DOlJuGlpfEGIJzLRERTfwuWk8foYO
GqPwUiscFaPnOuu7Vmj3NMDluavHxq7NdP1F7f1fXqjv4sM0oAzHPsFdUEsXfJudZFvHpvkThv19
E3cc8kHSwOOjv7cbp7iXB/mpXs0LNcjDoxwGWhiuKxVqMjdxXppxRh8pmb/Yvltu0nbk8NFz6k/C
XlT69IWSWWhZ+QqT3llWIKQOhTpGn0w3gczYa567CRbILOp/SLObDeG2NMaFle1sntEOMHfD1Cx6
5p/DSRkHIV+I+9q9hofArZAOhzz3fc5f61yjNeQF8sVtzcBzHhzqILZ17gwnJSgGBO+RsrIG7a5D
y9xEzBeb9CbqOJxkU9T5szIGzjZpYts/SxvUIGBo9LJeyBmATCKOp8WqVT4nO438T4n4K1rf1CSV
6bBJ3ou5+AM680J6rSj+XDRqt5tbTaeqQcyIwpZMUGlHVOm9B8oqMCh97JPVfuUxNkmgtuzZ0JRs
QuqWJMZWqRN7U8JnBtu1rqmrIGh/liVH+UpaoRNI3QuVFb/F3vm/IvveDb8cUgD+ahMMGX853Nyh
+PW2jIyWKvFX4fg/1//XMjfbVT7+fUZuwazCb5d3E4l3Ewl5aBl9e69WqD8GZm4sNKWpVpwxFPco
jOX3juiBL6CAyb6TFtnMISpy9WA7H0K9tJ14Htpdp7yvMFZTxmXM79ZyplzadNX+MnGWJU1m1oco
Xlgmx8hRGG/m2Aq8hcZ99Vy6w1qTQzkvK9OCdKZqbtSAsnHK/PruFIEIvb0z+erU+zpc8Od+e3N4
bdcfGw4dr2/DVIUImLJCudl5yDh26jwOSnWrch/SxjPP4F4O0qcKUzE4EHUYE7sjMZSOtuyGda15
3kqP2YcveYLzFw1+oQbtXGP4o97ZkPec5CpcFboH1GxufrB/7R5Wl7PjJjs36qxLaxUp99eMFKjW
qEB0YDa4xLNpXWTPDWpjH7Tt0zVOTgmG9L/cz+ddxj+Dg29mOPwkdm1jRAtbrCrjbksJXOjklMXh
+pIaXBkRVVmrQWQbh74LKMEry50conWOELBFKZIcuhlUH3X3hGCAe0Rfwrk2fw2lQ9p6L4425RTG
MA+C/TPiIV2gb1M/oDFXP0QxOS+z1Kn4Gqaaj5mGOpOPNhnMXbBdpQNsHXIo4+TcNmbvYXLAfJ37
13pNE7bbsqEWW0P1/GgW/a/G65zjwKaBEniYliim+u0QkuUVQgjQcVpxU9QbuMvhnIBmsNKqYCVX
+NCVy8po6fFhEOGHhjTSrCIehfgmkphlhiZ8G3snSqY5ZBss1NLLIVNX1zFVqO7pGjV5AQwWdvjt
g8eSkwoxH9ZzHr+pE2QbnrJfMWtfOc5UFbK/orGSUkGGmawfhD66dkjGMjpF1LnCPm8c4izdBJxx
7mKHsqq5rKwDOVt7F5jDo2IMVFnDirww5r7d8AA1fUk4RaD+dPqkB3Ai8A1pN3XaX+25Xc9X+5Dp
H+wyfgZOco030045o6oIJcsIfdJQVZdaqOumCY/HbTlFh1lo7w4O0gIaAnqbRojtGjy47PhFhSvp
DaBmPfl2wg1KzK3yyb5XlWjXiVikD9yDG/ivUJjOD43dG4umhrUHLrgFjN3GV0PrkMcI+gg6c5MS
V73RF2nsJZc+KtMnFJfuKtjEPwOzyjd20CgQrHnlZ49KZs6PSor90Ggn4Y9qYnamRLM+Q12NgFCF
CNDg1ldTYIcQFJHJr89arXCWlgHPlsEyRjrkUDalQx27H6DIE4SC8+UWKHuKoHQuhu+35aVZLnKz
DWH0pXM+p2Mxb2qjCbRNNdsULSo8rq0QIq2WXEcbtlHCZcVJdRo7g6t45sXphgOkbPF/zQJLFR8M
z1hdF5HrXYPMpH/TFKPexUYcXW6NXYCiHqblzQI9UnSBxxKthDmynjmSDPbSdguRvaZ056Wvacrq
5tAml2mcmgZbq8+oOxQvdjXKblGD7IC9aWWk5sd3YTgcxXVl99Wtk+EQ+FN/8FTnVyNtcigdt+GH
kLhS0sWH8fsyyuybSx9ZLQSNWPA2+X+u5Yg4pS3DHZrNe6g95m00OuGiFhRaLcz+UAG45apUPOOY
hx7UW5JqK4E06pyQ31lOVsRhr19PKiqXzFEL/ijTrB9lCPQDEcxKCDAFQWntxtRx2D3Wyudh0PZU
zsHGrYYjyS/BXS7s1Vz9MBKYOqI41C9lax6asNsMSn+IG6v4FmZuw13SUF6i2KxWY6MM97ZqRVsH
bo2ji/TEskunEmk7HfL7tv2aNU78YpSKc19QSJxD9/bik495LoKDdMkG6gcgzWqDbiDR7CsemsZc
oLn7vUIr+DkxdO6fhrKUIwsxo2dn5EfmJt1qYq+9coyFrUTJUxB2/VMyZvHKzfx2m2Z2/6QWRXzm
CvgqnbIZA/+Ly27xJEfQcTjbxqR2M1Y5FlqymCsW85zw12Jzk3ZbDoLPU9eS8JsL9jCCxKeHIRvM
iRjCfLJ2Wn1bpbABRZEycBP+rcQjhXG0tIHY2QJfenNUTfkVmRcHimVOAZQsJMs0JvcSaQXK8K5q
s+RegrCErxEj6Qvi+K5RU3Uxtew6HKstSRcm6gKsfvnoFGbxyF6aYol8zrdyKB1GQZ1wHDsXaWqs
vj7prfN8jReTAkXIpQY89KRTH6fLwWy/xV7QHWUImQz3rp3t5W2CprZLlYvkqdHMReKwCU7KqLeg
Ck79vZcpd3EdKDwsAfy8IFnWX7KhIf+vphSt+FB5bg2HmgU0iuqt72sGH6LfLCsrJEUmbqapnsBt
HCP7I0aykc5CRNzC/r9tU48K39hQ3Jso68J2YSfkmdqFbmQ9xZl7HMewukOjpFqi0pp9/39HZKwx
/rlGp1VokhhFsKuStH1qJuWTz3s8FWJU5124m4dRWyqK2TwZxdg+Jekn3UyTR2mx0BhBydAaNtIX
TZ5zMUd4koKmfUhjHVhzZV54NkWZO+v7bwO37NBS4k+t4xmbxjOifZGo9qXjYmAPrn+suc3VlOvS
HWdPWbslAEhU313oMGfEluZWf5mgXroO9d7WX7redz4Mb14Z/K+5OWd/Ozhvs1lvT7LxVJgPuOkW
UDn+tsme2sF4wVGwTxYkFwDPKUNWV4VZcnU1dgJNGnfOLrON+TCXsGNLUvYOBSTuSc5zr83Kbuo7
oPq5Hn1WK2MJ6Wf4DeAkcLDIfdGdGInEEgxO0kPsakQXa1D0SwKDDMVN/ExOWVCur047bp29Hahv
ISUNpHr816LhEuHZc7ftEbBZFd5sPFeh2RxJf/QLOdQhB7+PmgSRnlrplobxpull9yR9NQQLiVKF
FznSyqlcupc54lJ+DweOe5wSJVkCAEBeZLKnc1/NxhK5pfCbYzgbdkrWW9+WsIroMGTZkxK+lkIQ
TATImYkQJqlHGJ3kTLbW0be5sjb55FhvwzCU2z5ZhwHU3zOI4fq/qELncGo15dXuh2+1VSd3cqTq
r03Xqi9A6roHkmvnNC1Q/u58Mpl6GizlUM+HbAsU2F6D0/uUUR+/r2o7n0HZK/OuBHWtpxwNqaKx
whHOqffemMGUwcPAsJEO2Whlal/jHAg/jpCGLW/z04YkCvJHXQMDhB9unBwVrdHteDKup+TidarO
FTPVHmFqHpZJ2bh86HOwaJzahI7LGJelGxRHu6sq99rN/LI4aq7FEbRTwsiofO8M2Lk5cCuQGhqB
gU/cpQpjQBana4cn3Rea4ZkZf099f8nRY/czi/t7EzKqz/PED8Y0qvK+9ZJy1w82Z4Rapl+MuFJX
oUbCHs7ur3LS5O5LWIh+ONaQLUI1r1/yHqH12vH7RR2gAE5+sIdRlN9cM5n1rk3s7pkzCaE1BrZd
eusiDEjymN+l0ykC74kPRrpkg9z5K/rd3lmODLtxl4Y7gDgTS0Nd/M+1pLNSZvfPtSIET0xD886m
mCzXivXnIM3MlTx2660uRd0oan+d130Y96PiLrMOxqFG7K1bHe6PGT6YHVwR1nOqxc6m6vNk3Yq9
dh/XUN8qXIF7MVRHY75wak3el5GilfrTmDzIiXIxxyr3KHgM3PPwIxBUUa2VeUe5lmqM/36l4KUM
Im49RuBfm0BvLaCjYRJtur7pFtLj9dUvtxxeY9Ss0fbgPPa3yXHJk0UAf9BCmwwuozUYt6Nuo20G
jJVcYMr1VZh8QXuuhtoUIctE9xqdRYBrFS0+zFDkqa722VJDYMZt52+GoJi+GDPcU7/NXQXTrjSr
zj/Nf0TLRXJxpvdHtDSHcfyfV8BtPKpuv+PJydomsNE/m1Pwvbfr6TskIY8KBESvph5bFFdZKpWb
NY8/3TwvZAQ0i5uh96jm9MMSQHv3ZsTauDTIwJ/ZTcK8qiptcZbjDtz4IHihvOE7W2tkuwrzZx6U
F3Rl3M+DXqN2VHGq7XCeuq3h2Tk4Taec+t7T13MxNM8Qmw/wyjXj96I2xIXH/MnB0BbW4UWXe/Nz
D7AFfhIVjJf41KwauMc/7GionVuzVJ8DFy7YwbJ+xUcIRd3ib3YR34t43yFeri8/0D/jb68bsM5f
8fL9/Bn/j/Xl+6/F+3emYj2SQHk2POtHaHTD9w4W6DlJ0YdxF1TSRRD+W/mOIwP9O/rp/42x6Rwg
ue3ZcFrWDvageOO7/vQFvjao2GrlzdHhPK6EHfHi6QuMPEvz3Z5TaHe1i/jZNfsdpyftIkNw5diY
SV0v0kyxj9VgOAh49PpKemQjHbeh7NWNwZS/3EXcHbpwHHc3+6QNFidlofqErDO8TFmify775sUl
q/oTvt1MceAb6+ZhN6JRsxyhYdmkpVdD7UeDnlZ9kkPZk40ykC4PzLaBCYVbkkKJVjm3Z9kkpdee
I9HIoW+N1hKKl3Z1s9Vmxzm2HAfKHG8MM5gXcp6cIh1TCassNZ019P6O+rmfDaTe6uClcK3o1A+O
drVPMRQnY2ojp6miSMKzgXnpB+hfkjQ7VE6HinoKmmvr5Qh3w92unDjopW7OoRR5NgT/XT4/jRGP
N17B45YzPaEOMj+5aBdQUtojvihslN1MCLuy4Yhsyvxs/Z7itumpHT0ocIFlwHzs1dUyGF0qClL9
Ir12JOqsQImtNSOcnzqIuMTTMJvJdmmohvcpDqc3DV7Cn2ly78BkGCxsG3zELOoEodVfdyn7Fr0A
dtCr3RedCrdhi/JceIECSjxiGgNSvjBxjTvVCUEGaBC7qVV5kKORo5E72avumr4ar32Fe+zK0lM+
sxEgEDX8VA1lAaXnFZWJ5zovx2Jb9xNbZgj1liQnx7NF2VYOFxRMP0b/zW+K5VhOJny3pbIO1Cw6
JNowPzZWDOUsxHK7UbW8tduGzcYdUYzVlGB8bRNB+Njm4V6Pu/F1cmNtwQNgjg4D3rlKuKMggGdm
0YhKScUd471BBPLXkOej+KB4FXz0cAFdKIPqXxqnW7IXIWsSa1w2kgBNHDGkzh7Suz5fxaPBf8lw
BLtmAZaYI/i1XTb6p1IRGuJN4t2RcKuPJugStKGUnnrJMNyweLuoWqojctfVH2TD5v7OUDWoDAO4
y652aAdMpbxvQG4/FCmFKZE+Q7v9e4oZVQPnhuGnm2mGpHOnGhxo35YhT4qwDXfG69QGYsplOnf5
SvMRQq4B45yTWTfeoOKvArV9Kyw9uLiQeS6kWU10FDRM+5MGqyX5fneDBDu4qYQDxZWiC7iymu/r
pPaUVRfXPCMVubmZey27c5MgvzYZUicIQ0OBbQNFuRQgK7eqgQ6b1XTTXRb0NtU3mvMFiuZNaQbF
j2JoPxW1Nr6ajjqsFT1uTii8DaeiLarVoHftc19l/ooUebRrtGh+5XwBGE1QU3wxaNNr6HZfFLAm
lAkyUgOL/U02PJl5az6rYKf4886vOco89+HsPcqgSnxlqHnQFk4E07Ked1tFHZNNZcLfR+3L+GL0
3knhvvvVduHBNEbAOVGE6iQlmfDSjUP7tZoooSuc1H0YYRY7Dho4gAmk9teKwzfDc8o3mPfTXeAE
0bZprfazSBnJAFR64cCd8v5Q97r+pEfVa8e56zbgLGBXC+LX1tO0Z4E42iS1Ex0Q/aUIEjKrJWJf
+rdR+VnpyvQfgFKuftSLP4aeE+2MMjJ2buOrD20AtzfEY/N/4Icg0FK+14Gbgrtp9PvAQba66R0k
Z4E65EUTHz3BIC0bf5rVE9ifbDMJaMXNdu25kEy7LV+oq8cSgaHGR+wYJkbnfR0+GxshVOTVqjIf
D8HscLT4d1eOZaOb5nhQKSP5v4PUVlFJOwfDeLDiilUAMIZghKBKUAGZGZHWX4I6sh7+D2Hn1Rw3
krXpv/LFXC9igYTf2NmL8o5VRSuSNwipxYb3Hr9+H2T1iJJmoqcv0MiTmSixDJB5zmuKauiukfs1
MnRs1ZM0yE7+6D3IPtttzPug6NRdlYFJ7aEURMvYDIx1l1saNay57aMyu+TWnCP7xnDXQOOxcLZp
icrfWAhtN1WUpCGz26yDNSo+9QT+GwPLrr3WdQjsX+3PsoXgbXstLIcMcxaLtYzJw6yngFeBdsbI
hEvJWOOJ11RTmsNthPkqUv9AhmJCS7SDu5WDtcA7ZsY/lsK+p3ofXRLVxWQmcO5TvbTvs9RsDnhq
hwvZ9O1BXHBTJIXXOdPXWusPgwDporjxtGsUw9iw6FDfACAif6rs60G5J/PU3Q92GR8cU7gL3/P/
NIp4XvLNHtbmo1WyNmmomy0GFJSfRRwlq9ora14/wQgAlOCdXbNgsW0o62paOcc2UGsqtnl38Wa7
AiRix8e2BSU4Gkr66vvYNts2QnWWhboAPO/7wqvjb7j4+YsuNTD26JFUi51aYAYRAc2wu/QJuVi8
sNrIvm9J/K3HAfghtHFt05Q1bAyABzsrE/qxY9G79zveRked7xGq1eyMqY/voH9zK7KG+ILVIo9F
dgH342xmUvrF9Ii9mUp6BEO2wXZMtFcG7RX/hBjGIT9qGyHbJrDL74Y67otsFuH3TBjD7YTFQRqM
C6vT7OfJwh43bCs21X4FQ1rEK7f2q1cQSDhD6Dniw7pdvRbJgr2Q/zqqVn5CSiRZylGJDedbTxxs
R+ZJSL6snCRDFlXU3dmsvYrftFVhhVoqL07gQop0yU7kons0fWWpjqfAPHdJEeJZM2QHgYXSH3qR
fTdVM3pTNeCLYeTgK6tZ1F2TZAIoayF1kfrVWdr1CET7bcspC32h9nV3cWYamWTSSsYtWMwOOfzu
wZnpuDLUxz7qLEknDq6TFI8T3MUDJtPdoqzibjeAidtgj6Re4iYM0a/QzrIFUhZgynxAubDZxugT
84T0jWhd6r1YKEVqPSDHIhbjYHnvXVtecIFw/AWPWmsWtOVV78IshjlSZuEm03OelL0eK4CjEjxd
RWRDzGjsO9JU+rTyIVyxTmxPt2bZeWLTmAgyOZSl+RiiaOPEmqoe1LjGZwuZ0UUivPJOHtK5eFPx
zg+3YJztUK8xTrJTTQ3UR8iRrUsTM4/EARXSGH50TvR0YylI34/gwPgZ58Y16lz9GuRdeYZgiKrr
v0L1fNagMOkNo338jA+xYiytuis2Whj76ERj2Lm7XY47Itid0bxdSl4Yy9H2VFf9n1o9oa0/BPlH
eq57p/lQYrNdGE45PjrV5PKXGv2Bna276pv8GysACxcNSsidmgVUwqDYyeZnx61J8Sp26+zut/hg
tOoqQld7JYd9HvKcFIaRXWXEcNLCWQ2j1i6F4WbrwTuowu8e5CFweGs90al72USpXEPxFyWeoe4e
FL6FD8hcZlvfcXCXn2fJGGqasNe1yD3IcX0D8SWevM1twjwsF0G2qSdvXMlZfWV0D1WlvmBJmp9k
aHDwmu3q6Cwngd3LcRsJdgUVirPWk4gbNZwr9aonGYssP3dP8ab4qb8xLN0/kFbWHrQJeVc5YrDr
b2S31Mdadap9Zdb9xmvwClbzaF/nhalj8iK8c9nA929d84QqCRKueAmsTGMWqcKacIUMbLUnb+m8
WjxcwsI2XoJQi049GLRl4VnOqx7U3ArVKmKXnZsvpof9SeoEyyYHMa9pTryvU107gU8Lt1EU9Ze8
aYo1aqPqA9l6a2nUdfRSlqGGvkyKLr01visYQvxRd9G+iHWdZ5szbkNv8uCVcGgDbs5uNgp2N2Tj
LQ9h/WR888zEWTaTOx3LuLOfw8RaB8VEHP2VrTahm2pm+vCWCbLSHbKuHpkIXMh1SiDz9DEHFhYU
Q3Fpi6m694L+q5xeOMJapSay7ILqdRymdySb9b3rAjVvi6E767adrQPcdp/MUjOhsGbh19rCPVpu
eap+H3a99SciB8+mFedvYZ6XS7XWxEM2jP5GXrFn63G7oo1u61lJe8ynBit/KofBBNqvhV/NoLsT
sWATxRUzUBXfNSpe4x+z94wuAufNCnU+j97ST3oaGI9BDwyjT+y3XgfKoqA+sDdQkX5U/YRdJAIF
U6FmGHplNxSdnxntkTtHu5QoOlCt7XLMvnlOGWJA5TnLSqvEzndp9l2CWFLf45pMvgYMdWNsQwWL
cNk7xOzQAiDZS9mrl5DabaiFePuZR8UVzgrNYv9bEqx5+GvfylZrMO1K1ZMZ1sllVIxspqoNTzPC
rMjFvqqt8Zm9fnHwRRSsJbDs13g4xyUQ7dd4wXrhP8XleGUoKiqSqblTk8jfpK4WYEGvR89Bpyvb
Nkb/wPai+LkXSnGwBOaXsjfXEoV9x8gTae51XYGb+pDcTdpcxGnqbxLuYShdcuh7ZAo+0R8yRr2T
cvwP9IcyGMlBxiRARHbUJnWBGnCorSN07OLQdudMOmVkJRJvpcOdvRYWlifFW4Pj9Us1C+iTBETh
bB6afJjxps1BNcpMgTG2xlmeifkMQf/LoEzJQYY+43lmNdv+xyzZQUH8r6leY/40SwTT92qqjZ3Q
tOjSprG9yqH7rMwClXUZkwcfasNOFC6uVpB4LnXVtSxw4f7B8zKW3RR3/IU/puAOtnXL1jnexslr
eR6kyWYmrvwUVFTPWtkTeIfWrENl1Rl5tasQul0kbh1guDm/QswryGvL69xmz69gFJ29Sj2NvJPe
uvfWpMG004bqu6t/FHk0fDOLTF/yNqQXSsvmIcAgbCOw270EWmzikVbbayV12VlqXfZiqR3snFK0
u2FuZmaF9HLsVAfZi5hDB5Qp6E+jGmYvZpu+u1FvneF0Zy9GxFaeX9WhCfjaqAmvWk9q8QaGD3mj
wIjOkeKmjzCHLjJuOnkOQgPS8ISj0pvdF6vRtbIXbN+NY9GHf033UiTGQlTUz7qV/MfpPqCWN2vK
b9MRYTeOvu2KpZ3qoDH00FvGLtmeWB/ZCzht9KVuX11EjZ6bqlaufkIhPXWiL60eOAdSPA2eNkX8
ZWDXulHtGrQUn8nCVax6K0YPhzm9Cs5Dgzv7gD70rh6xSFL8sVs1QWG+TKH1Z5HgTlEm91CTWWLP
JAz4GovIys+Obgwn6bQr/XjnEN937DjMf1n0/ghVJZ6FfRp5QFirdl8l5UOEOrW6hRPQ/NTEO6bd
YxX1ULZqfg7iCoah56Yr3TBQQJwPadq+J8il7MeuxDhwbKL0oqE4voxsu93Iphynzh3pKCgiVnp2
u0A1VCtXT0Dhdfr4NHhkESK9fsWBsKRCPpor0EhzQgHBbTS5k7uBh9qL2SSL2IybV0O31IM3OMpS
zvJ90S5TE5to2au+jsj7vZJoCU9pgpMaHO+G1XuUrsbaKw51qFor0prBpkt4gqMx0FnwGNmB2cbt
NEeouwaQewI/RJako/ofB3W612eZnBVrb2fR9BXPdzTKlmQfo2eniUFm4ZX6kdYg9TzrewQMgbSx
PT3qGTa0w2D4R8OEz4ZURLhWbDj3ZpXjVzSRbqaajj6i+a3nLkxp0EfaEtuE7eAV9h7utnWuQ7dc
uWMiXithXuQLGWGwi+FCYg3Hg7RQJ6AGuRdd5JlVl98VJbApBP4SL6vGxcAed/GU1OduUNhwdqrZ
nTqr7k/yrM2iv87s3lSOaghUnAGf4d+G4o7e33rbbtZVsQoSkzFls7gN0p2LldWtbNbzAd2VInqV
ncUMF8nDxZg4yZMsftmK8ZWlUnYnu/APyFYCf4ut7GQJktyuVYauckgHyslBLPwrJnbmCqMmoE0h
bHYZ8+Yz8u5rRRWUi3EpvMVLT9S7jurtQo74nJCESEu59lCC0vzXRcKUf4oTIvIzv4yMy1lx5xgr
N8aOXHb8dHVe0LiEkVrcs5Von+vMuQvHDiTI3HK09FlRQ/csW3adf/fSWZNjTLtnG0d3vCaL6WTO
zQI886I0nB7oBDNVRGuWwne7Q1tP3XPcBeMyxSdvL+eS8cZaMjKmnZw7qNywxz4wtrd/g4bCiNfh
miDnOhS5Nq2uJhvZ28eeCfRx9tcrseCsUgsLxa4vXjwr2k2qsN8tQ7FWCeAHyENB8QR/8HqLo8qx
itnPn9Qhax4cQ3yVcXmdcKxR53Sb6WplcK+7ZnLeh9bQuNs21SUIY/dsCdMiDaGhIdikw6oesJUs
naC/wsLsr8pMz694TE6qC+TsR9wUZrCicGmyQmOE7PBNDbOKDAWWOeQXquIi7DpeMsxKjjKWGnG0
4I5prsp9EwH+1ljFr0tXjPuYwuZTn0/3TdXjE9SQCxztunuybMiIOASc+rl1CwWomVRozspWBF8N
L/OkP8rm6EXZ2k+CcePFYBCdtrU2mWTuqIHXLor5FPP4jVF1wbyEIdbO7B4NXG+xaqIAEM6Mw9Wm
eJu60yErbOWt4ZZqpqzI2VrvEBnl2wUi8q1J3R0mavkzD4n6iELs7LBLHI2gP0Zcb1Tt0eyzPFiN
16AstWPIMvuow5NxWjLkgpv2wuyH6iFTMncXjNGwHaJkfErF8Aepf+uPyOI+gl7Cl7wwko0D8uJA
Mj28IoGLnIwVW3842YOlDu23RmDxa3tWcnY1QAF1DepVsVPjiDZCvfBY93CboykPXtwbxzkxA9x/
Dv506sqo3pbphvowmo9zf2Nq8dKdt5os75cYEngn8teGs+ptNVyFimKv2rSxzzh4t+x5In4tQVHu
Ol23wdfQ4Zs1gNHOHCApcrPeySAVLefWbQYBZBPX6hYDSl2rVkPvRNWt6QHvXHM7G0th4TU2KXfj
4QNzlwqbhmh68F02nIisnGVLTqB6qK6GeauqKkWbsrBtl2VSV1c5xOMZtp9yzVroqAE/mPPBF4hv
+Fns7mVT7/zkHKg7GM9XKPek9asXE/UFfwFx/kHln/wW+HGMXVKYP6pwV9ZqisVAgSrL3vamYM9u
yT8nbogfErmXx8AvlQU//Oa9K5O/riiogfzrijW6WVt3ytQ1VqFiZ2gxmhZV5b0ixPxRWXp1DWAS
YPfovsjwqKukV9LJ3TrzqMLWt6YItSd22xOm78LksybeoY+7GsByH3Cmql+zdCX/HyanfrB0trzQ
6ey8gIudDD83cbdUFhShrGU6Thgt9UZ1ihQIp5txPu1mKyB5qLXSxjuEMQUCKM1CBj/H6Cj3bs0i
VZdhRtpROgNrYtxlDYWqiN/kwgSj+TzaiaAONMED9nN/3VeN89JY8zco/4KxmHv2+/DPWwvQ5q5m
tbcKjDb/MpZpw63Vy/a+p4Qrx/O6jVKCuxYuTl1px5PK67stX9n8NUP0pJ0TtwYUmFVcxNh/IkR7
b/p2vMDabPragiTlCZYm9yKOE8qnPmzFH1KN8kwKLt5UGW89bLRZ5Xqbz3Fd1KfL0Er1ZYY3X99m
/XWcD0npkEf3i482RQNEtmRc90NYpOXIWhT95dswN6nKS2G+ylGf4WZkgWOKPN19dpQFCazIBsAo
ryZfr1Y7DbyrnsVfi95fG9wazkk94HPVjuFDBpZnKSxQqGMFgKEP8vJd05oXTC/Dj0ynGipa7rqu
ts1arWALaPgH4dSYSinmhz4G+qtbjgEZnHR4En08rLKiNK4dEjAbUUf1XStglIjemAmdfbf6xMt3
wdAuncKFokfBjApLH9R3sruGD4ozTP9Rs0HclqSDkeLJY2zi8vuptfDR0YBxZUpB7j0WmL9hNMmn
HTaHFjzeK8w8OTwiz7KPuzpYVnWf77hLIbtYR8YqmG+48tA0URHc2rFZZdVCr2GS/+N//vf/+79/
DP/H/8ivpFL8PPufrE2veZg19T//YTn/+J/iFt5//+c/DFtjtUl92NVVV9imZqj0//H1IQR0+M9/
aP/LYWXcezjafks0VjdDxv1JHkwHaUWh1Hs/r4Y7xdSNfqXl2nCn5dG5drNm/zlWxtVCPPNFJXfv
eHwuZqlCPBvsJzxRkh0F5GQlm61mimOF+Q5vOb0gE7yL7kUn2eprz36C9g7e6Nars7JE8vIiO3Ix
QK0qc3TNHIS6jC5Zt41evPpO6OydKWlWsonWYLasnDQ6DUZRvLYrENXpa6xTDEomLVnKQWrcdSuX
VOjeyMLnzMnOUzNUV83wip3r591C03Po4zKYlQ50tcA7yRYp1epaacq4zmo3XjllWl1zu/v695+L
fN9//1wcZD4dx9CEY9vi189lLFBDITXbfGtQzgFTl98XY9Xd90r+LE3h9QxMUTaZ1kZazEed+iJH
sZtI2EyzI/C17KOYOTPyYHZai6dP/AE0r7rnIycexe3hxyhzzpT8CKm+ZaDKq7bLwo+GlwTdismj
XCBbYIMho4QvQZO0D9nkQOZljK949TkyDbIi179/Myz7376ktuYI4eqOJjRHV+cv8U9fUgHocerY
Kn6bqrrZaEabbgzWhnvSmMlz1OcXx4jUr5mTUmBpzZB8dhBdAjdRFrKjcIxntHW9R+jG0aFL3XEd
DyU2e1XziPkolpVTEjx0TZTsb81gLh3I+oFKQnbbKhHGM0HSwsH80SNrDCN67nGPVdlnxUGeCUW3
7z7nylmfF/1pMPPl68oRn3FvAM6KdCDfd6AcxyIb/aMN0zy/tQMdG0vera3steYhn+MQyAtuM1w5
47M7idLMWmI67/+Xu4gQ823i16+rq9uabgp73jw7uvXrJ1SrWo2eOeTuTgnLTZ+qLu5B6P84LoRK
0gzsS7FGO0de1Z2KxoWk3+XNq12L8KgnXXYfmlF2ryW4fya9a+xl7HboYH74QYEh6TxOxhC3Tcld
dO1WNtvRyu77QjgkUZNmM8oX97yCom5edmsoIR4yGNCUY0PPmsVQKegy6zGnJYh6UqROvYxtrTi5
SQEP5qfTBsHhXTR5V0+tQbtHGe94n5g7fpvWaRrKeDv0enjJo0SsgY329xG/iBVGjPGT35GiYpfu
vShFD8VsmJS3JAi+KSrgc0U4J/Smpye4WA+VoTW7CWAUac42vgpynVd5BlfmOxdAmfFHKG8QOYya
9MVwp8G5TShKH2ZmCi70c37TQSv0SMOFCr/GfBZ8m6y8jL+SVoGYbCOy5KulvTTMHp9fYUL7nc9i
e0KqXZ7WU+jegrIJ0Nw4NH+aMbVffwlWO57TgcnabQIgzPLgxzvDGZU9xc0YBWul1peaE2ABAIn+
hAS+d0qUpjuSb4YAT0vGLb9iDf3TKaDmNWrs0+FzTO6yaFvJtiWsb5Hh11svb/ahWgTPgdoWK5Pc
+ymfDOfsUh9e6nOyu01nQ8nEfOURk2+oHhp7DLmpj3ot9crKGm8wfYnMHzwfiz4HKucM5B87lzxr
DdxIdgK+jS59Bd/f9KZiaVTpuBjVCPurebDeuJRZs/AdjHdzmtxePYOW/OuQZRjQsNe1t+xTJ7Go
u1Q9RxqwPGTbN3KcpX2oYxNc7CZ27sYMa/bBs4J3t4f1EY8m242uNq/2gI6bm+vhe9XlEI88JwEf
YyiPlJnORud5z+RkuoUbHagRjWfFq1R/3eEdSVkTGJlbFhddgTeAJC3W2elUHmUsA8uJ1qVWXMhU
PPcF2hEVO1B/zRaPxA7Yzt2ISLG/LkwWbUoGLkLOk1PkmRtEEGkS/prPa00OgvAJP5Z1EiS8sRHY
srUxecHKZrm81hrBkxvV+DMsh/xoepV1qW1hXcYINN3fPzkM/ff7kq4LVTNcTdUNDQa38et9aai8
tPF72/w6eN5an30UtPlA5q1l28+ZibidBzbtX8HSGYJVRXn8p5gc3YIOO8a5YqA2Ms+WbXkWDMjK
q1NK8WnSkRZs2g3Z74QtpBWfq4Dbnjx0QxbhlyHPkVVQVYR4GCXbfuXCKvK7o5wj47chQIie0bPy
UdSpNXWRmxl8Nh2j679/n+Ry4pf7t27ZuuuYluNqwnDkMvGnJ6xZRrgbK1bxVTGibGmTFdrmZYG3
KECmt85EwQ5du5fccdoj+WT0C+a4E6GUqBbmdEkmxbv6pvG9L6wRn1r2Lywn6oMpBvVLVBYLGQ88
PdyRDS02sqllWISC4Hgia6efjGCobpcttYIFeaOm58kM0k0itB7jhSTcCMd3uPfG9pceeaN4BsX+
Fk/9pVG0+bs/xs66xxhon6C7+CVU8xvAOEKr9BbHzbz9kpBPlkDf38ZnxCVg2A2VCB2HY1g5+eNc
l1wVWWhsZFMZm/wCK3UXk+8qEF4WMLyDLt9HbV48YpBNhaWpP8ZR0dZ//2k5/7Ye4llrUwgz+bxM
QRnj1291Vda6QxUz+NoFLU7QWv5lsmrvPkpL+9znVb9ozLZ/G9oA/IDvWrCVHe0ZjZwNltj9m9kN
ydZpRbg1jbRZ1wFIFx18yVGbDw6VtaNsyjMZC0xBrca2D5GIsyvrHSRdVH42JV7IV8QCsYsduLn0
pVqcPG3sTwVmGc/NaF6CKpouiBLlz64wP6h3NHeyFcxJyqYI6qNspm3YLyvX7vfVPLP02ar5k25v
ZW8Ibnytp1W98V2RHoIZcgYGsj11M5/ImrXj22VT9/UJ1B5QSxmRfZ+jyl4gI+6wW8hqlKbaqP/O
Td+a63upsKiPkdt84DlW7OKoJpmSqKQwYpWhetzNQ+vG39ke5MzaHe07Gym3aWEauX2XV8a5ys1x
X84dslfGtcay/8sHLz/Yn3+mghylqam2rhps1rTfF8I9UtRd7/r6+yj8apVbBYhaU+lvh5gvPGok
7kteRdaGLUV0Z5WOdZ9OCO/aCCzKFnXw5GJ2BnBQtsCzqVS3zj0jXGQ1uJqxR8pMHtCKys6Ozb3f
bwyFxSie4w6qU6RahnPHknj/91/qf7tVC1NX+TrrKkxYXde135aQsWGWjq5F2ruteV9qSM13DXeZ
nw5DjzoffEeNhdxkL1LEpe9AjfQrI/Pca5mKfBOzvcdICQ1SM8u9Q+mE1kEFQrPrkmm687qh2hRY
M1+hn/WLXh+bYxFq5OKNot4BugYllExrx0u9vQF+7yDPCjWC4DvHsh9n/6n3M/Y5jsJa/F8eaf/2
4xemawlHMxzddOfN+2+PNBZwE3v2sXqP0vQjyy6k5727IYqsczhjeSQ+xxRpvELxyFx9xuRZ3Dri
pGGwdZtQolGzkKfRNIOI9XLcyAvIwbIDJZs5++EdR4rW419Q7w6FgTIYA7RWnP7uBv+Wp+pQz1JN
Y7LuyYGCO4AwKgD0wA0T9cWWOiZzzA5b7e42BNTXranPQ3w0VxZozY7IwNbZtarTJ+GYxkGaDeFE
nF191Wx2JiK6ELBoyoMcm6fxbWwK3t9ZmGXQ7nxl2PSRqKH7Oq22aIfyDqS88x6oCfb0DmA8MiQ2
m1jz1Wh8993q7WYJcwF1Ea13rlWCGKuYOxAbIh2cB9kFZI1/KSYP0c25IxtZ4zXeiBm4GeR37aDO
6SE6oqn4YgCI/PufiS1/B7/cAyzWNC7AVtt2ACHqv2cGkKxMNLRs360B5HhZhyS/cBdYR0pvv5SG
16/MurZ2wdxUejDcqt5kd7KXRzfuvWSFx8I0nzKWmDI8WmCneLh9Qw3Ufmk18B9ObqhL2ekKbFg8
fioc5l4nvw/6/gl3ovJslqZ9Z/qhWLYoK38D5g6jSh9fp7oA9Ydryj4L/eKpUqovckCnZPXCasfm
HrnH+Bj4U7JOvEH52oQLOSAXmbsq3GA8ekXm4hPv8eifL42f3hP7AOuJVYy+G3QFNzJJvHRSi7Sf
3/P5InO0VbWovh/nA/Sfv2JVZlT38oBUys8xOfhzrhJ19W3cZ0xEKCWxpvjlWr9fv7RBBbGdFFTP
H21bPQdwQt4SHXuhuByyfV4r9msfoRtf229dA4cu6dQKtSbPerNL7MChLLKA78CVYDCCyBlx6JVQ
E+rMunbZgOZ1AjXUdct9V1D4Qygk4Wei+9hFQ/ePoM9VY39k4dEHL27ePDoC7IvI6xcXgsDdZDTO
I3A2fd27iLuFuBE/jn7VYXOH71GEdMWShQsI86G9yLHDhINXUikerFXG+hrFsCqfkoXsvR3yZmm4
0XSfsHE8mYOmb8UPoRSpd/Kb/MmnyApG2tMWK+brZ0hO+G3+b83fLtfC6FuVprAWcq6UWfm8Xorl
2EEtsDTK7Wbd9bl+NQutocDBy+rz2TDHZK9auOJ29vfjcjTDN65Kjc2bMe6WhLvLUz/3nvXWMm4d
5Ka1kysR8rLXmUfLs2LwAacwLqZGNOmQICbWYqCo1eheHnKvQczAC9PljKa5xRrTmPZ2NsOF53Ht
fFCbFn5LLC6fUyO7Vc5iapd9NIo16kbPhuOO97Y61Uut7+qtbMrDkGntou+cdN81xXQvY1oKPFiB
9CRbMl6M7j53ivHuM9SaEfr5bXTNdLO5mtmHp1EqrhMcjUi1jq/Yen1Qb/SvrqIZD4MWnJvRHl7N
0tJB06DehEPKz6P6mDsN1MrzmBbg8mEMLqNRT8tl4p89pM0eXFUZHms/IttAyXDrd9PwKMpRP838
Q8ftspL8JB5Q4FxACjK2yxUHMgoPJy1+FDwj0OUf79kuF4/qkLZrS+vFWjZHNw7vs7FcytZtxFhq
S8MXyhbGMilGn1wCwl52tdE9Qz+GomP112c7bCLtnWlYfb2XHfKQ9MA+N66pz1pWfbWQo2VPY6t3
QVKUD5qLeHbZmP1dbDva2WsBJAEiLb8lCJClyDp+ydM022boKe5MNS+esf66lwPeQ+Hbh8CulRA1
OngdbmPcDY4zkHsahwsU2PQMGWBxG6GxkjkqsXH6HCGH+UWGi5rVgEw2VIfFcuWQRQiwJh/MYX7P
kuqo+YjIBynNxGpY8mS9vkatoURZk4SOPXjpNx0BnTK2hu8YFQEsxlLzoZt85HHSxtp5kTpy73Xs
25CE35xr2X9YFJUlu+KaZem453mcoljxpYXphUnfgABgnf91cOfmZ6xIDT7GmWi5AeHmLgJqua9Y
9S2lckBa2ejuqQAxozK3L4HKY1kqBkxj8mCnpTgVPe/yVPQoPqPa+D45M2VJU4ZzqpLSMzATEQab
VJDfy6LRynd4Q6CPAjeHS9O2b1BzrSQr3ydA/luvnoqtbCbiUAwe8LBhLHfTaNQbORlJyGUOz+1L
ryjIO3nxuJbxoA53TaSZz8WkdoekN8yVvIxW2Wc1IV3oZT3SAS26k4lpGbAFveHNwMZ4UdrSoGga
7zFyf5dxzQe7Db5bGhsMr/FwDObholHUnYth31qOKlTzYtQWJV8Q0He6VSgodvbD22g2SACUixi/
tWUfO+azpbb2Ymjq6bXx6xi3p3D8akY+vPVKfNejbEeZxAeEqfyZw42MSOhcSnbswYIy96bP0+oj
9tN7Zej0+8kPMxjT5nDNgM0vIUx4mzgWs7av0nq7UTQ5a70hqNdelCwq9BMvrqlk3kLXYAhWvKWb
OPNRyY/eRKC67LDKSrnzek25G2x0wGJRHmXoMy7P1N7r+aNYcP7WYQS6sp54sW01WDh0TfHFSUJk
ewzFex4zPQHR7CpXNy/8e3Y4zkKHwkEllpjl99nZFME9JcpTpOr9UR8046I2vnnBLySeZdnWMiQP
KUAbbFqG9kApkgx2y5LBVbXguY8B3AJ9iUGRtOEzSh32Je5K7ld0Wl48PPr6R16G4XOhimrljCme
R+7Q3A3zoRAR8g5ZtVO9rLlTHZvDfCY75bDS0IulCYlvLWO/jSuTAdtL6wnSjnaqhDodezctMdCp
o6dpoAzuA774CPHNaAzvozODcOEhPUW91Z/WPoix2yQIfOUmSrSFCVT6aAuEYzUYaR2ClXq3U4zm
emuiKm+cxhp1mIW9NuDbPTcZBgZVwc8kMtPquYQouMYYLNg6vlU+ZzpyltzVbdxiaIrSwEjUyRG9
nJuhbdu7AC3ppWw6bVceWGBGtyaKiu4RXiL4o3lwOlnqnSj874l48uJJ/QoU/I8IiObbUJfewq9M
+ympRL3KHSu4h/2Xb6J+UO8GpRxI8o/qIRn5kBKrQGIFP5+lpYr2CsM23qn8t7e0sTlDyjNXfjVq
bLK775oW9H/y01CqJPkzYmW3iLFGeCnDMVhXBRDhP51MpKvYSvgFqJHlnvpS7LBZ5AdQGNZLVmb6
ofDG8Tq3yqbgnfKD7BkUcLJQNH1CxFRNn23fABLtK9VB9rpahuYiuvZA4ukV3dCjcudOG9mkahxt
exJ662nM0mf0qIxF+v85O6/luLVsy/7KjXpHNTw2Im7dByC9pZNI6gUhQ8J7j6/vAVBVOqJOS90d
ociASyMmEth7rTnHbKX4ZOd1cFVV5ZWLYfcYBmm+K/DZrE3AlI9+biuU/QoZKgt77S44qUGT3zUZ
VxDDB2wzb7ZKvTriZl4uqN1jA+92XQy1vF32crJAuU+qBH0WL9n3qwqZ0kcdjN7V6vW/vC+mwHS9
PEdrh41KPKMpd/UdiWM50uSSyK7YDC8+qMWVqNL6EVz6I84kzs+od+l421/E5CHUmp9k4D3ZDoFB
VPj8pECg1NKINX6cguTtSaboXVEV4ovfpwAqrKi+8+d3StXgr++ECK5+zCr/0ZR86SUtu7+8E67e
3SSZDtdSA5Xo3IxfWvTLQ5U2mz9M8uZaR74069+68rTRVF02KZwhQPq1ztNmXhFIMn4KKwo0wJ9t
fFSrTP2YqtHz5Ef1FfCf+jHQYhSsdfUwlAx9+tFbLQfhxSbWGKn121OCZjxEOqqiZXUWTG6h0Gl8
cbyEGKR+BZtE2y2vCCISlUUR06Sb945hdI2JoLlRmJUfqP6Elzz3sl2QkLPAaA3whzGFJ99OcieI
mFLm4YC7NB1IxkrMh+UIf3iE+dbdL/sDYkd47+ayrIUKt6J0lJPDaAcfRW2bAFM0ZuOyufUqTZqF
hOKEtxR70LxaS1m0i+MoQm/Eqp2UA3hN29otq3pj4gwtGvUYiPGeC/FHVZjZnRV32V3MlAMlJp2M
ruC34PoRP94wS4/LXhQj7fn336Cive88zJ1Q25YNajUmLiHjXTkrsrialLXomeEN45YC4aTRvZ24
MHopcKyGMO3o3BqyfjSrjJOK/ytGO49GszkaN172RZVFdFdUeXxXEmK9F7HR0EaMMJbbsERlwMTb
Wg6l9ZgX3ZPccWNuU625+rWAtlJM+0RSu6ep66fdZCDjDIDDPZUa5I2JEtjF1EnIQR/+9nTsIc1e
1Px0+vnVihaHrC3M8twTT/JxRJ69PL0upvxQ0EUngIvDyllOkelpdUpRnz6K7+9p23V8FHamu8tR
vgHQT+HqeFxeAyYSTc1xJYlocAcqgTcqhLmbgvAFn8vb5ccm20ATow1A25Zty4NHFM9Gh6779lRw
zspJL81HmRDdk0++4i7XUnhv89KPbX+39PvjrMj+/nr2f5bevUoc2sYW6TS9Vvm27iRvGwVh6DJB
m+ZZ2nSrpEGyMdouX/3Y5ivttOpaRVsvT1t2dLpaunpqddsf2yxDAEwb1XJj9NM3dODgMWvF4Jfn
y3tDo4w1GT2k6joUd/Dfc9fMgvZZ7YwH9GMBIhxpzQYMTLIoL1rZ1Z9+f37/0vDXNOYItNVMXOiU
bZf9f2kYZSaTnFBtgmdANWF8MK1drWUPGLyaF1O0W2OslU+yLww3UC3tWsLU31fBZG4x++enHPq9
kyMcdFBYcZLPDxJY/5UZowRdVtW6ufz+I2vvuyaaZRuWRnHT1IQudONd4cxUZD8M6Ep9msZhFdlT
jUSEBz0pyHy2rGbHNDl2etn7vk0eLCK+ybNz1FTvnq2sPmLtQ26uYLGijYB5Kk37Zx+9vpMaqXzu
YYbdS2N6NVO5fy4qviCVSJldGqywTRd+pp7HpqK0Oejka+cJN3nTFgqxiexZlpaH5UCUCj25VWH+
B6mGJt5dmPiPC8sEomxaOl1R+ow/N49w0aPEyOb4AZMLppGU+Yn+jD8HebNozQ+p6ucnr8BzTgF7
/277sroc8ePYZVti5LBaE52sv/lF3h33Y/XHc3Mb4w6upggmrN7facDNj4FhP2McoAZS6yMBDZZv
bIRes3c+BCeoO+Ccv1k2odYa9lxJJ9i07FxepJeJcapFqO/A0Q13clH2wDRujCjnJaWOc9OvWqgt
8xOWF5G8MnCQT/jH5UVwmI2XmOi4ZadRt/HaK3p9aZQcE2qEDDmRMcTzw7LU1HrugFlu1+92ZCms
dmc50OSn4qoKINmqLSxwevHkBlrYPViJOV74g9y1aQfda34oh2ccU/H9236T0iiD5Pq07EPEomZZ
c8oTMm/MsoHl6gcKmQ2afEqU8vvSsm15iOe97w5eti1760a39oYPnaaf/OIo2y3FhzG5NZSioC7+
74dl5yQA3m9yfSyOy/qP3XIE0pimwUCT1iZvV5qkjTbfeZX5QUa/EiltehHzfRgZTXyemuzav92G
EclvCGtt0SnMe+c0HxCcGZ1EVBXLi3RlKt8a7WbZtxwVplO1h7o6MlCZ7+V/965KN+5DT//+rlE6
yK4YDCQb6TRB0CWgMQG591yj+MGVVthXjJviuqz26ig9qz1VfA0Aw6kb1OyaZs1n8oW1C1R5/bIs
mZ7ODJCUDLMsdKaJEyKcZUfEPJ8YibpcL6s/HpZnVHBdf2ySaT44rRKDSWl66YwQCBibmolNIJvS
edn24yEw/cD1izA5UD2OjzC8SACcl5aHWvLG3FkW6VUlG9io16gNklPkZxCwRJGtBV/DqoqKap2C
2YAqAQ+aIteA8a199cscfkbfZfd1Q926H1V5/bZat+2tTWyQqule7hpZRemlLDry6Dg4sPv2kkXT
ieJPcvbp4YE9NYTjNbr2OAyquW6NetouqznhgI4+jfG1DGr/Y8WIRbET/TGZxg7D8k/PMrubFJMM
w80moi6g1l/4NR9GxH2PnplX27xn+pPnQQHRMrxbDoD0NjpW4Jk3Q2h3R6PIQQgPdvEFNej8AqKQ
xCpDOHUELKTetKM+OcsOpGK3VEqaD53nF9BlAMrGGer1UKiH5QCjhEktUXTpBHmqhRunnt499DaT
Vg9GGzPnajObcD4PK8CJiKxiDGwMmbWdF6r6R71GmjXvjkSMmttkvpL2lbkWgTEcZnExvi/Qc1Ig
HcuFODfIq8wCnrUYM/wi3gd1keLLtZvjkPvfDRvq0H2jn1DckoE2XqqypD2FBPO51qe1EjbSFd7C
eDfa1JUKNKS7OFOHOxXK4m2rn5Z9y5ZKsQrUSYHpLqvULm51XTcPZCoG+zrUtE0sK/nTmNWb5W9h
Dm3nBs1UX9KkpIU3GsbbnxcQ8yrL8uxZ0fhRk8oj74dgKO8NAp+WZ2ZKDAKtMPAk1AiVJN231/Yw
Bp/warx9EaoHZK8XMDo1sjquclJmrlkBRpA6kJeZDtu0LvHJYW4t7beFcVkgSeht4T+7Rvn/55hf
34LXyeq2mocFP95C8lXjD7dl9de7MslUmozIVbc0035/VzYMv7FTsx0+6PokrnHSXonvKJ+VlnzM
DkbLdlnNwHaYlUrBrKIz6PYtJcixX3m5L3Uxfx6rcDOAeJgEpQhJ/L+XJN2yGWWM0XZZettbmn9o
TYIp+XnaOo+saEuaFgG5SIi093Me5g51WaChftCrHvAm1F250pSdpQPjXJZ+bLP/ZttynJ1fSQ11
RimlKwUzJtmHFKcP3VRSeUxs79CpxX7MpkjbKoNnbcaWO8/bOuk0G3jGMFGG5Llrm2Sl1ZV1KG2A
okZ9H1lSwqjMzPZhEKZcnlmNxu4b6YvKDVYmDdNf+G05igpAutYESWbLauU9WEhaHgtklZuuFpV5
SYashDUXFo9qy/ijDhryH+fVsMhXvuZVD3466bf8/hjzzQKd0SJ5KbdJ3AyY6YnYS7YBJKdrT5f3
ZHnDZlkb49a+LktVK2QoY+TpxRb4aWfZKJnpMwQtb//j4OX5VKk28vzUt2OX5yYtd+NlYzeQOh76
Gi5ZTfG2fiiXjFX64pESsIUSoEgOy/8ksu07Opc6xduw+9A1GRVe/kcmeQUunvIB4lZmGc9FGn4O
oin9Gk7Rs17lOsP+weMEFShACYd8mA8IuU98CI2SS11vI5mbh0tvi8sYSh1jvlllbGtX1/gQPwZW
ldIWnvtjKAWhlMwF3HHbqdXTjQincs94XDzQJr7VtFD7XBheDDHR1y6aFhQXv6y5Cc072mC6FPyw
Pthy5u+tsOo2Zc8Fp46+LvtpPQfrKSGSXm/kOZvB69caw/9LkjCu6BW7+Kza0SMurw6sn2ocaORK
q2U7f3U3Ih74aWapbvvWqrdWYUtPAfCa5YCE/Ki12mvVAb569JCFFGjmF5R9vXLFOIkz7mHtWhcd
LZl5R+vR8IVkJd2qXu0dpzQtV2Zq2DdRj8MFLunHuspr8GWF/8FgblD4yvjYWVZxGisdftKYjY/Y
PMJNE2oZinz2hgVgVYnop8uyt8LzZOnZI5Sl4VIRm8CUhKPicJq2oy8BQ2rD6bGJ2tiVib85Lk+y
bH/dgm57kOpeurEykmSXN8b3srfsoFstTyJ0MVk1njD3IM3qcxXBZpnGCWFHPc+awkj78GOVnKjv
q2XhVUdKS39dXfaGFSWH5bnNnK4Ulj4l3ZTeo63T+DcC7xD6nfF9kVtfN+dTl95BwcYtrX/ZtzxD
8oy1FpsympB9nHme8VQOdQWyA+AcQlVK9jENmk4190k+o+m8QiZXyoqOxegZ9/Ek7t62J7ZJ1Q0l
sWgG75bR9MuyvWZI4qY1QABMS8lN2hSNE8xSE2kkriUNhH41p7K/oJMlDyICq9u1CGuA866trLEO
b4vk1ViHZd2jGbMldhNGDjdZYDj6ORvBWNYlUT1v28rSPIfyJB3+Iq6Zt/nK7Yik3eNiwfAVlVsX
hV+q3r+zIi986fpyS1JxHjhF+iUlIDxyivbKzNgInDyOIFr400s9elezEv0X0ne+TVWuPKuTPkAF
A3A3UPZ2oMSD2fUsC6RgwgwCA5vNfUj24Gl2giLXvLgctCzVWkNWlBCpu2yTKiwzjhTwGunyGnQQ
wi38ztdl94/niZ7osSCY8nXnpYNjgznHaxr7a8ks9QtzXBk3q6LsMztqz2i0wMQZQX0vBYyVxVR1
nyDFXT0ftaIjrfys697cTeFsalqcTYuLyfdT5RhMKH9m/1MzEk1hamnudNVgIUDjgWIfNpGCzDrb
jxiIYGZVefkbCGrdwQ/qJ2XOZ1se7NlJ3PrpmYB46bhsWg41A6CQHpzT1Y9jrYDkQcUIdklUGStV
Hf2rmjYT6VXmSDJdop+bSO7Wqp1nD+RiqXhvNf+LNiCBqRlDO11crGKwPl/zIZ4JfIr+wQ6BHy6v
VPnK91fK54BWzZTUrSlVxpnSVm6EwVnMKwnD0HPaTwlgt74MN7UlzbkI7LESPcKHSD6nixKSqknU
7FhIT8O8FCllevKLqtnlJBC+LQX/2fZub+7X/VrGyo86QD7Y1EZx38yLgSnLB8ngYVldHgxNZOb6
7SDIhoZK0AaHithU3FwpwpsO9GYitOQRyY96EHpbr1QTqzO8DMhgAdUB7GrpjUg0cljnHfDQilVv
t+JQ+oH9sUpaNzH1gYwULBJZ342bZRXd154kOeOBbJ+IdjEGsAT6dkueK39qRt95WHufCG0P3TSf
AWWSVm2yJMxOYHnRMoPd3ZaT390q9jS6QYB7XU5oPmhzhcmfa01NH+p7kVWPPzYtS6Ls9VU4pxnK
BP4ocSpOJJILJv345iDNGa46ry7bloepYOTi4DkkIlIA54MYdFtRAHMV+mGAdAtQCsv6NK8PtY+K
aVnnLv7vdT+tHnU5g/mVyU8y+uG0krNXJohAOzOD+RJCgyDWzTu0wuYmEEV4NK3UP7dibjhJTfWh
zTPoF5B9X9ovSRLnr5mKhrSqVPFB4rKHcCBpzn5fqYfcSuNtUrblHbNOEB9pmXzpCNxcnqV0xdUf
uVoh3PNcLq3b31f+VONnexJdQt22VJmysG0Ymszp9HPNixpl0Am58L4a+Yw/mDT/mFLrwwPzqtZ+
/SWNp/WT0YK5jghYd+PwPKpE4yk1tmLJUMJrqw57kpCI/Cs9jRFZfgmjqt639kqzinCbFnlwF2R3
Sdxcc83XD7JkaAeqBQS65EXihl2LAkbHlMGsSV/l8gj1a0hkLh28HA5aGJ+b9lHRJX3VjPDbqNs1
W+wnlJO1CktNExBroRzMWXxjybinAEo/qQpwrUx7il5Qzmo3U/6BMDobpQ8EY5X+JslRIjvJiqds
06r9INkTQUU+DUy89saObmrqYqyUjlZ0T9EDqrfa11djJInL67AjhVCkj5Js0XKHkOpk5LRuUpSp
q94jn0oEiesZSr7B6iZvei/RNpPxtdXVbN9Rallb1MddA5Dphgr44FpVwdjbaPfeFCY7vLhoZSZ0
Q7GROyB6MXSSoSaFfOQ6p8cTGzCc09IZ5HC674FGRxLpjWPAPR97L0wRNbbW6JikNcK7YjNqQnXi
oKd1HzflSgbIRvIDLBmpVz/HOci+zszKdeZ7mSNJZbpKfbW4i1ADIilQz0Cs1XODFyxWwpZEhsCF
cDMcEBzbRxIMAZ/XGMnoGQb3MaZJNxlUSo7kuiFCLKs9HL4VPEya+VGzn+DYA2soHHOgYhBN7ddU
LrUT8pkvfqBtrYAxk1nmUeZ43VgeqIb7jZ+eUk3/OESmdvAb2VrFBvheRi2+Gyl2Q3akWdNjeWBW
l54w86enkov0GAB9bXFkVJFX3Ad68WAYTXowQlrVnn6kfH0Fi2U+ce3dB4Jwd3LHRZCdc82MHisp
2SpW3xNqFdZuTjvyVkdM11W6kwQW6ociIACOBD2cspHTdV1zbs3DhAxiPdM8N4T6nttETOcgR6Ai
WXTFsbCdCo+UWRnn2sYadONQlNHHPPX6szdSlI1hZgil8nbtqN4K5qMOl2SxB1sKFFod7pWoai/L
g2pBThzKjAi+oEJ0VcraURtrpHKadSroxl57lCir0QzA91vE0CK2dXtvchr57JfC+IhN0xFBcCyp
Yh+kVBr2o909p/jHz7o6oI3W+Bo1BK6uqhEszIwecSP6yVVXAUjwJqFuB0ayq1S13FDSvsp9uVZD
ldvLOAxnOUtvGryLpNOjr8UkDx5j1JpVnLUEoafBmoKFvU18K18BUV6Zg//ZVLXuD5c15eeaAVc1
rACaoRiIwbEo/GK6pLJm5zF+tG8peK0DBEDziH5kRap5RERQAp2J6BDPyXCpOhQPPXK4EwK2VYFf
0BDu7y+ytvLT5H/5NKSEA2y1bYXW53sn+YDkXO04vb/ZjImhcLQVcdL5SyeC2UIzNqtJt2PHjOCG
iEG8alL8tW2a4dT29rTPdbEtZYsRNEWsHSOV4eBJAfKnJrQ2SlBCOZ9gG7Zd8IQiSb7UU3CJa0tB
atCF57RVk21LLoSxXibjBCc+SnnoOWoRPYRtec811V77RZ+Sr5UY20rWHsOE2MFIhyGmmzEMs7nc
HbV2y58LJE5bmvJa8bt9mtaqGxhy546+UpEcZWFqmVcr00zWdW8dfYxIpBCkTjqQTQg28tVuwmBr
hM2zmk2A/or8Lhe6fVB95dCH0j2kquhjzDnkKML+kuag67SxlY+oRPRd5nM5y6Uk2hqeWh0jf13N
Ktu2fTVG/crZiSerStZjD8208uL2pMpNg8LTJkJALo5N2TbnJCUc2PTz1oWeGzuxLEKqFsoNKH+J
bkJIbmY9Tq+///6VX+6xnInz+Yg6XVctS7y7x+ZwO63S8LNvmSUPN11lF4Q9eXrv0mW4rwOVQXpB
jVedz86izINbQ0R/8McoPxeglnPQsAyM4tTRCEV6r42HzZdZdmVn3xDiqY/5iMKQNCWrk7CoNZZE
GQIbP1S1deHxl9U7o3glScbaBozxSA6KT4ocx4cY3UkbdiM+eu52v/8zqb/8TOZmKaIOfisaPcj3
jVNFsuoBn+z0TcmTr8SgNSfkDgk4ttRH1glaZenmqnF1RhmxZcri74NRGdbUgNEL97nYhIb6BZJ/
ex5Il4WlMkrHBBN+NGbyqu879TT15Gj+/mMr72p7/GlBdcs4KYWq2HPz8J2eQYmZfyEEsr6FFb8P
OTY+222vrkjqg6rh+eU+s0w0JVPz0QjWVLv30Ma1T7kY9tzrcMES3Mddu+gvUlc4lCvtQ22NiRMJ
YP7Q/12F04qxo1AewlKR12OQ7wAqyaum9o+KANbgkfln1umKwBFzP/hTvaLUKLa9oDjWNwlgkpSA
TdKMZi528uhJQ7axevDFAc3dY4necl16HugSP+xOljnSAKHviseXDM82j2qnjMYvmU4zMMBC6MbS
2K5Hf7A2uSECJm55t6qjrsQ+ONobv9U2QW5Ut1rfpJjyE2s9EHS18XQ94hZuM7wz/J5y2NRgENPK
VaX7jesVjPTs6DNOuqAuv0i6bpzLhAGZJJF3qwiSNkv8744VhSPFI+8Bb5m97/XwtWWghM1nGWwO
4x5mbbEr6gb5LWWKLbdYhQzCfQhl96uskYMLUUOrOoKo8ibYm3NzSmd+SlxkSCRjoO/r3h/WPcwv
1zaN7N4GY76zu/bFgD2YMgpQlZ2Cg+ymqBnaXVHsMCGSEZoevPFkq0W8C8peccZODyfKC5lrlIk7
khV+o1kSOawl8MdetoPModQv3YbZU6bT8Se6QUmPBFQymMqUld+/QudO7+tcN3d6V09uQ81WNpQb
iPBzLhD2u3xq6j/cqd45aN5OZR2ehEW92oZT985B1cqeze/S8r6ZVRgw/OgyJ7YkexMj2dkoctjS
pe26i2ka3UX3FQIxI/+YJ3jmubZsBr277+aEPqx+Dylfyu9/aerP2q/l01FAx+GjqDTvLf2duVOR
1aRKyyJ6GQhTJAWDmN5ezm85T3Ji3sd+p1oEjxW0TtyCcusmUWpH6xEnL+T9YgJkFY3kcGjJRlPM
eoNGgUpf2KS3uZzZa3kK1M00T0+yuA/5+hNtracGsXl58NhwyfnDf+eX651Fc8GwERwopmr9ApjR
1H6a4qGPX/qwvSIbVu4VG7l7hcLY9bhTrsa2Sm4aaGjoJDpXUUccaYpQ3Mbggi1ppHrXtZJ/GkSL
gja2NESQUXdv9Q92Lr6M/lg8+PT8/yQWsd+PZvjDayqdGE0Tts6F5OcZo6mEdVoTWfAi+YBvJpCK
fW59aJKIoQL40o05qIMTSF6+x7NDewhZ7D204RsrsQ+ZYhr7ZTLVydpZqgf0etle7UnLylvmOwr5
FI6PutJq+vqsKcU+onC4VYQ/A0sw1kBMsw9VP8mO5tVbooG+jijFnrVYIFxpqnOUetWW2nD8kHYV
ZTMupk07PP7+m3unYFtORKEzeROyoaJ1td/pZaa0hZwwxNGLSNV6bcemzx3cw/Zdi1stLOKjOSjm
Gq/UyygRFNUOB2msjWM6VGvcSwCI++CsDXJ1MtKggG+tPFkE199oQtqTWNhJjf4Rsy9pkJg1VqgX
Q6esk86lqAL7JPLLy5R5n1q55RrtManC5/rBw9dzrFpY5L//v3L+/PJ9o/9h0KIKTlJTMd9dE6o+
NWrhZ9lLYhjyCiVtf8ENbBO03fnWPmSYeU3DeIVOJjvbk3+vN8GrV06qG8uqsUl02z8vD7lNaRdy
D7AHA2UldquobeNbrrzevhD1MxHMw0mi3CuadB1K1YVA5QFQBeVR3I0Xnc92owMcCjm3drbuk2mf
SPrNQLvvEmfPobXnPp2QZkmOA1SDzNYcoxDYXWXtQ2m2a48evRbrypFQcrT8TSdD2iUlrEU3k2GP
LyxujdS9dp4fBW5LaIhT+9nc/GCKNd0ZaeaMuikRapKCSsGgcwX7kJ2amXrkp3ZJhD1AcLQ0fDCj
lT5KY1KuaFFc0S/mF3V4aJop3DHl9KnTm5i606wgZbhLXITgqjtpHxgSIvGs+5fWbI92WZHlw80H
GLhDUzG+JgyjnQlB6zoi8cRJZw6/aVREFZfZhTG7fRRmHh5pYuVOE+vGTgm84TCK8XUIW5WuQ6Yc
vDnR1VOzl6AtQV1Qx3QIDRhOBSkdXkkuZQPbb+DKvjEYdWGRo+AhA/eZS6G6MVfgus5yiJ45Dl0F
VCxKPpp6RablnMCrCmpuaIbwxijHOhjrs9690qBvrgmDIQeMyB7WW7/VvSr+iND/4FXUiPPxi0gk
/8QVvNwMPlTvCmmdE42wI6iNy0djfsAh7ZDQWpx8r/gCo+ilwge+U3LjAthZv9PbdthZ0FR7uLRX
NURSORjp16ytzroJlb4R/k1PztYNsFS3VtI7kiPyV8vn1m5eqO1bj5kymc5I6+GYyeplMBT1flSC
7SiK+KZnjgnzbGx2XJaob/dBT4RQgJMWvd7ODCn9gydlbFGk9jpiZHJE8T6e/ZZS1STs+sYn/+wP
I3rrl1mFZSqGZnAztGwFveG763BHMiVnnd6+mMTHuHEwMopL8WUJu+UaygjoKkTJCVlvVLLcCyfy
AZ6Yir8KCGbcmuH0NR1CY5vEAOcjA/D4J6oelgMmy97H0VyhYubE7fxEQiRmEFB4XOL8M94MJzaz
nvQXz3RUDZu0349ipfgj+P60H09y/SlOsp2G6PMOREBOgGDWnmGQGJsoV14Xag6ukS3ZJdreGOgB
gS+Ln9O6S1ZYx7iLtAHTEN6rT0NjgydG3WIewBvqh/mxB6oVz3mfWV21922kKu7UPaR0vuCuDdFa
zkAoBVP2MgiURubQNVvfo6EUz6ewV4WXLurGc2gaN81UVG9zmP/1EzWuXihyX3OwYojBmner//OQ
p/z77/k5/znm52f8zzn8Skcyf21+e9T2Jb98Tl/q9wf99Mq8+/dPt/rcfP5pZZ01YTPeti/VePdS
t0nzb/rdfOT/7c7/elle5WEsXv71j8/f0jBbhXVThV+bf3zfNevyOQ1VboL/4evN7/B99/xf+Nc/
Pr5UaZ793XNePtfNv/4hWco/kXdoNkoPRTUxA3IbghS47NL+OXe6ZcvkGi8rhsk7ZXnVBFD6jH8y
eNJRrhqWrHEG/eO/amJL5z3qPxkrMiGbr0qKbOjWP/793/8O/3v73v4PMMCf7oFMm2FL2LbFB+S2
z2zv3T1QKDAtQjLxdr5pfxWYwrTwdlL6gR8V6qK//GG+v/dfwYPa/GI/LA4GRWgFJI/JhFKz8ee9
/2F7eHnmJGVMYZUSb1R6DI7VQfZUSi0kr8Kt5G91Le+RX5byeLYz8cQ9YZ+kcuKEXfoptdIDwkbD
qfq6X/UNwirIFrBsfdsRWfghFPJDkegkJZs4NxMmhQU4o1ULlatC/EYwIdCSiPi/HKZMX5NAK3V0
LDqpuvn9f9T6uSbx9h81YKIBWLSZM70fWQRmwu02FvaOS/1uaIhV1xCCUWAwatRwbqwkiQvb+qsu
J6/cYHbFUN2AsU/dxsuKNdDjje+lu0BOX1M9PSUJEJpZPYIyylij2Urd0QwpTubIlPO6d6pUeQSd
nR/U+aav76n27TtTr93J19V13gCN9uNzEnFFk7W1QtbcQVLlfGNb0cfQ1NtDMgUiQW6SojEINNnV
E6jJlTJR0rP5pDofu+lIEustEEZ2jBPf8psnIvYAMvjlLgA1k4XopnzcX1ymo10k6FQyzp5Z5+Gr
EsFULYh+NfkCglqDKOIo4wSYvryJZf/VjNXaIajjvmjHldoPnct/S6xGPX7Oy5zEJbv73JVG5KZm
0q/+8F3Nd5P3JyXWG0xcNNr4hb6728iVXmj0XyEbB5JwlNJ7iLT4k41rERc+UjB0Aw45361LUpGx
6soZFFv1q8mE9CpZueO1zVZJAtqkGqnbMVTeiqqI16vqSg37QxHQ2DRK8TSQ7EgSDgV3mchuBCKp
65n+tipIwqmSxt+I8VZ57OSEVq4fvhoQkd0i1EnsI6kC1jfnfYnEv0Jbs6asSsIH4WlaVT4lUC71
PBdEUpAWJpg8BUZ8TNXiY9tnN2nOiWcNlARRXIZK/Kk2shuvHusN2hZCV0bSV1RlxvRJdLyak4Ew
Z0hJH6g7t+ngq3IAMl++RT2T0SQI+1ZWUMZ5I3PQgLB6glpWlp48DHX8KkCm8UXdpTZnzB++p7/5
mhCx24oAjwkI6V2psda1th3BXe5CrcBlJkMmgIc0QoZkTKjeN3r89Ps3fFdYfPsRC0F1UxcGXWXx
7sSAnlkjEecd6b0fC9O8mQRycuo38Cyy9rEIswsF7cAJRfuE/ap2wpxv2MrVeN1mYs8t9rVW1n7p
77r2+fef7e/OWeTOQNK5mM6lT/5Yf3FiqGBSMlKv7J2lnmxc1LSY+GjcyWpcCZbhtrnZuRnA+//n
t53rgej9BM017X25367AUiW9JHapkbwOhniQC64HiDdf67L11v4Qk/0mHn7/por883hw+SIM+rjc
Jufb1C/3KIZ3qt3zw93JjdIharviZ8CM1yf4FajKW4WSQIaNgVN88GrrIY70xCkHtQNfJb8qin1M
u6mbyeBc/clzZNJyLPEUuZ4cE3vEyySKTWIqzpksojzJB0lcss3jVWKmN3qNwScZQ2yC0m2GSjbr
+FOPlg810szXJe+7TobAdBLd3ERF33Bu3pgkk68skwx0YmT3KCdrx9cYfucM9QGV0XiyMh/cHGJZ
15o8p8w1fCGi+trIH0A/o+5s+6tN39kh7IkuVWl9aug8xgafrI+xv8dkbXBZjG0X18vr0BpH0E7x
Kgqbzi3SYS1QkzoFOachZeb5wpMM0wnMwTqX9Q7YDV9bUW4kU6A/G0wDucL48L/ZO48luZUsTb/K
vADKoMUWInRqzQ0syUxCOrQDDjx9f5HVXTM1vWib/WzSeC+ZKgJwnPNLa25fpHH9tzxaw2BdwSp4
5vTarIeyCJ5tyJQ4DXhxnd6irIrK3f76dCDPHuFtf+1e2Ok+SSeDqMNWSh3PS4Y+fRD/E5hn2v++
unNJ+LpukD1K8IHvBnh8/v0GSM20Ruk3KBqTTJJRrF3ZzHdyRdVGIm0bzcGDrytUREZ3Y1kpxQ+T
d7MtmxbW6HxWZaPrTuoZUuxa6B6mvn4AiZVhLUq5EyUPImaVyFkW5LYCka0us0trGi+yJOoI0ou0
ip3kQI8nWTZkfc8BVLkEunL+FBhholVs0ToKM3L8JYtFPRHjh5c9NejCgtTiCZLlu1ysf/HannD7
67HtBL9bHb/UQpEwFfbFbHRsONPehO27Iefyq9JGhxTI9Vl1qUa3G9Z4LidCOYtue7L0/FI7zaPf
0wvhqoHisRY+vTPM90DWy860PfbexgtRiNLfXkKyYqeNNsmIxU6MocZIIxLtd1rTyF0+a28gocSm
5uveF9bLuLUfKThWNIzO20AlSijq4qks6ZLpM5wP1JiVqXfx66qL3FG77Td5VCIt4nnyHvi+I/6/
4JBBD07CJ0kiX54s0Gx4PHATUeABozt4LWUMsE+0JC+V/Tot9QgfPD82vfN37QsU9EO3o2oQy30X
lLHr8XOnZf6QM1hHnkP5gVsZuyogmK/eTD4X2YdKTZ5Om4p5reJ6bZE5ag6vXrEBm1jBUcsYvlDb
KyW4kvlcksdJQoAvxY+P+HBa6+t0auxsI4ViKOdwM3I/9vP+JDN3Jguwg2fbiiaqyiHuS6ptFBJJ
rgYuCWTBOZe/XRBHZTECWgIfQcXCmlXkYTf0tHfXh7NVXNmEfEp8m+xv0PL31SGlSRG+uGX1U+n0
1+zKIw5yM+qrlXICalyE7A91byHAJFnRc/a5zcWwNnass2Qy5MJ3k8Hdk8nL1Q0raK7BQ5C5ZBZq
81M29kHUGQP+gpxwecMi3snTYBiqszGa22cjTzSpXdPvHXffpfar0zu3rt5XyWjkGscQCirCLzlk
e05BMzP3eo7f2lljpyVZm3SK0qD4kmJNK2zr7kWZvRdvQQ2iqFoLazrmCGEOB7viWUqOCQo7zUMN
vYRahmHAb1ZOlDXPo3nz7tqiO2+5dbfOMuk07VO06oGhNeRp44WFBSQ7KFQjRjp/zGbzmOnXYMZB
B10ZFHyTfjRnJlSHaaUl6n/XSO0JhBVNdsMRS4b+YSzyqC6LhxIJGi6y5XEkZjiSUqNKTINZG8Y8
dA3uapr9DiSBbREalQ+L2yZUCFTx8lNeuZQ3mJQ5osW+79uPwWrHcCxMKq3FCrKGJIGWceszmE5p
Lr96TpvjsHAfB2rcj056W/f9U+M7x4fdEuQ33WrRCaI1NzrpdXQDxp2Xv1Zi/u69/tq+kx442W5H
dZZu/wH/+xyM5q/KPlX9dupXk1KwoC0pwvbKcBqaMtq85Q2QM5ZTytA97Z0KpFVNGy+CN4TlfG0x
kW3Ykd0w1MBgZh18VpQKAb6rpxrsMxSeFaGPpN23nWfyOYNdo/nmHbz0Fq8zndhZRWBipYy9ZtrV
jgC+2Kvry9ykzwvJzYtqt9uZVJ+wM1HgUz+M1u4VxBUVzFC0ITGkesRo+0ZiPd1qtM09dFrQHDzc
H2Fg9A925mo7DHBobvKDpiYRE7uSsjcSz73S+GS6HU/gia+vLy/+Mo5sH/Njn5vw/dzMNNcFYW9P
L17QPNCjcKW38K7AMZYIfq4AXtKPhMYA/7947DfHrRF22Ckau4jN6OhbTKv96FNvNeV1YlwlycTg
fqbF8zAGU7SsHJo5nd6ZrrN0yZDwI1Ix8r2BDhyGnLy9wYVjpjWi6NLp0JFrlkyVjiO4b2NKpDy6
DyhiLPyhDpflBcTQCUd6DqJgkydpHAsqZ5jgtX2heK+qYP2tFb+4y6+hKsSHoc94lWPwoEjtCrOg
ehm7YW8rg7dfRwb7AOOGvHUU+6ovvMTK1zbOu36IuhmXHVElOvAWLY1IOBBWhtjW37vA/sAQbnaA
vn7LcxNd0Nlxm1NnZX8sM57r7I+wLVTOvUbTvZpfJiwA0VR3Zdw5ywlB+xvFOn9SURyod2KNSLXX
yiWC0TPamF0fVhWi4SB1+30eINU4Xq7NTnelBxY8eVQ3zUFcLayRVX2Sgfe3LE09dPyBH3Ru35bA
0kJwxGRp8tvWyt/T7H00zzUNvWiR7BbKM9gbHU6rKTcPP5+7UAMcFzzeRoQhq6pJQA0YDRbDQbjp
RFtfIVnLlrfcRXQ74FUP51IDOoA1Ogxye9Fkjcpyzg9NUNckfpchLD4dZtVfZ3YLDLDVcjBW463d
EL32upOYvW0kuj2eNs44sAgdfZ3vn9UQ/CVHXEVkEXKrZfVrTssRNdkUtPXZS26yrpF3YpTLx6TR
TZx678hInHdteCgL/RHd7kBLzkQDirYF0QINETaDEB8EFe+p3YFWIQ3EnX2VOB1Cby0wvnMa6k9y
/Wwm935ZNOqfQBGOWqfeJy+7TGjr52beBY2WR61D8cZKmo3S6VpeOtpuGHgSw97smMdAHUvMIlV3
NqfmaA9af9LYXEd7l7qOvte1fLwugNQBXz84pBCQ1SYopHOdB8bVbddalsIJAwkt6SetyZCFZDYJ
uePXlajvyKT7+dP//pBdAQqBBC/W5byEinT00+xne4Lf/b3r+N3JqnU6JHvm72lrb1dVbSfUQ9up
FEUZBRRAXF9Lkj0n09vLWu1RrBBbHpwzX/hhXZNMQUoXZ2fzOtAxsmuGaToVqcmTY0H9lXs4KqrS
QGxk3mBlQwlmxc1i4iKdzJuSogIO/RcucR67dmWFU0Y6ocyYRpyZuHmNVE7dnM4kZO/60UCAqlHI
MBT3yyYs6Ifm2zHqGy9/6Ap2j23N7tMUPbqAcQi8/H5px5dmrJ76qjgL2X4PiyKUjCRX3/z0pfvL
PhGK+w6hNKFJa7/NOrs3Jx1KlZYXNBABvCJt9X51M0uX57p8UbL+ZoY6z/11TLHzuNQ3Hn2AYYhl
w2GlV1ZbEZbXE99lK4STdIH4xd63nhxdrqfFkg1p8pTAUaEuMJMjz5zMxj7OWj2fug4NHTl8Uusb
aj1VmjiyfXWZhE4EHbS8yEejgjDMBLeoVrRFPK5+evr50MBwnHTMFMzd6S7VuGRpX9nb9YJ6y+76
06BXwRYVAq4QCum5rKY/48Ss8vPu/vzp51opNseIixVBH2mJMt+nhmhOeZmK08+f0I6jhetdkcD1
ReMQPLvm4MeO2FDYCIJmXeqRBv2DfgsMhTRPpn66b66Ahl5WJP6kzyxMBxvhVhQ0zsWcspfAksV+
dQN+Xt05FIqnW6PDpRHiffJX8J1sWlhcZwJZuAlgfhniijan1JfRLcJmEGk6GV44ir/sdTn+YJhk
vvqEj+I9GLXIbw0WNiiDbZDvbG2MR7qmJ+52g7OUedDZkdOJuMNlPUl5eYap/DvbAHIkBX+ruQwQ
aPMLTKYGc6iMMNsEww0jJl5UMrm8lBtxJUOwd/9W18f6Ffr7WRLTrow6t2tDUqMPBIQa4c/Kvc18
baNwSWydp2NnCoqer9+uSK0Xw1iTwMcMdIXwfmAuOj2fe73+1W+w22X1I5Ev/4xp9ddWGxno9RFW
mb8ZqLTScDhmNcSJrudJMemPpemDsSH2OXorplBIl6Dl6ermRhNJzsNEplSHF0ZE0iJxSE0XzZOx
xYYb5Gja79NpLng8M8IRC/XpT+kTST6HcsV/NljVwavlp3BXtJOzeayByC9mcakRucYiNam1aRAC
uuZy8MBTp8+xZYO6XjGEZbpxf8Ux3c1MBLWQBujBMIkucRwV2wOam0wnCePnrfQpeYpQMNZH5XCP
yyusuLR5wK+lHiZv+EpdEIFmWc8kEjCvzwAVbjm+ESWw91YQDoIBXwkRwTfXp2AY1XIebKKtKRhg
QR3spLUYmsDcm5hsPOhpjR/K1aZ7NZNDepbIS5KftyfnpMEHOUWoln9NvBHJvDWvJqEzYQkyuDjt
XRmgUq70bYm1dHncbLWENCBwe1TWrWb5DzrGzAi1Ft8v8B+1As5MYduIJl4VrwTFICboo5DFg5aC
9f5cdRWOO2Ho+IMU08mCL5//+rvB0tmEif0AIdXAxYNCH4E0iCP8gx7mqf+M8gIG7/p3bG09F9SR
aPSfN8DKryv1FYnxhPMwDPafugMbwsCF0kL/LjT9llxWktlLJNMBVC8vaVH2eP3QGANU0qHEnNNQ
iX19O/Fv/3h/nI0MLE9ccVxtQ7c66ig8Z+IMp+pJKHVbtqDzMyGEISW7fih1esEImSZQTRg3NQqp
BrAhdHhQJBsXfKgm3tcfcLsBjAPZXo64QTBogvBg62wIt5PmQWyCeWEpE+zda0iHXnEwpnq6xhUA
GwnnKKcF0fha/spsUBhDu5CnViFQak8YER+pkK5watQ8jnM0b4uRJ43WIlud/V0gCgTUdjMdgvQp
HxGc5OnGTQsXxvrVyFbQcNJWuxrlwDWA7mgU63HQnPcM6oGtgBbxhhbdrKJmtJqPlcSQiwD8r9Bf
pusF7OQAa1Sk/ypQyJHtx3rc8E0qcDNj0B+WztvTTA6kVgIrbU5RggsBWXDhgV84EWUAP5wMTtC/
wCu8zYv/XNTmbb051yRUM2GAGmsC671OMu6gBvq5xpB8LrEqrZ2R9lSqIl1LdNk/jKPNJtBWf/WN
kxaC3OKoDPVCIFlcHdAwwzybpq3FAPa66PemiV1Bwc0Ksv2iRcNjXGGp1nPeOpLT/iBlvbmiuGl1
mfr1MZ+zNx3nTYQbSItrQgGCebziaEzB2ewf3ZSuyZX7md9w/O67aojWIj87RtewleCJLm0AUlqK
DxpnCl6hzQB/gGoT2UxxWED2ylI8ErL5OfSYn70xTm0KJ9fsEixtQ7NfJkLdY0pUrDkEpaR74h/x
GB1EWxzb/jDoZh8rAtHtZZ91XXuEKXgr7OlBHxcMWwQymXiaALEnWLe+3RtNzvvxSjYow1iWISR1
PwYDn1RWry/u5h0M4X3OvvZnmAgmoP7KjkwmuN7Ca8BYWJQFUBSO9IH9hsjCt67Oq6hY1S/PWbRw
nKvjbNWXShjsNY1BU0k9E9vsjrdI8Q7OZD73Q4Nhr7jV+/rWWosH2epFUouCSpXSDdN6IJ9dzwhI
cH8bsiapkmWx8CmgmfUyKWuuR09vYmKXqO4qnHcDYn23jP2tFtj9Hsi2PIutDGJN51k3kWbBhdqe
1cqY4k4PhQ2eGRbysG4C4aVjfaeb2eOeRuGTgDPnYWq12+nnA54hiXntX/89BMCafbuctLH1z0Nv
DHtLyx4HfgLsqPUaYR30o1lp63ncHLIeqj62OJcowcH1du3yEuHqDjqFN/x3kKd3KGHbsJJ4JU1h
NZcUQnYjhwuuzkt0wAK8l4Q9Nou+d5caG4hmIf6vKosr4vpHHM8m/iP+9POhqjQYU57dST2t5unn
QyqphO/Himktr6x//r+fv9joPAbzV0lWghMOiI3LzHpC7Fpcujjrl540dK1qTeIzZ3kgpS7B531d
jbFC8ThyyJDhG7U8tcO0KTH1/euDE3QFdnKJkLntmzMBfacfauD/ixL+J1GCQYzT/8Gi/DdRwtNV
KvC/os+hxYn4+W96hn9+6n9pE/x/OHwpz3X/KT9AZfCf0gTf+seV5nEZeWC+cHhBMf2nNMFy/mHC
lDowQASCmfyrf2kTLPMfOqpPcEEHCQ8Mkf3/ok0wybj/v1i/wHOw7tms2OgFjP8WXCULykdwlrcE
RU8Z2+3sXQrgLgGmQzDx20B81+M89n00KMr9cttwLuV6njfiuaTj+vs7TwTtziYe59brH1JPS2P8
xNu+xViHEoFRDT9ykpJGDQ97mPXgT1nW3vWOBWDGORFZdgnDV4BCLa4i5eHWF3X5FADd6ENjvaA6
Z1Qkm35nbDKNFWn4zloB/ugE5jmZ72P081FpDYzQozFviY6bksGDUEPY+2DXqWDHBOScCWkPXZtF
0zSMxOAHZZrM24RyeLLk0+LkK6VglhZiDoYs2DddAbxnM9lMGTmni3s7EswLGl0/eUY9MLVY7qGv
tkOBLSmmM4+oJ0V6PBnaR1Gszt7M1UuQ451tsCFfNGcvlV+cO9J7IvIrxg/NAjoZB2uflWWwwzBm
36aUsnMIkmnhLs3XUK34A9tpjWce3fuxQpulGQql61UAaRfje90Wl3XW8tcJzVQJaI22pLcI+wyO
JlcVAnzPIBfZ+j3goI/QNDVH4xrZYDjPQT8y1RYYDMzB3jU/ZmOFhyw1s5Nhz6iIE2Dg9XOb8chZ
Lw5i5DMRNEZCecCjRVHXYatxFrhYcW8wnWezV8SBKx7TqXAYj0f7blltQSQ1hxb2ENq1Mg/AWGrn
yl3pUqym4ra8ijQ5215mN592llx71uHcudRde7WnJ7Wk4ywdqTwliJjpO192w7V1YGuNN8pc+4s+
eK8KlWdkOYAXK7FBj0tF2PNMvzyKxPXotmjCiFkqwVnwLbpTG21F6ryiKGBVS62jOWSP9lpYOASI
D+k7DnDR3Oupm54tt2eSNZGnrrm7nddq65gLGIU9q3rkBaUB0+URMi7P4Kh1NAagOVqdk0Q1l268
dQskVNUukVZl1i4bvghrDEITBvae7usgbK2PThjd54ph7kLvAKDpnIvQvqoCBnN23/LCORA7Ty9e
xzOY0rU7z62vHYtdxnVPv5vfrzfi6iq8lmNn2JRyJR7Zp5JCTk+Q2ttpHah9w7TP1uPCYqfWqdAW
54DcwXtIKWdhrcyORpMdpN0Pl0KxilhETB2vc1OJrzgBtSUTEk1X6DlyPE/a9kCYUnXYaI84k6Co
8fz2Cn3kAhJPtArdmnWxPqA/+hI8aWMTMQvva+OjhpXNLu8pGC0FSJ5RAMz0C0QEvsFY6xomNkM3
zmZ6NrRf3so2Wwyko6exKHtnzxuVLxK5SulftADTe2uMiLrBY0/VUL3owsZPHASXtW7u9KbpTr4l
75CS13fNPrtFPXRuXVWeFSJpyG1dT+zSBPP1iUrSxnkf5N2yc9r2REGk3OPMzJNRmcPdsoEQTXhL
rCZ/HszXZqAOmXj4uNENgnQzz4jKwCQ5T/Pu09Z95gjyAP/kXwQ45AY01IUWrWgTCAr3wnDJmdFZ
SUC2R5Trtrsvf8azqm0iw+1vKaPzLu0UpPvax0G5FiCLcpIaTQHyURC4dyoLl8zDZW1Y4KWVaCXs
1Ep8O6+PiQDTJk6vrwKYIvk1utUuq6GNtKyuDnBjDCX28O1JOmTQHxvxBJCYLKUv7iEXKv+8ECxT
l6m5KyxofpzXRdwg1w9xe20okLT7Lcf/QN3AnOSW/9cO0tfBQorUGQ3Dp0b9AmXMJHHfrj4LNo1g
KT+3uuOlJZtiFY998w1JK18G+mJaZceljUJUt0tJnjWWvUpECk//hAnhOBimSDTI9nBxdBXPM2DF
wkMg9/GxeOs3JSbFfuw9aCkj33bT2L+hQWUwngc31vk3xLW/D9XQhxQttVFvqxfMc/ihFPZVmKBL
DgUXLXrzZ/MhGVtjirVm+SMoumD8no5yKOfEW/Myaus6sQw2f1EbLDSmFUoLLJ7S7jAlZRcgkpz7
FVcRmqTXblVYfhGthsWGZiWziBnlRz+oADeMX3kX29bUvX+l95btqAZXP0kPQqDZODiswRkSRZQy
x7yyo81mYh61N7vIXtZRFeDMgYXZFr3Suvx2lFBQRb7aBzAOR2vrP8xs+413PGVRB+qx58dxleFa
OZD0dnFPwTRlVRM7kO2isKLpk/PKLh6Ga7SqojZ6Nwhq48GLk6ayb6xUOUizvGBnVFkHimNgH6iC
U23AACPyGIn3oXZb1298korvJo9yO1oQ9IPflL+3zcliEH8t3OxE46TbtzrTtdevpwxh1K2wbXg+
ITakbKVIBIVsRLNIJA9N6SRrvk4nEl2S1LPXQ1BR9LRZBDtMbn4wJ8AEoymaBGX85wq4p6agPGKE
IS7W3RB1OYqrhAus7uGiWm+kaqO7d90ye1FCOwjVJxAH22GE6189L7/ZrjnQteVw+Ex/V+Ebz814
0Fvxjpq5exRso22//WmsNEswTJmkKhfwr85414ddrVnHksr2VNNOhhw+UNn3h77G1xKQ4RenTllG
3ui5+8DbxJNhTscq1VAwcX7velyo9ym/gIUz7yFw3aRstOJ9BbhUY3rAZFUlpmfo9PGq9OS4GG+r
2X7yC/UwNkb+PiNcbpzeDLtSOs9+qkEzw8Dxkrx5RvaFWmKMXKLMbymEGpKACSbCGKMfqt5t42qS
9ZMN3RX79TBBo3Dm4aUXUZmP6bty11/mOk23BDnbcVBe3My0P2dCZ+PFW9Lz5Bq3fl/o5zwHQhrd
yft0cv8d9vUzB9M66rawnxvJDt1m1Ifmw2Y/z97wNhPTEE54f3coy7NHxw0QVRLmQc1DbSRTwerb
eao6SUc92gR23ljzAISyad3BzQ4ZPZffvdYvoeMO5RNCTbmffcM4ptJy7sqF14N2OHeHfio/WLgI
UPjYf9us5Gik6t5cv3Nfv3i5R7uxgmxwdGO3QQftl7xaCaYgv4v0+YayHtDSVU4Xl3RrQeVfn3en
YA2G52DiInZgPP+olqQit3+k4FaPejpsj0QZJXXbPvFS6YhSig48yZI7N93ExaoHaoT78rPIPDcq
e1/yptB/Phg9WRVF/uyW99c5axbbzqxTF51Z40SUCbzw7N25Q1YdIaRlDOz9KLvx3lyOaTv4v3y6
U5h3t+Bp80aL9W9rbgrGVc5qSOd6syMKer+hTuhZmshs7Bpri7XrhVMNOHWRx6Cl8YTHbWf9LcfF
ifMJv6Bo9Hs/Z0oa3+zFGb7ITP1ITVIxdNDCaF47HnDUqVcb0WiQnBF+6Fd4ujGm89SMwBCLZBRl
Gytnyz9SGm2Km9Rb1HfWtefczrePdbSeyDX4Tdl5+9hY83G15Q3nEScI2TP72u4v7uIXdwaXZajk
MrGOvzuL4YcURWYRaH2XtJsxfKcT7yMkiXvnzzbyBaEluvbXSiXxBD6W8VIv4T9cQlVQEY2J4VX2
btXsJazNZUK5lxb3rk1iRaG9+tI+Mcfl8eJ3+l2LRf5oLNVX51dVPC7GeqAI5K1vx6TvtDWiNzf4
qObhBm58JsmOsCR0EKEqbHgMf4o83fy7iGtwa+NPsSd1ebKKqtmxJnxZjQor18QnMpLVrHfoUoDI
XuexaOBeli3U2xnA8Po5P5+42IM85bZYwlbwbzOVPnWLNsZbW1GjvqcieSM9OX9F90bt8Ky+fJLi
ktJsYZd6qPDFT19deIyQwWNGT5Mt//zA+XzM9Q6e3tTjtt7KU040r8cVZ9J412LU2TOA3ShTZuT0
bgT+SLWcfj4sQaFOlEB8GC2mXrswsohsGIBKIhijdUhmF9SmQuse1TMy6i2DkKZoe0M2M/UwIbmH
d2dB01V1nQUlW76hU652cgJVGr1ibziqiWinsKPC7KDqR3nOPALtnBykWjq9G1tXkuyHLvthyiyx
XMdm9/fUKy0RsvSujCQajnQi9XctY2KL2elAroijaIl08yBLV7oqHI+a90xiLBKP6P8eW+QvXv7b
BaG8TF/5HEDot+WdcFBlTcUSRKkxnltVZ8dUc+wL8YkrVup9NbnBMevs/MbQyNluqpJoeL+884HO
riLkJBMlsRm+F9zMW/3agtSgarHBIRfCQno3miXQ+ZhX5SNw4L5z+u8AgPRJKyGellKrkrqB76zS
co2Lbf7QrmoPZ2v0XZX5741ZANtPi70PnFAu3JJjOeanksSgabGmJ+C5INIy/6NULaYAuHW9qd9l
7X3YpbufOuPiLfnv3AnQVwn7TRtuED0TEBGwiPbg/SYEPS/ldien9WOqgt2mQ9MtNBD7pKXEmZue
/OvJluvkjujzkcXkXDXlya5v68IhlR8lKBi+7ejrnsS1/ZDP86FRwXKQBGf9sJIpz6xQbHQWSXbA
cKhK9yB7JGY5gpRM6Xe2q7xT6lxmsdgnS/afMwEwEVL/R+LzSr5tpydOKqpzgYRn8T9dZd1z7943
snpLrc49BQS4GEq/tV1PAsvf/XyhdlPGAQz50KekVYwdD47OMpIUDYHjbW9mJsxz2nIf5wNO9X6e
UuRWXQVVxOUnK7GwBQEf5EF9ToPAPKYDfIkQ634VFsKx2sVrGtR7kMK7eVEYb2Fwg1X0CQVKRFub
/E7j7G2hUZtzTHTcGJNf9MTB81BIixlHMERCkaHwG1hHEmtBxbqIu5/8oIzO+vWuU6Vx7EZLO8k+
y86Dk6VHbfrSJEsvta8yEkisWAKHW1+tJBxUnopXoQgsvL6QQjMkW4//zGblnGyrd04lwxtgKalK
Dl+v63Cu2ZlTR7qhAadezzTSCZ7sTXxQY3VnSnguuSxr3GrMUcwyz0bfCsQbHrmZGUl9aZ79YRoa
mOtp2rZzZ4+t82VRqRUHs/bYEEtlSBKtjSqpJvy+s0eBiV/fwi5Qk0MaFwLi8VV3V2Qzbn6TefWX
8KnLIZ/J3mn6XtOZlc2rEHe55o54dtWdKqn29tzhAdDTF28p8hjR5ffSfIy9Ek+m+e1uwSvutWxn
kta8zEiwKmlVhIWQTlPnd2JdVnKePOgPrT3KGo4gV8a59KbfRIEfUL+grUHmMJn+PbrpX9KIx0Y6
R1vqHxMY4Kn1CX1fN5yOUpaHdgm3dMQ4V1oShPoTapU5op/207g6SLrYbYa1V1FmfndaH9zcErwd
/II6mv0xAhOXV7w9zPzs7I4YSIKRgLLenIhPgLPLMb/E2dSHsrKWu0mh5ysIQdw5qb9XhSgvJqM+
xOGYJXotObXH7kTpryN4M1Z4ztUxvhZVI84brjsAyAjXpXtONVpLi9KnwtYy+ruFf1U67YveTdTf
oALrhUMTtWqxnlSzitB2e4lGmdWdhyAXnIZAr1maMk4rOGpSiyx0COgNAzbgnsv6MNQq6bb6vmr6
46Ta755dN1R5dii82Y+0Wt11L7k37Re02yIfXgNwbfKT6nuixMdkLH6ZudaGulNXHBvV3hHeSz5x
oLVAIZuJ7M7YlWt3Ekp8dxOXg0l/uA2PFTnDcpNrM3xQWmE5XWNYdoTtXfOpD4hse/epv0bh5zWh
Q6mlh6atK+qI5efaqMNMRg+St/HW5FlC9ORVHOUk2rTdeJ7Dc6FlZqHnpWX/KOwvv8y/wA2RsD2p
jIq8yrJ4g4b3yq0+FvcKEaPt4Z0z+m5ne1Q7pM4DFczArHP92RIDNatpIndDhDXdo1WuHZGKHzK9
+fKH/ojxsYF5cKACxkgv84YmeA0NnY4pYZ70o41o9cJSddZL7b6jJgm05y4biO2Zuyc/hzTghN+V
zDcMR4/cI1PWPTTF/O2aqIVGw33LZnWL2SK0YZAIr3sEYDoVpvYb/QHlkLW9Iy/qpBNfzwhwtd1n
h1RHu9qLHYeaBidh3Q+TO0aB4sSd7Zyp9W0Lhj/bYn+X2/gibDehoDMp/eV1TN1D0Kg/RQqLYwzr
jVZYvzXVP21IbEjZ/Jp149GDMNeDmcr25mOuUYaWLfiRUzWxlPWn0jpsU4v6MnAVpebE7cP7wKJy
a5vApqwJx6Bw29DJjBeLHIEVRTKOUO4ncii6CROU87ywBSxtuas5zOu2OoyzHVmZFW65thfCozSh
BXWlLSRsiXWtLEq9qs4oUZZYX34OC9ai6Zi8wgO2qV8dt+VnTMdHjy1En3v+ytf6uKYqC1/wb2Dg
+/xoi6+2p4pogEkdFh6shHyFG2lYUW2vN+3U/0YjdE6pwW4XB1hFNa/ExWDHMYIxrJjLJh3cs62/
V/vYkFUfOfV1u/HFYbX35D18DenyYc9UYiBSEmHb+InbNXf9RpOhdV/byaT19GVRMVRN9wHXVOZH
oi/I40NXtS28sRUiDScl0J5stonixcjED+uMhZW4HtYshY8NqdAIuyqZrXNHe2pytqC0tF8r66Wq
/BPRoce+5dM3MOip0QzAUPW3syvWqCp4GTQbutzfPnJfkL2YWtvRKmnJrUBbguU/2DuPJceVtMk+
EdoQ0NiSAGWSTJ1ZtYFlKWgVQEA9/X/Ae/++bW02Njb72dDIkkwSIsI/9+PJn64yr0ArZk5P/wiX
LTRIBARmUumXtv49o4M5a6DPhAJXKQ/KlXpul9I6YixI0Di2tDLNoYW75d1Wz50/Eb7whujY4wGO
8i5hV17siiWqQi1Nb+UQsTBFzKnatNmlGpde8Ez05VTjXg66eaScTW6XaPoR58n3qsXOxfz5Hg1i
F46RHbsIdqSThnh6LhhNJAdsVcMeP3HFXjEO7kgKTSJLrU70XqMzw9AzhTOAOx4IiHVTjE04ncmJ
dlENQ43TyihaL0jLFk1W2NvObayjxTgTZ59i4UkEmwanLyeJRxyFLbAvH64+h/4GizoNDa6dbozU
dh4YjZsTrntD0xDMSwR+98S0lzWQoih4sN9iwac8Xh1bfFXFz3YlCGPDP1aywxpAQ+q5mwWJaYbP
xwzKz47WnILLtdwJRaAfKj9rDDp4NNMKk4qVVjVgIADo9nxnwDEz7o9xi/jZpjghZayFSUShrrSb
gxxg1Nk3sH56Y1KguJC1a7k+W3YidgbQy2Ckw2M2dB/Q4PPSrD5iF0lCJwkQEpHb5JW/DnZGrKyk
GcFoTHvui9bBmJQWUPnYBSRcmq0ZVe8zKpyMY0jX+FOTLP3IsViDgIUDxkULJ7SxTx3/UW+tV5HM
+cbwkvTiSHzOaVyYJPbs56bL4BMmuLBVPvyQSfzaOxGboY4gmhejq9aGDPWue/GKHhNL77uBG8Dd
xwk7H/u5inHyc15lDXcIenKXncQGiN3Hh+xj6axFzMR/tCgHsAWrtTluOVIi/UH6yxDGvXHI+4o1
iuf9AXVebiuuVaDq8AwCn0/aeg7TjAiJ1jxi6d4IyWHYV/CmQRKGeOZCPDvb1NffWeBC8Wrc/GSg
ibACKX6qWgMoZLyt0LFj7rMJs/3SvOnxQqixdDiuzfo6JHIHcPMNxnC3M20CTHiu2OSNTaCV0Vej
For0BL7OwfTpIpqLvUFr1iYnLxu0wztqvwpG9Tvr5tNklr/GHgSUUecbquC+WU51AwsTOnWzbwe6
vbJh+cSdCavbr14mlzelP3luzZUHVV/aI+vh74Y7vngVEoaPrSlsbAQFQg5brVooeso2ZGA3ZTM5
gaVGPuoYjieGJyiy8BYhbB/E1B2EqzjxNXIr/QyBKcK1+BIh6aQTF26XpigstP2pHKPVdfXSmdGN
ZQHS/wrAq0CCUNcSuJzjpAQg0y4Zw7AcQYE5xDMg8TzwXbT0Ti9AvJMTteI/5fzLnuXF1SMjEA1j
P9gvzxRPCx9GXWztyzm7NqX8LseeI7b4ZrPcdabpIYVeif67bbRmRgxzU67Kw2O+7g3MJWQ5g7H1
w4GySOrDYc2lt7+XYmCbUrJLQe4y97munoxp/GC6GJadGUjY2Jqv/ix8JINt/famQgZ6w78yxoeS
Yw/mO3GO0MhBIopgiv2nenamrTCarQv02NAdpq9RHwKrfoK3TItFjqcyD10nvrRp971z81DWHb13
LBtS5V0V6GfNyYJYsmvd6KJ4HVT/CXD+tP5bkjKbqoa0icbXm5+tL7dMLNhsTSfBvTXFexPRhxqX
t9atPn1jfhx159mHCNlHe2cZPg3DfeCb9MciMOZqb2dR0Nku6xSuPuaKyNobXCI3EysTWdthwUVK
9uv+RF8kZCy2Og3Vrg2XyrQUL0DlXtOu+pwQOnraOCZ3eCid5myO9VthvfKpBZylx1SXoWIeIif/
Zo/qtn5f9OjgRM1u/JdXnVxU7TxFffd9JMK4X7JhoLSdvfY0bsqa1hTINNE4HrDpwJktJLeWkjuj
hbbemLJFpm+fANV+tPQhW0ByLWE8k9jcaL29yZzl0clkSCZmxzj7W2abZHEy/Fr+E9ikazsnR+nN
Oycp9vTo4shv7Xe4Ljsc5adIVZdW4tilWvN1wprNJ/eUZShVRNMZ1iQy2xdF9j5p0y+mitui7HrK
T+JHU+XP+proaWhWnnp5tgrmBh2w3SSPiHYM1q014h19Ob8oqYHb3jaUBKfvaM8QP4XEmWj0xtbR
jZtzjazvCFvnYh6MoIJ15A/ZgWjVHhv4oWaXXC6gpit0qMfYmcKeY0QToDgssacJ4Kiy5NXIWHhr
8HL7mYxsc4gibWfjEIscpi5NdYqaiamSCDAbx5vCVi8RInCvsaf1q/0EiG7DRZHm5jTEvPeyHvi9
ln3VBaoH97R6uI4zsccVOme6n0WenKXmX4vcDrvee2PQ/jnmdUBgBFQT7VJOq3+I0bM3+vyHpiks
ZWX3NHPKb4QT8+UMo0YXQgVjMHpoB4ACOuyp1bxOz4eB+tCwfqlLYDJpShNQ88X4+ls3eQeR9czG
DXqex5+VVQUVY09LWwLJwkXjiur12o9FdL9Uab3NhvfWJejuiBG/CCa8zrkTAsU7On37zhzz+8Ja
UUXfdTt6spbuT94mb1WVA8UjG6RXxxFHG4kYtKuY5EJ204e9VrevTqLAQnAq+8UPQ2cO7JgvVZyG
qa1+IsMclh76WP4lNf1ZFt23krNeq5oHlWSfRjN+G3vNJelvBkPuHvKyfFwYwQIBRt405K7NuQGV
NTQYn2buLOAec/Sc+M0wxWPNd2J63i/e64ZW4m3SUVlUvulM0hzun60oH7PplfnS72j2rm1sXCkU
/l7gd40pQyuS+CFdpqvn4Dkh+LWY1lmaze90yLcyp9pIU58mJ5XjMIGaRUmQZUOA6Kno0m9ViceL
hhim1wYiJKq52X3Ymv1gp2mgIzY2Lk3YaXNNCGGaA8MUvR9v5tLcRkOe+gVnbymQn7lfevEJX/aD
EuMr4tKL5J5C+jh+rjFxrn2afc2hzdUTKuhm9jg9S+NRNeyfnqvV9Ndv4xIp0lH92anX3ZeUYXHS
SfHZs9FyAcf84ldzsl0PlsgoH6P4UURylzTehCO+IWobaUglnQQ0XSFawRqPSnPGPQEhVcpqE9+s
gWxQX70KywsHE69dbRO6qNuw1xuIn3OoXMKl49GeTcwJKPyx8WlT+7wvJyQgd35xnVWNGRVKmrwt
g3XJZuPR11oY+1AcJNiycnmImKJ2y3It8+57qdJn0Dh+klBa7bofFDxE/oyZe/pZaw2TFGFc+y5/
jnAzTm+jaL9GtRtk90AM7TOx5m+uEmGZ+++JxylH4VBhdf1PYnoXCxWcsci+0WummAbLKVOSIO2N
INXiQ+66JaMxJhv4YgD2nEcfLQ635pTXlyyhYitnjcQVI3SwHS9jU27cyXEpgiSPt5YItSyz6FB6
ERqYlMEVb0y3wKoYG9wBJ/Y4h9Qq3q2B055+N/715awjPzRmd6iE5PBDeLKp6TSt3zO/HwkvBPaw
m8TNaSEFFWDozKdpST+6Ub44tr3zWUYwHUAuJ0fUJOzrmp2mka3qbT90hPVn/X/z2XnSTf+ctMkl
EejCcoWArv9haYkX7NxpkCb+wxSrZ2CSJ7YdhyhJ34zS2PVD/Y5vXywXqE4Y5SeLfUgy7AvbO2sJ
8+f1DxEG/aAFc7VM/ja6BLNr6bzWRvOkkp2bbM0xKOrqxcNSYtHLmZf+DwNAGKta+1lfKE71/WBh
A0ebRYYyPBHjdJZ3c1H7zKbxXSOumXpbx0IU0SQiN4sdWiIMBOaO8udRUCGRz9wOpvEg3YEQv4NM
aB0jMOuz5l7m2DyCXtpni3kk+aYQsedXAsTBlM4Hojw3K/0Wr1LmWP/ORu8HausR2gS2CR2es/uj
9d8Y0RziqPgdWd4lSiIqZJ326Ond1xI5z1GZhaNKKBxAwVEmmW5GORqNAvPCJbKByI+Et4Wk8b1i
mhbYTMiLoj6JHEAWHi4rXLhrbd3K1QKY82vhTYl1AdsAE6iKqAoKwFQa39ZLZtxNn05JXxfTH5D5
3c3xenPrZ3p7yuuDb3B5xDVxsefk0LOeOFXaXziK/2///L/YPw3LdgAi/J+ZVDf5m0bs/7R9/v1X
/rZ9CuH8y3JoHKPOEDeeiU3zf32fwrD+ZXOu0qIi/jKF/tv3aTn/Mhx+D2wPi1TbXGng/8ukEv/y
fUZoLv2Mlms5uv//4vsUvvNfpCjdBjLiQHWGvmXahM/+i/aSd2rJR+Wnj+AgPb3tTlW7dFQh4Hnq
xvkwF/EOHsF7shYALT5zTQunlTelv2I96bZearHZEcS+/nnw6oFVVmY+kN4SAXimx5QqjdP9gSQQ
FO262GeuzVXLXqL6NPUNFPJJuxSx4va6PtSuIiVRclno63UNiNTpCFGHfWKO9BQ5DnsgQmclxORd
lw9j2HToycoczpFp/cwKLXpsgZntetN/r7yMtJ+9shPcR2p0ZDzOj6pt06fcA2vQW1cxed6D0ZUX
W+XyWA3mDwxWNMcv2jm2RiJw2sgVXngue1PbLk9kMavT/ZlaB7aE796bcSBZUjs3k8KOvV3YkCcp
j9QSlu1D1/2KpuinnpjOaSq8OaxBRrCpcBilemTExoGzWkZqV61gT0A4mFSBdZG2/BrLWILZJzIg
VwU25qfRMkoISPmxUayZHBH1u7+8PxNV9Trlfc5XxndQkeQ+9PijGG7E53zpoMSrGYrzIIhVivKv
nwHbiYM132KR48WQwdYfTud/Q41sinAYe6qj6+J1xJ6Ykdc4k15btUbP2Bgyd0+eSki7s3ZPLRmQ
XNjlAhoA90Hm2kgJQdklBcxjyuSBfZJVHzVKOeOa5q7eOcaR1+0rWi+LDYItOyjlIGeNrjxHC9Fn
N6eHsIyZRpexu9fdQRyJXv3HR/9f38Q/3w49KLiOpPpjWtVex5hxIHhKI6Y3NaFck4z3h2myZOjV
9m9QDmtcbOxOqAJyr9ZIrbOeDPdn/zxMa+qW6XG0t2aSgPz3cKF4uP9A//USYAJBygWpFN4zfgyt
cVhG07d2+uvpMhmPY5FjIxPGN8tPm9MyyeZ0f/bPS7H+2uJK64AdGpIZ33ltTH9/5/eX/xwM92fU
LyOe2x0pkPW0vJ+M7lJRDpB45t+n6f3oGDP70ywRcAkr/f2Z3j+/+8M/v2YmgB3Q+Mc1bBqvJzKN
ohSpm4VXncT6cP+dYhmjwGsYw6axQfr03w+4Rnm363leppL5Tpejl9tIpSHjgOYkzQyGjXCH5vQf
r4t858w9vaHdiByaEihNMB0soSy+6EhSJFxrGn00lrJlTvzY9MRyAuG3nO4v7w90y2FzixsNw8i3
TFA3g6zfDFV+YCJpBt6EduQbHnCrac57+N6Sp22FUFBN/RlixIdXT6GqMUbgntKwkpqvs7eUu5GJ
X765vyl085TGWMwafNDruxTrR35/MP/97P4SdJTYk7GhFYQvYV7/Arl9Yw8B58INYhUFxTHv4xpI
pgDSoGuUcK0pGGgjC1ETbT75+GR3izV9Esv1MfAmycla3vhkc8E2iqgNFifCTImvTjMn/C5K7E8g
5syDXevVy8y13Y+32K7fdlIy0CJcVWLQ4YJ2/40hpTfo09VJiGOSxt4lxux1nvuFM1rvsPqgIpBQ
qUerCdXQXbNl+tGj2rOJGkdIaw9pLOVmvdNtDSP6lfqiOOKtErsWj6ARyZfC02HX5updt9qD740m
bcv+F+AvO2DA8+TvlC+LUwokAWZnsata/kSb0oq11BRljXilO2StxnOrPR79b9NI9nTKv8VW7R9N
MmpBx/hgMzULw5X1UJimG1XQmGqZyMJQo29bwAmalLqmRh3vajiBJ6NSgCKGtNvH/HQYORsrlLMT
BxVI4hzcW9EsJZeIIX1Y/alMc0ub8jHFzFM3oIGnthasJo7j3BsX0U4M1QgGj4ihG710fXwbyggR
8XeEPKZDa4/nJSMg30DyAqaSdGc/n98nyYJvzjTqRZLqV87MbDN56qdGm+FpaQQYCa9AMelAuLfD
U+Th2DX84Y2uxnwPjfymZR6K+jwOO5gVAhlmHrcOzWymmZlnF8H2WOVev8mgrIIf3OLRhpO3Ujbs
hjiqYfWnea7PmoR2XIPTQVfs2j3V3GCzOvQ8rEQGNPkbNjojtK21LQQ75sSYmNrnJdsONiFHLBsa
bBcaHYihk1Sz6LY1TZbFXpn/nsVC2YI/v6pivhXSGV8JAJPcJMzR1yZwf8CJOx3M1ezodBEIQx0M
Wnd2TCQ0jHQAzJe1msitprNR5dqVXlv+MgZHytmugH+LgCYata+i8m1q+imk81zsRG19r5HWd8Co
Trje2Jg7qFVzgWYHDZiAd7zVNKldlZOD8hiZs6tywPC6kljGTKK6W0ASwTJvXYaIF6+xm6AUYDIE
66QfhYO3caF0HDIOuAqDbsqt55kfo7dN1Ln2UVEXyA81hUS6nv6itQV3QkmJDk79ixroSJ+ZRA/c
zw/9xAk0VAg7GMOREUY3GJqWyCJBZa6zPpIrhdW8mV+YYWFlGEILhYlzl5qLynx0y+ipatxLXvCZ
Onr9vfe7bx4eyWjyL2NdniyX8zY3WnlKsvg6mol3MAr3wOKS+oacszNJEqSMSD10pbDfFhfFbGZY
bNiUOTJVe8vn7Khs7CWSkbpjaSoo9AyLWNYGYIy3tbKS9xqqaWFk3E70WAQkl7Tr0oeQEjKS1Q7n
pEBFwitahHYybfHOqEefEVQ4+DbDiWH8GVfwzvIiwjZV2EwIj4kjPlZ2aNBo1rfJ4Ubj+kR3prc+
BYUzadafXLr2UyVf5ZyAfmaKDCszP0qSJQHrUuNU1QNvN4sOHY2km8jOyxCat2T7/2jk/gtv9DFN
Y7XttLG90NxApjI+dqXzO5vNz6WJESVb/YHSUi+0dAZ+sdmwY7auSrC2HBzMxX2pyA+Vunahh4mk
dpGedbP9s9KmNgwKk11dgPvOBBxPhjksaY02lNL9MdnRLdN8YNV6e0mjhVjfQEv0lIsHnApkNLt0
q6r8yXDJmOhFDomlf7VwjnQJyksqz4nDwHr1bcZ2PR3xX4hNLrqFQ4XcDdWS1JBhtoFI1QrsipIV
2NR9jPmiguaW1phdHQdr2GzN4uB0xZ7CJu0CBf3Ltr+jPEdnGTGmshM4UWubZt/CwimxUo0uSxnd
om1DsPKuuh+Dyoudu2hfxJF3iao+KQBhJb5YaVAk8GZd/yPx8Dkpyv1ONHEHTTKqg2r0swZVKsBF
7oa51v6qmHxSKr8wSMxujY343GgSDiS+B22LAGhfiLtvnaXhdqQh/2s5stGIYzYwi9g/DRPDTRNd
2eCOfZ7FGHJ5UlfupUDZ1aP0WrWF2KIFBpwBVc3LdnQE4S2dwJubApsqKILMifRGGcCxZDSRw+x1
fXJ/fX/GpBfH4vrbY5dtOzykB8Bu9en+wNqUtMm/X3JLrDDsMKW3GpbfZUVJU1khAq+Gx2xdRN0f
xnVt9F8vazXZx3g6wZ4twBZ2ApvR/GKaEvNmRr4Ze0B6dpXrBU2L5Q9BGlLQEK9ZXRKnnQPHI7Ew
ulfFm1nrYOawCoUwTVjciIYavCL5GQuzOzGhBZejqb8fsmliBeyxDDpUfEtlW3Yn14JyasDWwuXC
1Av/e38q1gdhDzkM/fRBMtU+VfPwlcfaHJpGeQTbM+zvvywFZAbXGA64UTZmje/fiReE6fUh1e0+
sHFscngBhCEW+Wsuli70KosEgEgb+zgQixAjLJ1/P/Trqhw7nrtu6y530sn9oVnXw2VTedRtIHLF
mNtP5rqe7i3MUWBBee0X0bzLS/fmrRibMmdHs7k/vRNtsnVVfn8p7vASBiss6omQpfrWWJ9y7Ur0
rc7CUI37YiVszZ1+jhBwXmyzfo+KfDhwFxGcZXp8iYf2QnLDguOIs830HrWy5uCuhQZzKf2lEpMm
y7F2z3On6h1eYySwPkORXh+IAzCpczAjYHY4aWNJU5Zkf7QkFCgSaRMaZAH9e1qxfBLOz5SKjtCa
B0hsKYQTez1EkrRu9/NYOjcxzIcI1lBYJc6Xqi2bGUN0KhJKiyu/YWtaYh8gwgzJ0Bm7XSeNr4kt
lzt29fMDt4bmRWtrQHbyQ/RZ/Op4GnY26CgBu3FmpHZlvw1UHbMFJssFqH8uovrSix50RNHEaxwG
6xHVQ6G1EnoYfspbomISVY7N+lOvFeV79hoUx9dAid7GSQWJ57JenAC6OsBpjcZYw5+fpqK7UGdx
5YvwD3VhZ4+W+G12Mr9a2CGqxaSZtMESXGUorNzica045a7s3HpHkQzsRJg/t2whOSicaDvkQgVd
PU1PpVrtXVN7GcaS/T8HDA4AjblWa7RbBehFh7531uJSktTxgojY4ZUaqe6q6gmNMh24n09pdumc
xNvpo/xt0xcV+3G0d+lyWPpL35nLYZqtR7TM+mwWeJQzjZ0MBZlXyzbjreVzCY79GqwSwIqm03Fy
9/Wxo1HzdXax9tiFwaSm7n61xlLsMgPFT4PaQ0qQ4Cad6sGMjQL0FPNP3/2EZPuYqEkc155LQn72
U4YdcEcvxpf04+9aNZuPVPAOQDsQrN1Ku9i6Ge19Zf1K+6XY10BhCQwxGzb1ifuhPQUQ2ZY9y4fr
IKriXNkD6zlvW+l9Hc6ug5nBHMH85FypMk6urVq9gqjpzKRvwOUf7FlZlF9qZ13l88Gayp89aedw
XquREy/Lrli44y0mtekpb4EEDtykRx7YNc8P7kTanhVFOFQ0FS2SqIcsPmcvY3tS870W9pQFiSLO
q0Ym6Amm56DnJ9qQRXA5uJphnwBShp3GuwH7TQh3QVdeZhM2CMPJGcBAmLNhNRAdcBtnH/gyo2DJ
iX5sGi1nIBbrzy0qzYF/lnaEWBEnKyqOTOnucVy0TPjGUORTfjPwVSRrcbMXTcyXS+vkiu4p16fx
QVbu+HB/xhZlxcZkeuA4sqLF0M7J9mYN+54YHOzM2KheLjQsoyMXz0OWxYGIsNzgQtdxllHrw80I
c+k87Ky1pczPcN9TKz9idVwJdUOotxCqDBBJVomRMYdW/iziafPR5vYe1vbPwiswq697HC3Obsq/
Tf0IaksMb8kU6c969U31nF91nezaodSvGPmjkKtrvq3kD6GvbBxH9jv6kND4jXI5Umfhb7CDsSYb
RXHrCkbyXpPk16L7Meox1Si9KY84M/HaLPHqifKOreSfKLL61ygeoMM6W3jmLjDJHuJhLOurbtn7
bMCCkci2P9d9/+UWwnzwKSAkxyvJDQpcmGUBIwGtQx3sWvulGnfeKQtEjl4577msh4NtZS/YbuSV
shNMvJZ4vV9ou6V7jmkDAApij3Rilmzv53x/B571lWRCX84niPEcCLBvg96jNSYd44uyjR24yfIx
MfUrd6NvXSTkqfKmJ9fzxSWtOQL7SG3U2vZtwwwKZwsVQsI5hLhH4AtM2BsXmuIoZuPIFvhnY8uC
SYU/wW2DyxnRo7c/Lj5tqpkLC6geDRIOidoVXrfaOj0odlwjOWI+c4vNrhz6S9oZ4pbmvthn+WAG
qMagjzF1wxyGhecnowwavO7TMqrnVU2dDtTcuj97Z8R7jPlSiu6QOkQyxjpdj+GaWrwf1qjrnA7D
IcaDeprED5YY4yGv5vqg2/TGYDU9Lo5HOFR1LVkHfAlaOu2rlnFE4eLp0Y03i9W9atlFJprmXIR9
SpqyPczV/JW5BYBdh1PJGfA4Wh0mtb4xorf8As+cOJ1TXIe8tp9YXg9wl/IsTEd89/i8mQgb/p9u
ga9SOXQz4slPtxhwGSVrOJmjmgU2A7nX1oTxt8wAvRKa4216ZXZ96Vghc/Ru2xksYBlX08W8Lgfa
UZo7epSv96WY3mMzqGxctwqzSl94TpDIWuBfNN9artNWj0XIrpWL1MDsq1Ux7lm9fhjiNH6wgcbl
6YwYw2K979Gt8WDTwbPYl8WwBaKPRu39Uu5jVfyc5OwH5TxAfzbeCwd0nalZZz9T/SkpGOKW+FBc
t2hgMWXRK+O+KUjGL2tcmE8WLdenmZmWnqflbaAKWcS+dfHLmUU9GM4Bw3SgCwB9rr/isOVFdNdm
IB40OtGws71hfolNF4cElBykKACUvovRu4sIJdPeeWXSx5DTIpLjs30l6bembLWtaso/Us/iDJva
+GXL5jnNmxLs/pp3daJ+403R6wKYAVmT+XIO1OFCKQaCA6YKlS4RXAZyVVQtUv2a+uxajRd2Un+G
RZ8e3A7HBDtG8rO1QdGngWximMdxqUJ91tKAbl6Lewb0AbNH6FCGbYaNlQJnVRpOQhlvTOFVb1LX
p5vCm+VYX32WqQ9LZdzZFmgNFET8hNidiA1XyatGdgzHsW2Tw5p3pm4NT63UZ0LkFUA1YUV7O5f4
BhuJyNmJ54obXdyW/kM8JB9z4bNGbHFVjsTdNm5EoVEJAAe78NoDWiz6hc0R98OpqMOEBB6W8EJ7
iG34XDQOyEMpxgMliyhd6wFrSiPIrSmsnGa6kK3V9nnVfOrYfB7qMcNcyrufaEHYKgfK0oBsdsAz
8lXCH3qbORHTgYrCxPanZ+KR+6XR4pcsqg5jRzlHWTH/EDQ+bZbOq/e21+Jx6XHfkf8ICra2YUlp
GpUY0H6SSE6MLGhDyMfBPGC2Gc6JhL7LbV4Loh40Y7r+LxArwHKKhRtpzWLeM+dNXhKYlr0tXk1m
6FA9OlywDGvYPrSkDrLn2qEij+oLa+sNnXFICO2JvK2vXnzFbGafCWtHG9JhxbHPiyehpePOH/kC
XL+3gzFe82sKLiHTNiqKSJkf4TNuiTYWF4SJ/Wj52mFojQ5PVtXvLLqANkMyZYyCXHHsnfqnYbMo
EoPX70luRVfHR5IoWhEfWBXtTML0wbh0GFgWsH+WMTRHYjHs17BDkLRbhsAdiTollVbRt8ZHIKAw
mUD4rhr4eIwB+tnFUS/Yng3ciZYq3VkEPQ+9Uz5EqSufSI5vxwbeQoqjena+axaNX5VXv+pFthzs
mABPFvubYTb6S12O2NvhLywOljTm7yiKpVqMHWtlBNIu/7TaaSHzsJgPUVn6+3Yuf/RlLjc6fH2Q
rnqBHlkxOQFylDosLiLkVabsMjvXY70TWgO5aGJieczdRj/aOkMnUm7ck8mpQqO/OKUFFiGvr70O
lIOfbA+JiI2hHT9HaJuXCoRUOn6mVTo+eHlPJXdkttDGeudUuD6btFp7Jvzsnu8PngS+4Wsy2+qm
Vd5sUOA7a1wNPjFLyLb0JP0ArnsxUgdLjjh6KtVuRNO+2RTHE+/lFfnybwTG5JlN/YCAz7VgNJ2P
0tWqa6v0+pqZxnMTT/T6rnD+mT0rPelETIx5fK7Wh4nIelHhdhjYqVL0JG8taGTXV2fLrtuAzYNB
e1wPQK2lAyQvMkxNqciONSbOoCrEI4GT6YWOR451pvxBOi3mHgyQsSn44vAhNe5RU5lH+oZgBPXt
UP9kuk891q4+1y6CPFF2ysvlNnWcv3U9/bCGNj0YfKnXKm63Gsnyi08WcWslgvx6pn6Ok22twOzA
55b8MoDdSwr9qsW1uLLnPS5UJj+0Tk7qc2FxXhytNZfuC6/AAehSqtKpGwJhex7jdEbftigWpEnL
txFui9lXFw+YumZyM2BruoGsF1S5LY9NyUW4LLT+4mMTzFCcHr2eg4g0ds4y80HJqr1QYhekNjW1
RWO+jrZxpoDV22tZjMMSDtDGaHuGJ62f32hEuS1uPJwK5MAuJ/Nt+aDUSsB8kirgzWgBQMiYr3Zi
tjYMMH3aTxUic8mIpzcy/LB1ZYZkKQauHz7n9eD8STP5G9xdu6e+6Ecyu+gyQ3mte2y+YwZ2vAX9
EtpyuWKHTLYLTZLbBHGasHyh7edp6gGecqvP2DbtxhJcocLIj9m/2XutK4LEiNV7acsHpTnm0XSZ
Ny+z2xDrw3ujFyO8uaLH+KjgYNY973Vimd546rWJfO8BAfc1FtxLioh+3jQV2HKUeyQSA2e7OTqz
jdvEGTk4FLu32Vb70kbbFUsrua+VpLVa76mfkKdGmwCgpmGnpP+RVY9CUYIK+duMp/pctW4Y63Z9
SLMqNHVuMp3qPiqn/qbPNZW48/ilFCtbj1az+8+hvNbem4v7gcmEAxgr+2EU6i3xCL2S99YYu90W
wsKTFe8GrV24BDoIxAAmGIOV8lT31ivllDSRTp+WzX1nlFa502z114zvPu27D//+mfv982txpF6T
tqp2qLmIveWqJTXrNJaOeuiiiDB1AvTCGxI6t1HKsCMXXAmIHWtDji4E6nVbuKsH4f466wCrZKBr
EA/1EzAlRFanjwJB/PVkWZT2ZL1fhKmVAsnR46dYAXDusfoH97k9mRekM7TCg5BJoKsUa4JefgGl
VMiyGki8Wwb2ax+vzOJxVcr0wnc3UdwAs3XEeIqNisJkM6JoMOvBsqwPSZGBb+rTPYxecepmawit
iYO7ZIp1jnLJTtk2njhZaD502nd7GQ32LGlCUJuu7DPJjnjL0L8k4+QhY8D/a84zZ4gLoOBYmIqE
oLnA3DYyeXJXcK+/cOc1Fh/eUOy/iYz4V0y6ZIWy4+hrOwbtCf59tiDQq9af5P7gr3+1WEW+f35N
M41s9z/sndd25Eh2Rb8IvYAI2EelN/SefMFisbrgvcfXayPYM6RKPZLmXS9YSAcmMxOBiHvP2SeZ
isff+tC+ZJaULGTS0R9O6j9Xe0WZg/1fPoivB5wSo3Ut6SSxPGQWXCfDSe25/9xTN8PlsyqEeJjx
e4cVwYAo88kyCXrS18nhOw3LBoALS3ypEQa1GODVxuLqdZzrgnYQ7c6ZBCPAn8tumdL5VBt1cxZM
RuO48ADqjhc9IOxzE8w68wA+jOW9kdTLrw+VHzIMDECIFBJGZ6rqNI3pVjDhjWXNus8N902pvxiT
xKiyFE3xeTWnRNVLmYM0J8+xnjovDrEUlHgD0Bae1F6y7IV5au2aNr5Wd9FIHI+h8wSDpzsVUfzX
pi17oAM9uMF+qQgrpUxgu6esgPGTaSUef7v60bsUzXI76CFG/4M1qPbwR1x0AjRiv/AGpdUjO1YV
YZqDxtaTcXLQepsyIpXMaDRvTJf0DqV6+n+B2P8iEEM1+T/qw/6jTt7z5r35rhD7fM1fAjHX+8M2
LfRcglaHQEP0BQb0zD+IykV+Q2SMteRiId36BxjQ/sPSXXS3BhIxZGLLq/4SiEn5h24YPNvlbgUU
/HcEYsIQ/D/fU9sMg8PpoBscw7AogCoB2bcELJoMwixFZx6tFMiezEj0CbLmDJbsKTWd6NiJKNgO
tvkh550Db0Ya9tH26ldnJK8UoQA9f3u6d+3sFdsuq4LZxV2xuB0NLXj0DLlMdSPgRcArhYxsCBTp
xqXWok+4QgVE+5gkJCb+znMwxaCONNYohKWWAZ7CFlvmhEv/EigUsdFaRq5caiDNEUImWzyqWAuN
HwDe/VhvQG9F/VpJH5hKUsQwJB7qwvlF2cS+byIIz4DYBR6C69TyD2nDpYSy5JIGzqQERrm1zwiS
52uBuqTb+hY2FO6sxSVK3mySvR3rMnwsy9kG9OJOm66iI9jP5lXmFvNNHMXGJmlmfdPcknvQXhB7
AOdjgRQWUDwoap+mKIlpE8TRzWwBKBvg3hYiHq+BRTOhK3Zt3DGH1iGnC9NexjWfqwGk+txy/vQd
qClVXbx4kwClPOT5eQBWN7PwC4uc3kXa+6sro2+GY8Ew6fmCVV1z2fTUYOja7p14ehoycZ8x2dmA
AXz25irekqkKLSXTcr7Wtt7Nwy/Sja/b2r9JY6BslZ7omOyxQOMnRsKWZYeki8yzPcx423Xv2vGW
aERKV0MHxZ/C5bNfJNG2zXXU1Ano+SDa1bZd7Xyr35FvAUCSlcsekyu6Y3cHIWgfe+4JEHS1Q+VM
DAxsMpTbI4RK1HuQeuGAuMCi1oHlPZT0IzCh1stSAoCkXdJKHvK3Qk/uiqY+Ok35VrOuYLXhzVe+
5qDDbfWZuJwa/YaHoTuoTl6cmPRGw3Qz6/lbxSwAPNBjQxM7n0kLzD9i9A9dON4trmx3ig9dDiEa
u8cbdQl9ndqoPzKTKoZuXA8dCVg2E/3Wdl/02qKMVxM623rGT62KHlmM+F75UKducXJSOJogxt7N
MX41XaDmdse3W1nFu9NTKA8GDM4oP3ysLZqDHUtccnFIaIj6PuZuICo+qKgEO5bTwm4eK/MVqsyf
s6ih7xXMf2Rp7uAuQ39jWp+Wm3huKUNMWrzMNt57EVg4YG+Yu49bakgvLKUOIrP3LEU3qsbRNoF3
52T9QWp/wvTR75rR+uhxclGmCA5xjsQREtQmSaeQD1TcNoN7n4a93D6hsyFMine96lz4Jcyc0eDY
NzUloqFYG40HQdFB21wlVLkx6K4lCYzAFj7oZ3cr03QZP0oA/kK+mbFFI9WnflB49o525toxMNvU
1pJujuF7yCkxDP3i/rL3fRc9hViEcxQAK/rth1CkT6Vuvhapsw7rlpBrLBJMP1c6Rk2AAPpdMSSX
RuTeQTm4BruEq0Nc+bWDD8vq83W+iO7HniZ8OtSkhcmNRth6nzq3puZtzQBWXwXpYTQriEWNwaSs
jlYki36IHlnchMOlclp3O6XRQ6AhCwnEcBl4EDyy3BAsrFUcetKth3z4pcmlfZNWrzCAWLtQ8GLp
fHI1861JQ4LMwbv5rxVUoxBggn0y424tWxDLEWI2pJTWL7+DaiHS0T8Hd25J8SDxK+3ehLEmnJ9p
HruEr8XmNqLJHFCpXheBGW71ANvwQm/J/BRpVN1uRy94SRbdINcAfuam62JZqq11NDuvQz7djSP9
M07K4ViClI8HX17GpCnx39TNRvIDlf14GYjWWi+AwrWYC//ghIVBbRNFgd1jmxcU8OCkj2/DpBHg
QUF8pTk/zOgSFN7PxBpgliUIb50S+CWE8h0OXGPPtzZ6tMPA/FzLpEp3UwJNH0dVTZxArB3cBJlO
o3v0BlG9cKqshoQ6Sk2V+qKdUT8w+hySxYqb/ixGJ1kHQ8Hs072h/oDzPtV1jJuQb6vUIeav67ea
7bk0f4M7QV1jgwGh30FJXOtMTUvtckK8RLpYhJhzpOsNZvPkZIBPpkVbMVr8MorxIvOby9AlGXDW
w3KBrkU70me0fTtNS86RyQ+aAqsRggBndRns2ip78ome52IGNiakMCV9JHFjT0VNm9FGF/DFp7BG
fJQJ7X0EIHMY84JLLHG5W4w71/1YvkaR44I1b6/GCufOiJOAdB39OHYvWgs0gmpSsSlyNBZ6PhNJ
G7prGIpo4hJmrAHV6GxiUIa2D4ZpgE5R16x9GPHg6tUYyWMaaNu+HoGtSuvJLYKnytYcKDlU7WI8
SChR4ULGfsHCenJtpthXFLrlHuErdECbEpQIkvcyGh6pss1Ps3toCI9ETRYFAF1wHQ2HPIiRg7l8
Pm3O+tfuD+7UjStzrK5zah4Ulk+BbKqNmTuXNpiToLOjk+/KQ52zScroMEQDrg/De+rt8BHCzi7A
xxTZEDJRqa3csr8AfMxb7QK+2dkqUJJYpF4y7DpoKve9RXWvF0RMhDhoh+qpcrm82L6HmGXmieWM
ka2Hvg5w4pQn0z2JP9c2Mh7StThY4kbaIerNTa+19aUNUSFN/Ol2yuy3oEIPVo/DkSqTd7ZgBo6U
mlZLCdqvOZELHTJU2UEoiO0L6JntRWORFasXhzJf4oei6n3KQKOKc67gSaX5y5PI0kgXLMKweQyR
fJVgIvR0xHg4eAW5yJ6+IW/tWsw9BcJzk9MazKxRXiK4PhhRZx9dZk0uRYpN1HkHffb/9NrnLLaQ
MVtFudax4IaYT/yRuE28LP5Wc6Yb67qb+OElRvVm6/REtYEL9KCxbGUw28R1CTQiA3nWJdFe8IMb
fHiEo2f+qDkREZN1L6B6mzWN+73dpVBz0aG2b1NBJDPiq5uC2ds5zUjSHahLnEkPfDNiajWVcJgB
DclDrGmo9Jardhf4i0VH904xH6Djs/52gsbfyKx5mTWpI44pLx2DrnEXPNC0CHd69qeoyH8Asbsv
+gb/UPpuJlmxaUqupHkS6IxHDFZN1MQHR5+PrundCuGNQDaYCUbm9Aw4uNrQvGB5NtNIQziuEUsz
4k+lrwAURRzjGtm73xH96KNz2IiQZb5XjfRBIOXFbegS3uRDXpujdTHTYqWg4R2ZBXYkoxxHlnSL
AZOfqIQjjWgDbFLUXZQNbibK7dmmDhMkmr536DCPrDNJaIAhw3fcqcOaDGXAFu4V1yUEcgUWv8Cx
W36R/EDT3H8W5CfN3UM/9pDNGlrBqbP1w9jZ9TkAP4AfL5ZTlfQlLORBzfg550KDtZkGl486JiAc
OGWjxeUG9LZhpd0hc+2LUjrxcbC5BE56BS0CqM0WnevKMMwlNVHil+wSc0MDF1ratYd/givYxFuq
9Ls5LQ+tX9+FEQIJawb6FzfzZtGg1fByOkM+N2DIjkZclsSR+ukW+w1TCXSTWk/+4dB5/QEqzh5a
taAhSgsyG22SyGRAAI6pb5P5JWXusqe9jjR5rPtLZ3bejKz60fl4S+s8+LHEVoreb1YGtdf9mORc
3dLxPHXUeSeWHOtM9L8QgyLAyyleOZJBeRroc5nwpZm2mUw3mWr65vjaF4O8Gn4NEshzaO9IoL3M
BPCBKCUNJuzkC5zCQ5e05saMqUiAZ2Bwc3dMEd1TVXjrRU2DkmHXDJSXYVtQOeo6MiTC+c6pYJWn
WR1ToEdl34wPSV92m7FExGO1JtXV0ZWsOgihrHXqQTZywqZgeLe0+H52emsTt/iIvZYpeCaAU+r6
dc5kZbkawn7w1tFS8RpRQa7zo/MTju7W0gHq9OT2+TSWE3fQj3ban4vs5xx6ZB71pbOyiV5j5Yp+
BW9ohIG9yOtdRMwHc6U3Znr5SAOqKMxuS17vxkp0B81112zbsd/YBLBBngCIQcOmonWMOlTYFTjB
vtjxs/aRyK50li2UI6eLYNKPoMPsyw7u8powq4/ZprmBB3XVORSMIcva66bZgd/Q0FGA/ZO7JOyd
nWvgzSX3kslX2l6b6EdIpHEZ4mhAku6GWcbTj7UUyJVITwni9tkFUrqCCf2WEQPvUGa7lLOPVqmC
wG1ZOeyKbjgDdfBuuylGwOF15JMCGg7c4VXvkPbIej7UpfyVyvSeUBDiW9EUhylLRK+HCFp42zTR
r4Nmp0cwr0y/uaAVyDKmlu6WTOYj5lHaSJDdEj2iQi2fAqdE59QNxd5OUxKhhseZVdjK6c+2uO4D
5hKBLk4yH1FX1DRrkPJvAkv7kMVeb5nKwp40tyoipuCHvDN9f1Njukwi7Uc8EGhILQABacEVDo1b
RMMtNnD8IiYSenDC+sBiHn7iyU0Lc0UwAKkfIT8xYdBcDZmIrRMa426D9LjKCWszMxeMm0x/QUC8
ChtnRzsSJnBSjrCMvdfIFM+G7rf3nqOhQSlY9peH1PTMNdReJ+ebSyJ/2AUs2fOJtUl1Z6K+IrSx
nxn4fXsTwMEQevluJCJc2+ghdnbDLCueaeCZHUjsInmgw33hRV59QLH8oHkgksp62kGVA9r2EKOP
b0YiEauuLnahESJYirAfZTAGPbd6miYyl/BDlNsgsn4QEfxYxvGCLHnxrAwRUgxoeplGSSTwRGZt
h4FCs1EWE152mxRHUimToKb0PJGFbJk7mRgDnYPXttH8dRHp/U4Mb3DqCuQumFty193HobjH6rBO
dbN8MDPwQZBBItuWTBFu9MZFJz7Due4QIFhtsiXADDdw/JEH4XNMnf+COs/lrE3uiuvlaPyi/fYW
dIAaW4jC9VztXSovKwFHnS6hAGvZXSDGXtrfnMPhYHINSZYuu4vQnaojJQj/GDQ3OflVpPVeiKEp
1/MQXzn68LPLf4kBQ28xwPnUO+LXrETlOlvbUUMdYsMomEnn2syts8vtEZs2jO9VU1w5CK5ufQ0X
sTOSDSgkAY2IC7XOvdSjccvqDZqnhhzCct271K/9A9X7ddayqnQrneXp1A2HqbPhl7YXSD5R5HXU
qJow3zlo6MRQOUdXzs/oRgsEXessZnApfOMS5bs4tMx47NiIN4AYuI7St1rVbnkF+D/hgsq6SaY5
2hXN3LcuxdR6BPDdQ6sCJ7my2ye7cuedtMXHUATcQYTbBLl2cJk5dE0bXtpUtSwRXGZl9tDrDFGR
R9Wix9YADfQe3A68nJCyzDpOg/sUhxVrsemyrSgNtSU2jlDXxV0+Ry+J0BsazsQAxvnwPlt7RMjl
kRT3F5uYx8vWa++jOXyYpSv5RhnAIvR9Kgiw6fiuP3fV7Tj7SfxNcdSiNj5U2rwt65bLzrIxyPGw
Oef26hbY+OJUGXm7d03/RugtYdtopvww9/DAzdrO7/TrPtJp2wGgavCUH1Xsn4UcYebXhBUKXPu+
pfa2Dw3UG3XSHdRi0q3J00iDURL51vREIhNIWg3wMZrkGBp2vQ1EeNM4gqTVOtiUYB4PkuUdOFpa
mIzIH4N2Y9PL+zEgjqlSz6ZubuXnhj2cBXZNiWMYIekgCMo6wji0KuXzDOoPNFZHW5spWFjwp1zD
2vJJk/2ToT01RHK9nK6rEE/OVrtH3mYCYhtupA+mBtXMsp7tNlFQHvW2owhkRCzp9INs2unO1woA
js2Wtnt7R4LaB0MRCAVpX5pudoLw+mYPwxWw5WFTaOTvJsGVcM51ZD4O0k32cwTCoQB6kJX8tEuX
xERwUGsdna/B0I4KChIaGjBIEOIu9Vx8sU75yuXhbOjtqYoRmWVAO/euZV2AxWdGpyXmvi4Nb+PQ
WgZN++qVgqhZAPxlSUB22X90o0ejtDgTTaAj6TOw3VcB3vo+FfzoGVbmkh6uvUn40eo3iAcujakP
SCWmN+pyConcKFdlBVx80uXBSvN7sPFMyW57S0v2SPaAVDj9S4atwoGcvkL3lpxIRTimEeKtCthO
Hq4TZQN2q9nfE1BARpm8whl0MU0ayKZFf0/6bLsaO1AjSmIvlFFw2cgl30EuT1H30S5q1kSpLDlX
iPKHMeu3gkStMksFIPnguuGntFe3/Cp7xCr2I+qpmlQNZM8ZUcBKnRxKUG7qrmCQwd2cdjZtGpoq
7Yl86PKU07nW0sHdyLF6UdLxgfByLnrLg8g1pk1j2oxUy9tC5Tvso5m13+wYM4UQ7msBM6UsikJ3
HwVyH/TJG8if2zpmyq/052rzTZ6ubht8UTS6w6N6i2oz5SP26c/zWRxMyunHgpURYCJvVwWbepHE
x16C87kfbWdX+/Vl0AjEk9FSzGG1CXHTfVYno4TQJkVPRvhiLlWHJBvxH0df/raE33mcAjfrzhV/
JNXybK/+Ywta1jJCEgqrbuehV+8cMd1ZsvuByOLchZRPhoZv18KX4IcVeBZzQUiPs8l0ivUYMYW8
IxZjIKlNLCBDlLTQZTA1qHeqRhF1s6jljJiPdVOt4k2X/6OW6UvF1YpLzNKHE8CA7d480G9pic8q
tq6zJGJ1A9NG0d22jW/uRguSMmCFjDyacbG0amB/dlXu3dGpyE/9ZB7Csuj3zMEYEzLPKw9hDLR6
sUnCzNX20m4IRo5i/axHvnk26o4V2RgOBAjR69SDNiMI3LE3mXLJhovXQ/2dOcBvZi0RuZ2B39TR
nOZkaXJdaCihbA0z1pri4lQelhmGGn+TpUHp5c1VO6mvkDagWXnMRv9pRFF7aqN+cXqk/UJGl22n
PORnJgIKzK6eHj5PFXW+LBthTwyYpQOme+k2dqWLOSReBnuPF6/coHE25WdvUvrrvIHsFHeSiV60
NZMCyn0VssKw/swWp36G1d2lUoB9r+tPaiOduthaLac84sX+JMvK5TcvR2cdezV1IzC41LsZbXDu
QtSSQPtyZG2pv0/GODqPXNg2RsuqR52MaqMsHmovjLT60AZEddQ5kgBr8Xkoh4fazMtP46OzO66y
Bj7EU1Dio+/sRz2P26P6HsRiWf78RqjmuEL70OBi7smV/lEN3gQdMZ8vGrMltDLACh7o8+MoLGdj
IbOcNFde6sumisJdp4lp1zThE/oLeTm601+P0WcFNma7R2csCDHyBVmNmr7FHE1xkorEhe1S6Uoj
GP/LE/JhbM7Cbgl+5zEjGy4a2/81mOD7ZaXtzXqY9nqCfUIMQW+usCKASeJEg1eaZ1ewCg996jWE
WaQ7o6/hDGukI15WFjUIa+y87UCG+cWIuZ7q1T21BSq4NZMksbxpvabHVWpES2ZMNC7DkWWp1nNT
M+cf3tRxeZTdReuY577JD8mM89VLKV/kRn7pT7+KzggvbNFQQ6LghkWF5Iqojg9ouvRd3LJ6Hkh/
mqCiCOOSIVNc9nXnbAR0+pWZpDhMqhmVsZZAE013LUusleNqr1XgsJoimFArsrPro5BbdfjRNuVo
3epeg0pmzN5IuUg3lg7DHEApuSiLPmRwP6I6u8mSgqpD08f7rmKOrV9EbjlvQ5v0PUuU584DVSOm
cnGxNDT8qxD6ipxq4kKFzM5fG8wHOJfcGVqCfyF6MPFYCW4p3OoFIr0qPWeAMotubpmDBP26Az66
dlvSyCYhoOlo4qT2CBnaaoawD7qeZmcJ2Ppz47gUOT0EShhN/hwngrNCK9tGHnmpxRSIk2HKRejP
XrVs1N7XA2FTitPoY2fDUJ+u1QN6iHVYlFa2+XqeOop6smlETw319V2lazZiCmGfBFrbnL4cu5hz
NGix4SbVrOFU62t179emRrH7+SLijyhNwlNdG71kigbAPG8JiXXn5UpCnfwU+Lp7GnWRoKvSD7U/
bVJmhFPDj3Oo4JD1dfuD4orJAcjryYa9N/iEU02cMR7JSFwK+F4YHhdFpM6F81gyqg6LTT/TzJSi
/GCTH084r4FnzYyHcdOQDIfBbziagnGtRba4sxgFVtIyPqxQ5/RunqOWPO6UApvdvuBH4/Ry2x0a
74cIxRtlWu95SFx/nZLZxOd4oNzaXeV++DMtTX81OuCx5VDSequ3sEJsVcM8ySR9Mwa4VgN1DCpp
vY1LSIOgOepVtZV8ZGndfHgOPW+33XqjfIi9F3OiMB7hTVi35vTIJVusULiK9TRQ6Srqe8el8eXa
MZWTlnV25uC6N/dYfR5CPUWx2rrWmuURtunsOW3inS8FlUcJJ6ljxLNC4HsoEUFBUW7L4xu3CU9+
isW8SsKHPnuLst5lXLuWE/Forp5dF0LTN2XmP/rtcrIXW90kHQr5MZlgI9WhiskCvnED2T5ehry8
cilrG7XNWe/3J1ek7Xkpyy6zfinLX45W0vxyDnYV38jJJI/H4VI6p+0PrgzDjtDrVBtP9PFvxmLc
o21+qSZ6bF760NI45YdFO4tg7SF/qB1oqn6UBOu54BfASLn3vNFG6QQgW/rx9czBeqqLkAL5jFBd
NWVBxRgW8cJdNc8Og2JgraDf5Ku5nGCMCRr7D8jM600vxc3MAMgZ7G9rFrhr9IoUb9Ftk1r12hqU
KaMKi1V2RD7H5xO9g6ZcOWRQ45K/Sgu6OdqNJvCI0iexvfS28jdtB5a+9fMrG5+sETnHcPR+9g4C
VR9nWthH7wg3tmO37UqCOOwINz/GmoTkFq8AB1sa8qwBuoQihmi6WA/dhmrEpnP7PRSDTRFjuiP4
xDLFBYXAgqWqfjn4/b4bmH5KfUsX4oLyuSnGq/SXhvcS1+2jb9UfUBEu3TzdJENwxv3wVNvGPVlw
vmP9rOVVsiQRUP+7HweKazSQScfx4vOk2ePGsqW5mntpnDnbjbPaU5tOBjhtXcbSLIzfSsCzq2mB
WyTmHO4QITwLa0lMt9OcSj+wChRSq2wZAug5VJzjnb53m/i2W1gQzN5G0nVOes5pb9cgO5mccbtp
nHkTFcy6B9FC9h3Rv8VUGLsBhERsMfKSlixfQ+Yen6IolnMbuawzqVXwZbZUS0/1ssGfT1lqUadp
oqm3pPBcdRoCSAmkRdFbgNej07QR/iueido4jnPb4MLYQQxhvqh0WZMryxmq3g971pHQZixinGXF
0fflwfWdaR+W/iInILfW9Jl/qwfH67jJUjguLFyMZTOqGVqm92SsUWoGtk2ajojydQyVgpKAmFaV
iV7fyTmHFVFHs3W+eBp0JPVYcAPmbMUQ7K37EAUudTAQ+8OIQ03p2YJF1Jax5Dnpb2gGB9CDGmhc
/pNcWy556kl1RsMgtElZWcSETehUJxZrDYiWZXeMSx/P49bAkr9t3OBZDC3/zifE5ZPb9Dl7pBmE
v4Jo+NSR3XkMmOyJDky6tlilZTNVXDUK7LZft3PDOupD0GJHG+j2fv15pWqksUenm7FlcQZn2Jww
4fv2SikW1X1qT200UVwUnPrMj6DCMlVxDqMTbv10fpVmgyZ3yJ+sHkE+1wKDEhxFJnLladIVUPzy
rnvRG9jvsl+ahUx/bSw2hNuwCRwI/lNk0QRa9I1qE8ycsIGGyYna8EltrNDZwvuOD636D5u5yDcp
Ux4qAbFYtwH0Wc2Io11UysdUY1jcjimYV8Mp8GTVOuN012v8ANABsvZiuRHZATgeRlR2uTNtYFAO
rXf//2K9HCvp9L+K9Ux0cv8a5vYfdcQ39P5ftXrLS/7S6hm6R+iubqBrdkymgd9hbob5B8Ive5HJ
CdfT7W8hvs4fOg1329XRouLE9JwvrZ7xhxSuq3vQ3PArGu6/I9UzbMlb+y7VQxJsOdJYRH9o9kxT
2jz+TaqHybVpxsTGjyHTbhupBdayGUd8YEZEEqiYcdDlJRe7z/Np0Qerk0ophT/lwnP6DCQWbgoy
fCreQ4iO18PSpvYwNmZNFp6UeLpbFtBqT23UmKnuc2CTJit1p1Yl3d4T4VEf43gXFNNDWPRwxhSd
Ss+NoH7RxXwhME7u4mVR/7Uxmoa1urqN7Zvd3syeTTE7W6XfRs4KyUit0zkvGTatCitJYGjAJJdl
odpwTR/n9aei+WtXpN5HlIhmGzTLKlI93Pfz8Ncz42whRKQJSUtx3wE1EjEdMPWJuVOKGNoMtrFr
0+1Q930+PFQZ7XSmvUx6WWVbExeF1mas/7qZEl6SrvDjx6clboYaGeNIYun0aNkNhpkTX+2qDZ7u
loGwMolRyDudORC6+GKpUnxtDHspUwToSsGJL9+GNROWZWSls+mICMZyCfzAARzB+rNBn8Ki1jZy
ShzcrZ7w9SwMkE/WgMh5Lrp2N1XV3bRcguVySVZ7xj/3QGWyQPjtYYr1PjolGWMHGDHaLhd1bEF8
SOqJ6rbolw/y20NfR/92zFwuH+3UVoi/cVtsfvvr5efDy5tTb0kd4/Mvqd2v96lemJX7cqIWnWiJ
oEbnGp97mtnSHLNSpOdqVz2sNtWcvrmm7m+/7lJ72XIAtWdV2nTAtf35jK/7v15gNeD1YNfjw6X+
ky8VliZY8Gef++rur42z/FY+H1d3/u3tb4dSu1E1INe35MPXS9Te53F+P8S3v/vfdmPvJyiO4vj7
X/h2pHSpGRm9cNbfXv3t8f/hzX97wbfdrzf97aV/+7h65u9v7fdnRjY6OjOVO4eC21q4nP5fP2+1
9y/v+zwvfn84SmWO6ui/HEcrOGvUqTM5aceyfTnDvjZlU9T6VptnvmazHu29YEj7es3XE387rHrA
nm/hRltHVb1WnRe1B9CxBInJ5OQLLvN1X6FmmGhAgQL+vquerx76eqU6kHq5uk/dtJSVRt3O1DHU
rqUme19/6esYf3ef+jOWGT5o3ZDu1HMFGaP9i9olR7nXtyg4jL0+OHtVLla+awIUqZ0r+Iq6U23c
VJjUCtRD6lnqXnL3LBq9cwUkuIqHjQmTvQenQeWZabg936tdHTZbcf3tMIK4ImzaRrL5rKl/Hotg
klV8riEE7ZKosAAtGJf0RqF32+OPqDZf/RntXgYfKA8XYlzd/UhSVut1i6SnT39Og77OEFjRlmxQ
EZTUYIiqPJdpUW7TcdE1EmGXnaQToInv+13OJQj9oZGh6sKv9e1dfv4bk4mqZ4oI6e6WS1q/jOOq
Gq1u/sv7muXJ357yWb/mtZ+v+JubXhNCbvzt0P+Hw0gXf9qixFVH9tTFVr3Lz111rzoMDWWu+39V
0v/FO4G5BIdsKvbf3w0pYjt8mnelupKpartHQMFJ7bXLv/J13+/P+Xr46zlf95WVTbnq6/bfHZbu
B9dP9eqvQ/x7f0Yd9uuvfB1G3Yeq/DVLKDxPHr4rtbTFO/bXolfdp25yBb8xYqBN6hnq/j5sWAx/
21UPxeq6ql7z2xHVzUxdIdXDn89UL5qXK6ba+3z86/bnMUNT20yaRePPaJHOFdoV1VKLDuNbOGrZ
OSTFthgwrxsZ1YmxoxjT6BjiJTNSEJHNBuaZTo9fdoRW2SUxwuWPpIf85k4of7k+t1s7dEaAZWST
YxW4aDyvOPQtXMxSR9+WuG/SRDJSRtix3mzNRV5YZkdEZmJd+Ig6TOcOYQ96Ol3DENlUH/G8qCqZ
YRD7BM4/mG8QVFICGl3i4KnDpFH1oDu07sOieUkj7YOiYrSfDIrixWxdBYMOdZs2a2A9E0Pr7ZGG
eFtrcNY4Lvdmt/QkdMB8aU5CB7T7pkKT7sPFmwabri+UIMsf8KIkO7xrtH7HdNjljnkok+rG16Jf
SQ7SnxUHRjKb3HcXNoA/0KtukuQdw+8iaEjyM1EEJDDbFAqF/pzJZLzKovJCn5ptwQR+Q+vnvieN
7GiRPx/WEDGLyttmnjZuiahJ1v0Q3dnGrG1s+qer9z4vsg3JUSHfJLEWIGLii2iYX4o0enfaWW4N
1EjNfReUN5VJK6k60P0FuOMs45wV7udadnAlemaTkZ5srMXGiyvOooyBteDWtNNDBWLsJEQt0OsR
WY+U4K2AwU59M2AtW/g4ckJ5K+TPtPfkKfPD/jHFauEm4XSXtfZFHqFqt/yRqpa/6qbbIAtOMWX5
uCQNLDPoyFVQAKxyMe8OZbsz6NuR+gcd0s9Jp20nHk2m+jKfaCe3DKqVLnPc/viVOywVbkYbENPx
R2xguxSNcC8mCQfFpi1qLabj0BGvfXiLkhmgfBTRAjap2ZZluwe0szfhwmzlmqoVc3/Ea7su4t+y
ZzK1BveVwkx83XflfNu9uPf62PV7ZGgEOTban1p4gJlX7tJQfyq8udjTdKVSSd21meUNHfV1kVOM
pHpFkRtVnzUu9e9u3ZfhvDJz6M5ES1er3JQ7TIPNsYopY0YxoXwwIEidq/oN0WTOxieFfLAgqUiv
fQWn+qvMp3Ejq7aD0Hfd6y39P5zC15ZxpoLYJ55/VcoWTxIwMqBLBL2XPzU78Hekku7SbNGQFXq3
bjsQJ035K6/MG8JAjF1Z8nPYhjVdRHOOyr2X3FRxj6anFunabpC6QfAGEZqVACZ88i+agku0nbKy
MYHY0kfsOXlm466c8UGZBuHLph9RVB1e23m8tVt0Hk0E4IqIyJN6xUR1axPqE7E/qIzw2b66VnqI
jPncOg76RP0ZtVq98U184jGVQ2b7q7JJ3bNtYD3xXfR5epfdeMJENzkZZwCV9C9pWWPOMD5GnAVb
vCNQlGGm3Yy5fZxGbzrUKZLo0kVYP6bdbclZRScn67na4xq3jCi7meChrEyJFi2b3Md56LmG1/oC
FvTbnSMDY19Z5oPoxuqiitv7WgLYnAHQzlG8EKbKaW0UdBA7ptBVEjSXNEeyMLT2o0xvxoHlX5+Y
QMEL6zHUlvzNeTr0hMgcR9KA+g6eLNKVZlvSrSAt6N2saRCNAyGalKVm+seo1UBxIGaqt5bm7zsr
GMk0/U/2zqS5bS7N0n+lIvfIwHyBjs5ekAQHiZSoWfYGIcs25nnGr+8Hl07zS3dGVfW+FkYA4GCR
xHDv+57zHASrHKgvNMZBe7aGSc5GHxNa/dVgMGIbDREDooS2iCV1Zde8QYSvwwvQeTVmtdWcW7Sd
0GvqedVZ/WaC+EeIB+qUsEvf4ArSC1ms9PxlG0ptJ1qniE76FqFCSINnpkFIoNP43rY9IcUgZkp+
XCBR4Y+5939gUjiBTtvb8fjk59W58Utr57Qu0oJKbEuNfMRWMZQVXFjyJBQOCr8AbKGkIUlQxhN1
aHMzR+4hj5wcqMQ4nTH8L9FZyq5Hkr4KQwDSbWY5q7IwUQOKctuiANgW2YzMpPWqCs6eYb9nbqyt
6Wlj16JhXBTzl82U64+VKF85+3AN1R3WNVelqsdW6/rbYjCZjyYUagNyOmK92o11A+l8yntgBcFL
xGm664wPrdBGCii0KbRKUKeP5qfRd5ON6DFYTG146GO0oZpiH5NAe9Y6hmWt2x9V6yukwnxXEl/v
tiZ1YR/yr1ZnT4afzSsUVDBrF9oSjaCd7bbWE/bEvndQWpAUUim3AycYZ5qxq2JwD44r1tVEgDqE
rlt96olwJNvbC+yHnnDUTVRyTg4+oY15RRrQaJ2drr2rxgQkBOQfhqydswrQZCXtGy49yqlirYIU
WLXtIgEkV32C6u62rrst8ButLBt8hJkY9a7FUOExkj6ACtp0+tSccUF4U2zGD0lgYdWAxT5Pk4n4
KPQ3nHgIQIS6HnBWkFcfI60F19OSnoFIne6ouZt6/3W2CV4yR/d10tXZM1M0zmmXrtvJ/6g767bX
83wzINxf54n9I6tTuDEjRjrOlJwEHLSsQak/5SP4rMSPSMsRdN3J+jArH47r6BICFVaJF2sROk5b
/1I5nbZ2a/yZNGoruu2qs5/obTGFL75QUcsOc8+ICLcJ+AP7ZezJ1dKyl3weQemj6E4DfmHRkIgX
uvOxcsyW2XrznCPHW3UGFDjXCO8Spxi8frISNI/wlBsnhzIxBB4gw/v6UW1p5NBR3ooYK3nBuSES
RLBcSNpN23/gcPMCFOawEv2zIcjiZkZncUCrNxXRgHhSdSCWpJ1EnQntOY5eySyhCxErd6IzQY+M
yFwhsqlOuBwZyEtIn9rOE8nvtZLuzIgUW3s6wmVIVqXW31E7Z7JUcuXDpaeV7eDlTu3QIY++l1pE
OorJQKGJ4G+0qoktryjpeiquQne/3HVx/uxQIOq4HlNHd7egTYdTHuNN9C2988whv+tC1fYCo6QV
qhZP5M28VJVdw9Fqz64BGCPoDbqfenlv2fqrXqu3gPhHu0MpYmARE3HZbNDRZVXy1AHS5Un8bOTm
WBpEl4zUJ73/Vg78Vyr2t1wFgisscVP3fnUkpvDRHBGETHG7pSX5PRlf7SG5mfTxZ4qRZV0JRV/l
gXZo6EIuAGyBG4483ww50Hr8aUyLrrNCpqwL88VxgdlB47jzewdJsIP3oxJoF3NyGlddrkTrKMn9
Q8UQWq2LI5bhHHCz2eyLfuFbFCuhGIcuJM+6S4Bi5cN67iDnoAVsNmZlqIcKVtxc0KTmGudlmuuf
7Dx+dExUfSLiANBoZQF2acOUbMMOsLgF46YKbfvGr+zbqtzn6RQdXEPdBM0Bj51227pzzni+guFN
LpGeKGu3KI0d0wcMel8HBGb3DdRjr0rzhPANqJBd/5mrAxeTkO4VZuA5cJ6ZsZVM63ZFAyclMLFE
oDgcTZpqxNicAkN91IcMkYCaP1ld9z1oyNxSSewtRfiexm4JPSzUj4pZeWoEBDzMRm+u0CQVIQQs
SDekatxM40wUmam9E7nq4s+pbC9OyiP3QYZbNvRth7zwrnDdFRHpq9IMy7VpNPTPMUHACiwpICzu
YPVr305fFXzHgUEonWYUj5nrRLu0zbB9W8G+W+R8ql7jefLhvndRPHtqr9/Hdn1OA27GoaEcOlDj
pzLu76zoe+3odzVK/TcjF+s0ukFXY9BGp9Y9xz+m2SgQ4YIoM10r9Bxr5hjtIf0LAGBOaq4Yoilo
4XzizAropBXtysKOcFqQlguoVNMxy+I4vFNK3qNol4AuPA/ARFGD97HvtVpKpWFANNARPBK1XbAT
9ewNwXTy61Dd5kH6FnYzSXr1jDiZ+Q85FuVLW9yaOjh3Ti9GB1pn0cCi3DHiFWiS8KObomc1KGwU
MMNPvdWOwu016IX9Tzt4oRyPwqOZfg6oL16tEMZyopTLwBL+5aAtbJ2i6U42KDXd3Qemf6s0wbFs
+9lzOzXYOVCz3QGdUUPUWTdsI8swb0jhPJHzSQD2HBDN3Bl7avQfVoGRagADv+oxnIQASaE2/Sid
EmmJ74Vq9NnrsK8q06Zo40YmqU7dIUzb70uTc4tL5taZrBUoAyT5NjeFUrifNoLvIu7IOXFPlmhQ
WtncMdOWwN3gAV7Ja4FYAEnGCyQxqFxMkleGmJ5RIvGrdi9ANXkzHzuKUJO7Hr4AV2lCbZHUOXXs
pXrxWpj6R1gMR6UQq6no0/Xk5MQrRvNdoWD8SFot3Pe6qe9ql59M0R7qNlHOamz55xIj2bnyb7EW
wwySu4axP9Rjmpwu+zQRgJgvhuxwfVWg++EmI1iAjjXvJB/oZ+OjncW4qQhYNcL5qamemtQczoMG
AVLUAIDzJYhxTvrVYMcxf0jwosB7VFY+o9gYeprX93jbRvqoJmcVJQJQsGPw0C4LkL8PCCKdPCtu
yQKzznJBOXJexzBot3ohfu3L7anaAdRcEjD/ua+b8UDhANZ3laOsCuJw77Nl0XEwkqV35qQgabKF
PUAWFnqNZUFpllb7JKYFp66fkdkb57iG7zp0zWXXdX9jm28Rw98buYvgbf2cluO8ySAce3KfXBi6
rx+aAHupfMpfHsAfCoz98h/L3ZZe0D+fivwg/2O5z4eTzmjMwA9Tlxu5Sz4YJWpO73l6urwScfed
IO5rCML4gVphIZLp3Gpa9DBU488xqvzDAA9DneL0OI6WeZYLZ+a8Klrb2l73EY+Z7/zGSNeJqiAK
KSm7HA2luyGy0VrilqzLa7sIwGcBGmAKQZDluRPyo6Y4FWardHaX7bogHhfOkbkG8srjYQnJSycs
M26ce9gIpMnO2BSiqjPPrpso91Z0S3yzeTaY3lwWTK2+gM2YbyZiwBVGIXOzGXODm8Pv541J7wIs
VCEPLvsEIahEt0ZnjBHdHar7zeWImks0cSOaEpd40fuC0Rfmeid40OPiqfSD8VY+TS5swsSRHebl
Xm7K50J/hCtekf4rXyX36RMpRAppimmHlcZVA/ec5oZ7RjdLcozRfQ382j3L/TqAg3sb/5sfOyqf
Y3ma302HUuhQLJdXMgs8q6DTKdtw/BUT8SRK4NrnqizEuczDytNCBwnKOIuzfABudnNQS5LX5aZ8
gAgb8440YkgHyaKSd8N222RYrPtoYuTWW8frc8OqEis3AWYMETTeYsIKNjOOyYcyt5zNaE6JZxA4
HKxFW/lbwEukGSzZVt2yQMXaHqgpgQSHTvY/mXA//jsqAiaXNOr/ExnBU0Hq4n9sPmjS/ouW4NcL
f4kJXILh4PfQwnANuDp4Iq/JcKr5d9U2HcOE+SN0kuB+g39M6++QAOD84vHQkB8ZMIGa5f/7x99M
/e+mY+m2sMmLs1WNV/2f//05/q/gR3Eu0omYuuaP7f/IqYYUEeTsf/xNM8SS/HZ54uH7P/5mqS7v
oasoCdCq6aqloVv4q5rAVZu89aFG3MZKtOQ2YNXFlIbGXreb9ci0sAlwrCgkb3LFntbq5N/EIy7r
TDmnk4/au6JMEGNXNXv063o/A6rec7xOqblgH4dzQI6IiGYKOmjoILOsZpXiqgFoBZVnioU9ALgV
O7vRBcuOapfZfPbY2MSzwvBGmD2s6i6/C8ecsZ1zxqyG053C7sGotYUujJRTc7+otXii0PyCPeZu
MMdPp6RykppEZ2bTrZkTSOCPezfJj1aC4i8LIdK6Cx1cBxrTRt+MeEZ9SLypQvEGC1YCbQiwYSQ8
fPkmVbxiXccpd/vROmqknNNk39AFofii5D/p9sMYGJnlbvOy9+amO0ODheFMea8fGaD7xU8CVIiQ
SbHJtqb5grAN+3LyqgjIRlx+UHv5AhJr8zAXGPmTrrLJ1NY/Z83Ez0m5MKmoV6TJDemDT+2g4noq
KcLEnbtxauVra/XPZZV/tBvu4NmmIcdFi0E46AYFh6SYPWWsXzSV6aQ6ENiNKdTqqBLZsJC6wD6B
yGFkPL6qcX/qC7AmxBGcrIyPm/AtNCS4w+Trz2WKkBR8MwnVUbhPGKDF5WObj+RjgNDQmMPMAHLW
zoCdTtGjD2Ko8WRNTC9nJyET+kxN4N4KuiezC7Y277FNuhKie4RKcyB/SzfIKQr6AC2Iotz5CX7u
yBq/1VlyVEKSVQDGRlt3fkyjx9L+VEf7NJQpmje+hKksxsdpzPcxNW3P/eYk0S0jaHWp3T1b43wO
+a11Pyp2Q9QDQWUaieJCHDTmUGsF7nStTdRe0/ClMwZnDzbmlJQUq0vRPxeOCfAdu7s2W8m2F1iH
LbzGTIAZtjcJh3KsvWXkH24ot1UYgZMjluZ4q9Xr0hwfMCime6sJ74weIxUXcXsd9vl75pTvCbA/
AAKvpkjeyoQqXdKbPTNL7ZWy3ufUn1Q3P+kMvp0EtV1lzjpFH9GtppFxX/FUDPbjnDlkD6GnnUrU
3LDjoXbAiAn8s21BOsrvhBIwfI2sx1kUgIaKvTXTurOMuvNUYlaNAhriOGgU+Y3kdF00dmTCC+Ej
Zg6sWnoZOSf0ML27DnUkTcNx0v7oEgPYgwOieU6raD1huCpLfiIdCh2pNGttNr9Uhttj5qOAlIsw
35RkUJC8+JC2GHjo8ECTVo3vcEQA+ExkQtUkH1stxVE1V2+MRco0CJ/797J23adUzJqIjFk8HnJB
4YPAumWzWdaWi7E3ms77rwcXL1CVLl6gDpvpP9eVGW9A1iEpvjz2l7fLGCSbJa7TUje7m5H+w54D
87IF3LGlwRKhGjL0AovB6Nv8OhnND3Di7tqkoEFcYvQpVKLLy06t6j1Iwi3013AvdaTRIsiMlwRo
F5E6U+kCVdBM6UeuARA4TxPovusuuR9q7R3YGQqnv59PU+nXKyfuJZvZwjcqlQhSelBSXstmwbQj
0pF0yn2qg9RBPkUu8sAnhUbFiYXk4fpK+axILL6yCDYhFzeN6hGvvLxTK99P7iBN7jFw+3rr1Bzd
Vk85p7Pot+eR+TxkCimSu3JI4g8ie0SqE70VOMaXoXjxZ/ACLuiDHWS26qwtgcHUUc3bjFyZrmrj
26EvnoeJBlCnhzinNLTWiwCia2k8YImJDjEjXUqdELfnjzHsAZRvXH1OaO8TIW1k9N1QmN7NGW6b
ceqfs0gpvLxnLu0L+mj6nDo3tdCrvR4UL42jDNgX1aNSlp3Xoj32sC+SQ0oSzPwOU4ZYsolkI39+
r2HJEJL1BQuuiuGnnnfjGLd3RUKFRVeLm3JuPqpGE3sFn+serM43cySVqrWqcB82vQOZBnMyhIZ9
Gym2VyqkkzL0/VJN3Y887JpHW/WLMzYUfAtATZS2e57zLrpB0niGFaaQjNUWb/aYeNkUPkLoR3zS
0GMpQzv2GqG+9y1B1klQ0R11ueE2VBnC79Bk6zs9ZApnlAjXwIgSq9EgrEIpPeVdtfGDlrJ1tOI0
Lunn0K07oNANd7bO5HQ5seLF4gZLrsr3ctvBzGz07tIvU7P9RQuwNPDnyL/ve4IqGE1kN6P0Dbet
DHg0O2NVgtnhFFkUf0JQY0jjG3tcAN3SpDgzk9lYo4sBYbE2yoW/iNhiaXK8blOe1Hdlhwx7LGjt
SluiXLRcgBHjcYTWN/aiSh6bEJssIItyCTGSLrr695rcd90Uc/mq5KMCvJ73kH66i8duygcvYqyw
11KxsNk0uqKLZMcsC+p1OtbsrI0wLuI0WtGniw5UrKsbubCAuSAy/B095BjWm233AMKirrqxGBXo
Zp8ftCpob+ZlIRObrpv0vBCUBBgswa2gl5MeyMtquHBe5bYyAMChPPZpMieD/wGSf9FTckTyNdBp
SEHWMZPeD7OzbkNk3wVUl5Ub99Za/q6zNEpKF6NVwoOrbHcrf+XFFMk3zOTrt1rlqiu5SkrkvnRK
yMVRC8hyFAiLYZHGLQt5IFw35RqT3WndliPW4EUMKq2fVzuo3FdilEtWfo1ENbOrF/nbm9qiupKr
GuOGdBUozbufN5YnhIphO/rWLHBWX/XNTRLkIL7k17rYRmUGVivgRXa4fThz/7lPft9B3Gg7a2z3
voJy47qQuVXXTbkm9832l6qI24Mjte3yO5WHm1yjfQkDC8/HxcR59W9ej8HrgShS86ByYu16RUUn
FaTOfZIX80VfJZVVfwq4hqhEgRRVP2Sw2OW3u5yjaoGhV64yHeDSljDh/v3DiYugZzlJ//gNjc5l
BC+6vfxtLl7/y5l7Wbfi8lPE6GjlDyMdu9ef7Y99Ind7rFt5Qh4up7A8ey8OT/nbyW35CA0/36vo
omN9/2UsbmvsEyu53eBC4u7Ti+zAsG8V5SnEJXnKyFMpXAwdcu26T6NDKxrd3I0BucMNCoWky9eU
/FCwLN4QcwHjyscuT1j2FYuRt7dwK7rgnG6QnJCH9nvtj31KjbiACqa5ApA3L/fGNtqKFL7gGM71
rRvNO2lSlx5wuZa7oeZRXPn67yR5f9HhlVFu7xsqPPIUlKdk0YQhqWbonBmuJY5HGTnY11I3JX+9
+c4dcFDIdcMWJGPNtMHlKWk3JnMwCIIXoZl9VWuVhvYALKemwcmJCVUTzZQ8W+XCd7jnr+rFhpF0
CTOQxZ/tUgxMLvlzf9luHJvAjFRl4Ckt6pdfeHGWSw+vKndmfUu8RRtvpaleXp6lkVduyjW5kA/I
fVBoUH9UVJB+Xy5TRHq/Mtwuq7z/l9yltIadyty6y00mWz6MPSVFtnfkRxiNcflg8jE9oLQlnzFq
jI/2clU+JH6/Vm4GuiqmtW4r33o0EeE3v03Ib1k+EoWn4kauXRf/bh/0S4aY1+cE2eLe/3dvMTJX
8Qib+ynfBs8IryP9+9YCmLX7y8v+3Wv/2Ed5C5AaNULo8/yt8lE1FR9isCjMLbuKsUXIgTNYq9vv
2rDcjiBRVjdmwA1ILvqGu9V13xAvJ5uuKlu11sVuHLDAKl2GJ375LeQrgiliVb5EvvjfvY184C+v
cSfhWbFxRMeSIzgx3rRQdzz5rMvbXZ7blyM2IodvA3BvspOPy4W9/L2XR8HtErzLgaKYJZeJZoDL
UGqqCgAF1sqhscvJ6zt4VBQNsZPaiwuf5DmGBXm++9OeVaJlx0NWaMnN/FQsYwPpYarkKCG0+WMC
P3uvVdPyZKI2RVafOL/hWC02dL8ExFtnkZ8fJwUpkLQrXM0SctORV165M3bRzIwLnJ7y7S8GeCQv
23L74kBzllBshzyOwei+Z2ZZe/zdJbY5FtJoJjd/0fHzF0cYGSlIAozbQp/o1SDna/MRC/NZ5C75
geQiiDWYqVm6a11rLPfSAyadWdFya3Rc5BvS7CB58Qo3BqZ6i0NLjUkn7cZ8ovEWce0LF0S65KLL
tabFLAKcZ14uoFaqfrGG2aQJbHEhXhZyTUNhYkZNt5d+PRmyfnHuwWqvNR+P+HLhll69ZNA5BC8o
8+VSj56HopIOwaS14CJGy/VBLKFOmW6ZXCX9d9pN+DqUZbAofR6XNUS45LADJTGAq0rfmbN4YeRa
xQfbxnN3iisr1D395C8CbPnB5cJecCS5b6GUk8T3XOVzq8uAomAur66rUJlXTudnm1gauEJlG1IB
3M3pEKjEKXPqAfM7Q4kj8UteShdWjiVD2qUtxm+XiHHTP1ZuMIMBxBKrUs+a1nJVml9yXZ12ObhZ
YxmDS+eNXOM34r5w3alCZ950dUUU0/IhrgtwXGI3w+G67pKuvjagmIzkjhKJiVd8VJQH+W6STC/X
rguknHhctOatywLHk290MT3KVXvM+OLNmOZi3Vt45JiM3fp9QF8XXKK1jMHlolrGnaEVbgwIe3uV
NFhsKsujSmGQ/t5WHxdz0nK0OW5GQKjctmRWaNhS8VZK40MHN5JnwcRgYBnByUVEjRCpdh78pNhX
eTplTt6a2N45r6JDteQXuMEw3qgqjEAyIv+5nQUVYWckHsj8ApnrUBBKAVMCE3bG0BPSRxRF/HFW
/klGwS+DVODjkpKb/8++GE+vOyBRHI7oVIr7qs+Gu86vIafpHuMaCkVQ+93E9LczUK41fa+n3plj
klJ9sQ112147OIShUGeE8c1ZtZ3UOfJq1UExnD1Oai72OIM3aVk9gYV0buOxeJ5Buu2biK5Wa9hf
iFMMjwN0Qho+8Hw6rTimwb70nRPD7fjUQfG5HbVqhc2bEyII6eBOrRdpoNMc40zOoPrq0FE/QBjM
N00vHuOxWqowLf1nlfCVhELlGPc+fv/5AcJptK8a0d6WQ3/sDZtOKioSBbL3NgrUcTOTaN0Jph9T
E1d7W4QImwZYwu7YGAezSXHek3JNeG2+M+ECr2xkp4e26/ZuEBEuWVnod8V8jKNOoRQ8vQ20PtAn
DdOaqMWFLY+gXLdUcp/0gS5WUt3WsUGcz7LWJdWPxshIQaua8miEcpCLDyhRxnATUOdczyVkB5zX
/Tq3Ku0mD4hWVXyABSA/o7sU1+8KWF0BQ3k9A6lbqYZZ7NFrkiRV13dzL+65nA3PRhc5WKFRSZKD
DFAPvQT6syEjD4csbJJlKYMEzcaK0V3USDoAVHZH3QHXDsWRZq2pAxQrogLQtHMykIhuRaVlq5Da
DHaElFLhg1UqzymMpJ0jCMlpKaRmRvdpRWSNuvrgUWrdIWRAf9mx8NswozcFrNrvvwNhzlFJwksa
SvLTjWcrz8aTD/kFgM70Mqp6CP4jX+hLjnWDSNXx4q6DVzSiX8qR1NRU1qdY/WY3FHHz/nsZkIRS
zioVfnc/jwsNwO5OOSwVwkiIOakNlUpwGj9WRC/vjIquFy3MkuLYqD40JjfLAYf6rObAsCdSBR3u
FOsl5rlvAxKWXItGJHHOYwWo1VJ0Wnx6txEWXXD0iHAdiY0FCBl0Kxr83daYsuFQzvoE+xNB4hB9
79N9C0bFYAh7nJX4h6oFIT4NapyqlsOCJ4OlEVlxMgxlIYfwH5cWIsR00sK7UQEvaEfon3SjcLD5
08yInOoHjAXGmwYNy4QJJpkkIHaThpv9grEcW5hp+pjtIqNt90Gu7XwLRJ5RpPrGj/DKVY27GTlA
gew4976a3bpkNiIVa/dqivQ9Sapv5UizpNCMdiNbUv8T2PFfeIB1VF/Gf9a9O//IgfKm/Uce/Uv3
7tcLf3XvBNkcrg4LD6GRoZK2QR9u+NG0//ib4qh/tzRXo2dmk7JqGdrVCkyLjl04gTEPX5I7fnfv
DPfvgnabLTRHM1yaf+b/V/eOKci/du9MLMqmYQhNJT2EFh7v9y/dO3yNzZyV6rQf0/JpiIfZQ/z3
ZE5oKNEYlQ2FnEDR7qkAUYFWbfT7utlsM0ddN0TWEHsg0seS5O8G8N7cDubOndvao/ofoHnjJBMj
czzQr+OxEM3D4FIEyJS23IzhWG8cWmPhMettZ1WTTgfAjn9GECDuGx/HgWuzq72h8I45D1BzFea0
vFdCTrGhoEsK25ulQY4MpvgW1310qBNUyhYhlfPghnsCjeDspgjPktyMN02VlMhOO2c3CRO1fRK8
ucZi/1hSqeAVQQ1G13ILj/ElDh9JDUOb5pIL3MbEm+riSwiMeofLgFtR8HNo7F1jaGiKJrRwU+ke
zQIWKlk+ePnT9CYFcgRwlOCurOfuVdHa2TZc61ZqTqU6iPCCpbGpLqznaTOHTJZVgu4PQq+/GVP0
M/SdalMYyost+sqbY+w0SKxQF6XOIetDuJ+2fhJ+6lODcwgDQVqdGKdhREqK6fiQQxChwOgO9Ddn
HBSmgA69AE9RQ1WHWUePh5QoupvCyV/FrntT2P0pCsz2VrO/NWGTHClBnAzFAJVO5MR6jJvOq8ni
29UpMamqXREtOYpkazAsMQkKXYuJvIupBELotnQGe9UEVZ1bcNDiCC+25SItmLA2BDHKjjLEBcT4
ZT2L5pk54W1fD/PeLWmc9fSDULmqSvvpa8VHPYKAGmeb/GFBGqCpl3ypdNoUlcBXVAunOU2VQ1oE
hJ8UYi+iUL9zdQNFuPlFaFl7jzvgOJZueav0mDuAF+2JZUrJb3R2RqFMz363XM7HeB0ng0sOCkjT
IakPCPcESYj+C0GC2douhPCoieCYIHsJn14O6xtmNsRhGFhOUDWbxDZJsHf0ET1gQdua2TMknu91
ir41IowvyxrYLCLbWrnyo0rMZp2MtONIeyLyKzAeW2cbDoo44FWCyhd3x7wJuBEPhAGrdqodeUm1
dluOEz/li1vK+hCrg3OHR94bRr07zGVfY0MXX9swTPbqyI0oLRdORNXSmW7V99GNEIHrtFopzJ9U
UX0fcp+XjM2Ta3OzAn/+NVOGY4bqcg5pUnd5BJYyID4xozWVJLanogPYaL3x7tbpExk1DVEnJBqA
3zzUoC03dVo2u2KyT8VHNNsTYjg4uZP+NEWU+IN8eHAVZ6tq1b6zdZ02cxbs0sh/DgblhxPRI0lG
WtWGNdF91ncCfe5kI5XJWrUBeZP/zGr4QAwW1yE6Jo4XX12pC6M5qI+WQ9QDPSSDeyTXrSlvAHSp
xgPf8rcoJkMsj8D/cEGiBS++obXfFZlb3Ruu+1xr9bGpTdqvwoo3hH22t23y4ib1cViMPiWiztae
s4fkqzb23xP4UoAAusVyhYg0Qv+D+6jyUF+M9NMBss7zHL/7lYZtynLWxTrMZ+xBpD+veh1yp23e
+g6KzqwdufUnJEZOlfnNsFPQC1W4zce+2g0kg659yDRbZiHPuc10RBORRYCyJrYqGdMwndD8YnyP
Kg1QfxQwFkXXScTqQ20E/R2F8WyvW1yMNFPshjna40pbBdNuXOlu/kInzT0UWbUr3Vu0AruwJoSA
gdzacnemo+tgTuDpkHLmZU71bjlDsxlSo9qhHUHdYLwVKeimduqibddP4X4wkIpamlXvuzF57aPe
3wxNRBpCHqNabw5ThdJ1bK3mdTa50A3tc4vajYqxE9AU53IxZ+EtfCZ/bRvQ83TzQfT6digYpTNz
Fqsinl7K1EBcBsXh8X1ODYfqeDd7s3OYekyIGePuER+aGBP6T4wf4VXdME1Uj7m7skwDnmhCK29q
cZJRIzglNm2i1vqslsu128HJnzK6f5n4VFxrjyHS3yk6Ecl9repe08L1qpIl3Gi4UeC7ztCQzEx7
BPKB+sCPFa+GdWrbMzCeIvo2t0aOKCF/az0anfBsRL5RA9DBhobU2gf4R7ZJp35Te7BRrRHulHnJ
qSL/J0AqsHL97kBlG5p2jHKFXB0jMH5CrHhNLC4Y5GhoBBtFa8yXSARQytNMVBu8AynRDMmjXkwc
Cq0Oo782ngw9Olkm3jwwDR0NRc5jBiLwoW2Tijj96MaIyS6fttaiy8H+VlQEtJYg24piMggcuGt7
n6xjf2tmOjo0l4OotHeFq32pwpRohmYKt0FI8iIQqUOrDtNNqGstAZz2Cqbvk1pogIuEPm+tVkEZ
SmTMDJVka5SCWzHqmrW/cVhfRznfcWAXuyph4GEjrK21+ZAztUCX/TCm86GIOeToNKbr0I++9qpl
nQj6ZaqR8FEs6vR1Kuiij9kqcI27zM33SpMwtdA0gIOLNtbFNofcd/h0+gqPtrPTY/8jmMSLO7mY
EypowlbGHH9GPlNNnwk91Q04JxIa4bOSu7Jpg+STDNADwco26P43gkpgxsGd6OpX+r+7IWnPmjm8
BT2C8Lhq7pUY28foL5O629aO733+wDaPFThIJ8XE3oEm+1QFiX2ImCquRd96OdeCdUd7iXvb5LV+
VQIo5CIJY2nRndSVS8dqQH88Nd/GlZNFOFwTO7zRa+eolRXDEfI4Oz0Ojllr3Bd9/5pMGRqJ0TkF
LQcXtqhT4YfEZY25uVZj/RAUxRuwRcr2XN3WohC7SGteXBf3JBzj7/pYORR3jPsy719mci5XsYbk
xbUAao9Cvw1aqJOB5jkhOmCYwfzuHeOVKkWpkT7mUfiSV9V3YgWZd+XjxvXtXeCCSkmdZwTu0Nwy
sfPVCcsvckrmRyXAR0IAmFMxtioNtPqZhUWts5ES+DHkUCd/CRx1MPbc2QPv2hUcWgsLapoVXpK0
3HAHhFidX6UHf6nc0PD/60Lus5eYSvkABwBDThvrmoQMyObBtYNQq5yySrCVFFTZWmF+R11ebnNy
poceSU+2hGTK9t7c2yncNghc6IWmQ1w+ZQlg+T6qSfvQEVzIFqNcJEvdT67JB6xygBe4fBBFVvYk
1VY2TcKYNsXUIiY2tWYn9ztLMVCuyYV8RtNVn9bSZ7vukmvyPS7veX07raTxCU0xKQ9x9W2ObeOm
6J+CSHUPttCTXakkd2GQW2Ru+pGJHYgniHlSySn2D+La1XEuBcmlQCk7sH4HL3nknnVpzUoMby17
sVcir+z5ycUf++Q7/LHPj5pN1hj1/o/9103Hl0g06MhFwYU8XAqrf7TmS3sQ81q26olRfE0JE/Bk
+/P6s0q2bSpr6fJnTsca6KZ8nASt12whnEEQZJ8qgmJJICJqFxm/fLJc++MNa5CbZGmEET4tKu/X
xZVRLfdFDSjOWqTTSv4J8q0uxGv5hpfVwLff9KSwPQmllSwFuZZIgDB2lOVm0n2X/TwCFLXNPED+
i+2cptS0lIZpRBwCSKaYtGMEJZefLcAKj5ZN/oTyu49truYktfubSw9Ogp5lT06uXft0wyJxy9SD
PoNoXcn222VVEnZTJ9iBv0n4WGRiLIV2uRAi5lcolzMKrdO0cSImNVoJrRhYWv0XiJDclFwecspp
vUogkNx2+zhhJtp6fi7w15fFFwUw4C3hdbRR2TNRVzmzm1ZmWT9bVOVoDXg6Jp4G1z8VNQLZm6M5
1cmjE1Ehqv13HNgppOUh8rBa6dukrUD5CT/2IrBquVk+54VhbQkSfMiJTcIXnMewAohUKjojWa6X
TObsCGsuRa01qGBq8hZdpZDi0AqocQx01/7UNS3e97Q48KBRIZ6FcUNBj0TyVNv8X/bOa7ttJcq2
X4QeqEIo4JUJpCgq2JIcXjDkIOSc8fU9AXW3fHTc9u33+0JTlEWQCIWqvdeay40MZ9vULrLLkVlE
kGgn2J4REVpNch6AKsPU8bMbKQvukDb9ulaxtAZwlFyBEiS1LihvdWvc2ZaOxXPsv1A8JlW+TIlk
XjzBcSqNHdT25Moe8heu8AeTG/2pdlmXaRpizA7m7CHrOmwyA8n1bXPXNguHwLaD06RN5sWFeEpm
EGzKoI9upMGMUEBG2Qz0t0hzlIhJ55ilJsLW/LWfOizn3LQSM9ana990ffbu/6yvrR3Ut/9XNPaX
unbKLRnBl/V36WuveWm5ksCCR3eUdxibaNYsujKxPKw/vj6wLNlCIOY+39HQilnOIKGZK/sU6p5d
jqCwXFSf1YLd0nr3btTn/rC+0doJXJ/VCaqCpJ5JAhjv3n7nU7Pf9VoyIEplm9WyxNcn+7z+Ybf0
Ed/e4u1HFCbEjkwR2tpV+5b4YXqkprtPlrZMuUoL16dvD6T+NN5gDyeaqTCLyEfbrfyNlYI5pSQe
swQVr6+9/WJ9tj684jHJKMJTmatXoMf6iyCZnmUT6wwkXFnrQ9mUQAYWnkK57K91v6Bhi7wYdHm5
SrBM27xONcI21673ekjstVe+Hld4Oi4V1KWPLpf7ko5ISRjImmodvPH6MC2cbRlSwO9rVES9q/xd
twBFayuQVxjSJDrgCX42bS/m5Ygwl2fu0o9795ophbOVg3TTHf6hXbComPLl9usOCxG0TupzpWzk
dzQYigwmvTbbmzJiEjlMl7XzKZc25/qsz7LJA/h4DJYuITySybN6eWThGuxrLo0NixxkQusnmFdR
QrF8tvUD1oMpAUXq4W7d+mgTKIsZ8sagZ3tFeHxzcvqvUzx0VwNCs3JRnK1tPGlH9QEFyL2xfMNm
aQLXcRK05/XnMR0LwKG+G+/jMYjSZmtleMeCeboy03o8OcnPt+5w3LpmdlxZenqm1c05WIk5evra
6lv7fQAuY3i87G6xnGzrH78i+FbGPfZF7gDx+tgl9bQLM86tX/7Xov952+K6rfXP/9fXAAnzjm/v
sD5b/+7ttbcf397m7eO9vRZjM0fZQM2sUfGT//bO639+5Qe+fva3vwlTJzzOQu7fXnr9L5qEPG1b
RLKuWN15QdFjYLMPZZ3cykVFVIDX3ndM715Zf2sPmOJVWNA142pfG8PFPD4ObRsezDi2SY7FU7OS
tYIi2pm1IYi1WU6Z9cxdz5O3h1E5N7Uf0eOYY1B7w31soK9bE8ojh9v/sPTg5zwjLSEv0OC1y324
XJVMYmRoWT+EXvcfsY/mB8eZEGgYGbEAyBNUDszPcUrI/JmIrvgKRQ0tECErLBOzjhWNMz8+rbnj
0STucOmuSZssCv5H4sBdnBb1MFutV4uUcSkk4aDNXmpUEf/fFvT/ZAsSQjeo9P/vdNFDWtTRj3/0
FP7rb/6rp0DjgHAox2YMxbwjgXv+d0dB/YdtYANyXdK59de07/8OAhfARQ3HdWxq9DoiAvd/OgrS
/A9LLrh1R8cTtLQi/i8dBbn0C35xA5kuuFHTMAVKI57qS1fjVzcQiy19dsqiO1oJs48qqyPWwUV8
bsrqluA26iQE03oRMMTryNdJuZAVjasq2cXlHbW28Cy77kZrCVp0Svyiyqqx3AA9B52PsqTLm1Mr
+ktjVc4RPX/luWHvvPa8/uFx+tXTxL749SswR6LGRXtFonlnB0scV79+haoKZrdHGe/pHKot87BD
omUUcnwkBbmU/XauJD4j9QP2VfqXbYt3bqrXjQNo1XUaMxySdxuHsNILkS0XIMVA6oRelcIYrqeQ
wqUYWNIGt6VdatQocmLSwBL9cq79l7/r1+/+2+1z2Fwkf5xj/2LDzmJMyKYyWy9zmjvDHJKdwABM
s8emygbiqAb6HQ07PcpgKFlA7P6y/Xfnz/r9Db69yektDWuxu/2688cerHiKkNazrDbc0tX5EBAA
RC3CEhvdJADTMNpgB2rje9076RaFv7nJTI8k25xW1sYoa+0vu+T3n8gwMcxJLG7WO1puO4a+j1tq
iZuBVCDiMdznwqyu//LF30F5+eK46IQErGLSenTUu800GBuIK/Q7b5xFsZscsKHAIeOn0ieb027B
bwS5fzM3NBdkL47doA13qq5JfVOVJEbTDL10tO1zHJmO9+fPtuzzX67p9aMJxge6kZJT0lz20C+8
YKvqpRGKtvOa6ofycZzZWvgdiyvEVv8hMnWdih1AgT9v9N+73ZLEo0oL96OJt2y5UH7ZqB8m1IeN
grgpan3b3HdT1o1usf/zVn6313HOu66jdNe0VlTyL1vRHdKORAJ6mHASZ4fLfImhtJtNaojqL+fR
7/bir5t6d4Btk9jsgNhTj9h28B4pyd5d/KNEdY+ryySzywh3UThd/vwFjXcN3vXgOQpfn+Esrej3
A/JEb9EZBi5oqfRuE5LmfHQz/dxGNKNm7EnkSt7CWewuZTk8EOES76eqPzI0uBhhVAIO3YLSQP40
dUdJFjbzSAJ9DgRtOjun6wfcZGgR0GZsevJU9wvRrg5wDmk+griJmmJeBy+NsGdW5ne1U0xo2in8
iUlG1w4e8PZedNpXs7Ki41+++bJD3522hm4qfTHPYo99f9o6TWDjr+LCTWWbHMQY3RstMUJhwLci
g/K+1SFBDL22V737AOoAxqgJIirvFaghq9/b+ce0WVBVGjX3TiFagcKzM6a42THtwobGySL7Xt80
hCRuU6u4IZj3SOtlU1W0yWZpXFvSjC9j8z3KcqL8nEE/+p8J+4ZlQItPk/GnP39l1AO/+87cu5bB
isiF9fb8y/kcu6mdzFbaelCAsn3XzWdE3j/HYioQuVLALRIYMcBmWGqPx3wJQNWsl8ltbnSk6CXI
n+ug+JEn/KvrXyQh57u6FLS+UT9GS7qna4mD3eFmNVobIkqqHtzOP7r6t1hzwsdsbIFDKO6TWtVJ
DJOdB9hr2po+AV56m50zt2HyrfE7M87ux965Bx/zSJyIYI2Cy7YCo6AuskWQRXoBllhste7WCJUk
txQVZ9ffB+Xw6PTnZCT/osi6iDXgR123HmHAfaxjC0mCrRGammPD6ilaFDj8EsIXalNTB9LhjV0h
B+6jZvQU0QXAdOa0QHKc4JFO9V2n+tvaLkFC9jFF9uH7hIsT3WBO9HpQZey7TaqSK+ncKfp/mXZE
gPVg6la7HbT2NhiiM6Ly7DCWj1h/iQYANbwB6HFl6lXLGotW1QQXb5P22gdRKEKu3O9hbX0vVH1n
mQ920VgUkq2vUtgP5mx+JkQk2GjueMoEHRVfGfamdXiTuu8ebXxKoAfriE5mCV5TVES11u0tCMS/
nFX/Hrgcy2LWylDM9E6pd1O6EeBFZ7Hi8TrYVGU2ek4P90dE44M/gkQMQlDdKUX6P5/Lv92qxV3X
oo+23Aj+Of67NWeHOy8pb/pTYwz3XZG+dLV9A9bnsTaTT4lrf/7zFn8z9wGMz50AWY6Ltka+u+U0
GBFzLe2Ye5kIwHLKdNMYf6y1ttnXz5ZaeDTEubVaiuJrvvvzxv994VIARQqk266rG4b97h4bQM+L
sSzydVXxuazlIZ6kdjLnRMOrK6/09qi0H9pAxs+ftytQNb0bJdmwadPVdQzDYFf/cz9nuq9lLb0r
SKYKS0jX740MrGEaTOMJG+Zzxppha/UsmtNwviHJGtlwnj7b/RPhmOJvn+bfd30+jSOEIy0lFFOi
f36aJNJmYcOGwhTJLEhfho2gXCNrFyfxxJU5NOIGm2K/CcziNiGMGNttvM/C4aGwZe6hHd/9eQ/J
3x0a5sPCcgTdUWG+Oy2qiuxFjESNJw3EEwhO9qVtigN97qcymF76hoZcUwF8FaRSc99L4bMWHybl
69dNKr4kowg2dAvaKwhfE84YYW6UjVWd47pr9eABscOlpch2w1Skxy2B/tLPLhXujtD0yYVNeOs/
f6V1WvPPWyNaNLAQrAihQFjv57SBqWnAQYzGg9/nejm9ze5GKD/D4ArLLxXA0XtSjba9gd4SuXVy
nME9blJrufDBeO0a3X7GLFsCc8zRsqAPKMsW8UTjgssxdmoAzKBbuY6LzodRZjoPOoSfhQKGHxAa
yaZ2r91RtUfE7QOH8hQY3FbHND0G7KMiCrO/zL5M8ZvznJUxVUcFMIMV9D/PLF/ULljOAZtc0uDy
wExLO1aFEPrnSlyDpESuEZonVDjptsvzEZjYSxxphDQz4e87UzsyPSejzh9xKVQSj6sB+3DuJ6je
cfE5G+EeAHqE3kV4e5t+05zhsaYUdZXmotl3CJymxDZ2WVmTvbZiMmUJQLaHyRBA8iv9hkTiaHqe
m8zapIlZb1NkrzupNx+Hwv7x5xNgnfX96wT4ZW+8u86GNh1MQjbgY3REq03pBOxhhmReUFLblbQ6
9owL5XagkGeLBQgqaXIoZT32cXv7589i/W6kZwLOTZpRSKj3Q58z9eYwWV3j0QzuvcF0AG7I5FPn
u3u7EtN1ZKGGKaOOyOUATrueittsLJJb5ZYn10xhqKLg8QsdDUrptixVp7NyM8KvZ9qA2TLHiXOi
pc3kGwBB3LdV8UxqV39yA7PEI0C2PDvjgbd9AC6CHgJd3TbsC7TbgJdRwEQvaQ7t1VfytkVseLAy
kKClBbTQbacN8e6jlyz9YEM/heQFMoVxsp2lO+5hdDsgUPonw/SfSfN5pLfGvb1091B4PnVICVE3
R9dRRTRSHfxwBNTFv+zbf5/0tq4LE2yuBetlqTz9uoiypAMJMmY4dczkOfAJHdRm+jrQT4y/LKR+
M0jaLGFNl4Uy76ovB/mXiWeTJnZeExDvlUH+EpcVso/yyNB55wwYIkJsQXkGY9XMzYc/f8XfTHmp
hRGmIyHe2Ep/v3Cu/KCjWWcxPOfWHixJs+mc0QRG2nyXhhrp0/g7JWH32QA/CTYh4j6bWMn7zOu3
CQK9Ujk/TIKevbkc7e0UQmUrooMPLfgvw+5vTnTwjIh3DST5VOHe7aM2ACxHynXj5SFMjKE6F038
3OvQfTWLeKfopVHo8P68e9ZJy7srnYqfdB2iIw3Lfn9HdXsN3WnE1SX67kYH5cjYv1OkSM62uibH
HOm53ZQHzTWOVBk+SN85ySbvdxD6kYAU5t1o1LQRw7YnHpiJ5hxND5EYzq32tynQv9drHEiLW6fi
uJjI8/55CkVd21thz5g0OAWkmVKR4Jco3Pc6qi4E9C9/3jO/PWNZIjkEKllAId+vx4HtB8R+N56R
X4ZWXkyTrcrcvmFwNjYp5y9xaSBntb+dsP9ekTu2oErK6coBWSTc/7hUcIoHhTBRSmZz+4ng03uh
WB36oUq2iKJvWa5sRcD6MxlDkOIBorXYanZhr7EO94Ns62SNDTYUuZ+D43CGof/nHSP+XRThAyoW
j/hRlGO9HzWGqbNmRMBcUZr5zKjSs5BBbZaUzYV1488wYnbcm87BBpzqqOljaQbAmeZyDyVwpkKW
viAdMv5y8Zi/O17MkDlSrG4d8/2J3Aa9L41cr72pC7AEQ684abl1Sps5pgvK5LWBMLyNsQ0dAiyM
aO7KUykpInaxA5w783JpRR+NcfwJg2742IngnjDw5ibI8VMY87lywpuZkQY3XUWbyLdyL2KieZNz
XwAAfWkdYNWRG7qXueQ2kfdM4SJavyTGuv2nprrAbpr30UiF59S07XM6Wp9n1MAnzYjVk6yCH3MV
7ZNehN6Qh+MlFQujo55hkpaI05kD/Pkw/mZ/Oa5t2wzGirm0eHd+h5oTTVZuV14fWFsDyPi+M+d+
P+Qd8VCd9RCF3b2t1S/x8Nci9m/mWlDBTOXqGAsc530RO4oF5f5aVRBgU3WM9c48RviiPOkbCCQK
W5yGur7qMbcBl6C+aRiVdQVi6f++pmItZZm6vXQj/nVnKPNybkvHrDzgxre1iRCuSnR9Hw3kSKtQ
PI+gh25ANF7Hpmz+crr+bjHJxqnmsohR1PLfXeVyxrZQdGy8VSBFuyD0pINNoQzQ5gWV3Eeau9DB
51PcB4cyxHD358P/m1HG1Sn5mbawBYS4d4efmVIOMdCqPCKISDBwT4R0xwt8KYozuUPY+rdvvEgn
Gbne3WuYU+ro6ImqNRjH/zmyOYlZdMEs2Gafud8KqeIt4mj7bqRoc4ja+iMZGelOjJX7oFlYSIhU
/WGoMDyr0a+8APT5Xaw957EOeWBJDxmiCPPGYKBzl+11IypyrYtO27ZoqmDC4Y9wfKThU23hNse1
oCWjemooMTW6X36UYfqpmXp8GE0dP4PuxuzVpPcNAnq6CAT6cLWz7AX1/Zi3JYCWMguO9EeNT4lp
fuvt0NoPcsy50jvkk2J5I1P4z4nSvLjfCrTwH6jmaA8mckMfwf9TBGTmRPnLv/gRlO2iMLU7S+/r
+1mCNOsG457GRvXYvuAN6xBl9vYnx3jqZhH/7KnrAwXe1F30oFhB3OOA1C5DjbWizHLW3E7oux9i
5aIOCqZz2EV38zyJpyYXaEAnw/3s48DxDAWfqJWmeZu76RMzme5Ux8F8M0rYAGUnrtrW/coiKLmU
YoyvgVDoG+6Q+dM4xQ96DWkPL66L66advoTM27KpHZ/NwkLQyJQc9BuKiERPB0LduuJjHKnvMizn
73oCFsJJv7RAkg45nNbLpLro0o3tj3Jqhm1I3hNW56wAhF1igglMAt8jOOEIYtO53kXoDhCWZqO9
j3oCRFK84XNRMqvv0k9EOHWeWH5aX1I4DLezb+JQ1FV0w509umkLCFgTZZL1JeGU1lXrSC/No+E6
Xh4K3exfn62v+QlR0H3tewhjD3FikK4+Vfb1+uztYciCfl8O1OQcoDaHCfU5Ev4iuvjDFF0Cc6TW
GeAXDvykOIejrhVY3wElV6r+OtoFq5fZB8dDhO3V+gzQCki8VOobUBzzrVbU8y04fFn41e36Cp2/
6TbCF4QSJjkWtX3dYh+/e3uo8m4bMVe5UVkTYo1OSBml/H5sgGgwxy3NxxGT4bFVmTfgPdy0g4+u
OmFJdeX21dPEETiESgX7VFj+R9MpDmLKxSctLIpzE7KW0Zgm62WpfWhJV/gwFtV9n6r2UsS5didq
asdu1HpApIydFVgYN8IES3bTLJo4fsyY4l+mGUp/M57qXsuIZlDJcLfw1YcpBWGKD/euQaevx2eJ
luO+wq4JIHBEQ4t6GQmSXRxi3Y7vzaKP7ykw9aiUQD8Cm6f8bvfh2dAj3OEz7O7WUO5TCgTXKwt4
W20u/Sc7brRtbrYZcyvHa+xxfppMrLAxouxLrvnzk0wACpnCvc/0un7KvqbLiyDX0tPYYetBmU4m
Qlk9BmRZfrQxlaDtrx6rqa4AXQc5NXIj3ttFR4uOJfGt3UQGjgWeMXVdNGEbUrmjgxha5kjxZNTX
qprh8VfJV/zw1pVyWptUj9Tm/AYD0/rFTU8gxJb2Wu1ZAioz3+VxqVFuZOKoTWgF/SHODfFRz3KM
0f1dV5TN3p352m7vu499mNs7fXSUZyRsuIdssBvFUF60Sc7nscR2Js+iHpKA7rl/3/Y9JNvR/Nx3
xKLPeQ7HVho3RcN5Ukjyq7U6ay8NylG0UOGP0MYFIc3AogahV4cCiTyGDjI0MPxm4Iq7+8kZ7S9Z
TMBG05fjSRsBKlnjk2Wp7MmIzL1RahSO87j3/KxyvnThVSUn+yv93/GA2qQ9NlqQfLZsGu3L6zam
s31atvO2HxlWDadoHm0TsD5BQtOxQ09bop15ApH1lYEk/ZobPv89+RjLor5zRGI/hfEB1X72RPJU
d0/mwCWcnkqzEg9O7Ra3TjY+Bl3tP1rRnNzErfZ9/Qm7doQFGbhg5hdyN+QaR4Pa6z03GbRXtv/R
XR6mFlR8Ec7mOaUFijJH1kcjxws0U1w6lljnH1G4484jyZd+WzE9pqaVECGhf8PNSARREROqNIbk
yJnRh7rpm4/t8iAWzstYOHIbBAkuud6i7Ix9D/WppEe1/Bh3bfwxysudPehf3azuIWGP6jjY7ufR
yBPWazbXogRMqZnqKIIElNVPDvRw7LWBgIDBMe98W7Eet7BpNdYNbTmi0sfE8RzyzMH/1Ditgt6+
tjSHBOmWQKExCqbbwKmm2/VZHzKRKRKCcbBFH6bRoJ8H3/VuzMrw1k6f3CoAtdWjKe2XzG99yQEv
JRUbVRHPbROWcUXyBSaMysXtN2UKwZu2S8rwRk2qOAfkeJ1NJMVEG8euN0zg+RMLmVMjm3u5xEwZ
o6nOlXTKMy4qzlI1h7frza4w+W0YDyz0fX2+WR8s+gYicXVPb+rg2nSrvRMIeYJ18DxH7dkOCUCK
q5+F1n+3fcE9hzobX+DsYljq0rA+sKJ2d4Ua95HZBsSbBQRD5Xg8ic66ktN8rFlGbCwz2qMg9Qyj
/BElyYckARvVpRPwxeinNtVeXY4bC7zaHoM7n4J5X08IWKGI/kEuven9+BrD5acW8oYv6x9xf21y
H2cBg2HK/NJH9gddm3BTRN090/ldPiJJUVg5N1NvBbuKOaSWmdcEsnySU3tH6BDd2fI2ha7OXZfO
km+iJMH2AyLUgVNvztZ3KYktI+FslFd+7zKsaS85ot5JOj/mdhzhyRZbDbAjPU9yVkhIw1tFvgOt
0GgD7BCoYDcv2fPVFYuh+EoU8xNRI3eoRmckhuUJ0ezJmNL7PgcnsEBrS1KxYjPfxKM4gO31mkjb
kzIDZBBYX0rLUU0/WXHelwb91UnVBCiVJhXIDA9S3jBltfhaZc5cmciCvu2Ha7t8xPXeb+3Y+hCb
YHu6BjPtIpLeGRb1Wj+DZBo53x1BykgUZej50vY+d/0P9jRXO6KABEEnzExApi1FRkVUScPl6dym
cefs55nkktzNTi1JvRkpefQmtdtoHBdb48EqZrHT64kvZIiveanfUCrBBwopXZc7NbP2dJv5RzhE
WJZ7ecJDRXxQS1Ol0pDX1QibD5NWXWRC6g2KkGJblcadXmvGprFSzLMCaIP8LDvnZsJgte8tTtUk
S8u9TOIG5Fl1Mygth4ol6gOtKpJRCOeESCFvLI11RF4DUW16iZ/VZkgw1U+t7Uty94wXmJL61rEK
0GazS0rGfK83LitkYcFIt3FLSxC9Sd4Gx8TH1ELhX98GIcTMPtK6/aRoWtjzRYU9UNMwxIVmBB4x
GddSRI/tPLdL6PwVlcCXnFJyQO5W02U/nTh+MZoiQViIsrRjZrFRED+TjGNs9s2T3RtfK1EiMMDu
Y30wbyONZnTg9ox1w7gbAbpsIqmxg4kACTVL25Zxe3adA8zMEiJxl156PzjM0n5GxQHFpIKzW9vw
TKqu57Yr7J2IwRVWU3ttxGa6i/XxsyU0zVPDcFuXvbGL6HxuRDWcu4L7UtkrdJJR7QE+3BgQpE9N
1ZFiUh3icoruofff9kvqWheFCu1vOZ5xhY7n9VkT6bsadfkJI8aFco6J+zIABDwaxTlSLHOpM1qi
LM+pY2pIQcKzmyOCrnRV7wkWzHeErCHhjPNdnwX12emCGpVBQxJ3YVGCX1/sFkQJmVrXxjg4Hr2b
6ixIp8CIqlc7fUGXSNY3OIuHUnrk1F/UssHKnMqzshWjpxgtrlJnU4w1hfHCdLbrZydHJT8YKoYC
WUTnmOCKs83afZPDXNr1NbBU9rO+S/WkOVtVbCLvW2Qf9Qj7P3JAmCbAUGtt3/jZtz4o870KkmqT
AdKCgspOSGKaC25uWnRRtO4cWhAlCygdIc32bJTDCVYwtRzumRuNReCVUxPUbdiNtnPc7jiVyEaG
AeKQoWRzXh/coDmA7HOPtWbhRsxAALQW8JkqS/NtGtL/r2qH8ERL+1RrRCI1y0/rSyzBr6Ncxfu5
zgBvV/kZE2p+dsb5Kwb0YGN0CMsoRJX7zrarTeHPLW6aZS9XTVPsBFk8Zz5efpp9rvk2M06xw40/
1NMzYWfpOVmeiYFsPCtsj0lOEGAPCYaf/Kv1oZhVezBz8ZSnQcZwgvN8fT1OXYbK9elgxXvKdOpY
5VNwnpIkPK/P3HA+apHNKmgwDzjChmNUkjBYV2bB0ag+hWUzHl5/1DCGnjmluq1pELtnhKzyEIGn
WhSTosYDSZ7ReSw+4aHPXl92Wrz7uR0D1Z7BLR9aYnFYawD1wyCiXdVV8g3yob+nmeFcGV2fMo73
N0bijqSsN5cq8py8duih6QMdT+5rQnH6pK2hHQVHHHtpBAeVFdxeDqbCt6ztIkd3LkRC8DCWiNFd
vTxUWim5yBMEG42qcZn+nB3hnynykcmVACev81NsV/rB8i0W14YDy8mdt0PiQB6g96BVrFXTRP8+
dLB5RcvAOunuj0m2h9EJxz3hXpxNLcZRV4QI7peUXIjssArXp3NkFs15dVPZ66uvGbZvNMzVgWVV
It4bPqUKbQLUqOtYaZY3MsJccFEsZhjd7hysy+vL68P69uszbIzmNnYT5/W3r9t5fVz/tNBEvs3I
Zdq+vrj+Ubl+3Le3K2tl7yTIvc3bZxvXD7/+n9dPYk3pJ0vOJLQsH+ntP4Z+iKFsND8VsgfEs/42
0axjA/McSRwo1DfHIuz6X39cf7G+9u7/IeVID12XP66vrw9DQBjkL+ZHFTTWoRrD2/VNQLLO+zor
vjVtzlLZ8THHu8rcrT++PcwxC2lCSDja61PGdAIh3dHaOSnWRcFcPKwaawvW0idUrLrudc28oKG0
d+VsNdi64swbM4GiflTORl96gWM8mVvEcS9jjFN5DDDtR5n9nRtRudEZnL0EoLiRETWA4cq4ayfR
HMDhjhebgAMIhpimssU727gCUkCLdh6BlUyGn6k+6t4cZrRPHfKNLLCfdHsj/ZvD0uU2pNTBOvtj
pr4wYwt3NQM5BPBZbcn3iNG5MvbYSfqzGdub2pL3CFaQfY5RuvND/1NBxR7v8AxecVZfXXVnCR0/
VPXNH4P0yp9IRFVSsPr320diuth0PWzi3oZFsuSa1rPt6a71MW8RF+UzlNeaxBzISJHbT5sm8H3y
paRniPY6rYkjdTryGVzUfgagD/AiZAcMNIGjwt3VfV5vQazW2yytvkUfh766j0xfbkpSSoBs3hnF
eEcmy0sL+zDLtGDD/fNn3wsfrAoLDwdeUd+YGLQqVhVElvgjCgsWdhSLqLFQEYPrLloWpVq/F0Xh
XGdG+WXsbjs9/+An1eDVgePsKEa6d6ovvvV5HMKYrWBMdQ9aW037Th8Wd/mIMSZ8zuKDltWKI7vI
EjtzJ+uw3mdV56kid8+APlnyMDcS+aAdO/nTBi4GkuQxRL71IRBLjGjkX2voU85igjxQoEaC+e26
bblP3Ji4tg4PiF5lOUiGSHB7vonLH4UZjPuGJfBBWEGwSayCmLlI2Jte75Xn4s/bZIkOPyootqKp
uNnXCWUtkdxoWh0cG3/+icYxuVHAomHQOiDOR3xJVj/cGwjPoqz8pMHdOCtzCUGMcRgKsyouREUc
rd7UT1MSHSk9PZEZGpPMJNB1+j1tQN8hNQ0T/qFQMfw3WT6zuu139HAKL1Cyv43sjd4x5cs12vJl
B0YkH1W962lvIkiv6CjCXaDKydqdEli2r6kO8IvogQXN5EW0iTYxfVlYfvfomFxmJswNkBqc7dp+
7KVDstUEhS9F4qLv4i7TTjOC+m2ENf2U2XlJBDDY9zwrmQfjtzN8g9wmKomoosIvCmcrlj4jAgdY
19ct9SFM+NBFM4fcBAtrnTM4kNfL9Mr5lhRdfYv7M/ZJL5stedMFVBiaUYuOiV7c6AL1R2+Rhgcz
dySPqs8OttW4HtpXdxcmBNulRE83JiihMGK+39HAZVkBhCH6ZIyIS6OcRLS4YOEUFkxS6yBPtzBQ
Dxr5XVQ/onKnimGgjJVPXlF2d5aEnoAXDoB/H5+6DvCa3gycNSlcb7DTXerIm1TSFiYDiKm9bVtb
v2BgTvXnRQNWajWTEfYO6zoq+un8ktNK1oroi1aUL90wmledgJjETN72Mhu5VgaEJLDcjMuIv3fB
ie01EX4PCbcfgdftmXIXuzBy1SUcsK6nBlmWVY6c06rpSVP3u0bn5OxKBNvcOuEPmvVIKC5hqIT/
gc735fAjwu9+zwiIEKbvuk1djd1VlMRACAcC/Oo5s0/EwIAkccQZeO1tQDbTWfRMwAxdPpla5h8y
fC2ngnw5pkCaeyTP81x18bAL3Dj82I7GD9+6FOUN9kWddTfedOYR8d1cCPcSFjjVZ4u5WZ1xaS9X
0WAAc61GcauCmkWc22f0KJVnGxOyTCbKl2p5GMggNynN5a26apVreiRLkzpeJpfXB8nY2Brui1+F
TLBoQux1FxYJ601qqZ6qwusiR6ZiEW2paAcqWoAUB6ucZWvSnRuE82cWlONOOvQvMmKkChR08CFJ
emcfN430rDo4uTWVFRll6BE00j3bgNhMpY72lGuHOqpOLfgpMkWfTUEYbWmUEW3yUO6emj63Dyki
LEpb/rYLHYgcRR0gc2W01sDzUyIajqbePU/5HJ6U3/NeGZhCQrC5r8g9r+6dMiqJmpDB1mlwhemq
Tc/REpRDlPbBjoLm+5D136U+kkjJZCfXMbjVI8EdhLX9LKRxmmzDm5LJphbqbMZaK69ROXs9M9g7
IYNNzFpm0yHd3MiONDLuQZ8jGZiHGEzK3MaX0KepEQxZ7NHL0TjdMHpkXXEMqHodUF7V00PjM8qC
/LL2tJu/UGwEtRi6aHdkvtHGWdLNceszqZNuLb28lYxRHVemy3saDI+3YBo3U3jLNHU4EKoRYMy3
4222EHWa+JGSN+YjF06P8Z/sndmO5Ma6nV/FOPfcYDA4Aj6+yHkeaujqrhuiRw7BeQzy6f1laft4
q7ctAb42BBTUAiRlZTLJ+Ne/1reuwewHOGu9DEk9yZZeNV7GiDJlE5PFeswfMxZhvUOQGXCYen2L
22M3BcvS6iCvcwKMMqMBw1N9TxTdJYE9qLNW7WdF1+52QnzZlD1MSVSzNefkaJVArlo3U+VvaiXO
sc0UUkb00ZajOnos09cZN+1VFNnzZmyGwxBraz2h1JML7ZNrG/BwkcMTBa3459IHoOURiRkqwIHT
FyId+dPAAmmVwkBbekVRgEgwhk1pY2CjnPKk8Yjv6cz5MYqoWkoBGYbvBAueTH7LssDa2mPDPRat
ayeamf5Ib6TpFuATusy0d/pGHdvGWw4diBIjn2dcUfqb4QTySAlHcNJBEG0yPJW4sSyWbTqgtRTf
3wUpwDwpys0oNU5vtc0MG07WVQSl9hdGX6a3u5lQQa1Yr+4iJx1i7rbmvHBcbe1IbpHxD5+GRubP
VRatMsAJNzwKxTPeePpuiq5bif5L04fVi5Om/VnHyRe+bvVL5/cc6524ALTzyxrS/HPSD/XRrAy9
NB9/xBmXrzrXUgc5lJpySDSG2os2Iy03v4wkO/pVBz1Nr4ba8T5DoIQayWowij1m1anUV59MHvGG
jpkAKckJ03RnWfW48sQ4XyVvM2QfGyp9wRESnI/eBka2mer43aG4MUv94V65cXRhZ3rpdJW/JFQH
IUEJ7GjZLxKhw1L2TbSxc/OX6q4pJv5TPX5DkGjPKiWm1WVYK+MiOKQ52BGnl9Y6TfTeFG3Pt8sk
vmH0wzFlmTXigNnmmHrYbXHsnGo4U8EwsiRheKHaJQGv4HJr55jicOEeTOt74vdrZxokLjyoL3YS
MuCG3Tu0y4tr5eWFDl1KtWBb7Z2WvHVabHRCWAnswsagYeQ2pA6gVunuWdruhm58cmynu0xpY/IE
EcOGij9rQXnIIgkdb493L95K0wxOWc0Zdiw+N1YMwgrxEldlsMsr65vXmXIfpPKsJTKCpFLUHQH1
mY9wb8a+aSHbmCHet08APn8SrUMQ9bxxrdLZXWfFuIX44e67OCk2dH4DT+rdfulFNg/ccMrQE7S9
k1QrD1B52KOk14G7rkiEc08Sx1mYIVClvErtjVWgiMBYsjGaTA8CIu1gI7DqucnCPVae/RwD9Mx8
oH2SO8XYuBuJVLVySponGgUgwA2nTzHgsKMksbDISSSvYp0HG+qTM5rUkupZZPkaODnmVNwt28rN
KbwKgwScQc59C3l8YdXttPJYvAmz3XNHooR4dgeEjyGm+DdemNiqWyf4KWC77geJMtxKZ9FNVFtF
hPDptfF5vNgJpwWfx6iZ28basvuzUMYEIaIG8Me4fJyZcrG7UiMKoe/dQmLd237wHo3hcKYfXsRp
fIs0YZGs9zknuWbO4cJDUamY7phom52JWVvqujgBjcI4zeCXtnS6xE6zlUmyxYSJ49zV+1A1pD9b
b9qMBc3oo7qlae1dGhrOMJ/oV9hwYdoYb0KzlfGaezpRcGhI/X3irHgqSgZPxLWTn4bzWmHH2fLB
AB+23ygLCNd0ixjv7vgj9Ar3TaTfqwlwMmTz6WT7g79vClrcsDDzUFfxOS5IwAi7eAVl1J7h+4un
YXypFFjxEFvCOU59dckhXS2R8rcKw8k9j3vkoSxxz0N2cejlu0c+rmk/h+5X5G13DznB/JqyxrsY
NLGLwcG8CgUNaqzB9VshL1B40yy8fCZN9PjR2lG3abyZquG+DS6BeWftdconcxc1pdo18/xSwaw8
saKYnhobpPkMCmnoU9ZPjv25hvp8//iBbLdLlfWzKiXLO5D/mFBphebsThgoml7mMNVnngfDkz2Y
cL3i9xGZGNV6YEMDwp726aA9z/DLmQvojsYNxNsqi3spIUQZXj8iDffs2OG1LcsM7zPMe7gv7lSh
yoXNDcZc72wCvItru5DT2nPNYtPHeQpruV13yp+PBULxOrFMiI4mmid9X6xzHNbNENe3YgrHu8I3
MrKkrFPtn8iOPlDdmLeTavyZ1GPNzgiO/Aey22FgLRNYQkNcE6vNI8hdsRUBUUNWFEeVRdVz4dDM
i1uK0NJpysh/yCLeNE4VLqzE4fwexsGyM0I6wv3ipmKZ7GIWDCigE+g6CtlQWzaRDXtFp2m+cpNu
usoS7iX7kXRjZWG/hsXeLOOJZZBwvuFFNfZOTMeqJrKP36A5fvwwmjFYVpo3BqxzfqcEau1ivHkZ
+MYf0qHtSRGYVFwn/hfoqD/Bcvi3TIKJYWraY6YqF1MoR46MRbWeVZ6vplH2q7KBDBXUIF3yLgLN
kdd0P899vYM7lSD/o9xNk0Z7jR87/oTds7Pp0rDddiOnQ7q2Ps/tTD1qie1djs1Re0nFUqT4TDC2
45IIknVsiG+TbXL+pezt0DETb1MByjR187s1980FfLm+hmEJ0VpYqymHq0Odm7ctRmWuBjdd4B6K
36bWgHLXZe1aGhj4Qj/lKJSO3qJCkaAC8Gtg/aq9Qb4F5Yivz82+lAb5UG3r9Au6erUMucRG290z
WMMIokB3NcayxjIgm02cjy859YbnkiOFkyfb3u0gqnEf3ROBQR3Yqm5IdmTsX4o4rlYhQNEHMpyz
R+e7m0R1/T5VwOc76l0u/dHMvZ9+b2HerEO4z870Yru5ve+7fuGbLWYFCxNyXhR8oh0QdAjxqIEY
3rDadHRNGy4QxGj+4dq4cEuW40yPFf3wkO23pdEt2U9gfCcM0kVltQnTrCGw4GFZZypSncKUgwkP
XQs4IHoF+EzKLlcqEV+hwbXC4qRvsPbrqgCKnKUXYVDuKnsqMRrEPXhFZ9jSi7Ibigomb4XpHUgu
XEa2n9XWtUv712juyY+A5jTpmEzkzRACjn1t7EozW6sM4Yr+FQrJwv7c5MYXnevvkYUWkvdAKYt5
AuU222IPbPUK8Dw4VwZkTVF2/go3Vc5CkyVqLcSmAFa45nn/+OoWS6UpmZH6c0p575h6h7oDuufZ
9apx65pHvfcoSE+rneQ4lUwjIDh6JDtJQt4NLSyXSDKcJfDXVeOyK9nm5mUKNDKNP9e9gVKLxs+Q
ip+nmhjltH/JGgArlam2IOm9Y+RshGjxjhttsfIKxC8oIHT4BgAdu7KQ2xBeMduQjC4H51GK0phb
X9btgqD0uB5ZsmWq/MqazKXfXiJrGURrOAWtIyuWi8Q1j7lD3a6WffhUIy5Nmn1tT3oBTm0XM+Z1
T7WKoQyoCDtEb9jPXfHVs+zsgA2WPsR8EquaBuZd/5jrqX8Bfp7I3US8d0kTfLF2kMLJ3KbI6DUn
x9x7i8FkIS9WtKCaMS3fFczOPNS0BjCE82Fpcg0Ns4lZy+tQiAPxO4pRbHPkLItJvLF8tB5Cics4
biX8rGTe52N+C7yuPBV0AiGCwrT3PM6cbqdP3ITnhQ5VcM0SdJAEbS1Ja2eh2+6FE1TDxQrF04vb
vfStdGWT5Wf5CYava4LtbFK0wynHr0tYv3ndXHpvfhFsyh6KlHcQsPJXdk8dtOXzxo3A3M6xa4RI
nuKlVnN34A53sCdXEboZv/ajJZZpWhrLViLvAZUMg3htUQ6AnVB8o/89Y8tR/GgZ2re6KsKlUf4s
VBufsNhBPHLSH6PzkLqsKNulRO4dfyxXFilCMD7hN8sqriEkF3RbhOyJhgl0JMK/PVc1PRvuXhQx
fNKA/UtewvOJuso4tk7KQZZo4XKOCpv7bP6TPS9DVs7xJYSltTQGxCIfiCTwIU215jsaxjLlIPLm
jfupa7yDEp1YCifl0/FrtqIxDDgC/IeAKvfGS81NYsbqoCsXmn0p1lYy9Pu6oMpeN9xKOEfei/CX
8JrybtrOhBvCb9ZFlaZbN+Kb6QV6geYYMFBjUA2IjUTUdWKSDPYqG790WUPBdzfdK+CuUVNXp4xk
wTJ1SzaEM/OwT6fLdnQk7zHngSRDDJqUDdYZicZWHZ/y6OxKbxwWrqOzBcXfENF84xv0nleTTOsG
yZHnwTD5Ry359Wztu+RH6m5FJWOzgkPmXwPos9LD0oVCG61s6gm2HssWFbuHKPfLxTiJcu8bbrZN
kf02g/3FnAz/WOsuIMA6JnvPvsCNxnXEHYcKk0g4MCUsGhYNq+WLnDVvNK6OB4J95baaTXdZsn7S
tstCX9YVLpKK+77dBcePH9no/KjQ1tD+knqDeJHsoSfdQr+yT3Ejv3GmNL9njX13QjO+gA73NyJO
zt4wpjxfB7FGEho2Rcj8Q+KMD7gNM2ZNd4fekrylQXmZRzDDGSJYWj3WY1300mFn5cBED6JV5Pta
tdkhMqNmX2jnLgtPb2khthazqlnvLXlkxNGwyPB5fO84rvWN/xZmDYfzEZKdVrZa5oGhOQfIV7i1
u7xvv1plq14qJKEt6zIcHoOsL7SevnComvbazLESFNmngjMSxUZyPwRNtyAIvg49xZgG65s70gj/
UiGYTj4B+zqcFnFnxYfG5CkKIZXZsHYImLeKUWAmhSGi9FADNDhhmds8jOxwFyP/3sblsDR0ZW4g
Ab57GNdAkUcExzXZA6Jb/TIru11tlfKop8hZBMxiXYr8psAiIDSMYtNIZpq5NM/BLHgOetU2py5r
MSloS0hj8M4DtW3LgFGHfDmfcfh0ycLM3aRBD+q85lveVhYKTVyE59zUO1PbwSHjLL0fMlLmbtXi
d7KySzxkxk5DDY0c5nIjfZpKD14nuORLQGQwTslPWJHItjl7SlZQuoXgbTMqG+e0bOXSMUHWSzFX
+67oxo1PxGvl03tNHGRA0nQ/Z3xXbrmYGo4K8b7AQXXNK+OST80Aola1lyCKQB9UcXYe+V7GUouD
k8Mmr3UICAEvXAzfs4PB22ZOclI0eiynobO2DVz/pS7MdPlx4/cHpknPoK2r7Cxrz7PjkkwcFc26
uoFzv9JhO91ne1hlRjoc+TA9LqGOGznAs12l+jOqPLUldeM+U7btruLGei4LzijhiPloUGyGhkR8
K9KquCVeu6ZA2v7iI7QsiQLxksh3rOGryU/msOuGn13V2S+1NLubn3YvwL5TzEDaolwjyj45Wfyz
dN3hZ1mi7zkTDT4NflgHFJuVzNNpgLi7by2tzrQYbOdAV194DBZ4EK10rdySCipJnW/QT94lVnhK
wqiEfj/0QOZAyRqs0qF3vbRJ8BTnMxeRyXQ+lbJaEpCesCzm8tI1PD/CtHOuQwUdPgZEUCLlXevH
j4mGRtKyjb7ZerTQB0z7dcY1vojHT+TkgseMC1ZjzG5TJfWu1dWvvFL1khKm2mXo/+hA0LcxENGl
Mc2cdcNTETL5It14Rwedc+UTZkC+p2/EMot4bUR0EzJaO/u6bRJCAGTb5opzf4OXlroHvolIzhzg
Geqs0SDHGwE6d8SVdLKxJbYZb6wGkxu3+3ePBmtO5GW3T8oROnLSqPVsKZcEVdzubLJOzyqff1Vc
34k/FBB+e7mrmaMXiu/ybA7mddTcflJP4Vmd6TmSiSrPefMwtthAHTmJhse8qdiyzMmJQKO6WOIU
0ZzOxSdzDCTBvcui8jq6ZXNQA1cdiaH26LuheR7sor1YbbY36/JZOpSzDCRz9n7TcKDpnKXlceIS
QSRfYR4+IfZ3h8GPVzYRgcVURuEzHuFP9uiPC1PV6li7YXa3AGQvShkkK08mKGSoeecgLRH/LAK6
OrbyEztaZqwK+n8gpk2fdta91B+hYGdV95l70m7UXnrTPAvuGau2L6119niKGBnSrRslOO/wNo0s
sJxsLtEF++4pMkrzHsSH1t0Stsq+A5IFP67N9tYOt7LLslNGuIDBU4nPGBMJcNPNRxZsHt+YF4eR
fh7b/yLTrmT7w0NRIP9wOvTYLtGrjWbZfy10inXRrexDLtp3JgLzaDU8E2CRrk3i4N44lVR7K8mn
ws1JZUN8G7Wkzpyzni1iFJLHD58FFciN/p7y/L4Rg7gL4LIujJCDnba4iFKRHIcp8JZdTd6odcYF
I+vIVcuPqGPehq897rK+3w6DEvsaKvRTiDHONeu1x31xmcthProIGLvJjUYkmfxAUwI6dyCjT02C
7BrlbXjiUy9IMNYI0LYq3rOQgwiwjuSeF721bdmOfmK3jU3vjrLn2gD/cgx3OaXZvld9yh+QVfKG
KOw7g9jQ2Y7M15CF5q9S1jwCPefm9ih9Q2vyXw19eWErdFcjhyG/C6f1BCUKHGx+Kech4fzEiF6q
yjybaP3wXPvnDoMy72uRvMU18k7tkxcbJziQYpJMtGLpcAgd8qE6Vypr4B0riDt1wE04pd+kyd2v
/oOPHrvDs2VE1ybGcNurQm9Dt2VoC/nfNHZ2dybfP7KnL9kEjyk6SRbu6G7pyetNw30kXTKSO/js
NgifSiV3QdqQRYnlLvhOkvIIYWT2G7e13B89OQU3XKsSberjR+oI72JHtnmGxrSiyZR90OfMrpuj
m3HBC1WYn7tm6DGpxf5Rjtj7+jb2wGsO+Zm+KLzbjtO/QgovEXvVJ8xU6Rb5kJFqjrx91UZUeo9B
9W1iRTQlwjxRcg6S1A+cgyXnnkHOxd/ZsqqXufzuYxV6bZFwOA049dLz/AZPxaifpsktj0YX/tTI
QU/UGMybqsCoEHzoVQUe06KKJbsb5CuXxtiTP/3yPEPrlZQ4O4HKUGdvi35bd4/UQZLKV2ceY3qa
B0kt7CBfa2H+848u9RCYI+Zp02RDvzNLbOFZofP9NE6EBfLofepl8ppVTwG1659ogIieRjniuUjT
ezDGxhXwwbaKwxdUnenUyiDGnhd4d0XJMM22j11Er+lkDItlQO7zJc7mE9WLHnKKml5UidJGyOzY
ZJgwGHPkcfSIREVBU3+eAc6vCBfAjZzxhzUNmkOAmw2wQB9sVM8I7WDCLh728tlp9LbNR598SVZc
nIkcZEEF1mLCar4eAAtu2O7iqHTa8mKV+S+kBrrX6RvaBtYo95zI+Upw2FjonAV/SHEhj26cvGan
500fMMtytp7OLgd+usrGgfOdIXaBsLvrMDPyVnQBfprYPXS93z/xwn5NTROsZuwhVNfG467AhrZo
OhWesH13a7aaLFhpd6bseN76atkNfXgcIg68edv/4uNEIIxa2nqSXm6KXD0exULemHTtG2MlDSuT
Qy2po9edLtXafpucXL3UkdG8cH6LFqaRxVun4nw0Pgo8xrmbL45GKOsm762XZv+KxZYR18unO6sd
cQECuuqVl56JcDhsIKf3xu3E+eOHMQiWPWQg0S/4Z6zJdrD8hy1VmEc+K+jTTS2eQueQ9L26V3QP
H8Ncc08TjDWuJ19m8dwFhvUmvmdtf/F1EH2KDSu6QhR50+6j0c/xSvJt8Xjtm3a85v58IgEbBgeQ
NymFSOgGm2LiiDoTfGVNXJibtm7aD6LB0VQzT2XZdkunSqxbb2df0wDvpU4r+YZPKsZk99wNTCSp
K6IN9ZXNOW6Lq2cPxpWBARNQTBd7SUHAUUTGoa345IGmvLmz6Hf24IFQ9IYvTBZi/+AAH5Hsop3W
It8EmsxMk83FOsAHinCibFczqsbe2gL7Sk+QFZI2az7FqOJLlt1fM9uKX+f+5tJStyb4P67ntv85
VN3TVAl/RRHaeIZUcRhK6QCPi16joDaPfd7ZC2cy5hXPCX87WvbwR+Dy/1el/U1VGpDGB2zl/040
ffvacjyJ0MX+47/9wUjd//jP//jnv/ZPqKkQ7j8CQvEYWfxAOo5NnPWfWFNh2f+AbEUMUTxgp/8k
mtoBRFNAnR6oIMLqKNz/RTS1nX+wNaQeTWKeZy7i1f2P//4n+mf725//RMR8BGX/d6jVBpTjkvRg
Re1CIbQwp/w51DpjOeyNtnfvynSSVdGoiXh3tO8ic1xGfQ4hRIIq83E5dIFQW3csj4Vpln9UZLeV
X2+CJqD1sTfPRqZ+/cs7efvjZfzrq3uU0v3+6qDaBB5LUFQHluF/fnWRo+3MY4y7uwIXOaGycxYY
8Jt9w6FWRNwhZD85glRoUab9anoYrDxXMGdGLX6AnNFaRYKmKRb3se+kp3Du6amcOF8hpsbXPkyw
OBYQQ1z2zmX47W9e/p+RGB9vbhCwwX2kxNlr/Q5haKJOjWBD7PvHMNbMZXqpqQ9ZKq+qlgjHFpNX
HNxiE8l8/DJFzH2dsMj/eDGih52ckOQQh/3i4mGr8w21BpAmXoOqYUYx/BVVPvkmsepmPwztk/Uw
joccM0pK7lYSUeOUG9n9b36nx1v+5wsGJdYi+B74/G4wev/8kVgyiYogzeSdC73YNq2JPaLBQWCO
0b63CjrxYuGcFN0lG0g7/i4sa+NA9m86aTscqdeoX3091Ucvl5sgrcUFehIb1n5ppcp+cjP8Q5RE
LngGdH+DDPigq/7bS+e7A4ND8K36nfxQoH32ER6vu6h8tJWHbCG2IwIsPIwkZC1OAhPLKCL9pM5D
n+n3CpiSP24cxxh2aSKCNdRpokXRrDeyL3Pa1ADkjzHZF36FowHqyhhwt0xeGywsyK48weS6K0cT
BS1oAZO0FENhnIHm72UYXkp6Ou14JgmIo0eiya+7nL1YncwUauJU2xAZTYiOVOXOexykS6R3u4x2
c/gIFIEHq/ENsXEOGC2m6JIwEp4/fqh05Q1uvnVc9iCNMs+ThpTtkD3ZiBw/XmhSfBaV03tQop/6
Y/I2GCVdz4adrblVcFoyQ0lQQ6Qb2+yG68ffjWq4qbRTa1Ma7RNIPcyFdYihLSBlZ62oH6Igx1WU
3jE+NloJTHh2t8D/UO91a2K5N6ofk6uDfZ60n60iIlKqffseC8ycedvs/h8uVVd6LHAsTMLyd7QZ
FknZay+27nSkngbvwf5iXt6GLXpsn9l7uJqY6Gx/DyrqNU6gBilOFkR7KFjlwYxdqaReIAAKRujr
lPXijoQQqQaPcEAxHLHIc+AUwd8ACX9j2jzuGvA8KadwPXC0bF5++4a5huml2mnEfSYMxI07foqU
e30IwSvLzTFSFawUAAMF4En84mzHtLcb6rkNvpoBDRmumfzyMcntCEWiB+WUYDzK/WSNz3siWr/9
63f5N9jWx8uVAuoTC+yA28Lv9+ghCAoUBS3uObWON3PCqzepdw7ap7gve3JNVEqkhX/wC7bCc6FO
6J+vifK7/V+/EPlgTvz29aZQ1PQAS/Nq/g2uzGaL6kKTT6kvhmfcZvapecvi1D2VCWsR0+g/5cMX
VRb2M+nYc2Rptt2jZWGd5a2c2m7Dqi27NEVnY2Xtl3QxPyqkqrqAmtsKhw2PceLDGRdxUdChkHvI
bsMTGl95KerpMIZsTGj/bZeNh/vLMIrpYKTZ51QBuvnrX/X/dIlI6K8cKcQDGPP7ncyyjZJjX2je
oR99t/sxPY6+iQ7eSHanqfM0teqXW/p3w6hT4Gs6e09deRbT4HL4lEyM6MbbyZ+bfexZR6vLIQ7O
KONzUBir2iiixV+/YPffH+RQWvDIfPzlOb+TW0WVYgaQg3VvWnajVp48+iLFdvZ6TCmdd/XBri/q
DNoDbV2ArjyTtV2T2vtWWswdzg1bDo6sUn93UNxOImY17Pjlu22KYckDGAO1L9U+ttLrONNXbBG7
2/v2G9Anf2fGEj2tpAuz4P+w61t5iAOCzHnV4n/AerEYKK88AeXITyax7CAqj56lnxRgrlPH6mbt
pw3dmkxDLHI2xewPF4S/PU8F/5rqGZxTYd3otHR+QXNYYogWd6P36Ojro0OZiucPXS7HRrIQVmkf
mDLxyD56plnNkJdv1g87zslq5LD56/fdftwrfvtOeIypvA3gn0kK/EadSrMo7P0pEPcgqLKZLofh
aYrn8jh7mJQILesnA0/cMuF8cZrwFCHVTnu3pD4KwEGzy0280KRP6aEhAlIYl76XjFFUbC6ZPYY9
jsxV5JfTsYpe+wGvEkzGTVX3BLmp/Qb1yNmwmOznqKBpd0jTK0WD7ovvG8ussI6z7K2z/7CU15hd
8N7Ym3lUO0DE2fNQz5JKUHuDxwibHc/Bx6a8WrNZDvaoTf3fXKG/YaE+bmOeBEpvE873bMf87Z0y
aBkd3NAWd1akb3Yd0SHVx58V/rljWwt75bugG8ORSGGY5PnRmbpF3JP3JjJSHacwe9DZp3MhvWn1
15/hB0/oXz9DsGHc0xgcTAFXT/z+ylj2WqmpJvqFiRAf01G1t8DBQh6oV5wK/qnxjJM2iNUZVdKs
hJsV27Ce4XpA0l9+XL6VVMPOeYBkkL3lufFxemMMNU9TCO/JYnVM/1a2pYDW2NidYp5tZ6wXfTzh
WcCmbJvIOm/I0o9++lksZhChO+V1X40iG/ciJEQxk7/JcNqXdkE7eUa7cD1Ti1uzWbFbc+m0j4tf
kmowB6JCOZkBHcb9ogM5tQEe2MC1UM4Scly1kWyeVqxWWRCJ6aLU11RN/Snp1zQ+sd9Couesbn1S
ORvowZcNNgcAJkE0Yj0K7GjZRha1Mmzz1xJRB4MD25a//kiA7/2ZP2WDEDNNvlCSuxoZY/d3zNns
q8Crkym6U5ZUXnKDiiXbwGXmFLG3LI2T49Q/klB3G0rl/D1okEPAHuEFxkyzHx3M8LH3zdePLMzU
2/bC8uZ5ZVc0IHL03nte48eEtqdu40S06abut6yNmG3SIaRXfjRBWiQbDODqZoovXYe6okL92g2u
ee7LWxqoqzkYNGBmnbmN0+Z7glUjx2WG6cBx4qdxsNxnrHwH9ko9tG5rWBf2WuNe2vgPkzUsbDrr
J36lwRacVVM0lYBsLE8cKqRTokw6e/LodaTcmVPS4AY7148AMNHiUsX+IxY2FVuzqcxVrm0LaKXH
FtdV+vTH31n9Xef2wQvxs0ZJGJ5E0q5NpdXVqcd1XpKrlUbjbb2sWBF2oh7HMYt15WtaRJX1FMxj
eJ+W0kXmcsEigBd4E6PX7OBkHDQgDFYWoY2taOJKy+Z2GxNuymovuUaxT8Q1feRJ09bb8p9lgU9U
fgVLhmEMrZEEk05XZgmsW3PopYD789QIse+pDVvOrRmtsWgfhtqYTkEliAW16zbgPNCEo76zCo+Q
tPv08mg4wCASuGup8+8z5phd0cT8no590TZ0dIdXkz1sRM1VJnG9JHUsVoMc8QJ6aFO52ZVrTRNU
7gw/U2vMjrht8ZdlNHz5oV41PZ682ejv9sjVw8cLJyb3fojUCLdNPBnneayX7OGHy8fmYujS91bO
Xwsfx1+qMvdOVmfBM0PsB9+92Y+auDSeb2y+NjatUqtGcEGktoGvuS13Neo5YID2h52xJNXeTOXS
4JsvTVfuy9acyUuPrDr88sDBWOykI6Nl1qpLQnRhnVZzztIpIxQOR6Hiq7Kjs7o748RqynAbFPHJ
L/ufvih9tIQ2BR034Ut16RT/INiFU9JiYEItZS+/94WfH60AYjk93Wi9PG8hbkw0J485e6H23Cce
FFXb13evdftVRbR+QBUn54Fd0c+g9eR+XKH3YmYsHXLk3pg3WClY3j4QfIto3n8E0sbsV5nxBYPx
FuwEXjiCcOeQI1cZtfo8yTDC32m7q8R6OOJrTuDckAGGG9KlD3XotyPu98c/aq4x6YUr7pkOZ6HF
2/oIT1MmTcGnY1er2Ha51Ez9yebfOhmmWSANGP6bNvj9B5D7bdDhQrDNW9Z15g3j63hL906BOzrp
HsXr7JYXfU5qMg8qvGVxEl1w1R260nZOeex+7UOVrB3g/Umn3avIBghmJWuV0CGBFfkzPHlPgl9o
gu8TlfUZwAIdUvkKbDQcV7oDeO9x5ZOkVfNBzhH32rj76XWpvgSPH15lFqx8EIWY7bwjIU61HXT2
gwLs6DZ3Y7c3rPBWElc36tl+oWb53DRhdE5cSfNAwE5KxM0nuMvWswtZBWjxfEnMrYf2AGvFgvnC
ZfuN2OSPKTS8bTmTOxVdMJxmSnM5jMVLIRp9rJxXQKztQVE4v8xtgYVu9m4fZ5koJUpCHu4Ses0l
Iha8iypakCPFeg0pg/PdQDMtNwJwh+1QHkbPW7Ih9cAR6ffa7Q4Zcd5nW9nr0HFZ4sv5s4O/ZZPX
HmCFHmJ0PXjly2hfqbNiNVaLK/epeNVXtCNaoBpwgoUbj/yhdPN82bku/9qgifQOxs+4E3IPtIc4
aRkv2qC3X4WwXo141mv9iAtPidPgJGGkwxP7X3/L9M6fwZxQSMc0Wx+AI9UHxiJ6/R5/tFpdfsy5
9cFPKcHw1byxHzVfTuHP5vqj7OuPP5sxuNik9ZfBo46utv5XA1ysjbPltR4Nubytfe00//Ljf7J3
JsuNK1uW/ZWyHBeeoW8GOWEL9hTVhWICkyIkAI6+h+PrcxHxMnXftcwqq3lNGCSDlMQG8OPn7L12
7e3VuLR2Tm7y/SDDuFk7rv47wAa5Nw3qItsJ2lViOXIf3y/miLeAuGtAOb1faSiRWe720dD3W13P
diJU5DqT/fufuwEHR7hUtuXdNF3fLzID3FgXE1VkmySZp/dIvIyAPAZjtQ+8RMIoVroGnzwXkQZj
TVG5aNPoF/7yemOnhFZiC5NrvVDvcvv0OTTD59rGTgHyn3IqB2AmXAN+gET2bESRtzJ65rtOzsEy
1URhlJOEu8eJOtNROijDPu9gTfQNMakxIPM/F3+7OWETWWEoIJjUa8R6MFH+9U3+oitDTnEQFMTO
cjE5ffnn2nyzlorp9w1oahFVbCO5YC0u9/PN+Vo4AKpfzLfFWGxqTUFw4OSXetQeRWqGO6VlSXZS
eH4M69ASQkCrI91bIZ+ZtmRLPoG4jBZ92KEZT+RVjWEiKG57qKtCWTvap1rap2EQuE7A2rKn7TUi
b+1h0VbkgZgkqzKMsNV1Ww1I4oaBIb8ozqn31LY1fBMnSNaKnr4P4JmnIbYWnCvHRdejjQiGcuPY
gQI3+W7pwxrSSHBhTRrnYIPhgzv0K/ZDrX4pnoIYOlnFisPhGbHDTVpMK+Su10BcoDOZCOWGtUOJ
w6he5juriHZuxdqfmlrlx/l7rsSbwc074H5wvRDXd6gf+6M+pvNePV1qqfJoW1g8o6ClnRmWKJc1
pydnHQiH6TJevgMlZkZCfM8KxOtDpKXXwteum+18l7gzEebHzdfm+74f++e5/+N/f/8EC28Ccz4F
xM3ffic4vHuI4X/9mrJS460Hk+UvPxs9J4/RK4AVGoGY2OS4+f3Dy3tVFETVZ43AC47r/VUUnJ6m
ZdK3fCKM7P78lvl/vp83/ynzzSQsCchxQuRrEm488MUFo+DNrIAowOxy9LFBcov2txAEzI8GXppp
mBCSBkaKbjnGA3O/mHS9ZnyvIgITLSd8qW10lFnLHCU9MlKkbKiX2V5aDmkUduKusBmy4zD1OxlH
/xWJmERxNbL2ORa1fYIHM1/klqdu0NI/Di5Qc8yr/Pd80bEPIoHQA1tQEQLq5UDb4BTw36yC1l4K
cWBUPW3nx813zRfzTaK5TV+xrFVz/yHz/dYdcjdfK1OVroEqvNX3E6jkQayxWwbwJF3fQkMtXKVF
pt9Oe6tm8QwU9Z6mO6GIwcvrix84ih6tzEK4cj+HoMjAuD1fzTOlwcNdulhR5zvmi8FWCVacY5QL
4mwWXWV4qzkD+zsI+/vmHJrtzFHW33e69wDT75vfz5sf/X1zvjaGTbr2Gpezz6BO5qpjdjwt9fvX
MzENd7rX7E8hBoqNzgyAAigbs/33RV7Z9l/vlPfQ3O///tvN+T/aO8Hj+yGhjFzwDP/1Y/+7p1AO
9AtHS6pV1NHr+PPobI5snZ84GSN/xfczGzwOW4slxzKxz0Vgw4I56nV+8PfDvn8pLqq//tn/3ePm
pPbv5/7lhc//87enDF6lrCfj5BnltaZ92pp/3rmxcwyt/JNnXQZT0z4SDpbtgwyTiz+/M2XS55k/
qc6igU7gz5/Z9yc63/RanQ0YUmwu/1yf7/5+6Hxt/njjAlInTZb7E/peg0OY48TaGiL2e1Wn7h8m
r1yj6VpVbMS7+/mnloM1redvAK5k0fyYU7q9+eRj1+yOtIqo+/FONcsR7CYNxdOMQZkv6sb9T1LK
fDuwyNxTmshalBosImey2GHw5Zp/aHRfUS1dC+lLBOB8shjUXI3qG2zb/K7On0tN4bshmOKpZFe3
C+4VjH7/gCfoIHG7nt/Av739831/+YjK+Ws6f3p/uRokuEPZWXU/oVT9cpSYKZYVY+0hIRVQg1tC
+nPyBwS+yEKVAVW4Nd6AREFXQrt1Vd2NqzTuJiZpeGsHwT00nhmmmQzJGhtBtMYuQ1oHmY/LglIS
t+FUnxhBnMZKr16tq4Kw7ejmDwFYjV3iyR2yZ3BCBYyNLtI+Jq0xz1WhPgGPi3FCnrtErQ9Igh+Q
ues4aimYNySvy7PpJOna5BTMmseUCFnEutAr+xR30dNUKw4lgvkkyNHa2pX7QcA8EVapUEmk6tFX
xqz1Y+z9rGpg0kU3ONiQjGCHzvyQBiWtMRteY4R+ptfF5AMRfwMvhU0AJUmHBG1ZYAe4JFO1wbcz
LAM1GDf5wIZeMSW0ufFnrvSQw+7mBRV0E/7HXqc28OxNjVx6aSSOjo0Eo7Knjb8mBsCbIVO8bRA2
4VVt1gDKmtzEFRnKFwvxDZZa5zcCc7lRm87zUU8MC0f1blUexjenmapt2YvnPsPQxXAYVrMsQyLP
CncNu8t613saZqiSQ+BA8W7gYLjgSgJsE6X9pooLxJHqqyVNiyU28GCTjOGKt/2cyzsvp85/Kbma
n/pyFCyNwqcPeuWEVB3MyY52GEXOROpigraTBxNt7VPXEzYISP9j1KX6Uqe+aljFoVAc526sKBB/
StxbuHPaCYxG4IbrQSYshaLy9o1Bz4DP49fkGOfeK61DHLAOBmMCoVh8ZQV9ykTFVaTCUEYoF6aL
fcYc6Jh18JDdhL2Y8TQCDHtPQ0B+od7pvlaEKcAHjFxjd0xsTgqW1lRXvFodPlptmzaad6wKl0wx
ZaTOxnJaFf2ll5jsHG2UtziqfQthneJY3YPejrRQDMmMMnMTvBRxw1dNsNFjoVNc5zyZQbjLBUNM
kaMQjNJt1z60nUhWHXLZY9qXL2HvaDsTrE+FGWnTSXqIqlW6qxogy9LtkTiNg/Kz8wmUeYAUjJE6
yrqFmkX9AdE1KUAgEHvGCUhC5cKcsEXgA7R2hm1tvWuPflp3FU4XJWpyl/KocJvfmRfGZ+FpL8xv
qGDZoW80bVhzdBfnseKLJYdsaWR1DnbWeYxKQz9m7xMj55fW+9BLeZNxHjxosfnTqMwRlzCyp0LK
EyO87IxYiZOYp/a7uhjVpSyal3qsrUe9Sk4porljo46/wCZ4i7CL7JNUIMp1A3MkT4XCynD9Cbn5
elDFSB5oUvt5U7wMhlvu2J/uEEWo29gYj4ghmV/E/a5kbmIXeX3otclb67rgr+MNXtQBeT+pnJ4F
jsOnZARko49XtLAh0s4HNwNNVNh7JbZSWsVMRbXUoURK9SVB0+O2jk11y9BmXFJshiALQ/XoRqg3
i5T5wR+EG/i23MJPgyqZxPLWWhlITw7t5L2OvZ4ezWYCx6V3EzppeoRShapsBKZxoPAal3mmC18j
NmYonWWgQYW2MvFDDvzl7PYVmC0tpkz8knqfBifFyT9lm/+ISmfDQ0D86QHfbrWDCQj+4Yb04BEG
FP0Ebq5gKxtMW5SWWfyHl07aOQfA00VJs5OO8kZENFyCEjikjHQ4JHa8T9IpOzJ2hQ9SPHlj84R7
2N2EpeMX1nQSWfmjUOqzbaEwVANmrd74puKdxo+KIU54NcJZxo+a8alCTyfM/V37oQf5dFIiZV3X
u9LptKdY/owdAzRMD4xH72y/E/2ttcSXlYjaH1PmJtiKyjSLVj172aeGCTX4PlnvMnlz40pd94DA
lqadT49DT4fRyPkAYAtuHXatqS2UZ4DuvuMc9VToT5GBkIxxwNGqdGycLvLl7O6ykxh4DjJUd3dL
IV7t18msmnUZNi2pITm5MUXlrT3nUR3MGgscyKQRr90oepdcMHaAUnHCraAftbBHMCoxBnU1VU5W
tzLbDmI9CKNNZJQXgOnZyo217phNHwU64QeXdl2nD4+Ucja+pHI7poP8YUByN4wU3Sh4HBDFaB4j
Ue2R+pf4y4foWTGgLzkqjbDJQ/4z2d1DL3/FqNc/lMauVmU1oWhM+NLSjczZRsOgdxzszHUfDvSA
kvJBtqxpLhgMcLwM+jggar+bHnqsI/v5nsDAt2yM+Sfy/NS3UUxiWIYxNuZH17QUf2qoofQJoHAD
qu9UFmKLx1NfmAK1cyjGbjNYA8dFlyW0hhPxLPHj1iH2XIDl4jKDb/IpY+JBKOBqGPPLmFnpvo5h
KPGdWDa2fugaFgZojc2qbOVv+86UKDRtEcr4XVFrZxfm99M2TgPwSibHN0UlpVftbdJ2pHWP1pRz
qw+LMLs6drsFJF9Yu9FVnLXaVy1Lr6k8EnGEttz8ymU3vACj3CeqHSMUSeNbgylh0cThVi3EdI28
5N2IZHFCrkg6KHPqfftArh/C2ArmDSf6LWMXtvImsHGZw/qAWgVz5NDq9g6q2PBMa4Wvr9KS/Azj
qDBCc++S9EGtNLzTnFe3qWAL71aDdzKFh3gI9683JuO5Hh7C8o1fCXyDd2EjtelHZNfmQqpRuUyU
vmFybxBmZdIyDXhnltj3ntuCXDdVsdCd14GzIBD3FRZGwERPn5bRoDeb2pa05lRmu2UAO0VtEJJS
qf4wzfS5H0wqWFqsXoA5T8aDTT0wPsFu1hGXmclmGMLLWNP9FPjllkIxHPwhqT8YEgkxCOg+CQs4
ie8M77Sz6nRb3khCCIc3I2+0NSDXz7BmMlcwZ3oYR4Wyso2OjnfFSwL6ME8fC0hSK/yA/arROP1T
wvCtkNNFA9a+99grD63TXCbNajBcjC8xu2Y6yFP8hCPpFII6xvQvp+3sWgzAfQjvd1yN6RZAW7gF
o1euhdOclaStVyNMYtGYzqtqflHVpT7yZyCwcG8ByJefDHNuVqervw0lppHs2a+sXtDhpLPSoD8/
lKnzHE3Z9B7BE190Ysr5flTUjH3iHszErhelXuG7cQifUqzB2zXhniVUfVGr/MMpSxixzbAPYvB+
0pwU2mxBd5zCyDuCBrhoNi69CfXIGmhM7DcJOw1gJx1CYtrIifNAFhSVV5D6XdBhddbch6nKa7+9
t0tUkJfM1spik6YVgmdy7qLQ7GgL29EC0zwCCAFePEiE/eaF6U83yjIsK3Z1HDTw4zh7yMaU0SJJ
BtVvk8pbDqFxdfPMvVq4DQKHDkZKQiojQZ9WNn0Vc3qrvIzABE4GDeMYkD204QpDozGCz21fdcZN
oJlZppaNr0+B7V+ARdwxrOLZIwO7lGI/Sg3QPZ5+RJRAv9jEqC6eS+fuBlbbFGCRihDJc6/l6Mk9
rA4s6il6aY0FxWGomo/9kVKBzBAWPr90xt94ES+j3JSDzbk6cyCQJd4VFehF12i2aFW+Syaymtqs
WcWZ5VwrUbyVWnKIu1LZqpreLBQy5NBT28RKD/w5lFUCTUTb7yItuwmpkD3ndslqVNwvCh7joNQN
Hn/PnHag+3c2a9sF/dOurgaqit7Fgu6O73bDAMZUuvjZUpNLZjb7cQwom+xm2sR1layT1qG7BFFB
oilbtql9ziOsJm7y0yql84lX7t0s3mJDHW+2UC9pZ7wVSEvvOXqvoFUIB9GxbOglABmRDwFTQNJ0
Fa07FMlQrgHfNXcJfXayK3bALCzILfvsjBZrH91/JqH1AMyWduUBqkix5itBxqRtcvdtBKsLxOst
4fybki51wKdZL4VEO4e4MNuqJTRwDYPvGrXtF73xWxTlvFmAsThwxcIubWIaQ+2tGIIT5VGzdw17
OyebqDFqA/x0fXJ0wuytMgftqkdeCaetKmHrFNNl5JNYlAbIWpzAi8DAmqO1WPjhpUtwULvECvaF
+WhXqXnSWpxicECLkx71D6kAfFDY8ckLUrksUU3Bsir3IQicpeO60XaWZ4ZxijVUidIN59cl/ZKG
IYeFTXi0StICQG/X92I8Ucbzx0zG7wTMKIdlNIvAeqokfw6y+aW5BZRwAPy9O/iqCz6ps7Fr8i6A
DYinnJ8cr+bvODJZcjWzcjfEwxcyxG2kkTvJ8IVpP8Oaxagzro4BoyKQOuBB+6zAHa6Q4YDYYHS8
t1GP2kGm3bB0vxBKemRKU5zD8SeIJgxSNCGvCKLFKqxY7+eLBLHrqcrk65A4kJjvvrcps/zMrdif
5YR1mgIlUuq2mKFl5rO9eWqwX7fJj6Y2kUriVwQwUkINRDeyHgb2IPPYCezsHmy/cRJB9fLP1kCq
GLswUQ4FdxItzuN6HD7JabJK75izH1kINs6rhMXGTzwXZH7gczLoDlWTPFRJosH6tE1IGfIgATiz
ylnKyfSGaRlUOnDMUbmRN/nJ/rrxFWl96GMOElzJI3+ICm3BnuiQWtYPBnzuzk0iD0Gu+ru4gySc
CRafaoK07LqoZVpR+mWPdyRqFOLblS5YqTpxesLs1kZu0hcq6MGbdeotzaFKFqmXVTtawPquarkZ
lSM8pEKqe8UB4VSYSbFuchzOgsHHlh1xvcg4uICdl+khL1SC2bPpaqeZQpaCXHQ1s5ucMEs8jSNi
pHWO+mrdYEJiEGG8WsVvdaI+ksVwbNmN7ajDX/nONIfGuLV0NR6SxDuDkCw5TaoZ3B11vEpyBdo2
ssl9Rd0Dcs58sDwF+z3FjSnyExDnTR5mhm+rgeAcjTl0KiFNREGXYTct1b0uANP1aUM9j6xrAwK+
XTVm/NrQUzxZNdZYKyRKmN5WDMzPwfMh1WSJDnPYKg51ZonqF6/GUpoBh5ispG83Nmq3Wg/AqdEg
Sdvmdxn3wWksw6se9hcIlt7LiP+RjoKqHVh3CV4pgYvG7BZVhIH7HC8XKgcz8z2EgmvDSdHJWR1m
twQne1oQ0ZUYgkCDMlsrBsDcAhSX0uo3U4rPYmDGGjYY7ZLA6o5elni+xaBsmbfg4BrVODlNtp66
uroMw9DA/In3E9/S5UiYqJ/bjM+T+3A7ClLtrGR+0hTRsWTkhRAS7zzzoXFfON5wjSaxt+nPKFh4
hsZ+LkvlBKgy3pgOBNzOU3eIO+QJqJ4J/yME6h6mF0iV6tK+b0jCyhLnbOpepy4CVpbov4ceMFnm
AfY3O/0ZXx3NTjt+6uuWwW/vnCtwFySJEOtopmRCeCH7cf2xsu5Q1AAVhe5h5MyMLnvobCqSlpgy
ImHxD3sTriq39GhW5LCHHdxfWP4drOZrirFmIVobbjm9hyVqHfJUN/OWAe8h0A9g7QjonP6kjxWi
KLywTmCD4yoDk14Wg/PhjtxqVcKn56JEaJrYhyV7BMaXTNrL2q8ixJdTjNixNIYnAzIds9nWYGAQ
6OtR4MVok30wRs2GLMuViX1pKzrcfB0BFcumNWPmd+q7RwVlVTXvcVL+6JNE2XeWLm6awTAEmIBZ
S8KO8Ie7LpsXwB42xys+2z4MP4h06Rkz3kJOF+dIyb8y3I8wmYXvJjjRmwjKquwRXAL95bxPxhas
8pgkDSGUTZ/G+xDSGSzGgQAueVFklLNvlMHCjjScbM2zInIPijFoKEbwBmqmyQFsord7t2Bm32TY
sJJWUqYlnb5pi1hj4GRuOKJzhJIcqDWzvEC56PnI6Ko21yEBfAcVyrgFO89Nr2E7RrvyfpolfNK8
h6mV26KvHpPUcRGBnwxG+D46b4zwkEn+9NfU5iY8Kuq69ORFkoyzrJVUbKY8eJVlXcK1cbET3jmb
xnBlNYqPSuP8mFswKS5e4jt1zU/ejCLVmOEiCCInmcNtgntwMKARN3hkt0r9GdcAOEZ4Ede873+T
tHvw0mBYN0JFqQ9eY+mM1qPVkJdZAd7ZKZWkOii8hx7z9S4pa/asxhjQJS2/eNkPRhUDawv1VUPL
dGlYBEzkJdDktqeLMtwlHFGg/mw1IVZuCIFKz9pslRkj350oty96p+5jaW7GqY63JSLulT3l0Cqi
AGq2Q6IFIzjm4EaZ3nQtfXb7+OaN9zDrMB7XZk8BYquwhFWvgLKcWeexcbpDyRBBPZtFIPdWaXxi
GcyPYAlJbRLtilz6Zh2rNV83zwZMmykj9mFWuJhKZTXFoKSqjsRmvDoUGD0ax6a0TlHSZweRBJcB
W5/rFNb7UJ70KXKPBkjOZSZwn1hi+p0AlF5mIHQWbT1VOyDVATV38TmL4YPR/chLu3ld0KuCSGC5
wVblRa4jDnhiouTK0p+tcRy+JjjHkh0T4jiz93vtg4IrvrQTsCmjHtMTqU3X3o5pNhapsREF8tSE
o3lJt3mZAWc8FYN7xPOc3+jbYhyObWdFNfXcCrgSjJtRD8SWe0Rw9GaWZX2oQjwSnQOFoE4DfSGa
tF3LqkHx4I6MPshJswOCe9UM4q8o4E13KpNtj9m+F0ZPkpEEUl30ITluWVHZ1gpVcec3qnac0tI8
EUq5G3GqmPIRg2QJkA3gDW0lazm3HkVYTQulverJSJdekckG0OgPEBTJUdjKC+Eu4dZF83kIk/LS
xHfxoqesdAhf+xza537wbqUjnMN8kSqkfkRNdkudwEC5aX5G7FERDqOeWwxK/i7FmSoZpFJij69J
DFoniNa5FmFvyBPvqTS9x5QD4RCStG439+wAK6EZN6a0uJIIHqg+NBcdopwXqCnn+LXq0nZVMNk4
XvqF51RdO+XEQtaUJyPJ1ANDlnYnp5qCpIjavYXmH9bjsUq79DkeRfJQf+hNtc3jInlmddbwzZLC
VVdbE2jGo4qyfg2FhJGNZsqTpxEMNJEcOzapi4ijnrZzb0Grb2xRFB8ae7ydYhSGEfMP1a1jX/0N
GzM6VD1b0MRQwNJzSwenLVugzjJLdmCtHST3dbXHAPczrqCqalnNEXUPlxhcurzxCCWMotYxoYDh
caCHFQGHSXTIGaYZ+1JkBacgLfBRiCAXkhm9pcx1lz0JHis2I/ZKCapHtTHG7aBFmzYynFvuyK3R
otUrXO1M+NrPdroraPqyueWJQ3dtKJCdduJQFpa7EzmNQi0u2kOlRNti1NULuMgX3oJybU6U4NLQ
rkbEyyesi1o+z7JN5QqbnAyiDgwq4i0a3XoP/6eMxgLJnq2DIFQ+lKG3t7lbThunqLGUxy8txBo/
IoRw0eZ2T2OVRMI8iZZh2oPsd0PSKEdIBHXy4RU52Rp69i44my4M5Cs4fkIIAy1wad0QG0sTnI1s
0N/WiIlDGTTjh9XTHE7a16RIg33aKE9G2ULcDjlvQWwLtlWtgSX1pod67GEbjV85Q/l1H7G7oOUj
r3YUiMsI00R14LWqZbMvsIwhzVOR0cRTj0Y2b09dXurr3mL/oLsLbeitE6Yj647f+UU8arorXKlc
GPY/eoBml7Tr6vM4ANQLFhPNoEfWHBwpFfb1Rl8HxPctFFyafu/d6Hsnj4rylUrgF8wM+6V53+oM
ZXIc6YycUpX4ShfsxjYRcXS0E+MizKK4eJqTndPm+c8Nved7gSR7qcQI9mwzdw6KgWBVyYnyIi2I
N5nN2VOsD3xJtLA/Gq0FTa4j/n2oJ8efDRcY40nMathRMioqtq6KvFHY7rHq70A5MAiwT8VrN9DJ
UzX1WjCwaqIOKu0I7soptZpOlO7PO0VeAqpfofhO0/L5Cs73rtUisLWdLWgbiLWqDNij07wbxXi1
QnacYfBQR9p44S+gQnflJh10kH1BMa7R/G4LPiwAgDkkOU8CPpqq9ykT/WbskHBUoWaDeE/ewvv5
xHHAD1QtfKymF+jT5eijY1RWlJGO3xOByab6Ic2NAdhPq2yrAahfdR87lg3L/uCh2TPLBUMsKlaw
xz6SGJKkOhYHml3gnvFfLPI2oSxtCiCfNs0n1uFKa9BkOfkaBuWhsjpv3ZTI5voevxmvCU1ii4O+
oyEXjtpLX7Atq4ZfNDChvpky2gRD5i61snYWJnkoC0NvjWMJ6bNUJ3Fhn1yyFYitpRtZzCLyssAs
GtJwbS3tiYY+0Z8pPVbfcgaIjsIUDyGnrFBKRC1kXhMLyiPU2EVXpi378l6egdwOJv1IcwGjkSB+
RhbSXQV1hy4HC43UIv2JPEF00kACTB17jUGbd3DLT9tIzJ1CXXzOyaugEbdKlNj+aeBRdGwCUTsD
+pbWuUQ2cvLMHBXUBJ+bUunLupQ2xZ+WrGoR1z6oEvp32aFHzYeLlgzbEWPQAgW1d2SItS/CSlx7
+hlLe6TV28DH2pfILZhp2ufSbcmFZ8N1rG39NbB/jqHdvvBhPcd3Lk4eA2G2jA51gT2y71QjcxOZ
+nNvFB8miOtz4G71zGvYP99jPAKP+sPOblOEIXmst7nVlW+6o8BQjx8zfcjXCuhN4P2wgyuxLKwI
5tN9MjdTJUttcP1Wk3x6ehyy4OjaWTfFwZFPHZzPlSzgXMs0lZciGhFo2cOb5Rq8SC9YQQDzlTt+
PDU/FOS427ALVwwlKpZNcEhMMO90Cjs6tEAsF4qWBC8ZTAk3wj2Sa4R+5tVEHnAd0w0JUTCnEwnn
jTTKLWkUa68lJ0z2w/UpRKxEpAasZgEAjR40YmbBglyr686efDcwGJXcmVOg2Z6RSo8HD+7TQTIp
GhvL2HdDUp0IUcm2njt9OEaYH1SI7Yf5WmGV+WFItJewqgF/GsW0D00u5mvjZOAMVSReA7jfjkJj
28Zo21roBGotIC9TRzbmxiHK6a64DdiHmCTzMec9oJpReOoCHhl+hWTSnmQd1svKwcZOnIoJfTIa
TzXj+9leljNefZzEL4RYl8oM7LeG/UrkaW+k6HQ3g5iRg0NwIlmzJeFwCqGOyd1UENMMbIrppAP5
fjDET2SJ1iMBI1tTej0Cs05dZgeiTLuVVujgu9ovSLc/Iir/LeMHurqo11mUyU6ltt0zMqP+ymLS
dMcfpgqIR4vcceW5BpvITLzP+ogxlLSnh7g6TSaQepTSqMuHnEYmyXFbN+qfiCvUj0rEmZI21HvH
HyLQ6i1QU3xprVUtLIvDuFbtu16lPfSm+UJU2g15HrgbUfwS8ZRttUAh3cECpjZZJ0JUwGm3uHc9
s1uJWLIxdPtDzbjo4AXZsexC0LMlNl6SsZ2F0cI9gwMDlMN4DvG97ymT7FXLlJvuKatD60yLWSfb
1/o5Lu+hPHelck4kJ+NAwnjSLiPwGh/dGn23u2kyuifxAL5QQgzXnfKpS10SiV3OErkaYDxnOrWE
Ed8ukw6qYDPSMCfwirbi0AbY0hOxbrKuZ7RX3IHmdoo+1dqJExrI4NloSHy0ONsvATyRo+jMYDj5
jjS88lVrHyqKfaKVRdmvK+D7VP3ZTZ3PrEIXxbq5zZi8QBAk/8N2yesW9HQny2IdkIWPsGrwByQI
eUTjuep9Y1BVX8k+MLoU274gJImG7AJnSeM3jb1ubIBFnXB+DX4DSWkAhHgr9PriRkO9IjMiXQ0d
/U/AEvYiToj0ixIymSLWn0vVtydwexOSrx+EEIESMAGll1pJsF5JCBuRcvvYQTQhAYyufS9t8b3Y
Dvm0IZj/zsnS05h3v0ah0ZcMkp0hHQhAjEgqJwG0DuZqYbbZsG5Li4Yq40oqaX1lu552YoPyUAda
vS+t+i00VNA5TXZtQVEa8RCeGle7yi6aaNSmwYoTodxHIYZ6NVeZhzF/Yv931zwOZ0Jd1V09NbfZ
T9Ca2hMSzWJHnHd9Nk3iYeui96fcfmlNJ2VrDS7dLJTf1sBKkUUJ+S7S87DbDNj0mDot7VQzjqQk
vId11R7iXt4FpNYf4/P/J6L8X4gouqF68Ev+ZyLK+XP4X/773Twb159/haL885n/hKI46j9sTXM1
Gwv7HX3yTyCKo//DslzbgIxuG/Yf9Ml/UlGsfxjABywP351mYmgFzNIUXRv9+7+Z+j+wzJOEZeDI
s1xdNf5fqCjWv9qVLcArDj8JVx/zCRcX/t+oKCbG2LByscx4YbNN4NsbGTEyEOWeq2PqO4QT6hwf
e1pyRbXqntp38xes0hfqMHZcEoGapKuydJTXtjzQoSMOS8u39BStmn2hT9uQNjeB19EzkzkmbmVw
A5W50jf5O0Q+A8UNkZHBKnrWflcHb+XsvBXpkH/5TK5//KN/Zatod0Prt630n68RtJVnWYbDP3fQ
x6/3Gyyb5t//TfvfdcAaqsM78MlZe4Hme4u6aVu5xlUM5q+u7r7u+inIVfGbFWu3//MvN71/RaP8
+e0mnxT6Y9VR6R/+628vgDNXIjQoI5694aB+Fbf6YkZL2lWb7Cti3WN+/OU8mrciWJkHwPRsezbu
yXt0UUFeKradD1p90o4YXd6z87RLHpJu1Zzpwg4PHXG+a8CD7yz3EEStR0dsJ7Eq/PFX8QJZ5Yp+
yf0MLSJhCVV8ST6TYY0J7q1ZkQwuC7weC+vUZkyxFgtkMd3P6jl7xt1MT5EMsMyh2bAypgVSXfry
CCSBtDbH7Dhs2O3jWCKhHvHCilgaPGGI1R6rMz0t7dBsSZRcZT+LZ0bA0S/xxMvZjK/517RVbhNy
zVPg28DvCSJ9x7U+HLuLoMGxEZ/Sz1b0x+Q6Ju++XHzpTIOWrUfykLIj66f5mICuY61ZZR+Nwzl7
pezqn+zCMn1dP9PpTBl962vGH+FTUSy8Z6j3qXiQV+huISNWAMtPxUPyGVIdZQvlVDxZ2+nmUii+
QpOn1VuIFW9HeJQ/8ne2LwlDyYX1BciGjRWaDm2fhOtcEO/t9y56CN6QFQIg4jcSkv7kjz7jO32a
tHTBbCJXH0wQt3BiHuqfw8H+KK7BpQW79oj30TUWfeHHJMa3S+8G+eSMEeQc7rHBhVf7APhPruz/
YO88lhtJ0yz7LrP3MtdiMRtXgEODGty4kQzStdb+9HMQlVOdld2Wbb3vDS0zMiOCBBz//4l7z6X0
Upz6AzIO0ZIs76+Vq/ykXuTLg4+Vj73D9NlDPB39GNcEIcxO+CajY6ouyVMfH1EiLC6cNiRSqdd7
RKNuKPQ9bLYWygKwazfpV3is8Rkd1zfybyy3OIdO/h4f5aMCFzAgMkcoHWzQWFVC4g83Br23XZLu
tDdfLURqKuW7m3+313y255OMiuYs3lhaag9RYEAiolRKnEp2JsmxnkZeiRRfC4i/Q9Pb8jb9GAKQ
82f5QSJK4zn61E+E+vSCnbyGz0gaEptHu3awbQyarQT6qThPgdgDajoYV3hyd4nItvyc/BI1yrbZ
5m+Wy3libSHBwPe8WC9rY1ekAtYOuBmn4NNh598jHB572MvpUwpE91wF+rnLfVzk0BVRXhvZbiKz
mTdN7dBn2kykQhf5wYe+pfZpbMkjaJnJNxoG37pSPFEmUGY5OiIKHOJk6dj6V+ss9x9Q98nODYiz
iVZeSMYjm/S4bMN6S90CN+aEQ24IYuJ+SCPhDCRFcRGdcfTIxr2bNIHvEk72K3+OvXyr3DJWYxvZ
XrYoGPGZbJbYocR77t8Xd7ts42dVdATAD5ETnY3ejQhxfgo/OpZbuwG48HEcg+W13jHQtmzreg/N
nG1hg7JOZOy4QT3FSsc8K8MzU/hjf4t3LM2N2/IgvuJtxrtpiw/Smcbx789Hrr9/P5vvNDBwGYYk
SVxz2l8QMLgsTG3S5WbbRb1bWiuNp/Fqku7x93/NfzqE73+NZsmEl3DZyfpfmAdtKyyDGOKU0qTp
6f5XYCoKlmj+XjsS3JYCadjacMX/qxb4L+4dWf7Pt6uJaR5SjKqrhonUmWv8zzePEjV4wayu20pC
8coSMPSYz6GXnolRK0FiQOjt2Cfnfli/pJGlupL5USkTUGW9cwA264FaL09VGFIUmjIftbyCwsi2
gJQAYreG+TwDOnRQwne+pLCpS8RE9cxZZpwhS7W/rhXchqYjgYojI0d8ygpjLyroLMtVaQ4s0MkD
JZch0/2QCLsXuR6YchnJ3fIzWLArcMhhf3noC0L9eMoNIVq2sgJp16yee80YHuFiy0crL/d3s7lb
ZFCmW8ZqgdV3hxkiAcEJXGShWN+ssQoi7UxMMqMN7WuIJqcphxxN2n2uMNhCVRCc0e+Y/0sbhbRu
Y2BJo2eoLNWy3eATgOFIYHBt3UnbRDlSaoyXBE06jHuOBYFRdWl1PoNNYVeJBUPj2HqV61ZwW2ut
XalNfoa2z07y1LJWrsRHuKjqMRmJ8yvvXDQaWIQeGrAAc9myVLzqeZI54lIQfgUrQNVKhW/S/EFX
KrGoSOmvXR45YN55z+Q1khiCCqu6UdGB+zMhOIKcgRhIRePYdwa9y4oCSJy4+Az1vLTKstEF9XMi
7wl7sYfjvLDDwci34ygLtthr0HrRzc1TelEq4YvERmFXauuTJn9EfL8kkBS/Wrhw5L7o3GerfE7p
kGJBw3db6ZovJ/rLkGBiURF4TSGSrlynSBg7ajQChexV1x+1NXoUazQ8GYo9M74LKS4S0qlZe1hr
Qdmo0Z1LWb/Uc/4BRU4Er9TN3cMcl49pGIEz636lJvL3lQd4VYcM/MXr/Z/VyZOmBB1QIjCdLhQ3
mkGyaqLAj5jh9+RKKC0iyFZdcYCwsd4tBq9I0fuhBjqRiPGcyCiHETc7qsU7bTLxwjuxEQgnIK2y
9dLxjp3ORFiiqDjLunBwy1QOagLTF+bvhUcd8ufTXOPUxZSLMRT2jJXd/fkbIRsYFkQDKrNBv4gG
K0/Wj3l/GnkHljCiilhh60MRqt26jvxheqwJo+nrmO8jcxl4uswlN6VIHDa/QwwFf86/GXD7BqJZ
JdZcHBVeu9LAmc1WvehoKgvNskdjdcqKER0LSLNA7A1PZJoNO21xRZO0AlkglN61kaFxC7SXwqvU
vsm7XefHdUQFNI/PZjcdLAXrpyH6KqR3I1sRvOErpUQb50TfF0ar7xUkHxvYLecl1lIoc6Eheybu
GFtvB+VAZrs52BG+BIWs02UKtB7xK1Df0V1KqQlkvVy2hM6hOwwZ92rSPOzLpmUiH4UbmGwwMdiq
3ed80i7qVmnHMgvHsGICLR/liLDPcSdhDoRmTJJlTX48qJdkt1QJGe+CvPv9RV9keZcnLTWbbPUx
jF7zEvZsVEpB69xU6lqbfLnam2Ix28/qlO0MHTxKSNH6+5cS87UcMfgxbcr3v39FQ677z38a5S8+
Eel+Rc0J605iRNWooxe1eINi5lcAUdlG7+JBRlElCz4yq8S7JE6+2OJ5fegmh3KREqDemm53rK4W
MV6bEXEnD+9Nfl638i1FFeS2RyYKR+kjJ3B2jxRAt1zrsgo2Z3d2Wx757DeHOXbmn3YjeSMVwkE5
mTe7upKKKd7YCKvn+KM7sJc+DqIdnqpPElQvgKmJxpbfeI/0N3PfPcZbAulV5Nyc82eSDgxESppT
sF1VeaEg87pMA1o8JyfxQuy5RHnKEFnfUc6Od1kl8LRAusJrAIYLK+QGt2sxWFWzKXVh+BgOW2Lt
07yYv8yg+U7GG4MMqHpoD9WB3zj+NIqnvUwHGeDTguzfKTOqHkZ9bn6yNsZL9UQhH13IC30BZLIR
z6S+tegiXHw61lX5yd/XdFM65uf6nq42UukOXxaVtk1kD75micHZvscGQavij3sZHU2E9ZQDlOyR
FB4kY6GNLjFCRZ3gL9N2Nn2F6mryMC5LaqARCM+nrWdQ54hMYZHHeBpjUXzWjV03COjsGnK9ajOw
1tG5ODM/HuYxb90XHtNhk2QK0BgcCNwnKDycuXGxo0eIIV7zfoP4kOL0xNiJkb8S1Chx3+SaZRH2
Lqda0APajNME0o/OMquDgC9HFpfkjKJc1fDGNbbuTm+8xkARlmXTE6GpbGVeD5Dygy/fU2vtYvQW
AcmWnXjJFV09uojqWwtZw+/bz4qB5id/DMxEMbNZyeRnS99BjqEL0UsQN8Fs3QTCF23rpGk7/SbU
3rjlsSgE8NW2ERFW+wjx+9fYc/qBE7H7eteOSMQkZ6VmNJ+MU4ngJD2ZyV7/pXnCdX0Jz/RP3a0F
cc56/2luGTHb0Tul71t5qIPxFz0ZYbXqN6PNk34sPobKATHTv05smx1cMUTawRDz+mqLixEaUvVc
++0jmnMW5OaNT4DyWdCspS5ue4aSFmEjPODPyApVVztlzxqlKp5qaY8ICW8mxOVXhFAMG4Fo4bSk
+xmOMgZMym5eam9GuSTaT23mNI1tNJvmGeX1EgX8mPzRI7R96Q0VJom8pnmIQNxlXpo5vIgGjSSr
ekc7SIDq9+HOpANlhljxTpHqYoO84A0q2XbCaX+J1g1WMz3b5MNe+FRLL3mIgLCujmaxUHVgp5yX
wiPfFObZHIyHrAOy6PPkqjYYgGbT7ofMn3f9LjvCFqKyAR5iOembyI7jEJZbels9dEqK7TKoPtvG
DunmbNSc2GDQ4VD9r8hqWFBiXLKFrcyZMXymnopBis483hKZZ2Akf8s3ve5QDNCATR5KedRrZ9Lg
SBEjOkaxOyKFY3YLrOwQ7fGIOBFulENDQw7C4Wjx1NCiMhfw8vdWoHFxZpBVVzpy/NDZE1Ah1PtP
puUMr5A82LabjhJ0jvSGxX2jP+cbhjm3AsU010eQHxNfeS6ZK3jGYU+AEdadwpsvZFCyTr7Sz9x6
Pw2IlVGPGccYNCfX4uD+hT4BiflJ5c8d39SN+c7PcKXTNcttvBs342pHNT81GVKrZwVV5c5ndsxL
64iGX1a+eAofehC6Dnw2WsDJpS3vH7qzcGv22iMsj/7NvJJj+x4H0GQZpFAmXMPZswaabZT8j+ni
m5uVQz+wfCxvXvHCFdpfmNBLh9lHaXtqv9jfsNqSj1niWGdBgZbtqc/15+BqR05Y9Uk5Jc94Areq
vIsUoqw8QnPIhiPmMc8OdR/U4kW/qkfjsXqBVkqBmZRuGbkhT522bX/RGgB92beB9GZ0u/VMS3fi
hmEUQo+YfPYWnDMEnF7Mh9VwDZJz8OQXbh3ueN3J1npr9iW8ftVr3yQkkwqPgXlCONVKPrgM9Egx
6TYS6k8bODg/S5VdxflQqYGcOjSpIxOFwUcwCkO1olg40FVKv7rmk6rCAurdH9Rr/CSAJLTZUl3l
jfUoxS7zfkDFkehAtFETB7kPIeIQC10k2/MhQdPjmdapObXEmOLt1R2JT+XP2LpKwGMXva5fxen3
MYfmbVe8M13B/yC9F9GWssjylkuxqXbZNUp2CqlfZFWZ7HSPyftE4ZXv1xahOuJFAn4BN+hHDv9h
2UXZPpye7sz0SPixAQOZhkc4MeePxSoYmEe2Gx8XL/6SXgXLpSOYjvmNCYTyJmE4YdZlS+c8WP3m
KqFLpZ67Ru/cSxwGivJhjf5wHM/VQ4Ib/Kv3mf0Xr6LokD+tiw55irTNKVcZ52NEK8hOS/Ly57l+
jkyqcCfDpMndAvdd8gkKtW7pe284JFtQl17ntzB8ZAedUYAGCk9sKsOkcAe0qnb4zhoIL0eJhvKz
ea7eq/CgvtTJQ3ox672lbSEv3O6Fp+AnH2x61dwe78QrO9ul51XZErc0vpKf5KsbsPYF+w6HhdCm
D+4p38c7KqQlG8AHWaW5bFM5NqPGxoQ23MxHcT2Fj+XW8MLb8I2WoaYKeBorG4GW0rp8UKKT6BXP
BnKxS3UFavJQY4Jzsg+85s2P4g/vYKGin2VXfMjKFScmIUHE2EzHcT9NPNJ2/sidl1wtZ7mM4kZL
gn6XeMs7+7nmmVMdijxJ2Hdq9Cnbt48wZbhFlK35AiwrQvJ4ZqD0ofjiN/8iaRuYzegJ2ZkiY0fz
nDbePeD4SWZ6udceaoYlsR/n1+JbWaliveJbQxqUXVdrn0m+4Jm4LY0ThvcRRRw6WfoE8V1l3MJm
elxFmhPRVqO3lWALGMR2r3pV51d89BIa24nYbLwxrO5atmcrCK2WRh39FtLSFIPJRsJEdySvI38j
1zs8tspP1361sdte+JmwzENpCYPomxoG6g1FAoFgdgh4jCphZ/SYKz24H/UtHahxbfU75G0sdxrW
Fh795ylDZWvHT+Nh/MXa7T3ECwH197P5pmsE1QyRMPzpdJ/USBuUGvhaAPuvEXrF+y3kSBtjtx4X
tzgULAJtyZ1AH58wH9xQRJUq2ZY+tqF63492c0q8VUQf4au/UDLjFN+0yFf26rHZMvDjeGGlecpv
ZZBu4tnpPocaog3fWrOvOiefbG6KM1ayk2nuxc38PX6bJ55KIiiKp/UYH8sv6yk690d4YOqnFSQv
7WHkKWAx/ILPZyl/pPWyaKBPHVqvJQ1K2I+tP38ZJi5ef7ZoZezI5EEXiFhPCsUZzUgmj24R96us
8jrPjRbtVrrYGEHofopyaT///g+S2B/HAkmM2C0tGUrctsP9v/7+8vv/+/1Pv3+bMd0zgbMM0341
SHuL4GxcW/f/uzLWehculzzqt1ORxlekiy7kd/iPJhgCuK8ghzo2e2KLnlrm9aqViPVrrUu4Plj7
xqZDiCFsv5kPdtGN4FekxNWM7Apccg+Sn++NzC5XIFTcHwVukBUogB2Wjer2WQ01Z8ywCGgyh4de
wVNPqagEVqfhInrdPXgFyQPDKEtjzhnGkYeq5CZleuw1Qzc9SgXA8KLM/UZmwi5aFNw9iy0IzYjt
cXU/dh1+2yo0P+RY5eISajdaFGKT28iNWkKzZctg5Zu3DM1leO5KMscvSeJrDfJlITUkP4nwE41K
2PqNBg+mKbkKq6bqHxqqI1OJ0dUS/9nOkMfzWaVd66a9OnCv19nKIMWc9nGaX9EAYroWpZBwC+Wm
q4RirJwPKfkjAapH1VYBotfVtDNrY29wOYEL2pNZ4Uorq/mGVBhuu/CaJ+G7qmSQteSSYT3Zhjoa
UtptDcm2/5tKhng4yKI9/fWlr4nLlQnWRFVQZN6SFHQiC0UFgRVBNFnPcWHEDkHmfjyau86IDmE9
v+lZKQfjJLAn6/VLmH7kQ9vuQkv6Vuuctmw0Z28E3oPjOuH+FZDAq/kNaCcFAC5ezJu1YBdrTwxV
OD+sESlJpfZWDG8dyVPOLPa3coCwLk0wncOnRvuRhLq17xlrY5xzr4KzZqZm/TQI46RubrHNhExO
Sr4Hskm9Zla9CasOre/6CmaL6LYZLVwjxj9rqDFGohsyo5zYQXKpQmZ5zbA+NzBe8XVD6UIUxuxb
xxaoR9Prcv/L0IhEmYSuBVkFE+hcA16JAjbufVVCD5akMk7bWN6KNePpRCFdEuq0Q456b7fYg9fX
qRFexzI+6dyhRFUxbRyr176nGfv9e4tU+xHNIJNqDuuJ/p15GmprWv7cPOc6Mu92EZ96UX0r52w7
NJ4OJ0ulvG+4dZbVeuFUju3BjPgOjC8p7F4rbdrFBQ1xXVKiKlX/XDakL5BjQ609WZ94maUk/MSS
vstI5twbFQVzjTPKUO3KUm9WLr21AxPHTGWB1WMgyKblUI0D1npaBmhlVFZNYuD1hGjVFlHwEGss
lWAp0DPGpAdLCc0MeYRyY1yR+L3g7qZtMjDhGeItq6fPdOamMctws1jMg4oe/D36FxniipWOGgbt
Z6jCOU5GjpScUAicTnlFkPsKhF9ZvGaR+y3meh2jQKLvRokLwIiehlmNieHcjPSlaT+KjiSI15lr
qoPTiKDyKYzTD02V0K5LRoaKrw/knPhJpUORkcsWQv2RuYUQKWXQNUz07ogVjkhPWaC/tuEA4ZZ9
WzTUZ9Mqr8nUPksNCsLRWExQUBLaof7BmrqO5216BmWC+13W6WSMRUeOydqCPNt0qlgni0a0rRG2
R7rg11J1VXhpeTplaKUqJa3Wqp09ZsNrWmHiCHN2MZzhxcFqXhSTFk0q05vRY95S0xCODG6PNDKf
SPM8rHpHxhXeZ7MUN1VFLz2Teutp2L9cYL3yuWYPCMJk9HUrIXfMQK1srVgosvkxNZFT4R3+aHI6
1younpFw2cnIe0XmSWsvMwwsFe8S8NpNT85VDKlbGYdXnPUpvmf87XqeQjVfWKyJ6rzrxp3Zye/x
TCFb9zf0TZFUE0kXYndF4WP23bc1s7jH0Cqi1jGE8lgtaBijIjo6D6DLgqJpHkXLPM11uxknnU1b
L05B0ba/6nxnLeJHFBVcp+Ug2EQaIZPt8AEtRn7LBL/L2P62WnzMK5Jx2SVQ8NDiLLcPfbEWyCsU
9h3S13JkTqoI8qEfmIq0wr1XNacHktYpPNLkKuJd0HKt2CoNa98ZcP5aWY9RmxZ+PixcrFmNUmgN
QIvuwrQV91ULBzkV84d57G9jnTZ2U0AmiuSIZpmaqCjHayUIH+Q7ekusnKOx3COdIKMQ60BmDR0i
TlpJ0lHgAMx+3mGMgwfb2Xoht9swAxxs0BOXUUSsOuYZt7KK52qe+KWasVo7jfs8jp5FY3Y7bH1Z
p0mbZgIJbGCAtMWRVDpOM0jAGeOOUTlh4n/Jx4XIP5XgrTXfgbBeP1YtIVNpFYJUJEDApAbN+/p5
As/Hrq9/nBUmuOFkXAEHUourHPCytVHULkPok9M3sWtFNggn1NA2XVj7WUMedYI9VxHAMDDoU3KL
eF6pDBQAtKOZPAr8/C8Jw/Osyt4yI4u5iVFH4uzggVcytm2TGKgj8DlLIKhcKRghpwrnVKsmflzT
2BuQFbAs4RtPhKEKUoTnw0qCoQhm1A/Rop8zEJpjahJNOREIGQFdjFfyUBT2Os7CAEhN7rJwfflQ
MzLwJizbTlVnwSpK26IyAxU6P25eCULikGUMx3WcObAhUGyQ9L442Sp3Tify/uuky0ICUm0JEQu5
nMJlQawVaDXxqq1JGMtQVH6DFnKTTvLP1IyMcclonp5GQdQ8oAtOsxCcg9vk2MkYcAeYT6tabhez
f+wKk7lm3wbhYG6JGmQG0WrXqeDKxWIRJLN1yniJnCQ0sOejG4R9TERCY+d58tgseL6bTnuV51pz
xKy4ZaH4PIEm3mg6GPLEejXIYYQbRzK3MoVOYnVFMEb6G1I2pg4piEFJIbisKFFDqobP2z35lSS/
9SPZtzr52pi9mFlrcv6wYmqN6/WxzdhAcLBrqich1rQLdXoyy+oOuZV+DdCDwUl0G+b4tR2rdeOP
IVmUXVDlxqcuJ9i0ynuw8vKTVlHsm5CXcPWSiayS0TYzX5PwFzFyBgyjQ2psZj7VRvNlNA03m84j
AeOVPLu5093Ml+7qQGT2klPK0nMoDtFhhABiq6gjKuIMnTxNHrMiHXwWNINtmaiCGlbZGUBzG8d7
TgbhzEaDzDjoTL1xlBUqAw62oyHO2GOtaxh2uMyWdd0k5XgeFV8wZfby8aBs1rZUd10BuOL3P/3l
X+e8WoK4onFtss+EzZAn3d08E0rxP335/WtmSxBAIkbvUQoC7/eXZuQTwIGFYL+magsl+SaSeUaW
Z/mlVWLnW5klu6OIEJHQahw3IG7xw0Q0pRKN7J2v6s6j4CGqYqaZ07lFdb/DeFgFKlMnLR/uQ9z8
jy84Dq5CoRj+agn6rkuXtrRlrTJ2cqzo//xSluhP+huAMGMn/OtLgrxAXbUmSO8Euvz+pZBnvp1m
AMmuiQ+EATIVU7TyIoaTvBkHLTvkTab+r0jwu+xBZf83IkFJ0e+ihX8JA9yP/uOPeLTTR/H9f//P
9mP6SJI/qwP/+C3/PzJNU//BmSVpsqIS4fMveaCki/+QEQ5A1AKvY4h3DeAf8kBZ/oesSIZsaaKh
qrpswuz/Qx4omf+wREsjA0URDYn/8j8LTftr1AzKa9QLlqYjmTDxWJl3/caftHOiDjoq1SKZLTGu
FXjBw1bgY8UITGLmmQmveQn7pJ6ghPXwnM2VfHnZavEUFkTOg+N66TqMgHlYTkhj6HfFlUqmFzk/
skbYi3ykaA4kyhGrCx3838WdFxhMA8SLknb8YTKF8kAX9pSwHhL7ZGuo4PyXLA53YphPrkCGO5GK
TBLksPcY8AnbcISYF03ddpFm/d20YlYmEuuz3IJIbJqTggtTrO2lnIytUoZEFo7deoETDRBHJ7Yc
I0LmZ+ZwbSJsMqvYMwKbWPLh9zCP/RARVKg/N2VMP9s9NtW8VfWw9lah1/AOYtQYiK2i1kZSyaqO
U73GeM+mKs19niWm00kYeSEUUTe8Q6tiFZp2N05fWMxszOvqpk3rga5/gqwu6J89eCoShdrTFBlX
WW1rUpBbAp6WyqN9K64LvI7A7AzAOndPedUnGi4p9neN0b92ZvjT1MiY9MxCxqBwV2CCrr1k4EJk
hQiksdvKBGV7otSV25l7nc36cNLU6FjMRJSnBjiXXFd3VTX//A7AngbhTUjES1fJK7AQGFND1kWP
mEr8/m5y4ZKuj2MbSaiyiZ5KS/Fn4mfcJ7H4lfaWfmopQ9yQTEo3Ent4MOv61MysIOo+RjpaGc2l
iBin/+kz91+IcfS7zPI/RKDIMhUueRMhiCVS4aLG/fcHuViRVwthpz+WeFQyMRy2OGA0L55zZvJ4
5QJNqnsOaycu8vRd1Er2fkXF1aumHO2wQEarQg5XSfdap9rAb5SuRgmco1tH5dIw8baiJ6mqDZsY
jGhn1OM1ycRxs8bpghOMAkBCDDMN0imXsjqoVY0g276AADo70dQYGxMcCLQTI3EVkosPozVJfMo8
Uei6U1UQ7bAI5EzDA3J0kqSNOvswxrV7paPc4Cx/GfNBe4hrmuJ1egeVHrljx6MKTMwhBqg6p9Ly
0KmQPYhzY+kbTfJTCzOBlQM9sd4X1uPfv+Cy+JdEHstE73o/hJAVi2iY/xq4WJskZaD7KR+NBsVq
vPQGg/nFY1SgIC8sHCvUXssojs75Yc7qcQ9Q5zLX43svCoKbJfXsYrakix/aL21g4WfkY7lVsIwe
yIIFkC0fEylJ/dRkDZjfv0Rk2TgYQVDn4Q/bpTM+c9pMknVT5SKlVTDEnblL5s+ICJZdXo+vXSaY
RDomlyZmaismRuyuZvHSsrqdojl5lutKAnLTlAdBVjbgUY1d3k4Oui68eWb4EqmzvGmbMtnpNUuy
rJxGxwBpgKC2vk0iu6m8LjfFsAobQI9dTYDSUrW911hzyvSxviViZ1506hdLNwv0ycqvUh8OE+Kt
rcHhBpubtJlRahjoptXLEk0HNVRcrRANr1dh+ykgPQZzrv0Y+qqD1CgGWF5Ze6yxzjCJAMXjip6/
iNVdKksB99ApBxBlS4uGsrfXNrFM/4c9WYJX5rekKTCStt7AWn5VRLdnsRIeavW56KrkUVPHIOs7
gvk6YlIiOn2cxg/AGE0koih6hCm1POo/cVtYwyZlqNL1ZQsZr2vdNBdOY9yxxkhXbc9A8xmC33mA
pwLANJtdQvvoKbtkInHBzLZJwu7eio2Cp3nZA0CRHTlhK1vXTJJhYJ7wgRkQevdCzLq2H/lIM+Fb
9k0i2kpNNgoIOTyy0RCo1O0Y2CZgJuKMkl0wd/Q+LBYltkOrpmqPJkbGemRFtCwRIkkNE1dV/+p1
RA2tTEk3yBa6HDP7KmOEfEXeyhC33XtCxZHn6s7wdmVCnA+kBrhxKiKD5zCR67WEKU929EJ2T9hE
kd+QNASP6qrEhXoJB9qoMtQ2812gNSxavdEto8Y3yxcDCy9I1Wa38JOREUlDXMLoti2NPPM8XNx1
Mt8V3HS+OLRU4LW+5UPANKss2GZpHYxCNsjlJM/blGgfuroo2ymd5kxyhKRrRdi64G21oiw6xGQv
Yt2tL73efQ1tPP030YTSb337fxy8miiasqUTSqhITDVkaCP/fvDCdgnDaDSEhzRvNcQ7WATkkgGQ
ZcAUH7U1WC0cpllj7paZgV1roDvECBsLRhLwYcH5DhR4PyerZq8lHy/a/ReI9EjSud5ppOZfayRq
jwn4aOKnh4HoHS1Ek0EaRCnowChqjQqe0lvowcfESk+iWf02WypZFus8YPPnSUbWyPqpX+70sTzx
cOPGZ7E37uHFrcNbLhGtB5Wz6jrkx7IkwBkuvwEXD/s4Im0RKkZvV3U4skiQUZnLWHKj8tDEc+NX
LeJoNQ758+ckRZoiu+BzLDn8nAuF/baoFvuWqT8JHKh8LXMn5oZ8bEbO/kkYE4gk2nKo+ettrRdk
b+GDdVBqiUg/ZsJ2OvT3bWuubnrBQLmA4dbvFVzbCkKqfQNudyzi97FOPnUhsjbyGDmWqEeEk4Oo
GyPJGzTgsh0q8bjXV7+0EMYQGiaztSynXQuaPQVcxAQlF/Y4KxgmjWS3JWE/2YnUq8epVJDHLAW7
PmuhLgOKvE8i3t5+TidXh+jJAZBtupZ3VE4wfVl1duxnXXbbKkcVEk3ZAWTHL4gE+qaBrCsQk6Ua
IPCJv+oeZJgndCv6k8JiTK2Kg0Toc9XUZNitRnT5/WXL4Ofn7y8v/S+2GB5aheLZEKkZZEw6Bjag
P5e9E55lIVrb8KELZ1RdY2Tt4V5Z+7WXu62oyi91Cx5LWOeHUftKV2s5qpovCTKBXUw5P4gU3ZAY
BlZXzKmC5RnEnFzJyPTl+VBMeGGE9UFYunQ390B5spYAQy1fbmaJx9u0xPihLoySUQEwBVhidtIA
J8IMNDoY0CzHMtvRZUw5H5uKs0wx2tVfkzknRXfAVkxS1IZv41NPcEn3WrbiUmXU2ynHcb6WIXSY
+a4v1kvUJkKvig9amLcU0bxpkM1fLLakq7Fi+FbWewRepB80XHF8ci4pfHoWPDk6L1R6TTII/t+/
8Opf9OD3F1699zaSjrPJ+Kei+k/9Rgl0opXiyHjI9bX38OrNp6bm9HxThzW8lPAKNqIasxUyNX9i
MG1BmSAibDjUmqQyN2OzU5BSGWuC1/Q5W8GEHA5Gii8kemn7sQHD3qojxCxW1twrKB5MSUP+JDIL
jfM9YVBZEIKHdkyODEeuOui3ck5PoI33WCcle5JENMyZeSP0ljCTMSbFAswtAAJEDFznj30UAucU
UYNSJQeC2oW7v3+NSPr8t1r2fqQqqgEvSpIRtMvYw/7ydBZt0uKN1ZiOS9yYaSafE+narSIJMjHL
cv7ON52UYUcf52EnDutMu5KS3ctoPyhGjjqBONdN1g09te8MzzYsKGsx07q1gWQOQonk9inaq8ha
j6LFeI2hDCaCstQDE2wX4KLkaBBGVg2iuq1QHhUjkC6Yk10dSwEro9I2GXr1emFtrM74XGIwc5yK
65NhIdmdFSuAhrlfzS45jGPhklNMaIuYApmiYnRlE0ysZKbLKVc55NiriHsh6Zi0L/elCsmSTV+a
h0KsEpvopgEcOko3MzulURK/CRLAwzJ5HYWhJU1PxYOTxUdDx9MysP57EhH2oh1eUct2tWJTSHCQ
7ID94CNOCvormZyFeJymjTz7qiCyE+wkwbFqdo99o73pEx/LiV7Hm6eSBZZ5XylWXcRS976pLREr
VoEsYUmPLF3YAuHoLpI6YaqzWpJn+rw4TnCp5Jg5ZFeR2sqA9yFZ78EeWPmByumntQoNfMhifLC0
5G1QOo6Nbmb7lMG5m/uP/8feee1GzyVZ9omyQZskb+mS6b1S0k1Clt57Pn0vqqqnpgtoNOZ+UAVB
n36ZNOQ5JyL2XluPJQuUEFoC9al74KXsnqP46dnJ39i3xoGo74aoRlAICmO6tkKUPu9ASpCdaOyX
u1xgWF8sjkkv6keILpWrB0nuoMSeQH8dFKwsJQCHDWBJK9cwOCc+gl9kKIyMFyTfLdfMCP0XyDO0
KMdwPCOQ31TLgBHNKDxS8Pi0tkHzJlVtZ/jbqToXSLPQiztdl9Vus9CzLX1jxqZ3IoaiY4lJIZea
wCUmGDB2zcqD3z+UOnlbM71LSyZrvRLijkv6H03E/S/kSx+MCpKgeeB6k8NNEC6CXQkEyS2I2DH/
/qlja9TS6EvO03wNOf0r45ai7KWv3OlGyTXDy470fsdpiXSnvrnKMoL/YAScqTU+cJLBF/a8uPr/
YnxhMfv3u9iQEUYboo4xZW7Y/FtFqsPgbOu4Ky8qpEYmrJglC5Uw1ZqOCkJO/TItWfqB7SlHDMpX
KWDiKpV14ST9UK7GZ4kyLEIdqVLdDbIKuzmCWBg+T4s0OytSlN1UvEhSM50FKQq8UGa2FtDUvRs6
yS0hzlQTDHa2yqXi1kS6iriBfftvnZWrBs1zUvfrALwmdre2P4LS/+707iIQI3bzfTLleJsPXcwk
QxKjyn3SQLHYM3VHLfKCljBQJ064gk13ZjZ3iIlb94wzcLUQRCIWSOyC5cQC/mzMpNdcLDr6djHp
+uFZEvzdAhQFRFBm/GE/O6oteNXZQFMaBsS3zG/f4B8xkoin21IsOyfxBWQKg6RaWXHuskalIZPj
qZrK0otD/m6yGKJb+rwujfm7hWmxBw2ZYPivEwhahmSWT1Y3JonnTkyF/dOAN5sKMrQN6NC9XsVH
ToqPeimSaDlKAC1B9SMvVVJEDkAdjVb7SqFBX/yWAQWOYR/8wwJlQu5lhtxvxfk440eIFpLR0Oyi
G5D1cmS6NOJkNfQQVrWBiDVU2bnCrF3LMQXdIJLpSCBHCQukW2Uc9lDJps8DMSAA2IUlokwhamAi
IEhqmkV2qBlqM2VYvIRdDkryCWK6GvGlaMuWMoNDR55L6jaTboKA5kHNmQ6T2AFSM4+gMy4DO2TI
Yk4pIp+OIEyGPCEy0P6v6V+WoDWKNvYSA+h14EePIEJcVQ6CbCctOfCEG+gmOA9q2Pq566LleOZ1
sNU6/urVRLzmyyZeqVCwN2GR1UfIJqaWN5HV9GX6JRIpVzTPj0UOt/bZcEfSRk/W8cyUZ7y2fSpg
wUI93OQz0SoR1U8aNuL+j2/VlMbW8KdLWSbyBsiwdEvA0Dg+1mp3GSKsXEjHWqjl0xMglFVUceLq
NVF+kBt13kIjvugSRLY4p/xW4t9n1X8uS315jl4keQG4ue4nd/CaSM7P4eI7bNDhNFWlb4OExDtf
y+TV2Km6LQq5fgcSla7oImLVj5J8FQOYsdgGXhZ1CogZRMQu9mWiwYB2yAH771CnKEKnNLwlo4TG
D38YLqnsXvg4F9uZIFAIt05mIJPncvimd6lXVvtm8nN40ejLG3KoRDnStyPTTFcjSdWcyLX1xSA8
CDS4z72PHmDRLV1fWWQsr8X4Ej+57DgcBUEzvZYDGivCczM7VRHAj6ziuzTJYk/JYIMgylaW0IGk
SCVuAWepNuRg1Eg9PBVKdW0b3XcTUn5ImDSS/dSWqF6etCc7hG+7YlGjvGyjRxZKDOE4Q1mtbqAj
y3qBqwUVH6k3wSsxZKC9+047RWpBz6H6pk8hHQK/YDQUhugb42ByDS1ZrpQO92oT/imF9JuXcTaC
4mWsF9kkQqkP7tGzWQDy95KoqbxynIUStZpul9B17Jb6yWwXOKbShY5hDlwK5jexu+CUSwU1d4Sm
DuwkQxhhAlA/DSqNU6XLknXqzyZU8mA2SpxCV1ch2WgYnJDAhxKrTt8Rzdpf/TxJ9pI+Diu5Q9iY
Yhf9OzaP6keTFNWa4v06PcfYGkdjFvmPwEEwlRrjqmijryTqE1dIdGEnIY2eiNy2ew18ao44zl+O
z92iL6dDD2XdNIoS/7CicJgVRN2bRPlNyzRPrOs3jfGzJ6TYGw2RQ0LcwCaDP9cfxKh8n2gWO4KM
Mhs48YUZgsGLZpy4WapNBAPukBQDsp0M00ZJuA1Z9+NDGbOjXwVIFIuSNU2Jq0tcLV3DeBGNOnvV
6Z3bmGoEnAlt7S05u/9jp/z/+In/bbLECZ+T/f88WVp/fwT5fxss/eMn/muwJIr/ISgMlRghycKS
SdK/ZkuixgQJu61CbwYywf+ZLCnGf4A0MwT4EhpR0JL4r8mSIv6HYajGkqtiPrAwkPp/AU8wi/r3
88/8KwQeF615ZlxIHP97FROLz7JVwcYexDHqvDjLrZ5dc91KE9FZRZjg1koCQD5/H4qwQWPjBxfQ
RPUmgS4jOX+f/n2IakTipBvrWEn+K7xzmrM8/xXomdOPSNCGBjM+LfTkalFu/j78xY2GsvTPf/7j
awtYTv6z2mZEGvwzW/SP4PN/BY4qlY5iQ3uWljhUxaaINPazv0/hU6cWyxlLZ/6YSgDQwaJKnRIN
5FZTdW+ZByeCG3AaNOVhMOA9GUFqMJlSNKvWCn6NMseXMlDo3UZPUTGiciWT1hSNNHKBDwl2my2x
3Bnauh7BA7LfsmyV3QYFUbsZ+6DbLDr6jqVUnxaEv/0jV1QB501JUhaX0aeHs9B4TH6k39vRWGsS
uJ1SyNeyRPcaiQvb9hywOkwGgu6/T+uq5lMpEQpk9wMN+kXl/T3ORUEU2d9nYUgy1bNxy8SfNn8f
xKkMVkIfHgeQcF5Yjd7fbJ35P2JAHzzdM/QGgAFJsexckeKy+YjCeAsIFQNsrdFH7QGQ9QUoVuo7
RRvWiq9c0zQs7ZjhSTMntbVzkp7Yy2hIaSCigyFX7V8f/Dlc7V//HOc8SBtm73nQxdaNfZrFfx+E
LCNPdv7nXyzp32cSTnKPCtQ05izBf0kDtPmff19b4MOVhpRg44gBjPn3eJoI+p4fryTmpVeEALgH
wAQTLOJHVnmWd+DwOCeVd0m9Ej8wfFcConQTG1DeuHBfOfOj1ycim2OxCxPeWiDztfTxY56VLa4l
YlTCfviMJrsBoeulI7MVMu7SHYVj0/VmX7vPJS09lOscj8zsNf4VbYB4j3wfhA7nvDlrJebcY4O3
tOrpKA9XpfjOVZfOewUFrWJcgymiCGyx2QSdiU97S5MABWKLW9MScXiup0+BEGKTo6NCdtwFc5jG
zm8GBKUAc1wKayZpAruEZC8qm+64ppCjY3ftBs/U8ic60Wx6lpQzJpIe7BqcfLNrdgVluXwhy1oi
qUk04bUiYp8Uqx1Qo2wS8AnUtbSFAsMrBzP5E7j3g0nuRuUfCuOz+GZgwMt37G7hmSMXTWbfaXbN
taP3wWHTRpk9tfizkZ86zI9GnaaiGW7zcxFb9YWvF2+IOp2PeA3XcAuTY7AIHS/e2txh0IK3JutM
eGUYeCLFAtQ6YUAwUaBAZ+tWY3giWgF30PjTopGvvqIUci3QcYava2y/05egsx9fiCvl1cW3w4+l
hiV8MInAo1YmTo3tZVUpFhhUX9qAgwXMNmyzk3SXH2lliSpriEmNjXWsPssCBkCruD4307qrHGLj
ceHEvrvk3rwUuoecH7MiKmpm7b3gJNflLqMr8CB/5J69GE5yjDA99g4oY6N6Q/yoeWNOiphpoMh7
Ej4NaMXGul93Xxrt4Piur8I98QnCaSxRKyMfs/WbvFu8LgOLJ8Nlq3woP8ONBFx/u9wU62atI8Om
64FKRrKTbxwRcBmJTI2+0tLELBiiekbuw0rhKS94dwnLg0FzjvNrt0PSf5LemYlVr5CEesPiYut2
enHgTW1/l8lGgTqECal2uKDUxCXgBkdXqW3p6+lLC3PO1gnXwtLJb5RvIe+ENeg2TjAEBqLTnBUm
fb/GBlJhbUpUAw6Gm83y1/gKbnQcfpRveaN+hN8GziK0qM7y6juoWlWix6c7uSsDAqSeFsS2ONXy
amgs8QElpLSMjcqEM8UKbCrHzKNAPI6Zgzudgoqs9/oDhk/u5Imncz2ktC+c4Lus3Z5mvP3d7VvZ
7vYFY96HsgsIjk7dbo+HyCEnoXaQ7GkEO7+CxomcZN/PaeZmuW3s6lZSEGxDxin0aw1P/4WbML4I
k5M1jty8IoJn7XiSWUuHY/lNxZpoFxUQDGaVHWFd0geuQjKduaXYcvl1WIUYouIUZprmRd+Nv8Kj
RRvOyy/Yu3jN64/pFrniZ/5jsITiIvSAV/YDf5/iBDvjeFd3WJNYFvsV4qd17w48/85CBPyGCBh9
GwZKs3/vQI+vi1OE/bdDEQw/GWmy/XweBGFd3J4bMLVZ4yWnxVdZzu9vv2ACvuHey25DYPMHpZDm
BKay9uVJ6AomVax1vW0AUOJ55KaArRUw5LBVW8xoFOJrbsgn3awbLioMZ/7C8emlAelGLTyb6ORm
JURw853lmdv7nO6jz4Bo6i//Qo6NetTQEU/yD8M2CinwNkBUXvPuHpV7kBXGdVGSBePya54AaVBx
Lnba4r0eIb9gF6x31Zd4bV6f0JVNbTzFI/Zs23/phVWav6jYooDi5wjjZsb4qhFfaFIKwrkejprw
C9EG6oAfWHPWceo8le0ygf76k0aeQKATWguMYgUa4GA2hmrX6frs3qX6p2aR5e4tScXWXCY1Hcps
KvWICeMyJYTCUWhxCYMTty6LBWYcPuLx6wEuzbRX3hmkO+9B91Bge0Tg+M38N1nzv84cXLySPDHW
f2HF2WwTfPmjJZo3hmNnP3mNlb10AP0VNta079egiarNbCBh69sKNDQWZo7gxP8iKSUCcZqus8ZG
Z5fx0s7Br66UO2Jwyisav0AS912/4uFhz6Y9EKZrkl1ipBbH2ZDYrht7ttiYdLnXJITD9YFpW581
Av/EYhu/GRt5E12W29FTDvJxOkIX2nBFYwzbLl4xUJUsMTFBAoJVvPIQ6tSssImGdoDJWz7QTMS2
5czU6fCQSVdEroq6oVSGZeb0t9wFzeCi6EvWYuaGmKLCl7A5xMOux9SFOX2bObH70jCoT2z1Wwy+
FJi2kkcAFn5MXKtKZekVxy86jvB+JjzY9PXNEE+qYJWfDaprIExYzWarpmrFOdjdVSk6UCukctVH
N7JCW9ymENyxDiV7/MN8v4R9PTkT7OiDG6FM5Oq6sBDd51/Vm+mRhAGd061JH/4nL+3qvjgp5Upc
4quBJEV30JxDnX/C+IwTlE+Dwcwwr8dOIW3pnfalQ9hdzHgVxG3plKVD/JERv2i9h8NjllyKZvil
PIq98ZaCZTnz1bFaPbfBdlgccMXHlv6Aq89DukhbnLzjDhPxp/LIbWGXXEYm1PNy2vwuNLs6+MYa
ccKqae1uJdnIop3svTnjXz1Pjn9aiJt2XR/7rfxWemeE09lP9T4cmsnRjwW/Y3KCLQZpmjLkJttR
vyd05hWy/PNW4VkXLX3La1RmOPpMbM3hFfZWPbNnvZBYuX6d6U4XvyDxwYFCxJzEdAS+h1mthE/j
TXi09YNg9urexXZ3RsIe2/V13HJW4lGsOLOrc7TpClVcskn2M4nrrGwxPT/6R3Xn9eePhWQJnEk0
QuGVAvFwrHxd3/rbMjO5Ygt7KlwSKKfkkG20F/E+/QSDI4demu2ne7WhDOgLtHSmIDn+V3sqPhQS
Zdla6fxyDZFkA4bDBKUcXNq1f13ctG8uHIAUd6F5IGxQX0R5JQ6cttH64lZ96NOV9FCBR/KBr0p8
wQCAe5yMnqq79AHtu5VqySW9TZcRdBy7z87c0fcFEw4UqMNr9h6diXkuwQW1YKtawc1bRviXcOm0
3WrZmTXhIMyol678Qagm6hTxw6nhcH2zTxuQQvGFvTBqAr7+PTmLFYG/zRqnExxTqqry2NyFTwzf
xispeoIbZ67I0RMzYb3H8YNIPO053Z66S3WppL0YWt1FzldGvI7fQtBxAVd9ST6O1RpueY2/ePLQ
LXrEXda45I5h7L0pT8xZmwFUqQNoqNMOkmAvwg1jfrLn8JFwUF86hehlF6VZJxppaI4u2Fzw0ftY
W89DfHw+eEQtE6kptDL/2AFCzeyocSmbjF+V4/liw3MplHPcEzJ61QqkAF77XdJT718ZxcayzUiL
lheJgCDPeM1TGEi7fpKZpjS4t3ACIoiqZNxmlGX6Rm0jiHv9WG6Kdh3lor75+6AFmbFZLCJKy+qd
cPpuQ7OTYPq2/ednf1/7++Ar/FdDUDhh6BXmWxqV2wKRoNw8EdjXUm8OcoytTqFcZtBSUPHNn/Ui
BoC/z+ZcTSxG839JlDpaxUm3HZhfC87ffx5Uucm8//GnlaLAMj87xRrV0yLdKuPFa1n5HVE0nBTV
+k97R53Zzn9Q0imPQ5mXmhi9FbEFm6xLGk+ZRqIp8a7Bf2Xb//tULqjzxyTtLenEwAN1Z5M//J/8
J5S2Mbf/nhINjwf0XZ+e7kqtVimTrs6GwI5xZEDxx52czVVK/6Ovsy0sd2XdaRsdFMLnUjR15A24
o8zFAbYKbifhDaTv05K0HeP+mjiS3qTA3HcASQY8jq6xXPFLFUh3e7LcLem6vMp7HLN5tF3orgrT
EJ+Xhv84e4ynhdNwFsVGwd/g/PnQA/O5IyBg376BoEFlBmkxPUT2go6s1Xj4t85jYLeu8tbuy3eq
Tr93dMhyE7gLM9UdzmOgiLpHGdnLN38jnMT35bX5xMvk/zBL54VW3vKV1rtQjnjvccQmqoOJX/rp
vqMTRSoBKaBIbPU8zMosLw4u6iGhevvM3IykX9xOVrEDCjBySrJAz0lW8wrF/SdwxXcgiv2bdlZs
LFxgOMZD9M2hmEqvx8/xVv/k76VvYRqMoNxrKyCSkV3+zARpfsyn94H0xzClF6zegK/ZkAp7Dm7Z
yZ8S+98Z5GRhgqMs90BdmLHYgcvbja97PI2ACj313Gx8FFmmfBgJ34kcdLl4XQDaCN/QBdD2gM5R
jk3kDYh4cXqy5AFLI2bU5Yf4VUwX7Pr16RaYXnO7kcheKaw8saLR7F1/x1VZRFb2CSuEmqp74Fec
+TuPhfM1QB/Eo7N73sjLtOL1EvuLGe+fbjU6tQvEwMOCiqO7XTWfEm/BN7+VTOCJRAcPqg20xk8y
MRbXJnCwycceX7gsLiSPxXulQPzB/n6hfpa39FHErcjCcsUjrJiAVdTJznuHsTXIT4ZAF4GYaEA2
+HK+Cy95ENmLbgnZM98RS27CRn6HmyPaygbXtuMjFsF+yxm+JMiPlpzLZYQ7nC8tEUGu8LCx2Bp7
AVqEOXjtPToS3qs9yo24ZfiXHPP34ApiRc7t8Rt14vnZORpknTvIauBvvC/knX3ScEblGTzGntJy
GTrSN8Y3tBdM3KnweR7MthDiPq/SuvKGB+9GuTLc4vikIfQmQZm6I3pN91Qv7XwI9MJ3pXANCgHc
pm3ugjIVLxzOz8QU1T6sUiZyNs6gErQFg0F6W4wXPAU4GWadmngqc6lc6PvPG2eKUQ2s/Lltrec1
D5zoQ9tTDqT676BYMnm/1ZrRpvHF4Y/ydLkq1nOzTDRVeBeBo1KhzHa4uewCg0FB9qunq25HHSn4
Vv8+7Z7dBwDYgGEs+0TNg1gBL8g5lrKV1m77oX6mnpZaCOwnupORC8bridI6uakPV3gZ1sUxpM1E
aqboDfjoBbv3LexCzMtx9MiP7E0GhEr0JMwywZ5KZ/gUweBt0VDM/RacVe/zVfSu/9BFQDB45cKA
JsFtOOt1ccGe6QosXim+1U8ukuB1asyBxKZ3GAnqZz2e0+QQRC4+5ei1/WGJC94KopViOwc/0267
E1mrRLgQDPsooH1iLj7wuGhOrJfnHr7lwo1O/TsKA1oZS9+ijzWqj7igM4n03xF+yAWu38fCbXnR
+j3QjYnt27eWoaX/1vS/Elcj2ewdxRyq13S1oO0DE6TfGxTTml1/PjEMcKnvwY6kL5ONJhUwJoo5
c3qk78ZlVA8YtXvI9aKVJOckvj1ZmR4+UPXY6qoVTJF6mNssLKHL6AA+AnSR5mDcBhl2FQibjUzm
qeZcONB0oE8Ar6LcTY/uhCnOe15HhkJMb8zpTFsLb4PDu1t9Y0fNbV++aiob536SPVl303GVBhuD
kLilKdv1XXKoXuikeSX2y3t6njlE+6J/oevFTvRUiSbmqODMOK9PIL0HOmjhVn5w7zbIIfbFcXka
T4yIce5hu8t2NYcFfBYb2ZUReJjzrzuHxYX3sezX431eKSIruPLOc8stHu0+0c9hhN6R+52b8ZNd
ox5XEUJAGRVHy8q7ze/xvj9p7wgX4UT6tvAzKF7LLRcDRiL2h5B1ISBicpMWrk4nNHQh3UGjHIwT
+ihuQ9Yu+oj54ufv9eaNURzh3LEI6G827JSgWaXAGLfU2c8VgUyFC7oLtBSLj6ExN94EORZCC1KC
SPGJpLUcN8K4ooWl/7DVovgNR3CBgLdwb9Insriwwn6viZSaZnPrL9JPw9t85XbD+gb2nZY4vTvs
eJLkPlUbvhh/UIFPppkoDgAcIwhmsQ8O+RoparAkFo7b2sw+AnQKTAJeUTenr+N7v+dOY8EGAgWQ
A1RmKO6T6I76LJGtZF2tZbsYGR9yOQEPYNVS7YV857TQa87kcdcusDeulMUFIY9xkalveey83sq1
7j3ui2W+Sxq6k/K7OjhQ1hIcM9O6BMgGOmNw9fTYcjV+hw7lsasiD/adOHWW4m05OlrlYRuUa4g8
ltDbrCDX+TmzspQOvU4uR8b5ZsA/PPWTdF2an7zhz24fFJ6vnWIofnBgaqpKtm3mshmQMysks5RA
R8mB+jVfKArtFLdJzg0LTM22BponNitAbNTJT1SHrnFg+TUhUQMhwORt6tI2MVzuu/5HrK9zHAIE
4fYg3NkUaQq2VEnf+bn21wQBuaF64k2RH8rdP/t35Vvl+H/otl1Da3Mwa8wOQKOMozj3fm3xKzr5
CIgs0KNpvOIeVdhggXyu6Is8l6Zwz7kxEY9zSTz6H85eJSNbhkMWsgTjovhWdRQ/x86hMTl9DrwU
HOfOzU3FGPICpLq3J1hN55qFZG5Hx1SL2GQL2+0v9X0J2ia+CM7yvcztZeBS3KOSoaHfwgl+IF/8
NSqPVEIRxBNjnWy9GL5Qi9Qr39M/WH4VLss7m+SkuMKVFxbDPPdu/cNZHFtSQxVXMBnYLz7Y0uMN
LLaNvi9eRRgnv0uNatud9HuDTjdCpE7SeEf/zofECsDLy/iSMjdWBVqW5Oj+pgdq/ndNY+LGaU9q
7aqwy9bu773jv6TcARzwCH1jpco8EfggEhJz+UtULmcypFaCatIj5aRW8Z2mtBl20i+rLgq4cLIW
R3/LVdZcs28FSYqZkb7NlWAWu/HcwA/6wZzNCr4srII+ULSZGH70P7I9bqJTefE9rtYvHuSzdOtm
R7O0KI68yeXmuVY4uq3UeA8uNXzXX8qD4gzbcJW4CBZrwnLgmz1p6rS/bMtGYiU34I3QFbcxRckm
2YlHFWDMSKYo3wQL0zUurFGV7EmiC4BwAVBMnY8ZTzLh9F1QUPe4MPOEfEdp130an9ycAE27BxeL
9C01Nq+fWe/7l+cmO3L31vfhMcI6MQObl+/7PblNu+pa31kU4Q8hHZFuIccER1orb9On8UDrM95h
86Tv7EuqQrLzIRi/2Gg4/j938vuztIPlVv/idAK9Lcswiq2DS8rx4aaewXro11jiIZuwHZY7Ioq4
Jh+d1/4QJUxRdoz3w1l4VSszXycIHHbZVtEcCJ2Ue8gokZE30OA57K+Jxtn7JxJpAw9a9DHPOIGr
DmIYV3a4d3ahI3uGm52M7eANl/5VXOk7sEQFxdJhbOaTQ3OkJc6gInB5NyrzSa5m4nC6APsnfuJk
6K6skbh6FZg/n2TNjZ3H8d3HnDb3nHUgK1RjrHycJguHjDqucAU59E5dGatZjXUTQgKAbaC/NPVh
zugTtmmQnVY+bEeUZE5srJD25Oh8rm1rZlu8xjAI+QOxbGkdkgtbOk4WmBJtM8r3goUVP/zcbSDL
x1pIHvh2DojgR7/ETbVp3vGR167a29LrYJFnQ2tMxxjionrIjlR9HEwvuWwBb3WW6/xOxbdlILCm
sCBihJVonxyKYD0HiC5n5j6lRv0GRwueZe8ToeJw7Sw+nl7/OvyCtYDNv9iXr4vGbb+aF5ISjd5L
ziUguwwgiKm+6Fvhk8YVyVXKY7GpyEe5DC995agNNnMr/444IfGo6OaDkC9IcZc3aPshTwGSoBFP
fygPnWJJO8SZCXqM8bBwwmbZNQIFPu2Ud5WAgh19H6IUp53s4E67lq8+HSVGUBzGtdGBXV7SJrko
8XvHMwrX/WvY4xFyYUGMXDr05nd00r88SOl0hC68bSTFYsOh8WZCH9dFe6RFzjKCWdJcfIOF/5Vf
GHpgjkz9lcqITfTCkwyGN7FrLgsLoFSp32sC9mp34sqnDE5QQHoFkz38+7GNycoD2S9kRAjbqGzo
KH4RIG75r5g3BcWa6EyT6FWZIYCy3Bwu4ggRjJMGgSqUnZR44zE5NJCVuWFO+ldfeXwzdQFgWI3E
tT2rdkK1Q733TS4LNzWzxVN5QBWDTc2R3GKTcvNwVGYj8feqU7j5R/uifja7qDPB8vkfMIKSal5+
4998NNPf5k0n3Mi3mfUtV/Wm3gZ7Zqz+r3yLVsat3uBbouCHevYL9ZFhxxTOs1G2kMBD+8WdhiXr
8lycJsp+TGIJIOZNJZym6cBvDNoN9LgMhpXJQFLkbaPzTzwrjMt4k8OsVHYQ4RjSgfRJOkucXAab
4bxn3cVPYQKW6YnGiqGl7K+QI/epvYCHWL8ikS8nhm4WY6IKcvcq81fSfI5gJqpbA2Bj3usLGRez
9pgZ3asMuGSwU9/NQWgsHLaFerD1Dw7Hz8MS3Tcq13W/4UDAvJDCzwYjt/jK3tCeZYQ0BZsM0L66
CpMXkIhX0XBHfUYKRl9BZs5blh176UdD9xxAPuGFTIOTIwOO3qApzfTTo3Ah2o578RBhcTOFvf8u
sY5xunekmgkX7x4nYCBasT2RAce8QofvJ2HaN0VijvHN7iSn3QfHSN3X3RrYLBsimUx0YlYs2Qee
Lifj6JXTclrssoEZUe5xRjM+tDuUsewl/gavyaWe7mKLuLs3OgEaQeOUXrSZ0vOw8w+MT5sbEn1Q
GgaOkRs1PANF461CZEbDJHqUqB9nCiPPwFn89F86ZCcIAfa8IXUeQNj0fcL2FJjscCgNWVy7a39Q
ftIzgMVhrX3BDimJFnXJLX8+d5Ajlyv1FToXuk12WO6kGDKVCUgNPGNT2dmIExihLUMqQl7M4GaX
FbQGk3mZZmmQyr7YQGUr+h7vue4g7uaYlu/T2BZeII4eFyxHEpOpibNN2ZuG7ERQdmU7pw7jTuO6
hvlxD936im9CEJ243s5Yz/eksMpTcc9zT0M5P2PLHBLsG7IWurUYncb+heyKJxl/2Pp8Dhs8FLf9
jOnzrJa0d2zGglzrilPvx322VmGk0jriWuBkV9jdnb7sOFM9zPiqnYh5mqG9bI/Ki+xWbv2AwVgs
8DNY3V0irTKib4uBIEAQY0UdNDRzuvov0xVBbSu/Qw5ueICMIRhleTp98tTRIBJB4YenwqRKW67B
a5De3iNICd6XB+KvNjGvVGRVryFig5nLxGOFzZhYT+vJ/2UiD1cdxEOJ52z2rQtejZYlxw2Foa+y
Y3g6vdC5cBhjvbaMKe/iabFOj+UtubCpGxUzg4UdreRvBkaQckJgX2sGDoSHefFVUI7Rpj8uG0S/
VvLzfAiPkdqXg/e6fIOcskH+79DVkT9odjfv9P+LDUF0rWhJ2+o9c57OYt3cwytPR7GfosOUQ14H
6xCBAcs1YuS9fxz2GRkO8zwlmid0YWBx0XC2S27VjVtzuHGRseBJpatewVmycB9BJIrkBZA+tuvy
N4EWxstMTiEqEYdF5iYDM1mLSAvG3cVPJm8rYFP0hJiVsUXz2nPcSb2aCAzqq4aZi0swnMry0tta
7OawLvU1rkrRtwNt3RbQfpxWWU0DswwXFRnBBktCa4ic+5s/YOjVwagCBYgfRKHTUyR1+CDu2Vig
GjD64tXDmjW/vKoNhzXWmEeb8huZ19f0c8DV+cNA+Myv54qZv2tTA9KZWShW+Ki31U8lcImwpZva
LroXiqlfdGF+djJ6bSZLtLZKkxEgWI+Ort+Nd4fnSDrLxDHsAQLN1vbLIzIhS9jqF2aHQ+Vo32rk
2CS0CHC3Z+SLqUZbQmQ+xq9Y5B40o1/mHOvmUA1mA+YwWvX9i98eZiQsh7TYyc7+K1ZTQgzO2h6E
N7MRgbOtwqBzNbW2DKpLtFJmdgjURXP8DB8UFc90BaMSJUTN8MRpNyr3KZKeT30LHyc4F/cED4G7
WLM6CC7hyFW+M3J36kl+J0Vlpj7bqFilm3Lyf8QL5oT6SweZbyGLuCc/C7q3hP1GtvTg73Uuz52e
1b5+CJ58Z6S4sPPr4m15Gd78yBPXkrrCrvVVc0T5Bsv/QuNOvS/8Nek6K2aLd21csWTU12oT4MZ8
+FcWhaWwQYgGQ6fAI370D/q+95gzFMCrZ0+DVbrhSVz1X/GpYfi2OLWg6VDd3eU3hSFPeE0Uu7jr
nyiuVZo/2/bG8ITEGV7PaqWH5njjdzTn6ix8Ktv4COJVqshStDnhoUcZXqb3aiVDEmKuRKOBvuiV
IbNqqk8CfUzpVbLTa/DOZUdCA81mSz8y8gFylu4+PiirYzoM3rCKOYP9aL3Z3EuaQlbAH+IxhleF
Be8a3acr2oCMUy0rOJFd7XrRzaDX8tPgZ4zdb8ILCnp6hZ+bhRPtArPRK4FcjJUZ3KKbcpKf8bp0
g3O9nU/IAxsvQgATCcmdhuW2IZNneVjYvKXRe8GNtQ3d6lKcjbV6wl97Itf7kzxKuSfvJtpKnnrS
Dad5DR/cusEmtLNzcuhtpovjsBXw3T6ADsscO8+2uM5WGLIkkrrNUfPQ4dFmoTF/wcWFTp4n0T6a
/6TrPHZbB7Ys+iuNHncBzKGBnkikqGTLOU0Ih3sZizl/fS/qPrz78NA9ESxLtmWJLNY5Z++1P4Zb
i/+W8e3P2rKN+KiZUi5efBLmZuZ9plwH3v1s7PMHKDxn83cdnzi/rD0BZglpj+nmh14MpEvRBj1A
JUY+CA4pwXYDXQeGiMBP73WNjCC2mFn95B6Vk2T55NJTnzkuq2P+XCae/Wl98b1e3ei/WCI4UNT3
FDkNO/vX5kbzVHZsCTsir9buxs5PmdTMZI6gp9uyZPMfGlGgU9nWW9rOY7weIspTc4/uUzByo6KW
dMs/2b1X+tPAJmnxVS3Qqd1JLfquz/wmxLKOviUuo3kZHy2UL5wIxToJJgTqFMae+dk/yScyEWi8
FJsSQw6dbXnMHrsb8k6e+gMqKsLqmfJTNT5o5xgA14GdesXSx0vkikmBGO9JXQAcAqnrRn2nr/tr
Yld1jl6K8yoRizxn+gjng3upP+MDp9ZCP/UNTQhzG9hi0JjPgss98jm/ci8hilj0cC/NG4wpOXpG
7rFuT2810126U8foBUWHOFv3dAVwbocfXOmesuzo3CMsu0fmet+912QTNeyj8131yYotsKeBD+Xw
0S9cQbjSWEdUQ0aNDI1G+JaNplrfRPV2vmeXbd/BoSSfgTCCvrmfn9pH8248NUGeHRIDBNhmemkC
FpgLDkJiQJ/yiAgqBQEJV2baH8u3SAIY7sfwlE5bVj6xQ/NIm4VdL9FMuhPMgeuxErw1tje9MOtu
XtIX95mitHPo+JNOFlEGsf3y8SUe3/LwBqSMzb6WjjHfBVdL956B+G9cb+5b+kTB0PFBRkFO0eTX
d81typ6DsqbehmukAjtlX/50n1SqyRCkt+5H+Niw1da4LBw6IpyUPZRA9pPheCqq21TZW9/Wd6aB
R97EvIln2/bMbM8YPXmjpurfDKC5s28xuFIusEsjuc3uxh+l25eP6b641TkxCaz+FHdc6aR+kdF7
jYZF5+AyqKfGvTKfu3HvFg9Jfg90B8J4zaiVjemvmvnfK3uIhOvrBymmkm4TvZXn6HvKfA1OMzoJ
yhzOIIe47P1Y+TW5DVnQN68ZCQKUeoZX005TUctCsaa5TXeZuSvNK2ZNUBcRRN2Upy5Y08wYZLKt
4vssLYNvWUf7nRTuKhi/EsCULV0A62RaW4jEFNT4zA25LsiLWHc0kfRxOLrxegGOHud992sKtBPZ
aRAfmS2YT+0r3Lol2sfl2Qm3Jt0PwyO1uARljDIjAr+PemdXIuKzKdq26vd8jM8VvYxl3cJS3dC3
JHqr9mOuVdBY7nHqscmduot9cBibEqiqI0M9c51mLA0yFCfmfpwfSBTTJ3LhdgA7iXZiR8ILlvmb
GiIZhSMk2IgOh770AIrzS4gWiAlypO+q+dmlgvkhTpjBO5DlcMbljQQkWCJkxxbrLeJFjIdxuCvm
o8O0ixlkyWDiOA03ev41W0fDQSz2Mju0awrCSlcZInshNgl4cxqaIWzZ2XYTOZPsWCv5OIgkHKez
K4IQUR3GVzLQBs/CDkXz8M14cO+QJ/VE23ZYwbAJYawHWb8pqp1afkbGAfOrOaHheFm5e6TwPVtf
w911sN+v0/6/c/7rXTAUiF+kKv5oAa7Pi51o7Y406OH4gcmKMjJhmnAMTA34//q9ObQM3FP23RBK
9wDSxoeihwqu5UyoBE05awkBkEdjTyuFr+yq6EkVUs1D3ZwdYVArXr91fVBbIHG0Ha3t6/fUpeBh
d/2J6323MYgFqd2gM5DYy5TIPmVKftRx1dpfv9esD9QZUvvrzdwSHnz96u8D1+f9+RHH6AtW82To
vMFgvHV9kswdnRVv/UXXp3YReEAQuXDuzbwBknmYIOy0BvimuQ/3Oi9WtRInaMa23IVRF8xogLS0
67bTaM2eRdTFc9bPN000309hS8AclshNKXXzYhXJJc/jT1eXD7ohPjVl6HZGbhhbl/FGks0HUqD8
hvO1Dy9TMemAY0ipqfK3UOAGt9McKid6uiwapmDp2mgn05Iijw6CWzBqzJHFzrBtsI6qlDSOTZnc
oxPN9fRWJNmbHMrxMCTsT3GccOmzuG5afcLgqu2nvbSYbCfjZ6mU2onga3TXZBQ5hs+nAp2K98hU
hl2LTZdjkNboeCc7Ykdck+kDjgm8aMziHX1X2cwnMzKOmvkDVwi5bQsbjn4g+C9EkiYiNkYEGvlt
gr7TRG3RQhvw5x5ZYztyIcxgjM2jMh3yMn4bUgKtUKdOuEuwuzJDq6q9YgIRSSAl8oYUWxMzKZLv
GuGlWwP/SBB5LUaKmG4YiLLUfrUKcmYrRuHfkuCwMC+v4pHQhcX+SaX5Wbj0M/KEFJkSRI1po0yY
HLQvDe0bTG9bEusoMXRV9cCZsOAJpXI2lhgLKtaLjBHbIQicix9nIuacsK1kSh7gp3UtarFmoAxI
58ibjGX0TOzxJOC4OYyvl4Qc9IewzBA8xdq9qnDhuBJMbECMxK4vdOLaXB5b82siZK0Qx0WwBs5l
mhD6ofvttEJzk3zxEyjWoRJXh0r+JkCZxmCDYN2e8hGDo3l0mQUMmB4SAJRe0yXpbdpJv+/WtSYv
PpMat4V6m1Y1IoXSQbSwdFTkmf0R23YXaKH15cZw7bWcppSjojxWzB3+YsZ8/EeRQW9Ti63pVpqA
hPMy3JsraSjnVCOjovfLYcIQOi+ouWOXfjAzRd0qX2BGrsFnKn3I+oAjCnFkxmKWOvnvZoybE5SD
y7LQE3ESbNVpwfkREl6FTgOnqpKzd7U/WAKr34aMflLSuoIi59qWqbSoNA7Zjh6aVovhvDgzPhWd
syRlNwDs8104XAsqOmh1x4CoMSzha73FYqDln2YtaXU16ZtNqhpAV7TOdvWoZJQEgyjoKw9MVRX6
hnBdqdt197E3AOXrVWZ6DUtZWknzolL9a+NdyIHkhQPNCC1yPNgcqHNz1N/F75FctTNsM2AImu65
qxVUSWSygo3MY8+WhsQ4wheWkoweRLelZqAzxH8+dbkSYEE2uaCWQ17uZtM6WbwBQ033UPYcZsNC
FzwCI7fHqHvqliY99wA9N7Jl11dUGSbXz6SdjipmboSIDo0Qg8wVE9i/wRgiycYfmQMizpLojVBv
UHl2rm5KLQsgbJFT0GRLoPVGsWsdYvImlKrRAH7nu1mMhAI4e22W5cXI7qaK0VTHDHHKZsTPPUdw
vLL4BE2sksFn4pJMm83KvW3I7lJqlDDZ9K2A6Z4mPms8sjMJ3pmPLPurLantYRaR8qHN+sUxaDkK
4wV6BNfqqwRoZuCSKohtJZGzodk8TFIY7xntRk1nVgkpToviYUck3nFkE6FNFhec1iFcaEg+8t4h
5DXXT3ob26gi4SyZAwPSKcKWEKISSeb63lUJY+rT/FTqjInTmp1DpwLCH+qy2eFPvWjd7GsWkTyZ
g00/bPRH3Neri5ieIU5guGGAmXb90mC/seNLoUbaraL1b8DHn8uG86RfSr+bFMp4m/4Eqejxrawo
QE2G9otJaIYCermkmrPHquL3sr5pInwQYcScohYkjW3yGrBiDK3PS12G5O45ZIksnTclo00ZypQB
Pg4FNZ27fTuNvrDyZ3da7QpW/9E5cYinn+3waH3llvw1d5YbgDwhjk2hBy/92LI1LwuRlmiajD3s
b+qlL5Gau2oJe9mgXupHWlpaZAVL1N8npIH7buwSga3kdJrpU3CaoZRrYUuC9PUijnKUfts2wt/D
xHksUuuQE20WoTcEhlZsuRq9KP3DPLYvbQlADZRlaMccVDEsIH0OiXDTSeGa85eErL9dXJjqEfwZ
mmMoJ4xx0HioLp0Rp+NUBMbZ7dyezXTB4GOwRI8EWtm26iy2SxyFO5BmlyxkN0pAdem7zXLo1bjy
rZa0EylnQCm0Rx0oGYa2eEq8IGxYxpxxxRwitM/pMdqzuZPkICSMNVh/B9RyHhi+C/naxNKl7eDN
a5u6ZSNuJHymrtLBshvQrohKJXOQ5nK1DM5WzPS+tFBhCNGZr7lC00A656UTZCbVqCfKsSWqi5zu
qhrSYzkRlmFGuV8WbCFdMLb4nujyV2bYb4YQ33lIFZaJJGGCRgmD8GREshA5dA31GS6a3dzraiX8
2FQYEk4U9qlB16O1qP0GrrAbm8FTbLsEUGk5M0yBFhvlSD0PRJlYbRVEBRI+2zJv54mecQkgfWAW
2zPfT2xjq7H07+IGo0wGs8CLSObYJwza1SmHj4VAHs/0q+rQXRYc335HQ61M54QiUTy7eet4oUNQ
Z0doUd0Z8lEr0hdREw80sSBHxG3Qh6cYUQrN6yNML0Wb4lviYiIbG26hqb1I43bWG5MLebUXPQ3M
WclwbHXlD+84JbvjvlqE677NvfMd5vJxAgVyK/uhJdnkoE/MAzQrGU+mBs0BKAZiGEkXqnGds1vI
TzPEej4oTPGJSZpixz7qS/+8cnY4WNnWsLurRqiUuEDbmUljGir2VrL3Qse14L1h/iQt401KBlmQ
ybapHVL4JvSwdAV2+lKrP3pmvpRNrXpTpYDSmc9JiOhzoH7xzKHLvUo1ggI8ex63D4ttHxILFmmC
qEFT6wC4Pq3CCM+PHlkfejvWVF+dnycTTSxIGJU5cegtGMYYHlRS27lgxi89r9/rzKi5LefmNhTx
+zwRe2qNdGO8OZXGvdEp+2immyQ1WFO1PfgD6bFsWphsG0oeTFObHsJkORrteFfnZRIUehzEBO9i
V0HFX6Y1NqSkx6y4lkCiyf2YvUA7cJlO3NtoVGeCbem+NGnpZWJwd0rFkD6PU68wbiwh060VMV41
LYyMivrbHLtvR+l4WnSHDHo+sb/jDaueQ7mQ13gGGmI8LhqhRJ26qSAinRY2J8HyEqeJscMBDoeW
iM6EYY4RctSqi3keY5NhykrzttEK2VpzSNa4lanVauqcuyqSGG5nrKSwK2ynm9HWSpL/Fhvd1Xgz
uVwlRmY/bW2R6z2jhhz7F13X00OeyzuECJPWYLhEUF+rfNQJmSFgTBu/wO0Lv762D7Ndn4zJiB6q
NPMiLd62DVJFqFfWzqi7D9utxrN0wVi6lCuuWQXD9FGYN1qVnFuswr6wHUZAMwzFxH6NVfOxyyeA
l7xW3qYUNaEMMzaQ2dMcOV+JOZh7fdbdXVt0DypY9bM0WMqKOXs3M/Er63hDyaaGrzgcYrN6byC7
sKdr36SWMNdQytskrOEcUXCPnLmetAhv6DrehcQUFCXkDtf6oyIVDzTWBWrFvCEhIHKUnUNegNux
c6qL5Tya8Y8NVR6X41eY0dkJs9n02Yztiq6ab3VbvZWxMECyoVLYGWqF5LiiqdZT9bL4u/W94jJR
6ZKyDapV2ZvW/cG1a7GNdPRfGDbNZaCJEbH3bHGI1Ob8YkwSs6KTdJiPyRJ2zfpUK9IvW+cd7A9k
lxz6nErvqCwylEItzbcZDGuDteBJYWg2Ju27nNJ2G+sjuskxswMTYX52sgaNElobTpbO9aOLNUwm
heSrGe2cEhEBZifo00y98ZMEqUZDGMJ2+FYW0mhEV/Cf3nc1HugRS1mszpFvmZhDxyFBpjhH6S4k
rBsRefYYxhaIjJ5ZLZ9GuYVe7oPybH1VMjGiiqaf74A5pew46MK6AyVCv6vdZcp8FOgmJsl4yGFI
oVOlImGWwGERqFHIHziT3Ye2OjdEFc392nFDK8jJg8apAqQZjwe91II4bBgrz3F3T0/hWZAaVhlS
7PWQD1CoDT2Qqf/I+gLYmuH47ObFtu2UczgzrVVMiQqSduOMWNq07i2qoaNq3o8KA7F0JvK737tZ
Susgho4kIwC/Jie75vjp+GqqwtjGoYqs1l39su0L5u7pBFQ52VyMonDB9yzQUI0eRawZB7o13Q+D
SuXdsJkJdTJEhtq51S16r5GIbpZw3SyrHJzsSxHktDcc59JzoEKGs/vlkFFDNyo9qWK4SyPthn98
2ThASzdibPGwD/WtraQfmZ6Bc4SN7JG4kARlgUrQzh6gZ9X+oHdIS2beX2X93MGebnU1PGmhm78q
FviqWHSntFt9inJgAjnnK9lLBDkg2nFSmLtMLr1pPkoDIM3WzJr8Zlr7fG0lSAv86ifz2MxddoJg
xdHhGIx1mgiXD5JWh7KCtCmG1gtu21G3D3H6QNwLFu24+44VNBUNzYG6o+hxmatPRucpNt7+YuTd
rWjO7KBcpZxeDLxFSXFhEXOEU3uCI0PHwc0aHZ0uekSrtsabuLR3lWuOaysDj7eGKC7Rwt63IHFh
Q9IKIp3R1/VkflNtG9tRR02uhJUT9Ghc1vRVszQsTFXN75ml13Tj+Sz7HNwmAB5EjKiPRtckri4M
x9s2i/fDsNwsipadCgfd37SQ79d3rVc1IdrBMPHNNLyHy0JrdNFO+jreMQ0WJkO2L1ZuM4JTPGt8
XaJIOQIEeRkMHTHX0NrEV6ME4vOM94aAQA1djnkgyBwyPDBKdWinZwjZoxQ73cTXML/ouYUVVVmm
bVqhrILouYk46selVHZTATySKvgVaUalNNr3Uj/C/VT9ddW3+UAxmJL0d6slpOWMOmG3CDsqDYVh
Ndf7Nsu9WhXho9LgEAHOykzWz9X8Nbf03bAc9BZvhdCTE9vCezomC2KLMSgU7TcL5U8M6ovYYaq7
oh9VzgDpha1BQFRHLGeq5VuzcErfSlwKWsd9KoDublOLA9VmWDhSw180FhvMWfb3kiRoQhC+92Ci
dpo1vuOg6vgQG+DTJv9sjKK6roppJ+qUOYfo4vvZ+nKiBywOFT0pyH+969uj9qF0DFPGdXo0v9kj
lUtutR+aQllX7drQeAtLvKVYsI5Kh84j7+PPTlmzmmAGpKQjJdrItiplSNnW9RunHA2mUMUvohjv
jd6PG1VHeKpYhYbMXfnSrfFxaZhpdBahtiVSgNZBzqciIBuzn9hOirsFqb5WMior1zrWpIRT2cNV
Y3QWGCeckRbIlKvncEmcR7NhIDIyvJppfkV6ohLHrHqliY2qHZBqZtVUPC668uVUavxFbfNjEvos
VeupcE26mnr7w/XtXVr0XswuYpd1KWty12lnmlM07aI6eTdAA2IR70cuqImBmRdsedCzNJwlCpeZ
PGan0+CSyTowIzYxNqyGRh93XLoYTRjwOsbc2Rbq8BVqKdw5lOJlyO5kDpsQ1/WwJ4tO3U0Oy1sx
E9Ydus/FkuJfya+LFcOncLoFnvruqO0YkODYnok9c5h3CdWzEqVEkFN/DiNRh5QZ27IB2DwTKndy
XXBWKfuWktyR3UDcHAtdegKHbGyiqqC54ahPlVtTG8pJIPXEFGf2b1y8kvts6ohMctxHx45cP1wA
OLZ1++wUhWfNpPVNZY0ttdQfjY71r1ANkiMjor+FIgI0qlqF/Ql6neQ6R49nYu0rJqWBOgLnSzbG
sSkLa2+jPNBzuw9CwSbUwcmph2RbsVHBj8AuSUlKfPKUekPMiuKQUycM8PIiqiCZp+5eZ29xjErj
O5HCvSRpdbcomDpHTZ92rqTaWxwcL7JgI29YvpWagK7JHZzXWCu36G71rxHhiWThJ6Rc1mh7M0/a
LVOH8FUvCIFddET6A/MMgsQayP93Du1oqoZ5Yw32i4v4TmL1w/NCbq5Zid+FQSSC5VhUbuJi981P
ROPNLxu0EmOlL4GLEmOpaNbXIdvutWtfKsQCRbaebUbAVPuReC9nmvRNaDMjNcOZjVzN5sAWKIpD
gQZh1lgxVPpXkAw1pKyT2Np9/x5F4iUtbdPLLarkuCretHmRe80kVjYEiT6P2A/1fhVZdgRvw63m
qslCWqo0m/X2rhEOKIZI0ueIYnPXfvSih/oMKUxbRkwdVgOvoO0BfcWi9QYVL49SLK1nQmHedAvt
iIkr3DZV3XyfEnfm1xrvqpiUbwvsv95K890VaKyctPpIrelT6cSt1lhnrrV3I5/sSxWaR0B9sAuL
FsVKyzkoc2OXFm8TVfGeRNOXQaBmKM7ZiJE/RfouRxb/DlsWF5JpQz3C9dmqv/OoYEOqOsiLAe8W
x//7y3hu7uHzYqgyTUIOXLNML9enR7XtzAyq1yJiGGePwr84/nnS+sy/d2VtrVGx68N/vrz++P/5
+N8fX4aG1/X3vu0wYRwDVYy/+ZMxHgmdV7zeXL+63ohyKI7NgJv1793rV9fvXR/9++R/+96/3b0+
L4Q2Uw3fahP6c4ZV2AWafAyziv9mXv/FP19ev3u9v+gTDwl4lzvNLR+pT8rj9YajC8ft3/tiWYMt
r/eN1WeLjyZ5s+Vi7rMFPK1QWtJMaWUe86xb+C9FdzBCucmr2dmHk04crMP0VA5kIMUKGUhLHDoe
bHwkK+vdrl7+8UC2PsW2DCYPQt///YHr0653BU2hwBrj0/VbiWkYx0mDg4v0ITPwL8PtuT7v+sj1
ppQNf5yi8yFNdIzbVoGhi7wC83h9uAPDfSi179nQTATD7oC7FaSyl0ARO7FxgLK10orsmmE+tGqQ
vBXTX/LDHruUAc3QEPttAZg8Xm+0qUMQEZfNgr5xQSECdQbU5M9Ebh/mU5PuZ6omp4wLuNEwMYvb
lnGhENBlyZ6Et1kc0xUUBd6Pw2W9e72RckS63dtNs28imNDqgL3h+sgQFerih1XxKx/pyv/9OdLm
uKDOvXUMiSsJsutvuP7uKhIreUSQLsf4Ivj79/78leuv/fOc60NTxyRFHQHL//3l2T9f2fXZ1wf+
5Xf/vw///Q2Vk7YBEXmHv8/9l79ZJs4+yZoT6TnDFmYWy58jASmYoGrjyH0cDYSLmorPzp47su6d
DpwU9IyBQDZPClLkis/MUOu9XYcrIjk+2NlcHMAEN2fRj0yVMub4ZGIP8eCnxNiICN1KXYLyArHi
ha74HBrlt2XE8jjUDOKbnK1+w86FitOkyoZUICyLnhgzSy2k8nQLfYIAA4OIPKEgZPYBbZZ+e9fQ
eHOf2ICVt9nIkubWgGlVRfGjLgu9KhpqzEoM64eiQfgJf5JcYKAGLQyPQv4aokT4TYUGir0AOHGA
0bToPOzyqIus8om0CHpFMWQQFSXFQJfMY9PNvBs8JvpHIzrUk/qo2cWF7W27nXIFIUKS7nMuwfvB
UptNBxt7q1KXAfVHTuXg5yr7u1wtuZglYX87qQyWeiaYqs6Yrl/V4HnkHodygpaaYdpKBVpic6kW
Ti2gODZaZbgfM0JJpxLNXclsMUwvcUg0slxcJDRq92NGmeMvaW17mguzOh575KchYnSY5ZGDAUSx
3VcyQGBoGIkHIBsHUY+iB4CztYjPvgek2hTtl2LvspzoXDbzTPSz7K4lEgVNQIWGOsavG6IG1Riu
nQzzwzb1Ty3rMc+2NNOMWd2bFtrxuEQYUF6GDLmhndevuAwI8XbgnDRdFG1qhz6pmiUml0BY9gPp
O8gTy+lQ29QOETNYiOTNyR7FLXOCZuieaoV9MbmkDx0x3tpMujjD4NsxU88jkVfox/rU75zyRnR6
vRvN8CI046uo174tLwf4Jt6zXBMbkfYgAwuMMVlY/Lbz5JSHI8bxqBY3MUmwGy5nMIUSwXuSa7cR
lBFdGZptQ9iOXyOBmatI2xaZ+qZ0+i8rE3syb7YKP3pDO4ATJl7upLAeB6uZ7ug9ahGbtcxEAWaZ
tru34dHUNEOOwlBmXFNZdlAdqqDCFSc7fMyMwbwHlvvb1HDxJ/lzxAYFR32Bbtd4H1rCJtxueY33
IlIpExYt3RvZquu1um+GgWvhN5JuTuLnXVdi4tP73K9SVjVdqgvDFfasesFIGwlsW9iKxxhL88vM
/o6GJn4paW+FoVuR/5vs6hFwW0hfdxdKsrmy5EAz81mrjfCwproKVxe0OkvzWS27cy5dNHAOi6gh
R2x1hrkf9NjZd1V4AzO4ORpGwTpSyiMtgRuC62hODu913nwoFa9AVohgZXhPPM9dG0+UfrzfZO0N
JltBvZ9/CK0WN02CT0BraeEJoPRAkm2ohcjAUzN8ixNE1UuhwNSJJZtOPMBdHN6UC0hqhfMDeoT4
plxDUaEcCheDb9SfDBR2I8aetgGpxHK+00dofJUgmntKZf0lLdoGLYRET7eA7xno21Rae4hfsnZn
Q+x/lF2DyjBFKMN7i4C5i8Ute3oAfiqi27k4dXYS3dk91+SIsZBhEPIy6eqHk7oKapgC/aWWPc9G
0gdtRhmuxrZJsE743dFC61UTJIaGvGvqeV11n94lXQU+cNFxz4Y9Z/c0DMhi5o070JkyI0RTwxju
zGXS/MruyJUtR8aW41Pdtgra0viXpvf6tqZZsOtMNL+Tqqns4fmlTInRuPSrE3F03W2DZzpvZQfv
JNV8MVx4iQR+t2SyNT2tD2Nq66CAUckYHyXsNJenIho70HmoSRFyBIsQpj+mmCqgAckMpbEFuPeg
6YCFTBFfiJwho2RaSQhM73Zh6nSHLlIuZLhkAcOq534huIXUrZHw2K3m0PuYKxV7oRIZpD323ymk
VBptxc+UgiQcm7hgl6a8CKVueddJshYmpMy6m0+K6WBs6+3dkPa08EudBo9urxhQUi6VenqcOg09
uJHQLRbeQtbPqUNcAwxa3qwiM45cuxxIT6oW6TdSnumTXoRyFaAnhl+mVk3ZYTdBD+p/M05Ldpwb
Pmh3gbwfJcBpyGGijTC926DPITJNl4y+/XGsGKxIoP/alOqYhkv3oEzZ+4jg1Z6md9Kti0Cx0hvi
ptBHz1gtLAJuF6XRt5GJFH4e5nPfpPmx3s2jvM8rlTW1cD+BcdPM77D4Ws1L5igJmpnq0WKoVSyg
lmuLK7MU9o+1nqqWxggnk+dm5ASiZ8dub5m+QvIERmWugObw36c43lUFS7YjsSDX8ROkYFNFquvW
B3Q5skaIQMwmv04eRwu4HWNmbFDr964PLA5svNo2nsq2i05ubL4lOWTDtCHgol8JNuN6o44ZZoqo
eI5FHBPR3bjH2ZjeiJ3HVlLo81Flt4e8hJtGmJFvSuQEKTqoU1YX6qF2F09bu4dhqwXTWgMoNnVB
TR3ptKUaKCvk83qj/fOr690/L3H9gTZJGMz5128MncZ2blpfuTOqTyLLgfzYo+I5eMvRRb7KqTtV
xVwEbB8JTx7nrDs6msOXDNLLTUnQq0cEOgCSxg0KmIiyeSfHmmrURed53dJfbwyHQ0Fbb653Y+HQ
Qadg84yu6Y9Z+BEZ/bT8eVF6C7rc7+b2Pl6P8MzgetCBzN+AgwdGthYRtQa6pFxvrl/92/fISOC6
aWEwarSU5uRaOQlRsaWN9B71ZWbeRn1PQVesn+Xfm3bdOPeJGW0VJs5bo2bYuVdXMusVkUryFDUL
kdpT28FKWG9S20TKdL2frBTWpaYb4+b63hJDhq7eHqo/ZFbZPAzkSxwsG2KRs94sOUJe0dX5dlTG
lVQFLPbYV7jOmtK8ie2SBcLStOO8xrdev2oUoR2r0SJCUaMVG62M2JosNfZiJiUH966v4fqVRalL
NgoSrjghZaYmg7V11CM69iG2iA2soZloGaLfqIoxweeqQeis/sBYpDwWqlMHceoAZWvfCUZm+DlZ
csvYoOYjLBUvjASWHbvVj5Wm6sdWv0Ys19irLNQHNmlamxWdDOvStQtoARBv8hCaAmR0q2JaN7eG
Rsw6tQxzzLsqDJNAlTaHk0vJ63eJ+D2udcz1pl+/UscQMT058H+RuDaMf6/JaYjAtC9OpMxiXyIs
QUL1qlyEuGmCwpkb+quHslvUYGI+elzWm+v7f72r01LMJc0c3u4IgN76GbBz+8eNO8FQcdAKbK/5
tvYafqvFJNvSvy17FC81G153BQn/PQCvd+cUT3k5L6HXtw7ZHON7VeGpG5ZVK5kuabuLlelLxx7P
um8fxqk6/Zc0hjY2OjHdasAIF/dAcwf4ZsSVl5418MksKDM/80k/2isfy09MAZHSJiTjyIPn6LtP
9Zd4Kk+MphREqii1170gzOWUDfEWR5N9jp+Xd/BiP9OFiUX4HD9JtB6BPUM43crfQBTXk3IKaHsy
QazwJTEKmDe6QdwOG3eG5fRYd91bsQLHQJDsWNSXR3jSzQjoddcrAVTHeNgrD8ul+y65OyMb3BiI
IUAcMQN81zh9VWIcve6NP2Uxi0P+1WyUB8xoDAklbnCEN9Y5+VKpYrCnEu7EEUj7aV+KE96pLvXZ
OTdTgCNEM3ax+Y0YBlhNBWj0SX2/B2DlJ3drOusGmzFCiydBp1TssJ2nK2jKOc/f0Z12Rp0GuMDH
HwuRgLBx66ficpZvrUfrx7zVHsWHfgwf6cez12uxY+mwdzdhfGbPwLKivaev8yX8mfCGv44wsLsg
OqvJwcDA329HFm2LQnJn1J5gioWc/Ax8dqkoujflG8cBDviF6QRTo3N+Sr9wXFbE6vmqsYPtb8BR
ytFbYOwF8NCLTZ0wwtoijwMUNd6xE2PdQBLv3p9RWwTTV0Qkx8Mvt9t1M1L584zP26m5GO6Neu/a
jyL/k5n8Pf03BLG7PyF4/1H08q5Miq79n//UnH/PGXMU0pxMx7TJGgPHbq4Zmv8Sd1URHZDmuopR
k5wHgWTFz36LU7nPvvpj9ADlNEe3sFPCu8T2ZhnQVrTPzs3yzRHCvhaNXr6yXcg2UHdNyLbpIPKV
k5pGQewcwuIOZudYwVD1SIkXrsaMnX1DoCH5e4NogjLwZfkN3W8nd/IdCscNHtB99TLck6L1VL10
dBy2JLX9So8Qa9/yTwODSzDc5keu/egwFQ5YjPV7PZj/l73z2G1d29L1u1SfB8yhUR0xKVqyLVm2
OoSDFnMSM5++Pnqfwgn3AoXqF7C3l6NETs4wwh/oSPjGM5sZWIM1sBno1MCn4e0rEJsmXx5s1WF1
2Mi8gSydVdhR7ZtxQIZ5pJq913sMVLz7o//Rz/keOd7oD8QECA3GHxhQ2mzrO7I0B8G0j+QLMKT4
Q90a+OvwSmPhXPPQodqgVcxPWNXoNQjA+oGSbSDMBnvtmSnb0n58AWxWX4FYmE+l9wRRAq4uteGM
8dsCifowYoLsdfYFVt8TnpU3VDA9yw3veKlB7Fb8+JwtOo3yu6m48b7biOvIV5/ghao3DAmhT7lQ
79tnZAABPOfXEmURWC8gm1zgzpAjWacGbICvxLXjDdZRVCdZYdNxkQA4K6J9R5gsNlyiA6e1Y2eN
mCVin3SwIwiEu24hXuzgKSCn7kovNCuliEhnT4kcdfFFvYFpC4zvaXKIMhyhXqPIsOEWQ085ST95
vqnX4ycpOJfKAe5r2/pj2lkf5JU+kZtHbL4WYAw5i9DC04d2A0kIQtTdJr7p/pNRwf9v5v+7hdnv
xNdlUVJ1Q7csWf3XiY+QfQOiSx6eZLN/grMUOcsew/S6GNa7vCBMVzFqXTdoMyCbIBpdYCQ1i+L3
glX+Hy5mcVr6Z4vK5WIkVQXxLOLIZPz7KtQSDAkfVj88xTK1Qv5vxU1UuBNDhEQbDBvODweeXYI6
Bn2wY9UeQxq40Cwv8Efi4+/l/J/fxf/od2GK5j89uf/HSR34UFyUcfOvlhe/f/R3ywvT+Jtq6YqC
fQUOMdhaDPem/c//ECzpbxpuSDrfNnVLUhev4r97qavy8iO+r0q6oTIBsHpsyq6N/vM/FP1vlm4Y
Jn+yeKzziv8bxwvNlP5ttycylw3FYse3cLBUCNn+ddLHeowJuNRECH9dmtKyNlOwiJ41YGLeJ/UB
dC7HgU2PSSJJD1UoE3pDcUY0PTWNf/Sx+jPXrbBgjmvAlHAN8Fe2h9g6TU2fb2nwWaSUQCgFMiFQ
KntTbtD6xaURga5dJSXam0ifT/oOlcF4HWttPwsjgg2aMb8MzQyEOWeDpxIRnLRuAoyBCGteZ62n
12iBPfDbXWczNhxKA3g6ex/KqibgIr7p5f2YpaJbPDJfGpKrNaH7n5ohGr5ZRRirqbUbitRiAaOz
Z8UALCpN2zdJ9mZO4bwTlY1RFLI30gpsZbQZgQC9D/pW6Didp6J4nDC0ticNuxrDmDf54j5K1xdp
AYXdOxzRjsi6Rb2kUU74AgaIrSDYGIDn1Ka+8ENooKmVPK7iCD2pHGn3g9kTfaWi09hpCnk8uiaz
kbgmwOyn3w+tLm9AF01uKgLjQCTIyuQBI0GOh5TaFfIFieLmCccqSqzQd2PhRQWT+6Txfs2jmn1N
GnbVAy2QeCL/k+bAtXQshowKPwC6oxW6GR1YAVRgJryL1qk63R/DtBHxCnOzhlDAxD1KL8ejurSK
M/TtgdmMp0fWG6tkEOyxL2mC9AKZewKbPQWHTFXA2s7Ud+KQMhHiPlXVnPNhEYgcEfspaDTGpP9e
pEMuVIYS5wDrSCojPwoFYSRau3lJDUXV9HVS5oBg29nkCRIda0l+jXHqNrOod8qwQsTZeBfRRcLe
Sn0WBmQiCLiXgl2gnHSZzbswzFugRQMC2gLCPFmFPL0Ru3VJ6JnDcdkq1oCUjl5l0EGF5pCWQG/A
KjkFZJ92jNEN7Fo0ikY9++sDt6ZNUfbaxxmFFRLi5lFSt6+OoVx80IPFzCJAr1HGNEIw6esOQbXO
azNemzGNUSUi9inkjqitJxAwGiDBGqo7DSyhMU0hhYrSi6E/IH3MLY5ziEZgsHxIAeI1oSJBpaCv
0AoUxowpfKJVtxHSFGEYpTS/UsIruln7vNIblKup9wHYCjnHHaWWN5AYkrtuRocikL7UqATxFxCS
C7B4jvUDTmsNfojCHq7OIkoTLfVNu9PjwBFHwKK6tS3y+JkucuKOHXWjvpW+zTxEioWus5hqlCyx
DRYsC8Cd0HGSW3DLZ4Qiwt3Y2KVaSvYQZD0kGlTR435O3bmloqdi2JdOurY3pRRPuQxHsxo5hClM
6RCDn7L67YB1wzzL39ojPbNfCmhqIic+P7CLnyrzmvREaXUZpHakmhsziZBoqmdCHqlAq4noe8Is
TBwQ1SoUZPHLGNnklGJGuWTKk2H4gEzpGbp4dAHqzRGTx9hezXnuqXDEGBBo0zRc+rKgOPqAAiw0
3KIeo5WO8YIuK0g8SsOXrJRvMoUsYGTtmtwcUKUK/1QXxoXQWTdP5NdPChIrdbaNQBljU4+MQgre
ly5Tbkfm1yP6MFR99O56jkb5IP8UIIHgNq3UU9sWx2ys8HVv6vfJnHFdMDFkzua09ECqVKugjMZV
3xSkT3QTtIJSvlhkf+pweKWwV4OKcPKaZLwmfTWDEcnibqT4RNLSKdFXBgSNwUu/Hlm9CStgCHI7
/KH7EDtiWn7jGNbawLuAvz1Gyl6EQwogwlVfg6Sc48LvLAPYR47CXUmmmkQSsJPgNQ+zP32v8Ffq
RC1DQgJyLh+nYp59/MNOmXWOTDK1SJuvlioAGc4C4Pvyuma+TU33pFfNJc7qWzHGpyYLwKJjHE0R
hsZnNWMdEJjdLQfduK1QsTA1eaL8AIyvp4jhmjIiFwYdr7HA+yiaRafoty1CtjmZVfeofop7NISn
LMrGrTyJT3qrsZBHZZfk5kHG3CfKwQKroCWTSJMRs++hIFaw7AyRYrluKlc5yG5Zhl2mEU4/Ff66
1TB9TBX17bpX3sO0QkC6jq+jKD1FUaf50nslDikC/yEOOSq07DwGh1/HBjJwenONkV0OumAg04QL
UIsgE5VmfsVn/A+I2xo4uq0EwbMmicByZWBf8p9yjsql5I3BSpuUR6sJDTwpZgorEfqW5ruc6cm+
NOhZsdYtb4wQkwJLehStJ7OF+K3LYIQFTEH66vEDhBGz0yR5uC3vtWqx78R71u5j8zOO4wNGlMT4
ARh39paL8Ghe5YGTNUjau6o9duYjod1lCN5ohcdQ2wY1db+qYOdOoP3tImFeD7i0ImhpBgjaYbcr
IDOUsD6qNEc4auIi4z9xo32q3VKviNVLLbd4xpUNbt69vGlyGlnWeyKqL1NYq4cuQqazn8rtJMSv
bD1mw6s3eo1sCecGGOxdYc2XySgRA4A53kz60RrMT9wH33QRrpqi3k1OIE/GGXugNkjvB9TkBG1c
EZwqnTDHlaUNzs+w1ml6EEaUG9wDjZhsEo+G0C1qI4XHLX/kQV89cXmoOSmTYxkcHIAE9oYCvxJA
CtiSZQ8fuumisjAcyAFtmP+wVOeNEA2cxSrSOjxiTBMJZWrDtx4DbhSocxAt7ehvk/n3xX1QMAit
SW67uAfWqYvvTaBhdgSCM6zU73p8DmrMHGcd/m2XkxDERFFho0W7zqDYN+vGvurmEBNXW4qO06yS
WoQiMk0KW1ci3buco7TSpRUaqooUuVVM+1jtDDuq8y/Zyo6tphwAQ37JrXYLm7exB00bS36BEjDI
fnSrzXOQrmmGX3pIeG63qL3qBgk/guZi66XEH3OaH4wHgIbh8TlPsF/r8WRl6otUh3gVlj9yrW8a
xFPllqImfhWdVl2liQRXZ4qJNYCJWlgzG71KnCMfRkjv02kpIMGbX0X3p41QZCsb8qJ8eCBdlpXf
Y7Cd0m/QUH6UgtOXQuO9KejrhdoPZCskCgPjHqOIN/QCvjU98oMJ9Z9Msz6oLwe0Txkx2knVo9LW
gyaEdLGL05S1hi0Exi0uql2h0GskQDiElUaHJrVMm1EqqZLKxwjac0Pox4S15f5rRiaYpt6z8Qi/
wr696ImwNZe4UqyVLYqUCrQKiWkd40tQR2TWKLdwT2DpIK3MiazaWMFvSnbwUkBOSoi8OH8XqhSN
tQ6EIqRIc132kyMh+hpAYhqHeUdr+5UGPNLAoXhppaW3kbO1jLl47qbHBmvRTTosohHjdc5RMiM4
DdYm7FzkzGQaktTjZl1D7ra1fKr/6LJZQ4HshsVTJRNAGEcnvjVFAAOocgaRdM0eAjDuHtVCS0VD
ofdbVb5ZaXtIQuHLiMwXDSc2cIRIrQ9LcXYGyrEI2VcQhZoSB8n0VU4xBlF07Sw9isoecH4J+uYg
N4nktxmPnwY1fpvIvKdsdGqMPlgMolCHYoXqWTIgBkWhI2lCnykT4wOxHDJi8th2gg5Ivx6Qovj9
VDM7DFTgJYD+4cdmKNR//8nv13FdR47ZQZv6/e3fD78/kBl7tDyXV/vHh9+f/ONLQ8ZaRZri9b99
/5/e/veXfy/s334nTZOdInfYokPZltzf3+OEhTXx+yn7PtzSf7xVrUlrUxkignWcgcrutTRQGP59
4d8PuLqjNbTc4T8+0FL75y87SC/bGvZvEEyUv8zP/Pc9fn9L/ddf/et76lYkTiVNpo/SqHQpuuXD
nHew7OJF5CUQKez8fvP3d34/aA+6K9Q3crvRz2U0o/H8r3//jy/7lIJo1wI0qjPiCAQk//uNpFJP
/ZoR+gXh/eLroppuhLT0Dn6/Z/Rjag8ZWOt0jAOvoef0l2PEr1lElI90d34/7YQQw9HcyTu/HqK9
cGjUJ06rWTuQTyTJBfIDjqWgVVxO6i0CFOPH8Ky8Uog6lnaNcNyOyIU2+yXHXtqurvOViBQB+vIb
PBkcI5tIehufJdS5odWZeziVCZofZEE2gkD35Gg9oQU4I3I9VsZzdjZPyjivvqlTYiTwmPZQYnOb
zjoeqWhBDV53Z/2Sq6BvJ6NUcgN7hmOcjjbAOv4c2HhyV8TxFxuKLcIwfNp+F9j0IKgyQTh0yv6G
uiSFULyVUdL6ag4BOlR24ytXthLYBx5OWECCVsFbdU53cA+x2EJqEf4cNX78/mBLcqQdMh9yk3QG
aBfRgIFRo7o6pTPcKk7Z0TwhXBjXq9RvO0+EOROSzEbHfFu+hK1Xvix6dIjvAHndF/AfYKBvZPkd
NeERnIk5oep+4KNkrEykxu7wp2edngQv048b8h59G/u5T3G/EdaU7UlZ4VKixvVIt+yjLZruEGKw
LigJ6zq8DTjVbfUcoDFwHl8S8SJ8ngBotYEzrzXU/nfZa35jg85O8Upal3aG81/9jNHhCgQx/G3T
oYu0kglyV3QyPi3v3bCOSPUg/xGgmoh+JWSZzkHzsBXx7UCeTwZphkSeTYrpwExJPlEPWT/c6R1T
afebxDTcW4d2cKb3AhrqjVb+HjFT7fmK6OkRkeI9xdORCjCgH1VxSA9XWWCf0C18rE3nBHGJb69U
6K3cI3YbtnoKfnCOplQK7Bc5R3ODmq+vn+KDvtF/ii/+xcHp/rjC/P2KL9AVgx+h89qrChE6WQWn
0KXhsyL8YgAQ022YVxHU2C2eVLpzF0/FFQmLE6diifnERnDhjpOMOvEt+Pi2LubJPIEgW0CW7qhu
gnBrwSWUkYM8UUTClczwwIdnK582CsXy0C0vWGncWsH2xNRRnFv5dAxf3jVAxTT+7J2B9scRN70M
JyhtrSOyTsk6WFGRNdGuskeb/qsvvUww6S9U05/uystL3G8E+94id/pVoYhXOskxRkXLRmC9u5wT
B1lzaTdjIom3tB0/j5GfQVhwctZSYVPNaQakMFOUPmvhjtHEccKosYIdsMJW5DIAxNvhbVD72NqN
jFR5yJwRJzAPdV2stcMb6KT//i4FDS/cIrjRoyNRvOD5IAJaUBIHdaRVuJ0Rub/wusmx9us7XB/m
MmYpQMmKwRnt6q3Zk6HIELp96izUejBqZLJ9H5L96D2c3oNQEmPX8jiCNVXYQqajeRhRPMfmaw0A
zY68u4o1BVp2yArHqEC7f82Ue2r7lp2Ro66MyXlcv1P/saYvcabmw/mNmQA2Obmdo6rnTChFHIQn
+D7CinYeVbtlOfMwmWU7yOQhlhrYB943Ej8eLnQv6XkVx6o4BOHGoMaxDfOduNW+aVmNeIzMz5D7
gnWH3LC+HutN/BSdQvRfDbs8jKvwRpGE3sSVxsGKDtktdtMtGMJ4S55TPhMwMXKlD9Cwz589sEjG
FyDZ1BUP8yaKdl6JGxfydE+3sjrJz92fAgmF6fgQPJwj6zU64Dq4F4tRKy27/mye4hfar9AY0ZV7
3OSflM6R9EakSymr7t3Ypz45O1KFBisauhjkzHv0RC31s//RFsOjQw2pDeuk1Q2COqrNf2LxmCir
L3qKOr1LVKe12ksv2MJc0SxH+dgRFn5VsYGwSiWqXUVHhKexGaic/F76D8EmtoKccC+0zYyyK41y
cxW7iNYemCylz6i44RbA5HSJ3rvnwe+NI6Mz7xCstdPFc8F0jHlFbiQX6Hx5IB95fWY6HC61/ygP
Eo8IxdD3tHcKBBQh66zyLasQPgKSVvOeNRK7YvGirFGdu0gOWAnV3Lfgpl4S6jUIwoP3hy4OBt9H
P2Hk0Q93uEAr5O+x6VC+OCw5Amt73MHEYnOA0F3eEKJAryN0GYPaD58xNMq88WsiUgW3h1sOxx/0
9uXZU6opP/PtjGkLUjXij4JMCRPlEHn9Wl3mXkUDq3vDrCRYHntMiJfILxQus/MNu0xEmZ5/nW2P
L1yieEeTdzUsN31g6xmDTRytWW+bhO7ZBm/L0EGNeI2+7e//4YB3LE2dXeh6zWUUF6clqNdu+gTu
0w6eixP62RecTSN1DeyPkcBlYChtVDNG3c++RfS8zfusHjWCXfwAuAKwtwD2CMARvYX2Ccc4tRPB
R9t3uOR3Tga2kSsSDYtCDrwhmpBH5jnHW7CtV6ILBnjNtEp+zD86It8AkB+cUR5TqGGt1D4HlMdJ
yg2OK6w48DqCQYrG1Zd8B6/Edp5Z3waCjrIdUJ+jLZq8QteetWO83agcRB7gWBystnzc6rWPd+oK
OQ8wOOgRY08rYlv2PG/iu9ahetZUtPifKtBmYNOiswWCgDnwlJ5JvL/aq3hhod4jBz+CcKvs6hsm
STabJ3sGKH5YnV/GbkDdNlx54a77XGxYWQbv4WdwE3awhHehh3AmI2j3HkfstmxOKOpTlc9O8me4
o6E6UgHB1tr93ZgcNidnNDwYZdnbCa0QCDkrCLY0y554OM0F5RyGEPnP5SGi6c/9Jg7WoKwlv6dq
hE+FuYDtXXbHhQuyagEyfAKPntnrcOrz8G1KIPrbgFd2IBVtkgZhUd8nHJrLG4gLAp4Fd5Gvp/yk
9tkO7wdHwGohc/Rgj1azjBEdLjndq2H61fAK7wTNWYAQ4ibk0erJRlN3CW3dF9Sh7Ltv6raw3jmi
TzcYNULLQsIav00XPWRElHjkCsiBVXd7HCMvsU7V2nD9wKOa5QQekESbWf6iODGYFHd4HnEHOIb1
FyZw+XctnB9ZaI8/CtmkrFgHAbiXuAVmKODDZ4QnqatANeUuTKK5xG+BuZzj9AAxGzAIOIx1a3xm
4B6J93D0kyAkzWe1ylxxAxKb44oy1Wi8UuLUgj29YxXdCV8ovuXzY7IRLQdqJwOvNBf8b3AI1laP
NwuVBOBNW7YdaY0twjGh9b5WvtjbOE8IpCVE+dnaWP4dTy5/hnb5sDzClfoCzbceKYxtCFRZeEd2
nggW1ba7IzR+gWwOE7pi40DXG8MSmkBsHi+N6mgvNbw89m0NaX0iSPd73vUB7ZjFOqpJHUnz+8XR
xJ2xNWZpc1zhaULE3eISiRSe/Xidq3XlqXf1LlRrBHfvg6+YhBEf1ZF1blxTt92IGPFtqJjISPxw
PfOK6soqf5EQxwEm2roUiR/otUl++qACvRopQYdQ69grbHyIY3YxVjzafOBUQCYR78goYdCLoBJE
s77YyKxWedyO6pGSypyBJfaElyB5CrEaPKQ34z3AbFN9GnuP4et/oAr+NR7sfYDAutRVuWafM6Eq
N4x2dhRIPPA0w3GF0IXyozhsahW6AQNngwtKBZfl36VvyBUnHut5QiGCe6lXZ3VYa+FeA81g64dp
K7p9h+PLvkxP4w5KGKao2K3U2zyDjHMX1H0Su3nh3GLRFiRXJCzCNQqBihV+LZzP7+C6uqfHabog
VTXInli+9Ph+oa2YOhRVxEsTr1Eg6LgCnSBto+gHpXmdhLdg/DBju0TxmJgBBdhbK66ICK8tFWZC
cGiQjS2DV4KaYHkG1pm1S4Ax+WF3JECdd6BXmPPakUKjgcvCYoKGn4uDh099CJbRYyqVl+xVSM80
dbZTjXjOBpspToLhlHkY+5TYJpCEgcmuHGndV+tH/qxH2xHtwuCcJcgokMLZhTPSdEPDn90Mf/HF
r6b8WjDHYgY/wMuUUycdCWcWwz+s7JFXupt3rIRhx+MInEyeZfi16qWoxGTlOUIcJRK8CrenwBYr
V2VojjRpQySFDPY2G7MGBQWHFCnhtZHv6hB5XGfs/pAnoJhgvlILgWROqRFYAT06xHAHjeK3UySO
WKE16gWWi1EwekojHF/DQUv/uEw/PGyQfiksn3ZMmjvadxW9JJvCWEueDlgl2U8I5xOEcY5oDp2e
6TnEVDfaU47GmRv9jBRaOdREtAte8hQVCRISAXkPsbeJEfkvySBiEmvzAOYvokGsvnS8YTiX6/SE
WQ42T6jJ9xC70x32P4b6aRqnByh1ccuRLcnoIHwNN5Xa1lcF+4xc5s6pJGv2XUZOEOe8bi2e8MOg
+bVHjIvdK+RRbal844+ONgI0jcQbFI9jmtYxyipqvJ6Il4WL5rW5h8e7jmre9SG5efQTAN66cySB
3ys38XjmotlzwHgr1TakFsJRRMDEXjdnzyPCtGeOB86nVXtk3WCNSQvbO2J7RfxaUw/3iDvaV0TD
2dGxoH8KP9PPdn+rNuXqVv0o2Mx9gxjT4VTa7U+lsoNjioe13GfMxjQdeAhXg5iGKfpGWaBZPU7k
suv4kD8naG9SY6cyS3r3Kbxi1T6+6gzSp+L0x1F3k2/CLszwOMaM/blCb96BqFJfzM3jq7+ylxYO
3lzMPYlJPD78Bgdxl24SXWSiVD4Wx/yQbrmhVfuqrZfiAZqN3nLwUnX/SgSP7YZML8WDpqjWw8v4
0z1sQppY7vEXXsO71yhGMKtrN29uI7OyQmvRs2TqHqY7wvpgZjbLgFKV4CvQcuomNvcp/dwTCsbD
YTlIxlfWFu9E5u7XF7ax8rnzWXBoBxyRfTDZs/bFK4uXFZl59MqpF7Cnj+xBK5nwaVjjVE0TfCPt
EWhjlk130Ps/MCnA/mBpFjhwQbF28qhF/REv0jPLnXfJSRpOLQysH5BJ+T1+zp+NXekbLuGdfvi9
nrA/Jt+iO++xSFvSZoL8CrPDY9Adi+RjNrYN/l4DuTf8Qzw5zOSppIRAWLw0TLuLQkBlXZN3cnLD
w4hPW8t3CkzCV+oG+bdROd2z7BLpsEEW2Bg7PIdiPDG12iOZqnQlvNTt9gMRNRhvincUNzxxw38c
qZX8uqnNsbe42xHRMjjQo2Nb+qZwFDcNsSjFajr6WUDiAnfb9BamG5Ckm/7R4INHg4/9D4DngaBJ
s853A0VYV76Mg0fS3itIZTkIu/iSAxa13JBmiCm28ceHfozzPwjcXHnzdvAsZjTHcb3AQpLWXbCm
oSueBa8En8ZRrWFrEmKA+jLg7unhF/GIVkSzqnJCCFH80Kl96CekzZo7E2gT+NyDjKqDzZaFC8+8
6Z3087F/yKvqjDCJ8L3YoSt2DnChd6E5nPBKnlQ7oPJSO+EeR7Br/Y0CyH44R7vg+rgMHJgknWin
QYg2V9GzjdbT68O4gphGLfhz3CK6QDlxlXtOOTmI3qBNjnWdw2Ffw074DP5g7Gbt4YdJFQq1qzR+
HeAS6w4rsdTPseUYqBj3+6p/Hz45z3ibW+5rxELtx7X6k2PVp1FvImdThT9VQ1PVTm/Z67nECmXf
PBONdDdc47rSluXdIsqMRWu5BnFBmbEljqU60NynZhWBV1vBXJuRQrwrO996ITbf5S4ZJn1Rp6OG
KS9Wrh4PUkyfwqdp2GArNMk7YJHJvAcqInskExzPxSuxQH6TJ/9s0A1jpmIFsSR0BGHLPo1LM3WQ
pdhxT9Cw9jDNOUypz3dFeScwh8aNQEOjOYgztWY32Tdpw+TOjUsVuIN6Qj6oulLzrRBOYeMhDjWb
Xf5mtsfx8cJTP4g0gLtd2nOrR+tBJJB9lRwENTW4JKzADe9yYy9O71ToCh0uxT4oIBZ98R8VGQsI
zvLPkxLskIxdDdXFMp7HZqcvcagenxDoWWN+doboa0Y/We70wo736Kj4+8Gf4sis/6Y2Yqn+uMaD
xcSEJXDY0Pbk+Et9BMWAdYAYMhsrdE5c1F6MYAfPTyG7gu7/QZ2OEB6V5CsRL9kSBctqi3kdmHra
Pav6ErSUz+322l75Z6m4rbWr9VIXL+hV7+Da6x+dsCbxemLe47mS+j3cE7e99mw/c+UShrFrHMk0
zOJTHJAPw4Ow4AacMTuwo/I2lK/J2ljMEbs64S9K+evEW9Tk4K3ix+C2XySXQByB8HRH7PCWgq68
w5kROzCSz6vwxDFUOmyqOogTGj8EUdgOheucqo0vYxCDEmrvjetlQG5cUTOwkdIIg/m5ZNGciKDD
EFGC9fm7A+YHtttXcvXqFeXeX5PLL0arvxJrsa2BFkYgb5l9bHrEpcFHd4m+SV2Ii6nlskFCtKk8
Yy0nOxKL3R35veAjVl8JMROKfvSEGvqPX+xu43su+T2/o6MitQPSj103vLxXihosrcVBJ9s04QGl
mW5YS5zSVwlO3ZdEExsZUkozgeSl/obUfjXGYEV8UcVVVARVTBa2Sw1rlZzh8sUplt3HBseJJwY5
rvGecUMVMoTbHYaL6k5b1DiIqz0WmfLVvoIl21PwqKnWEICaH0T3yKnyKdV/UiFCComaFTECVnzp
W0iuCKrDJRiRlLWUHLvFTg618D/YFxJRpbpNyR222eCi3FP7hCUgIxBe66kq3QftCikWpFW4TTbv
wis1UbYMP422lJS4LB4Q1i/DPaSc82dRLa2BTZcePk2EVfjcMaIAU1JSpHRLkhR8TMNBuRbH1OVs
+2DYxOQaEGeRf5tUaFJUKjCv/hpxyY0RLN6wNSxyS5fxi1diW0FBjLoUJ/zQHTPQU2edpNY2kQQp
98qXKu9kNjgMfEHFjssMTN+wpSSxCQ5JejQ0nxfLGkRkn2RGhtziVVn3r/kbnWRt2uP1/IZi/I3f
r8I9ii3tF2oc1iv6VSxiuuwuOLsDE5xKk8nhU1ZUFF0GhL0Lw1CKPSTqSzoCdmNwLXOF9CcOpGL6
pj2uuKXSaqMZSv6anvldCjs1wQXS8RqKjD5Po9doLrkjJSHSaqwnjROKGnzC3w3oiDrjGgYImcTA
MD18XsoqNpgjltqV7gw+39ZHKfxpQcegxkmFKd5Sax/1W2F5eriu1A2Rc6Pscu0qsPVzzQJung9/
CtfZwx/FaZk88ZJ5sGWTWi8els7ArCzo/bo8B4yy2uPck7a5kYBik8PRnr0SmCC7ofxi0Ll6rpVX
5hNFYj5TT+fp1hRI62VsuN9WufCG7GSMR8WWMp75aY7FiOYUsks1kc9JucqLONqqdE4w7FJRw0mx
pLXL6KcafxjUbvjgz3mfJV1BDGKFFBdxlrJjWLkj7gsSN9aoE8JSyppLkujX0wLjxzPwmqWfY/Qn
zkJGnPFSoTdbXgLrDcg++RUKgo6BClVHsYe8uOIpUqK8MTt5TQTLOPegM5XiO3edUWys0zfK/nzB
5VNZxxQuQPnay2Tq1uyUnHyk1BL6kHQzNQzkqGourGP6cjCu82eo/kSOPFTOeUYVDQGBggaoclY8
HW+gLWjMwkBAoEN2mVvweK0AJXpUDpdHxK7AVAo0drhnoXmF8uPXNwuPDg+vMQ98Ql+uReGPStn+
YCLVSQ2t96iTUKrsTHeZtKarS+/MFb6k5Io91xIl/L4z7wDrnkvA1pOahrrizpiTpCeVsrijsldz
odzrBCIILfwUn/gNw8/bc/AX+PBtGVb+ns748kCxJsULlrkcL7K43A6TXnG5KhYRP+FXeByDP0a0
hpfb5m5xiubSEDBk6BgCrhGdBO5/RsItXPy2+SOul0mwPCSklDos7iJaSDxAclBMJ5f2jTg1+2BL
soE0K5sRt8l0MDtnOgw33rh/pUsgkDF5vC+3w39z88oL6pR5tCceD3XhlKxZVbFAPrIqNHXDks+V
XattOroCGqrANIFFB/wbD5EXWxZGbLNQaw2bO5p1Z2Onkv+YHg+WBcJ78Is8du6Q21xEgJxe9+vn
UMZLgOqQO2ODBkxy6R8AAyX6dRDexHNastZ5Zc+BN9LVtRzprGc7iidCSjHhlTnPmwegngWgnO5k
nJLWxmEOoSLuZ2AqEQ+ujXnPY+B34ZMucxFgCuVnpEpIToG+UnEn3GGuAuu8DHftgQjU4jjMVfB7
PAbJRAEFAjgKsqvH4i/uWcqFP4jE/WDt6dcxP3iUI+yM3K8ln3ei5x5lBNxb3Ip5ndy1dsOy+gzS
Pq6Ky573NDZYFmllt92OSdaeuhcapOEDg0cHafT2DHGSqkfVIk9K2AJKx6fFhpY1TryFo0SfkIm5
OtaxFrlEjmPnQU4RLbvKJUgsm5fZcthOrO65bz8SYGINHFZ4wuoBSJsoe6g0NfIBRdZo9iC9luKG
1jg2cCDGUskNNU/UrjxjLrMPzqw9o3nlS253QXDh7xOvicsDaW30q4fgSD3zljbXMrAwgoHoyC7J
EwjHGTfxZfhX2LsXLrrWzEmzvqjj5q8RBrAttGswlYwPovTkwunDHhCfehs3YN24swm7UKrBqF6r
qCL6LLhi6TrZjxO2cCYqwA6KE2W6lmSHWQimAMFoWXAZMDzbcQfk0TFQi8Yw9J/ZywB8MrDsQHz9
0NwlkSrciutOgImjrLVlTFEEZCn/tSAb1AdXHjW5H+6P58q0DOjbqUt9csh21lf9HHBPJE5MxnjL
wJLmcUnc/wIIMgAX2ZHuBhTzV2G55KbgI2M0wPLLPO94+2US9JQybYSJTLSpIVQFvkqVk6xsRedC
xtfJgpZMSW3V9dNqsGrbZ/e0UXDOUY8cXmL9ncVo7aJvUKr5yzJfUR0lSTU3SL8nxW0RH+XIS0kz
VipZWzmcUwvS/14cET8VriIYz99lZ6qe3i8jjcYLOxlVPojoD5/QQmmAwjkVc6xAjtZHLgCXlmXA
dTQi7AoT+reI3IG9HHgXHUbQU87Eoph2vfIMpL8+U2cDyWGZSFjinFBQIXo2ssBnGSzrR8U9FHyh
UwG/O8GULrs93+BR1/XugfZg71g0zsGwPAVvjKgoH0B2JVTuZYcVULKHYMTarHUN/sP6YX4t81p5
5llSaBVpiNL2rCF/UahHpEnAkah1u8YDcEkllx2ooEwKnCu3lnGbJnPLPizLFrs/KT7SmuD70eqw
sAB08n6tqX7eOmnosj2X6pZpyF0gTEkCLRCos0AfLvY0WEsTkSYbK3pqQwDgXiiyeNw28aFSsNJA
ZJrJphw+hW8QK2xj6r1GFhVF2Je8dBvGlPDGekcpu2ocMIjLTEKADzfkhd5kiwf07BuGZ94p4ROd
vbDe9dFuKtBnfkdjZel6UUqI3AhLYFboY8teJVNyapeDhrWIzYr6SRnBok3jV/X6v9g7r+XIkSzb
fhHa4NB4ZQiEZFCrFxiTTEJrwAH4189CVHdnWdvM3Hvfr1kZiwwmQ0C4OGfvtbkwORVcsij+KUmV
CemZ3IE2tT4WWS6QWvgRz0xGsM642mnijd6RXzG0L2sOslrutV/87MUgmGGlPTl8hBqq0IqZvNSZ
7Q9a9pDTM5uXT8G/rEge5EdnXROFgDASYhVia5cYekgrq+W+19B+vlMR4eXdbs2dxzPTcWLezplO
V5XB1UjTf14GkGXOzqmk7RlJECgrAsyIM6cYZN9zWyJOD7uXhoGeKC95MHgqzPcJ9KEvLnh6IKF5
z63bkxeGXUFtAJROfCDEDtwVYN9Us3bgh/cHvCU3SnLC0MAMR9PeReNOm7c6pfNoXWNMpBEDp0Ue
gTtTyOFwa+V9yIqLgeU6GHGz1nf5O9cMtxTvjJFIwVPlHVyHcwYjRg5OUYSzON9z0hh5CkQrDogY
2ksItdbdJ4IQBijmO83e889B77FvZr0MQAjNWrGqxIVhbEjOrYfOmLU5UNAVywZejFdl7qNYxo8c
QxZn3C36xB71jg6O7VO2X5oMnFb+qogw5qAZP/uCyQ5LTjoBirReIPPQz1zWezwVS5AsYAjJFVT5
BZqQZlSHJVd/NEKT23PPUE/Lzc8HNAG0ZFiJ8endLwb5O2qjbNbZry7TN8oTyp8oi+CBLjKDvkP1
t0dpQTGZybmlwgT8WZEArwlv602ADlcdNBqo9gwetk/kW9TgUzebfuJgLj9rbUm3SNpOytMzwDaN
6g5D2xiohFNWSM54q7wcE2XZuwcb9ktkpqS6ZCg5CYRJgtqxiBWYzAOAJ/PgL6kXeoqIqrSKPYa1
j7THRlH0s3HIAIyD2sj2+hjT6NYwtSROS3B1m4FlJ+fgEA1hBNbZIAitHE19JcGbcLFTOGsdMcIZ
If0pcbStUJwR6FbPozPmqyjsXIwV04KXs0zABk+N5bGRWkAMngphbCr7uy2izzFkkqlNZudYFcHg
blLWNVHkwSZANH0z9j7wIlc8Th5RqmQh/fPPQ8eZt2HmXa4PtZlZsMjRH69PXRCYsZuo3JSLLag0
pv5QdIDcxibhkA3ylBiIKLN/fzEihRDz+nMfu4hBjRrMTsON21p1c4iy+F9fzC6w7YqpZJwblhv6
w59/kDrplzc7A3lfJU2g5UsrZzzFf36+fidBaEL/KPbzwqhIroyK67e5XiFohBOcQrVRR61B2all
7UwiztTifnK5RxL0/us+JPvp+m49DUVo22Q9UX3Lt9cH//rD5a9RdvKbPw/WWbiXLXuwHurtqiWt
B9oDb+L6BUAzuMLr27l+e33QrptXX6eTOJm4laJCB1VmMdMBf//nl3H58T8eu/72+phBqrSZOklg
uuDXSUjZljJqkLo0BKEDf3PjSGMEaF5a3ehA+cUuMBHsBVE3rnVp2yvDQWXun4bUc4iHdqugAylJ
lKSuEIvZ3lLeTqkMlNMPkKSWnV/4C/RGzoqgOVSh32/GxqYxotC0pZTQUheYQS3L6FIu8Yympdj6
LUa6uKPmCbqOJXmHs2kJZgL3BWF3WLg3413dMyFL3SYwPa/RNM9siXLCTxc3oWdlsGsJmfAn71fR
PbY2BUG7FeWTTisEZjxY1IKEb69JSQeraYRQJLFa5342xB08ryowLYSvzRje9BPLkxnNYWC30DNg
XDhsCajPVfPWjMH6JhZTWiWHhw5dZU3VystI+auLYQ9pXk+ESROubdbhNNA19NhrQaDfdflIHaq2
Nj7mvk0xcaSjGZs3XNEWANG6dU9ZBDR+zprvadCYoEH1gwAfyXKnmZ5qGd16JiG8h+6KrkJMBBy7
QrIl6GMTnQ6Uh4MqvfUoqY/6OslWI4qQQrDDgOj9Uun9Hj194oB/r1L2z5XrJnuh0CBVVJk9CoTO
CDOPFJYPWXHQ2ma0qLy+mD57h3JitakD98KsuJYFjrbpA38gcA9Xovg3b2IzfmtmQBLxEEewVSsr
yCvIDVSAbJHZu8kkuq7OWTzGJQ2YgWKVE9KPUtR29IT02MFJIyxNQ3kuGuORkIa1gxVi71FCROqF
g9ZFeeTD5QDz10rNDfR4fK8G3rGmZYgCNe809JN9qzN3uQPh4hNZelaC2LOOs3e3ZzWq27/81LdP
0cAEV9gYTeskehUOO0N0zISoGqS9xnIig7Asj74pMUoQ5iVdu1rnYlneiyrcRGOZn7GDjdUooTRI
81wa9b0aBxRSNHqxoKijcO23xjCREkgtqIcEDs5IqpJHxmMU3Y/lpTMd/zVZSoj2xodcdywmgOJJ
1ZNkbIOkq6ujrbVn17XHXUZ0ghPZYjuODVoVbt5Vo7n3g0iY9xJyr/PIS5aLiH1O4kqqOe53WasR
rj/ettSyvhuQ81oEGqx3WI9osixJqnIRMxC0BLlJP8YuiXeQn9apItOkckncFunwTqYJXSDVZ9tU
MP/O1rcbueNubDH2Yfu4NWVmHEzIpFGVs/qfw0/bJBBRy0YC1SNY1E9F426lJfxTWzcn/DT9Ed8K
qD3xY84dBpqawhlTAL0GBEnkAdm2SAMtlcD+cR4Vojno6qF3MM920NkOJeIIbH57T7qo2IyZTVKd
LnE9TnfAIUW+aGh/wwYugqJyglDkzARt9zy25cfo5FjaBhEoM79drnScur6+sbXcOLnx/MvLaoKX
knjjxVjeRiwqjeiCifW35e80U+zGBCCY7mC1KX20Hq0a4ecwj/i9TNYqxOxNBCzcN7tBBuI2OGAb
291rA+st24ChbkTuoSABB5dPOK+zISYpPOr2QtfUfjTL+d6K411a20cukeJXHhpnj3woo6+mZ0IR
AnfA5uaMdNbGjrJh3L5b3bSzvF47qgSZBthEDGCTAgrhdc+znk97UzdPDaeGkiPq7ygmz3kwf9sj
+xscV6A+fFZFQsy3E/3dEcAbrC5bXWzLfG190VH5UMm+BdFNaZFCFIh+9oSYsJwaapfWymlfCdJm
qpguMgQZ6NzrysSmozfO44z/9TBH1hgkIYDe2SjLg2Ih4+TVkvFl3g9N+hQKv9kyGGd7I312okq/
7cP65EfKPBr0s5wsMZ76WdLUQYrVtQBACFKbZv8bNBE0szH5mWMS2gwzfq7WEZbTfeV9aImSJ7+u
zmEz5wEMiAT3gP4JRo3dfEg/y6vbk16TOZKJmFwuyT6PTsaci7PQFMOmJ8etlrnxRhT1C1fpqm60
Gi5hz/ZcQv7SfDvfJJ1GFzCyHy0SUHJlOxsspb/TKTylnWEipy3ylapZdlZjAheR3W6e0XZpLNpA
Xiac4xDKp56MyH2EQ4fGw1IiwTsctWlyTrJma7nFT+cK/AGCmB/gNlE4jksASAY8x3jti2jcxJY9
BaOsgYO7ct/YM1OtZThbe2R75BJHWej5i5AmGo1uvtfciKaYScpwQeadX1Ulxkfy9owJFGDD0DJY
0tiOujGcyBC5gz/3PlX9pS06agTZZIKckycIxVHQJ7GkBj0SRz13l9RdcfCqQDMKwoH6yF27jk3s
YzYjcdGIvAqNcG9MMmdrobWH3saQ1DkUFZreyJ+w/1zGeTqBA7vVUge6vipwQbCgb2rAVDZmSYKz
qKCkWvldEiCZp/aG9bv1Gep4n7nYH0pLUCp3vX3CCn1H3saSnzic4H4/CGzIUdmS5ad7JQLuNZlO
6a6W3bO/4FkldFDyMdlsqcj7ShSrzcobkMo41KlaI9o7OiXNrHTtPfl9s7/NJjaHQiI16WOUplVP
bc5ruGd0MQSWW6EyT+UZ1+OUlT8Y96EKO/Znrd6aVnqrKAGjX0o+v4PjRSk/Oc/xxbMLtA3DO5Q7
xKwzuwHjOKv02DftdGqBgaMb/o5sh4V51PYvsfYwkhq5zvyugZcovxPgro8+nSW9SgZwAp53jiL5
FXVuGGh70653RBrA5eonygCq2jcFS/pMFMe4JRjJzrov0cugNVhuNB5F8NZTbyQmLqEa7Pvmmdv4
w+26jRWpfmMLSbtZhExBKrsV03k2k/g01LRQvdTcjsKnQeiyyWEbDj2RDe8CmoWEB3Modt/bxN+P
xvDOhPPgAAMmtASiBKG93KcbOGf2qSZvchKqx22+1Jj06nHyk2qfooOb84kPaWDwtSnQm75Fe7Az
8T870F2bk00K4gWwanMGTEBZHxy5T4XAiyWxMlN9MQXgrMyn9TphxMlisC9jqkLGpuyXV4XpqQ0H
1EFpFjiOTcl1siE8jDo5xe46NtbskeyjmADCurN4hQR6UcPonEXevmBbZ570UG+mGNINgyFnminu
zaV/lzmcSkARqJoME5RPTJ9TH+u1I+6pmPV5AWmmJ59H6eW5tLqUCnhPrc6p7U0edYdUyualQ7a4
remvQ3d4cJyW8oVVc8pyFnRSp0vfCIKIVEvSYZKDGk8HtsMAGsk/svcAO4295fvQe0FADgB6lsU3
lTO3k09sTeugw4aNHJgfCy8nayuzP2ZIPmQet8cRkzFFS/HRWs2lWJiZg1L9arl5nGwGgxlxcG3H
WjS5LEm1Yls607wFWmjjx2YZoTEy5YQ0jBV1kDC1PirWvhuz0H8XLUzJSR/BaoLtPCbwpH1u0tqI
GMZMLvAlJCcfB7EPZUFsZQVw3mGYLEecFqaHVzbsnkgd884khhK7bFS7KllsCAg+S2GL4xSqW12X
YmcAh9ixnzZHtawKkK5nEaEmlkLOiCCMDfVBZG12PyR+GsQDzXUCF9pdVblAxpzZPOlhBoBPOlTN
kpB49mnvjNiPPHdg0wcN4ZDnMma+yqhJAVG0hDJZngSemc9Yv+foxYNgu1IZmO+0Em/RW+5iwU9Z
1K8dV2WnDmYuJriSOc/Qw9vZzRa/AO2T0M6fdZ26iGMJcVd7mGEtljYEy5N4NHUeTnkTFoTlRltk
gGlQh4qYyb464mP83cxucvBVlVA5IZrAqfdKg/Fc9Pm4VZU4hC3Kbd/twORTRisjPqzuRZfe5OQu
AUGNrtgY2mC/Rk9HRjajzdBSAlWrsnvTNBB4piF91ixpu29n5OjsIig5Jaj+e9UfFP6Xrr/VDBmd
PT29GNaoPbHdNZk7v1TbNSurO0onoWLj0WsctIeqdKGbsVFwB7qaesj0nfd00Uv3ls3QuszMrzGL
HXTN5B6mVlHSdgDPXvRvMpxeKDvYbJ88Rjm721Vu22Cg8OtTOJgjDYl8n7G5P7h1y9jSxIeOTr/W
6mGQNZnEE8npxNIcaKoob4jvW3ahumRbbiKcjOgZDiydyxxlqDBxn4ix2LtFb95Zo9xLyiOSFLRz
PGtI28kGueX6ZDhNTQWWmFgr1mkstx3t28BZcPRE8jYlTKt6zN3I1cINzRJ2iSIrt62oth2y104w
jM4OgZl1ZHn8g/a9MkcT7Gf7oY82WLAk4Ratazo56k0k+nOc0ipUkra854P/NXJa/eFMkqFWNh9x
AnTbnCKalGjNuxr5f9zQ/YhjybaryG6nxHzU3FEGuj+79D1Iifo1Rsiv57hGqqEB4+5N8jfa+D5X
84tSMxYynwLwUBW3Zdc9q7jcaXkUPeb2ayfl15T6iGhjtpI1ZQ6wpCSKGdRujU4/dFOBOwQFCfh/
9AreQXrZOW5PptA/WgWSoTD9owttgPQ2x0N7Kx86v5D3mT7+NkdsJB6heQAVfPumc7PskZy7N2d8
qavK/lbWY5lk98XUgqUtFW2gdFqaznSCOp9ya2adJyYkmLb9j2x8uet9enlwayQzvfIDCEqgyQSK
Rvgtn5qisyBAc0uyqtcaGr6NyF4ZsOR2SAlPpUyUHmuZfCVV/l27UUNVt7lrRTicSrSUklnVVd63
3+mCFCmLfmSvXj4HT0y3+qCRIsFBgltRBY0ZogPYwMI37kQrd25WsKcZ+23JCL4axHSSkkQ4IzJZ
8MdnVUCX86VL66JWuwm6xmqaZ2wHA+CIxNkXxlJzWYyJY0sRY+5rCuJDA3JOsZgy6gseX1oX5Byh
nbXeSt//bRZatU2H7lfpcMaNJKyDWTkXMxdUpFN322msilz2drWHlcbScAMOZYNFH8H4ZEEC8fFt
cda5fax43U0uWo/MplQgY4MBG6uAls3hrfTr74Q2Zd8XP3YIDHJw8KASLagx0oS+/qkVyIlEBAFy
zukjJzTjNAs4Zdf+KgUuKIIJ5q6p9q1VMbxabOVCGb8OXfc2SaUuuX3nFziNodHnAcyPEu0iUCVN
Y8XcUUv3eQ4t7+77rCXpc+yGm/8Peiv7pJ//z6A3z/hfQW/ld/JZfv4H5235m39x3qx/uL5l2gBw
fSrgjgc37p+oN8/7hw7Dz7J04dn2X7/6F+pN/MO1fVfXqYYIy7E8oIP/Qr25/3D5hQ88zvd8Ax7n
/wvqjRXkwi/8G1IQ1JspPJ7Ot02D9anBG/w72HMwoNireNJAvG2UNQQkmC1CxaS4hHOckbeqr3IW
ELddyhrQSakZWzMNiFnQDrVSY21OVsDeZkQGQBQZiYkOnok8KKh+scH97LsCLlJm/HJceFNWKe5b
x7AOMks+GzeOqQDFqCeZTI5VRXExLwb0pAVKptFBV8D9uVEVTdKG4XjfT2/9ADxFx0dXD6Y8zmNE
eozRrrOiASrqMsCZRXXy85LbYJYnSSwnvhFUfLmnn23gefRVES42TfqLxDjYdNDeV91Etl7I5F33
w4MGnbT1re7GTVgchQUSu4FQgN40vVVogMaNyY2bbfej0qZ4Oxeo7es2P1KPuuGf4MGLxkCLkDEO
UuDE6zZtW2GCsAgcc+z3NC9WFNzrTabqH0kNXGxps+THoaJaxH3vr42Y8llauAHzLgGrGm1TUqU4
xBNtW2K9KFWJTU6BDUAvnuSqLva6/IwH/zcQfBxv7qnIkXyW4qJHuRE0jA7g/JsXuynXdZ2R39rH
8Aum/tZKh1M7kDWeJPEdUVyIZCrrV2TF/SW2HNBjmdPsqkh/1B6LWLAa6yBSmSRntn05HLxYbCiB
+Ld+OOn3zfCT9hffMKLXETrIuoB4vjZd42uwXBdy+rCiC8Ww6Sfq1oKnUCj3YU7o7s2F5Vya/D6D
0eRKkSK+yRnTFC60Do7Kvui1B82EZt9U2bfT0D2XCmWETywKBeQxChK3eKgkZp9YCIV6gg1qCg5p
LVzzvvOQkEI5Ypqs86+w8nPg3XUAA4dc6nEEtORqHVHI2nMCHsUvW/M+jvEpDLKAGTJHJWs53nRJ
U7x7qcgh3ht4VKg3iLVZjd0+dCkpGU59ElO78buQmr7ZEHKG5saw5/E462N0S2nN3wzhPGCgdB7H
rKpfmR5n/GVeHg3rOq8stk/QMGRkKQRVeb9WpJwpFuIUW2cEs8O467XkJaurR5KrS6rwWFONrttq
uYuTSYeC5/izsRJZ2WyZAXXbQvpsagOoeQtLQ6xuHViqozU9DWji/JDZU0XGvE8J9/UGTV/PhhZ0
TPJg9ZqLS4l3NZV4qoeC1rfhuicCxregYkhHK/JxPepFfEr07jNRDnPUjH1rTCHaDB9GyrZ/Rtfh
JRhLsr5+0LzIPuXNvTum3m2WotFK0xw2uCRoXbq/syhJ92MhieNgcyEsF8tkH/3SEPNn3RwHviq+
4NfdxqY2ByUBlwbnGzlkzEgD78e02ZPptABK9KZZDeZA0II1ReqwW7Wot4+kN9iDczeXOlZfqyJt
h8DB7Zisxp5OLZDKt3Rujung4YZDFzR46qvMPQsChnMGKo5YciLtfYz6+8Eefmd6RI6P0aMISWY4
TtqEAZUddk/7JAfa+dCcTQ6XRW4chrkBrpJJNA/1KKO7jQSQsWi+7RsJLjajR1AAEHAJtoorYHdu
vewe7MjbUJbfyT49ayaIMdOpAbdIMgR0nMC1qBCsFbC9h/EkuDr2UzntELVjiYocat0ldIrSnVeS
xD3CzykIg2WycoZ2Atq1m54NrRTmg16778RshLTeiuOovebGkACqyF41i+oRyxNJThyBhiqDmeg3
EcMfnMsM76Y/0WjS+5IxwsFzpvtv8TjZG0INazYk0gtYon5GjXErk5gFZlbBzaxdNCvkT8QZqIsx
+S2qarz3/RKAmvKeCqmFW0vrvccK6X1ESyuA0H4XquFhSjCNRQ5ALtH248FnHBcsz5Cop6zNKKj4
3k8kEvRExvBc90vpJ/nt9VMfEABxU492s0m1yQ5Sa3hTBfJn5bxRXT9Xev5AEeqh15tvy4NrnMii
37qjdwpzprxkHvrDPF0Ihth6QqeNXk+s8bVaIpuccOcPQaR0Ogi0Q2r9duyS+jII97mMhTp7Aty1
qhFrmM17qVtU1IV2MjPg2FmlPqcmrQMl4t+mqqZT6v6wUwK94e9LDV6455j7uRabMhXDvWvmOA7V
xQxT9WCFjKFGFm4GElM4Cum8axVwzKZLwACM9iX1Z/vGdvFjElpOo6QFethRXiFjYTXhxo1Adhpk
q14ckunNyaZclA8UDweNuABdNafOU5+hVS5RmdmL4+rjrV/b0P6ogNr1VD8UE0vlzMP9ZjEa0Omi
4RLZRPOW96MRIzvvWOsSllfdlC3BQJ1e/679Uj+1mcHoT+QsOyV83q3THmacAl5hpGd64TBGPGMI
7IG6Qw4TJ4Uvt3Vsc16J0K+Opj7+UiY9MPLYXkyn3QyW/0tS9t30jWcHbmrQjSMNHldLeafZzkFE
zLeJr74zOfxKSX9H3I5vuSG26sigdEgjk3m8iEmntR/n1J/WWqgjK6WjtRqUgLzSN096xhKHNTvk
EhNQnUBXM9HBXxulAuG9OGD7/K4umAu1uVtaqToecfEUk/hDzDjDWV9P6bldGHaO5uyntkCNksbz
qs4WSHMKVGgSP8bU1oFXO2e3J8mdsup6ptEK1rO+ycjguAXlrsS8y8yI4mPtsPoydTdIIQITuZNh
dO89+s0lTbz5rWshbRLuBVAvykisQgDL+unIhv+OrGHsbkqC/wa9tnel8Rk2dKocd3DPkdTjG6vT
REDuCkGgVv8tIns6NbQi1nZeoK7ik6RPVePXBNu13xON0G0lqmfHaj762qQ51zGNRJbpYE0/zFWf
PyZ9i2fQevAELUJCh17ZqVsokGHgzTnmH1laVMnoTZPKqm0MTf1KOliFIi1vycFA12vjWxGJ9WL0
wqCbgok930q/fanv9FALKq9AwgT6bA2Jw9p6PTCcVOabIYJVoFfqKx5p/Bis9PDFDsj5MJXWLrHB
eU3ARJ01QT3jESqUeNdIJmYR1zKwZRHqphxTxUyd10/mFTcKCX5IuJXA1VhpNR4ZqcPZxL1aYaxi
ihj20k7GFZm2jLQ68B6NNUil0hfPbCB/FOdY8x+TrKdmnfSSAum8sZoRRk13LFJPHfo5wWqikNhM
bCp9ShAM9BM4NnQw45ZkoK0UAqOllhrblhY3jgdWgS6YlB7Rzr4PSXcu6lvSUiiGkOIxs8q/sUnu
g+cEnPkYxnYTTJqOAKN8NFyULlPp4bY1W+QZ7ozoxTd0YKOESuPqxb1aaKKiodUixxrCp8SKn5KQ
IsIsW0lPdonL8KyWuIYKA6sXJsPBWb7YS5zhFqXIP3++PsgaW+yz9sEclwCM1vJqbJIMpvxtitSU
z6tVCa0125qQr40TlJDl12XS61t7IC5psOoDs0hzuH733/343z02Sej6foZG7vq3eZu3CIGdevU/
Psv134WNwGfvTEOOQpygiT//2s4KmIl/fu5Zw6/JqEV+9uc3f/v2z5uKHFORB0dg6p+/1oBz3kRR
RXyex2Lqr+f9v/2UIoLeYpMGs+IW+JgbB7DIv4/SX5/g+lRZjde3MDX/rxe+Pla1JYosN/PQiIFi
82lnNX1l7q7QNbc1MdRdf1EtV8D1uy6nho/eav7bL5BqkPCyXGU5gZ0r0fdL4VxxScXXePh2iee5
fgnTEvZYBmablLHDMtT97cv1Md+cYjpZmXFTlKkK+iHfGQvGbViyIrMcS1NP9hlrdIOwcb1sCLcr
8mdjOaFEKCGVXZJ7/GIqDvoSVnr97j8esywPs5Ecgtll3XI0GrsMQFofrJm439GuwVEsGabOcu/8
lWGqt+x+Y6K5eY2lGpdgAq4iQtWX1/nz5RqHWlHP/ttjlUPtHfkZ5XjymK5prJGSGhbe7HQNcv3z
uJSTv50r8rZTkqQGt2bHTXVrdf0jP3YeYlHiQbQtH2h41FB/v/7GdOGyGbLdXd9wvRzr63f/8aMx
z8NWWUeu6NNV9re8g7zrwRct8q0/wq0/4q4YMjoZD6jrnW5uDu0iV7tq0K4//vUY1x2egZsg29/N
W3UgSuTmLm250JCBWttX3b8JcjofXfzQbsZtdipv3PPrdCCGYD9vmzURwYEEtUq28bAigflOHV7H
bUBz5sahV72pc2puJ59IFLUPHwOZHYoTcdlB+Nhu7HuAhtsTSOEVTIUV3aRAHbo1QrrN+/JiJwZn
0CN3Wbt+Tb3VaQFLvZbu+tXTts5l/uKBYc0Lwhl4tClzVN8Cukn2yI0dFKfX8LHPKR9AzBrgI62A
8u1ZBd/z3rAC8uIBz80Q9kO1HB+wOKgVqRc3clzTj6rade0/Fgq6NMeCkiWfbnxLmrNVXjgsaA87
RablF4dnhh6g1N6333LW0XT9L6U/4q5E9G8cmg6y7gY9lq5tCZSRWCVmIuPuHPoHgJPUni4hi5xb
Xjs85320yVmpj3fjllMi8MXS8E5PebZDaCp/YMdRs3CX1L2Vjsd6hN4ZZKfBoxJ+A2qtnekO3ODF
ZlJAwMbHIsGaaLWBXJtowzf86FvbWpFZs5piKgQ3fbGxLjHi2fFIG7IgxYNCdr1y/LPHhvmLTp6B
YGJkO7wTH4TC8Sip9fWIF2zdZo9jD70Amnd3SPKtW96y+F9ebLoVdLbym+pNWdsUYdyw4tWh+mrO
Otk7EcYp8p/W+kUxr51pY/sJRkiWG8OqnDcO0hHq1fTrvEfv0uw975ITQBNOG/5nvVYbI2C8M+4X
qhGdunyt+iB7mWeAaOYFc1K9AstId+OhPBtiJc/xQeOTQri6wd8N+QkFoPdLB+SEyp2GUUBw/F0O
9mZcy99NvCo/ODrF/BI+MCre+AYW9M9ho7bxk1wn2Wr+teue9O1mYmQ9wYJoz/1SHP9dV5gy9sXK
BPST/yqLczqidsheUMq1yBmy5qw/DDcA2tb6jf9DYCJMDc6XWt3W5xgT9235nNcnbf9jceM047vc
TwAyjJ0LHWhvM2LUIQChiStaxgi/yDUsTBNRLYFcB/Nn+jF556QQpZ9LMI1NZo+7p1+zTjfDI5RG
WNWr9kWke68PiC2q8bnSk35x6nt/EbPWT6IIoua+K9/58769gU7I8bAuALdBqXPWBXtsYH+I6XLA
6BeuR07ZsHpVB/0r4JfDG7WSD5HuoEezec9hlm+4kHK1K398jD3Inx9EDXjvwmtDN/coCv5w+ms8
qdw3BOiIe6s+c3FF8Tp2l5ekO6q8x1Kd4xc+HE/JDRFzYt3uoQdJAa0E1qeJfQZqJkhJmtKSXDno
AWxVkBYfLQ11zONs/Gh4xvvhkyu5a/fkR/raKY7OXJQ5iHy6UtaWBwHj8maOXnfIr0dpIap4z039
5Ndfg/mNCApnDiDvfdXudTxpFLbaLU+ZpCet/QWD1eIJbCLC2m1hnCSLewmethSBGOedGD7N8E6a
LAGx/Db32QzkYfpoynddRxtX3Rn12XtU4tAg8tc4IyNpW9zfokSNnu4le3GomzxFXH2/IgWvXpA5
RC0LsTX3HrVAoom5J7Otd8N5H8gnW1lfnriZITDvB3Xnf3gXzjBpjBxXufpMVt6lv7lN4gc7mL+4
g0FAMzxxmzAsjO2OHqq7K/zLaG0+zXusE5hIEEWCrSRRUgR8x+lwA3mQm2XsZox951LiNQJxGL4Y
Vyc2RUtXhFG3/LH5YcNbOZUv1Jlm+n0r5PR80sj/rMFOPmq/ySrn6uG0oZD90rf1Budmu7My1uS3
NOkfnQvOtOvQRPKoScGg2JgHLkLeyXSY30Cv3HIMqLtRxQiU9TaItRNtwsu8HY2b6ImRMzlx4oB0
crTc4Zm3YPGPbXclN+iJyDDbztt85sUZfRhKJ+61AcEH02K4EwcRLDOHFa2hBa6Ae5NU9sJgSYtn
uVCp8qU0e/kMbuAlJ4f8BmZSrnrt2eqD8kf7qJjcta08cLIo4xgXR+B43BR7eIj8fZF+vFuP2vk3
OhL9i0M3rHkXs1hzJ3E7Lk+fvlJJYdi1kz0CZO5gfstQfX15swg0d1Wd3Hr16X6QiXCjPbv3uBve
sHx+uPdMf5xHN+AAxZ/jF98EaI3aZRbBAYBgg94g8zATu86JXmZCCy8OQVras4w5U1wbZnlXG1yR
SKgAXmzVveKMcmnxXmEdrYoTG3suB0LfOB34CAKWkhn5u0Q66V+fXHlMF+4KxfKhOTF/eRfOkn/P
Xa+YibutWoFOvy94PuaD4NX9YBt2qnnieATKt2ZQMAP9op21Z3HgJPHfa/oyrb44CM7j4kUlJYSJ
hCPOt3x+PhYXP1OoPCz3qX2sN4jlyxtxz/RCoptdveQvxiOnsToxPYeP7hkKCbJLxqjATxmyOFbu
mdnPvucuw6MfwXSNy6PB+VsZ0Uabd7yiCpjK8M9iGQ1Gn2uGi4U9KX/JUEmddcso2r2988esUQou
ab84MlRG+1LtkhMnnsEnf2EYFAfuPPolJz4ZY8Abk7t9RtR6Y37waZA7MIdyZKHXbUhm4aXcj/e2
OyVMqB98oeI5Y3NZR09c9sV+jjaIbjUuaCLDlhNkkg/x+V/snceS7MaWZX+F9sYNGoRDlXXVILSO
SC0msJTQWuPre3lSXSZfkdXzMqNdpgiBQAIuztl77czc18yT22YpsInKi5WeDwdgrznDabUw4DfJ
Zw3yIiWPgsss+eSwmPx5C7bi06atNoV3qd+4rT17zV8Fmj1T9ogCC68Z4+oRd1i4ZRWlHHjmCPnT
uZFXqVgm2lrnQj8YKmg39NGngcWCWAHW+qQW77Da869tGJD0cYcb6gcBhdf2TsoAGVPLZ/IqZ6bZ
XzgF+SG8RCNksHWLXhwGLia1jBCFrazpc9U32EKJpMQlArfCpuPbHpVrpK2wUjnFJugqtz5Q/Oio
lQR1zeOqdiU6a58E4WbCBJhuG3tFUwswdlFfKow41m1B+yDRMQVrc/P44tywSZ8hf2ZoGOQgp4O2
mffkpdh3l7F8zGAVQyh/luRJlWrA3Ae8FSsANeAyN83W9qaDPPla9rVEW4X9zUOSUllcsWwqlkyr
TrdHWq4drPTMEGVTlujfhh1wbDeURYBiTkfkiem052X6EF9nJF2qBxJHlt4qd49Ffm8eyW4BrZLQ
ENHWnkdw4skdlqKTlwG54wUUCt7pzq81UO7gKlbjeGFlrvZQH44BlysrYgHuUAXrw+DPypW/z7V/
JETIQJKXfjjs9e+ZWu27iB0lF7C/NLhPwdydS9Y08gI7lIwjrPXfuGal2GnG93a6GdxFf0H1WT91
ZDqy8jdnmrpOzBUxJ4TabbFDM5i3m0igfVoxB6JyD5xTw7dXg3PS1Hnczzp3YRnL9XrNINdU18pd
BXyHdONHxiuugAGPGDXtYdW6RxIcOaywOJIiD/R3naNpZBRgWEEGSQGMlBwLW7hcrQxzFRvs2lCX
inrbd3sOmB0H19Y6wFnBfofpVQKd9WLm3CJ7pu7IIp0Zo2432gmaPWuDhHUKC+GeCWpuHIcRp98i
PdRvQ/0JeNhSrujuIcFDL27u9FvtuVxwU9prD4od6TfVHkWAw9KYARnnJaYTjyp7og6Xkoo0dp6N
/eoS+VSL4KnUAXq9+OCh2cqE7k0SgY29j9c80WeLSlTA9VTtORXONn2GBDjYO2EuiPsI2lnQzIH8
Jujcz+GVsmRtuTS5uDYsbKslF2BTJWyeDioLEuNYPzXc7hDPHSKtZs21RYonPThw+HNUMycc+2/c
cnm05CaOELuTB4pFT6YwguFvWMi5OBW3VL4GMDXUm0bq8aAmqA69NZ9MU/bezZbYjxSCmGb8cQOx
buJjHi18wma1eXrsjxQfaXbWV2o4n1KY5rNyR6eF7kmwUikgsnRJlTnJDSpxodYSJXe1tGiJ9ZRr
rS1QoLaHtjhUNGpPjnFRn0pFXkIDtzK5Ue274wazS6nAUlilENv5QXABLZS19z2dbhOr+yOWOHx5
g3FUSnDxu5Gd933ez8zTmK2wzQpGfpDPw+NgYq1u5vVCbfG4fqCDnI1PrTnXinWEIY3f0D0i6CJb
qVC926smOCMmoaHOR8H9VGQbn9WztbDzpaWuEEndXpOCvApOXwsTnV0buDAo8gh2rl1znX74d+OF
Cc9FCRXuhQrF/jZH0kPIcUddgFk3RWncZofIYBmyhnX27lOkv26BPu8zpkEwd9DBXYjNtyQwFtJr
3wZGvsitZKdGNvSxpqfZc2Ve1xSGxSLCG91wJ4EGq8tnm/GnfCbaib81O6cAhiFr2Jlbzc1r7wo1
lvGOGi29956FwpBB/AM4lRukdtnMvHZbsmFf0ep32bYo1z3NSACVM4OYL/eoPXsH97optXlOngqX
ZbeJMKUbz/yZRbcN145+8BrGl2HH+MOlAECepapCvsmmtA9mc6potFf7sbsKzYvf307Jo+iWeTCu
g+DJ4ACo6M6gwKSixKaF6OCggbY5J2+TsWivsqf+uUzYykvyMaPkHv8p2ZTjAiiLu6sPzMoAmDuS
Rl/5f3BOzvpdc6ERg7EZXAXFaKs7Q6pF9uARj93PB8aLaKkcUx1O97Kk0obw4IURg5i8iIAhSECU
aGs0yUuAQAfIAutxJ5V8aN6952k1HMxDwOgGqtzXGAlRGrI8eHHWR38z3YLIwTLlEhzpc0a6LR4f
33pGvYDDHALNDv0ja2X2e/MpeMGGdFEpEC6KrZjnz+5KWzFmMpkvy3vfWZAYfUeRZalTGlaPwmSH
sYM0DJ4KYAq+PDrtFO7oo7orNK4F+6tNsNJYo0AzUWZVgjNAgr33Pgt696zs92O6pY1hXfl72NB3
erspYVKt8UOZFObOjKbiKT4Oe9gbxgbYj7HBhn5NhAWU3IDhDJfPjFycs7ag4s2oEPOw4ZBn9Dpf
4PuSlZDNq8dsC6ckggFVrlUZv7CW2rldsRZEpaIlLC833gmwxcE+K5QUZvY5X+Z7dZwNN+iNlWXA
KlQ/pJ8D2zuA24vhNlxiDsSUMD1aT/5ze4c0Tw12MI/xiG8YfY78scCkAdODwV1K2l/xoF3D4s9h
n51yfZ87ywp8GxkuIAnhpQGmQlgfrmht9cqmQgjss9ha50cYK3JMxHbOmH8qIPhu7WX9GD0wikK8
I2pxjb+gMbZhxPi9z8EQ2xJe3pbPRXhrhQvuYu26FJexkDkKk9g62ierLqciz32mVni2MKiz+Sf/
jmqoOnti68T0xwpB6eQmJs0RfVTQGWgJy//nwAwVFkWL6OAsscQsfZA3Wyg3MWPmPhhmCXUVjsXf
psDkHSxx8Hbm7aF/tJEgsKZ1HtIDqHvTwaI9rqsHNAo5PLsEITiJAIWyp5nFroqWDq02B2EQQZSz
9ko4i/GoY+qlMYPk1Jqp0CGabdZu9EE66HuNuzW6Y7nJDn18jHHBE8CMo2hpu6RQXFHqV7eZ3LOj
JFmGvAmgRmVFNUM5jqsXrgId4iSzwJq2zRg9A0lK5vihTsGmf6f1x64JXp9N32Tm3yUde08byhpZ
D0gsZuF9a4Mn2YhjDtNNjt7+HSA/xqvV8Bh/hg8taXyznPL7QnszqZ4s3A1JHB5YhRFk8CEen4F1
gdswUEwwjgNp5uNARb3yYX/PGONQF7DiOGglqHpIMTO9PlAO0CmjBMtylmxpM6EPonyAAogVAqM8
ig4YntFjcQNaqV5D3zY3zpZF/s1UAuqCliF9KSuveMmv4ChiirfivUSMTQv3FJzBjxF/njw4zFU9
alWMkjPvPcq0ZbxNnfZQG6ZB5ji5iAsC5J5QJFIpMuTuJbjvtHWLJx2S8TUmI8gdo1s+FfeUVN+a
6IqVlrJOxaVtFr44uflOqykJQ4fIpw1DR7xzu5kHKq7b9iftwYFvNyNwge09FD9OaHfTPFhPAaMo
LXEw67hpgSgNGz+6xC3qNcD27Nw/OAPsAj/Tk55/mHDcGnEwrgfWE3c2gPHuGL/o7HvJu+ASQcUL
GTyde9WSJkFOe/mheC1e8zf3aO4qdvbUNc7IBVALGOVNwg3dgrWcDUuWKh8RhhGAyOEFiOCeqyPc
IP121uZ5KK4Iwg53zU7VPr1DQ+BG8VAs5ars7N1mxsYnrhcGnjHTBmT03kdZQwiy5GDAlJSA49Tv
nLCZfTQzQmCmjQ8CN7WJk14qSwI/2KLLPwtbxnX32sDOhzoIZ2YT0HTbD5tmM6BFIO953pGcAXef
5e3RPQF0A+6an2L7EYSRs4JXh8J0hnjj5to9+c/0qwIyBNQn9YYa2/0LDSBLjrb3wQNLKPTD4OTm
pGqUhH1gqwXHBwWOYb8DPIvLlLr42WAkj2cuxU9yAXT28VCpzIfhXafw+2xc53feFqyY/RDuhluu
xI8yunSocMvoXvg7+/pWKHy2t3JOPsnMljh3CAnKKd5hGmRG5lLwLkC5AUquO9iNkpCJZHF2joMN
RGldfQTmNyejFfco+Gr9qum9TdxvG/fWzpVDo/gXXzaA/K/kn68veyMGMFCNrCFVANF+Txi82gDr
72WnaWwVG4FXR+ujpwP09TO3DPcFOp51LFtYwThltEalqkuvKElGUw/Q+/ffpPKrP74VPv7XSL1t
1AxWjOzOfT3/65+vhzYCWwWjvhmgtiwZB/78/FivtK3f70IV/EAjY6e+/vHlt18/8wqZaRU45ouL
ZmhpsR2WfuI/HvrtmV+/MGWu0x8PySvQu0lc35img/ivCpY0ajcYEkvS/PjH/8rN+vrSpGGvLb++
dL5iqWzMx1DfQKb+/vDu98P842euLwO2/vj+6zFpUoH5Hv3Vt5//8e0vXwVpAENCvuofv4lFQIp6
zdT0xy8co+FNvr7Pe9ZlWlG4i6+n/PD2Xx8bRSgAORkRFpMV5ujc02nhdkuUURS/ZA1XRot1BRby
ipjVqCs3pmkHKzr76lo3SGpN6XmFEbWrybjVvkLL+psakFcrw8xiQ2wVXDwLNN2zCopr0zC1WySg
hb6Cd7chbopkNLtZjxk6ykaljKaA5Wmh3BtVPzdoWbgKtPBABq2NClmbaHkzHGKgncLIWXepplEx
7sSqwzCkVsgKYs92N4aJTDaIHxIZ7GbV+ABJeutJfCu+tD5xB7xFDHeGq0kvQ3SDa3KfeizPVILj
yI+LNDCaLhBw1pYAuKP00fdZp1Dl6Nm8mY67VWpgOzlszaBPgNpX5MCRV4cxZCU0wHgGSXbTCznX
O7sFdGBGyk6k1V0RKi8q+XeZCWrcf+07AoONjH0zAw5pedNXbF6MP0zJidKzyNSzW3Tv1kRRh7S9
QcbuDeTvITXDfFIVwGhi1JHsAOi+MotAxfN9xHqFoKCD0105BsmpJ+FvbAYse4X+jpLkqPo26ZxI
WHVSAYf4TdN2fp+8ZTIyEDcTiwAZI5i2n0HmvNJGzvatStBgLiMHA5k9qGwmcuUoQrGdbnRkuk32
YJNWqDUaTI1xh5hkm6b0WSbvQHrwNX77y4gFOyT1EEIKgYR0hCqo16QipiQSVb3FWozh3qtQNQr9
rnXXnXNryVDFHMdYa5J4ZDl7n5on2Yucptca0Z9GJqOmR6+C1VYyuMNs0gAwi3lfUPVIOWcGqY5F
1IKtJ+ZxmASrPeZ4QIwyBnIkD7KRwZBKRURkMBGQ0pDaOsr4SFcGSRbDVSmDJSeZMEnSJNCXx7So
qIO6LdVU0ihtUik1Hz9c0Cr7nrzKQeQZzn97PcgoSxPQvEO25SRYWGIbG/FsRO95Ohe6rS78tL8r
HGbXsTElPacetl1MzBF6IJiAIPCVijA/NSlOYa0+TQUkuVJ3lEVnsJ9M9fuh1fJtnU7PeBUZUnQN
rUxN0q8Nch1t4BN7fbpPUPXI97RD8O4uiZ9cSUtNa+49kkAbEkE9utKTjAid1OFuGLp9R3ZoZQGZ
dbrUJ3ftONr+jR1ku1QzIB27lD+MXr8e7isZR5rIYNKIXmahNzDVQnFnyPDS0tRfyjfVcD/LOCXb
NOd0DWXHJDvudVPzVn3Ji7vjyORFiGZjwlRQSvJSA3OnYcafVG+Fwtc7IX7duwSsal9Jq2weksK6
Q01eIcREfTuW/nHqzBcrQ74w5Kyj6YhNqVvC4IFiZI/5ewQZYfSM9hyruUPgxAnx81krY9YfFc5g
4XufntFHh759NDWGOZJ3d2ZiWUvNoLsdjBo4pcqFZ51+VjgMG7dnFnecq0rG0cLmVEmnFaTUonYm
38qXeWIeiNaILFsLy2vYsrtI9R6AM4peOtY0OxIHbG1xn2gplE5zOhWKch/IsNyStnlouWA9FSoy
5OkS2k6vEnRj20bPY689dAHyL71q/LWqsGMOAxNzAgm9TQxmwJMBETXgdUcD4gwUxiDVNw2I9w3J
+c0/uqp49xr6PCYNyHRnyEjgUoSkktiwP0gLbi0YCroMELZllHAe0XGR4cIuKcO5jBs2ZfCwwtgD
wQUnJHLJS0A6sVnUd2XWnzjnp6nSNyUL2qGN6Joq6oPvUPSK3VsPf1Uqc4+L4hIKoFlKxsRQ2ZM6
89LwUww3Rj7AVDcszBF5cNGFESMNTqjIqyAcXcksQGE6V8wORZdFZLCIseJ1yZuSO2Dqp+ZTWJS3
SpnfTI5zLF1bjRG8OtUUbZEGD3ub1OeR8TuRMdBFjLufMWm0m5u6DT8bHJ8XDUBYNfmo1YWL3VvO
gsge8lXqEDUdJuRKR3X5GMsY6po8auNiUAkhf3Tmpx9mquvzd0vQLiiDp6R5taAyzYUKBCAfVRh4
eD8R6u/09ErxKrJLyvqEulqqSimoazlkOt2riGYgbMBr0nslaF9NPMow72SrS9bqBAloaZIQc0EQ
N+CEu1BGcyv0JpF96kTiwkah70lW96InvyqBhjXYMFdkzHcGr6CXwd9FQxHEQds7kAluyHBwpLjg
jr0e8pc7zkJB+oGMEs8GvUZTbT6olcqKXQaOFzJ63KriW3XS33LMs3nd7gBFDDKqvDBZPcnwclvD
xxXJQHODZPOxYfcZyLDzXMaedzIAPRMyCp30QWOntAQFe7SbVNoMvkeueEGGOvAZ7+hTciS8PV3Y
xvjmJlSn1JqSUUoGu9JR0I+dU9rm3iLoWpejpU+Syeh2VGIU2gvC52rilDoBRc2qKQE4+k71MG1q
4TAsQg+TbKWRtIFOcFm3xZsWW5v/tZT9TyxlLtyLv3OU0SNrqvCt+Sn//AkHbJu+hn+yl/3y/F/d
Zbb1s6ti3XIEynDd0XTzd3eZbf+sabaDicwwLFcTqvWvn351lxnOzy4kAexjOL8cYVv86jd3mfOz
o7qGNKtZeNZ0fvVf//dt+A//I7/8Yhqrv33/U9amSL2ypv7Pf8m3/5O3zFWBlQlDM3UBJseQn/xH
b9moZQBJxkHdKC4RC4wX/qc57VvfX6m4hDVE+ip2zshxFp72gWh5Vnc3LYJkdXrXFZZaKr4FhKF+
Gm16tE7FRg3PTfmoUYRtwssPp/nXg//TwTr/7mgNy9IMg9Oju9o3JxzKY6twHJJH8AYw1ToQtVIU
x7ZOY0U8jviu6y5e+tjrTXuDC+PapgxTTKfR6Tal0rzqKVFPQt9MKUFtZLkLEFph7hAdQ1tBoCBC
HRfmAfV1tL5n2/ioi3EWUyAIvDMvg8WNBToU/KygvdC8jpBDPfkzHhHL4JQyf5OP6WJn1hS4YHk7
gts3vUvez8QWmbdqfIoX1FxwdckfyYfIlywLaLwcgUOqnHwppI+7mjqOWrwJXv23gyoFbROOSR7g
1wGXPUEb5tKymU458JCXg0kz86QSECNSnStUrKqZHhKqwdclX9e9N/cawVvHAJWI5HPUs3xMkFow
ZtdlwFP5tWBh6Bc8RT7U52cQE0e6NqQ4iHjY6m06L8FylFW7lM8WobtRU+/Zqimzy9cIwVOWFDY8
ig0lzy0Zxf1xDRZk0acuOQY0VqJ929UbAb9bPiIO+6uSR+fNiAGQt+0b9VN3UDCh7zHE2az3Aps6
z4gzXoD3+Dou3rzUMAr/+lHl+9XKMLNdwqZVfPxg0PgVc/bX/8liUF/rCKtG2S6/PgCvI4qW8lW4
lqdHfnb55vIzYDdellnMjMh7cQo9+TW/qylnQp6PmEk4tNHI7gVATb0KyAJLcBrpwDBTOmKt4Nag
1mnxdZdfIv3Ws9KFCs5BJVAM2KdlIlbgW/ngWqPoXDubkdqNyo6T3GTZDMbxTcpWm+FV4+CQ/XUd
3OvpOeQ95OvWcbcKY6g3vJx8CZ2v3cYmHAfeLUdlsQv97akOrawykpE5AOVCQZYDOwZetpQvuywE
n4xXiwUVrFBrblRqpuwE5vII5NN6Kujuk2bgbre8TVeyt3YxCkQdCZA0VTDEQtglv45Ga1McQErN
VSNYvHQwYKo2vh4U75YtPIEsRvEc1ylKAlT9o3Hx0uSeXQ8BDrBbcH2swcjs69GG6wprE1lCA7nN
DvRjO4RwxJ0WNRT9pYYmo+44t3H2qAMvgLiHHSCOHGqXav+WodVIA0lf9blhFC24JJqxBBHGdQah
q2+ukD3PC6tetjnb8dg4M4j58/+dQ/8nc6jm6o7xw+i+eGlefvr4eubpJf34z38d8jas/2LM/uVZ
vxmzmek0i4lOGHIKBDD1+9Tpip9V4ej852oqpBc5rf02dRo/q7qjM+c6lm67umv/PnXqvKArmD2Z
Npn3KI/8/0ydmsr7/zh3QikzhG4IzZQWcPYU0rf99nIdZj4zrfZ/wrHq2zzUkKKZsGDCoHZp0Yy3
5RSvcCeFc0u3lGUWxO56pAljDqAgkc+jg+7oPJVoIYmoHW2agK4VHxzNxD9ZHgf802zP0jstShZu
1mswmx1UqUlTL2CAAm8uSm6SIdimGqpZRGllm+Pq0KunRJQg8iq9m4eFAq+zQhNSPTjnGubG2q7q
jtkSrUv+mFjhtMoiMMsZoJuoU9z5YMqeumcfJrdvVxQb5k5BcSwuWxqIrQpvNndpA3MQZfpSJqLd
WKK6rcqajikkwDmkR3feYSGBLKKv/Q5BTVk5Cy1T2o/G7tRt6xOcFaArsVvCjQsQxFio0fplyUuR
8gJVMe6GckxXY+mSZzWUw15j6IeOW7hOf6bSu1G1XIX+wfATdv0msob32nkKtKpYuDYFJYGTC9iz
bmDjA2qVhpEluSloqTpmc2Eh5tQ6GzQsBCgf7i/0R0TQPn3+yBHP1G6NXxbQf1ps/bhe0f56gQiB
Vd7kKuGaM0xWcT9eINHoVF3eFQW8HPdWbQDPf/2TOBQBTasumA9Z+k9s6dWWgxKYnqfQ/vVk/nB3
/Zu1k/uXa1UIMLgGLAPLsTX128pJVzSVXU5cbHulog9RZE8GBB9wQ0p78fX0TnGzj1Ak/3QGvqEL
uEUwBOuscgEouJpufDsDU4v1pA4sAnkU5Ccl/TMubLmLCRCuNI1eSRM9qRM9Fa2ios+r1OCfvZ7+
C/c3YaXT/d+fB13764mwBWtuzeKGdVj9fvubqHrdp1mdbEXAiYgyKJW127CR7ps1gBZjprQVc4ZI
LFAK8R7u5oSLO94F0YRN07CoE/XuRzcAkbesCYlhjt9SvpRFYMhgsImuvejm7w/a+Lbu/TqNpqBG
KLAMWxRo/nzQPndAmKURB+1WzFX1uGmY5pYNSNJZFVGUUW0zXBh9+WRpEAdLn/sw9FSQTS7W3Ep/
Ly1yEwy3QTqj5Og4JJa7vEs8OEODPs5yKhCUJ+YJ1IUGDjECuTredZgQF4MyvrptfcLYz4nQw/dB
GRoQUVIsE+jXulOiF0zc23/4xPLC+IF5IT+xa4POcGxDdYUmvn3iAfpRkMZquM0aykJKQlJ2GdKt
7O8CZ9IPkDegAdB5V3UR7TQx4XBXNGj8k0Upu4dMVYAtrrouXdlWyXalMlcUsxbhQD1DH9zbDtre
PPJOrRd3S6tgEHALzLZZ4r24hYZgvS1jgno0dZWZ7UuZD9OmUmjR5LSwSw8Yri+WovP+6X5hcvr2
sU1VdWxb0LTiX/vb/ZJotT3SP4hwD7q3udsChYQvV3nJq9J6JMh8ZmNOTIcGl7ke64Wfm9WyWtq1
P60g1ZAPae2b2qcoo5ni9A9/kn93bBobRd0x2ZMK/dtWsSqpYTQVKcjlSK8itndTkj/mTsWUUCOr
VGy4e4oJHYvRXO9UkkkKEqt9euFGgr6zR1DayNu81Z9rO6DsTchN41tXXJYEBnQluKkG27E2VZ+m
UB065reTO+5MhPyOeSnhFG8UvVeXeVQRtZiklzrqiGf36fVqRboLo/A5xIR9/PuPrf11CDNV29I0
SnSWa1vqt1k+9qM+9K0i2k6Wl2O4jS4UTPHhWsBJ7CmEaopcLGtYjhp71+ObaaSdopXBdZSKdANI
KZr9wyF9m1cE+CmV6gBAAe4RTRXfDkmESq91AUabwIOqmKjTWQ0ssa5SRDOJLbYBCquN36l73XWI
57GrU2j3RN+k2j8dibwNf7hNv47E1HQuB8dWhal9u16jFLhvpXCbNmxiTPFeS0xNCjWD/lbfz3XG
IWq7RPYCSvALwKQ58a9NKsVLPZJDo7HvQBSisWwnCKK6ucwt/R+O8auE8ZdjNCzHtZj5GE3k2fxh
mQboqQapPTCU1ObJbUDEViDwBMYLRXfqZ6NcTL6a7u2w9DZF8Gp3E0XmXldJkkNe6Ir3OKI47hTv
9Keim0Ej2KBCsho56UUHPbbwQuzIuSvIgZnSDjOzctdK0G4+6vURLzKSnIomvF3849n/Ni3Is6+5
DnO6ZtnUjL/fkd2oxWFpNuFWFQjlSqjeQdlhoqdEsmhqGkFGQ7Kozjap0cgToZYVLT1jTHdwzCg9
2P2uz0B+Rco/3DPmt9WGPDCdWdayDMdgLS7hSD+e8s63unzyQH33ERDhhmjnmpYCc/14C9kvQjyH
/jKMp2sI4Jo8gQEVlpBkpmo1UFhgEUqsRmVnpBEPnoJlKlzkhYELSh+1zZTgMoA3Y9l9cla7tMS3
jni/C5FNOoq1CZOwvTUGVQNAESkv2K+3pkFMeDI270MsyF2etBYVH/omQb55bqZXbZlDCpJ0iyaP
CXnSA+TZQIkOgdO8A4Kc9nHbnjI91s5Zx9+xiTelWTQvzhQdB33HqV7mTZBsXJwEreu7ayWeokWT
IwzxQvyjgJqVq78fBOx/MwiYXMyua8tSoWp9G45Zrnr9ZCsKYZRBtemp8OMGJpV44oMnrWldDNB1
nmt5c8frslVZOgleR7LeLE2Z5Zqvr+uK1Bwgu+bWFgbBNGl0GR1QM11eUELPPnJDlCtL+A9eQlgN
9zMwWbeCnMMyc9a7fYgDjXwVL/bcVakW56KrxFPh3ZLLVbNzOuRmkqyqyX2MfOonUaVjgsg8bzti
ntpNCGfyQAe2qWDk94AlwPDY9zFK/bb/7GubDM0e3ZovUAxaYLrIL8fcxb38EtTjeUrQa1QO+wUD
Q4Bfu/6miaUAVEEL7RMyuzHKZqM56LkKC1Vcn7jPpq/oV1k+njlimoFVvpqUPNqJadg5hen+svX/
71f/3+ZLbgJH5fpX2bmxVrW+/4FUN2tyAPzhVgkbShhZfY69TN0UIMBnI/DgiNpP3iMbKZ2GhcyQ
ERgWE1Ps5FeBSakisfUjTgN6CzGwK+hazfLvL6Gv0fnPIyPAM25P29Yd/v2+KSDzg4tIqfHSygVs
2Xc3qecToKgytzsOZ5zbbAZacwWGljCqivWPX+bPY8gy2R6lSLzwN2Kyx5k9sQH7h6OjXvBtbnGg
qzk6WweTSrjz7QIfndqsxRBxlVW6WIcheWF+2z8nkY36QC9AZA/9uFdEM+6zNCTfJdqkE32kXya9
gPT0vz8g45cd/bcTRoncViGxqQaH9m1VmlQFYNGSTPLBSBDLGXUMdIVll0bMY5cp4Pc9GM1hdvAh
dq3T4sNN9OLFyJ+0CDkvnPLqrXXkUjVIN/3kBNQzP1jOtHvP7jOaOlayCkJZD5uGZR+UzspkWJwn
HXdFB94VG+I9oSz5rgsayD2Df6lsgKgpd/WWP+UxGur3vMijoxXlxaZupoun59znfuftbM7kKvBR
t01uZ6ytKnytoiA4DCYiyjiv4DpGrIIhsO2MyL60rDB2gctxEmQ/1sJ5Q8in0zEWYAKEQeRRmfn7
NuGlIG7WMNLsEt2zf+1ak7PNAyb/1BeyJ5iGuyIisd3Ip2ENFvmTP3dNObEjrn103o2qyJYJPItd
h4SicVRsSsHUbVQCZ/TUMfe5H2rEhYjoVneeONnB0cj6a08VHjygYFr4TUysAxtoJjkHm03RAP9O
/P7es5MVfEaxBRu2CPF36QtHL6o9E+ozzNHpysCZImxKEuaE8Sftad8nsnLhj1G41vLkydaUYU/f
lIikMGU9m3qIZzvxlGbCZK0XLmLXXgCbsY7T4Ax7JJZUbZl9SbJDxZu3yYCE2wvWKLOsxwmrs9DX
VdCN2BT0zxHk3nWbRC/2NPbUgUZl7dQCAbMl5xDLWVu9IRaPDIKnVFMQ0Efmtu4b75RMNDWarEOq
OfT8JZ1upbuRvjG8tFhUAW7iwsa1PjQDuKpJCS6FnpZQObONpwsMn1qrrxudu3rKWmU7iUgGLHkq
kCv7HgQWbeUiO9X9gB/WQsRYqgijIZg9Oc2UEM+cATEJXVQ9vfMWCGAxmQ28gEU/7aIS1VQKgPCW
bXO6stoYpqs5Ytajyb3yOq7lICNuwqr6997ugDQpFlG5ZoH1NRt9uhXFmeIFGvUai49NmtIQpxuX
TrGYEEGyqMKQNMEXKLWGWremLUGJkIhZWHvh1pSF+tpaVLW91kV1VKMkOMYWLX89iletlZH8p6HW
AWrOvrhIBxgN4ko3OrhSIMQwtgN+JQsE/e0QSulA6u+GtLxMrXwL1DZ2kqtXakmOcMe2kdDAXxbd
VeatIrdF26ilEBospKoxVmG2OPo2T4p04SG18xUErohvWCPaLbxV2xjWNiFGK2ouD56WoQ+v6VnH
nRtekgQP1VQzfRnOfd6V4VWlAYtvY0J0vFztyLYatXvD44YM9Dtd8Yd7vUaoKVDToDFGtq8EAbib
ztdXuVWvY8/3Di2uEXpn1oo+NPva4abLRuvIGqiIUm/jKkiUAMWeXcXyj2r61qlouCfhmYshdn0i
QTjosHbPWmI78yBHgF/baNcsdsmr2JgQDAd+uXAhAzMqr0sj8E86/lvYi2NZase4o9UlIrRDlUBP
pkSZeVAzmihFS/Qh2Qm3ItU3QR5Fh24w4HorTOUuQLimxsmVWeqh04ajB/96qWeBeqUMLZBvPnhe
ASPTOkyHsBKhMRcQj4Fx3cWafmD9SMp2mlVnR+fgANl5DwEcXGUCsWArrnacnBKchNptW52UwLSf
jPvCjgLkawFSIoNdLrNhGCAO4LZaFbWZHSwDELodxuIB2Ly1MAwgKuCIICIoyJxKTyAdiK1L7U6C
bAKUTbVDfUITQAxjWg2apvdzbXDe8h5bTOajm1UidAIUfa4rX3NvLIUmTDVGOu7S6LkAI7Fmpdaw
lATQHS5ZaLD1L6dHUTH0lC3MnwSgUeV9pB1VA3aN73qObKA0jXZr1Ep3DqeKU5i6V11cW1x9yAzY
ZrPDyfxN6w5I70cBqDjbIIy8TTEhntU8bwixQdiXN0axJlfF9s78KZOt1lev8JFNqr1asU1axqFO
6YwTZZJHjYVMajb1rg8ABQPk2cMUXk+ABU3AM7O8MpSFAcScsb7u5lVUY87vMal8ecD7lywX900P
jj6OCn3RVXa5KkS5C2McKVTGT1+vOtT4k1SA38t46Kul6hgBesVnMVSMVT28nCBB1zlWdGCz/8fV
eS1Hjmvb9osYQQ/yNb2Vt/XCkEpV9B4gQX79GczeN/a+/dAZpVbKZZLAwlpzjmk217m3j45Tuhvp
4BOwfdDGdngqXC5oc9BI9K2x2jXJec6y7rGdAkzRvXMiZ4DBoRqeu9LPdkXstOsy7PzdZGV6M9f+
UzN11n1CO1yoAHun7RancZbzKnU682gRj3YgCYFkOXPcGmNB+e0z/i0IgwWnSYAvTdeodgn2q9rp
Otbda4HZO8qd4aNQXyRsgA4qG2J8A+jYCTrQrOMNTokAG0vAW/Sguh3rxYgxBxuIrLL7uvMule8j
AgO6Q7k22jjYSAau8yVej02wBaH/nPyljLTORjhtQxP0QWbU27EqAybmh8pyxIHhNQC4uTgWif0x
h8K6JBCi12SKm4JsaaukBHQg9BOfWUuOkUoewio/N8FLmHB6APaMNQ0Dqpuy3ZqmTy5BhrOAI6jY
Ds2Aj7dUZBv5uCbTzthGCRLDamqcg9UzsR1zYe3COXjNdfiD9Lm6hm5ymkuaXCpr1FrBD41zAjrn
sSdKeiDaM0/Q5WWezzlGrWs/1veFW4X7EGFOOfztpYm5YDaeChcldF8yQ5nypCURBaOMgF3T9fhV
Sk2Ejsjmo1uE9V4ww0GerpJdUNY5PtaxOYZZ9xak4y8YjLr0kTqkPi3iidSKyHvOl4EH6zgyYQef
e0hl6HXRK/qqztoYJLcdeofn2rFrXWx85EH6nCrajNxyPZtuirRqgcLJYN47I9jTXH6Z5DZpdmI9
lfcG/e8VJz/aTt2uNop2NwWVTxeaAUnvv8XjXG/bPsKNOEePokVSVALt8qVBuKsGSTTpeKdkcweV
iDENtROcd6JgXe+ZkpqBtj9eFFIsiI7ArYdZ0YYpvnHgVOq7iTt4CjRjYNF/xgIDto6KQ+DmLx2t
EebT6kONZGEMbAMYWfAMDRJxgOdUhAlPPur/iLLNzs+dScQRMNl9ns6kec1Zy/JW4bDPVYQDPvUO
jo0NVFjETM/JajCHTfM+wpNnP81T4KtszWlsv4zzh61w+eexSjeuQ3yYlbvgx+Hhb8cWoeHoaNq3
/o/lNm/Z2CUM3Hp4AEa2MwLKiUhJOP0kuQTmZ5o4uzYnJbvo+n2W4v2gw4pdCMJdYpMzG2rcp6Px
ASWUt3v64mwP4IIkrYQIeJeQo6CykYPmOYT+ymYq7/SvCQc4ygqx5XnIuQ2ygZLm2/Kds/ARZUxs
cjRgkutQ0bLL/H3mIPDrW8zZXRaeqtA/dzWDuzmeyaw07vNqG84NsVZjvCIAkKxf0fKyq9xb6zJ6
GCNG7CBI1xm5CpscXCWuRnNYsXvdO/Fe4/shnnGlOTipRICWWlTBjf2VqubaTgYuqbwm5qX4bQNd
DOPL5Lt42YiA4KKH4kLlRghsR26xS0xWEn1DlXxCY/Lc+NAvhuZV0m9YLflTG1SfS2zKXZfjuKlK
8xDGLHwhbZlVVHC7jG32O5c2vGEQRrN6JScihU7hAugl36KPjRAzYWxtfqGpqB7LIDwkLAX4mlDd
Zks30ERku++a5LnpJkQvkdddGQFyS7Qohae5+0VxxJY9ePhxkvDVJ1nM8qxqf4OU9QupbFgwZEEV
QRUqoRrdPrx94vaU24f/PCyekFQs9tTh9s8xgiiCJ+P2PETJ7GO3JyJi+H/PuX08EXKyrELn20f/
PNFCFrYLtYnvf/m6//lRy7ce8yCe120SgR0wFkvMSIxGW/JW/P/f2ZaNPW//99tOvb2hEQ/9ZPmr
br/n7V//fOU/P+x/vksc2mB3smJX20M64/Hm9TC9lOyzJU70v1/+r9/vf77lv57zrxfu3y/NP99n
+RNjVb0uAQSrKb7GHsd1V5rQj/p+uGcqfBgy1AGj0F9hoQ7UqmqvjdhdIymfT0YnAMINdPZnk3Qj
jxVtl/XYDWNrGB9IudjbWTl+lInaJVDKh7y6Fh1t0L7xMKvLXefm4JRk8jZKBKoyJ53elIg605aU
F7IJ3+MEAZEowf6ZY3TsZVItyT4gK8sWAzXJZWRjDQ/mnHeUVkZ57CKiO4KmutTM3sGkX/ygLB+c
8Kj9IMfAxRGMA8gS4xZZK982//ZJGD9l5nc3epyB8zQ4VAQHIMVy9S44zhX1uaHnry6Fq60TtGhk
t5sNYh1coy3dvg1W32qTFfpaeNl4JOlqWnUjbnAA2B1UyI1HeCoB3BeZJKsmLcxDPcxiTfgYR6lA
qr0vOuzv/kvEtXI1J9TkHjFWvTsk+8B4ULYCVJDArHAGAEWNYECOt80zjKcYDRhc4bh2l7glIZh2
8aL1kcF0UwGSdouHwnxOaXWTRid+o2Oz0SmHUDoScgLHo8+lsxL2T0HNZqMv9mUy7iwy97aZKDBR
RfKKcMJBsY3eSkNgvtKYoO5B1FSXxl2pWzzGwRG66ZW+xpdpLc4NYuZzhPllzzkoGaEWCPmaOVFw
ScJyl3a8ek44fTZW+OAxTdp3mUUnF6foMEqsjmPX4SrNUnq0+WPjRPVKxKE46Gh6cMkd4k+Kz4ld
7wa/uxsrrzhW0cgcy3m3B2RY/kAh0oq85relne5kPbmCdnkfwP+MCdsGV3AhCAPsBVf9StcBZrfS
xcUOP1zPU8bXhkebBXRHLm8EpsJ8ze0SyMtMsgWBGrukapnk+K7CcAYzht4DaUHBvuqwJfkYfwJF
yyNhkjmF1UZUmb8qFXvgZCho2ibZL7d60Td8XAgTuPPCRlTszXF6AIv7k2tipUvT+YmmLNlrZPgH
IqmAhKBPtwZ+Y3Qm5LOLNAKv0jzwp/XXkmlCxVyZbDQEdKn40xcIXAy03QgJlQUb0FMHBSQUEHzV
hPYmMsgEcEhOQ5x8rrCtb4I2zp6F/nHN3jzyRaR+aBC7CJ63U+3/GoZ2PHfiO5ufu3kuDu0c0MB3
+usUrMk16bZzLNlO7fmLWAbU3+l4X1TRSx67P0yRXHT3yP6nY+4Zp4iQlVVbFgjSRGCsExfUZRMj
DQ0j3K5kq+BSzesPjWSSbKQ0oGb2YQHL9t7J4B7TOUL5mOeXyKq3ScdEwPQEGzFhhIjMurON1nub
zd+BSesMJ61DxPCqs3OAD4V4h/FObnlBI4kx3Uvf54/LeGBSI/pD4ac7Yode8KZdPO8bKRw29cl4
6GZ0LUkZJ8BgqgYCEhI609Rym8bDfVf007qwiQMKzMY6tK33q1KCRcONwd154DYIGyMCfSzRsDXy
w8qTMzYgvVfO/GNmmIjK6dluSED8S3ozYTnaP6EvB0EhrL9cgON61FDiwXO/EfWzi6jz9ygeyy2O
yQmPja1Wcp4OkWNzASJFSdDrVw4Nfo7JhBdMFu05GwBS8U2NQVBleq4L9zT7hbFOwfXoZfgc291T
SGoexN3prfAIaM7TtxCHdWOTjYxkONunmXWthd4Ps32y3ZAuKgwIb0pfjNTowKrQUxVtZDDPcct9
9wPCd+vXxDghU5oR/Ns1jHVHbFU5vJACg301+1sawWMgkSaDVcEhMrvb9KkvW1DALYwO/AmPJb6t
ybOJDo4PjrB+SIwAziDlpYzbd6DQNem4qAHUWL40eHj2GT7BjTHSAw8jibNrBjMvDOCI9Uw94yzI
XJoJltz6Fj8mn/r6AcVafDXMO+yab02Dnc5xxq8I2QS6UAvgoJoYXc/xW5a7uJ2niCxe6tt5Juy4
oqToC1s8OTLZCdysGto/uZ7OpecOSDoD1Srrwyg+yAjnwNLZ9XWQcoEpvQlLncz212SaLa7DaGDx
m45xbzyYbdoS5mie5jyiNTcLeMmC2VkSdWpvVMFbEuv03Jrlp0+h10oTmLMizrwnEWszav9lJiXX
ihwfMntAndmiesGeXKe1u07CkfNsyZy0zvQBiOvGLySJ9ir6StzExD4ph4Mq6muqvF+KBu4ulDmj
D7GnKfoxYFY5E4z3x9c8V2HBnWsOiQR3rvuGZOd5pC8cpFyZJBlP28CuMIdbTnMo7Z1fcd4I0snc
jaqvdoM4AYKGhR/B9aHMbwOE7HmaT5cxmrHEj7AKolY+2T49jdYtXnq1M3w4Tg6rJ0dVoGrF0B2L
zLbOXbIc8frehoIsX5qQc32gcuCkjTdsHX8w96lLxc9WdTJ7PHtZOnEe7HCeZrCFDAw9B0/GfyMx
HxGqiD2lCMvyyGR77jsOERLYu0k3cbV0qEYIvbuwZuM0k+mssxKExHBs8Ha7aL5ZOP1C+bARFpdq
nr5GNDLhiWiAmanGYTS9VNVAU9hJFxE43TyW7xHrsNHigxYx5pQeVNqgSaz2CcQGwg7JbcBqu9yk
ZhgVW37iFGXlnnkrbA/w2G4QH8iAKHlhs2qtLIOaZrLTrQlyfFt6dEBoVnSMYVYVYzqCXv9UaYEd
vRMAtcCAb+kJPZEEGOyVhSFG6Oe5dqof+uJFi/sXmUVzgkWcvkOqfleu9GkSIHmurPZsaMboVXOM
Zo8aqCv2XhSSqwRKvfUNceYm+vFqwhfGJHdOpEXg03PsO2Msk20UtywNg/1B1MAuOKH/dw+cdmjU
9c2vstea3BR8iKGX3bXCP3YZfn6q8nHX43s++q2zC7KDJCb3hA25Jr2R/IZzaGcEZZYheuzpSUf4
46HK91239zNQ20wL2CR+2SnZ3eU2bSZeHks1QMgZCclw2HSOggjXuG9tOD5Ndf/WJoyzEZK/q0bb
O2O+V24E4dSWVzOhJHFLeUXCdzZj58HoO16BUSCAT+59bn946/5d5g34Grw22gRLv7Pv3yOF26ye
xMbVroWFiK2x5TzGNWLptcSQ6PWI1oRVDScrvtRavjAnAOxvhEQ/utnTbD3IDk4GMX8K+UAIiWeK
NkPGr6OIhJiN7oI+0N0OGh6ECCHTeX57F5lNcgVh/qQs8n3smn4kk3fLuNcyfC57QOPVEhJP65am
dJXCbswauin//E81MF7vEAfZAi4v4ZojRA+DQIWscV5jmxmVig1j1ff4AcpxnNiN8BEot645wHKY
P/iJ2NZzaJ5uDyI2NPI7SqeM+Inbgx/NNdRRwN4wyhUGZh56Eu6x6jmHHho/cS3qA6VfBCNU2Kex
IBpVygYIIzkR59F/JWmWOYFRzJ+oc7e5owSGrlCfGlIC4GXUlwiQOr4GHgwz/M+/2K6g/9IQIlGM
/wf3ytMtUQ0ETZ/kAmtOl39FcvH5EwYp9zXp1+6Cco5pS53G21/4348dVYrNFAdMXEvhqLNH7ttq
aCS0yF4ClZ6ZAlYp54cVSnZM8jKI3wnsXMjJkFCa6Hj7mZWTQBz5749P6b71ZUR8YumPJ1rWGT6G
au52ajaeXaXHU//JoLk74QUZT7cnaY3iTdvQnmYnYoGW0IbWyDcILa28td9w/ogFcUmF1TFGr5KK
XZFuRDdMiO4TQu2ctFpXuAc2VcrFWJmDJKKUsoIrYGjoLfKAF6A4zXeEtdWn0o34c+YloK6J0mMY
iWlPO+jwzyeX8ztvJINC/T0HTsMMzIPG0MqFji5L/hKG3Y96OX/eHjK2io2mbYU5w2gZXKn2VGbZ
BrXvXeaXaFAbiU+np28JZrw76eUhN3okM4zL5aHL5g3GaftE4gjEDSOwP3NvliTE5wsK3TuJPP5q
/dbYOhXXr5TlTk25PN0e6GdvLCUolcd2iSsmfSir5X8+eftXsXzYBQ2TFIkPscJuu06IGVk7S29N
DPqtL3DWomaOraWDYycgsdRr7UP7MWf5yR73yQqI9x3kVYCIZiiAXQrMs1UOsHww/8a4S1fzMD4W
wTmPzDe3cJlmRsSjJubbzLmWOE37wdbOu2Vbb96Q9msJjIwM26coHXYgHLG62upITfynjqmbf8We
+mhLxqFOwbf2qupeGOMjCsy3fhiBRhmv2qcCEcOXOcBhI5pBboz2m5S1L8SXj7oDwBc2+JvRLEGl
qc4GTX6ISrTMbRsaoSMRsFOazQy0GPWVlIysSvWpFtMlT2YOdcv/+u9DTz+KoYNKjtUE8nv5ZCHa
lkB3zuzL5/711LRYLr7bt7x92lRSbDvtvv/reUM4oK+//c/b8+beA73SggvKS6ZCVQnabXJAIFXm
39YbyfBB7dKG6UfEEG/T0W0qmwl6KxUAnMRQQhA0N4FBrEQUnDsSDLYkEF51VPpr5oKPRh/cRx2g
io6Ai77FrT7GvCGEfJB9Ez25zjIJgwUd5yFnWEyhnsOn+oDRxpDi+NKyEc+Lz8X8q0hQum/0Oq30
uPXq7koYTXTx4QWOKcDWPNlM4ZA9kcNGNvhEcVPVeQa6KjvrvtR3XsJt1S29u7jAzGY08rtF5rmv
kXy2dnmgkWAfjLp94dgvqOnavedBHvJIhbDRKEMQXiJllfVsZS1h8Sqm6CaXWATUGBPb9d7x75wu
POik7R/0XOzbHjdUEtlHSAZiwVN0+yzQh4QjC6UiiusEkfmeTiRnfWn9FUJzj7rTps+ZJGUOuCRN
LmPkzlvBnj9hBLYCaLF1/mWlhdxhofzdE9gr/P4RssiDL+Mf16vMs5kYmzi+NGzlr2Nu780c1EYW
wGgzKX6nHnt7gNk3TF7LLrCZDTOos8rpB5PWW2s78a5dBgF9Le64O17TMEFvYMXwlp2AyJPkO+vH
D1Z7/sT66GIOXeayL26oH4SHyIl5/1zoeV3m3GdybHZD3Y7MXGa1R/L1x/jhnDVessB/sXxCJBGh
ig3eiRccJ/LkudO8NmSRrP1Y/G3qMQJif8WLiGytc07MMcsQDmTfRTsvn59dDiulZ4N0Lt8d3/0t
qirm1mX2wVwNTBxaaMk0Vgt+HydKFy0VkHHFEEkNBHKmXflAq5cql8O5k2xHwz6onqxRPdc7z8CL
aBBI5prpg+FYv4STPIzx8JAhBvDIrVqNbgLAJYrhm4Ytret84xkwOd3lpLltc/88Nf797DC8ylGS
2B6pV8LWL7HFELjqkh/DmYnybI1z1fYIk9RVl/rTzSlXE2d8yGtBYCG9Cuk9mePwnhTDR5UkVwFf
KqNn72VNiJ27/BUI9GfzALDL4LZwxxrmXPXFuw/4yI0f/SL5Ta21oLiSoz3lFxZ6k7nSj9/XF+WP
f7Tl/lGM5Fmgv3SBoK33RmYn6mGuyg54CNG62AMuopy+yz742yA0bxAShF1ncndaD07/gwbme7D8
X/aLVAAYUBSTg4tpdDJ9Xv3kjw4AxYjIA1Ons7ukdD7zJRkYieVn2g9vU2hrzkQZYgGimztA91ML
Og6B+yfXZbrNTEGTvXbupth8k4EP8A2dMH14c9cu3we9SEdRT+DZpPOzE3TPFgx5pqojqjMDymfU
E3EcjYsMUFDr4V83K5vZLX6BgqgKR4CqIsseIDyBTKY7vmQtEa8wVxj1t+dEyU9ZmBWj//c0yPOt
YlstLQjXYojCc6exeAIFkYZ3n2iIU1Zl0wZt6VGgIbeqEZIsAbXO4NMFK3jLFCmJRKz7msEGh+v7
JLbZ1e+bxTbktq8dTV6f7DoierhgljXLhhIbR8nRTADvM5Oiteb+Hk1kOHYGhDuwEhyjaok9Vy9B
nz2NsBpbOq+6YXyiaiYgBq1fnDwLUEK/ZBYFLH/YweiCA3fpohMmi6F/VI7xFYXBE68w+SSavR1A
DG7HqWzASfsblUSAAeS9ygk+i71DDfykBGlQl+MbDSZHmH8RP1cqZEIg8qe6np4HOb83I/DF0CrI
1CkvHcFIK4O3Z/DQP1o0sCw86RzgCufRybGoCBl+W55JkvsAmiMZnV2fmihqvGENiL/fV06NyrVH
SvIVo6VbhQPYyRGiqsXvAbJhTIwHL4Isas4IaphXKueb1gQ0VHxKbtT8llK/u/R1sgbWWz39IbLG
XHd+xOxKeHtD9m9J6r8ytaCJpuggp8X4R9YLuskKILvGe9V+Rmak15yy7szSuGbW/DtIwzcdMwpl
UoggDvaON1M0VG9Gx25bA+iPE3IHqf3YeLp2NwQgKnsa+8BHOJ66/QfDJBg5WdAcsCpg8xoGdG22
SfWgyU+zByAhnF9ySPmdb8LaTEpzg2yGZnn116QtyuY6QAKPuClRE0xZu+OY/DL3v40U25HKO64W
Kc/WEHERIegn0+a57CyMYy2ithoAC1YGSuBy+JpikV7TsHuPK4sg7d4M72O6qStmyd8WQ4HDEryz
TUtSH6CVrF2DQQTChHJj4HTbzAavZxZBSJ0sWqCz7VzqmT6rKciZGxLzLlxk9GYTneLAuwu07z63
07ODwT3MauQVFmo8L5IZcwoYuSUBZ2xH5YaUst8RRc25nXte4hGviIrG/axIiXY4iIH1JYGycGI4
HQ3y9drnfGmapsX4uf+bW+OhCJE9YSlmfbVtAB5oGUkfQVoFaADbsgxgNwdNC4AbLkpQNM/Yc2mh
uP2wp9xMt/CFaEDLPD1X3vTYMs+7hK4UFz9t7R3ekgShmFdfrDJsyGSzr6FdfMeDmC+E28mjZiY2
hqK9qOUhqKGraou3F++ef7IX38mki3OtaZGbDZSk1OGAmOdLZwm15KkrVLhbbJhTUVoH+mf3foZ6
7vYQqJlittyUrRfuc09Mp7SH1cWFvor90aO0ZhO1XAhUYw5CymArubs9WBPKPWIWd8KdHwIG9/iW
x8WViOhzZcmQVMIIrYivcRZmxJgNqH7ttnYvms0QqAkkSLfWBLWo3nymVh2exbEh0+858GBMFqZn
n31Vg0CRTL+GcuxepKXLHa4IqkTYKPsg45KLpWc8OvVrrGrxcPvAj61pZy0z/NqoIRt44H1sbi+w
6Si6874HGDQn7Ks+1UxjOux0kpfHtyv3Qsbbn94lcsixO/9SzDirLEBuPhO6td/2BDoliH9E5NyF
QiObU5Gx9XNsEQWd4LVLWOl2Hm25t22OezKb/dU4dC6lpcFwvZR8t4HB8Fwz5Z9Mei4yvNPBfnSa
6ZnvsrEzeZjY1O/zrCVBYSCAXlQDuLPR53vuozS1LvHEFtfbOWJGsh15kzXUExcrvJEsuTcKut3g
HI0Qi1FCOVFkFkABwtDqzj9kYfskZ0A9eWqRNEzPHBMdQ4zZuOrOU5sgoXb3Fco75DFyw20GGUmC
TNbA2eDUTwhGSTBkZ0p7vtgx453PS7ZvfBrxRkNfse9lsBkH1BeIBzBRuieS1gzacT21ojjFhftQ
D9nRovFHBUWMrWG/BUQ/rm6GXtW46dqM+/U4c/IbHYU/jw106wbZ1nLj6Yj94AplR1yTTBMpLjsI
FO5l7stqp0X3mQ/GT+iOLlpSckTjRd5SFxwISl4I9DocXaP8XFSYjykCIf9CpWH8/u1O0908VM91
NeTMPEFv1z2M4IQazqnZNitMLakwtl4Xp9ugnOJVMbh/82gJEqGbh8RJ34ksOi//zR67bybGddSG
7TuIDJ+xZtKNxTmI7JdmSqf7YITpOLD+O6BN9ZR8GkX9VPfGSltxhJAlR+EFOYjNlYxDZmebNGWp
dmvX3iCAAmALy9KVwK2HIP4ush5BrTPRGpjq+Zqlv4vKC48c9mmg+n3PIjUBCK6QYaYRJjTD9655
1XIi7rBkxyFNsI4kGIvjcepkcuk1QzmLTGZk/jsumexBxuNHG1F+JEodYAuZmxm4VpjBKhhK9zxp
tVimSaQMKZl8S9aHmOxHqhmZHEjZpoooTeyQZbyz2zE6wX/irjQL+eRYNgT8nygPE2pwFNea0eo5
ypIH5Q3GkQS/dxmTZsRMH59SYp37TAebOogRYBUkUJT0CJdr3Nwqh9bwHObteZLWDrpFv5l0cExU
Q5YN5qsMvhj8yPmxsIqHpC39QxX2MTWHlV4qD55HrsU9++GrqZtPbiHzmBhoPYO5C4/CIkehppNn
2/WbzRRqD8Pvu4LTfVJe+oSqeHGb6MuUuVdfpQGnYOqLvhrfupwkXX9EdcLMQ/sLdiImtbQG4uZn
TEjm+Vc7dIq2onfpTewDbsOJyibqGiKsiLBSZieur5ReXvPgdfNatwrzj2hwn1cusTdIaeLHqhkI
P1HeOWiMtYdomamE916giHC8IcBhsqRaVe63NVskXeUBPXQmEgBqmk0Uyu+bNf72ipWVHLY5wEOM
SVGPLXR+BUZomnTtmkCAnpDoIru639QuJWJhNTDAqKxQmOP+RCFCH5gmReBmlz70Hgc1UTEtFoqb
2c8cpXf2ucDXkafBT3vefPBQ9N817tPtWZ3sUGiGeFrBFCD2rqhBhqRHAZW0IW86/HtPIkSwg70Y
/RAMcEVVQNCG5QDpC1vYJG6VXcmgX6nWRziSB4AmEcdd67B3+FrwArLd3ayZZmx8x1P5wlmfmdmc
HJi9nHMrp9jETVPn38kITsfyaQb3M5xgL/2uXESsSFrgYi1eews85TgywK1KJEwRdwDwUM6ds6z2
S/Cxm6zLBSWAARyTJjI9w/XwLPxymhGbN7JRItPyFXWg5L3BPBeLz4Jm3JoT5kvm8i2hgQzruI2O
hcMrji7qVGK0WvU4YJWPZjYtXtxW86NzrMb0TA5uMzwoh4qr6PnyJEItGXUNeP5IrW7PJBed8MBl
Sc09OHOxG31mQ/QSy4mVjhkS8jVOu2oqNmNo/HWGIYRZAtl1mJnQ5BioO6wh6KzWMxIjo7V/WE8X
C1v+YDX04uyxgr8X8DNyyOdJghRitOtNmg0XACZfwmI9ys3urk6oqM0Gm67NOp8wP0bOyL3g3Ruj
y5tke08tF8nEbxX0xosu8JQ32fQpFWcxv2HqY6S82S7xn8mUURgZqMz6frO8Mgwjie8OKO56baRr
jcKDBudeIC50gM9ulJV83/aTuRXHIq6OE8Re2/udNBwdmpAvubXvOtCdy1M1taSuho9k5r2zasPA
qVlhh0aEkvL23dnZvWs51d5vdHnOQgCjHQaCXkm9KxMOuYFNOR8Uo/HqJ1KfRss9tKZ5N/d+T/6w
kteamXvJzPQo8koflxrYL0DqFQ6LZjq5nyoe3YeBMtLUdofhr9ga5Cg+5HKZ8MwbZm1gg0ZNno/y
P/u4K863B2NQv5LEiE+T0Xjbok4vRqxMCE0T8mqLQ8i5msV7MhrIZ73JvkK6Sg8EVzucdvQTw/Zh
P9vmU+MROc5a4p0dBdCxHKiHdL9pOOIfWjJrwsICYNRbj4niEpWTsR19NsnlojIXrEOi3A9DLAh1
ubx+tNdO3oQzzY3IXaEJyl950SEBgTLcL2f+SQPoQeBkHmVwEG0BNFYwY0WLwOCuNTfFCOWdMMKQ
fhOyW0tBWgUV+g+bgMJgWIWUCeNyUrM7Mox6BjCyZvTHjRgfazP9yAaUoLnAzUD9+OjlzZ3QJBKK
edPh7ulLgdq0S7mWRuOuppJB4kDRVPj5syu9ChnOHxx2AaksCLAtTusrgXaI321hbXftth39N9kE
HccgyqUYdU/Vt28dlfG61axBt4WI9koNXMEJV03PdhwVhsfN/j1Xy2lUCc7+6QIL4+4XzCWY3VPc
kkGoUw63TnUsBVN/OmvDVpT3pQmyZIym9mBCiaBSRC9iuyg60ol6L2Q1Vv3wbhkYriPKMuBh9L85
HlpknciiO+F6QW07sKneXiff/zBGtGmuhWfexjF0+4WbWZNmTrVljvHrTCG4oXRlr4eBYpEEmzJE
3yVcAghTrD/TlOgN9+TGqF3cWAqxRDBGFK3EkCAagyqiuFdTE6hvXGX0DFiwbIulJkfuI+WgqHoY
OiQNM1NxrHPGeGmTnDqRfC/mf9kX32XF1YSQFrG3ZWxs4I9k0g7PsSXfJi4rPEqQVP5zCZodQ+8M
zzdx4i/EjeWsWPnE+ljtuqq9y0OwwF1wTK3kAxc9OZkjRjSoEJQlPKmWYj+VHkffqAvX9Nb+mBjY
6ZYFG7NjyY/uynliTfbJblEYNgU4GCKQSHSKEZmgD+hXS9t7HWB1sconzvF3RoxBUFgI5pb1agBl
iCgCzT4reT9x4Mt5OknFASNLVjFhZ99hP11vLXVsJM6q5BSPTKKmBZdNG8P1L2LpU7K0zwDwF8pF
Xj40Ql1TFhmiSL6lBWscwigblFlu58pl1j8f4CInG4/2+cpY3sd/1kTyfAwrH3fhmH1D6k7WrYNZ
prA2qT0454IEJumNIVRe7vZguudMkty1TKHAS6vpfRgSQlNQFRAmG0/vJZ5DcyRpoHbUn5SGzqHV
nvkQ1OYfrZ/jsLZ/0ahA8VzN8yV1/ezgOWTPxJjVNwYNqto0i1Pdkj/p2erqkPZRDhz+IAba14Ea
pyxmdNb1FO3hDHKfRBBSKuSbaPu5nBuQB6tWELkLBHmTdn3LfLf69ioLgEfB/bhcIZ1F0FE4vdp2
dYUpcDfW4ECibsiQREZHs3OP9L455ChyKWgob8bl6vHMlkWKKtFcVgIdAp2NWFScwnC4pbjj3Dj4
NavpJAp8zr6bvy/rIfcJqgOxhSf9nYjopc7bx4oUPzklP0XhH5KxYlXLPLWiq7FGNDPwlornlvLa
GekQOunS2S8od93lJmo1P6ivaezN3mKFLJv7mJxBrL5c3g1lB75bQPoTzTeTFTmERb4pxOG2YUdL
9pN9xjSXwbYlsypj4KGy83C2u+C7MYNj7oa4A+1jYkE8a2TzO+oDrlkuLlN5LzpgTu6Wa/zMVVhO
q6pliZ4Q884Vm28wcGm7DFLY/LJvHzP1Kp7Dw3Lv2lk/70p+HW0EL1qy3HVmBnr2/8g7r+a2tTZL
/5e+x2mEjVQ1PRckmEAqB8u+QVm2hJw2Mn79PIB8jvx5urumr6dKhQLAKBIE9n7ftZ6ltNedylix
W4YToxHsRY1b2Slvgoofg1rglm4odZuhuC7R4UHq436yx6WdWNNN7SgPXS8U2vHY3xhFVLN7rS/e
4GnmQmDY2Ddbl5NchNdqtK/rlMN/BVGtP5cwcYmELq4UtNPUFvl+Q0wIXZckW7PitBQgjsew8Wwt
u/k9jJueSBmMJZwd8Nd6OeCPUnO30ySuocDzKQgbahxs6vdYzMVh2a9OSxxSnTte1iMVQjIkg5pv
UtAxna7EEHTe+lrLfRtOcOCRCBKpYOYs053KVmECLlE+XXyFI2qp0nPRiYomJdynRUNFOaRQ6JZY
nGyrjoPCwdOUWZIvL+ca1uXZq54bvkwd7GMLJyuJycOwqSgG4SKws/i3ZzchLCQ/mw58KkjhjP2U
magq84dZMVMJcq7PESVoO6rcQ6ao1o6Rz3NP7LEimdxx9BPkiGVgteY6JARxAC2VwrHYBSmow4ap
eJ4xRAD96dnAj2juYMhQBuOh1gm1QN5mMQaTS7mCuDyFqcBy2eTgKPGkzwcsGspurnGfpbg2ivpb
yTe3S1L3qcFYo8XKXdwAUIpzl66pII0X3R0pGEI9aDWBMkHTPIihe26XWVYm7XPbG1BxQy7Tjkq7
PBpuoXkyxJjj10HnRy+FdejcmRlbyrC2xsWBAUkSdIGqlm4UkpLZpWS8HI/Dykcqe8G7fV/P3Xjp
KDRoKNjH8ti3xcS4ka9sNIwHp66Sa3sSb1n+CsaMTBVa6pN9wUWHED9D04uT+WSk8eTXGkk0MdBi
z7STaousIb1JqD1ss6SiCGPZoIty0mu10nmgnbMthojUJboaGIWRB+G+0/gFnUSS7QZ3fEq7KfJc
mSLCmRpa/GobbykeDh6Snp06aMGVskR26Pb06Bhoovjx49boaa3U7nzsm+ZW4z2eExsh22TKk4iH
ei+nm4aK14xuyUmCZ7fQ5KnCloMOxzr0Ia7BuYKnATNCi+MUq6kr963RcY0NGQBhbii3TlSQ+1S3
t2CPMLVMaXavGShvSk7fGGl6RH16l1w1zOCJU8u9QlGL25HZ4v2MgLNDT/KB9Pn3f2EUfOBgf5TY
0uIwav/Y/N+PZc7f/1oe8899VoDs59ZV/IO5bvne/rf3OryVC9qv+fNO//LMvPqvd7cQAf9lY7fS
Ae+6NzndvzXM/P/G2C73/H+98Rdj8HGqYAx+/0mrmfLcSuv9t183nX7C5hOuA63h339/hV83f9AJ
Ka79C9L31wN+gQld9S+YfzZQKmHYMFmGt6b9j3+jzPiXJXQLZKGtgXuzFtzbLyihMP4yVUtz4GiA
oeFxAFF+8XyF+pdh2QsrwoKqtGAO/0dQQttd2Cq/MQpgAxsMZyzAhK6q24axYBV+w91MOWPLwo4d
vzbSL/QdiYCOzB3CJy47kPVQ3z47+kRmqdJcmnhuzhHSRmDz+nclMeKdgocAxmB5xRmjv1TOtwhS
98mg24kCMYasSzTG+zR18XGa3J+j/a2VinYWGRm7U69Ak4n1R+QJu7FyjHOlykvcw3HvhqdAqqQQ
FSlioyF71FXVuJtwUpBE4U/VgPEGZsIWl/ZwsIoAK9vgPFAkoqvXMk5KCTwOpXMJJc4m2Y8ns0rD
vdEpGFnx3O5DaeyUEghupdkU0FIbGXxmfYncRL0pdQqCmZHtqiScadVrXmKRUBNUwrirC+vNtjI0
p1H/xniWhDjclLHbjifhgIUf53BvZw02xgC2iigN5SzEhKCn/TrEhnIddzDNB+BGJh34oNA4+SCP
rQxxpdNGeDVc61w28TEs5+mOLhf+0I5LoZGBjsrTmb6UnhyCyfG1tlf39EDKjTTtE6fOzMvw5MMB
vxnmXRELfPjuGFMGZQA2mfFZVkzlnIEGKj/8+UwvFGPaaWqZztRacxhNCj3g8I04IusTB54TTa+W
kukXKuHqDsd+sDHIbRV9px0gDmxHWXwTsnlC7NnRLxIHhmDEagXmTwojXGQyq/GDKgHerk9kQvZk
bk1DajFvuW0phvmdZQw7bb7vco18IEYSFnB6zXSSQxbbZzQDdOZoJ9O12dkt8WGVEO+GQcYFrL9z
gdAQ0xttlMHZW89pW4RIUvG+UCUFjwgrbICiJHXVF32KMjc0r4VZ5numR+MxLt9I2UapEAKFh8Ss
HNSk+4pDlrDbmfiEvh08rQhMeoPaeagRfDZ2iPTVkMV2jLLWm83GAHVgbvve/lmUJsGXAkqcGgY/
NSsejkbaiG0K4MDjWkU4G5eLLbSzO7OAJdsveX7UwbW9Y/XfCjUaj5lor9JwLsk8QSRVDu0pV0oE
VKF7nnVrhy7OKcvgCxyaKmzQHSRHg/BKLQKBkXKAHWpNMEpyXkx0D+eJQUqv6MEp16s7KXvjqicY
5ZJoXH/H7CoCC7dDsEBjVsEV1KDXqWwhzxbW5jO/uJFJn3rORdWdKlcWWE3jLx2iPaZ4FgpuO7cI
vPuhjLQosOx9Dad2kQIshhBCkXxGB8yjzWtVDzALArQOmS5w1E3kLebOIWu1gUAD5WbIhc1Pm5SI
bIPLREXWpXoMVR+KZcCJAgC1tmUNVKKtPVA4KCNTkW7xKdn7pQ3gptR92olaC2VPmhvZa2H14pB1
+IXiIQuJcU5fWsqlgd0TPGBCXP6GhthFPE9DizgeOXDi0iaU2DMmSd2JzyaGpU0dcNQkxTeNotZx
SBjRoqjwyDnIdmrZ3KFoeBdwL5w0P4cxun+XMWhsqm+OFZ6skmKFHlSBt9QckGb/4H072JBo3JXx
MhdgZOEwYDLtsqQTMm/LYRphfjTRoY2/jhYpwQFIiiZfKhWzsxtVZESctJlBtCgtMviJWVsxHGwo
qdzLEmD6HHRIY2giXmPDqhcsBc0AvcpuKEKDgTatHz3Fxm2mJejZrbrYm5TTCZ3q9BOa0HmZlEUb
K7mlVQvNJUshXQ3hoWgJIF+i+wZLcZjt31hgXFFwEhnel6G6hYCY7CYl2rv1TEJI/lLNMt1zocL3
zvB5o9JQE/V8aXTio7NynpE4/DRDC3dTiqIRyvM+F5QwJ0t+s0aOHzHyX9YtQvGG2lv+NrpDdkgL
OZ9km3upSl+AmuLFjY3B6+LiRzm6FzWw0+uUygIl9lbx1B5hIjnQccRbLns8sIw23ROdHYISdbPa
d8rbTIzGPkZEtilHlczr4S21mbNPo8vEKTbCZ665+5aMDzobsUeZThJmOl2SJOKcVOSvwlKeFDU4
axRDULczgw2ZarZK/6UeOxKDGRlrSeBntP53hUtMYtaED27e39d9Ye7n0ZA7Bo8plR/042PUk1c6
osAL1GbvlJQC7UbVb1KcBc+T4QR+lxB+1Oj2iLLMqjZNBQEqaER+jbu+wLRB+ZKhpEp5vGh2JW3m
IJUtrfT6ojEp3VFRAK+Y2NNtSkmQgx0MRUxcZVsySQhC2/UdAYElldgcx8o0PJ2pMPU6BcqrW+uH
SG8hNVXHMu5OZHUBIXcdkCVNTzJh1Mmt2yQoFElos3oyXQyrQoJgkW1ald05DgauCc5Y7V0le3Im
J8NuWz+pKpntTojt0e6pijfT2HudusyFdKoW7cznJmct3Zh9mV2LcuLkG7T7wZIYQqpLboXM+KWk
bqE3F6vhZ2KOZXIzZC2dV+N6rtzB1xUqlFFMsm2M5lKPjz1Qn42ltNpudBHEcmWv/ZF6iECbzRW9
VPZAHbwxGSyuyHO7tcroLkYV5TWA81Olrs92C1GmpqQGSjzZOdJ2D5QGD8pSKmFQz5GbVO3JjLgA
I9ygBQKqQToDkiPduaJpqx/lgwJf+RgZNBKmOHwMmClC4pxrSrvUMoeIqRA1My655KaalnZBZUNY
VJKYODR6EOvVvq6U8ZKb8H4zDBwdk8+dRVV3eZf5TRMzDHBTk87DIQwz5cGJo/Cktg4VTfAsmLPn
7NI104H8oBAgJabMmj4xJyCi7qIE3JyTZUn30FJksplcH8PZ1mbYURKSfjiZBANYjYdtbkaqXdV+
J52fOjVtCqqnVYu+7l3XVj26jUvOxt2+o1r+MBJ47jvdhPuitAeOMoVQVh2NphlhTsk5zHyrMr4l
6SRxxBBUZlDKk5zEjmqrHk2VctG6AHqsMb13v6f50OxCs/+hzAGJfowNSl/Nl287AwUllti/3Jy7
Y2BSyh61yhNRmEFgcWmDdmkBbtGpDh9eg1q06BxTm+tAipJ5qywJO6Ey7bS2fW0Zg9PcIep6fZMj
cWH8HK12Wwax8MfOpN3Vp0TWNk+AP4g3a1Ryt+VTkLbpPumy2geLWvkaifMJ1IbDuhVWzoWiBO5k
gwNxWtTl69oqNl/XPhcI2/kwSEnowKj466L5Z23SDeUEiYoOZkw8+ojc2b0H8ZOc6wC8RM/5pOjo
8pkFWukiQZpQmugfmaxbe4AHt+vbHWwDRAFJ0as7IAsxPayLD4fA57YV4qEIA+vLKpEXS1RhX6H1
PQbLz36MaS9I5jJcW2V/IuhMHlbTt4DKgkVtcZDTC6ASi7AOjjPHm6p90XqtPjlazlP1GgXidTUz
qdzUc03RfflaU8fAh292SPU/lusOTZS3s6ViM9THr2EN8Jvjk6zHZe1zYbhx5UudD0ao9I70ucQ1
N4DWWPwDRi8q31wW66ac0jfabrjn/tmVVtAQhNsxzioWgfjy2ZircWL9rBrdvJh6HOz1x0K2sx+Z
EjXHjCMcwiP2EwCV53XRLGuIO2uatjiRy4nrGVnhacgcpSzq3h+RsDgMdo4Bzgb/c0E5YvBxjJb7
1J2fcqVSfKwTCgyc5ZiL+X3WVDtnpUPhuiyc3gZwYzVv0F0HFTdcPUOfINSEcceH9WT1nzj/OFHo
e+OyUmddUHVEh7lYTtbF0o7Udo5FQ3joOfd1Tc1ZnXzxpOY/teLuOpASZISY0T0RwXaPtgE4+3Jj
v/zYjXqMti11WOq9M24SqGbILcqcAfly9rAWC4tcXm1d0yYHDsS63bfhc+wMaCGW72j9LtYvqk9x
hFqF/dAYCdViRBC1X1vu3o4167B+M38cv80AMrSiREjTGSPAehebVinDZmJIaiQiH4YPzhqLsL9u
jpIBwccHwnX898/LHSsM73mCW4DpxMdHsP6X6/8rYn32P/9zTtsFUjJI+xNQkh6Ia4SPuswcCoRj
IY52q91pzIht4eSeqUvG3gY5uOos6FCGW0fvrV3bJvtpKp+UJY4joQFOEZNam+u0byrfitM0mzEb
pheZQvxAsuoSAoWMJ5UuBIOpTa8+F6MrNcxc8bnBAO+KrNtZ6EA2sjyqdjniCTTv+4gssc69qpX6
Wg8DFJDM3RBLeTXu8jDBvKvoFq4jcV+25QM8Ta6YxNEIis42DvWNRiTM7BZXY3+VFMUPzdae1ZDq
XqbAwBqG+EuuPicRBmhiDF7CntwNO7BoOvIT0PLkWkLzP5ZivFPJiy/rZD+M5EaHhGbmqo5Ytze+
dA0zT2xLnNqbZt/ZVHXVmTjJEAoE7T2GPnb/CAKqOoMfuWqNwTlCAn+qNdpjy0BVFam2VdPYPmkq
19dQbU+0z4qDZuj0XcdbN3ceEwNaEoWIs/OqUCeg2IvNsXOGe5MG0EAWkN8IATHix6jfOfN9lZHb
G0QYw+o8vUTm+MqEhDgdRblWuhDnkMjpHwhm6w7RY8giyQANIIyHUIwyNNRJaN4UGZrpFI99DG90
ijiBZuH3BictlnysLvR1L46JcXO0e/wT1b0jT2grDvAiSVZzrJKPq71NbTTa9FpxvuTZLhjyq66s
O0Z9/ZU6gjNE9wwv+2pikNFKyU9CI/mUMMGIMTO+zOrJybjWgVUh9JdxFVry09yWuYcXUKTfG7N/
bCznW8+HMEc1OL0BmY5rmQ8SvL1DWFKd4SYmj29XyflHqjOn7hMX1TiKZxHY9CBw7siMnKgwi5+7
0fCwXD5NAX260EVqmptvUhqSznoNUC2id9R0t3nV7yJAq2I8t26CpTp7p2BdoEN0Iw+xdaqP5qWm
cNvg+oS8JLZUse1dYhJoXKnNfV4phIkTZ0rJmwLi66zjLyUzZjum1lU2iW7jpMWFaLyjUUw+tudz
SmRl2lOJ78X4g3wLZPTyCYPqQ6q5X12rC2iZkypTzuYJQSRJejWpyFV+KFSyRtOBXiseT2ktFsH8
nneJ8NSdqD2T11qQPR3g89mPRjF7E6mcVEqWuHWubXY8ewpfQzjcjhldyzHdoavpQRohaLfBk0lU
AD0OSmHaoLDc23hsXuYJMKeJVYiq/Qtoy2AzNOmp1eEn5Q5wsVmGNuCElI5VXMcI7ZWvEkkfWVwl
l4JTx6THLht7HzgYQaMay5XecfJTup2pY05uQYx6OHHow2btbdc4zpZ+dZTSqopCxspKFp+tQnts
nAL9Tk3/MEpyL6E7tjUk+Zh8ajXj5HhLWuZwpp09ecQhHiezJgdMtEhOBhV7eb8kBBXvWU23ureq
F0foYAB7d1dq2ls7uQ1oyf6afg0yYjVAtpO5GYZq196GPdnoAhF9Gt9D55rOGPrJoewPBnBTejoR
mVKpRaCjrfjJUCsXVQ8vkYpYMRzAe6FIh9MsjUNj2vduJLMtFvLes8GOQGmy94T4vTOyCHcGePkt
v1H8QRpQx2fSLu+YF88XTcSX0s0ZWVvdu9G59datKUhI4/toSvUwS/UrvtWSur84o1gAfVGjXXQi
GmfGT0F7ZTcnsFqdEAhTWm1HKEqx4VyZCPlxdvFDni2o1gndKPSo9KVR6tpB8QRT97YpqMbmcN8O
ais0H7PsM1cN+GMBhcCpuDThwFTNHkjSUe9JDH61VKO40k0TWZKtWNdtZt4Aqo05Odd4xDDkSfz2
fYoAJI8oC7Q5/drAeU+gyOyYhpjbRiE9KbFjqHCmRlhp9dJQsb5wWiMXgW/TDOU7ZY9pLxHMGSIl
zC0IHmrOQfCp6vcoG/DlBVw+c/mGMhzW6fDuJAQSKMUFYWu7C0V2F0d96qU9EFMzVy+t7G5Enf3k
EnNpOJHtc8aBVty+dL3zxiWdtiWqUOzNwtdyzBUJkHVr2g0z5nJr4NqYMCbr4HzpjbPk3+wTMED8
x5RBTEHvT0lHCl4JUpdylpQlUQLlgGQc91brYaSYCmcZRrUYf9QB76pwYsajyqvdgbGuJqxeqkUS
mIzvZWrm11Yx9Bg+QGZ33WDDhcGHYt9mTKwB01YVIoTB8JAgyu6qxNegCfFNjnbBOLMbDmWOgnB+
kw4/+VzD2YHbY2NorQnpBWBA28PPpX5ObmTngxv/WqoLsqBFz2eSLzkUN8bcTHeBSTs/zON5Z4yh
upvj0dkI40Z0M2KRmhh52DGEUGjZvtet+yapMIk7aQKO/GgY+McUy3kFmHClMAvzLJETzSsei3SO
mTWkNsVSTmhh198inN52sjoOcZDA2R2xDPXiyuCojmfMAskwXYSBJF6ZdCBLgOUAC41Ndo45SyCs
hUunZTXmpTL8EmN9bxtxpuANwxsJnqndQzET4EqNzN6b9vAjNdLHsrtqyPYC2QcYB6YucUGdvqJk
UdrNVOBgfRX4XYi2jG+n/jBqs+pTJoN0pbqQ40zTRd5g3cWxfhvlU+dl4ktKfXtDpFfprwu7t1CF
FDC1iupRcGIjSJQUXfTQ5J4lFIeqLix31ILjQyKD3RSnXPzD93wMqnMw0EG1A7huTWctJ8PxqBgZ
iWMGCMTOXegB1iYbi4ekf43bc6DX5q5lSLSxKwB8gWE8SYLh7Ioc6dZOv7sBrW16EfI4Zf3XWRtf
GTfttDD7tohMB6Ll74Kk9IyecYuM74yM94MP6+cYiROVyouSO2KX20s0svhumlPlt0VlMVE+zSrT
q7jN3jph35fIWTdtAyvdSF4rXbzOVDy8qlVazkVMNTuOOsdRrvQYYmJbko82dmW45TvhNJwiebRD
Ru9KZ/F1ov5W0BsPhAZvKJnew/NJtrLOAUcYu1ZzT4EF8kjPUKvO81JKGvJnqeH/78AsUMw0TpaB
Fj0zO4TSheWDNLqxtaje5U6CQSF3La+JIfy2WbpXU/KzmQ20G7vPGKHItL5ElotsEoYxBZVmH5vf
i74vwHP8qKs28Fy+x7yKdEi+2rirVPf7AghJEjru+ZaqE8ZFFVO6sxTMO21CLHQ9zBQtXFmiSbEB
KigTsFcktH47Zchuq7DCdbpsq2DBKDUx63rOGvAFcq0jkB/V+ev25wKBFqcL1HRb4I540bTqEGkD
cjcK/x5ApsZXVJ4wXudsDsdbFCe+XF6oGIs7eiLjngEPr7Ds+lz0wzDDZYFvUy4vmoxm1hx7IYG6
JFfJnH91KGXsqsztfMfOmGRiRveLtiCFtnBmc5vEPdeVMoUO1IYhYm26Dv6wLHgDl5mM78O6X7W+
JrqYTvHi7jcWu7/TMRCcJ1PzhtX+XjdEhrV0RtZNG1f6VikraymWQTBYihyRWufVsWI4EyI3ONHu
Qk1fzINnL+URc1lQufl9kbVq7M36rGGbYE4vlpn8GBj3WpsxUkPdS9iG3JtjMPjrgoTIEcw2qcmx
pRyDZeKcLHSHaFmsa5/7SnW4bWEnEBahUZRfZuBhMPW+a2ku8Ill+3MnXlKPTAINVs3AVzu3O5la
1VExmRzNeAC5usNn8KSZ0JOXOPMhobZ+XaBUD2qgAWS/mKS5091SEh4HlaTxK1xW/romls11bblH
rUMPwB8tvKYVEgQDtiE78c22Q2lrdInjqzpAoMSSYsuATfdzS9f9alnrkzo82XQ+e2SdfpAOAuwH
QuW9LdObdV8ScuZc1zTi5qFCWhQ4i+6N3NRxV5g1owkl0nwR9NoprV/XjXW3aDFYEWeyadVC9deF
/Gftj00GvM0OiVWIeIl3pZQjwhpQ9w3/sNqVxsdi3T21bXAayzvsUyYCMitKD1WWXGsiYpMwGN1f
33HKIAGpJ8Fj1fIesTBrvrUs1s11YaGM8mp5n1ZcifOMrwlH6/r6v72J5e1YjmnnGLZ4H+stJD7e
YvrgFz6k8N8dJOPyxu0nCEURIQUmBKha/ZKHTFaAIKHljPDaJyMTr8m26HEYwRGmkCErcT3n2ELy
JUJOQWKKQaC9aDrBRKOTfE/H7JUxEDLWadhMem55Whm/mWbxVLYcJSnkPAwU0ItSsGIW9orNnPJx
jUV5ZpjPXIIsiC2QhRyPz1TvjUmcW2Y07ViYh7Tn6aQSee+qNzLfPMwBFiFdhmeKvpI9JxlrT6XW
v0GCXbh06MrCROFTsEFxMVL0ZI/tqLUQ2vTqA3lY2PsR+X7kMvySZdx+SAn+UIn8sfn/pWjEEJaO
ouO/Fo08td+j31Umvx7wSzSiqe5fRC07aKsYa9PoQ7fxSziiacRZEt/jmkDiyLkQaFP+Fo7of6ka
gALHItCSCCpBnN0v4Yhh/4UrUzVUU1uC0jgE/yfCEd10/sjbIKUH6YhqEBBIOItrGX9kOaFAjaNy
QqdngX1idBCC3FlP6r+tWnZH26VfrgYfq3/eQWQHg4pYt2ciy2C3tOfbODKdTQM0+lDY3ZZLj/vc
l+aw7/BHhtMyrQWKF9kYT2XnXKRUBs5cwtkp2vw+lgwGCyivFHcmGKtjmuxLqcDBFgyzrTFkLi11
slTsEIUyp4shSr5GyvwSaYkNw38Agiggk6fDeNDzrt7nCGq2BM41h6ymhZnjaaZbONC/Xf8TJ3eL
8mZdVVCbzQ/rqsjnrD87czl4fdAuZsMKTsB6U7x0Bj4+it+eZr3pt09pvde6ExXQAf2eduiSqEeI
sRQ0tbS2+pd1NUAbsyfQ59Fcblh3rYt0KVirS+n6P9snhgUBtN6SrficdVUoC8BkfeS6vT78c3Pd
9/kyxfrAdfv/Wv3vX319os/nDePKPE2xHE+wjgD8OFzu17V+2VzXPm9oaAd/7Pu8X2hSkdv88ZDP
m9eHrJtwXCJw8Jm6/c/urJnWTD9pedHfnvFj7/pwM7R5nXU1tjf9XEM6X97sH+/p8/XW5/rjpdZN
MjeQl+uCBt4//081Cj79dTsKHB2yWQ9wapqozhXrMl4gRYNIODrX1Wzpw0AboL4ty8O66+OOxXLD
510+nmO998edlps/N3+7OW0iXq0TAJI+Vtd7/fF06+Z/ffP6Er+9y7AN8Ai6MfIFNwPJlyztIHwG
v95hvfKL8QmSRIIxBm3mwjNGAvXrTuvd102CSRJ/uF8fuu74fKbZannQuk1to/DXtc9HFqDbfj3n
utNZpi9djj1GRsqNQfSt32oFNS7cjn+vdkEh/Vxj/LrePhawSIl8IuJIoVJvaqAk+o7BGkrd3kvF
XW6a5kkrckRPDqN6eAoXe6LPZ7fKdGRSvsV5zptwlnCvj1Vt6X2ZfJpUX8v+79V1b9TaZ0EG1mHd
WhfrA9f7fW7+9pTrzvXm9Y6fj1v3EdWJJjspon0dzlTt+7x87ac68uZAnud1aIbwZmOZAE+CrP22
tirXhdGMnNSZKLC01nZmDmW2ZLC7XelfgxuPvqCmfywQ/qZTfT2L+pEx8+Tpa/fPzcfct8yLzJvp
9NFrXv7vde1zsTb/CsuovJLu6EZZPo9ZUjPFZpdwYgetS00s4zqhYQiQtXEIo2H0g5BFZmn1Pp61
xzgfl/nc0oclOeaRQvVdEwfdtlpG5m2M2xJZLoD4ZTOX9Ua0/Bd638F0GFPaOPrQ5pvY0XDQ9gmI
iqWTXC0NRJsky0PodvuWYgaCvGfT6L8bTqft8yasz3HRVWe3kenWhVfpgc4N9tQiHoLMwZSH57xe
hvxkKDS+uQz517XGkfSDaJQbyznawSBJyQ0QMn6/Xw2rpnKAta29q8+dca/eGIQY7T+JZSDTCAD4
B2C2rslJoZaSi+t++SGtizSSzQGS58m1swlQg6WqvhLe1GqrYOyyqFUxRUONlTewxUIs/Qpg/UJ2
t7rbk5iyfGnGsvg8/D73keKD/L0XSCBs9ayA3jtQjGauMzG3NSVyHmoKf2+va7XejbyYK6cj4kZP
QRDip5W9fMNGxQmvgBUcr9uRw01jHfCtDMhtCmG3Aro0OOpJLeYNXRoUK3TQRv9jta2XjiUOjRnX
zyCFjwoUGlqlUiWjN4OkGqloqTkfi7o7iYF+JDp/x8dl6/iNMQsvdoqlArcw4sbZaCjS70mAjEZq
bMTVMLZmRHPUpruGXt2DyvwsOjUP4zcnOoAiIhYEgt38nB2V9zKC/0cCNgUH5Enb9CdWtfQ27g9V
+EL1qxo9qdJqetn9MKprymPEvugRblwsG/oWmUy805udCfl3so+FA+3/OlRvNSBI4ifU1D5fnjqR
wKy3GI2z0Wufh4gpAcbg77lxwcFWZD5BU51zzBa4jZe4nlW+RNMpn990na4J/uXIBwdqhidqYSou
W4di07YHUD6IJ0schUkkyrkPv9hvVnWazCeTMn23kxg6E0yaz5FxqLNLAPaTcIzpLNJLEV2Ra1Kp
R0cyl90RUoDtbp43c9d6FaV3Pk4dYCMnHMHbiq+Y/XTuCUgg1lLlfaTHY+vFZuhe5Ohp845nDKqb
KN/AMUC2qHSXybkvssPQfSE+BJLBbdX+tCD++87ZJgSiwmhzMGM/wXS2BDxgV6ei6sAVo9sDO/Ge
HlsntoF6HfbMCo/wmAPnaHwfKEEW5QH4Y5WC377kzYkeQKleU3gkCT3i8zUeY+OZClsOvOeAXLVx
D2q5ad/1bKu+yGdH8Uf1aLwnFMcYr91oV4sjN0OJsrOiHcyhEn8Is/RnuGnubrgJY097gm7uGc4u
bLd4BXFgpO1psk6jcahoI+O5kW/IwObsHJZX8A20+FgGe/oQjv6a0Iwndw+TfDMTQXFX4sG1CJQ/
gASR9m3anZPY72d+FwYtYzIk0vcyfBbNFUKw+Yx1mM87IS4kPCT8b0Bp32F8EV3FOUzhMB0jHwZ/
aMAG2Apcr9XZfOc3K8yf0bzDyViTjtb62nsp74r0BE3JUJcPjM9JwWoVIA7LoYTjhiU5ZpfnW2Jx
AI7zZO03JGImtLlxXxb7qd0qIIldys3IvBDObQcB+u2sEsY4euqlujexlItHF+CjehSR15zyliIP
xWW4yuds3g2SocPFHualtUnpKWs2YC/oOe/Gb+NThKzoqLm7zLxr9RMMo03fX0yiPZL9CFUajgtg
s+yIynqY6W1ttLfkG7HwFkqkoTnAHRn0+yG/2NZefdQVTyhf1eIqtm/iF8yPBiFYoFItRuDb/Ktr
+A0/hfCQa7eLa1qN72dERzPVJn61krSluNqGkaeJPU1Ae8Kc5g3DWSeK1NyQAwBrgnVt2tKt7MBq
K5dEvrb5AYg5YR2PnUMlFDfuEWfLTATmT3pG7pPTbs2dcU2nFQUkEkpihgJwnMGuwoX/ldIxZphk
ghmwp2XJtKh8UWjicuIEa2Z5KtIOoAfKATuKm3l85tcczPaVe22c6XAey4YM5j0qHoJ5KBViad9g
ngFgxTuJFcTKqKWfmDhR9KnO3YtpvNTd0c527bG713+SFk4gAm9t6c2CS8mca7nkQ6EaOTj5RSca
gTzRbfhUfWmg6uO+c8/ZWe12gUr8xEOBuhQJOKdibbj09Hfw77x28fXs4kI7Kd8zvq4aljtgvCa+
xuIsUSUk2/ip+JJfUXi8EY/Krp3vo3g/2xu9/mYYN1HgdXCysA/T0VIBR9UHivYa9XNxJYNziPKg
eppKkNA7Wzm72R1+IWA2+R1aSTzqiroBSDZlx/bW/ULt2v1RPtvnTBzhFu7kA33GSpzCO+JfxQY6
wvjFJXRhOqh40RF+Opuc3zJ5cS+qAZEVGgYsRvfYQJwg0Qk5YQQxmyLShiZqdKmURxMPxvwoZn+a
7gYmpc13d2mRcWFAR7UxTL5klJUbM0FbsJ1ooZQPj130OKG4o3HSQixJ/C7b2dah6B7C5B0hdg9d
kvkk9awvOVqSvr3Sw5s+QnLAhrrHIKlmh8y5BxiZ1ccUDOR47DmzEMqoenFNEf2iKecmPfAJ0UuT
zoaCcExqsLPJaK3QuMRqyDp81J/Od97lTfQSizPPnp6Z0ERAtHvwQpvokdbLYbgvATXpHqVV9FFA
xgrm2Z6BX5xm9Kv2f9g7s+1GsW3b/sr9AXajXMCrJFDlOlyE/UKzIxzUdc3Xn87yzlRmnNzntnuf
T8tMEiEkq0Cw1pxj9GFvyn3U7NN+96giotjCc9oqm8RHGNvsflBiq16ARou71MN0BeXMX3x0b+f5
TqC1fQsO5N2U1tb2ONJsjwRh9WfF6eA5fCQJS/2GrTXxeOV0o5EYv0wrc/CAGDh8Mu+cn9WBGJLr
z+alVzawX7sNrJMmAEW7VThiuaF4yhYp/wOR99vgQJN1E2+irbaJfOvhx+YTm/aP1he7I7Ry/c64
KQ763cxJgQHAE/RLfjHFS/KCSBcLbfOCFIeoB3tD+NhUecEjil/+H2V4IHHR+e1wFN0u3RvlLrgL
yMfSn9CgYJboWiB8W6qmlo0RfYuNjSFUiXzOBwF5zDjiogOW0fKt3Ve3MYkcGxXmW/vAdKncFMGy
DRt/9uITwJwt3Uvdwt7nD8UNMi57Sxrfh7uhOHlIKGPrvvZyNPvd+Aac07iavfCA7rS9UX6ozxjL
6cO376S7evmpvLcO+b36FJ7Sa0yHIH5hlgbJDXyn8qmE1bnJ9/G980qMF/dpL3nq1eV2+bB51R6J
tgmqlvJYbplpRQ7Dti3b4KXv4nvkgXjI0bVYLyq/MMpEzJ6etEcwnsM3/bm9IaHEH+6sq4lkqLv0
LLbGjoPdx7QJlRrR6ZVx1d4Md80x2L9BwFqulqv6Bpx3vQ0PkIeu3Mi75udNJz5FXXeFlL15xLI5
DBt/TVqai2/sUW7wCtwsV5YfvSL9pQP4DnD+FJze2ndkujfTDg+/s2f0caWfiqsIvJOPM3kLn8jL
du4GIeomuQ629Px3xa68znzX17fQhI6CNIvH9KZ6VL7HD9Ouf08eYVE+2huQsc+jRzD1piLqaNO9
hi84Eq2d+2gknOI5BexY5tBxdprPVeOFMxmHDp+wuQa+c5bliEUiwTl8vFsemisHzNgR48DB2tlX
1iPUtl2wLfbuXbGNfRtI8AZxSnQtEHW80sLaThsCG8A70vTfiFfFOGBP5OLymvOu9uGeQckRyNqm
fU4eu6vxV3rj7Ier+j1j1EPl67v663t+g2bDC35Fr8XP/KDySaxQ2rN17q9d4rMo238rvvXXhb71
+zf1Kb5H5SQ4t2xaflTx5lH9LHbsiDpqfoIsMG0e3Y/+rUNm6KXn+j4/OO/mU/M633Ai5ARpvjev
yQ/IfzcJHqdv6Tk9608olO7qe/MJrc2WD3WvX7PcIsThD3xU6Zazj99uC/ROG+vKPohteYq+rwfd
gTS3Yj299SsSbVO/Yb+AJLChK8krye+1Q3HLJfFUf3Kslk9ZsTku58Rvn2hUc47pXuDolddcndJP
edx3L8ltBH+Zqwu/oh1ZsHxfJICj2BIn+gVxifhjg9iL33P8icy+e+E+fkwoMoR2dpij8NGYGx6G
6FzQLuWa8bF8JN+UAK/GNiDGYPA1FXnj3lKhffMzUT7Ua87LKN396biykG6KO3EKD9Nx4guZb6af
zWvNDHRj+BzvxePIkPxHiJpqWz4rt1BF/PCAHLoH5tI2G/V5NL6ne/UYHuPj5HEtHujzesZJuTau
yezy7If8c2Zoh5rH/Ynupg43OVoEcLbpC9J0BJzR/fxAD/12uerne5SLZ4YU1pTyW1Ffy63rDYfg
7jO+H/moJ5QvNJl32MHCU3Ib3y8vkzwByrNEwOiWCxG9l6fyEwIZJxV1Y32Ad+BfxGPQ5GMugx/j
teBE8Nwdi9101JiqvXe39cn9QD2H43p8cNOt885a8xp9t66GWzGtr3q5gp3QPsAhx/fA9w6M70V9
am7p6qbLPr9fxwdv2kf9xkskGzeG2v85zFfLCxfE4WPhawTEUqwnY05sDBHGa+y6u9lTYIxv5tPs
fQwHRnjMNR+MGyxDG1rUW+LNveaWcymXybclvx7nffuU3XLKy27Haz7X9ICM31POPTEvt/oJNfqG
IdBWe1OPcHTFles5R374KC1pK3v1rjhMnG7E3r1V9+pNeejQADyGL41PuiD1qg0axPY5PHygBvCs
PRJeQqvvxRWwFC54yS2veyLUkZOkuoXhs8lfgD2EH/bP5bUbt9ZP7dW6xeG1I7TjpnipzuLYnSPo
wg9YqEeCVxKPS5p+x3CQOgwH7RMCPE7PzZHow51y1r45exgZe9Sx+f4Oa8cDY4oRZxXvPjwN53K/
HPpPsgAAdBxIg95qh8RPvsX36b11LvzxwW/Qc76s7TdS7GCfPNE2be/5zQbP1Bb5As1PIwYp76nP
8/v8TvLFI8ELN91VwVnQ/uHeRo/2N404ne1yDE5in9/AJPUA9Lx+JDvlYQICkfjGYf1nlc6Nmxhf
/rP+nt0plpeQBUgmEW1SwjS+q9nBQJHLEGpLYuN3J7rmSqM+t8GV0/mMi0/ilHrx3qW8e2S+cJ/4
2g3DTI5a/YlOImrBEAznEaDxyTy6a3yNrzveYn+qM8CU8D4VM98iSiD7sXt03V14EhxH+HIeywf3
hRfxgRsSbgXqqV5WWwcGVpiQDeZGzI9k2U1ZC5HSAHJxgSgthgNHh+qzNg8kP1+uXRTwX9UoR+t9
8ufumYVQxpV2ALmQlajLTbkWziOWr9EwaU5TipKvh67uCTlPhdZG+5YiujhG4Yj5jvBMGGArGBmx
7shYcEC6rLzhMom0ZfBpqXj1gKdnVsvw5EhUaX6KlfGg2SmaZjW81anJ75ssZAK8Lpi6CFURR+kK
kF4Auda2RnNYMJPpE7X+lpixVbe19hUacgW+VlOpQYhGTpdZW0LYE4ixoOYlzlPoNNBiQoMKSVE8
YOOxEA4YTHgRQfUnEJV3jUltMBZUHIhx7/EbRcMpirQVBJV+aJ2g+rJqySNG1NUU0qCapnVQTjBU
mqHWFQyDVjMDVS06AiqQ5i1pLuQ3BlW8h6B9o69tewEKkxrtoVnZVoQg5Z4RGgC0y5dpsDFXpzOu
wVU6gbGONyhX+0lQ0ogJXc5lSVfWeGVdV67Zslk3YnrKgzAncZLyt1xIo8pvHpVKwdLdRMiaixmJ
vPSndLXVnIZ1cfGsqBWFq2FkBibroHJRKUDSPLkqguC+Q8Xpy7rsV61WX9AK6nXMcoyQdMQVYZsq
iCeCTqkMz3+uYQ1Zw0/ZJhe/3ZT7yYelSkVjIy/mN80pKXS3n6nafqroq+mtcgIA/ku9k+tMp5Vn
rUNY4TY3uC15XxNFytPsqg3QCTK4k3K5yYPj2IekQPQGZyISXakYcfSgdqu/1lIH524RpTuknncl
CbYacUJUGfO6t4ezZvS3Pfxkf1BEfVp0PBE1VXVqpOLZ1p2eKLv1lrzDVR0oT2uqx182ysd93Zar
gCjcwq7OxkKN1eKErzcUkYnjpH7cWjjTGPWt63KzXBT0Kk/ZurjcvNxLQiwV1yHby90u27+exegb
cIuXu8RY3Dvo8n2oFMZ2UGNti4HfAnNMF5R48TmlyjBsgglzTKdRTg9Kjm3477rnatNrmVkkBbhg
Sf+8T66Fq/THWcj+2cgHGCBmVVRlPIFc1OivQH22ADPLaiBRbn1W+SCq192CSH499Nfd8Qez59dT
XbZ+3ZYPkA+VuyZ2ymVYrl6e72tPufHy8Mtjvp7+990nK4Sj1QzffnuI/IOjjdp+bKhpX57mst/v
r+wvt//xlV3+dG2l2V53EzrP6+cmn/Ivr/4v7+5rVT4yuHzGf/lLX6tyh6836PbMM0W2mqrXT1q+
kv/4mci/bLfxH1/eX/7y5X3+9mbk0/63V3D5E8vb0plPtOle2/VKAiEmPwHg+/fit22/3ZT7/baN
HgB1rd+eRpNNq8vucu2yj3yKshbMwC77XO7+p22//xn5FL897dc+JBA9dPTb/H59f47sxYaopYm7
gHW6Xsj79Xor7/3tpi07nPAci68dHdlFlbt/rcr9S2pNOka6/T89hdxDLi5P8/VXLq/mPz7utxf2
H59G7nf5S/L5LtswEkaeFNT8r/bo/wasEaTv/E/ao/N70b63f1UfaV8P+QNZY/6L3BTbRoAEM8vV
NfeiPlLRGFmmjvLEdJCsW+iC/lAfqVJipNpCh9LIPX9RH4l/uVytNAfjlnA0gTDpD5rO3yRk4Wf5
79v/Bzr8XRkXXQuAR1X/O7bGNVTbMTRhrYNSof4dW4M13MkQPouzFgRHI8lU0vF69cru6AkviCFD
NabsCd9Zm/t6OEtFjSnb2VJX09tOpCGXp2QhYiija3M7XbU5FynO5Wapw3rtGusg7yyCN9hT1XFc
f47aqqaQa/BRi1PT9wZtkMNl8+U+uS3DwsNM9s9HdSW11Mog99zWaQ5FCMn92Aw9q868XIlf6dVr
fgbPL6iVozxvpCo2ZUM0+fbrHCF/ReSLk9aclJG3iLo6NHCCSTZWH4twmg4AwnZ0PqJzpscMHIX4
NXQ97FdtiMy1M39wekDsS24R+7guWiIfN7j2X7BYmJvZmDjfqXzexyrcfSmTgsJXOkfZa+sIWsp3
+XuYnf9+c8LYvbS4EtplurUzYkSsqGOis/TXUiKtMdCoBNIqqeCVi8zCEVMAC1kZcFdZYAPjdukO
EUPX0KJnsQZoEvaxrmIMrw4Z77nMQwzqQ4yX8s+XIV/Lsr4guSYXvI7Ob9Xx3l1HF/Xa3L8s5Dby
KMj/zboDjOXggKd1Y606gAQHpSgzHMtbYWWRZyogKwzHoRkoFbxyoTKl0MpkOEw46TddDops6TLF
hzn2bVqFEuVEX3JR/XiNPhMxFlgcTvM6OwiCuGHES6ZcvwAemhbyIU1rSPcO9nGpPo5zw8evXR6m
21AZ3BPwDToAWgLgrqdubJTQXNR2kPEcp7imEJ0jUiLNFgZOhdSlrN0CJwPW9VEDiFLV2odbOsQF
MaoO1hG0XOg9gewgQxmYsCkuS4KJSBMmPgKZSrhat+UiWGePcq2creGoZQ94n1/sGSaA4FcVL9E6
YtWEczQoC6KcIOc6PhQ2R6ab9J5LFvUmEYhEpAR+rFzyN0oCCKQYPnISGGy6+8utSYJJYtz7+bKK
fr/2rvJwxiW5yubN9nNqX4OJuRNRfUOy0nPV/t7EZOdrtq2CotZ/KK0xc4g2sFY0m7rrKgqvwd2c
egilu6qCgJNXlG3yoBk30fpxiNnht1SvLhH5MVipVvlqVT389t7lhT/EfLDvgoYp/qg5NO24Bl+u
oPK3SSYX0h+5CpQA9XVhHXqq66sd2YyVn81QR76Sw7RYgo3eYQMYW7fZ1BFz+7am5xogdfAWQp63
RA8Chh5ACIk+AszQV4/EcM0cYmRd2M3wlCli9tPejej21/s0ZYpWTv6kB1RNiJc7jatDW2T7Vq3F
UV+1J8tqthZS+qeHpU67qiXngBwmgn9NYJNFTQz5HKyJ2AZ12CRqdvVgjQcbW32z8ghMU1e2WcGZ
ArwP4Nx80nDQhu/5n8YFvXEzX5lCwOIcoAxDFi/rBHAOYs7TIcbmYcGNUYbW2nfZtNf4/E7GupAG
ArkmtzmjBoVdJD/kr9+pcbbXdcrZAFcR3CZBiTuqyCsNLNQe5B/RHjQ0XPGaOQDuoCv99ZLSbDrU
Q7eT5yC5yXYNoicUiC9D9q6tPgdpdsDhPJxou5lJzoynasuDXVs7Syq55LHwtWquLI1eDAdXCmTS
8s0tYlqfa00gde/mOdTxt65zWsg25q6zFqZoaz4ksaI3UcUZQl8xF2kITtZw7lyt0pnorJ9suhkI
EjmPMSk0sxU+Cf1+yRUvBv7L+SVyd+qqvJHnX3l+KyL1zDwr+TovOxGungBqyMZuwFqqWqXQSx7v
FXqZhFgRl11V13GptQDaUUTkQYyEyaYvbTQlk7YlDne41eqdlTRX2MDhrJFXgWEFm4lcMxJ61bbS
HfLeJRO05OvQ1olyhJv4JG8Gev+zVpGLRFFVbef1T5GVyWnPNj7n1IASGefZeYzU9Fz55TqZt0KU
wlOy6tXlqlzY68avNb1NQBlx2mxCOnsTfpNNNFMfwPMGxBsf7dHQyQRc1Cw/z1qfn/tRVB5hJ/Sg
OotQ6IIOSLHqkggMSI5BTjMcxgmTvgB5YU0vAKvtSVU5w4YcRb6Z5g8FsYJ1R6+7dpx7MCCHZsn0
PSEg3Ylw9/Jooyhx9fVaILdB69F3bkbDklyW6YRlct5rqnW0iaA9WfXgatuOX/w+cCts4KN9jEV2
PUzqdBjHCbkGDd1xxgFKnlAARY9uRmBYoeek2tHR6R8HZriv2euM6304u4CC68kjGHlHLBVtGHy6
MCTXbypvELPINbmIGAjtDRu9HgTTDtNeG/YPE+X+RJg3XTyEh7420dl0QFFOeHCzmt+BXBRORe2z
Kp6lNPSiLL3IQ50K2ivRjphVVfSpX3e4gtMCgKjss5nG29yuxitdIy8y6ujoQRZGr6E9JOVIuAXh
j3oEmqBX8Fllw0sclu9zy+DNGNHVjUpP8O2swpwAgTDb3/LK1fb4qNRdO9unOKBjOo0kh0dEFCHl
Qir2AiwT5VQvOWQDIifgW8DkiOrk/BIZyqGx6pd8EI9pQO0tUtplvxLvrIxYABQRIz9GypvxdRdY
TKkJXO4xKe8zkgy2FolUOeEY3bjMVLMNH5nbL8gwN+WMRbwPdG8aHFqwWrw8N27YgQIYfGMBDYWQ
8FkMsQXN9Nkm3v6GvkNuzAoxEOBxrYTmOInbN2iAr9S4HHzwnG92icd+AehqMH7yhiV1UZflh8Re
iM8manUdMR6yGkJGZlPSL6dsB5pzvQ68VyS1bJWqto4dgWIgOSjfT2mn39WReKIYBgMfaC2AZIDh
INa69erjcmlZBoJpg4kELBP+GsPVnggoYkMg5NEEMPPHWHdRw8YjMsRl0p5brkkO0aG4RxdEvsqP
TjWEP2T1DuiA2ASLmEGVMfqbxE8N8ukGXOKjhh10g7kp3Ico6rpigLK4MMhwJ8KpclKwSvT/4dDy
o9PC80TMc9Ks3iD6TLGav02t8X2eRw19Rk4nU6dDBCJV6FmIl/CNtKjorFswE+Z45JzWlvTH7Vu9
hRKP3o+P1w3endI6mR1WYNuGtVzmRF0ad/Avkoc0zkGvGxnYsNw+Gs4M7tAC5TsJeq14E6opuZ4E
6iwAh5WvWBaSkC580ms6ABwEpKEXOKw7JzkiqPcLSl0QkYXhZ5O5ixY73sdR8Trgp4/jhEteEnmF
TdZ3Y4OcziM1Q2U0vDl9Z/puRJvNQq6TiIcRk/jBLJ1XKrtrSoh5U0QusPRrgYh1awLe9+ypHK97
8G0FOCmspdpGNeg5aIv7mjnjteLySofHfm0hQA0SHXRPFe1RE6GcMeboycTgnFWteiAhB4t4XN51
BqazEhg83WR2nyZyea24fbP5bwR8tZ0bz6qiaUWNPUFbqXbVklx1VsaQtK3oJUG3NEZjIdJuuJ/X
qDZ7hhDR6NZmstyfZDJwIjRH2jOlnSKmCtS9ok5iV46HKRC3Q1K6/Ip72Hf5mpQMC6SzcYBU/YT0
j3ZdoFn7bC4j5if2vItAmIQjGHgAcGM+fMNi/ZOw6H2l8cbV1sFfnHgA1l/CqfgIo56XPWIBw+Ht
bnq+GBC/0UdpTyoN5P4V8022luvfh3ogO8EhJkxDlUjV0hM24pOOxswcWvYO62A0V/lRg865kYrn
StaI5rU8NUxJ4ptcNphiWVUQ+HKHy0LudLkJM5zZlmzKyI2/3f3/uS2PG5rsVbx65zuD0RGmi5JB
DldcbVoxWvK2XMTrPZebo5H+cbdgzOjDd0QohTg+XRihyLVOqNUxVJHHgNhQcuYMcrNc4LH5666X
bXJNiJbR2+WZfrtb3pSLpKSnINcIAxuo/F32VBW0qzMim992lDe//oBclYshDdbhoilSZsd/voGS
kfMe4fsR4IDrLVX9kqxT+1jW3IIWjmdjQl6TFTm5US4u+1y2lV9OjfWB/7QPsZZIcqEtZQL5zeVh
v+0L4owJw2/PH60v6bIN0XmybL/2/MdX1rsGyC2nmP69k3xo5qidn9K7q0ySXLxytO80WBR+sTod
hrWBcVmIddQlb9Yz/eYxQIUAz5Sx1kB+LhPfP+//uv3P95l/7iX3T5sINgJFzhHzRMCYnFcn1A26
drzJciqcwR0Yb+XqYtpMKqZa2U6rLF56jeTaZRGvrcrLTToNu4yT6eGySa4VSphuRTuNcFn/9gD5
+H/axi+G6vXl6S/7qK57X1WkrKiE1xJ8PrBoik9F5LPXV4qz/98SJlePjkDF/5m5Dfaamt5/tk+e
P4uu/5HOfy9iygf9u4jpaP8i+RjRmrtisvE7/mGgdNx/WbZu46s0LLFWMKlT/ruEabj/IifDpeDI
IEXouDAvBkrxL9yWFDYtbJVCxfn1/1LCNPS/c7dNR1dBfzsWJkqsmrr+WwHTEEYE+yMIT+PkJcU6
40llAUgQylZWwXXghkyUloZ0cvMxr0g+W0geOajTfaxkeJzG6Vh0zSp7hXmi2kG3xohO3tQxXBBj
A30aB8iuq2BbZYBqozT5liok18DYQnqFnDALUK/j4KGdWY+fjU5dql/e//KV/EOhVjfV//4++aSo
I6u60E1N1Z2/F2on6GNWqjviGDSLhh6z8yeyQg/BOn0PVtpa7OAA7VxiRNyVThdCwj+RC4oMnGCJ
IV2yQ6Gpz0Vg0O9RuZg3yB2XNInPScPsTwQe7LP+1Lvak+hsxGJ9+Q0S/gdzGfNOLrKc9j2BC6oX
uGRoiDXCZzzGyjpmrur1Ol54uaDSSnx9Op6JHDzOQPUO0Fdqb7YhhaqBPuLxASE+xeZ7aoA9bNLZ
hfraPEq3vFj98y7Vn1NOwu+fFnlZc5nT0j4uyv1ls2sjD1/yEB5Fh0DR1RcUI6Dk5CKKmR8FmgtH
ZK1Hy4W0hhq0yifm635gddRLNEagfhkYr+WhsvXPoYzS7WzicZEoAoyy38l1IghiZRJEPZ9Z4RJM
Eq7GnwoT274QQErKlEnb1DsWgwG4MoSeLD80kzNZV95n6ZSeljFyfGbpDyIbqNaWeXAyMWp5uI6Q
Paw3l051/7KQ25TK3rUmppUqL6J9bLR307pXy+G3YooO+hQhg2bgtimzVSujM4y0NXZGqjWHx7Sx
CY5zzVMN7vQk1+a1BNi+pEpNnAclGkpUwGHDgsE2OuVK+tq+SqkuOIeWnwPePOSbThwLBsck4gRd
/a6nUETVFd8hQR6zod2rHZsWVfdzwANXriCjRI+GypOLSqg5Ut0yPg8KEHXCvAByVP2z3CQXYThx
Z74ovmsZ94u6YuGyvgfUuC4q55dWQj7MyFRkHvhWEc5IlsCVsDioanWiub8s1ikCobwziefCfWvR
p18IqXV7b6iNc1M2VxlXP/xo+psjXlWAeN4E0grZO+1+WQetKCgTJqQ8lwq9hWoUybGr0AZmsQ6u
DKk7we2nZjjLVkRow/Yph5UN2rrPrkhyPygSiv7UL7p8EUfAvtG5mENB3Gf8GCYNcwKLEOPprmfa
eyJr4zrr83hfuyGWqNo54FMn3BSMqJ2Aq1Ky1YanuvxpcBzuLp26eU/y/FWmKoSJK7WxVRoSAuii
9KtOZgkc4kbWWjej0ear7jepIXL7WidZBEqEpIBUuEeZpwvG3uULj19D6nr9tFD+BIHfT15UU9br
ZuZTEXCohDSXXT5QEFDLmvpvTR07wXfhotUW7TnFu77Tq+65ibt3sWQ4d/rDtDjaMXCmbbHKNPox
yvZRXH8Lq3k4A0gGxctkbyye6pycmqpCvSpRHYKRjJk72LRGF7VQ9YpBz/B1vHJUC9t9EEbNNlIM
hIp8RBzF7l43NM54Wl08wxQj/jLNluMQ/ihn/Dz1usjcB4q185FE+QpfRtliV+KkyLWvPpj5gJrE
qvd4S+5bu7dxHBKmaZp96OXFY5MhUm0jmHFdSXJQ6lQN463Jwu+AHdUADi4L4iUBfEc3fIoqKB0T
WFzRpb/cEI38TIs5Jbo31YfPpFT9cUGh5OjJFfBZytSZ+z2yzW2haZqvhtkz0JjyGI0V1ZKg3jlk
VH3FKjuxgvojEe9da1D8hr15imoFlXOdPo4hJq3aeCp0TD0zbSS6UTdlX68Qu+CT+o4ZFm9Bx8mX
hpM8zOcMyzJZVXvh5EDzydipV4FX6JoItEH349DD9tk2pLSJhVepD15imx3HQ59vGMPi+ogY95Fr
quui9cNWfw7QTB04TzzYxnOrASoh/KoFwsX4lgPiYcAIp+u2BYJ/rre8GK+C2UNfAmgqMStHt+kP
EJpIe4PZultIH73RsKeZuUYho1DLHWGRE1/OaKUWAibmUL3Vr2FA5Li7CwynWT/UdtOhqOfwKowH
igOowYV6nUfGqwnCHvleG1efYo5uTEfRdmGbgPuY6qOrFda1sCioAijYth0RjqlDYb3iEcbc2cR+
KpFnxEQVBCmWdr1pUGGrhDvoNDKAjhOJker1Xp3djykp/Zhp9f0SYiRTCWfaudZwW9nh2SB+o6ZO
7dOp8eTYO43q4gDW/dDM/thV8yHJc6BVbnCbBVmKR6R+0bWIlplLkceYXbidDF+iofmwG0wI6NPm
jTIpFY3NhHCljACbVCF5OayAY49I6FUm8tDFNUxuC6nLALjSOm12Vr1rjQFyQ9VOHnN1zkcLmSMd
zdvQrQj5cmuqPD3GhQWbdjkrTzbAeFK3FOVetOv9CdW5XD/p2NQcBb+p+BEEIf+vSHFodSbmgv2J
/sMAN8QzZX7cG+lKsLb0dmu7nLcIOdiOdfEaq4zMxoeJHzMdQUxtkRPcjUKvv4kKt4bdex24wm3j
mI3XGIq/nsp8oytvJ13kTwXJGHr6IlyX0Z4AWRPrlvCGprlbSkLcy/REQpG6KdLweiE+AYEkktip
v1fVJtsrfVWe++HN6qznODMWLigpyv+Yw1IzUyD4nZZtK3fZl2EDo6IfvbLj66/ixPDiTvR+jYjX
VF1Q3HObXtWM2F6y8taKHoKuG2/H0HmtC4w17ZL3HnrSFHoXwTXfM5c6j0nmBigjw9zrM91127G/
J7oL3rJHIxnlQrujb6Tf5dG4N8vgexST91BV42M9AkIC3PUrQ21Tzvjiofr4icuIDChIv5tLEZFQ
YJHhZhfimNDe27W/wFfBT8SPmHTBvnMs7Rj2hlcUyN2X2Czfyxap49iteXQicQ8TnYWNlQbwz7MW
NbbCELgP4D+HIc5At+YS8mjquX4QVX6lTfW1A1QXc9QaOdYeaSvhNXTHbauG49us4rlx5menzI/O
1Jse6aq7RrQcp9YC476yzzYVEmo+P1sHIWW7FN9p1VILTEEZmeV1lwGFL5SWll3soGFLjdlz7Ui8
25sGd6q9oKLXzVOhY78CYzZte8INKjvA3RPrE7pd+ggWC6Vq8tUxUHegRZv8w3HxbDiM3ZP2J1/6
t9IY7lMLB4Gb5XfmSmDJsMi2eqJuB7R30F6fWjnOC5NDRlThNBcdP4X5Y6GKvNHSaF9YJK+Dr4Ss
f28v+u1S2NohL1QNww1V/HRyb8MAE+BiEFowJUwYnIAkx8HZ0ib9xJ+k1aG4XyZH7PpCv1YoMTqC
vJ6yAwjaRZhagv5tyhzGUun3GQ2nYifvomvHbWSikkCe2/GSdySLwBjMSdEqAzTQY2jtMoeSn1qp
/T5QjkUf0DWMdQDtTQQ/LyP1Qm/Kl27+ORcEtIWFuJlrt9kPBXkWSV8/6fr0PE3296IKvpXkUmPZ
GD46mvS+vRBV5k7PVWHv7QkDskFMYhwp2E97UgJXr0pz7Hp+wbFR0KbT8h0MBCwRVME2o0nxl4F+
zM+p84mHRdquTcCX2u4GIPoh5Fv2Cycr/HQhxLd212CcamtZLdrM7LmuCVU1TC8IqX6qWoi3eYiv
zAJ791ToxVmDSRe5zmfZv4+t/sT1BkMkiCdh9b9o9RzrZeJ4jUeB4XdpEBErv+w+G/0wJxZnBB6p
CPfaLcOzkt4juxgfyHBiWNgIZO/Lg6bHD5TQg41QQ5w91o+leK16AjbigGHQoBOIw8AU8slDhE1B
ydSnPIB1g1CFGNos5NtIXmrV2pAai+8ndJZjkQzphs7wJuryxu9Bia9ewDkK+W615cx1v7oP0hvN
OtZhmlwBmPwYtfShEYa6zwlx3ldWfE2Y0exbqbjTO3P0xrHmPFwbxMIzfoKKB34zPE5JUR8WgY5g
JDOXzJZ02teUgKH24+UMNBIJ6U3ATCP9JKUfNmc1GaOOUe8MVSNnORwwMbvkMIfYXCeVgWToJE91
Vt4b1jgeG+1uTBmPN7xnqzFsEuHtG7fBOCVK66xU+s+lRhER0u8jdwA9d0VHXMTR3iarFtedN4Fg
3tHh0QixbL/bZXg7IdkPygDVLoOYJuJNT7npqyXnwk5dMs/N3DfTqPRrOjRg6bHOA1gngeq2mOpn
PQ+BEVsKuNzQ4kxOaYAr5mevHGZjbbyQdrXvV4dO1RHjrZpYGF3lIQrUhrC42dkrbpPjeM2qLTXn
x7ReP1LOhYJI3TaoQIFPWAeKFnhiutK+C3FbKtQKJ9KQd33b3Dg9SSBT31AOj/X3kFAGz9D022JZ
vfWpdq4V6ykTxrXaOD9AcNwTwWcjDeUsYWZE5aTpj0TDR06j69UycaCpEZRwt5y34SrHLRjvgvuO
6Z0fejIEQiPc1hW2yMwUpc/cDNOaOZD2uEFjj+hEI+w67m6yAsuMAp5NmX71c0yaFj7iUNee3YYa
yNziKBh/VF1WkVZycA3MxO5oBZu0CLdel8SEK43roAQ9G2yn7AexO1dEBP4ocU0bPVPEMivDXdkf
+5Ud7yp0clxOf7pmnG36xFr5a8za+VFRGHMA4iNE7miEHSPuXAB/zsofVkB3GWfGnSJU4k5Vy9Na
8ASRZdT0X8ReTMuaej2BoNOBkATLSLcTA1cTgFyOk5i+dYxVUsV3HriEoFC0IhggZQhv5ygwDBwA
Xrqk+66Luv0wAZsjlueeeI+nwoidbeKWXpuCJy2qT0P0nzpzETNvdE/1TXt+G6YWbFVi86Mf37Le
+RbTbxqUNaebgJEmW+GapRsAan2zGcGrGDY2xWTjvg6U76SmH1qTiUNmFyTw1t94YoZNhKN5rZN+
V1uMiSnRT0gQcOw7DPK6Mo38rkOcV3avcTaSzRzOJ21WdORpBHOvzkQ1vBKpTVROMK85N+FNz1wO
6GqF8SMrd1WE5iFJBDGtRrQt644IKs7uysDkEuUQjqpwLOCk2zvLrYaNLpyE5ifEC0ijj2pIa4Y0
Gg+qlwXQD5R+Fiw36385eiS8FP2ETy8qqtTvrFcqiByuU7zt5v9i7zyWHGeyLP0qY7MetEE44MCi
NyQogwyZEZEZG1iohNbCHXj6+RDVZt3VMzbCZjuLCqs/FUkQcPd77znfIRN55EAyj8spMZPftYGH
KzDgDPitDzwEAw2MElSEOScGHgeOBRj1C0x5TSl5/NcLmTf2q3+ZyIYOEUoCSGcI7tpRD4W+ITq1
h9JB63FjBPabWDB4RDlwe1U350CZ7Qrt/Fsk+VOT7puk+DboBZAOjL/NsaMwEe69a6KWqiYcfZ67
4EqBgszZ/iWrJREj0XPggEPWgf+r4hC5dboIa3MdPRgtG5mOckiuq6hnLO7axf+CnIvi4TEgzRVX
3zmaa44bqgIEkgE3rHIMQakBhUcUAvvJ0bQn8rlpPLI5fqZWCjjZRnsmJND5Prep5dknEBxqgkG4
bpFCE5TXMMT7KAITS06vtlsq8kaTptN6hCKNTroXGVZj5SaYSPtg18DiBzLffAQ2H9hI0sdofSKZ
BJe7oMluEmRIhzlKaJ/YbEjZSxOLl2Ky8oMO2kujjE+levbY4S0lxgCGzBGS8rVzSWSbr6wh02g8
uchUoDOUv+b4rvHIvyiJzY2mgD+mjvYY3XY6omGn9hGBI295zvl1D1BC/eVokRjtI7xPAspcDYO1
XZwto/JNi+cj7A2HOuSmYzA+O1xATvnP2lrTT/CT+myU7HoY/Ty+uy4GezOwiC6Q3AETEZnQ5ri7
aiKSVPSXc9V0WwXzYws+61jkUX4uUYO1Bs6arj8Cx7vYgtN8UU8a2dHyTOjGE5Oqu8EXZph4yXcj
xMFDW4qWxH10i/ZFJOIhw3joji+1K+56hoAjBAPNmULq4kbI/GlweFomTv1JaT+WXZhHEvpxGWGM
j+VNAJIG50dZZWwMRfQnorrBA0SrSt+4pEWmyfBtdYqqxcTL75QnQAvHwBjuzPVZc+rvtqtea0kt
sTAHd6fhc6kNC7IFrGWq8vth7JvdhDSgq+znyHoyPIF7uTb+9sN89YnT415EpsTdo8OiBFYed/oz
hyssF4n928Lw0Bnv2jAxiPdALuzS+eDAtlUpgo6xj3+TBn4ih1JSRI9YYqf0HmGPl3l/7QkLYL2i
/a34PXGC+4iKcyUPe5X4axjlU71+ZkMNz16dgQBkIffJGiLtAgYM39RWZgJ7TYGatPKvdrCxdKL2
wIq/LKFPiFjr28a86ji1ESrjuuaYuq06PyJoPbD2RCWhhzG8PeoStdcdjTP6+1QghV7loeg8+jml
hZj5cCA4SQLU3rgwgOx0mOjqD8YpNoKnlFrBaU126ezFiKzliOIR6zAQ3a6NSL0GgH3SHfbRhjgp
kg/Nu7hqthOBfgCj69AdQD376bzVWOkxxNns9JjydAn1NBqHfl8s1p96NlGkNTnCwqY6k56ZHFM7
p5tu9jeRh4ObIzYtzEV9lrDyN9OY7xBZVHQkqc29Eh4QuGJOryY13a0S7Uu+t1DUUHhb9t5MxYvv
cqIxJtPb6qYgj5r0csdYPopGGztiMTDJTZXYWJQSe38iETclkSRY8tc+A+Js9I9tVAAxL5PiSRPG
pDVZzz2KorX7dGzr+q0eymf4zvU+mesvwVl3azwUXnK1GmQgc0UUeDJMGm989zUkMVbhVFiHetYJ
QsJcXiMO+Zy1lnddBhpBSiFuxcKN0PrzfbmI5SZQcWgAlrs2QKyGjtQ0e2YPWTlmg4/fO6fEGFFA
S5TtBzDJKUyhWG2jxZqP3bEo9XCbLgO9NMvZJKP0IOwgx1WEg445Qvbir5MQzxEMRNUXM41KklqB
9fSIbPuBSOVVlxLNtJuDRSDfrAlNHaNwEQWZT0SQbcopu58NgqkJt/6lEqR9tZW6zIkWUqyJAGSN
w0Vd8fcapcK4wn6+eFMT6izQYem7T4FdJjcpBBjCyc4N6c03nJJZvuaR/E/ZfaSl/mpoywDhdc/Y
Du+LCqbstEzNvolM9yAJddxFmfxAfbXrpR+9VL5zi7zvQ9P7uWlJPUXZ7vR7rYwNSDU2R7QtLPdA
Dvyuz64QpLcets0znfj3LJ8hM9h63FI4Ehfgl9/Z7BKE4tCVsn0qAhERGW80xUNvWOK6Dv0F7et9
nlmIurh7B100j6rj4daec0qnVt2aRvISVUZ69hv9PmRte+mQv4GVA+cvtFuGEhyEY5jmXaLm06zX
ZiWh2qa1cQZYXaaNNbggcHbjZChr5tm5S1viZiqbNHXArPo4ypbjfhLshAL/lmVifpzrO2NK6m1m
NuNDWpk7s7NPbBNIL81TUoHgqrq/XWxA6w+iL9VmzepDZJgB4zm1jIs0ccpK/7fDTOTQ5xzxpdEu
17F3n5Xt1HdBc1s5dkgCEOfw8mCajBPKOEfUUjNqIpwC8+LU8YQSGV8M56jAsM7gFNAWHVFAd3gk
zPZLjvNjPGePxNVch8X7Tega0tjxd25o99AqvlFsSFTamjy+9LsdSvHQ2OMz5XIEFPHvtDCgRD4E
ZTGFOkRJryHbE5k21rs5RTlmLOOjqON7WkfqwFK4cbEYPFWTEe3dxf8VBVWytetaPfQq/U7z6jhQ
I4F5Z4tXef2i0oSGF48kiWvvVU6y2TotDFOl3V1qBr9Tr/5lgbO+i1bEGPrjzejM8e84ouIwITgu
CrQLVd3EEAwbeZSmrw1Tgn08v8ZLfoP5MdosjfwzWs5jnyVADRwASMUc7dToQjzIkAhyNowrBLRp
1T5k4OWpgcp1n5jwXYFRh2EkB/qYhZsZ28ZXYpNE/VnmebKDSZuQ1ZRctZqPrhv7O7/pWzAQS74r
ZOSHVomGKnf3zdAiyy3UrbIXnsn21j0bENI3WdQSGAOxf2NLeWmuOWOJx14QvStpgXtrNZnkOlxi
kEGgsH1S7fpvYfA+EzRs9ZRFoWfCQLLohk7+8lmimctHPzk6UX1DmsdvoixAw0X0V0i7q43cZU3s
E7Bq3r2r5prhEolHtpV5DPIsiAE5p/KEvFUkZQtaXTTIM6lO0d+otsqdZGZnjbAp4iK/jZbyk+Iq
OaD130sveNcN4U92U9u0EgkgicHGy+67UBNOfLLSKcBAcDiGkLcukVWlIy5EYzzmOQVePjs8ntl0
5wfjW6wzbOezuZ0N/7Utp/c6UcklZ9odBhnTTrvO9w5Xaypb8ElVQ3NnMCf65fVdTtm8wwiLKtQz
QwfR0OQMMwHuNaQb4oj58vQv6b7lyXKblqLYM37D7u2CXmcrsfOq3ctgtoGiud4xLhlLO8RXoYFX
p2FpqrBo6qfRSF+aUR0DMYsNjcUinBoWgZL2TDaufftVD4m2R+zziHG9p6s8/FPTqn5NJsHf7sHw
IVTepWMJzNhs1M0wCPJ7qxE+gcdOr9pdlNeXck0sxenUn0hxskI7VY/oW71T/otkhWWXEc7jKUTT
mBP0fjCTkYXKsB9mRKfeHDznBVRCvHl22JrIrAwcibaNhZ+d75NjA2gSH1qJLZ2HvI36EE0jhAeL
E0hDXOwmk+VjbigO9y6BNuS0rCGjSNKRmH/FRG4Q0mQ8DsUguS4yvpd5oXYEBNFszBAmFujdhXe3
pA1A3EU+uiW7QQAGUVAQsmiP20lICYHU/qwUB3WtUd5Gth2/5sNdN/6NOJs/LHYV3PYGsdg/Ln1E
D3OOcHa0R263B+R+Tw401OMQ0ZZTsdPfjab1Uc4zWK7cuOtH1JWc+C+GxfY8FUNybZv8SJxuaArV
vnSQnYnpsA+qstBz54fOlpcCnkM6Bt958q4kKeYmT1MjWmcHiHIna3GM1wzw0VICjiCAM1ZaDv9Z
KREnu7tEENk01JkfCgzON75p7cfXbGn+wuPkiDwU26Jz/gRuXX05Xnl2y904d/U1S2S2Uc54kIvV
HjqD5aWBDbCAcSI+NNkvrqQoijh6q3nDlfJ5AKINgGvOXIvphVMNIL6DwVIouFwRy8+go03s6n47
9+gkyMj9kDNwmWEC2YX87JobPW34Ocj36QxVj5zIfUaC2zjmxGxRODDe0F04x8apaEac7+BSxtHN
L6P+3VV9fzI5G5GgC5fKS8xLXpI0Upb09QiRjcNG+MONmoyEkhQAp5xBQRgD/qVyefBUPodABT44
bRgEcL0Xo4cgk9zgaCBJBO9fvNbdK+JBHPBvsPnNVvngrOcbb0DP0XfprlGZvPVol2NvocCenOJO
R3AKjGk4tGJn596R2dpnhpt+hz43I+0BZEtK+WFFpIsFvn2WvTiRA8O0wcv6fVMVj7DV7smimO7I
Js4ojfk6s3b5YFx5Rd6bfS/SPFHjsZnFu5lkPDi5Y/84z8mFBEoQw678yHpEAKOfnzxAF7euGNn7
iACkZLR2We7sTVpFV3aNDbO24c4D0YQnjkc6b69dymvarBW96Yc0CVwsL2N9bye0TmRqOLui9ddQ
3ObI1J2hsU1XuyJ4ij4PqEqr+hNk1Z1blySDw6bJhuxSaCt/khgDU11cfn4YRlZeXLkCC/HdJw33
Qo+Gg0MsUmQc6KEI6BCQgjWeu5piPi3tlMmRT+q1JEutgPIlG+8trSWz22Rx7gHismoyV0Q1wCSi
b82bQbu/46ECwJeQyJ3Ed5Wbla9lwXdNRhljUqx+8eCiI1knnRbzKnvy7OccR8Z81zEiPAc+B645
8HNWZghNNE2qm9HzNkHa/nLGWSLzD4yQTh3mlbPR0/TyXfvQup6zVVMNOU8ZW9QnyJhlDrHIhm+p
B9LYan3n+UV9yHuMfYGjdi3HQA5x37pamFvSx1TjOO2cgOmBR147VAe33jXWEu2SmQNKR4dIWOoG
XcpyCKryQIh0dotf+5EoG7rWy2RwTA5o3A2C5hca7WOjJzyh6+SwBobV5MgMPfsU9FF7+/PDlMBy
CVWaXCc9iUbMNP0T89CQCkMl2sFdDLLuNeFE5c1TdTBJGtq2eA3Gyo9uR7N3CKAb7Uuy2iMcWq4O
qeHbimSTjS8XPKdOcHFKSoGq6u7jCWW79sAScXbSAxOQOT76VQUcDj3BHC83kOVf4tZ1L3aSIu7v
sT0haX/HZkywT9EQ5eTHMyHpGFZslb3WDDbnIjd37WRftGZhqpv2ZLxkAu1GYwAGoe+sjmnP5m47
EQ8ZdspDYQGE6hvU3pqTd6xAK1rBtDw6xeBvrcW5xGMuCd9ePv1NMNripXE41jbQw6qGHA5vLC/Z
4J9Hj+/HyYND6pXlWaTyPqZG6Gy/3QVO2UImLQCk6eavk6dfsjX9fUvE6q6Rndi56SzpoAgegaVu
Dgt3U227H0UZILQhMHRTIT8zDXnpO6QoVSxPfu4RDpfSXRqCK+7D+AmSlpURqsSxmJWxeG6tXt0i
/rJJkLPd+I5JCBVdBUIVMAJgnGIdwxKSHVdbNhKahfW8r6Wtt32ZHRubL72nWiAjmoFa2vFXxtjf
29rbD0t8PzIgo303Q/vsW+SBFQYGdrHbTuHPSMb+Jl5sYi3ZEkYTEx1sdBbiAdU67e4CC/bBmGWx
t0fNOyX12i7nE2NAhtUcDwwmu/uufozTaNkHaSqOJkmKoTFXfzz/l2MxGjKn/ALsg3nNyiSmrx7g
GHKq8q0sbKptekDBMD9S8kenIWMaYwUIHLrI3jbEzT5K36RW6k90W0CkZoprZrtnVQe04hlHUCOT
5JKb892SYJbOioe6r6iUgNgmyPkOgXDocKt+YgpK0euh9/MR/3uWvy0ycw6tYvjj5b5xNF3OD2Nq
3LWuIifdZd1dStpmpu/tatEkvyaPoDe/WR6E7tOd40SoMOvJ2Ixuz9FtCW7KMY2Oa8tbNxlOj0F8
BTO1fRFUx0nV1qESHf70Yj5nlfWSWxnOyNWhGqw/fv6fWM2Ag5dgd1nMiUi7iIGppfvwR4L88+NH
jYE0YVq2hakZQidojDong15ko1I6U3Ew8ElrDqwJ9RTqsGpo1ygdCG3rb/38/s+PXrfxfjD8Z946
I98fO3BA1vU+svr7Hzfszy/FtKNxrqljtqra8Kc/J2s0sSgWhlSsGTTi82HPqXO31EHIorymEvMD
TSECkMwFHaocKr41h+onlurnxwsZYDMkJ9RnlQHlsBvJ65s86KXrLwUBhtf/r6X+P9JSB7R9/4Nw
N3wf3v8L8mlU2Lfv5fe//tfre1p9/5OQ+h9/49+E1B7wBpoHCDuRo/iOG/x7Fo20/gVpL1wHC+iD
h8bx36XUQv4L/VWQRTJA9evYJqCIf8uiEQ4IiZUuIU167eit5f+NlNpak2b+kTt0+vrX/+oKX+LQ
NfmHAn/VUnsrK+Lz/TGt4pUd8d8GmZnGoA0QcfMGQmZDUxkjdWiOG/vTOndv4y+apCGGefeEM+g/
XKj/icLZ4gP+pxcHZ0FOmRUEfBq04f/84nXlQoQxAyS8mnNGSkTjDeU5YmJvONAc1PRVvW9L/b++
LOr2//iZRxG5U5fyst1vVGBJyYHzsBuLLVzyqL9xG9o5/5uXXIXa/3yV//mD/qe8n5yBY+Rj3j4O
8KmXB+i8aU8s/GZOwyF7+V9fVSGd/+HlfMvyqd4oJqWw6Dv88wfsC6PBIN12x3hQ0TmBYy2Fc8fe
ycS28ttr2tM3cdaaxcNlGc4Y4K5BCSY5kYidcTxeiUemvDUi9kAUV9tqhiegWmrspSvd0PKdEZOa
ObImmq+RnKxNnVnmnggERDjia0JJoPni2TdkdaxiIj86pxwOtO+Z2bWc5zJ1FwEyC8tMXYVHpzNd
elLfdF+FXusD0Zzo3dPBG2rzJGr7EYGr2C6EKHPOge64uHQJvfIWIVsCaaAL2Rpec1TmGyPVz47f
ABNEDAl/KXq6kibPSKNJj0T/oWOXZhzGlNdW0ltHr3vvZ8aXi/OOS4i8jmp+xry8VdWIcKtwz71H
14nkwqtUVOque0Zkd1L28MnQ99aOkAMFlfNNcX1NGzDZ9vSs5ibs+/5quOp1ttny4KoAPWKwv+29
KMwtJHGKCtPrGV4s7gRA/mNM+2brgQvZLBOYTCQ8z7rPSPZtujczbvli7Jq6wCDfnKKurCUzbO3r
EKhFm39alf1NTwejkcM3Yedp6Nn8U3YMZtP3SwIOlofaqg+NIrS6G1W047IdjXb+XRlnr85LotMX
hEjN1iqhnFaptdaR6U6I+k0SU5ml+Y4W5ne+AIX3nNAFl0zo0PNM45DpcIN6yENRIpdvxymf4+aL
MJf3sW+LcPZJkAiyHvSpsZ3zjPaVat4i2JIGWHi78sXe8aZn7JnfpqpXbVARrv9O6ehnc3bv5vre
a4MyzHsBtxbdWeOiaRhABHvJI0OIZtMwOEetyB+p652wewoteu+SPLtwxMC7KT1mH4XjTGHZc9V8
DObKMzEd8xlPtDxg29Xi25Ac0qwhRYTKnCY37jEtWBDR0799zicoexDsIAEuGO9xvzn0Y8Fi/CaM
XQOD7r+CGmiHkUiN9JFxY86fNhbn2yyYHBRAXCJ78bboxQk3qJtt6/NGWkH07VKR22VO8S4zM/ta
BDD/vTbfJi3vWfbVQ2B1j2LhNiks61JnAbM6Iyh2jomBgGDe01CYu8oGiq9a7h94DmA4kOgwbEKa
xJQyyVsY1TN/YWoZafJFBz6LTouDN/Dv+bfiLYKztzHiYhAMeWgMYfLqQ2gl6ho3NLJk+o/bt1r7
hlFbf9Kl5CToFw/0s5lPxCCiB0EF1kU4fQs+XWRYDeBiGNCOC5JUevlpvW+Q0P3Ccnc7czjfUmu8
Wa0XMxGfcCs3EOxlgP6dUBOmEqSnaHD8lTt+FwYdORyKx2ks9zy+N1iTshN6KcI3HNSfeXefVto6
9GN/9Zvh2ag6lzYrl+/nzjPpa7HuVoiumjfb5jEs0hY6Yxbt0i6CFLQ+cbWkoyUPJiSRYDJpjaGQ
h01oZ8cJFvVoN7s8jnFDDOuBdjUZdIb5XVrDEzXYLaP77SJ4Uq31h+M65bYfWeNF1+0DTz1Pkmvc
ux2u36oLZTA+dDOxCcSqH/wqRvJlkMg9vUQTepPRVSuHuiTpoNViy/q5dscWDtXlab2d/JrApBmB
HvV7ikc5fS6cl661UUf5DM3c0ntwcUZnHg9kQpN5rueXoaFoi0y++YTyYqlY8n+WI2q1ucefPJfD
FXU1MvOC5mUZ8aFQe5kMijZZLL6HnoUKJiEzVJ/FX6uwsqNHzvD8Nl+qWOxvGuqsxUEAFtR7TJz5
QAT086D5RUK3H1KRPnSTOoxd9WzYCBw7vI50EuiQrDfFghZQ1q+BrZ7baX7ugjX2I7qjUiSFOCUs
Ic70Mz3afSzTp3EB2uvyJVZKfNs173NU6xrTlW9d6j631W6KyWgOOue7zuZn2+VuZC07mdp5UKJ4
sMzyoSRcO1gksRE2Eqj1OWaWuVk0l6s38r2YUMWZPkYkty2pJuFPCKM8R0t/HU0uBZFMpFwi6E+4
rDih5BZNNqnYBNdIxp4IabOGmhrpSsr+g1JdX7vCYNcM0BXbnf2dSqYJaJZ+FcMd47l2GV7m/Kgn
1k8j4KOhrqNsMeYTGJu39ZLMLVsMcWdoNVfAb14Q4D4tPx/QMgomCWNy/rnh3WZ4W3F3WJWaA5iY
ntfczhb7aFozPuyHP+zINAltJibZiuKmdbcz+/JBiv7K1v6WOPHvLqd1kEr0D3LJLyhDNwQO7yyM
bodAJ8gubGc3dsXHYnnNNltXNffHCWflBhKCpQVQRYswVekO6cm2Vip/8BVJRXVDLNLQkH+tZP+Q
zRWhWkEHkaLz1rbtpUN8tbWSbt5aqnzoKh4KW6t7USe3Y9Rf2wr4z5qxVKw7XzIUVycbHoQBHgVc
wRN79A1fIciPqT53OWN4Xz03WpZ74drg6LOaVqkO/g5xdQAQStuBln9oUYD3Ph8B8WONqrPZGcs6
8+SJJVWK1oI3zM+oj7eZl5o7VlkDVXZJdEuawPKaoz2Kgk79WuDnmDK/G2yMEIXXLqGv/d9dS1ts
BPW2SXAltXLalRZIVDmTETrExFaYLv8Um+pX7y67hn5HltngnwZ9yflfPRD9OEcDnYnJfgVAFvpu
eSgmjjVRNt6obCCiBiCt27pEDpT2ZTFIgRcjdSgdBIYF7h9Pciu3teKltP2moDb1db6tkqbf1t0y
klnUYmKOoSF3+iFZEoM1VrzriGl4XtAlmVRP9mqBxw016BImkMUoWvHcZEH+a1pqNKFAC7Z5UXwY
9dq09jBHSchPNETI+piTdeohkG3V6E30EoszTbhxM6nhlLWVg1BQedtYPoxe9CFoY22RY7wZJLSy
0c5cjXk6psCBYqwtulQ+CbD2ozH5py4Y/DBj3uD3jYtYXO9lxgGOjwKIqqM9b46LfzREd7GXlsQv
r7rpl/wlNlh8iIYydqhNd0zytDuRsxRY5d6zQC9UKXndiAs4lkHFakGArcHcNHx99blINBuZ0xGP
RPTJhDBmHqZf/jAKZIlGyO5QcxOZPt06/zw77OmdUMZu6b9Y7dSNhy4idsg0GTQOGF+NvzKMlsg4
o/e6ZQP6x5tYwWPT7B7FfGcbpCno9M0qg5TJkYpx4RU0MlBBEHmLpclJA7gYjPwyw3w14oie60BI
sqPBTyDkRNnaYE1E5GRnA4hYitBNnohfs5M+OolcB/FTfO6QQYXdYFl0XKMK/BrHn2ZyugPzjVtR
OJwDnXPH3gvOrT5Br8K5KIkelh+RL9CZo9bAUErOlP6aJA9VlFgwkbICfw8GC2KKh70/AGNL6Lcd
B7smeQrJntH2nz2P5q5uvtKSGyKZkk/B1A+5jpxpP5no/JmMBZx4w2weop3Go+PqLxo6pMJUBRl3
Sc26zXQ3XZfc1mCEWzi8+Z87ioUilX7K8xIBaPKyMND7CEgB4BiOYvPFUg3Kv7GqQLRgx+FKEKvi
lRgx0MZsszhKL9qI7gv3Ky74sntkSzvoPFcXM+1OjNxpvV52unbT3exHLV6h9CMfJsBzZUoFkpUb
yC/GLnAJ46O45WTjQ96IqsFBfO11e9xW7PRWD7HNJqmBQfgY2wyqqb6wq7XykCv3vUSIwmHrtPjd
dF/iqmlsFyR1HB0itvB91tN8ddTwF1USBzedf1AVTVvLrpxN0wrOwmV3MBySO5omZkefSc7yUZcN
gIgofdx9Zdovrm0zpYKmGHYIxNCB3EpmdlsnsbhW9NIJVEcTaxIBkBEJmNdjcggs1IrdyLHF7tt6
P2WsR4RIBEnOqohCJqxd5yLS/COpVMXedhol9MexIHxOC3GLJPxrpGBlilkEh861h51PudUJ+VXG
9t8KSee5cznaNjWyktbme/UEQWHaa0+eizmlN5Grm/n4WnjTo2wk+TcoqdiCkhNkce4COxoeuoTx
lrTUjpHerRGPf10kiYBWegrbOXt2zGI1uaFd54x6S4jk3i68fouRut5b9tTe9BwtBmtvmOB8tIYM
w5kSIVdDuF/WjxQbDGwSbwQ3Y+Z7D1fOIZbR3uk0KTC9/3vILTfshPGEfvLRbiaPaqIkG8NBcLrO
4kQCRybGc9N2PYfYucHmmB2DCT2/40ZP0bWoXIJx8hrnY5QnTKLIYRdbYcLsivKJv0vwGIrVFaY2
VCf+60MuQxJaqOBUMAkYLYhfkjljtZkOjngNfDW86yJ48jC4nThZ1WhJvGjDVfMItWOuxB134SBc
oo3muQ5UcLcaF4nIIPNpVMRl9YTUowrxmXDbv1B43Bm+/hAdEEJkfHy/8W2mAmypHaftwlOHstEf
vusGLIo8Z1Zv1jsVVdTuUDdDri63+8A8B4lyKEUcEF6L6gjXF/x9T1PF9cNFD+vjlnXq6I0efE2m
FPa8YF+LKO3TICcinPgdJV3jMKn1TisQb1outg/o6Lz2XiVUjB2CForiFO8HNYbJFO886gl9Kmf9
BOnZnq8qQbxOB4KMQNPdepLeQ0+/ocp3xlSz1mS4QStzOTIOu6lVg0WpwAZAjAAmBeaCDGUSgQPZ
TPaIK83Qq5w/ldXsOmvKz1NZfEgjeSMrKU8/O3M5C041m8Zt32vU/awk1jm3BOy06DLakPF9fTCm
dvUYkgG0EIgyzyfBFrwNOmZiCe121n/uX/qFR6+v/phggeAjWae5bh7q1Hhv0EuQjkvxVZot2wlu
04k8D49jzqb3sMYmwKjuLEZQ3LHdl6kwXlVNQa+gsqqDTGly56u2bUTaWtePgKuR8wz1qh7KPzKH
mZxZCYyuAjcgL/NUCTqHOTCvKNpNPtEq3uhYl4gQug4LzuS+GBoF1wJ1jq54eWv7tMBS3Hqk+GLM
qJi8GVD1x3TZi2b8Ziz1OJXJk6xQt2UxerUCVwy5k0B3ChZVYsUQhRiAnkR3St36tRlcG4M45ocI
pxT9qA1iKlTnMt92uU9SHxLjIuYdcHUvunNINRVX+K/FtsNQcsga1AGFo09C8G4KEg2FKy7B4qIX
irMrjvAUTcga58WotTEK3mU8GxuBOrSbDXEQVCihzEv87+0zU5tmq0ntinS27PN+EmHclPdeL1iZ
6Sbt5obybpgqItg42KMbYRGMGmPntdP94OiO7hCL+Gh6gM4U5Cl0wWW3aj7QCd04vnlK7w3Tn45z
MhCbk41/vQRcVUYyaU2DruFy2X3MGUmOflgsaKghNh0ojogla63oXEQaFFuE/hf9l1fXckv3+bmZ
02C/1ne523a7GRcqHYyth9kHAdLeyzL/EGF2JYeST4AJa5Q8jslcJJci4/gzC+Ncm/ZjoTDvVIOJ
VmBBOFTOt7nsAhaUER0PMOFZ5ssec3k4Wla1VX0Pv5SwFxe26TZnChY6Sb7xcj1dNY5rqrYEGist
weNczmo/W7U+Gk63DRz+qy4a53XM5GVsldovRlcdhFjqmzrH4J4twcYxG+M0udmjjI3yxGTxwWkJ
4iRmDTEQS31uyrMZ1UiKsp5nDpxQwkie8R6dXyeOy21rxO7RMZkbzYvzkfTdL9U3dwCuZOhEXbAN
5vmmsFS3Ry8meJyDK8KKDv9LcZps+65o8T7pBeFE3CLHK9ldS5RU3ZTQcGpvWHAo7Ne92hsDnLGU
aVlC1RQEbNhun3DUjSQOI2kmoVra13opD+WI+cZPWNlx2rPtdSNaK8/nJCej+4Bos1L1DtBiHqTG
Li4dqRW1XuY7rdRrhOBx49km87o5OTO657Asne7Uqp91MXsGwdDhjKZT7DHl67s6PqiIyJ7JBrLX
CVqtrfsarVZGW0fbzuu+mtL4UyBxI4Nbo2bK2RUKwk3VegFXdpzVc6wg033fELsU5zNhzzhHyKQn
cHUltlpJ5O77KkC13JNbJLimOCaADqI5WLXOmRbnYu5uPLd8SNBM7PqAHVPpmhML0RB02rgyRNd4
kscn18iac3gHzAHx6BJYn4B1ndGGhGK9vwacEgdT+PPGKrGDoVy5FAbqzLn/9CJBu861X4KY/m1R
QdhICRLsYkqjPx6I1kscUnHrg+66U11a5nkA5QYaGMzujKa48lCw50k27l13JQ2Mw7DrLe55bm59
Q8f3yx0hTI4F7wxR0bVwDLhsyEW1vlSVRfCdtvN70Rgf6NPSOJehbTbvAdI01FRdcWQrss4xoZp/
7aUJDv+dsPNYblxbtu2/vD4i4E0XBAF6I5KipA5CKknw3uPr70DdF8/se+KcxlZol1GRBLBWrsw5
x4QDDQqjmVp8KaHlaTGoB6VnqGDYHIFgLKKFOUp1RvYk9xxvhSqrG67YMclo5ABhzZK2qqzkO1+s
C5NVxV7+KOZxDWDSX/WaiDPEIE6uGqnYEt+EbqKNK0XC49IYCFeskPacxv1nCvpJMyoFlnQu3Bdb
K/jVQcO7FULRRhSPZBEgSa3TCbJIscWaNtClZfS9/GSxNe+NOQEFRI+ZyAm2k9GBk0dS5PQ5N1bs
0UU56gIWzFCyWE3Sr0iwENrkeJ+aWbKxEVhoNZcmIIZGuxiq8yCjNOaw166yoXgMrSrgcWAc4Evs
ElK31Nay7taSfiYvHUACSU8WSt4+uwvfmu/v55ms2CydjdUUateKkXxbKvjMBNXV+tCtynLbqdUn
QMipxhwUVhzJG83/Ag/q+rF5orhyLXzrs8WY3ogki3RU86mMyp4QHLs3QJHmrXQQdNrYVeNmiL8w
2VkkHtefSb14bzHh2/RGsQOhdOm/oaLC0JLSk47yXUsCCve4mdbFy6gfFH2hRSPgWbdaRolosOe1
te+WenMISrIxCNi+C6XICt8AZ1gOGSEUBFELr0EebrW6kOgMoJoWE+XpJ+iequrTlKEOjJ1wpUL9
XLDXUzc948A8MCe4Qnlw5QEoSwSwdZbrzzGZytVQFhsdpimpzsUnjcFnNCr3WVDvA+zGqIWayMzR
ThQc+8HCieaO/2z0+aYK+bta8wuJUIMG6kRn0kC3Cla51oXyJcW9tWrYLJOZANtplEAlSm9thU64
jKwDFnVKeaX4g5Rc4n2zntUKXybQotIHLk4+FlUmfJX9Tk5UGp4FKzmikVXFIF/LAeT83XfqiDNw
iqSY85Xoq+wiVdxwjsElF4zhsUfsL3GsRV6Lgj/FJ6OpL4WuWjekkEAAOQQKrC65X4n2iJnPq0tq
bo0xix7XhOW1eBXr7cQjiULM75GOE/g5mMSYlnE8XIu+2hjG+CGjHuagfW7oL61jFXRTqSOasmLk
U9om9/H0R7J+TJpiPk6N8Zw15OOQUB05o3QKw2JYq/kpbIclK7pW7D7m5C4GHUXnguNI2GZCuK5I
4FgSUhwTktpT0omxGwrRV51M46nRWPYjAXVwBicVPU2/mif4Ua1hlDgqi5vUK+ZVS+joTeiCkZBN
5VaWy8rV/da6Dsjis5+ht75wJFwEmcccver72LNatES+9uZdqHH1hjHkJkz0jJLhcdBnUcHziiS9
DxF3vRJP9JSXg22rbDQfBYfEY5Uq2DmM7Iq2nksYs0CO4cIF0Dntd5QlhmTceyl4qSukjxgcQ2cq
IWPxO1VFi0ga+nSvCdcmj0lKq4wLdujiMDBxuOpELiviazZIkdvUor7TxugZd1WwE6S0cRFDu0Ih
hvuCWZ0t1vpDqwZ1k6oX2gKRV/u6v8+oXVRGTJjT5U2dJS+90Vcn3ey2RZvW3ozuylMlMjtn4ZgU
yj2cxu9GIGpPoOm/p9irYeOEuHIzyyEUCPcqp/lunNlNmoJNN+BCyP5CgeczM42CCOy+vtfag3CD
YKuoGrmbzwqRqNTSKqhJ0SzpX1VLnfp3LwwEfkAsv6AAYDcY9VOgsWWbXXJCcL1kOvF0pdqxUkzc
glqODag07pqqoGQdYSNoluVGGOPYpBgjily8vws9igXwwwPRU1oZQ1qPvv7eusBKOeKLqSbaSbVU
oCFtv0H4hehAIYQOTszMiyjlrZMlPVadwK0yIs6NwSdgrew/1NE4QcKlobA855xXfpWa6y7HX3Uk
0Veuyt8uCNemz4+1mhBFaVkoaOFC7+/d0KfW3VpeY7GUW1WySKtpXeBCoCKij1jFReEUecFMbKIR
2lorvWTci3ADfTbZ4VbJboacv3FiZXY7ydRXkaTJOzm2Pq2BMSmxFRhMTcAtCRVAjIELDgH2gEKJ
cwcMa87F8a+delNoLO6MAk5NgaGbsyy0lg6eT81RTTTX1syuPDcdo2/UYy6fUIymGIMvRtg8nx0d
pO46VjJ8kPiCdZnzhjwPwqYFjmVVHJ84e1E5isLaHMXfSCqltRVaxq43dlKrf89NaO0UgiNsVAGK
E8JKPv39rmvABHOjSgz0iX+0fJi9nZkXAO4ANohsEW3QDxtVUWV7oDpelYqZo0IrH1qbJFsp2Rjj
VRZ4ZuM20+wA5wvy16nYTSardSA95cjfM69Md1KP+g1rBO/ZEqVzKSoB3K4e1S8MtTAOOPWwP25q
YbxopmjQsMgwX4rpT6qyy4x63dFSMB3dl9O3Kla8WrQImlbfMUaP11mbOEpGl5DOjBvM8XcuGoxJ
ZZOpjaQ45Bd8aL1AZDUvf1VmH9MQIHQfQOzExjEPnXnuLGAPbXwicoWghbnPKJSqZw7ddE0osCHs
xKghd1OK37BPBzyTXbzXEI+vysByoO+R92gWh0KjsyBXSrvuKqLljEL/gyvP1uSUZ7ZE1K+ZgZsP
cfpuFNUFHtaqmbWzUtYiG14MbB+jxZoxGCy6aPrtWpDkrUKoaTxces4RoGma95wYAlr/32TXHYU2
X6SEIq23UIvsDO4dhE1CyY3AfwatIHws2mAF+XI834uq7+zRaH4s5vKY3Gh10u8tW/hsDOgLW417
CmRGq44aRygcMWPIC0NPBOLBi+K4j3D0LEWYgtFaMyPsmy3C/VNWVjJ2rApRf9IgDmaAJfn9J2Cv
/D7i66W0TD36Wg+yY4rtEMlIlgPa90qirESL+WekiDvE8Zhgy/5kJFO80ZRg8qhuli742B+Q4IZr
6Dt5qfoPmeMZ5DDNFvzwLqm1D3oRgIqVT+rW57+izjERjjsfLAe9tRjuPB7SSUJFVGbSZ9p2dPDA
t3gDd6OTcvPiSsZ5j3q69jJhQf7lyUFJpl+wcZ3T9YR/y/SWPDXJ33I0vY4ljzSHmPK74ej2vk7i
fGVtm6DwPV1rqY5k2RtjgZtvntEwEnPCxBaLSyx0ImoTHHdlsGgnpLWGz4JzYz7cSnEq4JKwhVLY
QDti1odWuHox1HXYVbrXFdZlkGl06ggEmbrom1wgnrvFmJOog7Qr58xErymv89mnmcJ5CMmw6Uqp
saCnJI4dFurBv1/gIjU7RcpD2AH5/H++lUVuMKlRSYgvS1V3IRed/vuvMj/kt/7+2aqtZ+Xt70+I
xHvsy4RszsvJgoCtViWxuuY60o/nx8ZZG7lK7D/EoNS2c36855FZn9NBQW+aB4rHySZb+b1soUCZ
ravFEwCQSkKwHJbWRrLcRIA1McbB2QrxIb/ocwG7o7H80wSx2s7lr7w1fhIg2IK0jdo0gxvvn8tm
2CehNV94D9EO/x/3tbY2zKizS7G3zqJMcIJl4hUI5OiaR0yP0y4k77z70TTWMQJ6oI9htgIOUdQ3
iQ19NoUb8b9KkloHYVC3udYWblyW7wlmYToJw3uM0Dwb/f4o6mHvDaaaoQ6IcJNbyjGo1dadUq6h
Es2PEeuuy1wfH24XJfssGz0LG4iTlRmHl0zrj1URkxhdjpsSJfdGpmTK4tyNLGVfRz42mSh5ARJW
u0JSPEYZYcYSIjOj+2JtJtoE6f4T0xooiPI2YSdZ4wYnvT1p7UEf0Jw09Z6eFGadue8ha0GDFGRQ
R6GUqFsF3d9KE8flhIUtC65BYhS/tBYp0rX0aWGVJQPHBQNScnmBQXV0Siu7kOK9mC1Puoo8z1LG
6CVXilM/GIYd0jlcS0Fj7ZjibytxcffJhdvWAKVyzL0Azxi5izqSvold2EIKNkSD6QLNaABYUEEF
sIAUUQbbNVv10kazvIaxGt0HrXug0ok5eE9uGMnllgZgdA5FazOkq5YT6a4Qpp8pN5Mnggr8M9Ku
DwPkxUuQCcT4flXlE+HXGr08rB0wbSy5c5Ocmx21ll2lWbUHa8Loq0yCte7rQPEFnv+kLL/nUDHc
MjRfynKgM1Eyxa0mRtPxIkPqQy3e4211U9zeuwlOGXiT4VeOB5BASIpxNa+MufiNFe0Vq9+fLgTi
YEQqJhBtz+zNoTFEM1JaeDt+/USWF66DLr9zE2snfDcw2+u03rThrN70C06n7tpF5J/KAQ1LEauX
Is650xQ+qCMJsGNOWrxgZNk6Zbq1q9Gj8qj02K8tdfA0I6VpxoF8U7eZuY9pF23DBsNH3/vWtsKS
uBs03ga3f7YNLF3ZF2LRcAax5IPe+bM3JrJyjP3SdBOl106Fz4Q9Do9Npfon9FAyVsxYvBiST1xS
peSbmWkPChcM5kR1BS8SfUhHk7T+hQ5s5wyCJrwog+mQxLmE82bjrVUZrddCG90rVVBhVlXivbMq
8DeqkT2Q7NSryigogEOdISeDcpKoOVCpPGErPfdrnKwcBLM4qRe2DXc4CVSvgU9tOhId9NpWDJHK
UU9fJdOEdTYwFxYJDF3Rvoxfm+WHQlMNX+mFIpqTkuAVwArMbYrUx5gjIkhjy3ywMNGQb0rjgbyq
WEm9Wl/8BC/hVMh0uJFHmZBHUQjwv3E4yzgtC3E9Rm9diommHJit+5bAaLESLui7NUJMsC74C7mn
bSPcqXmpHLqQOeby6201tOvSwsyB/Uc7NlK7r2MDB6huvraJ+WgHdJE5Rv9xAEGULOMFQUrQ6Afv
8dxqqzSsGR8HjeHooyrxKcUjCcRRvW46iHBmz4UQYMA5aN3+MK+c3KiuNdrUsD2qgtloLUrTUaYu
oTGSkMzTZp/CNB9EUSousR4P3lyehkEpPCAcxmXmFQuxfsiDeIdPNH3JNJZjJsD4nX2L9azP0UXx
+n04tftkkH02IiaCaolSQs2hCiBybFdFWNMAx64RhTq6AKM/amrP9GTwzR2iHcXBzffSBvG+rYvZ
q5qBaY2WXOoo2nT1EO/GRfNFrhYghZ558qiQFV2Yw6qdd35l6Fg7MbkBPBDZBFqgmMW8YcjWrLOp
/jb9mIYbeJ9l1Q4wvth61tVQ2jLOR8B7In851zIlWQ3IQVncWUTyvjlUNVuDHlZM/XQP267gIgTD
/S4DtTBDBZpwlOi2UjQU7GkvcleZ80HRdB3zIfpX4FuuqUzdXlIxN+e0gM9GER+YfO0bUmMXP37h
liYcDBaEccPtp/HCML+PFSLW2R2IcDuOxrRE9DRIQYyZKi0NicvSdc70I5bLiToERiInh5jBoho/
Gl2qLsE0kmBBU4xle/aUBfnKUUgOotcZ2h3BXWV6MCq0LbkCv7HBBrxSagyYFlBiJHGrvFDA0Ycp
S0lQw2ioDGca6QnwJudtGrbzBU+lTKfuaIpScmpMclGAWhzSqKfOMwxzp/Z6ZHcR+TmpOHl9AHZC
1+QzU0GEqoryFOLyZ0rrR4iQmTtrOuslw/JRk5SjMLPihg1EL5BpKenbUObGgl5tV8cH0W9oCsR4
jSAUnhFajAbLsSXi+2Tv99eTHoJBmvpnMTIfmUQL93mHo1Qd1WGv+hw9ZOPcqh2OvpCBTVfK2U4I
YUz2YXfAQ1NszQmgW2wW1YHK7BTMPrHh3G+M1hPsyyGu+SmSUBvp+3q0xl07qphz6r7xSrVbM46F
yoYmYqcZACKHCSVeEbwLImZfKEONN3XVZRoztoZaUjfsoW+yzDEoVMyl+bOpjfpkyQJghiaN3Rz+
gOcnCvYrmCVFqwe7zsRCWJX1FY+hseopCACwgHYQ8lBx5nFkFuuLByqbiZuxPxhG6w5jWu/HRj//
PTjySdp1pgteWM0bI80C2gUoCHoNsCb0QkEnOL7qwEZ0vB83lY2jZiDHTfNeXyci5+hKlFGGC8Fp
zuTy0MwcLwRlytaZrtLW8Yk2Q4UPwShDN97HMWxoPyUdI8e+Ket7S28PU6y1GzWOL1ox0SUhxGal
VGq3NSKITxxZU2kfFJ20J3hHWJfL5v/31/5+6Zff9WcLWZpWTzSrs0ZzMt1QNrXebALNEPfI2Exh
pdexq/pVtlXGSdxHy2/8/U7OGfPnmIXpiLe+Yx7N2lWvfetpMsZ8Zwly2EUwWxleX/u3Abn7PXCq
beRIl/zN/Oj/WAeJcWH4lMD90PhdU1aprxwX1CvEAUldD1dzOvqfIDpa2AyVZ6ElFIDRUmGsGtUN
weG8B+R7e/FG3BAqvdb/8Avn4qbzV5HRAy2VCjt7la9Rc5rfFw8zuS7se5ccgizt64dxiNz5KIiu
sHmtQYbHNLnt+ZwBarszIhS/jC27lLJSbsmXbrjgbGbiXrzRqRIn/y7vgJWs6miUZ2xt+jV4VQnD
q7768siCABJYYR9hlAmAsVlPqQ0pA2N4Cs/hiDI6g2iV07BzLNOLSk4MqRsf/NRDCiO/VF+FaHeb
LD2aBmy4P7x1xHmughF1hbSHHtPwXW0RlkAvCz+BCIwnFZlWvSp3pQcIObtRdas5huC1iFyRteOK
h6Tb5q9AfD6QEtBKwvawLrxOWyuv6lcq72XRhgw3hz/tUXlYu5hbddNlaI83AcNEu99XB/RthCvF
H/1n1tvKNXTMC29uWql/Rm94luOufwvv3avkgvZGanuEqVjO9nRjV0NC5HHilNbIRfoT+Agggikq
DDt/wDRGTSLcY8GGuT32GNEdvz3N52Zw4oMFnZs0ARwJ8E+0FcguLGA3UnwYjbsMe4R4zXRrb4RA
NOxplx+yV+ms3fNhperXTsYxZ/tHlaBGu4ewyBziJl6Nu4w/mhtH2Irc15Xz1u3wBsz0huOVcMj2
5pHGMQfJe7xNx+UOCDhxTJvguQDD3PynPlbvwnXcpSj0vWwLcHP/QDi5Do84nKsnWWQIaugm/2ko
eT9rh97fSfoeaffbmlNhczjX7HEf2CGeLMCZsi1gnkYern2UGC2b6snahoivYQRvJ6DnyjZ+YFTs
OMmOO4MmM4+q090rNz9xDkdLMK0EcRe+pouu2uGKAGEMAO4eZDveBbfxIXjxSfOirfGo84sWbYkq
8APnKV3li7+lNk0qO3+2rZ381PtsxTLY0Cyht+oGuHxRgr43TvFW733agM/OVR3hBTIIXKYWelsY
uqhJwtP4me7qo3Epvc8xXDUHxSvXqHKBdzvjM/nAEHIzrmhcijfVLuhFB2sVf3+wDmG6/sa/5FAg
ngAyjgjxJCqXdiPtafoMHyxlyhdzvkVQjwLco/udIss7gToXUWpu8pv1pSWr6qN4CCtGJqWn3tu9
OSB32EhfzYeYrBm0kqlwrLYiXErUvSsQiG+Ert6kcDX80e3Cqb3unN0WRw9S3NkWN8ktHTbCnV5R
3HJJaQeJd9WV/zRv8afPmGpteNp1Br37hK9h3jgnzr+gwtp0kx3Em3K1rmGMl9r2tzMN5BOfEIf1
eAf9u/kSiM/wKDfyNWMifRfuirP+NrjGB6lyewIUNuVv44b+Kv4iW3LqiH7aG0xP+OHAHnDREpW+
YU6374yX9JrS63IxiqYP+vZvMCKT85KlRdGE02aTsQBhnkEN9BuIRxW9LpFeTH2+0XFOEwaY04C0
Brs6K9Adz0LFXsNNIyMHs0uyDXJHo/bMiArc8snb5Wv4KZAVKK6aP5xYx3U7gcK0Gcbixl43G+kS
oj724sTR990hAsz1xs0EjWPZmhbtg22eyysktQWnwZYV7YXBM4A+NpDKVvq62fkPyLbqtBLrFwSR
43wRboQTTi/xAz23QCvYTjMPEJ90nDYY79QNM9N2xar7JziZR9jWvSOu24NwGy/WYT4LDFGpGI4W
BNqj/zNAtDwAN6IDzET0zo4oUbu9aXfjYrwHN7aEd4LZvoVDs+H5iznU0zAAd0a44KZ+JTKFTFiU
oivxbK0xM6zCd/032CMTDxi+2vI7MAcVHzi3KjPSjXSyAptAg8Cxdk2ATmGFAFhUHMtam7eamNNf
MVgLu/hD5JK+SFvpXHWf8SF7+tza1ODolaHPrji1IZOBNzvwcs6gUNFAbCrWQ3Hw1G1TOcE2m9z4
12pfYeObjjawZapHIDUMeklKgHvMkwVJznS692zblBtGSmgqDO7zrUBkso3KenIUxDIMQDbzNcTM
L9v5OnBakMpAdWzjqky27Lav1lGCALDHBKkZduWNB92zeEyks/CWrNsNpbt8iX4Ckn0d81vstzpr
6oW8OLQLnWNkHjphiiD1D5SlPTPOjLdYPfqWtOIVqQzjHpkvscsngBFv1OjSoSJK0ACQ4Qif9PmR
4/rf2ikZbPmSLIzTGT2L3X5ZIjo9BMYkiLEsONDZb0F/1Qns3qdO4zW42leVVx3B337lT/k+veFR
N79o/YQ7c5+fMnXdvIev5bRu/vDIkffa7pUv4YVP1wVfGTp8YMZA1DQy1VUEi+aehBvimuLB7qSt
zBitpa3JVeKZtpWnGO10cz1uIZJAQ91I3oxI463dEHRlgc8Bi/Ptw2kfnWali3tfdIxj/wuRzaf3
JdML8vLXBsHgqn8I7zOfNEAtDmNnEyQi86Z1Pr2k+zTf+xuLs79dHcKN+qVa1+6MMLEYp9XkNn/8
rSKsrMjtXmJtA3KyeUDMxb/YEmeKZ4sPb49BcYL2x/h5M5y17qCHHm4M+WD8Ftzbka0BVzoyk9eu
Hdu9cJuoN6KV9lpfB2TyXzmay7WA0+MiuAGSGpS1Bspk0IprHszcKz1zk7Wbej5zhzWXrNxKuROK
KwZWyB+6PTECJlakfCe/8OcN0ipxG/Tr6WXs90biLtpKcLV4JsFMha6Su4TJcGaP9CuVQlw8dPVI
MGUDBgAAeAfJ0S5/6pfWurXxxqcM/YhJzruyQCF/kqMHTcH8pTlH5xxP5Q6EUXDrngtykMGLxhqF
cciBpUDhUv4RjVXIpv+qnUcFnwrwqDXKAIBLBfBACOuQoIkPt6NT8Gl+yEcWifQnvvYfBr27DZCO
j+JQbcNdt2/f1ZcSEAUTYTSlN4UcAqhneKDCeRNmTrmujI310WaeiaIo2xcKuKhzbjhYAMOV6Z+D
+VZ8lx9liHMDeqNNsHGg/QTaGrtH/ou3K1N/8JZNb3gXsWGluo1KDuHgIvgu7dY1ziQwijvapPfc
i7p9c2Pa6T8FwZ6P829x0G/FWwxIdWPeA8qvXf6KB3WltHAS7fRYak7JxcI6ooNSxo5qG9xsVyDY
NQqUVfqgjmvzzyC0C1qjIMZW3ZPXiTkU8wDbF9gPTGG2+cLEzS+fWn8VLtkNp8yo2pTjTK9jpKJf
iD3nHza2CmPEnnzUhWm6F5/oVm7QkMedoMB2s/2TuWkQTNNXnFfaVTuio49fJxfIjPrFjS/seuJl
dzGGH6gYq/wDGlz90x0a8mvXGEZQPk8I8l+B/ws7f0Pd4mTXZK8QA+EWu9Q1t9HRPJR4wUyq4JVx
DM9UDsEHz0y674tdiQVG9VrRLm+QBAiuXfy2CQr2dW3dfawx3G3aTjsZsE/39NXpU6gbHwdf6SY8
EfAmbox/gw+JBWthJjsYS/J9Ynrpqy85c/H9LnyU44dYXPvUAYvWrsAb+S4VVOQhUUBITXk21vdR
rTzzBV6TH1DWtzljtxWfnPXNxWBXTSjjOdBsZVs4ZvfxAd60/7Bgk+5gd9Bl/540W7tjaGE6KanO
fKkZ+bnVU9xwGf0XH0nRwH63Dyn8ZKgcRLRswgcPaIFy3FV32TXwENmarJ+7dJseis/etIN9eg9O
4MuBNFTPDsHOD42AF/WL+QwHUQpWc41NxjqgWA7sBLH4LrrkL7xs6SJ+iFflTjODfxZ3FGeEd7w+
PYpk5Oz7wuHiCvv0g94dB4X0p/H3CEiWKfs9gJ9OJsMORVV7Mp8Ydr/i33oDVcPclmv1j38wMWv6
nPmoke3iaL3gZaSvVx6GXdasNKdZh99ZzAyL89CmtVHJvNW7eM0exf3SvdEqYL/u3mh9tBXJGysO
DU5wVl+E98wV/4iTC7az4VG9JKyHCD/5yNtPEhbUP/Uvu9ZQOe28Khpn2EIbUtb+H3/fPIN6HyPm
3coHwTF2cMeqkOBzuzO3olu9W0TkEiX05MP+RUIvaLa1wwcCO15y/NHVPOtaX9sHYs6nCXEE/yPC
T55VFKHudAg/qarjX1Y/KXX0yEm/Jhp8gf3Tw/JgV1DX6LPZ5dtndw2VQ/qtvXF3vkSfvpdtLN8Z
I8fak/OCv/Cb2cKCDJ9fQxqYa4MYbFbjD+EgbuC6KWuSWyOH1V/fMzpxwiO31dis422zIz9euki3
ZbFZRGKc4YytdCmXQ6zJhMGjnxecpof09lZJjOUd2j4MbfGcszFWHyla9tXoqiduHC5SeJX34Q/2
V/MlJfjpN773f9gEhJvk5u/5fcrAqK70q++NW+PGGsVDYXwzdTsoB0goGIVJtbW1dDXf+GHjexs4
ELiX/HPihMCib6mI/R+U4xzX0d7GP6CBMyojFeWkDZANQMsLq3xgj9gtjjEemHtxKj6Ro1uHpb8p
MPVZ+y/BLeR5sv1n+sM93L9RQk879JjiNTqzHMksOVjOSBRaNc/mqb03T5bH8EXcYyS4VO7w5Oyq
HvMD0N79NrmCcnsjMt4lQqMugOoui6X2Tm396D+GDdOYZ/lAoCY4AGaKXU8p7U5vHNgJAW1I/HBk
cm1ckZEfw75Xa8fd9FVfSbsELpYgCsud4W6+TePecvqT/2cYnzDGhMzTRK9QOVvaqPo3ximh9c9j
g8OHQ9xgY/kW35cHaDxVw778hZ4pb2bVhc05dvD1N4HHHyw8bT+dyjOrIJpDazfxYgHZv2i70eMT
EA/KumEg+MBjHNoJ/aD8dST7gb4QGyXDrdNSPuMl/Mopy8L1uBa/KxMo1poF/CmwkC/CBRs287H8
bN6wU8gcPKWr8CD9OtAAFzPdVz0DEfRgpf5OYDSz+/tdMuo9DtQSmvYskhZc80gj3sfQ9BEkAMqZ
aw4zjQbw43u8skt0fPT31xNEWFnSVtwqVrJvpN5cxzX7OJ4nH8A+hikyON6EFLqs0Wq8b70R5J2o
5XwbmAlQG3pnVYy7JKL2QqWMQnToLokYV16a83rCssfqPPEwDMuXGNnNqmOygcd7VpDBNQdVGimX
xuJ/fxnN+tippe4lepjuxgHwV6tSUKY1sX7Wj/VTNFZ/sITO7OC/FzRh0Sess1LgpPL3iz4/UkMI
PIYLNDERGJfrtoZ8lobmE5FlvQlLCnN0j1gQaTyreE9RctCineZvUYvvQnIJ6FgMJRQoP5GwPtdg
l+VvOREbO485zOnm1ef97iIY82iZOqeoOHP5AudvC3d3FUw/yhJFCRuREjboMI+9xbrc8KiQeoWB
0u5UeYNeOQOPPbM9jlej6RJvxmpBZ4bBmV++qs1zUlGvLt9H5lihFmm+hTi+W2l5q8fmpRVmYptm
lbS39HPQS1qo03MqBcVrVXFDZ92VJuOSQBorBfmkcPC0ev8ll9Sb4XM4MmTNJnmBE0utbCCTX32G
O+uhNV/LbtbcJEAN5I/zYyDihstBAVOoPn2i8tsEu0viU+fU4vjHlDVhZ/khjr5w4yv1ocnHZtvh
smKdSdNtbVC6AvAdRBK5agHTCWaMyfOrzuvFIFpF6jLFbIyjmVrjvs8pMq2eZmCV0Q4SZiK9LPnP
RNN4bcoGaETEGU4g+fhHn3On/aoDwkfB56lLutTVUsqFTux2GNhPcRVyGoZV9b/+b1zqvyLXLAmj
/x/QxUS8ZGi6peLO5B/9B9BFH1MZvK5ZbwYVPkRhgSno2S9kP9o2WWuTXeLVarwrFZnNuJ4e//6f
/598l+VftyRFBIGn6+o/+C7GqI2tRvTyBgzwrw8SXmwCWgcxXQxhESj5tU63S8Qr/e//XQns0P94
25KsGBZEP0QS/wwkFRu9HOVRAsoVgKiscYrVuhcZw2XS8cLPImr6rD5iwzvqFnpOxsmcbAtlC9dw
9x9eyvIe/3kFJNmQFVW1LF7RP66AlGjihDy03vgiWIS4EsBCCD9hYaKKPIfnoGQ+uQBhuH1Hpmf9
Q1vCui0q4T6Y/sPtYPyL1yJLaFEVU9Vk65+vRYt8SRaKiFl5lWOoitngF6xAOpWfIV40XzDV/3Al
lH91A8pYPAwsJqKu6v+Ihk2Y2M1lSQ6fntPuM4bsYSgaOkkqrW5uEW/y8RtS+1GWPsCY3GtwolYj
pT1yAFwm6U75b1R1DBKYA0wiU+urGn/JT1xstziu6vrVRANSTihT24zLW3aMwCvIERyIEIetI7O9
/vuL+q+uqawoBhZZc6Fe/eO+ngIwcWISNBszYyPUwcPYejX8h4fn7036zztHkXl2NBH+lmHIXM3/
B3k14nSeWkuuN32t3WHTXPvM2A8Gze+WJ6akBWsM+XUuiWgKLL4ZTGKUtCP+jxH7enrVQ+6otCkv
w8FXzQPX3itN9cdqF2ZJ+ZFW9XGeAGiUeuWJjX8Ru/CXFLLa/fcflvw/6FmsQYqsa7JomZIlqf9I
QbY0dZQCWeE4YFGaBkYBrQBsf8eoZcq4pnMdZZvMULYjtCdxaSubbl6DmFygxmECYUQffwJL/jH/
i7Qz240cSbP0qzTyntUkjYtZo7MvfNe+uaQI3RCKkMR93/n081FZMxPh4ZAPMEBVIiOlcDpJW387
5ztx9VjPzAXhQyuYev/WS2V1oo8cHTuExcHdzBwznc+f//LYRa2c3A35urSsZWtAtcFwtZxm7JSR
do8xR+qzp/9lsC8iQe3SRwBHTWYxB6+f+i7Heo9g4NYtFPUIQw+agI+wxNDAuO5im9MTtwQmO9NG
xoCaUEm+o2/Tn4CkA47hGKMP0rev393R7ksatmnpcN4cGuLvbVDhN/mnDQ4IilaVYVJk7kJEouMj
aaszrxNy/Nzz8GXFAEHml9OZD5GkrjTjZAZsctjYh3eyk3jTiP2XTWS8N25MwdW/KpICdk/CLls1
2PvHfRd4P+BEXGCjpGAadeczZamZMVRf35hx/MlKx2U2Ni35x7iEBpUGpJMPml/YxPMtHIErENXa
hqgYUO9oiclxPSORFEVu/vz11Y/Ni7SwmXimA9wTB3OCNXhWa6XMCePM6dEoTfRkQdJpo63hu4+R
nVEg6ZsT93xs1LJ0iEkWfB9Idgc4uXhos25M+mo3DbxLBDcvjsxfvr6zU9c4uLPQbkx8ojRYRH5X
E8FZlkxPDL5H2ySdwRCKfsEh92GbVBGsFrOhU5TGRvQcAZDpvVADDQxe9t3wiQmywrVdtlf4Ze4w
NXEYj344IaHYKy/CqrvqdPyhEuxpPyacUrlUDIIxeAkLUJk1CuBO0JLhO5Oey9w8zsAo370vQu/H
DByTHiqNrx+cMXfl30d7oeu2FJKxRyHZP5hTLLtohQYsaOcjTl80TOMLK0nXJiIoqKN0M7dOHnF3
c+QA7sbXSk5NCpa+BWFbX38VdeybuFKxWLVNwz0cdErH1eVYiHJXZh+az2F7YFK/dsltsZzxbqga
70IArAjExdfX/XN1gmpSIqxzHaKJ5ecT+mXgVb7RTFVMbMA0BSvXpE/WPOxlXnT40Rh0K+/Uemhu
8QfPnPsjCwHjvC2sw9WxqiE0j6PEHWZJ+BEos1nKfiuq6OnrOzt6HcvUDV4wo7k13/kvd0YkKeay
ys13ktrN5MHZJfc2LL0Ta03557JXGO4v1zlYbGkicUh54TogKRpNkRSAs21dk0Q2IAswcotzxfsk
zM/yOhoYt4vvFrkLZbTn9qk1dG230dSsuRLpWqDHMoBMbyJWQospSPnG2Sj5GeSDHgVbaQG4aX1q
RkRuY78v9GwLP1RbD7aOohe6T0ucKeHJ/oOf4gMzPbb5kTizy9rfTN0mT4P0src4oTM6N1/CBUcA
nzfrIJ9+4jPXzno2lHgme+SRnOUX7c9uTpBx44DMqBK/GEAR0PsrtqcctflDg15NfjdclBJgHwvM
TX2zIrialrbHx3gu/eB7nzo6wlXoOvZg3flF8AE1XJKCxQm2a0tqmJPhbirb/qZvzGi6ZdNcbj0q
rLniALxzsNtEZKYu5BA8Eeu+98Obr1uKcWRiYkHp2gwGOsow+3C1lCSTBlm8zUleBghgBv1Dl2R3
ojcfZKV+UI3oFvoY32HneVZpdFurwALS1GP1v8xD+3zMrAfM699so1wbQfE4acmL4QiowaIhQZ4Q
g2kMKOyUzirU/aeqczJertcuMSVuB09/q2r81W58h62NUyoreMo7jk41gKBC/SA24MFu1PXUtA/E
Qi3qzttYEREgWqquqzJYW9gIG4u/ECUhOPV2FfR4OaO71LQu8ZLcmU33gGXOr96iMTsTwngbfYME
WPcaHgxc8sp8bTNjWwwcPYY8do/wRisMCT1O12U1Ia7As7Ccv6dp9fGqdtuHwDHePv9e51zWeX2H
+nZVdxAqTOR8TaLOB+HtbI4F20p/raNu5w2MaYb1TZjZGT4LUsezqykwb30y0/wYNkRQPWpTfoXb
BeZOEDwGffy9CorpsiHS2PR80iyy+spq3TdlO3Nme/WcY0e8jTuFdyu7xRqX37MHpU15GK5OtJAj
E4WpoKVSfLJRZboHg4mXQi01qxF1NBgycqAhSUMuXTqKOmRa2ZswVW8hAnYkGRVyFp3XHtcDh6Ce
6Hcnvss8nR8MoMJ0LXATCpaHOtyiUGXpur5I8x04EOTp5zHpmbNRLV1L9HKtY3TnCO91Apr618Ft
fhq5/gAs3cYQKq113hWcJkrNP+ub4cQkZvy56xDs0HTHMQ0JFfNwbK/8kVyJ1iF9FMsA9a5CIpXl
4AVxuX/hDdV3L52gE7pmQkQ8nK1A68/aVvdOTGozHPnwEcG3ZT6T0ub/h3vFZoxl740teFn5CBEg
3eL/S7X1JzcEU8diiIbxIksQJ4r8rJppGs3sObdIfanCJMLR6Py004sEOwFl+eEW3t90lXvanJeI
z8eKl6ZCOetVzWpytFvRJdxL2JgQ52BrWfm08VqHlDcq5ide/p9LaMH+SIBksKltmObBOqyOmyKJ
8VRBaG2vG1Nx9F69wqBadEm1J2Nyn7Qj0h8xAYvJX7+++J8raGueTQ0XJLSrbPtgnRl3Be4myOqk
LnHchF8J6vu4p1q3CZ3ysjfT+0lDPPT1RY+0KVbt4K5dl4WR0J2DOy7qPG/9rk2IaULyiZaQUNTX
yWmBfkQ3NgFlIsMjN7ymkXuHivrt68t/LgF/722WLrht07AMx7EPF2Z+mBSZRVTwbrIbi7PFjtbh
mEjv9CWl1Zsoce46zAEcbxMLkWmgLXqqEyXxr4Mun6tW7Nv5xzKMb8YaL38xSCom+es43ov2Cozf
eZRj0XerU2/rz2GCL86mg0W7bfP15yHtl/VPaVO3dtqUL47pPhC4gSf5FmHCB0F5YndwrGEIin4O
j4mVkH1wqQCpsCcbFe/iGK6Bi8PDd7ep3V656LyxjLGjbNTz1y/mzwUztwcxXQA5nwebw2WXVQDW
1GSMEoiPV8UrEZ97kAwrvTAePx957KVry3RPtMc/l5WWzpZc6PNinQsfdAK7pojReG6809r2fEy6
nWXFN6GjX359e8axZ2rrlLuEhCxoHpZxWXYNYchn7/zMvnM69vA5HY2CG1Nl/r3UxGVsmZtItzcS
toBVM8pWAqdVOxK4t8uAVNlw4Cb3WfNOtawjyyWegaGzfpem7rAj/L1pDZo5ZFGE7bfCBzSFwYOw
B8YA7xIy/kXbfTc8wrqcCEaUcaqp2fNMe9gf56HPtYGEMdMcXJsJpFFQjuKdsoFLWBj9qIDAWtDd
nHE9JwcMptsCgya4BkgkGTHY3AGq4tS/CTDBL/rOm5bAB68+gbfSwAgo6dTCwHs8pDHEGmYCP1zQ
7SmYGWa1whmHKKRos41XZ/eJhYl8mAkyn9CxprAw0OMmwSeWzI62/SfLQCvl2u6BF33+OkA8BTsJ
6BMmckqt4OD6/qWp7fOqA8kw5cQKJYG/CaQol7CPQXKEP6jroXwjG3Gp5d0OEJdamkb5CuB5U8zb
gBMNbu6kfzxYqebSjCGVddjgpgiGa2Ax0I299uJF6OXIWHLG87RCjVYCRPHs9jzPIJFgmnrDnbMW
RX379Zc42rmIHOD4QpnuH7vR1CpZPPh5ssPTiaSK29ZjYy/d5sSm7Ui9kRasHPa9DOrEkRy0Itxu
IivKLNn1gkMntImyBdnBOF2XHfE1xh7mAXpw3k0j7LuAGJ/K6y57omK/vuGjs5vDwlKakuInT//3
rjRFOjZi0Kw7o4Z70fKP1VBta/81TsdvZJXzjerkR1Xa17MRPpU/vr7+sQfOU7CY0C2p64cVObqB
08UBo9kYe2/z867Ql6WVd2KwNv/cJFMEY2TknIHyvXnYa4c6zowpZ8RwYo4YFJz/BZHfqLPcu3g0
oDwwZkWi2YWdoxZ9QysHSL7o0JiYFRTxGMMDO4fdpFjyzsd3oaWeU5g5pkfYwIA8sDYQOJ0eho+N
NqQzWOzw1ZGyjHQqCcKvi1F2tuckFZ9rRfHKo1xmpnk56idH/aPPyRSw7sBeyD9ObhIekutQ/dqN
w41mtCCR4+K1pWwKElKirEnCH23ywwL80mvgqnpWpE55HmYIYL5uGO7cAw6HA14Uh7yWIQgnOZjn
SHcC8OSX8Q6TMS4dQP8S8AMEyhJqZYj2C5NU3hBmw2qCJcGdkvVWl99dae1TtDX5++BjXQnTblez
XIqYIEFNE5808Y9OGSjbB/vKVt7V2Jh7OVDMKGgMuiherSZ+UqJ5SIv8VQ36JcHIOL5RTlrV90ra
69LXUNeyXqJUTQlS7SejvBfQmgpCyBam8x7mHLYHMhXr3HQu8RjfdwIETOFWF0ErwFvoG074V57r
Ajx1nrOQbS7NXkdxOpA/O2d20RwWsR3C2nn5/HfXSdefT7koqagE+Y9IPzWrWkffvUuFlfEPb9/h
0r7y6rmkkDKzldV5BmxJxt15zyHnau4QVd+jDwpIMTXaig3MD4cnHSljTzDla+RXP9ugPpt0a6+F
rDKbngG7rMoHWBy3k1X1LEvVMq6Cn9EPQ4EcaQNECc54i8Nrl8Mii2fOlJs4KKM1562jccmC6KVO
oHucx2Lh8iMdAj54qQK3ToeTIPfvm5rzLFc7MQ0cW2AYusU2EoO3mrdxv4+KidsOUQhAZKc1xsIY
snt/8M71aG345WNeja96gVbHS+5UPp7Y45hHRkSDwXBeNHNYKw7X+6ZBryYhMd9NnvEGru0bsP8n
EmTXpcoeouKlNcRO7MZ3ZzaW2Qh3gm967l7mnniVXfOQEbY8B0lsi2KuVG3rAQGF6WUb6j1YqlTz
EFTJ2dd99djoSk3LcFjvsx77Y9vdQVsdKj/Pd32Eos3NzsqW+k7aP1RxdjYV8bneuxsR4NBCpTlm
fDl0JItebx+SBnWEG2CdCW4Sd/oZDda3VOpvEyy4SD4a6fga1/qJPdXR12sYHEtyFsOe7nD2tTQV
hZWs8x12uuvS6StEQ09+U1zoenjns9jKkmE9Rv52lPbJXKEjC2uuPVeeTcNWjNW/ty2GvL6prZK2
RXjK0qQ1G4N1Sa/ZklFma9EDzvrzYNLfikR/o069gdi2zXrv2jbbB6z5i7iRyJiBTws9u/r6TR5b
DvDl2M4I1mDs3A5G3dSrLIDzvMmpyb+BG9uMk/0tshku/cBdsD+91DNqS75tXzu+OrcG/+nENziy
r+LN6EpIhw2WPFwGFq4VNmlGdakcu4f5/fSO2vk1EPPmm6W6B12Pn/LUuRxieR3iJ0PnkUfiW1RP
b43r32mZ9S0Dsq9ZuGZd40TvPDIdGwJVjRIWc9Ifp/MdfMtsog6NErplX52/23a5T2oaUOiXd7LN
Th0GH2ssgpgt0zZMk+3eQWOhZXi5WU/ZjurAhqTQZQXPZAF5dVU4wUMUjPzH4UR3nt/xwczLeb1u
C8EJtGWqeYT6ZeNeTP1Q6R7FKxzLzxM6xgFvuNtc+Xl2qvDtHnvbv17roL0pLYojy5oLZQo+Vh16
GEwNSF3scIzwtRxyAGwSWaMltoFeXk9F7mLCkRdyVHRaZ4VlfT8TfVPL3fic51XFSPqs9QyoPuUk
n3QScEvJtC2MNgTDo5/VWrHHEhuA0BcNxVooEhfuRdFW+0/yMRLNlONH2HzFu5UZu1GwLrQ7sCvR
dFYHxlmZuWuCAW/G8M033bWqM5R07rnEg03JxRzyXZOPW71UF0XVXasU6Is2bqupvtb6ch8D8Gk1
rKYYQJPuKu3GM9HiUivbjyhq9l3Nt/Sz6yGDYJJ604OdcFJiKiKNckzay9AFYZMM06L4Ic+CmO1Z
bpHym3r6N6Jsvse1s6tAlmmjGJeAtNWw6nRCcgREmk2JH+2TcKm4lY2FShI3nnXuoAlyI7/cpANK
aT19LZBmUVmsycFqLiZ/TGChZswjTkmST04LBC+wtQTJj1L54Tk9GCcoRy3byO8RbjY9bDpAUf0Y
ERDRxvdtyiJRKAswSKInfMRM3UeWCCvBvg4GN9hCFkIyTgV7QQjDN69EZx0psc2IBZJacQdGD48O
rX6S2R2o85UoWI+5+nBWZ0yFNtS4GL9wR3aQit8V9iA3rPfSkxe2rN67ML/zq+xOqxu0FB6aJwtL
e/6zlsazmeBbzMiYj4YzWIYL1wF3y8HBswscySsweQMpVsEusPms2LvSCbVqAQeIwN402tncJAan
vFOjeyGdERMpX3IeB4Ckb9G3bkUM99ALLvuw/Za7/rDK2nH79XB5tP8YrmswOAhkK/Om+pe+6pR1
2YwOA5JZe6vKYUQO+tuxIPEClZA1Out2Uhfc4olx8NgihfoHu1fEFGiVDi5rByMMFX/ERcbxj6Gr
6yxOqednJ0aio9ORzQqTE05KzoBvfr89C3EQ8HoiNgmj3rU9CeYkjXQpbl2qKTlyOqCbwZ2qzKuQ
WJzSOL1SODbiM6m6Ds+YKuzhxlEVaZkWvc2JAh6OpERx2qJ/7zXnkv98jVCATZ9ceP50z+C/DkIU
ryARL/UKQLKk+NgSyNM0FUnDRGpJ58JLTU6wbGDJHkE0PeTMRWpkdMHa2/lJ9pb7zX0b+OdwxS/U
2AFTIG2qsyscChnVfJ+gEB8Dcdq3qzF39qIFAxczXLbjfEaYaEuzglYajLPTSR9fRTbtsonAncBd
Gsq9TgMdIf+bWRMzPXUY8Mn1WrgivC+Lu0rmaNgtTAN6M73ObzOHDIb/a4hXMnKe2ErFqQO0YQSf
Fd2RnH0BuZeVyIun9QgX5hO7gHFDwNFbGX5IoaaLriSLVLIKyEMNqULVqduszIiw16EC42iAEE68
cEvkBykECNSbpHjHSAWYVIfNPXRg+RFG9L5FpEFj7YuhLzcjmn+3aHzwDgqHtgGHgrNHt3POax0T
ZVL5i3bAY9tFT1NcQN9IZ5E4ns/Q4wIzVvDrPnhsvnQEW3SF3o2mOvfRX/pgqNd2msVdBv2QMybz
MXWSi7HXt7FBXM3/16UOt2hdAW84B/m4C1xIihl84YwaO5jEZd9oJ27r6CrZYV+FLgU5Gtu53+9L
L80iL62K+4p3dUCanp+tgyHfzOv2yBi/Gz7xYjjZwQ2fuM1jqx6qNJSkWGqxDztY9TgVsoIsYXgZ
OPaFgJ6mWF6a5toN1IVR8H7589cP9vgVbSr5c7DpH9UG4NSoW+AY7qqowgBW7aHKvBre+Jwn1XvD
HALVaf31JT+HjsN11qyPpdaJWtk9FP9MdQHVnwSFXTQkwdIi5LBD44jZUhE0qleLqXEeathMZMH1
yYOU+zKG4liNrBGqfj7qy/GYN3caE1WN2RWfadqwIp3zx0ekDbaWQ50gecRN7YsY0RuFLg9T3HTm
FK6znKpp63tFs3Ql/a3HlUbWALXtiw6O7oq+chGG8KU4vK2XhvdQJRjjGphwqRK7PDUfB1XeZlo2
LjwqsQiaV0FDvLgibXhlkp9AbZac8Xh2n5c10CQEgISE5Ut2n9kSjv/3SEKdsIHjff1Uj7Za2qzg
KIijaTSov7fanlhlDfJeuuvL4j0ZnxS0kdibzsDXXZvWumlXEX7H6VQh81gDggdEIZOCrvXHzqDu
tDEoTCfdQah+jyZen5rq1zFpXtNZgzFUxR3cn/3XN3ts9ufkCcW7Pv/jc3X9y8ijqypGkAz5MGYK
ycHVLBU6rXnqr3L7PJLGTZKX+3l98vV1j414v1z3cP8cTVbS5baeYmwetjKhjUWyvu5N47nKu+uv
r6UMXthhN6EEikiMbSmjwkGpvOklgR6EMu1EFt0PQ9evQmTrPtVYs0oaYlyKD5swN06fpu2oB3jZ
JcwM6oYGL9rzandh1zvhvyU59CPHGW4iX9zBqhxSD8CpSBD5acYbAeTXXm0By/Ps7xEaybVpIssb
iN2rYQwGEeAce3psWpAmU/zA2Ai7F/LUJsjOWNNii8ZtUuPWJrnt+dNc4shIJ/YJ2526jnPcSKXG
fsMAf71g50XBOGetr2V7YjZqLCHUnT1j63c2GXdNTZoewZBIqdaZ3X/vJqsnBI5tj9HYW+Re157j
Q3LugV+SacIU3MCYiJe+CUM4FsOdlQTn87q5rMSzZEU81LQNIhXWfjA8W/5EDFazj/L2mriHYu3G
2sUQ2+se/GyoBR/aVI1rO2jOyZhtru0qIC0K8ysJvSemmGOdRs0B1Bw80FsPRZ1JUtToLgvq6gW7
q1w8d+AoGt16tgv7ggPf54aIshMjvXms8So0GbghXI6KD9sT+0uf3EIGCCdxr02A98huPXNl1MsS
Em44p0MZ8xFcHaqd40VEGqbe9RBG0c6P0oeq5VizMDn2TUntMKOPzCu+obcn3KqbZrREfAGLF15C
C1AdbNY66bAAGzY0iK/7xRGngIXHAp2HyXBDrfKgX/jamKCpTGAeeekG/RQOd52K91AZ11bKXZG/
VSxCTH3aCH891gLC9pRCmD3mVMh9jIiaarZdyyjcZA+k6qHfwuq0JbUAJy78diI9kqdObDxHAI8v
IF42GgEUiT5HQ+vkvoZdsPv6pv5M/Ab9iGjAmBdTkvLP3GJ+GdGUM8q0MUWyG8xoXVJUB6Um901O
lEVlDhtDecUqT0GHp6axD+ArsIfPsPf6ZIM0WbwNY7YBUCtlIE+MQ8eEGIi2OTqaVwnuH4VZf7Cn
wusYbAsZXLZh8qol5V2QY4y2LYzIDRknFRzv2h72wB9vgqG5sjn6WnQeO8+mdp/6TRpk703Mi4JS
j8wtfR9JK3B7PqLN5AWhNah9LO3jxDPVj4ygaCOQCiBw42DnUImhR57vUDZK0WdXBCnF+P3akWHD
089JfkYjwtMdpjw864Nz1YMeyKN4ulI67IY+eNPH0rzhAI3T7QRikPDmfM62RPVmjK/+RHcZkx/k
Q2brPmtuoKPCPSFZURXUODKH3mKHnbaK4KqS20lnG6GO2zK8Z7ACUJnl7i6JlUXabsZeSorz3CQh
RwTUheeTL7gpwTkANSB9CQWKrpu5pt47PsX757oUAVpDpa31skB5qol7aYfPGTKkhWgtY9EXrJWk
Ji9j9dPtGYKdqH3zbX3l2axmsm6HkG1VOi8QS999zz8ffNhPfmSvfJHfzfNJ5z4Sg/kyLwqbRDzX
VbU32vbN5KyPc/PnLjQNTv/5YKE3+4A1f993Z6poOCAPLqDWdys/7D+uPF1cK2YD34riLdVCLOlV
SWSKcu+IQ2b7CBGQIbaD+VU0uymZuaOj/pLl488TbeFYU0CQJnREK2xqD0/VRg4TkroR6W6I8gQs
pFiA971P/XrYsp/j+YTqrrM0Qjzn8QufTZwaJ5QlRxYtGAQlOnN7ntEPC7zEXZdlOi/QVM7r65Pi
yXFBDHeq5NkgJ92psVxP+EgXIazlU734yOhPqYQzHcq4rBAPq+8ZZ+xtn4bZLm4JkSyyaGflMMxc
QPcrUWKvyjEjXUr7waYPbFIvAB5a77wiJ/c5aOTWzKJrry3NMzHOEYCdAkJILpdun3Xt4F1By1wR
mLQPJcGhrC22rGpYE1bVP7PYf/4c/st/z2//Wf/U//Pf/PlnXhC86gfNwR//Z5+n/O+/57/zf37n
97/xP1ckt+V1/tF8+Vvb9/z6NX2vD3/pt0/m6v/+dqvX5vW3P6wzdDXjXftejffvdZs0n9+C+5h/
8//1h//x/vkp+7F4//uv1zdeATRibM8/m7/+/aOzt7//wnYnKdH8569X+PeP51v4+6+r12pMXjNO
hP75vF/+0vtr3fz9l+ba/wKePYtEdSrPFNdpIv37Pz9S/2IBj08Gwdqs/qDsleVVE/z9l1D/ogzF
tMSWVDj42ehYdd5+/sj9F0twKlQOlgJXd3Xx1//+dr+9x//7Xv8ja9PbPMya+u+/jMOCk5pVELP3
jzMQCgqH3SPT26hKg3jaFVNLTHw3MTlYNWcZMJZGLcVLTQEpZpW6LEtlc2JMNFYSu3IhS7hJo/Om
UNhbc6SnIKzhl0f57y/725c7HD74cq5wCRs0uc0/5QEIqwNM3aD4tLo9nzXCRDzBbbCb/oZjdPQB
afU0WtSH025rpC5qQ0fUpxZwh8VHvoRka4e31mZG+2MB1yCB60o7GHZjUxKexUhJTarHIlPwUFyP
Qn6ySH1xjdH4/QfxykTDdiyMtGc95ismMNQpmj/kLsCwqLHIvQjTZaEnL+S+WxpZU6rmO2uBPKWd
nQe4g73MvDtk1MHuI01a2mE9s21HGXaj2xAt4AJga587NynWDFa7xCPbLRrIZJVpeOEGkb7CqGav
oO91zvQ91LnLRktuWSx0y89nPcXQXvWoQnFAqi7Xwy+IrUHgtu0MfT+YQXUeKod4Ve87D0ngLWgu
3IzLkCl91ygCNQqSPRcD466vt+A+WpNk61KGu5Ai2WLaGW41p4q35pqF5Uhke8QqN2FYlMW9iYxr
6VkGOXzTjNiN+vXoQkdWfjJzv0uC55cyi68GaM6envZYQjSAoGQ71NKMgDp5zI12dma1xYPva7fa
4IMrzPmdJHV4MxnIiZgwYzc0d3HFzSeelKxAihcXzk0z2OXK7dItnHB8U5Mdr2xc3A4I85Ww5yc5
/3bFfsuJbgFUU/eb2hDgpM8+pgCUXFv4ioBoXxSuWBtgbQH1wgwTyTc/c0OYiiVAbc8CJmL6H8rP
o7OePK5FK+2AcM32xe+tb7nkEKScG7g352HhKNDBvYluqTim78OcZxdfoKb5mehWvBKRjFej5itk
bTf8dbxnlg373Sx7wGwjC7AwWzqCbWUYPVnk2K6IYwdJBurKysWlG5nxop6K25L6ELC7BEpT5Gwz
RVCMp1hv1S/GnFQobyxLW5RlPW6bvoBLBHLPLiAjxo2fLurCfHdcIK+NBrACvx3wBsRLn71U6/QP
juMWteQidAdf2jPpnMMyt3+unejFzoLrYk7iUfFLxeJOlMJdeqnaswXlCCuwlxzeks8DD2j09d3I
hyzGyr/oAT2Es/doENHzYMcvnz9JDV5TR0jiYFsPOFNqFpXgpSb243U8gcSEntEFHWfNjgYQqK8f
LR0i6RhZT5ofr0vHS0gXpyRtZahxiNhrSp6dW9Ctyyn4cAv/kqLzIzbQhaPZcFrbHCSuJO4rr8JN
LBVMKJMqMUS/XuPg0GXwqNj9EkZdXnsGDTHrWQIZxFg2FsdeSaZz4gOmrM8NhuVCrj7vwA9hD+bZ
+GD1qCp9RUuNKkBTeod4Z37vU2d99A4y3aq/FFG/76c0WWpGSVGbV5fHVOJqdpwFw1Kl1fF9j7zH
G1a4aiHm95T5PeiRmYA6KUVxW3OEt6YOtVJESHchnzBKkrKtuFy3xO4RM+X6xPgAuHV9wjXjKk9W
dj99j7qZ8KfPjL+gu5lCOHj1wO/77ASmEpY06YheyfmW0sabbkqeOPPniK4XPxB2Yzsex3jjp/lj
BfyJkeMdSklB5JAGGbXvn7IRqU6h2QZcNUDDOnCSyJsFlILWGyqE+micHvHps79O+ItpNhKx0+AA
rhWvVJYJz4snl+tsF2pOSDY6QJVl0+eXqPnqRdjRlHjNbuDjYponmpKzEeLmzRtfe0L597O1OYlA
6npZlR01RmPpNsA2VPvUGoxsMsIL9fluipb2kavkZZx0NulyS0QSjPbZZtHSSUhFUSRxc4HAYU9n
FMaVblg/qpQpgqxF0nvpO+0I6Tca6M7RTYeYYxmBS19YMV37841gIdLZ+xM2OGjv9hDcVwNjxAiv
T1p86yGJ0mW4Q/hL4d7n7jL0wJkJhHFI+HR8R9sU5luQ8Y5yCgx58dlMOWVC940nKgce6FarIX+c
2J1Z4+ywjl8MURLsO1+IVQo9eji3W2GCya/CbaKHT7UsbwRsGwBuvHbmBnPt9/79ZJKhlU10ja4m
kky9RuwB89L/9tlEpp7RLNH9jzoHwpMEOvI5fyONDhJdeM/OSy5In39RSQUv0Ig/TJ0JqKiZPNoI
C7hhEq3SGcmNbXPo0sHFq30ASMP8AoXDKV61inN1Q3I02zyOzgHer/DJ9CstHVeNYf70Mcwt0HfP
5r7iVnigofBC5NwD94lAnR82LWgk67lOZhDE4J19NkxvZPIm2OWDcB59pQF6HQWVvHyqfzShR0EO
UTWgoofPViQUwwo1sVcRwAWu5Nr1mCV0k9dZzg28xoZPdT69HE3Sx9tyDoPFpirbiQZb0bYroi6X
mpO/mAmRqYMfb6rO+T7XhpTJoJLOQ3ReTas0pTyoA1zMSkjwnz8r0uI89sufGec5CJ6AU8PQgZhU
rmXKUDxxsPfpVdSa+YM67L9Z+OTMVyZUGdJffJOK7KVgWqXMQEA9YegdQAZAk8iK8kKQpqcYknGo
SgZ5Xjz6VSzR07TwfeadqIxWIGxuDCsrllS43jitphEX5WPNs/UkqbZuSwZNafPHxvRRmbUvDjks
lTWnJg21vgxh233O2AZegVWrgvcoqDeciPWrBDPf0k4F+HL7sePuV51MXz7XARpp2/hTmCZ5JwsA
7Iz32fUILX3puex+xfDclEwqUcxp5FjHH3HRfi8s9za1taWd48MhuJMzKICgUfyRDXtqCeVyKL0X
baBxjW4xL50vu5zEbqZapkFnm6LhW7QFA5k5pWcZ0LGAVctqfmZC91+7EHDMvPTQyNwptXGZaMxC
k85CGunrTyBLoWqX/+4WPNOQeCWX0WZR1Dzcf5YgBjGFXZnOWHaKhDXNoiEwdiwcxQbzphAkM5li
EwR0c78vH7pmelIOhWhrAczoWsTZOkQ9t7Cwii7dAcAZm+Kd5QSrukZvT9ICp62etuZMCjF8fFWJ
67HU3tiUUA9L6Cqt18TbRJoXhaVmhNPw7CcEnBTzsIoZp2btw9Op8uIF3zWDKG6ipXnt1IjxBBE5
n8+ibvV4VaQErObYKAhs6Rd+yvpK2HyFaDhHstHNYe/8zd5bUCyZY2/py5rPh1nu+OZLJEOOxUBK
wZhoJSxyxOBo78pCUR23A5HcJfUNb17qLvXJx6VqILfzLe0p75MPVzK12or2Q2Y4LFn1wX5jYxcq
WFVMwWNmfoMCgL0fRi96rzogNoWV8rid5nX8YJFf2iT7z0BsQQwu04a/m00ptcmorFETAdFI8s9o
7YiUYFkUMIB2Y0jxM0ZS4EA2NMm9WWR1+rNu23uzpAZVUhVe4Yu7KCL7eRb/dmLCWPi9nsdbjCgX
oSSy2hqQd7T9E5UFTsm7Dy+h66AWg0QPP4wuyPG42dw0LPTI9wg+5Hz9tIs5n0Jap/f9OnHS27ZK
XqIouy00YlNCBILeLHD7nEfz28YP9J2Lbd1y4pdkTqLLcuYhrWrO0yjQwBnp5jptrYuRUAXdGvSN
b9BWa0HYAjbZFyPOXz6bn+qg6deklefkDU3lazpBQh7kFbIamtG8nsuH9PZzGRT+L8LObLltZsnW
T4QIzMMtCc6URFmUB94gLNvCjMJcAJ6+v4J3x9/dO84+F5YliiJBEqjKXLkG80chsXFcF+PM8O9r
DbIu4lnH5mpk+mtk4ak55AZ1T94Cp0HN5qMchu49aIlPqBi7bqzKv9dlepuq7pHVdDUm8Nr0PCXv
Vm2E8UKZEcTszqWuTKK6/Nda+3ouqsZIYw+3tEs5UoPXijvJeoCdYVp8wsTl6qbgLrr8R0B7szFG
SkhXj87pkJJBmD+SqGW9dEtCCWwM7PGKtM/G3N78JdqLYWb/8+m0s6wD4czR2KkSdVHL/5Kjfmrc
Cm9RVW34jPE840c0ssC27XhMOueRl2yk8GzeiiB/rYhpoQQoHl5n48zYbtHQ07sbW1369yEN7lNl
sUb27qWfnce6Oy4ajavpDs+lTM8NJTgNRdqHmXMj9v2RdlQ1wlt+U6CEnqriizK6g31SDPLaJ5lc
g3i8japuCEpMqmOclHyRff4lerHvOXaebGZeEFIq7pOLK8gHRUBzbTsXdTDFf5w6P83qz5CySCzC
RZaKufOh1vI/67nvuTI9pFEakILCPYoUw0iPQOaBKqYaurcSRyGvUvsLuZZJlX5X9QLS4Xvh03SP
KfWw5eaY1/Le+HJ5ShFvbZxp/BD9I2/YMNePeUle8wGIOMjiBSl+cosN/wi75CoT1p5mqB5mx7GS
4XRI4dsdGM6gQup+MYtQMSYs1tmnapEYwKgF7U0urHbreaz24ca2j/rMYZUDZXte3kbpX6XxOqNx
ozikRJrN4Q+l5oM5y7DvGHqUTvHZW5DKxnHeza3qc2UCQB3jLEfLd0616YvEpwjW07XWy/SprvOL
VvNB2ESLN+6iHTWt+WGlznuv+z+TIHj2CnErXK4vYTAbL9zid+V44wFANt+/5DpLTDPe08WtWZTk
iLW4ppo/uKFsNoKItUhuFxmaDtnUC9ij6RFmG0Soy4I8XItKhQEYHe26cCBO2Firr02niPcugCtl
HgWhUadESEXfPTFfB6smD0qjtICc9O6yQW4CT5vov9gkF6ajohTYp9vWVjTmfKhT4zrUAU78EWK/
xtCCYxJbL1URfI6Rh0eQLMIsd/J98GGKpj9EI1fNEEf7adThcw7Vlc36GvtUYt1SnEzFFwzahYvd
cfEWJbCTdwZufcuHpM5zzxtPzZjhWulihc9c6I2LUZydIK3PvVcTIz8VIgoF+O1Gr0o8Y6fFE2Hm
Y7IaoPzE/jhrz/JWFYnQd2PpG/sARZ6b1uL8z5eawvOsV4jPNtIkv7uORRqyNHAjgTx26TlHoDwy
Fprx3VJPvR5EZFKsHBlJifN64xAhXxCeke5MRv3nYkxfAJPdvT4P43mkEDt7DmkNseUNYb7MWMsP
WlOd1y+6YRLD6ifHf276exf410EOfdX/1x21LuEPdTOlA45wnG2m//kw61//c+d/HozoyIroDb6s
t60/rt/9c1uwPvI/N/5zn//nbf/nUdMSw9gRpOZfL69cX+ToZBjA/fM86+F1HpbffU+09/qL9QtZ
y+ckmwWoodZ2cFA4WgbOdvk/35TgtwjS6bTGQBk6vCCLLCwsYksbZUYL1W3bjjEfyCijDmdnq0Ld
yM+x574Otd/sI6OscILszIMspkPTV8NZTx5DT7YQ76U8RwM+9VMXTQSTFe55wJ6TIbzfu2eO2zmv
N65fyOpOQivGB92JLQyQAZLo4nJodt3kneMi88/rdyyn3jlVWedTbyCc6W59Hdl7QejjWWtr80xQ
rXmO5vGVfHNsWFw6TEYgv3L23zqi4TjFKt5+Gui+vHLnGiX+HgUhqVLPDly3vECdVqTUJAkRuB6I
AKOLhLmVW+U5xpU1xMLAfi80N/g9zLtsts74RxBYAF1jG+OvbJhYbDhu6e4IW30aBa38KXCIl/D1
KD80JsygCL2RiZPCXoWg9cmz0+HZlxD7yR5Nit/gW1z0KQVER9c54lmXj6/1CE3b6KpnzS+6bdUG
z5GOh3H6HuvxWRZQ1ZgiQrGVfhl2xhId8YPYk4/0lLvymnYpHErP/dVF+a22bHdj+MaANf1CS1MA
d5LIuh2cxd8sUfwyodiwhvi2aFAxNUF8wmC+DX6eX2SRxmx0frXHGfGPOdu//Io0N60hQGOU5W+y
3eEGNv2vBkrpNE67qSmIv3bqg0j7m5MNz11tUAWX0xVmOe2Ky8LbOBJTGts/MSZ4qnoZjh0WrpUl
p1AOvwtjHr90XWftLBuzhrr0dnAKIKpzQviFdxSRUZwmR0KiJr2lLSzxMpWEtXECeWBm3rEkT3rT
1+gUSzVud3G3ZoaWg+3gGm22yZepdF2Klty+6E7r41EFjz22B2LsOrhZ0n9z1Hw5QLtpJgzPK/RT
zAlIwcC8brtA/d7CpQTzLefnsdSMo5fNDCOx1GowdtvaPWQZwvmaBiMKuxsvQdCLLUl78wlOXNjV
UENBb0kjGR8GmbcgMGMogzczBYZGKXYx5WiA28pr3Vs+nAEfh/GqOdYWHP7Spcmso/43R0C/YkTB
IbdqiNUkgIwoX5uUOAkgDR/++sHWE0T1qJJj0vY4jGxXppizxSm0lcAUz/niXckpgnxBhQ+9GTxO
32aYwY9675wCct6sEbvfoat/0Roe49p82GyNh5xKjPmwvhuivKaNAUPMWp6KuFjg1GQPL+KS6L7/
PIJdcwJBUW11JNFNujcxKXfcJfSksPdO1yMEdYyH7xQx+fX2iy6jfdVp+Kd3BjEPlvzq9skNGOHd
jfzDYLFYEMB3E27wVBrePYqARFofTZaRvnSanO9ap3/QuAKpuNll0MQ3Ixkg1HnDre5wHsdrb1vY
NUEk6eifqqDBlyc7oqojeWlGhAqE+uz1JO3kEm1c30qm2NOJTuUDaOgjWbKn0bAuWoG4O62e3Wc7
yQbEI8xJDJmyGTOq7KKrVmDj4iKvrCaS6cv8pzGgT++6mNM2ArQxnqsJfm7vAlfFrsRPXIfmR11+
bBvv2zx5xYtJ4K9C5yp3IZlZNH/KoMTQmcpoMedrXoEilKRoREosmS1TGy6Re2utuj02iCNnM7n3
dfkUZIRRzYPCHgPjRY7j05zJ4Yz6gQDbvN0CfHOhFtHGyfyT38W7JaoJRpVLuhtq4o9GkifBFk6J
05E8h1C2KkgDNeV8yiYtPfVlfpN9XrN2GsNO4P5zebVG23nTUrqzzB33UYI5JnmkVDD4tPSz+9Wx
HZI2iYWgexHduNMGfA1N+XWegxuVXBiMRGjCTZs3lX9Y0u5ntDw5ZXbHMOfAUndPpdzCH9mmAoUB
w70thiPf+hG8t3GOvWudA2IOSnPCTFELNg4FSS5iNPtW81bj8l0zCormI2TUPcNTJhz0iMpNK1FR
1vWInZcbLqZ30yNanJxNzHem16JLflnkoqSReJ5hzfrDvNGp4puphC5fhLlBID3hfBKrPN0efmXJ
BDbRCHPblwG5Y86HrbAMDYQRaJ1JiRb25FnW0fPSmU+1qO+9azwwb3xhtuUSW3WKxvIDGs+RRNm7
ZsTZ/jr6WnLthbXT0CjIGFP1sbz2tWC3xKmh2E3oN9O6fcHC8Clp8vussWwEQjxlY2iP5kdiUgab
TXusdOOrjM1Xz232cc9HjwQBWMtpNrZBWQ5H+XnqmkuexcwBBgymMcDmPS9bhH6L+d2Y6ptRxFcz
lS+mC37geADtizDPwu7DtCBGSC+ubUytRnouSWdxhkx8MSqynBJgKjtbwq7wvlj0XJuR67JYiCNK
JvzI26+abl1K8IjKtr+qj0Y9FN7Dx0Z5r4CMme1T5n+3MailY4eX1Y4/It/9NTXeHUeGAJ7KNHnv
BR/HMNU/Zq4hCW3fN3AGTj4chD2ERYdR4TDxSuCTFd4pXtxzrZXnwBhCIy9MMBf5BAa/sZGK+UDg
w9SftOkxzTjUW0Cnhd/s8FELEe39BE/5Mn+ZYxLhY528KhBPO8J8v4CInyzBF61kQsGy1B+KoqFV
vSxatYSSNx4zya9u6r12fvmzWuJzL24+oE7RtVCQm4eWIe61Eu1nx0rWZyBLmEGSc2HALmFy/2Rp
aGOe+sm8So3kqjaDlGk0+ZfJmf+AiX2jVAmbuv7Vphc/4zSs2K624AcnWP9Yj5eXqYS8AuFdD7rL
sjTR3jXykc7Wf50BODzpJHTYkqhVDLmrPGu2heHd7Lkivo1WElC0vEa434GOOBcXeM0I2rPGxSzt
S5/5iLuKZ+rqOJzdbgkxT37gBvennvBU7zsS0Y3YDXVj15SacyGQ8ZjVFatB1aspUx32/vTR5c2H
27HrVzYnoZ4zYnUAlesrFr07A5Tbhz2UINmdCGNORgh6cPe2nUPcbFTVtFFO/ENqnGvKeD1KKA9I
CN1JDc1E6TtLqA89FrVe0hGl3Zw0L3u3ZvqjpjQP5WTTXiRVTWwuLVWJn64tLe9ClGpNQNIXEO5X
V7OsbVaw0buESBcmkdz2LM9GZnyZKZIU8pKH8B8AlGkHkY2IeZDHTCMsYcrtA6vfL8OIvjqxlh76
evwx4HCyB1+aNu00PAQD1AQGmZHehFh+6FMF961iT8famRxSQg40dmzbJulIfBtNzhGZld+GAOA0
hyi6r1IJqwa4jc31yZyJJI/k8GMm427QCf/yRJNsF4gPKor3PS5s3pOiedfG+clNk/dS7/GQ9IhW
W2Dc9HK4ZKZzkK5J+ob5kkfgJh458Izw0h1jkHQDwewTl51iEzrMujbCT+6NE9xk6atsHdfKP+yF
+ppaz/VApeaSXjgv09cMh0AZ2UfbrH+Mw4vRbx3f+GgWJq/8m+FFUK9vB2kygZN710G2yvQdXbbc
w+DdMOMFFSPafgN3CBjW3uikBKs/89m7zX/9Lp3MrU1532IIxi7H8JlYKE4QnadweXj1aCk6n6Y2
DmPys4Vl999/aiY1qxFkEXWXgNnVBP2YpxNOcFQPMVTMOaNoO3vDbubhqOTVj6ZVhVb6vuCByOPG
DZ7xSkfEnSOeY0gw/o+MnJWQo5qsCnnNsE3zO7E3rQCYAzsLqnxvsCHViRvWfG/BrVq/V7/jX41s
M+DMwc0GYzPuQ5FqNMOuVbl4+oc8tkLbWBZpb/xfM96lq4COc2g1TkYStAL+fv0Vjo3qe3U5BjxO
VgVPZNceLQFfG4O0F9ahrQFiN/b6pzqwCk82RpTAvKl8rTMTbG7c9/wFKqaAH8cyAMKpuHAOte2g
QjXhbqtMlPqciCpUx+p0TUGiYvSwYAarJ6/bYbe+AAbXVk4CSv8yNVWoHk4dl3paTb0cJJbra+cx
GucQ022pv058/aVlkm2UICbctZXRVr096uWpt/C/X2rAUZkT1Ry4WbPQTKD4ShmsicnesX7vm4yz
jds6JmAkgofqe3Ufwbxfdz902hZbgGZw1y7/e3ecAg96SjIPD5cHETnQ/dYAxwKhaBJvr26K+bXo
/KO6C7rGcBnoUFA12EbxSz2UThoWZsZcq+V2btsPKaqbekh1n0A8F8uLuoc6pkr8SZ7/+6BUfrI6
4Fg4J/VUPMWTHMkQpXnOOmN9OvVwrhzgBz5bxFnRonwJliM+11Qv2c6txLVs8TxgiOUr30UTYLHF
0bG3mOphC7WphrYJR5NJR2yln9Dg7xZXVSZJuV00tz4ksa6x3c+3dYBf99kn2+1dmzhdS6fBKKG8
xxnOdnqpHwcm5qY0GQdnJCr1YNF6xakINZqs+Wg6QEf4rIPuOE1Ms7FRSvdVHm1c6TRHp4WS3WTX
Jv5JpLVkszFf6RY+ynEqGbh7LysNwm44UcfymU0SsEwNRezmbgvCoVH+dUgKZkEj31UnhHyJWSYn
K67exIhsYPFh62BP0VDjADcU506Mr+pfGTTmrlY0MUUF6yANmajj9+Pe8DomWGwimIZjghqNYp96
v2CBk67kzN/6qCXL0QGi1lOQ74WKDU2QubNa791ash9W5flbt2nxjlJUYXaI+jE7/VseUw8tDiC7
azJtsmb2DHukjdNP3lQ5p1ltWG2mPAQaQGNSGli7Yv2+wt0oarinSL1QC9uyvGJgy6xKTWAA7Ipt
azOPSfG70Oz0GLQi2YKxcnoDCs/lfOsHrJGzQjzF2A5uXDUy03sYFF2V/7LblFDjmO7RlBx/9Uf4
gmGtVfyAP7HTtZ6KieH+SbbGUS8ZIJmpnm/1aNf09beqNip8avMsjFQ4sGXvF4NBS+8PYmsP+hvS
LaZkZvGIxKBSCStIvAwpRBzhkWvR66zDSWrnY+WBHVQJQLcJr2/TR9ZhiXomsQXbMEYDaK/mg+WK
am8SvKfXhX2qW/3SBoARsyRxUKphpmOK6wrhF6dScJgr80pAFdvotYT/N+7TCaWLHoFlG2oMLQ14
b4V4iyOK1PVE9z2CSYbK3bVG4OywIx/2JZ3M7I3poeoY+lVl3VFhMXce1ClfaySdLNLJ9k5zdWfH
Os0an+ow+pgCUTdqvn+snFk+QSgPGas4L7p3DoT2dYmmX6m/GLs0yPbrUzeE3G/cXEt3k1kRMWnH
1Yl4MfhfSjtuQyKZLPH8m1ZQ9ZUePEYuVmhuig5WVU/Zksqwi1H5p5wXUne/FshCt7UEOB0KZz8G
1C1L+hIJpPfpzF96mbPFk5ArcUjulmJmSNboDLnApKGXh8lwqHBuKCug5kR6GqKI6GzZZhHC3y4G
Ptv0mxMJn+Cl4M1FSbGvDFI55fSLilNgDTLj1lGJS483FJLP77rBcCKRxZU+0NnO00LcpqxuViJ+
Me9ONjBvgl1i1+cham5Dl1wNN/v0i6cgoDRqitZGcAHqrK6FaODc1srpHa7LsK1d1gAD/wVzpIkw
9P4akFMagxNOCeytEgdnDMtgWazjVDVQXFlSpeB4KPLw7E8frrSeDOp9r4Ai0kvKoz6jGuw4lYBt
kiDRURBTGtmuZNQ1UugV6XnwofAzLlqHBm3BXI7y45ErRj6CPyZI/KTb4uYszpcSBiHDHgY3XMAk
0T/3g/XVyWjgKu2gM3LMR3Ed3WbHdrDXM5eZjxzyfeQxERADMcZin0e3SR8AcKHMLwu8uMqiKlNP
IplEV5HxrajFoyuctzyBB6RYXmwdVI8My5a+Ah3iAi6V5XHhF2QS6n/U/Gwl5iwj6zBPenEseBNg
xU/xHDGnpUezE5TNRFA5NJjrzH6Kwd+s0b80Wf4wjfJm1ZwLVZD80CTRoh1DbXPIvH0hPa7nCYuE
QQ+diA2/XwKyDns6UH36lsTEmSoYyBlh8qSJ025QyVENTfndWMCIKl5hO9UTPYmVb7OEhDM3hliJ
o8JvCGIWQ1UUfTEQmRYjzqAC90O3lUc5FORBNUVwLTV/Xzvm1c7HL6gZU6BDThB3pFknsEj5DlSU
EWW7E43odr6w3uouaM4M2cJUYEblGjA9ROYUJzzhXixBXKdr/qqH7kPHEm5nLdQAFdkW6chHENj0
F/EWH4K/Y0b4++ckMltIddDm4fQQlpgjy8U0kjdSjZmGlu7BJjAb2euxZDjXxt1XTLQPGdZ329Zj
pu31n4TR3P+Sp2T3s6o/NfmKT3llD5ccbdhuHfkVqfu0mAaJXpzmnWJ64hdHEKoBblKPEGq6FtJI
XD3UxI7kFhg4DG9285x+qqGg69dfO1O+5UYAWEO/Mc6cvQDBSPZq95Xz5kvVahtdQ9qyzs5g8W9q
EXxv5fJdTixAImP22QQJi7BRx+g+sv+Ph8MquvifCkfFCjZwOoNajfEOvPP/LXpqTS40OLA9MgM4
FPOwDkWZ/Pp+RkR95bwtkEOPZQeMaGsRoFmwXbkL2cCbVGlM3RU9Su9Z+CY2dsVValLOBtGKm6aY
jF5MWRQF3mn9yYkmdboXD96T5pzELobjvfs0W3Q4en3OioH+bWQcGagBXjM0ZxrQL0vM+/af6eTO
v9PJ/75sy8P13Pu3mCRoXKKss6Y/0qYdCxaOaTGeAg/yqMbWTEbMU15/innyQ6yUnE3jG0SRGopz
ITIuCDo5WAGUKwL+3axoPglMgB2TpU+KkJ9NpwqwJfjwmxHCib8fHN69dRcFYNuSUnQZC7Y1Mynf
xjbiQoCCHGnppyqbEnWeYncA7m/xefzl2iuCQ1UBBUXNfKPK+iFbVmy1wpUuISlQK0++3qTHPLnU
f5p0eWk1jJn/85tm/V/9jDpbeKGm5fp4Gf5bnhOSmtwbNas7aqkFAa6O7gszShzdWMvULHdq33pT
JWIq1s9Kj2DqchI2cJzaWmhYrp4IyLl0tPex0p7jxtyv5JgFu9DNsrB4eO4saOOKS953vHMup1Ci
J6/ApD/+stls6300meMutEiK3BDL9Ljk7SsSJjbV5KRiExNAaXUF/ueX7/37OWPhCGKjwvBhMv6b
N0A8NLkZpMQw6Xpn7tMi1CI/3noJ20Spxcy3SKpZyfS6iQls56eXlaSnWXyUaalI4IpNHs3Ri4O5
u9V4Oxa/4+Ky1JXjqauhWK4Fw9QQewHTQKhNJbbLx+zzzlTY/VVFyRMSrFTCgWD90TD1kMyIguUv
dcjJEihztBVFrWNVILud9ATaMh8mVTbB8Cimo6cj+1/mlYeUSbs5O119cn0MHRDn02AnuME6qX0S
iojlx+SHGgVjIAv4iDyv/BC0sD/zhx7BPYrn9xxqwuJ12L+r3ZVxVU1BTvD6WiibWRDC4wYAs08N
TKzwP38iBBX8X1EV7p2WiWiF2CrkvBjC/O8FzEF5VxczITOZwBlypFg99D6BmCZKsrKSz+7iYmRK
/k9YNcPZdRszbMfkkz25xn19Y/bx+6xOvlrxrIgpuyAPe8J6zcXjjz/S0upbS4hnUDG/+rsodcbJ
xhCwG5tspxnmT10uv700fsA928suvZtB8ennLByl9gbwwYbamsxQYJXlratvO+E9ZfbwWEpihecm
4vNwfzSKx4nfVrojPjDdJXOxKz3tPeoTPFrqQb4E3rTrl/6iNb2+z0cTE8jKuVSGdC4OdNc8R1fX
MiZJeOjrWE7nKBhbbqmMUyTNMC2blw6s7oirak7h1WHHIDodNjnc2bCWwI2FXu5Y2hBviIfi4HuN
C9jJgqeYYSudzephoDvWb7XitwU1kirS3Lb4LAJSbHzWJsemClyZVOvvTQo5q9Ve9TH+rMqCfCV0
b2b3ey0o47K+uRoTzLYa8JFRV4YibrWec1+i9qr64rhOv3tZewpE9M5K+VCtKV00SdkKG0qK/rsM
nO+RXoe5QypyO0ZIR4L2AAx5bRYqrkCjRljEqOwffihiEBX/1kaOvIfD+GmP02tTlhdTT1yaRDj0
qUUVvhCUXMVf47Y4rkzVPvkp4uFDM9VjJfQQKEa9CkmEU5aYY9nabsw5U5aEiZ0+iJ2W04mmTXVt
Xe+eazB4FatLVZxd0ZmKDFJsIZVf/SI5+bGDFPYvv21QfUc1ctHp5UAf2TbHFA6pD4jgJUAdikBn
J4ydchy67IrDNbsSt/3ahHtv1/fBgM/fdOPWV60wleyugxi57wbrFfvS75FahbyFJ9f75mvamN/X
Czxp6yR0KhKpsxEGQB0jgGnMW53hOok+zWCuoujaDvrY9psfy5tjaSw29D0bh/goh57c17B1xG6M
5jmgLcJD/8vUiC91Km6z0k0QcLTpaY+Djs1fjwpcFOzorgGeh5FBoLhFvtDadvcawMloAAUslPeG
oj8KjT/EIytJ5XWIf4L0a9p62ibJxTBadg9mRoXlX2oXhn/WW+ml5U22lxqSRFV9l+Wya3yEbLlk
cM1k/H3IhXEZoKdhUrKVMk9vmSlPpPLIozADgB4PoyG5EDSCIA3IAh8xUY3sJ3rgHOwluTn0lict
d4uwjnQGgL68ynn5cPLZfMvx68V664pr9r1eELH03ruP5RgzmFJHGADilML31AmAb/ERAt6qAGT7
1N5XSWdupWmNOzp0EmIQVgxDcXB7cqAnvOxDEUwKJe3pVG0Gd30NsQeSZnX0Ome3EoN6ZD0zfhh8
EmTiJNEZVtnZyutmn2vVeVlSN2wn3UI1vDyZoOaHZNQgslTVqexn87wEy1NS2fkOCcxNG4yah6sX
EmrIXrUXHULX93puyM90mngvne5zMrnV0cAYBE6XZyhp1tnzun99x9jQwIb+rJn662Lggwt97Vjr
lhkmrnV3A7Gcg/6rxH0WfAkqCgm4DhmR6tueYdDQpweR5BN8xUa7mPjXQnmYjk20aJfUy7xzu3yu
P3TqlvU7FHUMQVsbmm014wvvWw4EQP9pgbx+tG0vuETDkh38yvqWNkF+neIJb5+lDAOjdBhNzfoF
s8engf7nKOTyHHtediyywkA5MkA3LxpiMTQCM8SY4twhHOeSjOYNEp1zWI9yPQrLw0GjsrpPEcFh
iUTVQn5IGan4s7GNaEO3QloOrtvjwYzn5OQWBfOdJicqLAu2TsrT6YIgYl3HxK4AODcYHu4slQPc
wRC8+OXXZoBeZzrxKfda91KrIiQyUAn7E1pqxGavdtz3R+n4B88AUsmpOxm0TF/Rge+XdA4n0/xt
ySzfZYPZXuymby9TYvxqIKfvS5U1nNQT+cF+Ge/xyd3l02icPLtimANKeJGmTXhpzNiQtfgtiv2v
eTqSHh7p0FkiREelu8UTAh28lV3k/Or083PVcbkkgXEzifMmvXKBP6h12XF6i6vFOPvpeeEAhiWu
AIbwIoHkNB46ozjHw9wf9NKlS26apTs7mteBZFibcWGIss1m41bBcDpDsM9OmYjgHqNcACM08v5M
W5gjMjn7rNRsPJkXro8RQ+XF1c2atqaHbV6RJs8pDHG8wYBAacZSfIMYxnXGeWUA5x1KFCF6mFla
tW07hPqWlxxXCZfoexDgfPyMMVpXvLrrumpVSpsBvfp3kbjvdrm8r9UFlosiZE52kCbjvLjvvpO4
mu99xn0wuYuHj+FIvkx9qCs9g4MLOLQS7K+j3UqNLqYpPSQIqmYHI6w2/5jj+LLSsyuzcLcehTTj
OjKXTERr0tWe4Uft16NcCdMKIlqi8jYlIaTGs5EYz4ZNnjtDle0yBIy/uvtaJ7Uz24eMy0OSQbcq
oqDdavgfK7Iznrbd1qmWV7V9rhxyxC+w+lvWfl4FLprZF+LGoNx2+UMqarAO7Zwyvb0vTflQfFjF
PnctGOgImxglTmGHJCBFBBkJop8Vai7jOWTXp5R2eaRaQs3BL6CLqC57RIhWzhyubrY58T8ZuOJm
GHieHupz3kA604aG1opbVpHMEtf65rFy+8eEzt1L99jfw1PP5cEY5H3p0/FUlTjSpVby1BZS7PVu
v2q2VoIwTnHlttXpRUd49juvQVkGkfLTIv96g3gOPZlFf9tMi49lQHk2epSvmVAa1MA8Tlrz3OrB
PXYWZpXmje4WbYgr7w7M3bJIP5em4FplBDVo91xZubtuAZQ1PzBuaTa93uzMubk1nn2sZhehiXNc
G2hPsY2HznuBLfEiy87ajx0srt5rT8WKpik9YKCdSKa66crRoYxnJBHk2g/i3AV1uBTWW6EAzVqp
a7QMPEbHNlQmA0WLdXVMeFN0+mOH8oX/UwlWOXtVhMvftM30JiefHhTNnM5WZOUMZJBkxNGfMcEm
cT0jlsQCi6SM3GRm/UwRLTcr2DJF9CfeWHzz8H/BCPk70rRTzHwFXXEuQz2TKIk46O5UDtBV7Inq
qYqpi/AMDa1hWZDolo9O0/ZdoX1bnyB2Igg9rA9WNfWbzOnuSrRjsz6w2jbfVO254gcRPkZ948Sh
qs+7pn3LGV0jkqH2LQFtsoy2PtHENW01UjGk96WYredG659SDxZ01MJ07ki4IJYbUq3yX8CffRPo
NcKZDH9kF+cnDk0fnLt08FSLp286Fto70+MC6SUfD96JJjwE7miAPhMiSZyXQl1bqURgpVCfkPvH
HwOxG900uPZKipoqKRIeHhyazZxubRE1HiLwkid/jH9r8ZNAcw5a/a5b0WetLaRHwp8kRK0JJ09Q
k8vlJiuONcJVmumR12/tUbwQAhGy+iB1mYpdqsUfRsV7qKpUNmyyL7zHIpvHUczBD70sPw0TsYC6
bnsjeXXxlRj7+k8e5SdDASAlyC+6Xv2Uz+3vEeTUUsc4Uf/W3oArRbD0HGIAc6ii+ygXEZ2Xtj6V
lgldDC9mGo2j1Lh0gsh2Qk3DcWq0EDcOjX1wEti61pR9rogIrqxhTKT51gMIDG2G7uvN5MBuotF4
83P/pz8Fz2BQO1UvJeOw00c/Ulwr3gElHRLxoyJmbrcMWKR2yyVX6ve/a1nMBy1F9ggI+iO97w8G
hw1odI2SeqjwzMfKfDL2c0InD0mc5bBDN0Em2mRJimrrUIuBBkdp7jo8RLZj4+2VaEX146olcWba
a2oyniRPtg38mVkQcLjq6zPrJ/5BCAaVwmPtj+qEXTtOasQzfYGjZHBfhVOrAsNQJ1Uza+8Vac0V
cuoVgFtxa1NVzR5xwUUvUd9gqACvNEbyS+FXKj6VLat8a3Gh5gCRx2EykNkTwbgOAFZ9DlGKnAiw
vwxvhEqrug4Cz7dph/viqXUd6l4q+9Egb8iH0xE8D0t/KIWJoxnck1PaGZCxXJ8pTlqc0zmp2Fre
B9vlw3AumR2fDNt0tlbn4UWMn92WvBsNka72PC7ul76uoi3mWcx4+hHU2/ov9s5suW1k69JPhBMY
E8AtB5CiqFmiLd0gZEvCPCRm4On7S7i6fx+fE1XRfd0XpXBJtkgCyMy9117Dz1ntshk96Ng14UZr
IJ7Tr6EnEzWLqDzaU1DHUFr1RLh729qZHXdxVcTqycxJVPp75LRTjsmWUdLoFyPd3voW7JQddwzl
qx3r6NNZ3Npk37VTyenKjpQWNIvSRrXvAtDqLcVBNtp7Gc73xmxAwEB1gcUtqYK17m6IYGI9NcZp
FYiO0dF2elqjbofUUyvv1gHn2uSaA7o9yz0TfMKcHfS9KapXq9OCqFpu25GFuqpuQ5d5pSOnPrB+
9P707GvttOtsBGrJVNpXqY4NI4lfFTKIoCvcc01sDAM1gPx61onhwwOmisEedBOlb3hcbTrmXptv
TPuCuba+LcYBYYlCfJzIRvPXeuUZbPrk+mgP8Fz6aubxq8o0+J8u/s34EGzz/D5NYAkRnQJ6wLJZ
Ncur8iRe5BU72rNvy9d15DbPnHVeN78uvnFO9YUw8SXdQIUHGPMzxVIod9JPX1fFG0pRztW4/+GG
y90Eb3us3OdOThcsKrGIE89jONw0lXPwVP/aA1XAGkOzpXwdiEes9oVSealxs5CIZXnzaz+p6fg1
jFqUbuIqA/JJKgjncoPiwP918qV1c98S0wiNNAmUGnNdXZk1B7Zsr73ShLqUvdgRH6VK5ZXfw6EL
u02uyjvZsT2vS65QE5l1qKEGRf3wA4/ICgRclwdMIHOb3r3j4bLS+8TRP8qedalpcTAIdk6/wO1A
IceeC9dVx0x2PZK9LPqhpeQrKqeCXyNpoxk3UKKE0kT1i3YONUdZobIrq3sI1YJZfQro3DDMb+rm
qneZTbTuM4MmThZVI1U6O1PvIZeDf301TUWKxxaWe7r2OdjD9y4cictkXimziLTdYyJYHjUAxvo0
aE1S79d1sWIIGgMWRj78QvBJvA/dR1UzQ9rMduvkYh1gdc472WhPq5bIR9q80SA1OkuKQZwXzQCJ
yyWeNCgNYRyU1MNgj7xXfKIQwufOllEjvz4DgpI5jhZ6HKIeYH0AJGJjoOCMaTlH6oGse3pnVUv3
Fn4K9KBXWlPe+9i8wjosz0bO5ttSMyWRBuMBtjeF0HS01InnQflEyp3fq3rMwoW4wLpG6QXxhlDY
l6q0DErP9Sqnsf1tpO70JgCfVeJlvLiLSHmXOnPJVuMUy3BRp/UN++vZjr7UrC+J4acs8rYe0sP6
uxw11V1qJqlpI59p/L9KDUk0bl4njzu/XYXFymlO7frAdthAJYcVA5pgnax48xQZEE6ZSaipC/wz
sdWp9pjg1kGK9lCO3RKoESZUM2ZeHrelaO6RN39vaW4X6b8gfWBwAZYBo968yfL4+7qGpGGMgTs1
CFbcah9V897rUJgojxoliRMTboy5F92vQlpPCfCVmtfVPnJAClRM/gFtCWWGWpnekL8BHOkLffC6
U/QMtI152mcUSlNqqotxWUccS4EpQS2e5vil/3Qwl95MNmdP6N6iy3kraak3PtAF/gyMl8r8i5y9
t6QY7xN/Rm4ZGev8Gxt+acE9XvWThNgD7tacnEVbnmdlJlC4WRnU08FGD1DZ9A3qYZ0TavtOoVOq
bGFGluwwiQtWVaGq5xJlhWAVyF+VAnGljThWEeR2CmQsGWpDn0KtqR0tIoUFqqB9mYTAxilPrVpY
jH1ODtG/2LzVED/mMbARO4+1jS1o9bUSBqDYMzMtu91oRd3urWk0A0Z5cZ8sPQVKJN7QwuB+Xbyx
033X/TlQ7UyitLV2W9zHLtWxGn6rXS+t+z1s/5LmKLI245R/KAxy7KkhVwU358clwksHJweeay9D
Gqyj9VF1eg3026MTXULnahTEvK0fIR4wj/RLIpgqomgdYh8UTluqZ3PywufV1yJDZs0ZCfu3i44V
ngBZrffbzDHfcH9lKM66SirwdA+j8kljcCZxL+Ln+DXQhtQmetWo1QRkYDQtNmpzWgi5iQz5OOdC
0vHS/PXcFr9GH9s7m0FDSMxjsRYrKKHuy5JMKi/+UldUvVpsNXRkStHRmvovTLqwzR3Ts3rjONm5
BEFenDIPVphfpzE1dmVTfPR5cqMqpyWjRKO2DfI0QVVc8uwwVrnoBjAMbuvwSrB8NZdvskeA6wJ0
CFVIOKZt4N+xXK97Rqt06WkKoSlDP7lBx3IdNlMALL7n7dLoMUz/JYunspl6l9bZA8s1cFhqBDBp
NS3zlmojQ1JBtxsVO+V8AUzEeEcpHIqm+9QZeGjYmGzNgY2k+II6Crgbule94YOn0IHZSnDrdMMO
LhkOe1h7wcYYfoo0PajHfd0TszTh5fo0WOchQkf1n7uMlCjB1jJTjz2o/M5Pr0IC0Rfn1MZr2fPK
8MRMcztKTewUBr5aFniJE9BH3a5WBYYSxcczKG/lIJYqqCHX9RNbLgIOYN5NkZNT1SzRWdVetss8
tI6W22nMwm2bNLD43JdZtjU07pcVTFhxDK2dMVkfzKfVHKPJZ9i2WQvbEz3QkLGNen5MD225pxjf
aCvmySFK4oDJbxS0z4vN0U1UJzgTsXd9/TXbGCARIzxtpeM8xUzAN6W2HKeOZ6AsOdh1fzCCKjv2
yualcKsbrbfxIBHzuzd+rir1UGbQS3yueQ9W49GkOnVC+nTLbj5wFCzouvzRlFtFDOjoiIDh6y3x
oDQjITBkzD5khZLjOsEQtTjFRs8crdyp6bvugj4O6qgb60vHlqyQlaICjzHqo6Qzcn1If5CHv9YG
ulvaJ8vqL8M42VuT+5Nh0H9YPZZCxiUaU9uxt3bTOMW055BvRxoM8js+s7q6mnOdElCQLOkqqq8C
6mGXvc5J8W7GbBFM54btuOjsdVC2TBdyhoZIJ5F7u4bINebiOgn1GUqd/VAoxkc+DreyMRfmNcmt
7cHBahZ4cIUiT9URxbvDqgSc3Q8cLdEs7A3+xslGgpLudIxsV8pFh9HsRjjRWVCkbKXPfhwuny6F
LdwcVC+lSwLwr6nrUnwvJGoMp8EFqHH5fROGmqxQiF2Z2K/koVjApZsj2tMWa1IsPvPvk2OtLIbW
GN7TDkPkhLfsNm+WyUDWgZK7VSe5momtzjuJYAAiHX6phmGqZuv7FUDhVkuqkm+ruUqSyRuSK5/U
uSnhoAPc99c4VCEjVy18ynTINVjmbZT/rPpv6xa67mdl+pYImgKrhktpf8v95BAm4ANimIgyaJob
l9lrQJv/phFRaRT1Qyw/B69/ryVzdS/lnuUmJVsCq247uQgwrezcYge5jvFWqxCK8Zr89C3465vq
7srIP3rJuBkg6lilAOSJDnI5m0Os7AFa8Br4y4Fd+9eaFh4KI/uxmnIUGjtcoaBpNASbRpE+otB7
9jsqsNCiAvPYzhX65WIKsHI6xiU+jV7yHcYh4N60WWHOmlHPFj3hwR/c5LgaQ61Mr1FurIhzYCUO
qOFfJiDRelH2CeWJyijsw40ts8/VWAizW8ZLlUU+rPWtT+3PtM1flIGROjb1KkWkUTUfXtXeQKL8
WMd1sP0Oc1t/W0hrodvtarxdlG8DKKfiDA0dbMuWyW6sFl/TVc9INK/WAbDhMrEDoNnYvn+PF+Bd
CN1vjyiDrTaC896FT6p9mibKe2wc4acqudngKgcrqsNCUfx6u7gRmW9ul1L7XMFhUyg58UTqBlYv
TEggsjrcd6OFCV82pI3QHMAgIpxVZz6HqKgPBshv2/UhZTA6bJ1BbAusvdUgnhwP2LPq6vNww+th
AFl09RmY8Ky4SqgXjmvtt/ZulXabFOF+8Zhp5iLBjh+yfVYRnNdCzLYwaIKimxwmOzt0qfhmmGzJ
sE1/xIpSGxvN3m9NRqTUIVbjPRLNE52Sof7WGZ7cMd7Z+qK7hWsGEV5ZiakubVKWSOj9bJI7XhXm
S7YE1gEa4KeC1wlWItO3+EVk7ZTT2DpG7Xvzw7HLctc7H7kzoShUdhKqs1HoaMIJWLb4MViTiyyR
li3nx66SzyoqiA01JB28u7nXb+JqgSpg0Z/Zjjzh1sk2WrrvakGkBdQ0E12NqqJXAhz5m2pumrzK
u7ShoSjUB41VBdD1d9pRNEW5DycPlxCjfVj9u7KF4zrxAnjzHh2giXcf49a9gBqO0XjMWg61oJwR
TpuMrLY1NtiGKZ4VOk4E5kepNe/K0Ur1jAw+XtC0HGUu75WnSJU45wXQAxCZmnGymZ76T9iWfkdF
iA6TnZztjn3lvlj059X7MFdv39fOk67pe5mhIW6VGx1OIsUhtKDptteAmO8rymJM7Bxxu9CINi8V
OD/C0wQaYGLt1CWcl6zmLQ+PniLzVMT+MUCBBEOrZeXlJdfXqfpKoVSN57pyF+Wup3qwFXsCozhZ
VC+5Xfy0FH6qrrJXLzdF7Z3cmnHdIn4Wo0QmA0VXL75m5Rbn2h9mMj2o20N2ZBbEjDdpixkGCJ5D
7gb5ByUzG+lSH3JPbfmIhI8DnTGe+jH+0BwEZDFIVVmpy7xWxApOX/vrCXd4hshMPdTfnnGHgy1O
ybx2gB32CiiPs+tZbRTqBEdzlBH3tiGnEZJETXLtrCndJsi2pe2dgn6YruENXfKr07Lxao2g4Man
hiuxqFLbU/A9Xpd3gjitleW59DCuG+k9rifJAMsHuyOdUp75flpTifCIvgoMC4ulONlhhGcbW1R/
k5X9q9pr1rOfPPhbC+LRHp6oPQfKiq1XuWRmlHyF+GDg0Z4QYYK3YVLW37vqabac59VBShW9wlre
8tK/RoGn7ActMq+i6Ft3q7fxa61ZH/WDHWR25eyamhuqqor1sNE81KDzHECJ9EJVqqqBgnnbYpaw
sYfhKi3HK2RSd1D0L+2IBTzq+udyfIwLJslIIp6laVoMElO2ruxtrW+J0dPIFdskrUPgpRx/oXGG
ARjgOCgbzcj6xYL8yzP435xwf/5/R+PfzYkd2/qNcbXDM/kPR+O2ff8Z9+0nc8x/tzVe/+VftsbC
/xd2wR4Ym40TsVDexf/b1dj6l8P+CcnStVTepTLV/8vW2Db/hRs4HbXwBCk/tsWP/rI1to1/mZaK
34GSqgyPsUn+v7A1/tPV2IMho/uQEA0HV9H/ML71rRmrjlqrj3oz3lY2DuxYy7pxTVicV/GYecjI
f7tI/8Wr+L+9oklUqgVdzYL68AepNi9tom4mCvRx3+JXsFm8+sUUaDroBsYw7v+BlvknBU59QF6I
7FxyPW3bU86/vwUXRBiqMk3J6qORB1gUQqR350u9ZO9CLpe//2T/5aVgCZsEiPOCOq/27y+FZbBB
JbXUR4U2ZHn2pTiribVXeOXfv9KfdsV8KF7J8WwVv+b/x13rBLLn2OHoI+DL3/se20Ubg8NlU/JP
18/gma9/J0Gr1xIGhuyu7+C9vSZD/H4Ba2xcqphPZWUNcjxLv3iSlEtPXCMMgBYpdVJIvCuj6RDx
zjJgLnJrRTjFm/8UgvonwXZ9J6aJR7xvGcL2/ri+LuQwrfPHGo2fFujk/oleSaWni6HNF0j7j63t
foaYi/z9xV4/4X9cAUsIIGcTXq+j7vtvV0AznMpyjYpHSMuYLXRXpjvAdB4fZTc9Mp2GEhGd03K5
EJ1Eu6kl743dMGnAhi+xG1BITzynInv+f3lbtoUr+hoz4v+xkERT9WaOpvjY2S2QUO4c8etXufQj
QyCv+6CWQ3DHN1KaKgWBd1X+MGeFxFJ1ePIcjKOpk0cRvf/9G/uvtwkqMNsTtQHby79frqVP8W6D
P36EbdBgZW2iQu2H3TxTFo42K4Ihq2t2r2QN/1M4ufEnCXl9RH57bfXz326VR8rGoMG+P1LZ32HG
Q/0BRr6JJpREzXSZdM5vPZ2OoxA/kuSlbMJ/Cob9b5sAhvP/59P/cVfGrIhRAfIOlpiOAc3zRUzp
+2qgnbIl/P2lNvU1xO7fH07i4D2P5xLHINNcKcC/fWLCShyvQDx/rPQ6gIJxLZjmjLqadOtgMzYm
Okhfh5wpI16lmznGCzz3xkensY6dT046aYTXHv9mzudrP+TZsTT/NI1+ULf6pY4S1EbDLT7kj7bV
P1YpttDVN1VW+Un6LgwYvO0wXZY88NF/1tGhF0WBwwe/R/39XigXR0rhsTpUs/U0z2hpKxCE1jtD
brqWggc0w9Zs46DY2Vj9bbk0cgNeyrPigAAN8OdYUNMwPtq2uBpMJqVGfMSPoYCdB9Cq++XNiv5r
NnMlOb+P7XSfSPyEIusUVtNVhW08ihnon1l537lkuui4JG2LorcU6HdVyOg4h1bQpsulk/rRbj+y
Pn3PXf06s/CXHvyA9h024jjsTT/9Ui2i6p7V82T6PMIY6VhUjQ+W0/701FasroyeoTGPzTaoRzCk
yfypuXjW6YpcHSdKZXqDHVG4GflcxiSOcFKe866Hd4msjOu5bh6dmK5x2aHNb2ptO83Fu8Fr2g0X
yGTHG31GvuM8PxoJtbfev48aH85berhaHSBgFzMj4DkYO5+cN4PRcOFyW6oJ192igifGBqYuf+hQ
82fZ3qy0ZwczcrjdxRfukEQ4w2hwoxsTRhcUuQIby1i/Dof6J2kDG3vio2ojWw++VJchGW5T/3Py
apQg3nghc+XimQsmAz77Yu2fZGzcQQEYNyHhoVjYLg+ThQqJQ9j3hkcfIXFRQBnMBv693/r7h0y5
n2L2/O47XIIylIzBP+QwXdt6/q5eolyolOGo0ib3gXq9ZJZvLTQOX8vfkZRdO+pKUfzcTjUWPJl+
wdNxp2CprMI/Jy3eBxd2iDVdpIRcBjTmVdGDVZk42zbGY4pDLBQKnqnI6Rik9g9ZUfHLrRY+DqY/
DBjCghbxPJRYnpEIdm2LnPRQyouFd7Qt4y6QdaJtW5kqoTHMyFneiWj49FR4lmlxsxrhzweZ3Vaf
hbE37h0Xa6SuFCfW1Xl99y7M3M1kDI/q3E1li8rgXYmlsFp4HyGRjrN99juA2IkxHl7N1gYJ5UU9
yoRBspR1cQtZlcjCsDimBvcm4bQ/YH2KddhwsZq0Dtqmaq+ydH4xkrI5Q/TE4iGPe76gPmQwHDZ1
IPVw4vmwTPhd6d36OEIW+krVwl1Us4Ke5rtlRg9uV5I+4KokIrWVKDPMUcCtzFkr1ZHtlmnGeFlD
hLApRL4TYjmrobeIqhAM3o/fu4E6ws4qFieZzPP81C7UhOu2NaijPlbTzIlHqI7s7TTlAu7UfEGA
We1gr+g/mWwMuKDoC90sU97HbZ9hOl/VEo4yW1/XRFh+ZC9uk71r0j7KpHtzIC3NrIGBx8WIYLdo
kI91KMCi58jyR0rgyUM0CJxvHda/4PcHbJpZZO5wobPLoPfwtjAi45KTgoyoIUKw1Oe7RrNucfjW
tt6MKwmAEXQ9d8HU3ka43EzXepNoO2T9NzrCPJIJtf4w6kfHH/ZT44L/ErUajGSKkF8QJYHTTKgv
+mo3T+YFMhyrS1Q1v0huRNfPwLGs9F+sPAMbnroz/D2I266SYb4LbxYncs5wFphngb3vAd+8yh5P
2JjDFYnHk2XJK7djF21rdUxWCO40GF2B0LVn1hYKHaHc4Ohqza69gWGDcWhcFtuotp9AAqG8TrW/
z+v0BSsqNJalXez9nAuXG/o+1VhXOSbqiPDny0q8Wx/ItXgRffqljgO9yL9Qlxw1nUvDFtd1mBfO
nf4hQ/0pjUukAcbDGPrXMyMZAPQKE36PbIv1Fs0dfiXFYSqwslMPPwHXOAKfLIWBaQkPVJmW7wYR
clj1AfK04LYziVRbh8c6noZqj6HKZw/2Q4KnQJziz1cjvFnDt8ogATLa5BhGA6KEzFOi5kX2XJGo
TQIPVkXna8QQS+OH6FtnFy4Z/Cc/68AImWyIFF0NNE+SXyLtgFUmU5eJ8aVjajAbEJUm9YIzxyRi
BO3RyR158zDH2WHCbjdA4Me1fal2dVXvzHlBnoR5AyKreScNr4Mt7F8lZUkqF5wQBvTxloVsMiir
bspaMI0aKNu9+VN6HdbI7FszZyYQ16fQAecKyUUaMkw/cive9t5UB5bDiw1s5jK1AO6SYY9iicG2
undVzhoaFhSi9gV959008bh0RYOtm2++49kMOV9PNAjIElY/E7c457a7rvHOP7w1bUb1JeZLtg2Q
udZE2Mv/9FOHJslHDTVrOM1mkNvqHD5M5cQRY1X6i3i0IAFiT9irWjbs43Tbf046ChNSNCqEPiTk
VY9lJy7lxBKIw/5pKSFsqL3cEbeL7iRbBwPWbTRa390SO411C3J6dPqpUezjGtKDazJMqn/WrXMB
nf7MJ5at5ekvBJTpu6VMCVBYsIwkzhOMjggP3syS73AWOkvaA2YAxFHW3HPLjrCXAezu+h5XVdPZ
dVGJHVed4GBPzKlIUf/anIu7ZRbVUU34XNNghVMY9KxlhFaTc+7LJN6UT2bnDU+lZBZjAtCbi/dz
LsYHw/XGH2nkbeNMnCKGQ2/kRehu0HbaSHykfR4Gqz7SfCe7dEy+e+2gXxd+Op41j8jZJA8PVpVe
m3I4SGwUbiI5YfCP9eq2MyN7R7LbvFUSeRgE4FBIrg8lUW6JcfFhCwlgx6055S8JRymOFBAioDfN
suEQ1PODLhe554FOcP1X8fSFV0G70fSdSOS8m815T7TGVRNbN8gEn8pRYP3ztvbkNo899Lt917vK
8s4g12LC08I6l+SNgbKb91BDyp1RVXeZQADhaN6xxvOeiS/5x3lc7JPZuxjJXF1hILeTWbdso6K/
1w3mb45Ljo7ZRtdEMF5Lu5dBL+BmiG4e9rAYsJ+R3Yc2ilvSvMk2NrsgwU3mMNXFtQNti0WRPfq4
/jvFxYP+Db2B9YlSnOpVb3GUhNIBj0rsixBJK6ZnX477s5s4PvR+NAIormRKVHeNZWByZZfbRGvI
2Et3uke9NUz2d1tjbjZH7OSEqFBoRTQm0upY+oL1P/v2cSgyWKNVfHAtXtDHDgmNqaN8fjgCBrNH
fkY80DZ1eS7nveMTZrfMPiqHOanh//W7qMl0LLgqMEOBmASHL+cYQ2YZ3VmeY+ia2J/2nEhT0M/t
cPD85o75esbop553ZWfvjC5z9607O9Sxw2ubsNKWZRzwJmsoo7x8V3oJCkgCYF2v1neuGzdH5SGj
pm2yHWsyiHDBGHuMezVMjbBIhbQXh/NO1DqKByZYyEf9vaGFP5jF8DgpnoytXl103aFz8IJ0BEyG
Bu9Wf8gP60lXWhVNJqpxTDmRkEyRfUWCMslJ4ARsZ/4hLMtHU9rmYUEcn3iRdex9GMOcCgcIF3gx
mvGNDz0H9sJLHsoimIf2Ry61MJgjWLSEnmCe1fkqggjLcRTp5hDgA0tR1CXRwUZo63Xi2XOzJKB7
E0GYDDdibl98bNK2M9kQGyK6sUbA0k43qQ2W3jt6U0SBWFKmG72FixoPAUxAinfDHEj+9DHfxOjD
840LUjpsgGbKdI0y2UlU7EKdv6sD8xe6hAQiqrZZQv2TAghvWOuwwexviD1h0MI2EqooyNxlYNau
XVea5Hw3qbOETmeGYz0OV2yCSewjZKJszWKL1OhZ2WV+yzs0GSHdTDp0ddDAKZp8wSDOxf7AmHin
Fjdo1JCPiWm7XpPF8p6rsrpnT/pWedHtWup2KW0mVkbTpiVCycRnmliF7tHAUcn87GY+N2zAd78+
qEoZYdClzDG9MBmCi1IfDonelJtEe3XYO9gEw82Eq8B+sRAH8x+RITguN0yHGoaeA2RXzJfCOy3H
wMMv+VY9wqUpZB+YlHZNSaGhUhMMRgxHWPNe05xjb2/TmAZ1QnyMzfB/sHt+P9UFA1G2DZIdQpTn
oYtUj4Ag2BzcxlQ1W73CWnp1FWKPCUmfuC9hm/7AbwibjUZDupi9mzbXf1xaOk76NGz00pPkjnUq
VCSnIyG5kItb5ffuMN2iGH8qPHGLFddXrdJL024/ePK2CtUSc5aLwzm9rRMJ5bJusSSQT/j+FvsR
Awuy2eVRk3keGB4WeaRHXFsDjHXXLoKICKF9mMBXsKHj01+6hMogQFvR0MijNbXUlcW1GbO7taTq
ygdItlh90XzBgcLPsSWBbeFAVW2p6Pw3s8MIPuGeQu1Zn9Cob7NN4y/XaZHvvDrEeQ729Pq2ew/3
9MqItoNBt4DA82ha+h0GKNWOfFQIhEpvYQr3Kcl9lSEABbYYHq3CHzdFbBwja3y0xvk6aSiOe5cL
T2VPg4bhJoNIwnMRaw2PmaTuKfLoFBXVjaiIQHCwykXkc1nvQa/muJhRkzqh3oPaV8tK9RaqP9bj
+ZsNbaUv+gr/sARqX+gbG9eCQbN2yVYO78XVbnWHUkvogNUL65BMAx4u9SbMttr5qrUtRXGjiimu
Ezxp1azW6XLdOy9uiv5Iq+ZTaZpnIVkTrTM/wH8+u+58nWfdnQkMMRvLiZEd1nAlf0P9aoV/ONGA
k9eLTXZB3c/YufOMlFZ87wPpWaY4Vr33VqvQuNqYzgYOUYw7k3dLtehjREkWflvht/XNG+rMqW2e
V7MAqEg5pLA1++pEuRsr/qWWFeC8fn8F8qz6XWTDLQ98lojbEDnNxpiQ2RkPk5EIIJjpBo1Pv9Wc
O22AeEwUldoweoZoOcGIOruNO8F5T6yGh5TLo0kaHS9vzxQaFMH0er1HZSWfVjRZRux0jfOmeQLw
zKS9zOz5Wp3LkG8Jcyk/m4E1rZr6oaJk7w2mFbgmnG2IKB3GvtsuxANPRt6eEsPfd3TCPMGKtmEl
TKcPho63i1q1i0LHGDh+YK7mbNdn3rMkesF1oQXedCJE4S2baEDURovzVDJ8NHLAVKcP1F2Nl/4o
Kud9yuP31PiJeIOUB5HBAy/ZZrS7GeYoGUHzbkn42AqCGFpWTzRNj477nPXxT9ydlxJUpRFmxKl+
RdqshtqMazKED9MyfVcfU2gKU2ZTrDtx63iAmS5e+Stw2bcm3SRWnGX6YrI6pACoGJHH7fHijHfr
bMDqGPyGHfyYMLSg4BjLRWqoU+v8UZLUsIwki8Usf2z2ae7JTEecrG1XuqQBlQy58CnVAb2G8vss
0gVKEH2HAnycCFaVDaohRt513GpXjHoOBkWiqx7t9QveP4BTm0RRsqSeQMSeY9K9xe2kRtStZMDE
wGIvxuneFfm8X4GF+Dl3sEkguo/g75EHL0powDu/IMmMB9yA4mkSMaAqgb43DCozcPYM1KPAyWdF
PCwfB9Smvx1yMxjAToSjemueShODN8iUBzhDdOsrfEZshW9leP6FNyM0l7llV/e5OKnJx+QjTs34
A/BwLxtSYPoQtoJB4VcYxfduMG7W9dCRXtKIhs4er/09jOkdvu0fzkIsTyZnXjnrgmgiVNH7Roz1
0esWHvF1+cEDsELsCtZWO4QHgx3XyQBjHCp6tnlC/IqBUajae877QUZfImLjdvJl34+0RbC1rpqx
f8xHDO9qEyNfwP/NbNgRcpKJQBbVSILCrp1WpKCyfGJnKGtEV13h7Tx1PjJw2awYaaFx6iaAbqWD
ByzdahqzG4iI6q1E1T/UOAR3MTfEyXkk5WKykYLcFUzR46Q+0p5qKG3HCmQwPkhIiNAv8FOTc/LU
ConD0NVooXdpslzDFxfuqFU9xPiXYQGJ1Dpsb82U3y3ZXof0pYtQZw0tW0zukMfRDMbt2nuWi0BS
5sW7vOUSdW7x0nTzeUxhRM1hr23zriBjznHfXaOgYriNLPvWnoqvFaXRND50Q1KKrHH/FdiJ4+Wh
b52Yow3lwa/DjlKRFEPJY+vQGvsOBmFpSnmKIs2NYRv4CpIrQpuHJvU+vYyWt4HuhSMlFqQKEKtr
qJ2NxbXLfDhahHqN6J7uq7RwA7WVrO5ptc8MKTbKb/YkvvoJE06PZKgKFAGtJVTl+2LmCEkXEKWl
+t4u3V2t0XqHVUYTlTtsqBxv2CzjJYWqf+2ZMbsHclZnWyYooztXfEqcgmHsUBwpaMp0WJgk3aC2
q+5AGTYMqwnibPtdE/kBvmMpfwXWkt0X78qtxZsD3MH7m3Utt5pJj1ovd2s1t35QSq95Vzs2ezNN
Hshs4aubbnX8Uls7DJGZPEQwlVuv/uEzYDzk8saY9VdiRcAbGAKEEU4aCaodK7ZCIAechaA5bYVN
dT3Kq6qMMIPgqZ+yR5lhSqyRILLjCTm05fyKzo3izk1uF/9hdKG513HYXVs5fWgnTDI1blrOUrbS
BkJYWZxSPtrJnq50r6YpaOaP0HK/aQSsBbTnByfC5Mz25x4SZfG9loima5js+JQq9tKsCNFFCbVJ
/iRcUQREheLSeIWG5nWJPBe/VnrdsGthE0b1VZm5mM2KdNhhYIYkPDFvJn3on2a9eCmyAX6hQ9qW
ok9qfrA40yMhWtreBb7bJjoBcQQZwt2qtOaCPeQyOacqxO6nWiwU1Fae4qdnX2Mpt+snsw/0Qd4O
WT5utHyog8zET0kgboZD2qso4rwNcoOyIe2nuxZjorMJIzQeYAGTGACoFIbDMUrH56a3xFWRoC6i
3KY9eofmQn6s9+Kg73IKWF5trb11la8w0ig9LjVJnbWefYNnh2gb0tPZwEwF0lh5T0BnZGBzrj8K
2XfBqkEvWtGdMvUFZzoJ2wxdiKlCOdSX0OBL/4qVhHHiWRB/fXEq99SlM+W/7msAHWgdgmGuH3JJ
Csj6hdBwQfAMQqYoqq7aqObX5+Ud3mTRfh40wkpRcsYGfvhNDF4slKmDIaMOhJDdLoRkuBMVouY2
z3+2umae+kJ/LWsGCtDbjX2Bo8mmGo3itH5JsvDVb2Z/b1rSOU1e/PuX9Xsp0ud9LLMfCQklc17N
V1xN+0TCpn1a//TH/1pxbx0ih0DgCncd2+6nvfAxttTKVD/9z5d6jHIAxTrdDzIEwpFT0sIeQs4e
EqKsDf0Ruy1MuWM5ymLjsgtYyTmLrCf0fBiW+30wWdO01+PkvLpZrF96ZUnRtGpdAfjv/+cHacgL
5RmIhqFZxmn9Atxv/vpTr+x0YCfxE3dU2KRu2qzWRN77ms5wr9Yf28zQHytse4KsBBqMQ3EVQxc/
Z2byYolGnu0O59FRS4qjRirVibv0WHXRtiB58EkXzZkfT7fCIGbByvL0ys+xGPGSMtmSE4vRf9lY
D46hmQ9JrNd7kWIK5PtQHzvDaQObikDJI3wU9+i5eKDU/wK0S0SS0Xb9v2l0jD0Iv0ZIBpkAfc/b
ica5flyson7E79kFGgenWL9HYi3lRy/ube1uIqPuAbUSoBgkMniPtl7ld8luojVUflTxALq/2JnN
QYRrSNtrAvhb/dEp4w9jimA6KhOQUnmCrH8a1F347Xu6aIMhsr8jvY6RVIb9bjTdV00nC2fyM3mN
00R0XWB7AonsNKgv65+mIX4COFs2bc0J7rb6dIpE/pUyaN9njA1P67fWL3rm//W/dYPhJEHX+f9i
7zyWI1fSLP0qY71HGdzhEL7oTWjNoMxMbmBMBa01nr4/8NZY161bVmWznw2NycwkgxEBxy/O+Q62
iYzgJ/YMkpnkyQ6hEYjHpOddLosWY0iqbtOjbv2ebRMfvGn6we1IrRx39p9hbhZD/WwjDfTrYjqQ
F7CVy1XsLldnO2lzjyvgUmVNwNsPE4CRtzsm7nh+BV+RgaT+t81tO97crk4WHiQY6Bq0QsRRswmr
pT6tt1MrwIgtlzj+B1izbUlqXGQCnIrABcbdqU8cwkYIamhP6XLQFH6xj5JO7y1gvgISoh+ChsWq
Y9JT7tNR3kIv3rJKlAe/3ZVu4u3QZoOYFBCPnF7Dx+BbOaaNbyPzHrq4DeEfinkdzSOxqbOBXNHJ
f1SQgk/TXnUmD0HV3Yl4zY5zDQgOJSGfmp4i0MYL4i2jiHGd+xFG0tlUp8/PPj+QaP33P0Z2KXeZ
9rhzdkdiR/C35VV/Ch3FDxnCv3/2+TU7eCW1YT4yPSYc1B8Zj4fRjC8YC/JKYi7cInZXsJ6bd4wm
ZztyuUVP/b0Mo69pWDWIgetNWNbTQQTtq0xcXvlxFU6TiXnWShk8DMHFj7yThG+2JuS2vJTaZkjn
BEdFy0NyB67B0vzue2ofu+cmNg9hMb7rqnyb7fZLMlIxCgLOB+pSOl8ZnyZJCR9M1qsdY5nvojrm
JAkfzJwZBuAC5h7q3ZQ1c4K++VlRlLd12u0RDpfb3xaA4UiASRsGzz6Gk3S2wkVGhofGc9xyUyR4
/LTbfI3t7HvjeN9pTKASYo+zu+A7GaQfk6qR/TdPeWBzrM82+5BxFxjhcfkFTDnsSfH1uCTGEBbw
4nOKJ4pbPO4URhLPLahJhizrsg92EQcyVCzONpj3wnJvachpVzvvUWp9q2e+SU3YtTdymxs6kJYh
o0ZhZ18CYszYaXgvUgff8fp8xyDA3OsxShzknwEVnG3Tfs+QtHFLXmbrNFeSZZxk3+tk9c6eF9DE
1MoLEXBfOYWuiRnCfRKsp9Db7mXX3WVVYtofu+kwp+0qqw21JTAPY33EDW7GXsAurl/VjxAshy3V
bH2ZHSbgrKJ+4x4Y/5jyKKMjwxLeMb9GuDQCafzSuzWUU3bKakQmz77O160k2/KQ+fWjMHtstbRP
nxO9WAe/l1EQ0B0aKpMJi5cRBS59Mh0WdIs9vNWaTE/bXNTkjCFanwbSWts0OtKgb1ExzL3Gre+4
lraWk3xE2ny2KBaZHdIzkzq3johk9XrmAkjyqRqREnSMhdIo/ZCVZ6wOqtKnf6+3UYvE7E9qG23S
FSBr0mwFLaH+SV/UzHOguobx1cImzCd6lVKY4VYAYx/Zkbhl9p1KjwSUKuV2ljGfWEZNmoVah9Jd
hzHcMapuBhTwbLOlM/h8KgPGjGpx/A3HYElvpeRZxsLNbYwdtsw2zWXn028jAh/66bdj8SboYmpC
0z1EhY0inGlPETti11TfoAt8jOS7rY1hGR2kO4DkEyV/vMk644I2fvvvnxSxCLr+8qSgIRWushf9
4z/r8gJQTR4jkUOdibcOOVGd0LIuDykiuVS453k4BJpk7BFb9L//2fJf/GxhOpIfKhBAETz1Z8FX
o3o7Y9SfHspl45359F/8IBG+2YwZDGnfCjk9OahFplG8ea48aqDsSxfGWvTJ1+TU1EjBqSNYKbcw
bvRxVIx8/v2jdP4iCoMNarq29jxTWxZLwz8/yryGYU8yLG8bj0cZtjSIXtMMK45hmkmcNghcBDEI
DgY7DO8fi2SsGpLfi5gjingVM2iyKDK8XUFHjNbgw1p6OS9F/ekW+QcGxw/ATr95T+yUpCgL4hAg
YERxe/+UIAbm0rcv48C2UrfqazyBDB4DmsJPnQZtAq7owtm4KUzsnkZeJmm5j7nhBvN4hpLPD7NC
0lB6VnFjnV7HWEGJwmqe2f0TAUa/oNg8fNNO+rQ0bMx5Ppx6eErrZnFifJHLkDFyqqOdU9+CDJxZ
PdbW9JyO4eHfP9fC+os4lifbFhK3gwsd8i+C1XKMCsNj9IFHP8H4ZKotGlW630VvUi8nmWoWVVRW
HpnR9CtwaBgK8KXeRK92xIAW3A6YKHsugVNGWjaw1aLh0PTGPl3u3NPAPGfOUhcvYsD8pNb9k/JZ
AJeiuMyNzna9Of/OZqPncIOg7VQTNIPlNQmZWFhBuM7Cj6AxEMIJ5tU4cz6WhWIeMSSLB85+8kJI
UCZF3MqouiQDUSuWh9Jl+saYocAntXa4hW7j9j6ELKYScsIwbadf3ZmOmJ32RyZBO2CCWpcTJ0/t
u/BOXKrC5e/DlA+f+9bO+JXGQ7lj5mCIFkNu3v7A4LNsGbJMUilggAGnEJr5RydZR2aWuSdfgZUX
MMw86Ml1s9xlNRJBvMvNVwo95lVMfBSjuUTWF4MhFxoGfmtbt0+fs/bSKG7KTY5hafwq5MIvAmC0
KXz7m+gp93w1sxhJaLBMdGVN0Kxr1r1kPg97I5OEN8dVuWNdEoNlKo/lh7Ti6TQgm1onqf1m85ds
CE5BMXxXQ0gGRr7zVXcll/ZYLiIB4pF4C2jnAHfzPViCMZeHWh2DIvxlDOMT9MP+YXJSIEQL0q7v
xjfLtxFr4LlJhrY+YQh6/Q9v139xRxEAkISJE8DWhP3++WgIOjQmymiSg7X8ysvdwOVr1HD6p9Ge
czemacXthSIngpe3LO+WhVmxKOlUyJCuatP/oN/9q+JbW4B2pM11BMxYyn96SESqDU4ZieiQknhU
ZvGd8vm4jL7TAf9qPR39RXFWDP3bIr3CV/3hm9UXy7P/w3PzLw53S6O3llgkFJLIf5aed1EHPj8v
okO7RBeNHVcV3t6YxESULe0apfiPmlatn+0fTs3+JUBy3izzDWfRj6GnWDfklUKw8l7MLnqRKpy2
TMJ8COPjf1Di6r/I5LUyOXNQyGshLPXPOlwKbMUafAgPYxL7G0g8sEejjdk3Md4fuSyzaevnFAyP
zcsGwfAcSn84uaaqt5L/yID6MiXRsO0iL9uin3DXcplGRaBhPUtFG+asFlBjhHlFp98w6CJ4MIeM
5jEnmKbsdXMckvE1m+ICqgSqWJmB+PMTtdGGrd80vZA0n2T9bCRpvf2ciQdGxN2nng8ysTZM+vS2
HxispV9Ku00OaZUTo9NF4Y7LYt2irHx1Mklksb454TRfdT+voom9hWHBmlelc4prLhsL0ByuMgG6
Uxtf6rJJgfL0DFe1+XVKEesa1mGZOX5KRXNmap42XkIWuAStr0IZ3nuHA3nO82dw35yaVjYRnWMc
tWnfgeH+tguz2zvWwY/T+kDWAAPtYoxJdq7DtTNXl0qX5VM6wVB0Ek6rbGrHQx1Fv9ohKv6oPv6/
NeplKn/99399/CSvcBM1bR39aP9kcBIIGf7hnPurNSr6wan/kf+L//R3V5Qn/6aE1K5Q2rE9aVpU
0n+3RWnzb8rkMrJJYaG5Vg4Gg/9ri/L+JjxNJoejLcdkVMOj+F9blKNt03IXUwzHl2v/v9iixPJD
/rGoRb9Pu6EsfPAeVmvzMxvgH3T1FeidluGpOBu+eG7rqrj6c88k1rJBjOjvoxjrE0DjkJKpNbeF
XKDy1RSe9cymYvlTJwrvlKX6cSJG5JFAyK9VMQ/nzz/ZELeQEoTZjuSCH4pUDMjPj4VhqEvIcGs9
i5IISCYDJzk424518DlIHJtUXBoFY1GuT3YmDlaVV0/j2H8r08SBw0bGLQTOB0n38OrHrJmM0WxO
0vVQwQ/ZA8/1HYXY+JS7DqpOx2fFos0a1WGX+YTsjQcbxfqDkmwafXPPYCZ4FPandSPHF0m0KsuM
gcqurQ4Zl/TOCnuTu6PIn4EthCxgPJh8C4ALVQ97L9dSjzMHL35059770njOYpvKtTEfRwYl58g2
eNDVD6cIhmc3U8N+JuNgE5OjvOSavwemiWao44xyY7tfqcypqW6B3srQgJzSOOS9mP1zFpQH9A36
4nUga9Mwyci6hFLBy8eey6I39yYiaYXfwPwQcXhhHPOwgAtqsseOojX6G8Ebu5Lwm1+T6ICPDY1+
9mZArRJgeo8jftUksflQSN/ZfFKeoh69fBA1/cVpnWcH+NJeEtBDAS/yh7zAiAUn+TK2EwdURKJ9
wzZ5QY50NtP5gn9+A7faG0F9Z/EO49XAZRED95PEB6z57VhSBM6dKEz/HNrBozeYyTVzCRTxYUnB
x9xPjmxvyLjHrWGhQDAG235Earsn1zu+hq3xnk5zvG1bXZ39yWPvV70FWVucRQ+Ag6Hp01DpYW27
AIumPvHOI4gaRH30R70XNAdPCmJ3ZbImu0HcGz0Oa4RcaMkI015NFu/tcvgPrfU/Vx2SDhF7HkcC
ewfbpvD4cyHkNR1C53quz4NDVQmt3OHG3V/gqheUY9G1MbvwaFvRc0sW8BEg6zdFoOomBFTHRgJp
xz8cWPc/2tf/k3fZnZD4tvnv/5JCLj/xH/paHpEyxdLUYo10NCfBnx+RwSinNLoiOOsgHI5pkpG4
xMpmnZYDpWKmjiajDK7JJll7nfOeCdN49Ev7XJN+Ummr/gIWzVn7ldi2aebdSYdhdJj5wfughotD
C48bevjm8rqB8ouDF/2D8dq0USDBzj0RBmuBA3BFBrWzJ5DF38aNverYla77lv9RFOGVXfqmKqAe
tR3/MXDKfhMs8XSwGgfIe3a3Ui6NY2t384M7kTTcZYdymtxj1SNTzMsHkSoHTjPaCFO0oDfqYLwp
89hafvbdoK7amL7h7h0SwGs1xy9B114mEbpn1ydyzDN7hsuJsI5KONfEEMGVOjch9BaRLmG/7TWr
UbBOBiyUYHryanLLcDonMlaXAgCMIw11n2t/H/oiJElxIJ9Y95s2LuWLuYZKh6MBp/dRBMPTWMr4
QLdDVllMEpcKx6MwXEibw+/Mt9o9M9hXUTtc3BEsQ5K++k2jwxvxolzGrlmc2VldQPug48u+ZVkb
bKMhJ20r1e2GlfGHph8nLnR29knXfXGJltrgG8fuN1SbMtPpEeJisHJLNghhG5ID1cwENGZnEuAY
RgVoEOvE6h9zchupQI88pOIAh6nesiBmf9yQNVoN42UkBX0LRxShTld1h9gVKyn6n2AFSZOLUV6Q
abAWIlBbmbnT2jRcAk/i4kxpefDcpsEg422a3gYtumxq2Vt8oyI198SyADEJHGev2ABv2nY21rYB
wLRkjYiojWukto3DbKL6afzpCzkKOF6mmKRFhX+R1q1AFaszFhmSrEBWJ6lGy9+yuKfNUOrMXuCF
3+lhdv1nxWx8Gyt0jtAsSRTEwpGCyrx9wvwWfoKrPZOavWXSqBUB3Z/hZ/KtryZEOlwd4F19d+fW
kELYQKxloVvCvc1D4Vn6YvsusoA42cUDwgwvzVyYNxq7mB091EIbq9Z7rVhIHFM9xZTG/oetAXAE
OoDsJ8I93bADoOrZ6GixU2Jar2rBEGQ6eQIsGzoIJXNd6L0e+xKDRU0eb+f1ADyqbVHC1mjF+OSB
nHIN7gB+AxRyYnKfqzE/GorF9Vjaz9Yo1APmyVLM1rGxcHdVsiTfCHlrEvkvtAdvECKylWHle8av
0baKi+IyYZuFcA61ZLynCnnLlOS3Ep3gxpem3vp59AaNAceZQ1A2t+JkE8cA4dyQcUUzYYwqseIU
i6kjbLJuZfRRvl8sPxOouXXrweTKctipwKA31Vjbz4Q01AfUPjiP0kdqkmabC5N2IKpYjk6j3npN
8Rr003dVdvVBWcE9Zia7apHq7BfpzsjGbV8R18VUngzE5eSp5vo9NIE9kxu+jKrrtz7Xrw2wq5Uo
Z8wXOeDTYXkeito+m4gkQXyRqJLO5LL5L273lXEJqani3pqGpgQaESN0QYvyBbkMLJQtaVcHxC3R
pQgxZ4UpscQA4X6AS1U360c2y4KaIdt0oA+ULX4PUcZ7Ef2G3YQ/I/QiW71cjLnv30OnPpARHZEb
tlAho3D9ecaVCUy1GqQw02XrUo59e55aet0RuX8mQJ6ooX4vhiE+GEsmIo6F2mzfy6yoNrWnEMMt
mYLEQeyTiRmrngBzxcuVK9XEesOZt+WAB80fcrbmTzYiAxJyG6Aro31rh9yFJMY/zqwI+ldY3Fy3
PpUNBVXNrPvQo1qC9F0+Enu0DtRcX8oJ2lQFQB9leeCgRWx/wQprblnXERvZGQcfhLRfC++OWE/f
PW9CIRgM4O8GYDe91V2mblPx2OBCLb1ixYaC3GkYhFby5EzGWZVTc04DStgiCo+tLqe1i3psofkh
wnT0i59aziFHDIEC0r0wgEAbI2GQG/EmD3J5hZzMjmkO2cuEBgsyLz5mHu67PBns3dS5v4eB6y8E
2LxRXmSe+9z6BcQpPpACAxxLwOJydODu7IF/QVXiw8yw81MaEIdpdcHPRCf5Y5UwLydG8Jvpq/hU
W90j+TOMRzhMbnVqy3ME9RN5SisudA/HFDb2sTXRuDYMyKBnMuVCQ1jkN9wp8bFh8WBlBHOm0t8O
aiIvUGHIYuf1YcwdfFMH40s3u8HdDfR1QpNxNFOnuSzLHAbMLTejhzwcSYsmYWMzmRiBqk4RH4y6
dJ1nE1YiUd4GM6yuUB4UnMLho2uh7CEZb7b9klYKVhY5q9cSESP0zuuHGL9UAim5h4LYoCTZZF7I
DUJBDMFewu9mcDEqo7KPbl1D+IyZC+aQSy5GPDx+5nR+/mlIjGYNoizac6thI84t9jmV4cEm8eVQ
2UukZE6MSBaMK95jRHT1nOUiGI+kHfiPDNxs09xbnud/IVmHLJkeQXw7mg+miQhvJn11O9se5lh2
xj12gS3IbqCDDVYLAsFfp/q9ZCe0LZYDNlqO2i4A3+rMtrnWXEpH0U1frWwOL9LzeywzglAgifAw
bpINWhFu8TXekzB8alvvF+GHxTmRhnhp0IV0mqoppaSlbql/ihgOueeKW2mJFx5OfMiT6NcIJpH5
gX20kpBXcHSyPSk1r00pEP2pdplF++1+qJBH98vLHqHNuaGBfEuGrtxwFJkMYNCH61tbGcfFr6ms
5HdkYqYJw2lv8l5l+snmLAxRcybcDGbxgz07en2v2jMg3xpcZFyEGx7oiAKFJ3eKsaq5ufHErQuF
sUC7ad5Njt2DmpmNZASOIE4hN54UpG9EQdZnsFCPc1jlT2UNe59FntoWGaE3aUk+va3Hp8iUzVYw
bblZKRuDxHAwCwT1jp2i9YqZaKvBU0W6aO84aJAwOQRshovA5PNDl5s/izjmnxshDVgdTOewJSyw
z85xp+G58R3Wcmab15JfA/XZX3QNvT6M+JL25NUwDHJswo0+G8g6cucn1FFRZON6AtVzLKOZUOsZ
H3JENbhht9swZLLUIqIfD+HsYzfwZHDo/fYhrVEElkNLPDiMjpUsIWpmk9MeGLD/8n1Hr6HnD/xT
VFNOEKoj8AAWEMQm6Kgrv32+KzPMBvd+CC+JaT/osirvYbXIS0e73El7/B7SIRF+Q/QZ1GGJGobK
u1RTyca/+iLp7hZSM7vexi7J2ijEus8d9cEj4+G1kLICanqCCZJsH/cTutF0CnezxehuOfohIWI4
6JYFjkzwmg8ObWi5CcfB575lFecit+aNm5ft3g+L5Z0+H7SRffdN3dzQO3bgkG+1d5zMpNpaCaU5
K5Yny4hiZBLpOTD0j7GT5onQ3F+IM7/T4iqWqpV7APkjMHB427hkUzrWMelMGDF2GprY+zADpCYl
ah3AJeQmx6XM15193eLocPxOoANE31PZzPwCebT6Xlz6Tn4XE1VOoPTamqB5dSWuRxY7M9sJPDNu
hAm7DxUuBpPayvbARxYglwF4SiQkoDB9BfpJDbgwm6b3L/b7wni8Dbl4Yrp9MmCeASPMg50JMCS1
i+LNLqJx7edkU8+1a2EnxFWQbq3HArDhYSLmYF8g00AJwlbcgL+hauStWcWYn/KDe4V1+gHSy7yl
fQDwXlfOJnc422U3HyPokHgZgm9V5pFn0Mrn1puQ+lQLTXFwLxZP1pYGX2KXD+ASL3Iq8hjZxiv1
m1clOlVlIjbZAiUL6qOaxbAjFNVayaYpjnaYPXZV/OZHhbOWPRLy2FmuAu0gIxQcADqrvvuko1zs
DgtBo9yzwGR9aw89iNNrOoA4BT9swd0xGhKE5bXofDhag/vhj7P7aPsyww247DSlbV5Nau5dUlFb
B+reFoCgo6YOt3bF5W1lkXqjyn1OJ0B6sj6OeXujBkgunj1gLm0eJmGFSBaT6W4yyBEukGa8LtY6
zJHF8N6k/0+vdlaX58EmySHT49mulH0VCTiCz2oulz6qsji4pr5r7myHzgEHW7tqqd23mWlBYJ4a
fTGxrg2xJ86fH2aQlqjRH/wQ/28dS1TLbbH23MI8ODlNbSyHn4nkSsJ5DROB2opgJuNpyLviPLA5
3JPyVVxJA2XwBXiLWoHhja4ZjFPwHHFS9Oe6UN7a95KCc8oJz9EYR+fPzyqRbfwexr5WLYnvaJPR
eBfVhQrNO1hCPESRGT8xn8wf2JjRoXEQrIMY74Dka3gWug/Lj5M710pCAm5Yb6yO5rGUyc5FjfJQ
Ic26+MR8y1UvRmpRctPOlPrJOUf3CFQ6hqhvzv6pBgpEdFXbeJTo8Q942ArAZJ49MQAVBzF1Yitb
I2Cdso4qFMIq97/5XYulOFyurNzRG9XFHjxZ2ojerca1qqXxMiT5FyrdDoHThCo9Qy3LW3Kdkga3
hTowPYhsrhcnVIRQiWimhNlDAFjwySCLGVNlYq1NqNEIk8XZC2X2MCxDL2O0bv0IiIw46mAfdUH0
EqASOeGsRV8ameELp/R8mYrgJ8CmyH02K9d9Div2fIbIUflNdk2IbCv33Mbjx2JK1hGpXWezSOlU
as7GKd4sCrx3xKwhNzMbKJrTF3ukgPLeef5zT8eOgE+TLYVFDw18YRwh0h4/f2mIwbsiQAE41fKK
dUtcP98rrRBHumGM4bK8l1iHV59DyBJq5HlmlLFRvvzpOz154cJLScnqH2Z/O5n5QJIbw5I5aU4i
HutVRAwV9bIbbxgGUgY30BCr19mt50vNNOBaG86TD5IBGq5YqcIwIbtpdamubfsrnkPiUQaOJdhy
2LYNyY23zuJ9Tem1saPIPRe2X4OOOHa2Dq4AHeBCZ8nFlTHmOQ+s79iNRAl4SGrKgF9JRGQX6oJX
qvGaF0zL7DHGpD009XxDMIjNOfWHKysxf61kFd2MBpNZigr8aplxuTHhDmxgZGRqFSHrJbPtiZRN
75IoVR9SDnTutjAOwln8yjNdnpshJYUqok1Ke2HsfUi4eawJ9Rpbn7HrFK4Gtsjnzw+qkO1+HoZn
u5fuuV/iM4hV7A6fBQiJd6c5qLNN04yoLwXQ2HkWR9a9AfnvZrpZHPB7qhQriwVRfMOvUudPo1ud
h9yw4PwWH4HFNi9iNr6V3KF2uvUwJgaHhqEH4DzLOxo2sx9APi7v7j7aKcuuWAjdMKA1wCaq17oE
fiQG/ZpnV4nqFx1YHNyyXIirbWDUHA33wC1DIuvnBK2SxruDuY+pd73HzsWarSGnXPQMLteLrHNV
lw91aBfnsWq+WiVgSU8P18918qfjlGjHk7KLFz+Di700kkWT0Td2uEQ8BjpNQ3NrZAXKyDZHh8iv
35BDsyqc4iNq5l8F7sGdbr4YIA9nMFRHy4qufmBWuwm3CCTocV7HsTPv5wIU+JR2BGwVp0+z7Cdc
whr7Y2mY1qUw+sc2D6OrHeRfw8gYqDz1h720eFm6hn0rXsa8x+4UkezIVKN2/A1U/PmUnxt7YKYQ
06urSjJv8nnTZguYXDHO7ljV7Dho0JJzjEO1ajFSR6zvXdKQ9vRxcuehi98Aot52VMqvMcI+ZJTh
yiksk4gnJLRNmbPOLwtAm8vrT+k2YVEiQMlR5Rejb/M9vBhaobSPdwjWqZutN4Ql7cOUpbeeKehF
ux7dfSAvc8p6Adqk2pZpY12n3NuRV6X2hOgomgoGmXViMzPBpYsIARsa98oHdr9DApKJ55EEkNoc
703OhW7UJW4Ap91AE/09SKe6NpxMTecRtMukExcDyr3QHOxTBjhHeVl8YJZEBMTAQVh3LkelRbhZ
ndcbw87xgniQZnufQWUZWS/OQDszlm6+iQ3I4EHnVmuQALhuwj1twoA1HjGbncT1IZp4cFOBnlr3
p8bPeRYCpphUOtFpawmigofe+uol5nyrlfNELlfNPC94s0PYuilgXMBNTPdahNQwjPyfCfYD+mHu
WWZWHwhDxL5pV+PKzxlzrRi2w7+OXe67DuMlj8nwbzcX1cVIA+OZ9PCdQ7rRH8OUzq++svZ4Ksek
38592h9QrpGkuHiUnDw+ZW84HdURKvqwsmpKK+UUP606Ok0TXunOorvIDeIb7KqF1B7Cb0P8ukxB
kYsGPrK0QtwngrzxTZGJSjWDNreZV67D2MZRzHeYv3eQKsjS7coh3xrOezIgom4Kzh3U0fkjdOld
UNonKi+1Iyqw35p9NuA3ZxQUC5Vv0acjhfsI23541639UnByzDmLqNi/WvAD4MUEG1wTmGyJNqPN
FOU3Tw6YC3U+bHNwU5u+JzUgki9tKfQxUG10HjsUG/4wOyfep19HxlkRU9DPyb3F+9pVVXWz2uip
cWi09cwqoqXN1YUM12Hk6zfSjG51MtM7+HAE+nowzl0BYPZzItFZnOFuTLXlxcgEZUqK78D+C+5o
HDXOwTVjhAFYrS7eDFUGT3Z06JVFrmVP4cfxxYzLCZ+R1xDRUFkY3X3SBRyrC5+bCar0MBClZYuS
/KblA+LgK1L8FoMkRUsox0e3aIydTlGbS9468IpxkHt+i5dYNDGP26vOMUiLZSaA5Us7ydHmj4aW
2UUvH3LHeHOKwl21WC/WAkbLraj0rgs5qtsWdbkgWKmxfsP0sw65278DVfGYZii6p8qdt0NLcnfa
BO6ZMendH1R+GonrvDTogMypDE5z7LybRlDti6KMmR6M/mMzRF+4/38vqlY/A2RFYoz/caOoKA/J
TDwfU5v0BZUAAUoxQapxvoyPtNyX7E0JHuKB1m5vfQnn9kfS0HxTFYmTjJ1go/Ay78ekG4jOyleZ
1xHs1YqG+7iTbVU9VZt4LLKX2cxOlfSyY2vg52vHjv2vz4oVhLz9Sgl06PHRbIe+Bymdmv417mrm
MzI68Z2tdae9+aVZErlizdoAj9gBdZN3b+PsvS6HXeiZ8qVSPxvPRKsXuOZ9jquLHqJ0V8koQ6hh
FWs1MAWz5vbVsXN/Z9Ulww4xWGchi1fT4+2srZmNZgexNxjnrykQ4q1lf7XgcnBLHUrWtRn09GHE
TD1RoOg+22csA08mwpuYuaYloXkULetItrSXWat74PBUk643fkFy+ttPZtpBpm4Xrx93Jkfp17yU
T0HM7CbJS9LFBm4svETGPiqj5g66nhLFvnB1iGscITz2/RaScU5VO0cgedOF3AIo/mkMNMTs3gx2
yLMJcxkRtsZx+NVoJxy0KA83Ik3RUTaWcepTt2YYxympWypMJwc6PfpV+a1ERwnpbibRevlb7pns
Rc01Y8z84hgF8GaWj+typp9QS9CnNT10GU1a3BX7yp7u4Gf6I6pxee1RS8bONNy5DqM9lzroKxwI
QEi7Vz/8qIwJkZLwFYJChib0RMjtmbBelT0xp9bU8h3JtisXZsAXu/g5hUHMrq1gCE4eH2dEFZ6D
Lqy492fjeQSJDb3Be6R9YwjLCnCuJ8yz2ayuudOCQ/JjxOqxwdXomu5mrIk9QZbEygbhUDTHFCRV
3TwMWWZdTPGbpL8/1tpJTIWvk+7Fb6P62Ru+oLe9O7jlyaJyZ0JgvB992jL9jshxRLvUPo/YOc8M
c+7GNP8curx9CqwtA3y9sVWFAHyGRtyL+DcuJVJ1K+sjl+aLEzgaRaROdptRIXictEHoQzAF63a0
HiAD7VrkrvsoDh5iu3tWEj4yzccWvzeyft7mjmP89INGbUJDJKyEaSUqm57caK4tvS3PZbMTxgGh
nXsaGy6f0BRn+hviuAzsIgU+Ni/Pmj38odrvH90kbpEAwDiY+uynMEXA7mG9rFIcMQ87kXvjRmTm
e2tQmrN899ZjPHHRRz3rAyPNmIl3yAJR5Kblu1FGZDuzI9+pZB2Xtl45Q3UxMyClYejo6+dnQWBc
EjjPRwgKHZHBqdUf0Hd8HQIPIwdTAtta4PlVGLDa58PnZ58fjLkxT700DvlYB7cgz5CZteHPyrLw
0TZpFd5Kfzg2RT8hUFm+1i1fGxow/q3iPsG2FR2h4wgcKC6hn0vIwO3zA5q2YNehx/nja/48iV3d
siFx1RjfzMCLb5T+8zEIsjtm+Pj2v1///EyYQG/mviZewd1BfmKc0pVefLKd4kJ+Ix1aUf3iRs4R
W7nTUkMm65aY4E3cj+aO7++ug75DGM1AeFPBA2bGkpgn7KLvcoIzBK+rWptoy3sjWVKL82Ij56re
ioURSIbdvIVTjJcLLd1zwmjyQvrwRpj6yXHmgGiKKD5ITgS/Zd7HLP6e8cyuDQ7BxktvUc6EzPKd
94HOa1UW0SsQzd/5EL1ZCPn+h7Lz6o0b6br1LyLAVAy33WRndbeCg3RD2GObOVUx//rvoQY4mJFf
jHFgQJA8HnUiq2rvvdazqPxP9JM7hhIzxXNLK6ebLWTLKe13aZ+NidFKaXVYxbqTW5eMp8cfVfXq
OMM3g+FfH0vjMLZ708B9WbhfCkMwVkvUTsbOxZ9pFlPbcWpzejLnq/hJMUfNBQEosd9m24XO2Yak
D+X6KP5wAcyaj2NYJNs617+BuVKb5K03vrvMi6ikbByKE7m8LZF2xhADXstygOeE/9gDiKWqLyCg
ZqJEZ2Iam2k42HY93WyJb8R2XhejOM2uh63PKJFUeO5j4RSMeBt5Fcuwo2xFiQmlhd6aHZWMo8lP
jaImWc1/KkxE/xjREifQL8IiW/RX7TCh7P5iicZFt8L5IOPQiF+MPl5XXMjokquG4bXCdaLPlWLZ
bQnWxn2TLgKCDb9TL9aqUB1yjRiyqv5eDALIl4AXMiykQWmRA+ko5HmIwDLyaePOsGm+5xMZ5ah5
14M0OVm+4Rjb0c9p2+yYWnEeLkHymz0p7szzKHKsH8sYwU6w19B28ew32K+X9Aexj4673hdST7ag
cUiUb9y/Fqii2CnyYp94SNsbsI1l9MjsuEX1TIyRnk/tzpHR2bRA9/WxHyrbm7fIb2b85OLFY0zk
ux0tHgypZC+In34OatRlaqoIlkuVhZ2lRzQKfu5QxtYcWFG1J8ix286jqkO970786+dxwLoFW/ds
ZgTXqkpJ6i77OcFmvIZM6mGTDbRAQSpNQn4x63w/iTHdsnf8FK5+4Ni+M3MyHccuP7LC04xPdohm
+QTIpQ7LpUUkKtpduYidh2h1b2nuo++OTBRiXFYD6M94iJuQOhNDo3XvJd1HO6oCC+JlqIsO4VX6
012hMArqFMNKMJ9TFvS+ioMu0jGxu3JviuqGO3JrOZPDlL70dl2uvzGUfOV9TZubNWlc4EiftzUE
tFDvGND3WsjUmj2mpo3SKAJxYrwytcbnEyGJCPuIKAMzV8ekUwdqTmLsY8EQpqFpnw8mpDxS7DUM
MeOc3RVoUfY/YWwbYnMCOmhsOObKrbWUfHZMjs1q2FVkTIdDWjM3tFVQKdiLS4kwCdCnHGPJgJ54
jGZiq4jd9gLeCnQA5Dpc2ESRYI5oHSNAUxemyJvCzGu2IKQfay+ztxEUh+2i4d9IGevMvWazEBLm
6VT0t3zDujIOxcpnLDhpUGNvRl//3hVEMZOhTai2LBgI40XTmh8Ifq1t2dC0X+DFEw7wqfbNQ1HS
S5GAKAMG7s/4kKoNuJza/quMC6Yr8zeUTd9yVrSNS2T9JkFQA1LB2Y2R/tbOtHzoYGwIq/wMvyzZ
uC9lb2B7QFAPv+ngut1DXTKqjRwacaBhMSvVgVjPm/YoumPqDDhJOcTr3pjvh+ZNInnZjh2kpXZR
z/OYEuJToaSsgTWKlA/V0Z2drfIjhd2XLMu/GwkgCcFiXMk59NMx2eue/zJPZ1LsXk1WogCmyQSm
xX7SadcnHs1l26PyTfOvuEsSGFbmX00df14pjZmP5SrLJw7q9fJW+uVPd1ANibTAbL1j3MjX0iE1
HuQTo4blUktgNTSHaEbIKejLTuwGbbgbCqhKpkUpWBf9exllXVCQb0TxUUPrc36gDniL62E8Op33
a1j8n3AOjLAttN0oPf0PlqJ37fu/xWmua/Hn3fZk4Sz6tzitrUuLjImGoLEcE+bsfWmcBhsEebfb
ZCQEwoS1QVvCJFimj8K8wIaXaw85hX6ATTgNbSARiCWdZB9zOvpv7ZzxgfFvEnXgCoGu10Hk69r+
Bwi2HS2JmzBLOOFRs45ybX85fkpyYGKHtOjp5xf+g28RFUxHC8YDwcu7Jd2WDoNZzeBcNi4RJUpp
XEgY0ffm/PSHJ7j69D6+e47L08NdwFKof5D2DaD6euXH0cmmzIsx1XCaqBC6LymATp44QJtxAjTG
xPEdVVo4ZAlZ9fW/n8ZvGmPeJlfXsYciNgZN/uEzNLASajHSwxNqGoYUSw5cksC4UrzVDofOYv0w
GxiYUV0Uf5A3rr/6328AVjSPT8azdAOx9Ae1ZRv7boM6GNLCOpJWjAuzNPVCMeLhWdZU9JhEFRQy
sNP++zWb62f/4ZENwfrJlas7tvjohTO8OqvJcBGMoNL2huzr1I1a4EfKOHRxup9H4CmGml6qxfsF
K1cSvnzHzM9pr8Q+uFr3yqkgpQz7wUVWE3j9pT8XmRwehKi/lQ6HeLQOf5KnfnSVcUnzTnm655qW
zSXzUZ46l7R8fE7G8GQl/RVtOY2rgqBm6BDklj3cLWPLpEAeEOjZkDq2kbkUcGEZoUftMO9QJWaj
WV+gO55dDQKp7NV8wCb12HRNd+4BGfQS/Z5raXvmxojIlx/l6MEDVhkDB0YTmxLBxQUDO1o519nS
is5QT5AUymiaPDXTePnvT+r3q9MTDgWZp7uuyZDxg2mxruxW5512Tj19443iBt7oVhu2Q/9VWZwE
U0kD2HCzL9LJ9d1/P/bv0lse2zWET00iTCTB/17disgcUb8r52TAXqqWSe0QaeJGcaPAXdum//1o
vy9XnnB9wxPCwW70mwfL6SyzRS3pnFJT+znWzSeJ4+q9u58bJays6Od/P565Li8f7gGooZaOJ4rL
ip7Av19e3pYtnY9anPIocsNUy0DWyr2h7IpQtLXZsY4IUmIut7H21DSyQuZlsdvWHk3AdTzaQpA+
WnHz9C4aLRs/21YWVdWI9agWhBGxYC1dLG6xak+cof0/LB/m7wuo5wiWL94w2+K7Dx8QMLRoJtPQ
PiWZ5kKMp32fKXk3ei8+Ta4/HQxD+2oxCHN8ni6Cqp4054ke2ypHHD0UIg0Yn6hPN4U9+4wznAew
25/NtIlflupTJNpl/99v+v+4nH2T4BCDt539/uN77puwIpZGmCdaDTT4BdMO4ZGChQLwaEQ1Kadr
RgWt8LjUz//90Mb/WPO4kl3HogHt2s7H/dClectjl+bpHVnaVsu8MTyUOwO0C8Nimh/JYX4wOo84
z6xj1rVqauWkTxs0fsMfrvaPfu11KcMgY3tkBwlMh9b6bP9hbRn0FHSg7xgnEmRZr1b10LJqfu5c
f8l+aT5RlXPDcT7UXK3+w539boT797Xv49IRCOpcBja/LysrKVOvEv3U6PorPcEG5Yg1fxXevrSK
pyVlBG0JEq7KaB3h6BnI4WJ1/CfOm5tC6ig047s03MPS1+I2WCc693BCZBPIZYV8QF3apQwub5Nt
3EHHE/AZ2afY740zPJPhJAReenPQ952onA3GwoXCvzOucRqHFn2WDYYRsSvhvaG5deCn14UfZHb5
NFjdoW/96sxQYvWRipkA9IgVjKx7VLPQ8vCfJWDjCsUx3ZcGe5lRvWV6/AS2We0gItjH0YgOMSwE
LpQgdePpEmemsx9Xg2ncaNCdhvltGq2DBsZ31Mr8Sa6YUQ61FzWMC3Mxn2GnoqLKep0oUm/wiKUv
nrs4v/cqMajOKuMPl8v/2LDxSFOykrtjUkC8L2b/uFwqOGjprEXiFI+2d15ysUdp8D1LlPc4dPrZ
i5Fh5DOaAXjueNlFt4LWX/qJrGR9kQyXabLGLbpisy/2UG7pE6BlZFiy5rC34hNICzgd/WL+4YmL
3+94QrJYZbGz+p7lfbRkxsWAbIUz4OldJirQmCza/KuPY/G9LOWbp80nktTdh3xZIqxPBTPpqr93
Pgm2VA/GCxIaQJkM8lA+XCLgz3SfLdSDcoJPrlnHPMZ46WSfY6ZV4cCUb4/ZGctRw6xBMdYy/K9W
BuVoY2ilDZmMSb6DTP1kTM39/WTVUfdfSDiubBZGfzLDwkzpITNbBlNtPU4as5BC/iXxj56DqSBL
Athrf2jp4MlxBtn25lkNppSSDEJ0WLw+TvcW7/CtjCYIz7jBDnWHzkuY4+sflrQPflcWEWALAncc
Cyo38bt39x9Xhd6qZBk8trDCO/g0e67K7doQORv+In91u3f4No1VNZrXdg2ti6zeKUEUkfukxMj8
D6u78duWSsbXur5iIWJtsz8+nzZVDC7lvIBDF+PRVUgqXDecal1eU5tOQveYd1W9dRt0j2CmdsmC
Ur1yGbxBZ1aXPjWSP5x0f1/1eUq4miyc3T675ccDlLeYaLJpHp7MJLWQmcIypF8REVsAUcGgPWMi
r3MdfX6g3z8fnQKPvT6YZ0Ab1p8yrH4776/PBa2xoVvr4VV8WPNL3DkAfPX5JGJjZfGI6qi6dp8y
BgRQw4cWmSbSV+aeQedoRuD2PDdtbG5xXkAya8s7c/2I/6e3g5Zql2Iyzc7LtLz94br6fXdyOFCs
RQnmJgqEj6UZ5Nx0chp3PGkSMiXeSf1YxvoFdSycSsaOBxqwABXR/N+iyD9o/r6tubX9tEwuWvpk
LcA1Rld8SmIpj2AMe9LdvfJSzONDspsQ+j417VSu5vEr4N/mmRWiPDOxxHA0NqHZswzXuWqC2c5l
uNT+a1SRJr4g/yTAKNppeleis2oqP0gqBOEis2kursLqpI1gP3gCZaGj9hZKfVu54ihaCxDyXLph
Z7aK6I24PouE1jbKtB3wW3ffK9irg+FWJJmyrPScUndLXaUBAQPzjXsak+4ynuiNRsgbid+ogeyd
J4ux8PuXppu73TDX9v69AKkZ6KF+tbrLglsSd0jl3BYAhcEQlr1rfjJmjvNZHn8CE/FaKErcOC1C
ze6MIw7OX1JHDzJYC7HxlXyIE5iyTt/7t/dFNKNpeNa94Xlu+1e9XvBGaOGI0uqSGtqTMsHyxxNa
CteOH+LmCwP/DM8B6d8OlKn3SjqN5K+pQsGe+WQ7NewE22qJjatRpOxxZXRQtpj+cOb4/eIXBpU+
fmNfWHBY1mrjH2tVWuGQQc2lTmluUa2BnlvP0M0YeniAdxDRmYvM//93vzC47W2XZEdu2I/nzS7W
zW6YEnnycoAhxH4/FP3gnzOtKqAfOmmweNa+64CMrKqsEjPP33oF0Tve5b9vKvNDgQONgKOWyU6I
GUzov91TFdYPo5XCZjStvbSuV124idiCBQ1bZL977Bv20UmiB83u52D1ayzY9I/wF/3PWa7tEjky
KvPGhzStvnMQoXFsEnqA0HHSSs5OPqP8JXm0GP8FNcpsAsBAVeUqrKfJ/NNKT4Djv8snm9fiWI5j
8VpALnCC/ffnaRdMKm1E26dkatPA0xLjtJRCP5UQyMrN+89YFo3T+3d5VWxVM6fH0Y2WU0b+Aa3v
9VsvQvK0Kbyy2M2W9hk49XJ6/5JyikfiPnHwlAJqEX8vyMRi+lRzMmi75WSS0Ny2XQcGCil6r7dW
kOcYKG79DChjYZiSOdYpFRnAlqSZ/t+3OsoUDQQYqRC1dcoSbw6Fo36V/qxBgFwm9nfVb8neigQw
xDohlGBAtlRY5cEW+SEjkfo0ZHZ0KpBrR17Dy55A+HfrtzNmIQYSp2r98v6dD5oddGal8xV3ModV
S3+sRIdZRmbPYItxS0ekn1GLFofJsfempyOzmZLntmfTYhVDMde+lF2J0JgUX0ZWy95NPiVlLPZu
i52NWQJ6cc1JN6ZMXt6dmX/br9ALYrkj5EBM+IH6mbFMU9jtHZS5AUclskoYijYoPtgD087CpgXa
oo4BiYFFndCSmAw3njJjMF6qpA8UWpZwinJGBQUDVmO25dnHE0SAND/Opedd3JKImFFA8bdB8azr
6Dw2dzuD09bEkP0Ku0sOHUax92fJDPyhYvZ+BEGXbnW3Es8ddMrAz7kaKF+YzCMRChxSay6aVfeX
DPETxUWD5N4EUiM7ek1dNdyjqNVfslj39zHaYWn70TOe/23ecg/pWmuxL6lGCxLwO6j97IcYpu2t
zRDM1nCQt5BWnOO7XYdtS9vEI6MrTQ6IKYgBw6SHXR631oFrMAYwliBetbRqn0ySekFRTvsirndK
/YV39gD72XgZbQjheRtreEBpyc+1KImmNFa1k7iIHOUZ9L5kDyoy2+PcInKjo37yW1hieeS8IBgz
wwx1zb4u8UPmwPA7L9WY/8Sf6RHdsFrRhjLsg1ckxtEs7UNMsY9GfTFDQNWnOR23jD7yqjW+VqX4
bFflV0/FCEv7BF8prvij2cudRvLawYoNrHxgWx0di3+T4OqTg/kF4Sxn56qww1HahN4n4ciDZr2c
7jzNTedgj/+7Q6nnyA49CWkUlTpGsqd3Y+q8ynKn1n8x0XcxhKGXKTj6Xaqpv9UGUKRKIyPCG5FX
kYr4BSVsux88LqN3d3GEwvZuw9/eaqmT/iWTb3q8OHtfGcV+TND3zXoBcR00NrZWynVcBlyvi/m4
oIx5GdGIA8ovEsRJ/Fi0/QNGHoPVVnfQjdBdcHvAxgvY/HsqOfVbA8QuciGyg2r1iy+06mAN+J7h
UaHZw/AX2oQB4MKOrCf0Ajz8IuFtFm6gA8zMyGvY2o5XbDJ23q2XM/Ksj/bsNM+QGeJtI9ue4Yld
bK2FCWtVrPojrLekrpCGhuUUAUFxsOPaRzQUr1vvHCO21ZFAyuRCsySB88gqpHRuCPLptZ20chV0
wBCCgQHWg2PCC4YbePYh/j5wKQw8AQuFHs6C87if858EIsVntH3NRU/TVZmC4aRAWHnxCUw0xu5C
q7cIaUD629bNrB2JZO620Or46A2KU6YTty+ca7e1V9mPnJiwrPjqoep64+pbWoYn4gnjTrnBDMUa
oxRU5KHzaajY03jm9SfgcYBs6d50z0Q131FQJVwBcKFHt90JO/HuWqyMW8PN1FLObmPEmKcUH/za
wB1PQ6tdMpiDUcyQrNe/1s1ET64aX3LTj9gp5znomviGgNh7zvO/2BiYsCrLA/lL1UMl2cYmtk3E
vPa+w2QxRANCqLs/GYrMGGHs9HaGG55UxWkq4nM5nYAAuVhLum8wbOQ+La14Gzc5jG5kSee69p5g
u0IA9r8lfXz08cmcch8R3Iz4fZcy1t44hQESUQ4ra/pTr6zthNvqnKImPwxDc2LKmJ01wRYnfRHh
AWnQNbo2x8qGJeVJy+NdAzWcwFv/VneESk1Sl/sozx7tilZf13Dj101lB5qOJ61HYX6Ee68f47n8
xJbPQoVGlXd7jUXyVY8hCX3bljOxjwVpGoKCYfA+7klSg9P1Pk3NGlREtqfODdLpdAOwVWtJ86V7
dfUz61ceO8FsEeeCLgCXtJhEmKKaqmLm3Qhn6/Ncclxuo8Cp7Leonc0NNARz13mCc3OR31Dd8zFk
JBIpSA9MgEecX9o+LjAK4BZbrowkabTBTApIFfV3CbblEFdMuY+WFq+EDztV6g9mr1tXyha0avBp
bqO0cPIja0WbBHmf3Mt6P3UyIJDBuyCg68Na1MkO6ZZOShxvfVeQXNDm01FYLZ7z9VczFE63xkpr
QboDKs2dnt+Jbi5LqMca9NyacQYyrp8QT9xtYYnnlqWyJIjmvsx1tR+Hbtwu0sFwMuRYfKLeI1JR
N0LeSci2rsBLSaQBlpH0AsQOVd4CWVD3Pzv5lbAf99WBt6GAVeLXqu1NNo3DMyq17bv2t85TxiyJ
+Fa6DqrCrEiOvtaFbaTZD2Vlz6Ec5J2S8oeZtgcPyOXR0AOboxSF0fQDOQfuw1I9wvUi+KE2xMHu
waTm8dWkx30z1UwYTRMFRVxcTKX7B1OW+naxkNrCqiTgLR6NPUe0sE8X56AwT2xcWpf04qg6EgKf
nJk2Q6cGgHq6cyzzFpBcaz+/j2X6zsqPjibJTcuqN0tHwdENzoU4wbO9iq2n2AJmk1/qzJZHM+8Z
J0cxRuuhsxHmjdPB4lGMshnP0LX2aZwYFzE458UrfrRd5l8jZEEWDZ59t8h7O1k5LyOayatd+lNq
REGynKvZb67oy5AU2412ZPIM5EWX8Pp4O1IgDbSCIAjM2VNNeOiDwD5hzIZ3aaUTeCQbwe0bv707
y7sUjVFbJqFc1IUYP4+EVAgyfkeO8joM6RpL2/RDHrStYQQT0tZwAsvLgcM3Q+b5aFr1kYjPJgm8
0nhs6I5k/V+62LWIEWwZkR+IpmSTRDAHhY7h3q6w3jsN1vdxtTDiEMUnLC0Gdcl3pMXToemsO4rW
Kpgz2SAC6KMTRR46eazRW6P1JNjgvtmnpviWRpb1IBa1GpWyo6kXX6NptHfMQ41NUmKVcPH6pHrV
naXrPPtFs83tTDtFa6qoU1OB5s34XFlKP/d2HDBEnbfdbFc0i9XBwPZrcjR/orf3Us6mfi4W9Cpj
lB+hwArG28MQQihLrshJduOCvRlAiXsx+g7jyTikJ/qPBll8rL60BUsKZnF3tPQzy7g8jTSPboQG
cwM69dHyEhaQLr/2i/BvtE6cFAFlykQQgSVjv1YNb3T/mkfn8R1wEufudH8/hyKa3hW+lVw471ss
40i6tbaTocadDyhuAVntxmgKey7OhfQ9u+uPiDxUEFve8Kj541GfYv2h6zWFEl5AGRIOiXyJe8t0
W+61kkSoaEF4B7MAoYpKv7tDvhynscex6pdP0sjZ0ErtWQfSts8s5bPcA5NcxIgZPI2O/tQ2TxWJ
fZZB/iI7Z3yIGh5rGvIvg6We25IQa2OMnugWoYdqcvM2YLKmPQRgZs4UYr7cKw8qp2rB24Q1b1jO
qdKXm9kDHiA3THubreKGE6l3NPdXlEBHRlv1jXpYC6TZXVLJdLRd6IJ2uXGUecX5xubaKFZTFQ4w
1eA8Ghw1Xiz8oQen9b5DBzBxjp3bjinZEs3lKa/bJrSFb2HcgO70twhYASdAPMo4FXPRBhbneILj
86kVZpj4DRlX8NKPaeJNjAL6R88q3W8jN5i/YAvqC1WdYsSRT80aQMhqckxjD/vx1GcY1KN1z6DU
msrklNlfnVbjPFgpJMmNaoygQ7J2Uk2bHpNyvsftUu9se4m+Oglqm8nZjHU23OOBHBGRKevqLuzK
Eun3nCbmPbLsmy/A2hmjVVzIaYfaUfgvMFjPKfK+h7616V/M8lGoRj0OA4rIoVngoVM/vF+3I5rw
7ShhuKge5W/vWtPTNErjmvWW/5ndxw/FjB4eo89ubgASDOhjA+n2MvDH+bho1HlU2J9tf7TPWqlj
sNTNas8n84UQRsGMbsV2ZgD/fdShlSzjxxUp00C63cz5ZANosqbnsgNaMOYDoT8Yu2kbes+F9xot
AgCK4T+P4Ff+5opwW8utWogIeh8X9Ca2J642zIt1xBixAtyi7BVRmssNjTM0V9V0LPWOfVLaIGoG
sNVrpm3dcx4oWjKrvCJf9v4KyCXt1b6w1czwIUwESE31i1aGHzJVAWgrS8KrzImgBgNXRDQJa5ch
0nsgv2WHmCc/lwybjp3bXcwpaU8TQxZPyDu/DvFvNiNhzvNm3/lINSa90/Zynrt9HenPFTOA80xD
+r29tajkr2pghuvjfN2UfZRdsFizNJvOCyP4l7Gar1LD1WVzgpsrleF4hOusqQSFusTraeyJSlAk
3sBEUJkAC4wHp1WFCqPV1YRVX92adlD7KvbxWRkeaRLdsMdf7e1Mml9B2qtvZtdbIMmGhWkCyp3N
EK9rWDVrn3Tky7GgMnBmPSg888qwbHotBBaUeVcWhcPRlmyKaETeHjckhdmVuo5dl5/gLp/KrqjP
HrEXcdeCyY0nHB02U7DaYh72jkjq0M+GyLaIRctJOaEFdYWJs6uEko9WxkEyyuT3OfFnjtroskid
hXBZ4v00mbs46USUMgOG8xB31qlMBQ2zWkDar730IkpSu5b4YWqTcYcJwN9IRiVIwMGcOAxZRcJ7
WAGP3tK3wG42jcfelc4hjaZrjODyMJnmL1fO4qHUvcvs4YtQNp6Uds7GQ4IsM9A1681GcRw6VBQU
TcOyHXj/Dq78PHosDabFtt6P49M7CIqzkc6N728MyGzvmAmk5sY1mtPN0CbyQRP9CyFbgHo6CenT
c4ivaonBGmKjIFFqF431dBnFdPKoIU4NCLAeZV2I4jeHquXIs5uZN2P01BP1OZfnapAt0+vglScv
9+0bvtxz3RcTols7vtO/X8N829CNYz3oXGSVs5a0F9k2RJLK9mYQKPel36Ep3zR6LG8KITqg1K07
LIo8BnGOh4RPHjzELhL12yj5h+/WQzHCVp366pZjFQqMGPVli6tik3vd57a3XgZsyNiMZmAn9tbN
IjBhMIi2rPzfSy3Bg1aY7cPIY8LkFp+12n/jrLJpba/YY6vlmEtTY1/ICgNNkT20Cn76WmXKav67
UVo0jnWsAC8rg9HrIti79LVrSTTotTUTDrx98RxZPw1gXNjDSZ/1FnEgkc784kXfoCh+jyc8M7Y7
RmFikrVVGJT9k2l5ITZLI4hUF+9wth1i3DH5YqnQHmDHJH7ygHPwB4RprBs0BjaO0Qoy1nAEIZjG
rWa+5BYtMcPonR8LGZZv2mLFD3VSUe14xotPZrmKnVdrEMPNTIuj1N3inLXlUywpvGzLhvsSTY9k
u2sosDQScQm22Kq08Y5pZ55VH8+hGi3xbTBSEWqzODp5Zd2oRS9c8rWjpiNqFDPQiPvZvJ/galZX
I2V6kaI65iX5QeEAYXSHCk1JF+8X3f2VGPSjcGVi9O6RBYwz9yrJTdvEpX6tR5YdX1lfFdf6Jonn
7mgtw4SzSqtCX59Dlol0l3bj2ZwZgQ5Ge/0bBLkKyIA/TUEW6RYGB7oSU2YXgSvovEckGQ5Dj864
qrGzkESjl9mzT0QmZB2Eg6h9915LyjD6t2ZraRGx7GnkYJjJHnCNEaYXLRXoHSxCyzL9dB3gfIue
+XQEp2T1Cq4LuvrRZKk8wBLBej4s37U9XB4cP/51NPvx5IzmuJ2sZAje8V1QBWAnTcj2Y7NrTqNJ
s/ZdNMmgOD85NC83uQDoIuJpb7uSLixlnVc1am+PHLv9gnKKLcgZ0PNWGMs33ZCHZlxXp6HLv/Wd
kz5wlG830rHYuzg3HZO6exw73zpaymVLmfX3pimdvPXvdDlfjNKIA0tUwy4eh9fRlt1u7IqKsDHS
BuG4y9D3Rgq9abWodCNCm0Tph/cdv+8gSdT1sJNUW62FL4xrEhsqULupKMevjjKPqY3r2dWvmGh1
MRFeRSQfSwR4MawawE2nOxJPd+NKJqW6DKfeJKmQRZZIT3VedP1x8XLjOkoAIeQX4tgeR+4dClFv
LXaKLvouR6gJnuy5mlsgG55Q9Ub3x+xkg/7aLp6zL9Zhoo43jzJqRE5ft3vmJ9axwR60WSBmHKIF
Y5URtW/8N8wvZh92aWpc1NhezXFyjtqMAZxe+t0/1bctxBaHbhEJqSNOl2OW6ypQRkPipaOem8JU
T4XM7GNpd7QStfIur84o7EeRxxfp1X/pXuGFzWC3ew9xAo0Kr9/R8TVeWraqY8XUo5b1vRCw3MYU
N1/EhoDB/IikeX5KC/AWpMKt+o30IXsqWgKbnL4wApaPu+vM4ALGNt6aGUv0kszOhZPoMN/oIQeW
hOGRQTt9RLPKkK51ZoIOR8XdmM83C5cbxmHS+/BBWo+ax2Jrm8o7REBmyAXF0UitLBhFrFduCxUG
q2+/B34KoEtUMYNwZW9rtlx82COJT5PpEmXcs69pJu1qP3Vex/mHl+DO0ggGu2bEfF91APWRX731
gqbJXLyo0jQ/mcOC2xT9I1iP5myK4Qc1fxJgmiqZWSzJjd0qsIlhuyhAJTsL1/aGtjZMhdh+kkKE
Cwvnc81iNCfeSXBoIhDI/t4QFvgZvcFXz2gId/HlT0G/M84/eZVnXfpeTx5sFmQDTdnF7BkfeLRb
DqJafgJ3TrA2EGGHitv+HEWvVEQvJR2jpzqGbp0m+a3rC51JRjrvliTBYDqmZATE4Fkr2ulaFs3P
stG5fbpZ4PFueyIzRyLUFnpSiROrRzxen02OQA9Wc9HMVN8bJICQypPkPdOg9nMuekXsuGxfvdWK
EI3NdGvbWn8cjeorfrrmPtfqV9VDIzPHrNjno+Z+WWZzJdQt2rWe8X7k42LvTEqvg+r9jAOUpq7x
dO+hINV7t4gCy83WlJocV/sYsVaRwJRjTGrzi0Q9fYrShQYgeVMLFhn8PMhkydGzaXT5hConZvU8
ZtOXqNamXQJC90Jg49laWyPOPAyctinmylrOV3R089VkKQu0aaKr28+f8j6278PML97YPLW2HTnt
Fh1D6L4dnhMsmwdn0Lk51h/nJuqfdf9oO4V+K0gtr93a+BQnY+iaevkqma7sCzAVO1kb3Se3LY8c
/IPBwe2+CSO8ylyPEGpARWrfjGZ+HYGefE58bOCe74UkzYqiyy/lgozML8XR7aBPUcV7Tncm0xf4
MI+NA4TYB0bSGX4H8HW9E+6f+PPz533YkMK3zfnDfh2itdzDrToTCHT3Xoovzg+6wWazIaFjJOCs
guTC2CjoOEGkQboFxi5Cn1UYOsB8AG8sL6N3S8dndOwNrGIZoJrd20EYXsPr6xVn2eYbkQJbUqzC
KTR34tQe03t6Hz57X61fYG849TYOYEHaOVs8ovyYPbVd2AtGH2Fe7rzvE+Oqg34szvN9vJsv6hW0
O8PIHE8UOR5yS+M6Iu+9JgF01497evm4V1GC4CDRr8lczmQNJi9J3+wUQDTcUgwq+8ZrDoAQh32U
9fb/sXdmu21r65Z+Ii6QnGyBQl1QpHq5bxLfEE7sTPZ9//T1UVlrJ9nYOKcOUJcFBIoky5QsUbP5
/zG+gRW/cUl0mJWDMxY32O7KG6ePvo5lPvFFtQL61uJbykLAYzmrgAZN7b0synOWDuN7WQED6Cel
vMxI7u76UX1ZZLFtxyF75UqCMqmUrDHj7JVK8sZskCCkZlTjLTeMVzFYVMwSlptJcRIYPgpexOMr
lHoPj828vetGH0fm8S4FXBU+3tn3+CrrarR8s53r4/WiNqr6WIP7/HnTjhLqiBWun0RPmqMNte0Y
1m1zvN68XktbTo0+z88a7bQjna+zEp1zKrfbWp/Ko1tZJf1yrv3bzYbuyH4xBz8hXPBY5jYkj0jW
XGr0y7ZT5jxcf7KElrmJzYYKsZYXxzARZ5sG4fb6w7AcimM9yJLEwfw8jrry2/1VYVOEw4NTjEQP
Xi9kEuZ8ubn4dd/1Glibddhnzs5wLWvrc7YF83W4hPWyub50M67YV9LT3UitwobTV8ewleVu7shn
OamV3u9K8G6Laf599LaNi5/P82/3JTUAJ63Jmg190uelqKNtY+sYmdoo7nwmNIhQSl0c2fkUhN9l
cGaSZYeOUWfo0SMcQjSq9Uz9/eJ6n7SbjJJeeVLWd/16QT+W2mnsplxO1gTuRkEiIVRGfYKuoWw1
XXlM1ycaae//1A7+f7L/f0v2Z9v/m7jkP5D9i+KzLTsyRT7JvQGQ/rGys6+/9Q/a3/0LUTsqWdNA
bo2CC7nNP2h/+y+2T/g+HEsF84QN5Bfa3/1LOHB6wG3rqz7bRsTzD9pf/GW4LtAnpNsO9bv/Gdqf
p/lTPqK6Gop7qPc0FeGm6FcF2m9yIBGlbt4ZJHAUqlJGNTE5NtXtU2nAzwjmFhfrCS+V+MTTukCI
IVzMIbEZ27/9VCd6Ln/YmhjND87EUnk2QqqRL2PVdO0PORtZ+b7YYlA+BojdDQG+DDmLWMCZTNVA
76Z2HLaLHtMf/NSysrL2sTHtmQxopB8vsU7oOzjbKuqhLTKpr6OyVm5dqDjhdzPqJ7khqUjqpyoa
sttUcUTlh6OCfWooFXJ3DRVA4LmHLUBltGCF7KlONKPi6/FW70i2MXUi4tDu0xDTJfkkfVa8kXiG
BayziRjwG7KFyw2ZDa7hgXAwWOWggdA+9Xmi19yCQ56Qccq88qJ66lbSDSYmCjR9a50BE6VDdNsX
yM5QhXWZ27Y8WzKrWDKliSU6TzIz1t7tqEnlAQxQsso+MhXC85im5ENH+UirMTIejBGDSSKWmv1s
aWvdyiOsaD+XYfoNtjkBCIrhZtGlk0MOqCCzQ1rbqmFkoCqWCG4WsiE3/IrdH66AGrYLk7kpcoCm
sTYfafCIxB9YOKzuZ3t273oMa+OzGJ1aPPJAt/qwoil6lu6YfVdROba7Nq2BtyRNUwEqMOnFbWZT
dG8Wi78wEKAIb3KXwVHXQ/FUaNi0Y40lN+BnzHZUPiEewiuc9GNq6MZ9QR4UFgBqEfWm0kqi49s6
tJ97Gxv/thiqbrp3e/iOjHlJkvi6Dob/2DT8qTShBVIjX2t16qHG0lnVHfYYMw5ia2a6b+q2Wtul
OvHQYCVK1tV9tLSzFytDcQcaS3F+mPYoWk9xlxHk5kQ9Dp5JiTvDs+PGZu0/xDJWTsCfsCCTusSW
3aiqxYGWbQ1ELWHkHQndwffn7BJnpPZRZWCag1Btc+AElJP0PYiaNSqG7ZZ6U1WD9oiXXE8oBZtj
fcnQPcuLMsnJfilMiDF76D+OcwwZUYRB48/qlzSI1YpPZfQos4xsz0jG1WeamhbW2mO6SOVLZeTz
42AL8aBBbwkwZjL1AXe+U+1ZnvkG0CnpTJMCl0rJauqy+CMj2/tJaYiTGgsITMii42/1AOpuUnTz
RPmvojpqhGyo82KnV1MX2GiwA7aoZeUtatEEUdaJk9Fo9SVG046qhsKLki4Y2GJlesoaS9+NsVOe
cru2z1OkpjsC1nJfaoRrhrWRHxpTjo9WLUOfHeW8AYGW7GUv9IMaSvNFnesw8iI3NvHkiU8jH+d3
5KHNjaEMxj2hT+H9OJCOCsisuK+KQfJ+tBFl/6G9d0rZfxsyrTr0aiweIza9KHF6O7o42cQDAb3s
SGPUvuRFG5MdktAhnfmqgBNLt8KNQeQ4Sd7CtimQgsQyRVvLWgzonTzLkhxQD6Ek+1lGyFu8FsVb
MRlJUPeuvLOsBhlrk4SBbRJUCzfcCZZ5amDV6S19XxotLgoALA9dcxGcirsBWt3WwExwNxih8q7H
gM7rvqxe4Dd0d06fsOMulBl+WQKtDxXXwUrUjLGB3CfTjI07jOY6dLbIyG9S/AR+lCTqj1xNisem
z9sbjXRmIBxYYCxkG7l+IPRNeUXaCixksDMKA/OMSVmNUnCxIsPhPlB6hYoufZ0mEL03F7nsQP8k
KRF8UQ2h/icIPICiwNccM/T0sFh1v7VCjH8WWzEMDrC696HUnY1O32GX5qRwO60JGj2ncODRb8fU
QUHhe6/pCWcIJuaGUItHOv3WTTOZLYCkqAxCPp89RijzAE5uOuhVp0AVSZQtCfPiWMfamh0+mvRy
9emiJHrGbDVDT+vAMYe5a/tFaNrfm9Eg/nqp47Mq1hJ+UyFq0EW1Gx2SNUTs1pA4rebGaTo6h3MV
PYdtNl+iHk2irqsEKi3TtOvAfAcuXuOjuSZuJpTe4bVZuo8OT9/1kQE1Kp+dF5QMCRy4xDzhqKHA
kWKwQT4z3Yc5AnzeA5shuUgS9rxluXPVtY8PlJm6BsIxl9yY3dxQUyr1pdpSA4z9ojGirSK14lDr
JUYCK+xu7LnCs5XN/ZGMlzXJDvpLx7gZTNKmSF8O2n6xhhDwnxyQdOJoYkJwoCsY2NLlEu7qqqIi
aBCm0kGQ/KDWBN8iaWli2dAlCqfMd8iD4k2VJshbcnCKjjNOByWFNJcsPR2sBAOksHs+8XkeDhEd
0H2R9yCRhGD7oNpo1ZGAvdoI3Z7TxtFvldAm6iqS9m50EzLkOxykoYJlm683g2g3h5TImC3QWs3b
2hDOj8hQ5UmL1XSrLErzACWOurYJJjQZYd+giEQ5kC8ITheHiNHZopsEj+7YL1hlk6Efb+EGV4HS
58ONxsixW8CYBplthZtlGuQuMUj2LYhOBdtKgoGpQHWlzBBPlELEsIkLmRwxx7eXNXEOD4voVyhk
5k9uKHxRkirj9tjWiDIbl5MsLZbtSwTTDxkgCL1hZYpZy6FPKKpbC2kHNlhFnx4/lUONb0ZuFDNp
yk3rT4XLORw3zbZLEqA7xQi4KVH7XTTm6wQyIuxhvqOxoJog9DTO0jyRfjaF6KWSBTcqpIEkSAaV
ObRRs3M89/2DogDlN/Ol2C9aaR26Gde5YhLXzG4I7WfDMNMKV9lTuDcDZBRTEBdWv1tSayC4cE7b
97KpYHmpg7ErykkAmZj6EYdjXUX3xDhWh8xxIlwcTtu8gvJftmJcqhuDJMVsC1pTt/1Esp3btmnb
hpcpRlbvq6QF99tIsxxzT3DUuJwd3iQahjVpdE+TsVTso8K+6XyDwtyFST0rN0Jby9SWMVMSBE7R
x9vEcLVa9xDiz2ZYeY3slVk99yRifZPLYOi0Y65L+//Xu6DdZ3nznn+2/2s98PeymhsEMd3//vNm
+/O2/CzXPcUfN4LrRuK+/2zmh092hfwqB/r7kf+3P/x7O/Lf7m+QjP/X+xtWhPyrqvjPHc719/7Z
4Th/EZShadj0bM0ibQzn2T87HO0vy2D1p+nsOv5OLRPmX/RNBGZZk6NgQkXP/vfWRqh/Uca0Nfwl
ePEt23T+J6llOhSSP/c2uBxMlwBCBwuNIJHw330+sR3XZloB0sgGchPdsXvrDeuG/Q4Sz2IKjw7f
Ixd9xi6fsNIkcXGQE5Res4vUfaPrhKNWLMqh6aSAvrDFLLdu2CHRVar3bCqRQGv955SHDNWSZnWa
E4A0yvHHUK6lXjYazNeYrGS6bOmRAZoCqSrn3Ww3fRApw41IvqhzuU3hbvssWwkwbuxVWGusSV0/
GkoJ28mUJ2PMYerf0egCIVK1b3mNQIa6or2d0S8g3fGi/ruMRLTpHOPRKqZh08ToF0hXTf1wgfCi
hss+B3819RVLsDXkjFaxsrdWVWOSohZYlKLYJiCTXSXMblLFTO+YgfuNsdBDj9FPMcJhl9Jy+V1p
NJe+fCeeuk7Ee6acr5FI4hu3HKIbO2Qb1WlMaPYUzmeW+yPCuEEFFJYfcPFBbS7aSod/rShB6+I3
Q0utEn5BBCLsfF4cTrrAFNHeATjlxXPWXXQM/bMLN9dMh8vMIL4v0RjkYTzeZdHySNr5CnNK00dH
/TYN5QHX5/DZoJlb2pAGUY+iyMVMoGgh1X/EL349+jWCge1YkkSCIiD3U0t/KYg993VtftKqYt65
bcOByprkj9lGyTaEPqlrJ2ccp7vF5gOtRDTvyiktD6t20VyU7Mx4hCeLAwtHEVhlm3cRlWAQePTc
RTdmubinKX7Iw+zkhEZNYUdxPJUDJnlt0iACNj5i8wfmkJSeqBR3PzfpMXT1ZodtnhhcoR3njFKm
7UhCZrv4+0AcEmsMLtRo/PuC4hOmpH/dvP70+rjrff/p5vUHoZGooJGM8/WWglN6kw/MFE3Sr7L3
P5/jerzq+pPr1SWnkldL6+HX815fhpE4HRkx/Wst2hyuxx8v9HpMwugJY+mwjPzXL+/6u9ffQNJP
HJuKa/36G79+cL0pE0nX93r1t9f385HK8mJa+PekTEkA//XA365eH3h9mgUwJTZfcoz0vNxAS1fP
14tW0yHdLA4+sJH5ZiQpAsENPeRhTrsjmbbsHiS8jvyMSCD97ULBnAHeGpklfK9yIzNjrW1zHwJA
bSvCnV2PX6+/c723d7DFky+Ol1YaRxMQELN6GdS6ThFYJHW7n4dzpLDzmsqCnhmnkqbmyjmEH3K+
XhNwpAIy8hq8xlN3Qml8HN1xOdCkGgNijbwiLXNP1fZAE8WZLac4K+uFa8b6mX6tZH3sM0G9wsnC
ubH+SO90WKsE/YW2Mp8KxeStpgCzHarROEtpGefrNfqxIX7x+WFVwLfs7UOFE2uBuHaWhTJsQsxg
sEv+uc+GZyt6StLT+oi5Cb83bkSjPBV7VE/WqcoLYtlGOn1alKIbW9/3ZYqgnyUV4sqI6Bc32SKZ
IcmiNdG/ZY56vj7qeqEiAf95E9VisqvG9AuGqpLBM3sfwzrfCdKwvNCdi+NiQ+12XPPUsgFuibLZ
5ySndJqkO28U3+FTAMSqk3xbqFoFyy19IcqCHIl6zMmap3Iwl7kOmgzZgFjQrdiWPZ1nlI47Ny+f
8mKezuV6MSU6bj+NjjDcj+msN3fsY8WJ0Mf8OJrRTXQXj4YF1w2upTqU5oEUb3DyBarJ9WKYEni/
hFupE4LNDI2x0woyN2wOOMQsR604LS+ieMNZmp1Z6qsj7oqGXjzR1MpyVmZtOavEC57bJE8PC9yk
aOGu6/3gSGtPNRwyDdaHJeuZf732rQb34jokd2WHUQGTxp6fcWrVtxbu2Hf0YQkCMlTo211ubVQo
3lqMHnkgru0curwSuSjJniYErqtHIi+9lHHjPE/g0Od83BvEXFQ+kQsiKFDzAXDGWFUJ8+V6YjWC
Jp0VERSBLDC71EaZX5YW0yQ2jYa9AjcJjm63M65zb1Dn/AKgpvRHmyBxahwbqw2lB07zHnzCXcOy
KyhtIItlOhB6LuHHQxjODn2KDBDY2koZlNqtbeJzxRXyGtPv2ROBcAs+Xdvra519ws9Gq8NMy+NE
rvKRzVVxnEPwNLIZh+2ClieoO4HjKlkfM7YU6K/Xft756/b1FxO1jP5+5L89/HpT5+PZgoi6vT61
rXc2QO0Y6t966F+/8Nuhf14taEy0oR4RlPavV3J9vuvTLzn4M8zzYbWRVgxZ9deL+O3xTdFqGx2r
1kaqxCJ6Sk0V93rhrH2kXzdpUTS4DP+47/rTfjCinWHQYnV20HMIdQ8BnBXSvhF9jWQnmwLUk3zh
rG9UWb8hPq99lcQQa7HfaEcNlz4BL5YSYEHz8osJZmzirzlkE0QK0wBLsIKtfJQ0O9ynAzzT1Par
yeI3dJSanZEF0xLT7Muy+ZBX2iuVnINFvQTaPHQi2HZ6pEnyP6uHwSr2UTE/dBrAK7zp/M1KdKvQ
fu+Jjk4J3CQ9QwNTOSAKAAoVWDLXNlghSQ3UFrK+MnxlcdjtCVtt7bD0Ne3oJi3ODoqpB4QdKHlp
77Udhy8RDVs2Kl1T6l/GgqBqdp/2Fmt0jvb/Yus1LqCufcIbD8jsNRr6yWNe7vZQ5LGlGvVERcO5
STCXpmkEITdX3vIqH3DQIuyTk7Ovo1TH5qHlPiBtrKHYv889zkBIPMyeKhxnrdQGPvYDWtveK4bW
pT0+tBtIt/HGLMNDCqSOJQoF1bCeDhj3UWrEEdTImh20ANfBQlIcInOYKbarU6DVreJBnAPG3XaT
VyOm9uN2hPbJCixcNSKpsO8VPocmbpM91PPYy1Op8h1p0epGEW/CmL1XQ3tIZ3PXS6wtqfiIV/NI
rj5aGuhEdNuXWRGUVPL2C0oErC6hMQTxnKIXwlwdZnlzICyKpG1FWSOT0qdKx7I1LTTYu8V6Y3so
oUY17Xbk9GQtZt3NxJ6ckdO+FS92T4zoklEaUsoWMwV8pyuxfLK/jTaSH51YihSj5q6yqOK49DLo
EI++PiosKibAy2QX8ddXb5SNIt+92M54V1HKDsKe4EyNzCQqzXu0tNUmS9ACOt0rxI3PqHf3KAdr
32ZHjyPCOriLIHOeXndTyMlTTxqw+UvH6djFroq83WXTQCmTvUfpZaQ1GaXaPANUjVzq4l35w6Yw
Cy2tV0945saxeC+BSPmtWu4bgkZog3dnN7HOFJajC0EUO8qbzG7WtMFsCbIFQOiAkvMk4gGpIrrO
WhNv0zLP9xb18iZKm0s8ci6h2KR+QLye2XGCOpV62yjDY94f8e1oWDItls+LCc43xCJmGeuY7D67
kdIHNbl00JxDQOoi28WoVYTggarplF6U5MqaqCf9VE7ndLQFbGl3F5n87xJwoMtnrbZfjKThKxXK
/dCoYt+P+j7qrRj+LGWPwr7Iuah9Vz2iqs+CUiuJfeU1mshJClMCHSLmLpdJv+/FuNdAZoqQVTZh
lL5Q9wMSmBfX7J7Rpr1PFtwQ8F+Sqo4udkBda2FYntIxrJj46CmXRRLqCKkP2FTtgDjH56kV2MVb
0k+qjFyppk53KNqshPd2KYDg6uPOLARuBSLytvQAjFOS3lrk23p1FDm49IjPq8hTnTBgsjkiQseV
X0JUO4exnb6MdEvwbXY3EfLhM8Ter05Heg/QNvJ1yWTVIMbvrclV3qeoybYFrpkQOr2fz7zuBDvA
xqzzOMgJPs5hQ29Nmb6YGVnDelTGG72KyHB0eX/6eQ5mkSioxxuaR2pU+bEj9YAcs8u6xKFsuLHM
LNtB3uk8mP5wwxDVlVKuEvB5QXioXJBhxSHDfqoMW60rseOO8gENooM0dyC2wuZ8VFB1UsoBpq7Z
JX42rIis5IvJTjfTuyOLwgP24O5NxhDKvCRiFqRKEKk2e4WOYCFs3IOj/iCZKdzHdo5QQkqM3mnN
394ntxqOMzbhvLW6tivajOq2jXBb4dNIzFFuRFx9SPOcdN8cAb3dwHXtF/H0xo6VThD4bvSLjFVO
hDSTpV24XyoX7UtYcgaL4dLYBLfSLvAVw+KorSouWp97BMcPpEguCE/T8SFa7K9YDJBBGA78unXE
a1fNQ1cnX7Si6YIsRLPD+mmRdbomCEYrhyJnYM82ZL6uecFgpdFSfsj+6Cxh+Ii2gQysu5z4ZJKt
pePN0vhBFONV6NPv0efRDLGOjFRj5LlfxcoAyUjro4/zpitNcpzx+6AjY2iuvzYFk5LRdT+qGKt6
zhuN+2XQ/WjdjkY6wBAFXeiSxU9kGrGzyPM7sSY1xmr+PdSYAV0EtlpDplZtkgsyAnkvCWRb9XsS
QrJAd2aA/kKB1/vlCiInCqzY5C3+Ba2gMZaRQuaQyx47D1Q/L1J9kGN/UdFmQmtV8InIhozLjOFE
Nb5KPXvB306JW0s8d6KAnhH+sQyEQ1sjDRXiAtl51ibxeoVZlT5kfThykKJwwwBECZNgLqw3I++7
zar2SLR2VYp+10mm9Xtj7DCBx6fQrouN2rrEXZSbOhWIRaw7stw2vUIqSpM4NkVSrdreVU5Jc6O2
HgtHvU+LNRI5ikbw/u1HVsg97hP8rpP53aI4/GAon04+7HtwRw9Tbcbewm7IIkxQ1Nq+MocvTcLC
wkHbpEtW/rl8L/Cnb5S0Hrw8kiyRFzDAazwgxrESa8CsEy+0VPHnWBtfrY66CYPIhDUpTAmk4OFh
eMrW9KlM6nyIhP24DrI1JsbCtwaG3Wq17+fOtIEDCho5ib7aMV573FCemChs6aJ4igqKNvK5ypeP
aKnSIDXmfguc48sCBmBfRmv26nJblnyuJJIT61KqyH2mtw4lG020GU83cphoeojrbqPJ4rtVLH6T
oGiuOKqyJ4DqDbtE6pvdGns0kOiTNMj4kxiRORaNPDVojBvzcjOEDezFtHyD9Yz8NH2YR0TlJu63
uANUM8zNjoaGSSVOPtPCIzd6XXLpmLI8o2GC1hJ2p9m6911Ml/A81znatdyBuUBhZF5oddHlr0G9
ueawrS2r3roy3ropEGCi+TZkUMVB0y6v5GNX3mCxBZqwohCO6N7OzgzM1RSnwUZMSY8PJ7kbenXj
LruJGBzQDSFt5+l2Hn+Yomu2U64UkIBTY+sstHOJmn3tERZS+TYei159maNG7JyILXzSX7DuiJMU
R3Tj4+EtTReEfRax0XGDwQsYmT6NgHB0/N+zUX9xbSbV3LQ/la78lEQ/rnhi16uimEZ6WyZBlOsl
8TA3JVGixApR6lDcELOrwe4zcuKD4RyMynH2jsTFHJK7Aixh7M7NfdIuqh/HxFVlTrmgFjAICCVk
165J+iuJijjRHnjeC7V8q6xALpk4KGNyFxsSND1xepsc9XThouoirN3A/rPaHNsuZH0d7mmky9tR
0NGphk2bN9Zj3Bs/dFBQ3hRLEwUjcDWG4gF2u9qeWdeVqfYtYtHUQyuAidmY26S2HS9jU7olnGla
Lj2e7ppv/xHJL3UH/vQ5mXZjb7+mIcqOVM8Hv8f2HKTirEFTzWFjHsulmYIiH+MDXJyLqsjnoqwR
7S9O4zWoLXzbyr8q5vzYDTSQralGTes2XymGWweQQwk4o1T/3lOZ8U19iQ+d0F/GuT41qFB9rREO
4bK3GVoiMhwLZt3+5CY9k6Ii0XFUBKoOuE5geHlEaRmBqGpSYlHiJmFJRpvrz5Mlcc3N9ADxsnpD
fTfo0YPqGrnvoOrbFFP3pMqzpRUDjEdAD+20BLlODyrXFROfKZkLMoeQbUwrRxZsBaXS1zYkSrWD
m5ma7HCQkN/YLZVAGDi3Vo4yZaFXnErzDrHTycy7ixbxclhUXXifiAcKb/UIAJTVOa8zMgx/KtuX
yh0f0sp4qUXPirdzB79Q0odMIy4iqmYzyAItBgQWvWX07fFCZYOfJsTYoFihtLGbpxGsZ+jsKyW6
qE5tn5Y+sXwPvUNybB2oCvpWFW2Bi0kftwKQpGc15qHWBgLQ+uIma3FqraNFVRGuIUUo9i1V/mg7
DvoXUAHJBkVCFFRCv5kKEJNDlAqW0tIJXEX/qHBontgEAfqn+F8hy3MXs4QvfmgmDmdH1Yn2pQOp
BckqfqqXgdr1qxV11XESzoIU0cMTUnyI7LGvUxj2Ujq7zkkfYp14oLkhwwsVqOFX8pOE4fFcy57W
a09rtZp81SZ5xqkcNl94uAJ00wWfYpFvoWHtp5xJkShbVkVrCavbO9TJA3Y91iZlTWzkJDDXFunD
/VTuw5bigsXQAXw33QyRTvZveCtt45ImzrDlTKa9Po1POibMxmmdTThDYc1c5cl2ZQuOnCZ52h5K
5DDu0rM66g5jku/R65+cEgQ+qoWcqXXNIrNsbHpGT25ugzp11E2W+ZRIcYraO7aVB8LSfoTqkO1j
bK2M5Mi9C/AHcKpYfCzuse4XHFdIp3cDcyHt1XTa1C4GyL7snpK21Y9txKaHCB7tlA8NLnsAS4aK
fkxidwJ2sMWp9qRZAoBU3T1MNiRLOaz05t6iFoeL3VvBZFju/DZkeu/t49C3xdaOZxbBawZDxgml
kXEM/7AmfcLEzhMbeQBAhymwSvA4AorA4I/El9myJujHgzP1aat6jAtVfo2TvYOMiMnOSNAbmW/Y
ARk/yHzQ0hAjp22/z7LKNk7Wsw4mf6VHYe5Sb95I/LmbGaWOakDN4R1jayMsb17G/TBZT00I01br
oW1WHdG9JkM/Yp6vEuPWKSycFxk2Pe9xQbVmTZMRPZtntUBkRSAv1IXovtIWHB4YUyeVNvFSvwlK
1lr70mTYy1GulZclVmY+oi/pHLGbbZRvDUUKTZ3EudVqmCkLyEC5dfLaflAyiKRU349dMVWUAeeQ
MoTx6S7yZW6JNssjGEF8h6AhiVUS3eYrS+JlqW/AnGJci4ryDiBFvV1YmwdF81KQN8Z8QiHHVrJt
ZwAkyeAdk3qDOjpPHL9e1HA3jPmTkGEfTB3LUl0tXltBDXiBF7mkC5E4KHd1NShoGlVzdh/xiVHj
Tpjn78TIErpTqUFME2EdrnVv1MkP7Lm3Qz484TazA9ui5aF1hETxrUzYcA2BeG/BRwLhsHBMIwjw
F2E1G2OOnzJ2ZgdQaw/QOo+FPe1iR780apjs6P+RnozFK4nxQYh8S3PyhaooyBeje+jWLyn1SH9m
v4hO3ziOsL5PyMjSb4THrKeagWFunGnTidDdxrjxkl5BOBcZaLOWvYOgDWkxCTJux5np0lLdqfa4
HRPjZbQkodVmy64sWn4saNuCTkFlUeMYqr+HctiJaHxc41R6OX2YSz/tInhbjVODIkAzg0kG3rtY
45BC9weIvGlb1ebbIjJtz7SJhD5r5w3Nk1tOiy7IZ+wUKL9h/+T4Dtt1dnRmBUES2Bm3/kZkGSai
6kkAq9jGIWiRHmpU06b3qmo8jdm0ptK3OTV7+7XWU5qQSCK8XAts0nA28fJNM+DRTXVzihoXV5zJ
VlE2hu4R9xBkhpWckdiDZ5nY6YzlLRHNId9rF2rOCNipEtmXRogqiCpN4Gg0Wk/TqdpSY1E2deG6
+7wHDaHCCJP2fBCNzdJaRbNgfCDSeWqy/jZDCwedanovCEPytNmpA0tg4OzaC+VJH1xOtlfyx6H9
luC4JZBBvOHzBjlC71WLe6BlaqserOmDNWbyaFt0G81+gJ1RHlCOUAWsXDblYzBESZCaJpu2GEGN
pArm4Zlv167o5zKs+X8GhgybFXndtlReijuQO64XQUTyAdLx0hixKxC4kIBKbW8m/PmZKj5SiSAH
kfpHB0V7j74XZjjOMH/uQxpXLC89m8HTmxTIyhkDmq90CnVJWUAQLslQw0qsWnNDRiTrQ3y2u8qR
O75AnpaM/RFVTHyAb7R1YuhUaYbHNann57kDLUa/HpYcad5dXONuGxJSoA16UKVT76KeV1yai+kN
hRafDeXSQipmeZ3fGkl7nguKh42dYvKhdHxEQczpKF5LHEgBCbz0H9BqxSxfTShBRo+7sFNGcGqa
vecbQ9WgS5GMJsyZY9PgRe6ApuXKtk601VHqYknX3LsuU79apjpsNPBVw1C6Z2E9ZzF+k6xdt0cJ
GIRC7X3Gp12uFu/srC6LetAXxbkda/dmwtXju5Py1lXUwgYqBbvZQVQrsvaiwDXYTKAWgtkkq7ok
fMszi5uh+IjxNXnmeECo2PE3EYw4gDgfXON7bPW5H5WPIrsb+xkzPMqooAplF1QK8FalMMJNbc6k
nFBlUJQHR+zRQLEPRdjEIjD3KQJRN1fvHKqlu4L4T06okUV9Ji6xYT3hjdyZTtfvmjlr/GpYbED6
2PNAmbKDPq/59Rvsp6UvKu2+cOaTmSC2qfDFHuJsuujgwf0KDi7xvSXW2IpqNCapdooDERf3S6q/
05vSPZvcmHlCYoeVR0tjqtAj/JRY/dZErnxgbCafJKSI4tLoX4OmtxkbpYAI6xhp+V2cg7jAiw8o
C0hZL8n+VPKDtqTNXhfDHZ3/li4O4ukk0Vg14OrazhmF6qFO+S4WZItNwyuJ912wdClvcNrjj+pI
1am76IWViPB1Tmr8hJuozuLD0lJSnZW3EMR32BrDF3u2doo6jHdxCyjMsFAbzioZ0YjFYBFDhNiV
TkTaAbHwG9oD/Y5ZfJVPTe82ZwINiX2nRgPnR4vewcjkxtLPJig6T87lc7/2ia6WkH71lJg5aUw/
LSLX29efNKtj5Ndjrr/iSMVJvetjrrd/PfrXfTFdbGzfscpXgSMUCIOXTb6gslMc/fG3w/x81v94
SCcjdEmdW93/+aDr0ZkN16zy9QX/dpTVmwQ8MmGVBuciCsP9kDqSBe/6J/56fT+PU+AmIiXGhc28
/sXXHzdNT36wGsN7/fPI19s/H3j9S1rHfI8wlQbXQ0eUnjjCv57l11Nd37jrzSgvIoLcIRBdb/56
R1VTK3ax0E5xozyHhCTRbaRWGSfVGzA4SE2qRZYgOkiKd0PkDZnCzmVgxpx0nZ1kyqSrwxTKBzbF
rJnvb+Byqr4z6e4hEYQVqnDMZUcl7P9QdybLjWNpln6Vst4jDbgYLrDoDThTpEhK1ODawCS5B+bh
Ygaevj94RndGVJdVWZn1phcp83SFu0sieIfzn/MdECUvGStcgpvUMsJvrvxgTspEkZ7tBpr1Jpb5
PKPGiPE9zEwt6JL1OOFQdorixevUfjLxs9j4i3tMzGRs7RnDqd2lj7q+jEwmCIqTJqnICk/kLh96
lXwvI4x6okAm6apzZc6fNMBR+ans0yCsnYeXBNIn/UZbCucezZwcYzZTZmTi0FvTjZcsPb3+kAdX
3WRBTSQOAZOmbu5HQMzmShJr4gDoXaB2o7n2C9YU8lriHeHK5ZvYtNpV7Ow6ZvF+QRhhjOd+5ThY
qEH9Pwxt/gWaq1yXjLjMSm5CHTaKZzYvbQEGO0wZ10geWt/MxgMb216r3B1CGlgkZ/o00fKmQXvH
p6OtQjGesOasqIXm3utSLGXH9a7CGL+JInNL/u0HthxuDu0WXyKNT4DxrLEJNvFQMzK3qtc8c36W
gzmuezX9HGQO9zW1WLjNsveTkD0QJFK+6ef3KBT3MuN4W7GSEc6vqMN863RU0JEybPqM8AbHK1Ka
9n5Ykg+FAfHQrRmgJ/Fc4Ttyd0onxwozLQhiY11PKAOWCYO1a1lN+4zrRicN49AOlufPWveuBrrT
pJXeh4BzhVMlK4Y9P2aQyAhpknEUXJB12GVfE5saZMGlKgyUjxE7A3k6sY4tqGhInIpqREgnTOVx
fz6yjAEwwrxgt5qGb9nmi1ceZQHBDQ62zYyMsOTYOK8DjakwVB2ggJnattOWzzJmogeK0Gt5aWfv
lfTIEYTkZz7GYNeYWloR8OOROKltZBZeHkl70eJ5cirZ/DOI9k9/4/WfvQj/VnR0/8ZF2xClwp34
16oQ5riOgIVgkY3iqISvj8//JawUBRhA4w5xim4K0897zTvKlMlCbGTXTMfdEVvB3SYPvtHygj7z
Ngq2IPmdXd6VxkozD1jwKXMnSwLhqnswcs27WePkj5HMLykPQimbZ5aC8L/4wn+nqP7S8/D7C3d0
HgdKTkwH3f/vX/gcF7UzodEeGASnB82xsWsg5/kjZEG6AuiCbRKXmX4WXewkoizapCfwL9bN/+CH
9+8J7MvXgP7B/xYrpMsp7+9fQ6zixBmjHPZv104Xgv+H1EiiAyc/Y+WBON6X4EEBrjy7oFrPcacf
QWVDRPwvYPn/vjzo99cBCNojJqdj7XUW1+ZfXsS0nCarTmVI5jYgkQOz6LCkwBudRXBokvd+Jo5Z
Zs7dcEN1hqeAGxuxpa9IJQeNdu69Vp040Pu/Icwhhhn2q4wd3SBQbYUs0zhCjXNAWXNg2YBjBvzb
WiMwtjMPp0NCrQvioZuS8JXj9v1+hLCQeqU8/f4QL79qs/n9P//x/wfP7hKxswwQf0tzklye7b98
253eujRuR+HBMQRQdlBbm8SjDdEI5bYisB1ZMwQNNXC3hCdgi+pAxzrz/Wzm2D6eijykalwfrL1h
5/0BXjEEnZBYR10F/Q42mNh3YnjuAlBNv7/y/9fG5zMA2LIp/2j/bnX+bV/+lw/6/yN7tOnwfP7l
RV6s2n8aqxeH9//8H2+/mvbfXsGfEuH5WwT0zz/5p0Fayn9IVi2DqCf1ZUvI5v8YpF3xD8fmmfB4
Nzg4y5ZP/emTtvR/LOB/nWQmVQ64WHle/rdPWv5jganrOiRz3YKv6f23fNL2/4UQZyHlobRsHk30
ChTqvz+aJDUHsslhhK8LnIsryl/5UqtJIOwCZ6p+QI/PNllVAiTqus+2o9F7or13MLpHsiWR5bCk
QP8vwl3cUZ5WFGmwti0Qzs0QbitHfqLgXrqRK3vpjFgDw/A3FDrYZQk6E7Ddc4zNb5rJ6ulHYVJ1
WzMyXHWiTjdUyr8Nn9x+SZ7heUao34OpGij8rvaD3jNVLhGRdKxAfYsZWqlD7Y5wfy0tx5OpEVEq
hk8ZRvnJcodt4uBjMoIRdlY2nwY8luxV3jqM1CUHO8HEVqET0OycRv6QCeMAPobLVFDQKUbWxIJV
vzE4T7OMrs2067cMl6iKN+fr6JQacohjbdTC2mrapEYuAO9VMRnCsORR92pE+Q6zkMKzoembLGap
qsT4nHa2i41gXffoUlgWmL93n9zSLLpuWKkTDz91JmS4RsvCwIDraKrO9TAifMRSWzsqlVz/IbSH
SzN1qBgUKhISQ9whQEbUwcPtoeJjGpFh3KfcJbpaZuVhtJHphN2cXYNR9T6vBMTrfsABrN0NYWy4
xb860XCzaartB2dLfSfaOme/Gq59/DYj7XFb3ihdexgYfjnlfO4770WX1afFiK2vGE6kJomWFDi6
1rqH5bNmFoJoj6QfFs3HkHglRo2Q1uscr6huMEmK6RrSnbbZVlDUzHE02NwLMEz47tLWOQ4hFrTJ
7I9haeOj1vuz6PX3uGzSE/AQmDYjCeEI1ZTy3wVOq8FULavW91LL2CX9XK3ZoelUN5yW9E8D1Q5I
YN6IflPygPutnTcrXUn7oYsz9T7TGtpy0+HuzAMXcjtwafFCR6WEjkW8nES4y3Kuhu743ebhXRd5
tTWsultjDD6LGrZjoJtP5HVO8CBvIoMinCINqOHDCjPJtTd5Z1hWX2pUZE7Mw14zIa6RU/QpAnU3
HdmgDXbEbVxz3R21NDo1NmPgLGaAURi7VBeM5Qp1bAAe+gwbdyYwC7ArDp2fpjbgoArouejeIHrl
hzBg7NdF9ZqVgLcZdFJd44xW1cEpqLVbL2zsR6q+ROZwDpqlgq0f1iUxdb/My02WM60w4ug5bSwK
4mevX7XwvlQlH1Eh1VnG/bZv2+EluluCLjbSWoyadiX8VJ+o4c+kZWRRlOInRWOPATu/VxCmRZPL
d11GBYbsCbRB9B42pdtG74N9DTLcbgz3NWqOGxOkutwzIuJt856ABLEzLAQD3HIpkCAM+1HWi8yL
CllPb4Ux/poAq++i3n5UznjoDJp+paEg/rggb1Jw8NHYX6cJNxvdWcWqd7mIgWVao2vtjcyDaRqE
t7qNtp4e3Jr+EgiKjXAm8zdkj7Io6VpOkQJFBRtFWlKtekiO0HpNUhQ2pL0o1vd680ldtr0yms9x
RN6RVNFPof6pz8sLFM7RyhDWVpJMkExlMNs34V5zcU7YYf3dCT1b57llwX2bD4oszSkbcNrpZoBx
wAteMIYcVfaMR7kEAFV8TgjE69KMUE0KOrLrMvpV4UI1vMEEyNIw2jDlBfG8P47R8Co9Mz9G0IEc
7qXOCKdsAKmWRhRZmaPPxTdH9ZjzlesttblhWW2wjgBhqdoTA9JfTvJHrDmv2Qx2MiefAVde/Bq6
gisk9ueJSCCNGvpd5nmzGZrvMDYHqswIzZTA1v0+L7emgCvnyS/uG0t2z8UtZ7JgtdzEwC6vXWJ3
rqJVZSx7rkng+27OzpBdjQmOjt0qrnh16xgwtT2tnbZufK4Dmk9P4ymVTNFS82GsIPaRH17VkfWS
VzoOswiNDJ7kxBzkGCyOHthwVJ0xsAsNzc9jQ99GgkoKco1nlYcvSt83rroM/bAbq8rFe8QIoGeX
DCiiuuUe5CELYVhV+XAk2dmvDZJ0tr1uSHITCx83YMoW5v5Is1ua61waARpP5HKzeqFph8BgUu+D
xhIOd394WfueLPR9makbAaLxYOzHGXoSrdmXTCdY5+BkGFle2ookokWBQd3CwQdFlvngCnemU+V4
hVTE/ALSvB3o1wzGfGKbPDvxK3sBbMmUHLYkTfrYR+ahJ729HnJ1NaG2X0uujlgSfIpcivdRWNED
BQOKPTLmiF4s/VtteYqd6tzsC9PRLkzz/CRy+kdpdeyQvf5g6d5z3GjmsaSj/qp1Oh+yIT9oibOP
qgZhWjJh7p5nqV6YIt/TgAclTN+isnD90R1ge/JYUlmwHcjOH0qpmP9RNJaH2rweTO9APwe0rebA
uqq2k9bQBKQuLrPjW+oyf6PCXsn6EWwr3lRi+r4r+e/q2dtOvXebTW26BRD9jjhJfnawFAkAKXfL
W+2jqocnLkbwdUOef0/1jHl5MDlzDNAxRbuaJ/OIwAmwmxbsvLzYxI5LFMk1mke0Lgeaq63qF4WT
zCDH8heIGcY8anIXkDq8L6vexvZgbMvBxbw/wcBroh/5aN7rzk23vWU94Y/3sUHi4PVgO0VwKbh0
uys91w/B1J6amq4lk+0I+Wpa93q6YlPoz7J/j0UME45Bfq4m38nDvT3mOKlqdxPFIvxQEnmTSqJ0
r8Pc5McSvUCSZUyUi48ogEk7e2zwjLvQMd+cOqX4SeV3I5Vvdjdu+YtXzhHUUbBHGY4wtRc4Cz0m
rXPIC1oaRr8d409bm4f3Wg+/ywiVrXbTnSnMBwdjCG8gfmJgQ1F9hffSF91axq5zEg5eAS8EkOdI
j23MFigznLuwUX4mrQ6SHIYHYxMsDqp0VprWP+VT+0px0AzbHL9liWdEzuowhV57Ckc817PsX5Rn
gsmDcrVqBi09l4nJ3yLn6lyOzH863xXVlx4o89Fcmvak067HeEyOMxTHPI5usVHZD2llY0KO641R
z7dYY7plI+XO4fsEYGvlqg+n1u5p0lprE+3Tt0JR+gG5gf0EYKChRpk89nzLYpDQhN3tW+Aaf2Du
CZfJNmLS7B5qjk+repDJoUJXy9xkhCD8li4Pai2SreR1PnBayQjHUoRTsNbhkqi3eaNCaFN0c7kh
RoQ4pUxXTSPPV30OA5khvXwlQML9cVgszFSnpOJL04gE9qJiGCD0ryYUH5YonUOjxVSYZDEyiGet
87lSvnaBzYH3kBQvvvziKVDqYkgIhTaQ54RygDK6BTjuN6AbOVJmFoxnzwXbP9d02pT5XSIWAo24
TQVilN5RTa90c1s3+lM59sVjy9lHRhzRPZd9bKBO0BbL4p5AF5yXW0P3ZOsD3XhlfZOmfSJmfw7S
2fLLHiJ8psFBIbKT+BZRD3ZZgt/j2Gt7VqRuA1aG6nJLvXHk5WzXoFCaPaoPOMprV0xEMw3s4FYZ
HSrLVPe0hWxNZ9niqyID0piay7ubn7eUsF/5M6FH5N/quxc0Gkx2RU3JrzsG27nNEVw1YvmWSbsM
UYRDO4/DOkhEd8y0P1hjEs7kXf5h9wepDPp9utdab7bUWHJItcRjH7omKH5QzQNcPt+o6sPUmzA3
ocn7pHRwRLOukpNdKsFmd9tMIHeY96YXuKGUdVSd+qATwvYLs+r2M77eJSwTbZxcWai4wyvQW9rP
ivMkia+WLWzLoEq+MdP5xN/HC4a6X52JBTixyACo3L7qXDZOyMsERxGic5ykZuAYh3D5FM9fGVjN
wQEP0pj9g+7yjKa8AdZRJr6i7KTlNv+UVsbbaFBvkz39Eip9on0KnooGxrQbxakhnWPvClWcCwPD
Z9mQ3rcTJOmG4JrUoy9kG1h9ifrIcfW5COTjfK2TGG5W9ckt6ub00+ug1VtdwzcoxEOeqQ+Gfu0u
LIhdxrP3lJPntwOCTgzWcBpY65nOy9X85FTekz2Gn64b8hOuNzUe80zoeKrDz0DrDpSTrmwieCHX
G2kN5E1RWwMDyDgmxDJzj3omKfVAbhEIiZSkrJ3G2TtB9OUZL+M8b2ZubxRe/qiaZGU43oslx9hf
iPHePZi8b06fP2TPGmJRPqBVP4Rx9ha6uEPeh60FAZu7QXGdW5Y/GVxneEZFVL3GGs5oCLi0pV4t
jAiMg+WTncxrQq/4OpaSqCghagBKfAlZNmGP4yA7JVl+qyxM51RuGTmWozwQuS+08WI70aka6msy
i/eiLvfJMKzsvj3i5N4z8Nxkdvmgw8UEiYmxehQKUge2sAi0u4sJcgzFrdSNVxMcLrhnfMep/ZX2
66DENqK5uh+r9E498jmp6ssktasIsk3j/OjQubSUqm83WEmAilVtbeaqik/vNc20WyhXeEuZQias
ysYhKAXsv8S6jLX1ocrqrjfiDE7usQMcqxF0W0YHY/pB0JLznrK/utw7cf4VtMaMRCCt7ntUDjO7
dJcGgCSMbJ0uBYcNBwHyGlSI8JAVjxJkag6EHKr8LQsglwbY63Uhr7YLDqTq73EsVpRM5L9fmgLU
Go2LzDT3HnnAMuc6KtRzAksTnz12glF6vnCHVaXlx7EUx9Yz95FZrQBMvblzN6wS1vaBHWn5mWuD
e6+pJ/TC6B5U536oPqW+iwtKwoIegEUJeByP4BU17zXsK9D92KACPH6MfpFBmCI6r6gX+OZabs9a
FFzBNWxD0usEUZH/nyonqgln0hA+tjCNujy9pqMWH8yB8xSKy1lLdf0U282OzsLm0PYsGhU5vWHm
HkWAkfSKtsZ6cwihQCROQ02CtfiJ3H7H3t8dQ7OF96NfgN8u1F50h6bKz86gPcel2GoRfGEtsK4o
/DXEJB78Em7uJp2CB4IspznFnFl4eNVK9at0+AKCqV+ZvIfmUWaXRsk3L0eULblFRM4AKqzDOTwn
HlhjbX7MyIukGj7RruL6qkefNce6GDtLkFFKRyPNiSLwHcoVx7jQfLQj2Dny0XHPteJYkESCyzxG
QlN9yd780gYmAhzjkoHdwmkpDufpeZwms/NHrmhEPuL9XJVfVdy7h9zCkorAN6yMfCBm01yrUBG6
18o3x0keRlm5UKYYdGvDdNfji3KJHHoBPatBa9+t0D2z9V17whS+o8udnLS702sXwievokGCKRvU
Kr2iyTYWRA8z9sVy/oA9qXzTjKxti702KGm8zaOtqHVAH7mHB7RIzzQ6uY8xDWLMQqKtWy3lKHF0
1NJsC7e4WpVqQG7iubPxue+iSnyYZckhuvq2+jZYjZSsJGVmH0xdbhJh6nhqy88yIHE7LGHnRRgX
5aMexu29iNND4GGhjXDjZyiea1uPjuFMxpSoWNwTFJINTi6HrExmVg+FEXi7MbS4txvDzzzB5kbK
hCLAGR5SxbJhIHVu8pQyi6HH6SPFAyUmvMnG54S4AcetYJUX7YfhAuVtOdgMmBcGXC8H24BfE9ot
8SYEtrYL3kOiLYpp3GpI9W0Bb20916axN+rhEa1/aXhEnIznsuJG8Ufe8wbtYK1Cm+nfHQCLcL2f
YXflGIzqzo9LzJWNx61kyKT5wAjM2YpKu3WZKNb81ymYdC5+OKx3tIume1hn3O5gqrOnSooUBYJA
33BL4HBGBJDwAPCXAxafPdbdYx1lta/I+lkAn9BRkDdyY+qfxu5naQ4jc5ASzjikT9M1z6rDiw35
ZVh7Fi2SoltmquOprRAqs6p5HJL6KsdyZyDF+sPYA4/SQBmrbxu/J+/g5Oc8EsNKudDRp2x8y8D+
lUuj2A4ZgafOlclDX+nPtdfsda0CVdyF11YPb7CpHgMsRYSjJSHLSXHEGyrOgritmHFQSBYm1yrD
utKAE3eT/hSX4Xk2cAKKenmLmpTYSSy2ZUUgK0y1QyHuQMo3cy/5i/ESj1P2mOnIl0XS3piH3Tut
RBzAkVFowlxDhTq2PdkvTy2gbl07ByYnE41uL91RgPY4t+lmumMgoq/krg7a17IJ0WNDZ1N5CSWV
KU5XYVLtkaOMEmnHm7CJhtr7SYHHizOjSDlJmJJ2AQKCoLoP+pxUIvcOLcb8IinwOIaAUasQs6GE
XLUpJIffEaB31HurWRxUcMqodGpr9V1rFiVYPMrLlenmLdxhuXwIIV4cI2B/W8dorubYGnvM8wQ6
Es4WpSOPQ9T8+as6rBcUc7GsG5oGqBUNPeaus8a440Cd4kMeZc5xIpF3hADHA/j7N1sP55Uweas3
rJnU98QdSAHR4EsQitYW4xFBxqZxK2+OVaGTT4HNgp1xQaEuH/Al4xBulzTSBLqalqYQpBAqDJeN
xNjjdpwguXXqWM39fsjzaWcWWByBS/Nh+dXQcqhxpwM1BCz3TnToyltuMHHcNGn9EAAeyPzf/3pk
ePWxspZ+stLL1mjytIsu/+7vL+b3r5DECUX9/fc4hRLwrcS+IS177HOS54Mn6ZyrqeYVmOx9ZGhc
mI7480NUcG1lsvJmLrjZcaG5RnD9cPIsv5QusBFfLdYTd8HIxi37TyHsk6LCkEOpZT9AjEmg6fMN
tjFVJ1HVU3FDFmFlwFE8/v7Q8a7ZMLD//NdvCds9csqtdjCKkNT+9YlqMv/8U79/L5lyYz21LO3/
+sRA6HptApXFFMjyFtZwFi3y3f/64NVLivv3/49jysdq8s0JSU12bI9Jv+i0ney0Y9GE7boNRQoV
TT3Dyc7PJaGSuafpbxwQsFUeQFyjps7FaJrp/Uy+GWOL3hMOrtt6lXW5u47SA4Q7jg8gLYFm42nw
NI2FJ6UzIIxvecHGP0yd/pQFmPEqzkgJe+nS4y3YT4f4JJNwxn6AyOuIlFaJ3vk1C63dQ+o7cCew
T90U7+rWpfYDVUobn0VINgjQmI8KiZ3ecu8Db8O1oaEqQr96mUhS76yJOj4eyofEMr9jwcYCBKHf
0qd1N4KsOmmYNCpDRvREiONEGz2bQIjlTgyClHl3xVoN5neONgY9ENsK7s3sqoD9xkz2LdLQqpIh
kFLPWbHMgW/BnocMg2s4p8yw0OGtQYP5obT8RR8b6kHRg4D0dkNOgwQm08iu5CELOq5LtQTq4pjM
g3Za0vGh5BAnwi/uvtm10owYXF7mMbSBiGkN67qofoJ3uwCJDC1BtylXFXPaZRLdk/LQ1GghFdTm
r1xznmsu1ZmqHki0ZwdzKpE+cQfC3TqDuX5JqVn3bZtktXtwrK5meBLbftiP92aSxyS996JAbzGH
S9BZT15dHcCxPerxtK5U+YoYz30fTAVXyeJlslhx55KOl67/oCvjuvyzlYtrocXaQ8mEDhEt+Vng
eupR8BnETe+0wG7ygIicpufPtiXfLDoi+fRAB5n+XnSsrKRrfg61+d7yHWJ4ILDcseh0ovkRTWjY
pXiu21PZxWRsQ2OJ2TVvy3cHtslzz6nj0GY0t5+yD68eCSq7JBeMtHuEx82P6TEJXW5uRIt0+15B
N4C8g5pUZcUuqPQX1Y67XszcEuPuZzO0HK+456KAs1eKQ6Vb2kPTkoUYg42t54RaM/cgFFh0AbYt
YlDjqLz2hzj/BeIM25Iin4tpOYkpTIFQy25JlmECr0GF2HSvhPeNJ3t+aCo0KAPj6wrIRHvRJmeg
w0Vx7mttbvdRjeKws4kF0tksbToi3Z4Ef+xccR4vXllYLcwysrIAVle3NLfOfAv0VW6XHx2DIvOT
hMmmN7WPx5wQ11oQOPdlZ79rzoAtzXk2Fioh+a4zMAc/6VuNUk8078BA8A3U+XcJx/J61LhztjV+
a58E/BnL8xvp6k/WSnNdlOYPAI10u8A2KFSNh6yfvtN6ojIg24SiDnftkGGyDeq7Y6UICJPDwca8
hEVVbYdBEXlDF8bCaZ8MxLq9I0v9mLXJ11S4zEKaW0wDNO4hjQ4TLG45jqzQ1gZcUBDiUgYROq/i
2sROV0Tmx1y5vDweNY+Wd5o99RR05s+BWAjmdTTXksBvRZ2dT+kSQXg4ArFUfpo2PwVluKVrvTow
XldB3PN2LF9raVy8qR/o6u7BVll0N6lXLlneinm/u4LYs+T56gR/WghblSslfPQ7E3WLhxTx1xsk
NzdTQ22Ei5ikRGNB5aReHK/VD52WMWwq5FGTmJfErR9sWb7pmk31ZJ6tkRGSaH5renUQxPFAzmzj
lpJQU7jWKo07EnS2se+d6J5Ettq6Tr0cUxneuZq1C8OJszEsA36uy9md25YHQ7JxEEYE+H93j5r9
rkVmiCOOzfwhlbTw1s6H4ghGF4bJXgoprHKflOd8uZLJDY8NFbe/RDnfKnWVotxMFjLgGPAsLp+A
OcIgWAVY5IjD0R/RxR5p5fBgWkvZFDT+qLNuKSAObUo+iTnvPafc8qURCHfQ4rxBv04BSgyHBeym
0/gSlRWh+FR7ytPsVPVfGnEW3+3pJLH1A6xba+XU5PgsynQC292Y0Mlm6FEbUbmZr6S3xtO/T50J
Om58c6RzNbP2VnSaXxQOlTnm5fe/C+WdPAi8DG572baW5RP1MORIcCUY1LT71tK+HDv47DkgcSJK
p21nZS8yGj2mrmGDm2D6pS0OcldE7DzLHdFGZLOF2hDfayTvpV6X5cqti7NXBE8E+tfmROw5tz49
dFwfLN53xbpFFvDY1OolUcmuqaMHe3Flev0xjlgVR+/qoiaZLUJR2EasYBY5lGw6apP8aF33Dzf7
0sE/+8zO7gXehwYwsk79k4+7qvNrfc/iSotijcI66vt5qD+QcbksgvVp3XZXsNBqhfpMwvwJM8WF
8ttVVlnzvqXCZ93nct5wBjlFengkUni3deutKvmZ5XwDnC0P8SQz6FXyYwpxM0wo7xVWiooxjE9X
HtOzdMP0FTKNs2Ec+Kl3SMbEPF+Sfjz28ZNut996yBlHpCvcWbuM9wkb7S5r+4vOZgDscVtb06Eq
kYmNGV3SrYx8pQym7Ys5L5mYiVWJ2NX6jMRcirMbE6fTrXcyQsv0im7goF0XuBM6OWXcEpmlAM6E
tvIj6fq3JqUiQsTxxSQfRLY2vg1t8dN1UZBSq3t3M7Vp2uZLTdZHrorXIuNY0MUvyul/WDIl9lTA
cs2qYsv9UbIBxCN5k/Qzas2tx3SC3DyDhqL+snk9A/zBvBmkPxJkcTMj3bvTc5ho7S2BrETMT+iK
TFk1mpcsMLIVO02x5t5GiQ5vpZKyFskrWnXEGIsh5kmwa8WcsnpH0F9jTNIZeLXMJY30s1U4AgI2
CsZiJilMddbzhczCDwY7QYKjmfwEqfIfjeZsgSs/FND7fMtlp8RC8oDyerU1PfJldEhG63PoU1pw
p7s74ZNLMK0aJOs1D0+DmRffy/s7KEO1agCfI7Fhd6WnEFqFc7d0CTyPEtUYCrc/mNPJlkza3JoO
FkdImhcwzYeytS9Nl3IBFdp3qfhbbO21YNXUG9pmnJxzi11bb1gD9lZB97fuGNMBVjq0Ho77sv0p
FkppG2q179EeytZ8KfqAg4piycSFbqTtt2bxVTSa8dXUuOM1ODwLHIXGcwcjz0rUtoetwzik/Lm9
dlRG/JKKotuGZWpzsbrqaRI/dExKTJjZ5TwzkSkZkJbB3Yuddz1iLhAG43lKg9dW7x+cxk03IHAe
oOM3/CvVr0kVLBlivi3NDzKGD9nk6UPJdQhVgVFI6ypfmgmuJvlpNrTVpJKSwZEmenDl1MyNAHVB
NDDhXxll6GBxdAVZSnPYlZr9puZ4OJA0QKWDSreS8Zsig99xiNwBEdZ9T6Q3jkB4FCb5jvFmX8+0
mnDcqkGw/U6XMePucCDqhdrANJkQV/tOjSwZzseIXLGZgdKveXGtbaFFT0qFamMEZeAPydYpw0sZ
Ne9iTowNCPkZcs/GaTwTJVSSsidKwE+fiFDYtkemNyvJxJVh0EPVcKsoG/vRCHq5M93xhUehZjO5
CnsYDth+bppMXgYdVB/2nXAVF2xkKmg3yTiUAKknteawhoW34DtniToUeIdIrMarpsl4q/Be8Se6
pXc9tQI4EbxuOySF2lfhYZ6H2A+5EOrKZDw/MC41WgvXaOpcPdL729KOzxm61Y6ZMxFUI32yK/Or
CtPkpNsHL32k8726dcb8AMaYSi7ocPrMS9LmnGzYsPKkx2VN2pXsPGDOSrf9uUrwSqHmVV3OOTLS
/dobX1pkoUEUT4QoTqoXDryX+rVtynxN4ZNXfTuthCbSgGAgV/qUx/MT9aAgsplZTk04PAXpgjh/
mNFEpIYsRr/2A71awzabtT/qeWakFA8Oy/LorUrRH4iW/SG83FlnwbSD9fhiaR8U8/zSrXk1FIKm
mQLnjNnHp9kI540HMYDjOxhL6m/EnL1aNo914RECWyjg9PHmblZsyTk5264CcdG0j70xLpXXAnGw
xXsfGfEGPRq6Vqpmiqh01sQJNPkSFuRV42xDfyA1LIii0WrKIDKX3s4ZLXdfFnLn0rI7I7g3jia3
btt/FYKxTF4Fz8Mo3w0xviJHvHSA6328MEvxr0OAu0OLnn4aNYos9Qvki5nahJkTr+gYVSwTsO5g
KqcuKWtjCG0w2WwkWtZcE4ckVUS36FqmPZZ6EuQeWn3oJp+woHzR5e8DNWgwRD/oPNwWbc1cvgoU
B6rhzED8PI1MDnQYmDdms9IsfjkFDXRpwNSj66BWDVw/w5le4Fle3JgMSz5ju57YsvfOLC52aHHQ
QuqkcTWiarofREr2yvgayMKtUvrSABXt2ftCsmsvHTH/FWNizCdZDm9bi2h4za+JTZSrMPubV4jn
Xv6E7rf2PDdaODVfVdu9O6Tdqzo/Z0S72PaYl2NZAsEKvicI5pOpdwseoKF3VlhHxt37NHY28GvQ
0inR49anofttBi5isBGcMn+J447eapPqeKs2IS3N47qFJtMVfyjokmQwQgpiY+fLmghREOJ14BMa
T0C92wOwCpbmyXnvvtxSRPtUMU1CYuykofs2XYhj0nLlKiqK3LnSpsOLa6tzJJx4R2uI387FtLbV
C5lSBV1xfiYaQrMz718OfFmyaUVlkYiDh0WKU2xwyexECz8mKvaGSU88863nOQwEb9YLXJ1pbQQx
bnARH3rRXxrNZjo/dj2E7TxZRfE4ranD3nlFT/KZpgLH0U+JZhI5QV7BTkmQvKy7VTz+L/bObLlt
Jdu2X4QdiR54ZU9QEtXYsqQXhGzZ6Hsg0Xz9GQlXlVz71o2K835eECBlUTSJJtdac45pKS/CiWFO
uK/mUZ5s7WTUcniAmsAAMZUo9CQz3Kjem2L6WNXH/yfU/u8c6/+W09MhnW7/DrFWv/RPiLX/l/CJ
cXENx8Zi8i+Btm//5bpAqh38Ev8mzdZ1HT+Hi9Ua7O4f0mznL4EkG2W2rgvP9D3rfyXNxiCC9PoP
44jwMQogGbdt3C4oHpQg/U/XAAqftBmaKA4MSn4PDVytl/0xQ3AS5LHRB3OW20c7Q0qtHq0bJ9b3
rRDpScxZfZb6xxp5tW48Aj1ZWKqWL+ogBmj9cpclxQ43AWSCPndOqVe99YLRqR+VLTW6zQW7+Ol0
jFrwsNwKVWRKyCqzArm0wGX59fQG6/gumgymzoN+Ja0+2YInaW5EyfWoHettiRt3P+uqYBmWJznr
sNCW5TIMtIWdzPHPocadsvGKESThDgY0lwZHt3eAVpC2EEB/zbK9M7qBQul8ExM91nkkeyW/qTJ+
uQy/E/TiIL4MaQOg5aD97XQZkRdLA/wQQNvWQHS3g/ft0GWaxsCwQ/BWYS33k0YaRR+pia0Sw7G2
aQBres14MLTEx76dbZNuDa1nliqj6agb4XWK4ncdyOpmaKH1T7X4aRpfCHGE5j+Xxp5goIzZN9we
fAG0MjyYTJWFcidX1Ixafq1FweCQ+nfvGVSY1aU2IXOnUfrLSd3HDMrvuWeAlkiLvFvTBXQd3Xs0
hXsdnZBwECuSSLe1WGrqxiCP3rLvPHImIzAhyZ7yU3He1syjeufMY3g7hhjP0DWG+7Rx712NQrHs
mXL4WXdtNVhnqJ7Sjcx4x+7C55GFGaHmKVMw1vwB3tKgqB5TfVjeO+MwNePPyU/CcxFSOiOkJjGj
zXdEF0FzqfIne/TJiWroRJSoPJoeEzyzbrHBXTPtF5fcWo9wlEPR0z5KNCIlYi0PmJjMXhmf6NJB
knWtL37RElLXa2dLercqsIPME/fiNpV+iWzzJ8rUcTMAyN2NOl+vZmv3ieRtYvEEqHOcBP+7Nge6
4badQ1XmslTPJMhJlI1E4UFsIolvPkPQSfZZqz8siw5ZLDXiL3Tf9kRZYn9o0AE2OUI0giq0q6De
cjKimvCMv04DolOTaK9trmziulPux3lnjJ3c4V2DMa3l1VE2U0wzHtN3/oDOmFZvJubrAmgH3J2N
Bs/n3Rt2INIRLTlpwDsJWUUz9G1vmu2jE6X0k5kjxj3nmQen9QyVbWa+T+yQZ31QLhZvcXfuGtTq
VoGkEfiNDnTa0lmSut6XaClf9XIggDZJLMK7Qzj01WNUE05cWd3JN0sMHRoqS5R4UDrmI86z4mBD
wDkS+kKOLt9erE0scSXa3Jh1vzYbBx1UkUwoqJO8vqsKTp4GoHw/d9qRiGHZHoclYsrFtNR2DrSf
sSFj4se/qIg0RiyOPXS42jXQdapAplowVCOyeTviWKzzgkYzS1IDpaedx2jo9eQKcrPac2NVEuJi
/tp32nK0WcdsNe9kFFr0hNLQv009etjCQ2vjnQnFapgbuDdVYd1zBx9ULIi81Ib9XQBkUjPgo9Px
Hd8ktWQmzP7Gs0nJjJKvKKUHcpba+BAV3YMSAvXOsmVANu5phPdbURIUnQ8aa6YCizmtY/xay1V2
3Ysm42+pleFwsaoZQVpTndvQO1S8Boy174DdgKk4iPRYShrRMu8j4jY2mi/eI8gEaCzCIiGEC8ct
/YfiV5zLYCB9K0Q7cWdA/NuMqMTx+uPfbCfX2WKZoc8rkFCFM83JplXZtgwDhrLZYoAhpLP2mOa4
LFG15MT02z1YuX5ZFudqJmENZKmu99nQfcerQ3fO938mjfUyNGl7NkoI61CKrvpsJtt4onsZG6I+
miPTActKd0zLzN2cOGcUFpjk5/l9tmbIGKhzqeu6k6B3uwfTfmtG5gWrPFJjHfx1Au2gKcf+4GVF
YLSgOPPEuG8NZh3hKXVFdazBX7EwxL5K4PEdY6d+eXYn3MVoK+igLN7HiGCkQp/UsRy/QXN237hR
c0LB8NHI5EdaeukllGBBKo2Y6Hj+5vaZt29nDxaeN7GDosmyl/c2Ycyvo1TlhWCL1vj+N7VB5d8m
+XjKxPhrnqpqr2fW7dj5Mw1ZscvTibl+uWj7cmqbM7eWB2E9NVVlf7gj7eT8padB9DQmvg37lLum
BYZum4vxZ4+qhTaAfISq5e08f6J/avqXjpHY1tLFW9LeYA29BU7HUJhhJ2PAdipol4Z6oKND7mvq
kDyM6Figmdr4NZ9SL+WPwv4WFVH0JFjZIqvjqlLczT6QUrHMCCl98Wx2DwNZynuHSSeOnaHeT0RJ
bPzvurdgeCLfIPLo7MzEZImqyO6MOObCTNxeX08ungmFw4w6Tr9G39Pue9NmgijMnJrVJ+ntILBF
b/FTmvvYmb5CnXlJSEhjOI/veaTDy/HxRrfU3Feif+1x9W4XJ2IBr7vjlm4sgfUVctep5OR3uo2t
L5hCYvLt56QDw6gnL6ZLQJTtaB+MugEP2qLbt6ThMTsGBgPCj3T1mUIfG1lyO/r53h7lGeGoiZod
4XlU8rW6DbSmUmFP0GDuHBIonKyTgW2R4ONKqDYIfjEJs9jIG0Wr6iANca+92k0ceKQZMiSt4oCO
MG5Zc9xNkV/fgJqjw2V3p6aNmOmADT4wzHjGHv5iJhCI5q7cC5Nx0aSmmVVm/ohnuXNa+07raqA5
RnYs0adtDYfrOSGnZ0a3j/hR70cOoy3ltmg7TuOk036gSzKtUfvii/QamRKNBeU2c9y8X/qA+cKM
ztvjqjMvL1nNyWsZMC2jKKUlW3Yv3HXsQwlXfzfhXtq4NsoqGqeEHDJiGUwd5K7waOYwJe2w4IRu
VwYaCVwbUelB2dNTQHTZHaSjqGfdW7gAiG1nNwlaW/+Z9Kwz0HScUo1Gtu1Ghwb+DPgvTzDCLpa9
XVSocsi037qWrt/rYgEhbudfJx2rFOY7fesaIrwDYbNQapLihFY7uyHhCw4fa4Vt/KLp5gvvct52
vtLv6Fr0jEgWLJd/tCLXPA6SRWRLCVYjJCUh2E4DTi/FHBmLDakbZzpJ4dbmbg0FBlba6Jk3lprE
eFnCXbCOcBomGStSau6HCq2GjWgVqyYq10I/FPRDWIc6kEWBqXW6feqkEhXZ+h2jd+MiJjrmo219
tJ5fnRx4v4vNimVA8UXm5h7dvOpBiWwHoj7QZOFti3HQGRFT5iIc2iFJ7PfEOJcszU7UhvHFN2nh
FgOTwVYzfpLX3TFCc94skFi7ac2Kymj7RXiNSmlv0tGaDzW5CNxz4t0ENJ/ZE56bhM9zrui5ROrS
maNQ1ER3NWvrbTI4VhKrvdAMTQFr2m+lBw9/djv5BXqJ2BkDt8f1YQOeZyNTzsYeVscJqNN9OrA4
nW373HNy7IimY+6fV0+itcpD4SaYKoW6fudM5WoEc0eXsQ1XweqxwUfWI649ZFI2z0XUBZNTY5Zp
esbBVkd8iShv054Fu23HHcLxXdM8aIjEd3npxgzlFnOTUKYw1kovTune69QY6AZaVIt85UXKlbuo
k5CDsHqWTeHcLiEd/mL5VmvK6Kdr1kVnEmpg4uuqkzcaxG87tgbMKTt2IbheHwo9MRXZ9yklHitH
XosvirzC3Dcult7jWJjqqx9LGImqk+agJjGHHPbR0Nw6Ca3XrsGG4DT7rDOPOH6pP1yAx+Q+foPU
zaqaHJ+ZaMFzK6onBAfhXo9NqKhgO3u9cm7GbCGQK2uPlsuLg1czPONxMobXLvHPRuy+zhVDGJHF
wC7VxLsyIhSlXEYnHeC7n5oHdJxMIJOYd3rbagu4EJ3/iIfy1I4WDrOu2y/RG9zFOWgJsAupYCgc
XlrPYghlcFs1ennk0vgjaQvrIdeLS0ucGvLq6mzSsdy2dekEWHFPURDDtz/Gkfxhu553C4h22IaM
BlICGJ60VH4gs0A0bJOEnGiPEnbvc2w7xTGJPzptEgc8OGhBl/QCYOtizMFiTYxmh1cfLRfUgatY
/OSWSBTwvIigWbuS5tnSUWuWF8m39j6nMD2nrPwV7UUqb/nOacoIHQBeA6ixdzmnY5rrhjSMQw7+
n87/AfQKhxL56GIEmd4a0bl1EtpaTBH5wsEJRd4Pw4H9NGoGJAuHK2Mju6+4XNKTXRNbyUkal62/
M2aOIyTnbjzclBEh7WmzcB9wvXNl6bRXve5RE0Q/IQG33ovU3ldptU9Srfww0mTrSJ1Tu8apbOcl
mL+CM5kaGKdYBlRqIkgluba9kX/BZMEFmvE3lhGtDcxJ5jg4QnIETHvfloK1Mp/LFqE1c2c4I+A5
9eqYuVsbiM+1dqABJBgmKfejoxCktmBWOHUFt9W56q8kr72adXE/CWO4kZCeDwkdMryw1haRgVpY
dSX5gCWno77AawGEHXfzgyHNcQsvHrF6ax0civvJMpxDa89Q/Fx5nmTtHMCQTMehiJgIOMY3cqJQ
S4Y097XcQPSg/+g8L+c8LX6hYD/E6PxvdSmvKE8zVplqJERAylmG8ouf6c6ltRgbx5nClJnuLmJd
cFMaI4uxosmhtoQsLdEd4tn4Ca/T2UOk3IMyBxzLh52aCBMyTxc78ijLnV/WzW2TMrodWwb+UbL3
uQ4cmFqZB11I/dZjnN2Dh5IN4mrQKtspd629b6Fv75JvrdMmzJFwMKAffIp7QPmddANQPIyWXJe1
DtJWPNkdQwZCEGpd/uwS/Ws3RdbZjTZmG11EaCUs5ihhxD5iNhXvcsnFpPYH+zgY2aM1WxcDrSX2
7a5A856QNBQyrNGnEn1+1gWMA0HWZUJJVPGzaljJ8Jij5rPLr0aVoLHi5QpmztzbOfknWDF0sQ3D
Tuk44JOCBoQNl7NNgH8FiVxbd8iIdS5HJ2d2MU6zeGvclcnJf6HENLypG/HNoT8Q0+kP5VzDjm+v
mvclGTN7D5wV3Kc+3K/iu1WGx3XKLTbr42WozD9keTVU2QENued0eGq0h6at4MJh7g7WTWPjl6nU
Zn3IxVtHlj/m6DdzI6jVJs5Hi9tRG985qK6PeBQBHuf+PSEN4Xn9a51SAq6bGlheIN3t55sQ6FpJ
zTQ6lMbhws/YrHv/6WE3ok8ote7sqjcoClsEnfteiVI/rw/WpyeDyWwm25+i1QGkgQHdMOli4aTe
7LrHUOWas8w/DKQ14kVTP9Wgc3HYR2fkD0ZQRMM/ZItmWqIwNPRsaw3IQ51+kAqT5BJpGd/3PaE5
bm9Yu1kTPdzQct9w4QkqtVn3fPpzv/davqb1X/QsAIw9etxk54yAE1nN9gE9kz4wO6x1UlTjDgQM
zO5FEf1M9XvT1FGA8jWBvSUJT2K1KxsZLLgsf28wFkCI/HwSrz9rzQZVGLXuvdZmYxAKV7KMZM9X
m8/nSlbrpxK6JiiIMegd/R+bXJMkmXjJl4l4U6Ju9ceoQVlH968iOmzUmZ/JRLlf6+Bzo+cCBara
AIkdd55AojFWTnIG5LDxey2rT7PSreZD3gQua3QOaACXVqs1fEMAdVl4wY9VD3FFYEcekGRaqkOY
FghpM87Es+68QgsaAwG2/Igi62YyqzGQarM+71UZYNwskUSfeJi9q75UK+B5kAGjFYlF22cMqmU9
eS3Fq57ejgACgmyy8+5UJ+kQaK6Xgq8cl20X1X3wuckJ7grQtEyHaiof1uf5+2mAJCkVyygIIERV
Cjeq+63qpVtnbuZZr49R5QYm2YdQ4GNg/p3TB5+bUv3RzuqR6a9P3pvqFXSoeUGiXrBR72KYc8Ea
Wj3GborcLHcZG7fVFwQIrFUtH4003P0IrUvvMlU1BWVSWaIK96IJBEP/7IONRrhFvGusW2+SCPdN
mo30RRbnBw4xxGmpeR4zRN3Yeb0W3YgWKrh31qNqJkZ6O1ZASKQdvnpu9RDF7VEKaR+GVH9qTP/b
XJQjcmvcEml8rBoA47OcKKWb/jbuIRQUjvORak8kTTb7qYj9rWN7z7Md3ZiplR8GVusQ/0f/UMwf
RTLlTBynfSHp0hEifJdrFhxxfOAncgyIgqBoOKVWaOwcL9CMIt1XZv4ceTDMLMWWIE+iH3xFmcSo
ZbX5U1V7Jnzt/hdLuuE82KxKtew5yZDROinXS2bL+WwDYuAQdFS7nMnAhlwJSbq9O1zTipf1NA/9
aUSS14TGsSAV/pC2pbMBArARPTgIFG09Kh+g2tQTDmS91NBeLcFxUc3Iynun3JrhFO6Yc5sbx3fe
tfy5Q9uzs1tH2/g5BZeBnmtwMu1Qje6581NwSWmLiihvnVu3bM9ZKp8Zet3KtpqDpqI8gwlvbnIk
GvfdAPBVM782MPargcVyMWrfKrICNHwrJDCrKrOUR50YPZxJxI/Y8F9eCZrvN8SDHvKgKNtviZ0P
Ab17ehuacXZ1/XUwuau66ET2VTkZ52h8Tvux/UInC/HICKgJmLmfE4jbhPnDFOGWIlzzYLvc3xpf
n/auPrxI22O519CA6p13Bjb5d0cOrzB60Ye68fceQzujcc2HKseXoUUoBrSx/M4HDikjRabjgtZV
XAezOkbS+AAQ/JRgbVWRJFGESS9059000Pf0dfvY+zRAaEtsJmdC0Yx4LCssjys4Y+Yhrfw97fdr
OZ5CQSiVLUNxNCuXrEsLzzWKf0CtU/QTmIS9MVmQM1tQ3TX5sDSwfnUkUkszUNmJGspLld/MVtrs
zM7/SoWA0IHsrLFnjZB0b/QK3sYJ52OkMn4R+lAsmdxK4qS6Z4xM/nnNGNfEfGrM8VfZQkjr4OVD
/8RJ05XxpdDv28fF4D+eMdZmCf66mF4PyW3WKUgljVAlvahGVMZZuse6O2zbW04tji7bukPTPqDW
tF8t0j5P5fBYFbiBJnN6FjoKkkj2b/gtc+U9gGvhcph1aUznImXhU2mQasrXiC+GOhxffYThCRM4
bRsqxs5Lzy1cnE0Jt2ELiZohVBF+AfgCzZu4oIOujK66Hd9ycm3UKCMHfbfHkJBvEbOdwRfVcEaV
YJlE6kfrvoa6vjNJZlWtLYbnhokixHtXqRU3YSVLynP7WhsAYew0JO+DVt8MmR/c4dtseVoQ1nYN
3YfU4QR+ZJzrD3ooGK9nbzS20ZpGFeqO+szEPLpwbYWq3B9ZxO0xTTl7baK0i4nN2MVAVAfuvUcb
Rq7K8fiCzhBFfvtBclWyCWOyE+UEj5e7F8lNpnPwcu2HbRWYrKT41Y4kty+T/lwl4wK2QgWIWsUX
Z0SGR5IkqdJhNuxdy3cORTjBbJH0n6Gic81S2RE0ujdOXNTXSSMtYQ7q2Pk6Zr1xL04dAriKIy+s
G/tc4anZZprzXnbV13LCUen2xLE1cK0jrzk1tlVuy8yWu2QuTwM4iw1ql3RPhM/ejLidYlx/9YZY
IuOYbwwTDXMPGyNNKG4ME4EmVkaH4vIuzp9tqSLV2+YZVVEYaCYBHOiH6M8my/MovWrXh0QPQVQ5
t4ZzV80mLVrjUJvtfMoVRzjxn7M6aVUQrnHUMQLTDymO85zcyiyCO83y0yIP3I3n75HWLceUzAgk
zM4XFp7fRIyCNNWmI+ndY1DFLUQpNPfwfW6TBA6P8L8N4ZwSD5wTbDWNz3FY0012AzGaFCO1r+Pp
c5+I89wvszhaxgwAnHkMBZ9dUypjqcvlt4bJgQqyBMYp35NqNKhr9UfSGcAiGRBImrBFYRaNN1IM
167If9IMtBCrxYp5Ki0VOhjSx+2qMDmn6rn1B+smUeTXQuUQplH+TF8TmsrCKmXdNA2L04GLroet
FYEFuTSJY92NM2Ziv30E0zIeQYe3zRjkEpC8U7FmWDdEiA6/9+awx8OMsIcslFDf1ROhN/4mqQ1G
K4MmLzP266PHYMKDND8kIton9CQZ0+H3YfzZbEJGfpFVLYFrddMpD7PbIufG4/v1NZ64jfup7uHY
H9spwFd2zoSYWeEnUzChlOfyWhvQnFi/cpPsWKGwiHXcHFlFV53X5xtImcdibCnqvQe4CBXMMMaT
SfY4hj2aR7PwA5PcqcDBNtLbSVCvNp0CqZbPKOvseiyEHBgL3FTtcV9qFRo0IWq0pXlxMRcvvyz6
UFysaKQjQnkVzYlySWIdJWGEMCjfUWxNA/GeFbHsdNRm3Vs3Y5pTUq27sI1xlx9kLLJLiQL8MmXk
2uap/rNWnqPZ49zOLRZwM6ajPd2yj0gQr9hrThPYFQmM60NKPRTFeGraeaT/ob4yN0z+8W25csEu
k7Y3zeQ2O49QgO3SppiCXCSYeZiA56f42ybqT1lTSe8cX8BC4xQi7IMoEu1oWk5xSkMbrhnLwM8N
WjGWqUZCK3fdXX8yYxIPDeoF1NXFJe6hAcsyucPL/pqt2Zhiaha07O0tbhD38MdzvdPdSuITOVGp
/Jyljw4TQK5RHd26+tV1j3l0fx7K5zHF2s6V0wxw/HMmZBtt9bH5CRl4aqOrEmFZrCzfxKiAwRzR
m1FVhF9TT6x768ZOUebqY0XK7dglF0Nqx7SkT03wEG4S+nmB1oF+66Ig8TFDOObkQntqkJtz0MnA
IqdyY7gtx5ha6q8bNxn8g0GwJTFx2MAT72c10yXltn52Gc0PZswynCVcmXDsYDAjJS/qXMoW1ICJ
0nQwsEtImusICx1q14UnMDtoznHYfW58fP4nPaKELWOU1zO/vCe44Rfu7zrQ0phSRm38f+2ZDfJu
0+UYJdncA9Yy3GVm+E+1CBGcCAHr024moExsR2Qvp97BE65qRJwmnG22ST0T0cddv4hIhY7my4ya
o2tdcEaMr+l89CNDfJbkdQXFDvk7cGBQyz0jIBqUxaQdF+W8ixTBgPP99JvkHNWVPA6zRRwWXjzk
fY+h72NMVV89PkPcbqOtLnldF1qH0Bwfem9hnOMOrNVBeJq21fNmpXXyDBIA1kJII39PZtVLpxyE
MIKRuih6i0X6yDYlqiBQN/igUT9dH1pErx2Bwp97VeRJ/gVWAkFk22JxoTRVLYjrP+HOMVCBdMTp
gq+TW0/SFDaH744xQ0ZJu4OhqlDX9uqAnEAy5NbHUyTpebYJn4Wshgtcp+Rc01ZYJTjTarVcdyt1
fLad2Z6YHoBj5s3FzQsBEe15faegWSmITKO/dTu+QknWKmOU9XhGKbc0/iHij1RiJo3TOa0vOQ8J
h9K6u25EBqtf/W1GVQ2hIGyMbuKNfj6WUlllreVBG7I39K1HB1P3sZNK4G+oo4sjRF+28ULa16Qu
Luq51kKe6zKF2K3/Y8sdcNysn0OqdS8LuVq7dCLAUn088Q3+cRNb7OAEmJ631UjI8++TUX1R6P9Q
fs8NczpVlreF9z2Em56r9kjXzNHRUa0U9Sickw85FXLvLmEFYWUqt1YcdlsdD1qwvtX1fFkfrhvM
RtjDhnjYSZ+e+/rOp1lrDiZoLB81cmTlqEv4dlPXjvncZugR5iEjMhid8HCWRZEFjskpX5D6Qgf9
hTuYhrm6yGFPt2SaKkPekzl45snPhju91CkfopBUZpyVE72WDYHEtzIR96wgaEZy5TLyPt+1El1r
0kQEHju0rxs95hzUAlyFdK9r+aOmr4nHqXj0auMl7Z1XJ/fumlr3d1SUUCRqAjhc277J02U51mnK
7Vz0gV1Xl86tX+3BZN5hC0SLeBIKF1XODJgOGfpb5Bvw2qVRQPZMtmUcMnGlsyhN0E1NYsGZuJhN
eAuujWG7Pe6wEt2lY/5WdTnXWesWy2O5IaPhB+347lHSq5Q5qQ1TPOMIFaee9Rj8XqDgcwkGR+t3
rkc4R5s7t7Tp770UK7f7oLvhtK8tzESTk1wnlSmTYNnaezOZV1ghtixSWaj06MLb6gdnJOYKjUWZ
kYBJNEQHLyc12q3XIX9gWlBe5sZ2sByUZziaw/dK3GM9sH7EIdxK6hPu8hVrVFlEO28Uz5GlXX0a
F/tUz7KzM/a/dJ91fQNMbGqw7HeV5h/Wk5Gm83BKEcNPZSuOo+Md16uIjwh32a67GYCUczOfkSGg
KJh7/aojxT74cekHE0b28/9pPSlB+/m/aj1dz18/qt/U8P8Hyntblf17+W84XkNff+cfUk9dWH8J
w3RcS+g6IwXL/ZfaE03nX4QA6ATaWz5dVsFf+ieOF4GoIKRAGI5n2xYyhX/heC3rL9OxbN9FC2rb
jmPp/yvNp6nzBv5N82k7eFk424m79fD3oSH9N81nvVSZASAzvjqzEiCxGiHArDyVzTJtCk2cl7Jy
D2luXorBS/e5TN68zqOfO0EwAi9Kdz6+DLReDmgpUuh0vzxVEde9/Wp4/aNVtymwTYsRq7SRc5EY
wNKAs6Jxmatj2x9thpyAcrjLe+JLNvffl4X4XDfFJp7EszIhv8bZ9APXwNGxiv6aZ7N4UEF36P2A
s2RQKcLB29gO7YvcmiijMBGP1Ltmdt8sy7NmF99M/BrH6hfraNZ5Lbw4NeIYmCHj8FmOTT4N2yjM
jxG/RrVEa4Rm+Qt6PjTW7vwxWcqFZHvY7KzotICoEBYpKLM/B5F8nxaB8aWv9gPoyk3HovfGNdwL
6izWGQua73yYIyK5rQo5TPLRDN6llLkKfBTFBoIj7tCj8GCQTzRaEczsC6sjNi2vpqNRE+doZ04g
YrAQsc+lyNJBWXEBopUwDDdAQ+pICd80tJhRjY9+GEEXEcmyS435PiaOltCja1OC3q0ze9fDhdkm
pv+kJQB8llbc9xJL3aAh+1+yuNo49RO1VrvXdHvZGFb+orckFTZG/q4PiMcY9mIV9W1mpDUytdDz
DmbavfopdxVnMas9MZKB4eMyqZv4AASaax2TqAKT9yFxqPMAPXysJFUmIm+g0B6dhdhfwmwFKwHu
SqxzmBcuoEox412bEbZQ4uUM7jRtMxUeWZW4snrfOs2S+SpBLc9uTT5L4Ra+AoS9UxVNJ5MoN+o7
eYbvV+4EiS2n3AYwhWLoTjNBLaYLqpqEFSWaRMQqk6cfSfE9cKbcFgtKJVKamUu7b+XSl9sqJghS
zpiGxB1ZL/TOzfq96BGladw6kDmkd43eKp0PzBayywCNBjh0qfHadMQpwW0lN375ZBmf42J4EQmd
0Hai6IPdv5/gvuzM1mAu70SX3jl11Y9M64sgLbFkOHAqj5ZpzzfQuVXrx3ggEBRXS0vkbBw/h7Gf
X9DlIuEE9sj7AbWRFvoG4Qha0mmTTsnjBGrKIe6psX7YzbGMSScS7dWlAXmIdBhCPQGdxOkxAdkx
W0c2QEZ73OKmnmlPUs2ApyO6pEiIoWv9ktwby30v2vCDsaXYigWTRotMUxVn3QyJzJoJpyunW1PA
sulTeFUFFG9owyOHOhmwW9npTBApRg66TZafX9cnral2M0tDIM2bVqfcUpxixHNntwZ1jaKb5nPZ
s3ZB02wViOsSRokh/pn9UhbDbshPfGsQASecYKIBzep5KNzQAlRklkCzO3AF3oau/cEnXlJrE+aX
jcy3kEboHt9tj25Ci1irlNZ54phtoxNAOmMDndC4ZMn4ztjsUHXDdLKHJN0sDhFijjDRYycFvVhZ
jWekvC+1H9+JCpZsrKRiksEiaAmIBVY+mDsPkJyPUZ4YdtzNfRfB8i6nowI8akM4HnwN/l6Vv0RQ
MLBITeaR8KxrIzYxCaJD283nCaBlbjGvE7I/GJb27pnFY5bH73aZXMvCtK+ai19xDBEFscB7SIf5
NsYzs89zHcNJStt2YohPh+sIJrM6CCfxjgaZJz3pXKfWmgnenBjOMT/IoTKnRkZPnyquHCSWf+Zo
CJ9yvL3K9tIGOajygGqLjMpIXD6fWv9FB4caEszv3/n9M/WLfzxG9Udo9kJHMvWw7maqcbTuMVO6
XzTnw8RkkMamflyX+WuRjWuB1bZa2K+bDIPnHifTr57Ow8IQuZtwoftX/A3KSg3Zp4PVAXBojK4d
4C+wIHIDr9DfNrF1o/iNOyd2ja1nuNpdTPdOLMRzJVQG6AAx7XmMK0hPV7vrpqtbmuN8DDjBKS3X
TTnqRdCpYvLzOb2f9F0ZI1XQpoU1J7fRkbqbsRRXwnRpH82kYrjM8CUyli+VV6o+vHe32CQvdEl+
mq3hKsCXBuumVgQaC1j+0BWIwlo9CxBgc1xlAQqXeyeKvvVh8cDMv0cyQo2ANsHrPf9sojvJ6UFG
xanNsCTp6puzdazOffQEmIGYn/U59Nx8m3R0zmP/tWA2EBBW6WXdfIoKkmaNkvbI5L33VHd9ajaX
fLR/kalh7zWPgXjqdlcinytc+DQRVqOIcO/oIGBJNLWyOq2FkWv88KUTnlyy5yMnWpDpxyBCFJxn
3fiaaIOBnmCOa45dvefy2EYV0Blzdk8actKmd8TGnXxu4Fnhbmqr4or7mVQFj6AMzCzLAuvBtacn
Cy8yLoIgdoBcEhGPfFoXNwhfEGu68k3oojoUvXNOQGIcBGmDRQncvxg7rG+w0jlOMtS/6xGw+tR6
S8IdVd2h9S99bv72nBENLQ0eAwn42Bdiv7ZZii6dtoDd4L2pT6lN0EEXSfPzs8my7q1F49+e487Y
HtBQPko1xV03C+J3pND0NtOl0mZ8GfSs1RittkZnqo8Fdl+p/k6iOifrxgwTm0mV8VJmU74eDovG
6RtZhBU2wvhlzGS0ztFAzGF4HL05iSFtxj+0Kfbm7cotmtQh7yl40efDIpNlcVp/MrkTKKn1R0Xj
MFFbJIF6iA8Ivv79L9afwaw6WICI021HE+bzlWQpi51jYIBYX+0TovT7ZX7/CfUO1r0//sz6eCiG
r97YcJz+65+se+vL/H47n3/q89+szwEm3luzRspgkbpvf/vh//fh+oO/vebvt/r7z60///3E+pn9
8d/4Y3f9V8hZFlYgUzbdABuo/viw/niRdfc//k/+eLk/fv7H7vqrn5u/vWm3sIh18AaE+izMG7OL
L5OVxpdq1ie0tUI/ApZpoQPxg5BJP6p/tUsGAaPDSu2uj23wRMPEKR/bT25HllO0ICXwwNJxU/+P
u+Bp4i0aXmMLsq9nTpQDn5uURsBVbWXNyGkOrr+6Pl43elzKU8skYNKlTtM99whH6P6HvfNoblxb
u/N/8RzXyKHK9oAEk0hRVA4TlFrqRs7Y2AB+vR9A97SO2+dW+Zt7ogIpiqRIYIf3XetZ5FKYsAXo
rG5NcyI8q9VVX2Ua3Zh9jywjI7RvoX19ocZMJiJEXdWNk4PZSjihy3kMd+dhfrk5LEyu79vLncp8
5i9Hf/xJKbNu33csi+Yy3/IDAUv5daSn+KfMhHWAlw/IcecnIdsAIedy2AdAtylK8fL5cu9y+Ld7
kQ6/FBYLErsF3zF6nrFxy/rV1iYG44gaj0iU7ND1FVWBxPWUzZDqj3EfvYe6zT5onpaWH918lMyw
a2uGKepj9qOAFIeEk7FvGo4w5enNemIfzSMGMFZ4aCSJuFVHQmS4wfjD2Np90nDPD8sTsjHNv546
aH26X87BjuXnJL0LrC8XsiH/UpDa98GsIiiWAWG5b/kYGHudA3/3/f70ecbskXGBAPrrU6yQY6c0
hqmg0kOy/MDKF28edXXFe+k1zOLVhMzl6yELVq4hfxUTs7WBT4/vEOwRxVhlqAnKdA5jYNwNDUgi
C7Zbh+cuT7JhP8yVX13URA3HWohME3ukv7xLL+1m9z01ufktLO8rsOPh0Ok3k1F0rN6M268H/v5q
l5uFEB+JMcYrzBwUZsqEQuryKmKeofr59ZQ24l9bbqdLXVvL91WZjplBgo260XKUFKPVFfJaqI65
X8RE7rz2kbO2iHPhVxXlJMbN3+ryTbTLU/++ufwido2f0JJYj3uNj8nK4ypxYDDjLICN0QcYbJhL
58ja5ZtZTutQ7Q3o3z4x6+bXKbv8bvmBBvvfl8r3N/l1Qs9f9vKv/3Fzedxy3/Lb//hUXdEPrD3m
XBiq5b+vw+VmvpS3ljf3fUV+3TnFlPHUcCbDzN9AqAh7r04WrQGusuVl2WsyBy2Hw3KpfR0u1/fy
blj5/XUBpssLfb/lsIIQNbBOVDzxYC5NzvnaiJRAmTbLZULZBE5ZCLQFH3+1Q6id4oiJInWzPPzr
MJg/NUINQQexfJoHhuVMXY6+f3zfN05IF0ZN31QaKS+/P4vlf1p+dL3GlL8cIhlhfbocfr176AvE
uV0PJayhnuO2HMnFG7CrkxtOz9I2f7jLGzGbK7TeYP7nF/DmS245+v7sv+9zSsHOHCgW4K6/Hry8
5PfN779djr6/xu9ffD/fH38bF48wWWYqMB/NMnAKJ2oKwEDcXq48PvG0Oy63v978VKH7w8gJCe73
N/19bnnTe6go1GOXDx7n9MilxHcQCcFSZjlT/vlweYqvoWrAtrx3q8zP5h5ZMv9YxpLl5nK03Pd9
c7nPnlfB/6XHLQ+WwYfUmuKwvP7y/ijac9p+XzPBQo/8OpmXez2gMRCTfl93y9HXo5bDP2//7Vn/
9qg/X+DPvwJyg3LYftAmlYj4+TNcppHlaPnbf7rv+yHLb/VlFbgcfv9Yvo/vm8vR8nf/8VkrzeUT
+f6T5YF/vNQ/3ffHs/7xSuE84A/qppnbNMs1C9oOT0yNUGO+1r9/TK5RoQ+c55PvO5ej7/umr/bh
/Ji6m7mZX49chtvlyb8f+rffLIfIGPqVRv/h64y2pwJx3feF8rfbX4fLdfW3e5fby+OX6+zff0kq
+YCYQ6STRkmPxXH9gZWNEDrzkk0pfpKw20II83Z4YNS1Jx/ToTDWaivUR4YTOB1D5dxSF4ZEO8E+
IfH0YNZYASeaxK+FWezt2lAedYDLl14vawCA/X2aVJh9m8HDJZFGB+JcYftYd7A7aX0b2Pzp5lQk
Z8GccsIugXGdn9BgUW6kToLmBOWP2+f1TgLO03pMvcoyxv35D38NJyA5VmLeVM2WBrz8fGjL9LpM
rN8/SH7+a7b925S7HP7Tw/+4b5m6l/u+XuGf/u7rFWTqnWwg5xCt8mVJN/9wl2v3+zY+djYxlM5n
+eI8b8635Xxxfd35j7//489tqxt9x3aAIHbzoLb8ee46RXKzPLJPa9rDQ327/GJcLsF/PoxDqFBW
Vn5ocWODfMJz0QI6yAh7Zdo0Z7tP9OEUJ6FUfNElWgjT2cfFC84icxu3zZ6CHTxhbIdkNlg0szvz
qa3ii9bYJ3fwiDxBc+SSd+wqxkZvc4sGoXWHNuyj0gmEiRmeNzFL/73U0J7CqomIoIPdORUQfwSt
SUK2lRZAA0zYmtBNP09Iaq+pM+46RRybNzuMLAQQrAxrxe14iUsIjXkfSJyb2QhgL57QjsmonLYx
8mcPT+9as9Kjxjy7Z4qfI34nPy7BYClK8GQL8RpGA/DoLAcTSC9zoM5GlQ/yV0EhfFWDBsIwPcIA
c2wujGEwqBSMRBuFVClsI6VkSNRUkIbrKqBoMVYc0RRFhCOnXdi2ZIm0BBUUZvmpaN6NqcAQn/pu
Z1fKr1wZxk2uEC9GRBt2d+sps02o0BTm6qp0Ln2UvOPpDPcwE9aUCdDMBc/Crm9dfHVuEhMlaPOp
9hmBfj8Mr+jOYgSR5tXq1kqsrdMENqlqxefoVgdL6aF8RsOwZZMsNmNaXOpSJS5uhNftRQqmYMfd
OyWK4LktqknkURmGDKKiqPNCyamxqLSTnWz1oIAN6WYtlZtsw7aNyjmJDnVZ2PusMRGH9OgBB7XZ
SqJeEpUmggc9aKtVUeVLUNy9qwAYoWxBkJ1vYPxbKYVxjxjbPVpjbfpOUfhN3T56U2D4jhN6CC29
+2ToxnWqtvFtYomXiCzeFNHHQ4k/FwCG9oCUirB73TNXDFDJUWjBdTE1IPRCGIoVnqK5L30sGmva
FL1mrYU0d65Xv485CcQV8fLIzUwXK2XenhwNsZqtFK/CPeOzBX2ddQDXUoVCueY85gDr2H2yq8Tt
vi1aEl5J6+LfHSg6F5SZoIyvc63/YcN0WnsmwgOiZU61IbeGg5l5Hv2hnjDqUW+i47vOCqK/x6w4
NSLcRaYmCGzuqpVxoLuobJQqfkVGOmxTCqy1aPb5DblY6LJtehWe1iCibT9z3OCbTAOOh5Ntggnh
kKX0YzTUH0k1EAfWp8lVYZWdb5eazymnnbuRWjn9FtwJ8uhNsXsvM+3kSMbOwKwQbIenoSnavbSY
V+BDwtErw90ofoZOXFxSmX66mtzHrVttkqakOdeRbEACto4vTBfqj8kGW8VIkVJBQKjMNPSaDqNA
dMDw39T1S5ZY5gbpk7PGY8nmMDmAZZrlItH71KE784yMtSpy6SYwX8qtXqIjS+32zZa0EpLxJZSQ
RKdOP9lSf1NccshKBc2nhyq7vRurj6K2ottEhaVbVcWwDduGYlOkrHujaU6Oi0FRs+Wr7ticJNSI
xzgOOaWdDy0AOtYreXpjWzgUbEDJTqlVa9ILHsbQzH2thVdaBgNuuVFfey0jhq5yziYqZta5l5hV
OZznyvvMKbXlg9wRRDydsqi4der0SDkWFblzIN0Pin727MXMhjC2C7i3o9Io927Ia3jNvtSpexaW
tTON9FZ3MZc08Znpz7ZStOq1cwj5HjdjfV+qjf6BuK7qy2eJ0gLreqTO9P11m/FBKlp2lAnmhYaX
88PxSbf6Z0/myjYbx80A+QcJmLjkVn6UOG82hjLBYKjyaO+a+AC0mqtWmIbBm7aeeqtUr+rgGaCJ
jwtug/rtyWS9s9I9AMzBpB/dBm+1mQS3ehBvyiYg8VV0rU/m07HJ5iK5qvAhlNq1K+I9/rDhbA7E
aMZmywwxMi/lIUI+GgDjifUMFsnml1ma9r7uoXxE+OMgye56I83ZwZvrzpyKQ9c0pASSDnioTXaE
tm4SXq5xlYel5pHGM0pEVcS21JLkyQois0uTeVvRtIm9qtnHgLxWCX7CeeTnChSSfjaF3S3usTmd
zqQpOxB643qvVUfPVG9oBYVq+EsJu49wgqXZGbe9NFCCl8QamkRBDmaKMB7ZXWFF4bUx6Y+WCs2v
GNP0KIivM8b3uq2Uc0bAZlZF2bVUFIxC8P0ONOVWpYUkF6k9iGAGS4YGlOV9sO77PMab1h7d0EG1
Tb3/mfHxaEOdJL6AE7UYTWx5DFaQl0GAOekdlXm/y8t4BzQ191PDS3ZGGr0lWnmGxYQVo5UpT1nC
hgz1a13pL1OXEEfB8CYCaL26s2trirVefE1TXAfvaCMaT5mNYCde67ZOykXtngMVPqLREFtP3Dfd
Knu4tWIr2iGz5d8qpz0Yf+94pVX0ggcux6OqPGYan244G9W9AEGgET+rrXQ32XsQ0NVXJrzPA0pj
lIuChO6nHjDRusfTl6UxgCX7dhiNHY05Ak+NLcUjA539ePIkl3jtept2nLs3g3iju80FGvBEJRyS
fQDa0cq1x3SMulsgwECUSn3nRvIgMj4hqERbAIrJUVPRHpNb1FQnObTeXRiH8tAQFRZDHdBtsh2d
oV/JvCz9wJP7RB2vUjrKGa6HJATaQnoEw7iR+sxQV3rudWuZsR7vrXRT6HGJpzIfNgG5IX4/xfeC
tAV41Dar6RrG7whbdqUpLfxhhVyhtq4fA+3iTNk5lQBlnDfDm9L1aPSUtvAfGRHObtUe5sIP4ZBF
lBCjEY/zaavMTUtxtHpdXVfp0VReRpk6u9CQXPWZQvRu3L7i9SLZxJgekKxd4haPPBnLEnU5pCfm
rl2ho2yXrvWKPwKzU3WUSoaaeMCIagx5ticg58lto73mFPWBZGIS/YBsM8kdAqRZdPYjcfDs0be8
kAVzHEGrVS4R2P2OdVPlhb6hVdMdBnMqw1mkmKspVM+OEgznQNZbUsytjU6Y+aoZ36m0kf1rRZ9V
MeGUc4IN/Vo+iVjbRsQ54kkpYxzeuepXxj0qCXfVxpYC74QJNbMbGEkgDupqumJWohMsai7BmGik
vJ2JtwHelurVJVkNpJO2UlsXwmH0Kx/TV5Qm+GKpS5yaortDfO9tI6u39kPo/ojy9AH4dor7PVFX
nYOppYXsh3/Ouo+c55z9D+1o/AUNARYbjXSq3IKr+UZudL2LBeXgUTkqcpInVPtv6gg/ty1Zt5AN
siZXEXtkGt3FfXt0ygmQRxDStceFHI8MyrVeZ/6oOXR9Zb/WyEQG1agb0C+lFE/u6P5qSFYmzIcw
WQ9cbR+N1z0ygLSBi2njmdg11lpGs0Q9FdUhVi6eTvgJ2lDKhjqkHkcA1ATCs4I9cNBbzzqxuWDP
kPdUl68Gvqp95pbmVnkppM5CvfTKox7TTM9dxKKWeR8zOjgkzAzNYz65PrC38ag2hEap3jbL5cck
zF8w1oDCIAFCHZ2sc/O6g4/gwzLDMdF72zopfXt2NpSWB1UrCM5q28NFrfHOsuyO6XdOsZC7Iqkb
n4BpG4y0Gm9yYx6BGPyMVl5AHF95rINYVWW7qR1RDAYh570nWYSn6k4ZRL8yOnU/JLl5CxoH0QuN
0GiPV/gVvsmZbJDm3BWY84eoURCKaluABVs7qqpzxwaazJoC3N2wNbt5ayLrdTK6b3mu0yA0UiAs
tltz9ruPET6nkRXAEFR3iTPuiEVF64pYUxCaTDG2TfzMlqcMxEZIW9JPbP0J6fqnQ+QcpKeEzQLA
421lGfk6y5Md24aXusSAJdAckKzV4tqWpENIpk9tqvde0ewGgZLAcxB1j+DpJvGI9Na5KpKLUEmj
Ig4+WrtF/l7kzsmJKQABvkHAP6KyEJrVH9EP26seP7HgLJQ6XD/QefcE1XxYriVfStd7rhsyh8hm
+owTxfYDoaG2cTD7GpxfmXluUkt/yhrnuUXZQ4NU23ShDZit0P2oMIq10rWQYAZ0SUEd7smfe6rI
fb5vUXj7kHPWw4TYKYmVxyIBMNZCmgnKkUgulyp6oU3P4PDqjTpk28jlu7SthDOnbP2wgSYUDCIi
HQf7yYgc30WYti6p3WmR3yvGWRpSrmo8XLtq7PtVQbALRjwMbpm2Cx1vhKBKTkmGGbOxwXjEJgsd
XNngW+Ep+k6TKJs+vNWZb7YY9enDZEy52C7YZqxUypuIVTRQqHq4La0AW30IIAr9pwsHaA6njJx0
I6l+Zsz+V40c9zKtOi59gAtjR/E5c0+pSq5qLDrrOWe7lMAcInMCWoXVEGwdIGGbejxrrtrleyO2
IADTFhsaXLM2OZWgXVGPsQ6+6QiOnGMoIkayDKu/5RDaE+UZ4Xz5iHZ2kiBbo8lekZw6+b3b7gCB
Y1DKx/3YJrc5aQqbyBsOXNQlvnx0vknn3BRBHmzdwVBmaunaqZr+NslxtgWItyLHpHNCUrQPHjMB
jNZxwXEGbnGdQLErLO0Ke1+0DcbsSU3ATgA2XcnIVnaeE9EdcaPgqinvBtk+uTFg1w6z5gxDDdNy
naJTLxL7wLfRhK1N9uRa8UK+PNOd/BTpbmcLsjc68p2MUs3WbuQ9EREcbeh732p6aO9QlBU7B8+s
peFbEQ0YOW3SUNbqOXK6gMWM1ui6Dy6N3NVfGZ/lulZGUF5x+jOW9g/697v5LR4SW7xZVLmAemSP
zSCpho3d3upC0LFJvnKDovGleNEDMEeOd4qR01uGwOPWWcdfdQ1ZNghgVjFF3OlsQYhHSqqtGeas
jsgksIgoQJPVb9lXYA9to7MonWllDT1GTjGhwWsE04B4nHTxkmuhfi759G66qTmrhL7TEShxelhF
C4sNqDIpP/eJO/dgbSf0tW6uQYw3oi6bbQv6y49rYLqFoYUbRyTZ0dW61f/XFv+/aIsNQzOhvP73
//U//oO2+OHn8N7CjF2e7PD5P//bv//i38piz/gXAwpSNkYq3TAN55sjC9bvX7ah647qarrnIuv9
rSw27H/hwDQ9GCSOp6maZf9WFuvWv1wDtbFrQuBCw6za/xVlsWVa2v+pLEbvbJm66zm6yRsyTB19
899psmpHiDKwOvWALYzwlba/B3CDMyHMKT459rXtGQFL8eoun9M3vGk8FcJjVLA2/chDdGrFBvwv
Jh93a7kIp6z8vWnZ2SqqQ8cUE6oKs8WcZxYvuq0sahYdUSMlJNdostYLla+YzMdUsRkfVL09WUbz
XqgCESOMd5hPA9mHNok/rBevtGRWwlZI4dxs6wgoSthMV2ZUnNIKXWRQW7eIHc5WM7iwRiWkbQ+9
o1IbhJ7bmG4xeILU21pDd9RFB6F2ArqhfCSeF27tVHdWsnFWOURFHSWOL4kwQpiHl8o5NHGEtinW
iFlGjSw08ZSr4HU01tzU8XaKEj+0HjOydAjcEyQrTLXsiAQa9B25FmtI71s3aN9qV9syap2E49DY
0KOD7fB5rA0WkVdac1X2zngVZ3V+LCEOgQIFFUg0iH7NgK4enQSC1nwLMpJ+vRxRxjUOmapeu7DU
zvD9KG+WsbcDQAHOXjdbIPXacMSUb/vjQAFAtz0ina0yvAQGVE62LruilBMFf4OyDbGcvmfV6iVE
6rZxc1F+3RRlUF/YqKYqA6GBV3wTW7H54PStflWiHF/BaIquiRB/DoMCMKoXVpTx4p5p2Q0QsvID
PbeCgbq8740fkIId4skBl6yokUznPMQJVeT6rkI8rq9UlgVKwLfM2oGUF4PUdRgQbekbVkliTaJr
0RE8HmhJTm/SNlP3JAvHOTUjrWVlqNg6DQ7byrLxM57HjymLXobGic8x4Jh8FGwxOlqM60Zl9ZvJ
4uLZUPPtdBT3LcKq3Yi5gwAGq7un+mjeauq59w5U+ZpHVSn5ob6FxhTcLzd0q9kCM+svmITwDib2
I0Q3oh6U+IWY4OxoEKY2F8GSF0jzlT+qJKAQ/vgylO34EBjdU49Z5AeGOdys6Kxv0eABvKmLAT6S
ik9OqOKI15K9Vaj8rJlmpTtU577WzFXPIn6jqiEN4kJYD7ptnD076c62KmOfuO17tpLjp1uDPJSV
IIa7INMGQP8rdTn8rN6uSU0qKO5g30UyTd60gPAnqZXu/ZhYFYAnIGuttD0KXf10yJIu3Nd8z7dT
UFCGSV3rzZ3CQ9WnwY9ZEk5g2403dPKxZc+zjyjSb93WaF8Qjm4ytLo3EJYFGd+NscPBHpAWI8On
NHXNbUU81YZuRPiUp4bLhjtUt8tvQTHt8ABQlDapdaeVAN3Zas9jqpSX1jRClkxtenAD3HxW2/af
+bui4RhMJ6w6g4sQMu+9cztQgglnoGc2xO4p0shZN4u2eohsQdQYL521mrKpk6l/cIMGu2+vP3q6
eW1WWfieKxjxm9CcLqWmotZlF7fW8wFcIxfbsa4M52pwJwKkM2+4L4EX3xe6vheWl9GNxHGRzPeD
yQGtEY8aBU8e4bSNt2/6dt7agexy8vE2bRzqL2Ynr4s4hkL01118l+kO1NYxZqmGWraontXKyHeT
Wyqb5eY46sOqigLeVR4eG9lnz5aW3gRl2t5aJOU8juWI+V++2bU7Xcs6Kh7aIjvHZALeLLeGUIa+
HpEGknJNwBtzHxiBsLTlY3ga41R9zgERu41lPYyDFJfG8p4syDgO4Nq7UtOzWxZ4u0KCCTPJlGQl
leXXZjNk1xRJ16UhKCeidprTC4z4GOgP5G/ipo9dZ1sSPHpfmWzyiXuof0beDtRsf+prB64KuRLr
KUsJCK/b5obvj/1s30c7h6yfveqVs1mrvVcKmHSC6ZJc67jaOgRJ7yubfDG1jwnw0W7cTFU+hq3Q
7APJeeOzYhYWEF1MbMtNv8QE4jei1g9NazovGWdVFmnps+l53tHBfLke89x9kd6ESp/TC3pBRWHV
DssXsWHKb14A7wTHLCa0R6u6X73C9aTb2k3FfvvJVgxlq8Zafmj6wNp63txfCpXgttAscDOtMWcB
kxLm9rV5aSCErnuVS7guXKpAXl74vSA4lSyK6skp+VJyp4uPQ1ycg7LybuQkchLmyCfkLSePRASz
8c9Glq1es9XMML7P1VLc0rBlD6RG97UkmswK8PZaJeAQPelOaQ1gFFs56BM3Ec+NpWyTuCyubEXE
j0OLVRc+dkuuSRw/6k2dbmKV/2j57VxQSxVWBPl0CEOVXDHbaaaLZbNYDydx/Lpvvln0KOqrXH0K
qgkV0fxjOZIF70dSG9p0Q9ofyfrtj8tRish5naIj8fMIP6Ax08KHguEJBCr+4nhBEYPfTlIai7mX
1xfChPdO2v7SVBSRXi9IFTap+SJSYRpk1xoXNNg1N2e/xIfA+ePujTD3iAplN+rVr7iv5CGNwz15
fuJA+XULQpaJXcL10CG4nCoCiyDtJ2ewY2lzyXGA3CqMsiu2Nhq5Jz+1iQWRyaSwyyHtrlK9rY99
WmWQWNR7GcRkwSeBtp/wLeB8bDzCzyqQAfVr6OU7DajMZuhTubdk84NBeCKxRvFuEC/B5CjFc+2k
yXVvDu9mDa1KVMTnWMwPIiXHtxrv4z5rtnofmGyfOl62GehKmljAnA+HIMwpoSg3pvhIMRO0zXCL
dwgjVFP/op5JHkmj+rXNBr3ttIvSAXgz9P7TGIhvBfCKdYdoyk5BJFmCmtm7iWOucY++zI4ONRFs
0tVM3zr2MDPq8EPR6wNfV32ELY57rtYnpcOqxFWDb5xKaZhvPLgcRq1/aLly3TnqWVHJXBfmq1tF
OzrNt6IEi5Bk8qfDbnxV1zkur9h+DEX7RCDSrrUDG/NFSoF0/AnDxobgBt+xG56toProS2AO3hQe
WWo4hiTGdFT9biChMYpuw6kUK2urSrXfBH3wVnqURIvPOVjSSUlUgIDQ7pBZ92vwbTvQaltACjjo
MgvyVBx+6GlDIFVu3VZETdXZB9UvLM2WP2X9jpKTmGMgT4GWXdWSvd9kac9lp94H1PVL4cGWIjHQ
UX9JLKlyfApGJJKksmIQ2we6glWtuwkm5QqGiM/ZRHGSkKr+MrSzrw2okh5BzjSU91S2t2qoHtpU
+JRu9qNT7lNGYsp/wwPsmnBdEttMYw5aRSTo9WIEK8NhlfbZXeHIB0ANuU8PFhAB6CCufrQkrv1h
yzjaujqXJJmGtW5RKyZRBuApV7ZBOzSFYGXWj6WDFcpjrjeu4qq+qUOzJ/GvPbF+InmZnjua2dWg
DWe9APyfmbLFF7SOAovcVDWoMck5Ny22WqMx1oVTBEedSvZ6XnbHKgNMHr5YIijOmde/Onl9LKfi
o+ggjROi8KByPfpdAyfJdIx9rkOXJSVnBX5wfnJtzUbMIVxivGgjFXIyFwvQLwG8TL6eJhL3Y5of
cxU2UOGqBMUZ5CUHjbblVKcPQknNpzj6pJbGOVVptg6eEW9qK3mdasNZtQQRdC3EK48U48nTBxZy
Pfws47Wdn4fu1WvYZGcDr9B6BCW8GqOf9YxFM5T6o69iuUIlQTPwESfcm+NqPxL3kxngQkeDt1qR
yFrLVdGS5ZePP0xbP+kdZE61yEkRjcUlbSlvjpkNPnV8x5T9NGrmz96WP8e4PpnVz7adGWdlfjKL
6GC1fOXw8j8iK77tJBF1pVW9w5QtT7BumL4I6FSZi/q4erMTzmXmgZ1rDfsyiq5ZML8Q8/AcIgVp
bfvsVt4tLblLWUIrHPPhVXXFNSi2K7NWjiyNCEpvos9IM2jTcQLmJiWhrKRyIih8TpV906T2Ucx0
ezp9CpRLFKGl216CgraobApOksnCuWhwS5EXRUsuCVhiS40vIfMvfX3C1oYJOEorTpTGaCwa0aZF
u6QmftLkl74PKlIG4DqGoAaaPL8JbcGQFW2bBkm1IqLQp3HuV+6bOXMK8Zz+xHSElS2tj619VuC3
ockK1iwaXAp/dro3ZHzTZjq6D62/uHTBy6x5CzxxKMkiwyEBaDNrW2wB8bWoCVjvOk3b2THlGbNW
92NtbVoFvg84/4PpDKRrzMme7PcpElUN641SZ7XE/lijscm+eoiuacDiV22jCzKQB6Jjf5EKSw+/
J0zJyLaBabof4V1y7wq6JF4RP6Sl8RwETO3EiSu+EoCqsNp8yyqrPVgepxQZK8N+0osbs+6etcjM
TrLRwa7FY7pN5YbeU81WjmK5vG7rBCJA9hAbEOB1i6SkzIhMYAA37PzAh42MJmFP5lHtxVfmSOCV
ZhNkVfeguhQq7ozd9hMG2HJjucWNQ/bytvdE66uBc4Q7JY4K/2nbRQcaYOGmUrMbRZG6j4PwRkq3
3YcqDoDES1i0QNOtSKEBSiOctaEMb3bjiAP7xANhVsFmcl3cUlb6GielftXk7OKLVv3UaChzkSuu
L+H2MNeAk9TzcZtpXf3SYtDpGnczsvG/T3PisYH7vtNxoSBcMva9WeB9qTbOcZcu+2abL5/yMqlM
ZezcRmOwZVsLabhx7+ycX4WN8YQtnOmywVSrNPQuOveG3NTbMWCAdzL1uhVKvykgoR495SiZXl36
iVeYk9mgV6Py2KJqpk0SAxKPX6wsI3rUkteyUH9FI1ot0cXFvkrzcKPVJhvrEOqAmNEaNtCKJJsp
L9+3lzvJp35O9cnZLPdDYqhmGfr//bjl14kaX7Ebq3fLnzZk5JUxxYg/nnL5pRqwIqSRdlqecrlL
1r0/1NQzJ5eJNjDC4oiIF7lNjtTBlLvWsA6yoVs9Ukgq5M8oZzHbjeoLBY/r+NDix10R+30oCT02
u+bgUvYha4g6vrBfrLj/kVbTTycZf9ZGQ5AxdW5CBA+U/H9OacBIUEYPTGJHAnNAfA7rbgbrWjpq
p8nUf45ojlI38ptKuybKhfyRz2nCHZ9lzAK9pZ3qyvaRsGEaFgbF786DWehWGiMnYJt0/tHPGKnl
aMqwSgBLBPMjHLEXKJqXXy4/oq7Lt5O0HkkWpJ+gx+95lOED77J9L82a7aqzwrU+gHLEogn1T+JJ
D1V/iXun+AtXyZ3pUsvtij3+VSX2aZfdlpam7ohqIwalLVFoUE0avSiC+5kVG8NidTbp+XNmThG4
fJwP9UTEDR3kt8nFItkboX5Ue0g7yw/995FN/Y+lVMhFPJA5iY0bAzHG3UJP7gEnA/42zuRMf+o2
NTj1vtPDp0yGx5YWexdr157VfERt8OjEA8kxfOADTCMfp98J2BlN7+IKGdSuT6ZrA4TS3JA4hUq9
MdGlIy5Cwdfv4qFmP+NnEZsezg02KVhd9WNQFsQnE8GQm2z1nfi2r4z+ahSbznY2nae81VrIzOAU
53jwPqvRPZC/BEOsOMOFh+EW+I6XEcFoHQFUXnU1DEhxXRX1WYnDLXLNlaYqb10gfWp/LPHrjUWI
NATFN3TT12Slci1NYU+NLqCagsgoMdWLW3hofe8KuAt7xFBnb4DiR5vbnghrac0j7Dq7jGAbVCdT
TXb50NB2q4EiufqNHiQ3aUgsyJAIFECFBO0Jux+pE/+mwxlc1NlDSS/bLLMrnMEUwR5GII4rUw+e
NaXfBUrC/oLep35jOg09tqz7EbgYaUhJsnz4Yhd97ol2wJqN6ldaoZrPlCsax+0RadCVZVMRIF8B
UqBXnisG/tXAqgUsIiEupIxkVV8dWivfDCjBEKiecAQ9lpWNJ8tMb5IagGtZ3Yxm4e4a83UMwLej
hEI2FV2VdB+tCBVAWzkk2+MQpYp9NYlulxeYaNM2QVSXPwN72AyaQRcRPv+azMWHytwJCACrvmYX
wIKDU59Qnaq5n1jur1yMEuvGpnPSmuNjZDF4mz3Z3kr9ijrigTQrGi1kaTbthwnHtjNTwpXj5CMp
6TBSuKUySY9Xl9cgvt6GQIBGx4rrF2GzMWUFDyqK1nmFKKgMos9xNMQ5Nlk9GvTcUqaxjF4oYQEE
tQvxkMQ9WxlCisxCvtQoNZMu+ykh9msmeUjp9NF5yEyEQsCCpQPk0gN5yKf7TG908g4F2S3DuLYQ
yyCI93wzwpEyCph+wjqq8S7L4jvYLzehQkhUN972ITlWWvdiEr+kdM+CEA0jqjZS1IRUmHdJMZZr
1dHOUgMyBKegRX1t/W/Gzmu3cWXbol9EgDm8ihQlWZac4wvh0GYo5lAMX38H1RfHBxsbuPelYatt
WZbJqlVrzTnmT6sYJ0UjULDJbioiS6nQT3nUMVU0UNigkOhy+Ycw2Lc4uzW05iWvzDoo66KgmkTD
NiJF8y2rD+WYXHsyit8QaX9ptjgYnXI9YW6O4meXG9FAyYXFA2mcG91pwOuDmFLE1rqHplNfTIsU
FqSKsV6Q9TWyR4vjAoAdBthDsYaO9NWHaGZsAWkEh8TAPd8D9E9Mjxn/Yn5GsJJwNs7kQVnVY5KI
h2KpfxIWCn1pfmrSj9Sov8tV1hziyacucmhhfi7p9BmxKGha8eN62qkfgOM5zvuMiHlYPM6YDO9N
qG1gx9KN1KoiBG7to26BJETi4ltrTtneW5bHztUecgJVInPL3fVUqeNd7rrvdSQIjk2ZK48DEAOH
rhkk4L03Pw1F74bxXF2Va6ka1eVPr/Q7VR+w/UfGU8sWQL7ljemhxlMHktDmMkT+Ec4pR8FsiU9s
fSHdNnIUwMtaXwwtESEPPlfwm6GdB6o3ey7P1TIe+im+y+Ryb5sUZQud4oG2hwVsdRS3ZsX0O02V
mwkIRWeRzgZ8KdVUXNSG89BkhHq2RGkTS0PH16U7rb2NqgeMgqhuN9W3DrWhirF9MzY6+HDEWX6V
L7zbIqMfMlNBw9+MKXiWarpb3+KhqB+9nKhXKEeU8kmo9ziPOZdBrSLTqeRXSN4yRuZEPJRBP8NB
7TLvSZ+000hG8zrs3+JRZfUsFutgoXZx0y/ZWfPJTBMYdJbymqf5m5GivU0zL3AX8dzG8MzGpxFy
Nt+W3lxupD7n0q9/KD6eipTRdgx7NOuRjTTubYPZYTPOHt12Rdd9R9U4f7SE46rTC4pReGURNbsC
55SOFNukWIgS41xki2vGYzwXYE+DK4YdvfEJxmtRFaqfERJoTSS36ah95o7LIu81t7HWc993I3Eq
gLJynTewzehgr8ftaobFXMXatV2rNASFd+avf5BliVksph1C1AUqIZO2keAXjF1rP7N3oL6yWwyU
T1ZjY3Fu6O5oT1FCg0OOP9S4z0P+YA0SQsvsBtFoVwHXVr6BfzdvGDuxr6SuEiCKjNfchasIVMSG
Q9+PBbxv24xuiJCXnDd+PnKQIYQoyYaq65+FC1Ssg+swW9HJGtCY5AS+dmpzhiCX73HnQNpTj3q+
IHq0OWh7CA6KYV7z5ahLO5pPqrtJpMbQbYG80MD5zmHwsqMTEqJrb4v2UYzZ88wIZlMIIha9dYVs
ujdlkh82ZLENEfFbu5DatZtTh+ZuoQO94eVNldWzjvYwa9lb5Soz0XVEzctizew/DjQJzWfsFdqD
lm5ai8wmmQ/algY3eVGZWwQoP4HGEJToKImN9KpfW6/CvVqRh2OOWCxLk6cWBQ8rVgtzwXtZoIsa
Y/81kBi+mcxl5p6Lb5zcu+t0uqS98dA300tteGdyH3mxjfJKx9ZSUYNPcGD2hUKL0k5S9lk2NGKY
PsEj7dMFYQ7HvJ8FR9CmRQOQMefzAdUiDXXYCEYcv/TXvUOUftK2d7iFFprpvV8a+hveGLbsPP2e
XHyLUJJpY5F9uaCsjDXnfmN3PZlmevWcIKGtel4ACFFng6eEHhKoIg127LVigR3yVg9TtU43ZUyW
TgG/xASf3mveF+XNUwywkkpICeIBoqKbzz9T0n8VZHr0KYoNlWwjHIY2B0givkqjOmv98AweDWJx
dwNxkj/v0YnpJ83VeKNUiREMkkFwN6DnbcUTIU40owKKpcE8O3YzHaWKFDWPK+0aryzHhzhKntUa
zlQzYiFgwgadrfswF7RtsQSMGclTOZkpWumFN26V6i5dyPKMSnHknM4M6srtoM8q06Mq6hM623sM
tBzQRDIfHK/+MPWVARwf0HHSxJJ/3FrdMVd5EVqmb/D6PE2jINWtUenCJxDEybcqhYqPT5vPc9X9
KZXGCpXOCE36/Fr9rPXMpe3UoZmXpp/1ceogWrgSMRN0Xyu7sQuhU5m4f4bOpf/PXK+kXa0o6wpQ
EOoBHomXVoRFg+QdpbC9EQQwZnUM11r3XmCHUzeAryqHVajSb7EOEBJqYPdkYr/tOueOA+0jOSof
unAdtEfwlUu33/Wq8dYWyNQish58ObXvXb7StMg/CRJ0zltt6NictBuLQaEVqbWfuKx8hiJOWBdC
iamWpnq2FUxTtnrElk7JXu87B0Fn3dqUoLm7r5eOGt2agkIqXQhafzRVTjAOQPXB6IJI1WxkcKAO
8Ql8N4zMQOZkjw4eiI1OJ8BvS4WVnSYgP1lnIhBIxlzEVXXvVpQgOTYojFXgzp7jIqlsl+cY/w9r
D6rYEZ2cb5fuHAzq9DUQF+ZbhX4LUjrz3ekqZvIS0Bjj0em+tzBiOklCLHV1lB4BC60HMhAZpa9p
8G0K4lhrRNR4q5Z72DQRyswlDuqGcC/dtQtYweoqKqCYtF4ix7gzpxgFV0qX0AVk6TnlGzlpvjc8
DyRfYcZHfZbLSDsa7U4rnSY0dQIO20en1h10w2iOCzTBLA+E65yIKI9y7mQmTwZZh3C9ldhUwZpK
IxwmNpnabuECCVLVOPyhTmej9SxE7iuKB0B9kR/EPK/BPOO+yFH65qZ9GD22uAxUP7X0XTUw7MEj
dlKIqT+k+XRIhceMLlcPca4t+8WlDLERGjqwHyevi3aQPgMrM1JsMpQIZjuFrhywfqV962c2B/Kl
U16r1rlKm0iENazchhiauJ58NaahYrQuWIc507HQSBR/YmEtqrwunPv5Ezf0cspVibOxygO1uE/j
Ceez4pyiAXR9rHFjxOq2wpJ/XUbpQzSMFB7uas/HEt+YZMczqt2nCcEHTCdRwQ/3nGPDAVDfVsNf
tZGlk1/JstotKTzi8tYqGSzUnLM3ipvfkzrpvcC5pYdT1ZbyTXdui3NllwOW0Wa2GdPrbiLdlTC6
ZLrj530ksmbVlNh9nIJxvFlXoSHLTzVLgqrLgMYlDmusYqxxabxdcXa2SvJbOvW+duyDdMC6WT2B
t5MJOyGzqTdRzgPvdgaabc4X+p9ybw0FUKgkI06ePcquOlLidKyYFh2fkXlk7GifpRJ3x6FWbhrR
HhPHeXJnlZl7lIsbBe1ni7iUX2kfw8lHAAzbzsxN5ge0Q5BGHAgQhkRNjCrumtt5INndgXfPcAd9
dHdbYDPZ9aBdNN2BpCmxkzkSofdAcCl/6QWIW/JguHhPm7gcdnlaq3duFDNKVIwnYpHuJcgyjh0Y
LQDGksDehIu5dDgFTZWQT2hNLZLdhZ5/qHZFH0TlcpsrZxM4247r7mQI5YyoAOXH1J71RdKX4AyH
eCcFbb0oH02SPbmo4FWywZ5Hc8a0wXFvhKrn6x5bD2HLo0Q92OXPohSXXhATh+FD5fBlw9TbIG+4
k7LCoST4Sy7AYeHJFvbWtBHbM41+kbrL+K00QnhXDeKWZZ/N9Z2cY32TxF4ZiAJXo1HZLn0k95x4
pkTPuqLAy4Qo4tw5K8I5xpmFCMoQtNaGtxT10G6uXdKZi4hGxUlFk0x3kJNIDzfZ1n2hg0TkRAGo
tk22TD7M80ozHAef7cLeO8iQ/YLhMuYIG3Q/SXks4V59lAzp/LrDrFbhY7LMpgwM+craDqi01L61
zkXG7IAdLAzV3RbecCp2biSDsU32EbmNnHmpf8Ugd15eNVSHW8DAHKloyjcG2l5mlgQi68xGPWGS
SCdYsS3wYq2k8W3ZHvsznmOco7nDnl0cp1qToRgAySI12ZtO9xNrGW0ugQmodYOav4grbWNrN+nV
gCSGfSB0EvNzTscbzwJsq2XbaMY97qbyqa+yB9JYYKeM2VW0jE8zv41OUMScfvRWX6OZz/ptoiJB
tp0yNMsSEOWscqnLcf0zZfe9URDcif5HAyoLOzoo+atx3C8ehDn1hHwAmpLYDvy+Et9k6JUb1a4e
owhynCbeBsbvm06wEHlN97FkyZ5KWnUWZ5/Hknl3Vf0wqHpeZMhSzs+na0u4w/DsaNOpm90IXSzt
ulGusMSqIEYy/7BnQ2fl1I+ern5HNpS8idqf+tZ9lPYukYQ4VNl4C+r87Hm9DXQXG9cSD0TZlDWR
N3q3g/X1LTRALYyDyVpRneZuaMxj6ljetuhF2OC8uMo1/aGHdMNUhUEhgvA8iV4YTLUhzQr+Nj3W
3UrPENrWBAqweZp0NPx0Kt5t1+m31botucnEuu9dZezj/pBnu7og3FBhx7QmzpPEsmSbquj+MIqr
OH0gvIpLhkj06crZyyGFGVf2xGR7ZNhFR9P0bckFx1OzMmSduWuPttPQ6TC9ByXJSfWQ3TfSLg5R
OWJ43Z77HQ6JDjUPXgpLV3YVyQJQW58XVflu48m86mqQgKon7t1r91GbkvLYxS4JT5lNvzN+sI0/
NrLf2ypb7uIB2HCVBtGUTOeJOHvEsQxLRIveDqzwbC+zrzanaCnkqeq7dgdDQPVTN0bxvDo1m656
sVyVGI/Oum8N67OyxGtcaBEM/VkNWdWkc2/RYAUWLrIj0igoQgsFJ0Ba62QXLJCC1BfaTDgcHPTp
seUepvpFdMt0iFZUt2o1n1UnGzjnJDhGw21fGz0LAyVmNdDwqVsF52VP0mBs7ZIeieTc1TEZXwS2
Kfk5mhVx0OQ83xB3cp3HPfnoaase7EW9oXFADztbdm0VZMSBbdRkaPa9qa25vSBsejr0fifw5MUj
qbL8QxRzFn3DvySyssEianuI8iGuRsyXAlVXtkMzjQHNkd1kRWdFidmzDC4DV2bnebYftAp+j5lX
B29szd0Uaw8ps6j9pJYxpWlEiput7YjYupIM9q801zspjh4F6qQ9aXQILVMuocCV5oty1K50w/3I
atqOc0s4E55fhoeC1FxNcmrpAc+a5DiIoi599F3i6Knps7Z0SRC5/UeXm94uYaUpbaUI5pYOWZT0
O2EA2tRyE82aQFNvlV53QAcCpcR+x/RWw5YrlZDZewv8kjEQHwHnSdVb7FWCUzeBaEP+Ia0GvflA
GkHxGamWeM5JHUpz49PK7W1fFwrNWEKBWmxOQNiHZLwHb7Uqavs2gFTD6VcJIsf+7tv+RWnwwKbY
WSMHsnwOVRvQNoVR3X7bcUFh6jkkMfT1zdjr7JTyaqzqZQtj88A6xWmqTF5G3DahMJD2FV60m9YT
53fq9uXZTNO3umJfJr/xmColVM1OXBVc1AT+mFcqyqSD0VBb44IeAhyzBuXTHC/vmG3DCaOlXWdi
q1ZMMdL+NdJJVQW49NYRHEcIJFMTKuQ/Y1vnO0FSkO/1OEY9Akd4nAJ5GGeB+zQsFK7XZRw6RLcd
K1fLi9XxfccEqPD6M8YQzrFmsXEqc6E7rL6oVPeBI+WjSkQodn7axGaV1sFQ9Y9F6vVh39kzPSfC
xq1kwHzP4iQzEV3NVqkGWZc8EURe+HoFHKHWDem3i1KGasLKh5ak2cYYOVuy1Hsx1QilnNuqVc2d
7S0Wan2+HOHKs0gpAcelfMZuQKCXMWDScaqzVBt6vPoy+W49PqpSLvsmKLQALBSPNFFn4V8kdDDB
1MAvaibHX17KL/zk//HYXyjL7xf+8lguj9WUQoSEJX151DKS3S8PXr6mvoC8Lp/Tx4c88ctXiUSN
Bu/yeTqv0MDLN/zXhxf2yu9Tkbszd7p7uDxy+b9/vIq/L/LvT2S/6/BYXkAWfx+JzSgLnMYc8qPd
GlwfKwHq8tP/vpDLM+qJDXzw9wfXiqCEuHxpI+yl/fv+/X3yy6O/z3L5SL0wDUksrA+efI9tc7hy
CzBKZUFOWK+RoKC55H9cPorQPvz96Pcxd1kxbb+fZ4is6Kr95ysvH8XrSv37GHAIf4oyEzgFj/99
hsv//v3m35/1+33/eBpLWWU9GgGLmk0fnRQQTaNuiG9+X0ijK0wgLs/1Xx9WHdfq9vfZyhbypz5Z
T+IvWkWoc+gO6s0l9ufyz28e0D8e+/308lHZYyITpRf+4/HL918eS1Ys2u+nC1UoZ5+yp90CNO33
Py5f94/HLp/mF8jLvz3X5bF/+xavBxWhdVbi0wHZ/f6Mv7/u5fPLjyuHFa/3j6f5+0X/9rSX7xGL
d+V1Q/031qgrKcs0U5Gcvuz/jcyxfnNz1o8un6p/+Yf/+fzy1aMaZosbZt7acflPNNLlvy7//OMx
tZIRJlzT8n9/wr/91P/vY5oXwWT8fS70hc1Ve7VcHr48iVmPzAAvH/4+6X/9/yUh6PcJLp/+878V
ryA5Mxu2//oW/D7t//E0ly/8x9dcHktQkG1Hx/iD95moGUn6RHJhSpVjz+hDK4y2v437MQ3/Lhej
ATW+y6PllOj102U1qGjhQYCsqgP4BcxotCvJ19zqQii0FDmy2YaybmJiyw330eM62DH9bY8zMqSj
tX5Et64lAaKx6y1hNxZesPqsYzvfqG7xqEatuvdWjMkkH5shpeWo0NIEfsIYsUP9N9hxWEfyptOq
k7WwcUQDNXNXzLdzLb/NKApEgp7AyHrOHsxh6QE2q1x3DlS3QZFG6j2IFfXby6dHrfZEmDSIIgoy
q/qeUL5Zg86gF1RJsTgVFf7CNlWrTbnUybWNCuoUr3MYiJ9MQYpzoaEFYIhtBZ5dIgigFGaKXm9N
0Ud3dTMcJnV2SGlZ1DvTtfX9MvLKbI6rk/NCacLRphcaEnYKHd0FhU3qMJUYM3BZcNTnPQ0qziqc
9G5MXbMJpZqVLUEczHLpx2BqQei/PBlmfijr+oRKt/bTznxrxuaqquY8pIBKtxZ7OxXKdRIzkcoS
2m6c2CvSGw8zOdp0JThjZLQBFXW1hWa4u43VbNqbaTg2qwmwN/aRmySPMTPEpdZHX4ncLqg5mHeg
6YWcfogzLE6u9N6Yqa+mS+86ngUhpDnPU2YqeIN62jE7u9alSvCyAQ4eJMpLI3+yiAJSVakIpsUi
3YOEPaUmW0hn/K207i41bd5pk3Z63Y3mltr4mVpyCrtGrXzoM99OelvEDO3RBfK9Nq3knaHM872u
ADYYRoXKPF98EJrvnfSSLeN7GJMKDYJ6SNrQXTTidMAEumg0trrJLx6ja9wL924CwbJ3O170tKz0
VqwAV2rJH7oOjcTx8FpqkBViF8tozr3U65zsE+UHBvUStNNpvYL0zO5PebL8YYRNmdwxHmjM915x
onOlD19NoU++zu0HVog56DQjlUsSp/ZNlTDJCHcNY4oxaPGGmF034WAuQsMUJDoJbJt2TwA1DVlm
OHr/QqwYYn4bbHSJ8GoGfU9GoIkbAfFT2S9kKU6S8PnBQkenhDhfo7sZA+PSuJ91TpQN1I6PWSph
7yqKP2rUZZpxop+QHJMSK5eXgGniXSBjir72tLx6zayiPtlryh/HKxGfpEZ6MLQVq56pd0sfub4x
50GUyMdZc/GnedeDS/VdKXReiW2GUyW+RKMN4dJQGNN4rEPFfU7WCtrKCvASwH8CU5b0QpTqeuGW
9sfV8pxq2k080Z0omL4O6ofVgJL3Zkduh/ahE80TYvrc9+hU2l79pvXyzAyt8F2DbONePldqZPgm
AZh+G6kFTRrJeUObQG3EVYR8inFHhjPZMhUieRrt3s7MZwLQGxPbWp5zRupwGgPDIP2YkMktkTp7
zUBwmefzS+zJjyhucKGn1Xe2vC66GJGpJV+QHZjd609ukzxJ3Ackz/VaCF1IC1Vbeh89fvGAdhUY
IMfPKgpyO9J/yhw9tWq/ZaN1Rpf5QkbutanzZYU2ngwV/V2/mNmWbMJNX3fXEfoQWlPzTiSJDe+r
TPbzpy13MsofRTm8a0PJXKifb8kyxHSLZ5BQhQ0mCdZuk0FYA/1SK0FgoYUJYq4Jv60G1HHZh+RN
gp+OEAabxaEGFrTBptX44PNN0GS54+D36aqjUYdtYUV3qFF6slc9KN+MkO2pCAxSpbCs0XHI89cx
JowU2NmqjKcd0XXFS21p8FahueWTINtYjEtgk/fjiomJGCr7bUeErp3pd3Jam9Mv0mbq26QCKyWC
iFT/rhTxXaT6V9cYdDngbAyqhYXcKXDMDJRrMCj8VENI4+ZMtZI5ftVQKUwFus5xrh7UrDlDU/OL
cr6uBxqdHQ0rfeQFJ3rodVjv1F5vt5MCtGtR6xvmVqTA22ZAlinn1ng6kDyd8BcpSXSDVEIor9Xb
YOO0Q8tU3ekczEN5dS4EjS1wOE1jf3Rpva0m8zYBAhZA6t8nGrC/OILTNoxQDGx3vOqZrMd2aQYN
u+52MDJ07SO5yLbC7AZx34y+oZzITVO+3IYBXySnnZEaTAZGNEqOvWPq/Whqy87pC3NXmfrOWsYT
WSDkiaqhqeUI0RPkIXOTv6UWl5lSvXpqlV1JP05IkqmbezTAj4WVP88LHAaz7R6TdvmqJvtFr9DV
0BouyB+04+kEwcKBIudrHVJWzbZPVY2MhshE2kYMZWyzO4gIhUpq78ZUwV2CUu2Nqf27F+ePdj1c
TxCiMnVE4JrvOzOHisU1kfUg/AZqA0NeJwsiohmfG1hjKxC1fpsqkNJa7k8iTa0cjjpCPgKeizAd
yWzlFfrcm+9zP73HHTNBJ0cS6la0CVImvoX4Gp30yWimN1CXfzKGtJLstUWmh4E4V+arTOTU6r7G
VTqkCtNxofGPkTyYC4KUaknlVmjY1QsMr6YXf3Rud4gHbDl0N7elS1rs2Dt/OrNbyE9lcD70SBhK
k/GTitxCMYErlPCxotUj1Jd3IiauQUMYscUUtZts7/AGDmJtkLmHamJMj0kt9pWZ+JwkZW9W9GOT
D5yXgUtvTEffrzrqpo7gXTni2FtfaoHxSB1fB17UQa1f0lo0GxWigNcq5F4SrdxGxFAPDm99fNZq
ygRL3xFVsp8qkkb3HS3kjreFRQKpRIrlajMyJnxPZgaDg1OfU3dVL/REtHazHUzetaiqBzI+UDPo
hAmm3L2jG/3J8+mqEqPll1P7girkWvf628El/2gY7+o+frcKxAQDkV0+QWdvDnhv9CGVBIRIU8sw
6Q0vXBvCVG1IHpQNrTZS0Uxb11CvuSV35jAvBw9nclWc8QagtsEMhGeG22V4sXvackvuQguKq5s8
o0GCy4d300TPaRTxY2Xnf+rVuFL0sNcbb3hKacTv24SpCoIeB9cCHgN052Usj0i3wOYN0Ts2mIAl
Vw/togmdTp6M1jv1VS2CJkJLn6d4vhitG2SrM7l/KQTqVOhUysZYLJr8Bm8y8e2+4+AgKFBZBYPu
eJsODzt9FiarED6KtuaaQ8yEhnpjdW1638ttH9n9IxscleSd961OZB9pc++DW7X2wAseFRNgkuYN
72h+yaRXUuyyw3vbgVaQLlMNmD6ah2Qup0nTMhXJK5ClyOa5eSjCGjSBTcz4jFkfgtRCwOiQ7sFd
AGpR1IPbRipfowOnNgaQia9Tshmm1yZ+LBmPN5OXcbk06b3G8hN0A/daFAnGhM11nFY/TpfSHtcY
lwvjKercM4KTT21ClbIAlZwBO6Gbd0PGvachbo42xWJMk0168ZkShGwH66Sn4pla+9m1jdq3Yg19
tD590ZVi2OLK6ex6bDUglYQ7fMSgQjLHvlPijPa43SDdbrg7RqKO6d1asmDaZOeEUbvUYDYozyxO
f4iCN/ujVWnthrm7stGm8cmqxq2mW8R+FyB0UiK5fHu4xWS6coHErUFvnJnrJy2xcseY7aZpFqaY
SyJ36HKNjvm25pZPKIg+OSk3viVIBU40Jv4OF43yo0c6kcTiENlMB9OkP9bmuahVuDQJYuK8oBBd
YOwEnXDh02akNlmndvAeC2X4w2jH8MzrdIq2SN6DGaf0BqvRFiDTbSaJlFLL5g3e+xUMnHuCqSDa
1++NCTJo8hCNgeV9qk0ko1MdrdkRAETVmLoTUz5aWQzgLloOFYQA4hTGK8tegjlLS+sDLFyykSOp
GzGZQKYxP+oq5qWMOzDhHRZmGq+Ssz/kAMog750NZ8REs1GCTO/LdMXc5ykHqLMpirHZFhrvkzma
53gqTjNW5vWQpFOOdadOWC8KjAETGxlyVfmqd0dFC21SbTfMtR5A4IXS5DjGIgWdT3Xxgc7P7urd
HaNtLQQLm2IcjaR7k4nxqdvKTFyufFDniPQhIobmOM/9tKUitDyu/gqQyZbCJOYOERRUBpsFkr5K
GD8G44qNPQ1/GGpf1k3yIy3dn3X1LkVdv0kaJxAes3vF4ypxLP3Dct0/KfMlrILkFuvjXs66x+RB
u28sD+mURgKCZ2CdE5W1fsM2Ta0+QIC1n0iDNC199jVEkY5G0lqMntfXPCQ8iDteM605tFF/VBAo
QigxsU3VT1lenhLVvpJtEywV9fPYe8zgNb3Z2Plq+cuCTdUtZ1oBr7X5PSNJqoslCxhY4RPrhjun
HN+cbvxKi36/MNS2de0dfacFM2wUfrmQJD212PqWkYEAF09tPkjh3A0MQzdzVpwkjiWFGeWmyry3
jNRbH/3TY9TfD6bKIJSj+waaY86oL4IVVZ5yy7w2NSafIu639jJh1FCdm5pThwQsEUAmvfXM8UmX
ypPqDeR0JfM9DjcZgDa4KyKPQXgWHThqvbrevUuvHZFJARuSObLfr7g+jQLTdvAlZTrJWqN1hWxs
s8Zs906CfgjXc/4EZ8a7UrNozzXpt3ViEJmmcRKTCN7wGwD000GEuVddjOlS6/D5xemy9QCK6aWz
HRv1VcnzK7cd9F00Aa2aorCSOaaXxiFMT/ZfyRqsahkH6gs84RQYo7OxqCo5fY03qjhQSVsHZVWe
yNRDISNhS3Y2uCSSoyPDey0J9PVdN/uGtvOa9IB6ZgzJihxIMfB0RFfzS2Wm+TbSdzkYkk1JGs2m
w9ViZ4z2zOFVlEzYI6adQZTxV/PsFi2MN+J2JOLMcwBC7bJVfGWLJ0C+1K4VgtZ6pOSQdu97bgc1
DyodIiHvCmBvHZHfJJL63MdJaAgrxfQ6HWuhfwKC2Ecw0Ti0oUdu+q90nJ8EKrZQqTyiurnjt3B8
OBt63Erj2IGRDT0ojkTFx2g9+4bJFwnLShXFfhMRICDrTYbJLiCzXARp+l1F+bXqoGniCGZxrLfq
zZJ2+wTW/4ZwcmfTVvr3aGDqyJ/g+JQ7hG/vDmoWZ5non3jFQRj1d8UMKHSq/Jvoiw8q6jFs9OS8
xAhVG/7xu3V+ry43beLtnduJ3ZRb8YxT+SPVoxBM6A9IlnPk4fNKWaM0p90W0nn2tOk4t6CploZT
fGW0N7I10ZUx/XOYXglP3ymXxJJ6vs4RXW7ztBzCFAGjzbAZHOv4zD2KGgTq37oc2gSwzTu+b1Ms
QxyILDloufqEB1UJUqZ/z6aOdmRsors++faml8Y1XtDPPDoFEKkB6oqFzsLvoijdIOpAkYSW0uG0
QMHLvYlmt2p2TWuHxptq6/g/jOcJRi9vaHtf8eZtytEgYFfMQW8arxLuhxYTXreg1eIv48XXWAge
48UmbZICnWiujlJ4QwVAED1nWEyK+LsGWGx9hetR6rdeEt/Vf1h4V6jT2BjXUyLvcpOTmt3q6HZg
GqJleU3aTt/MenW28vFxQqcQwii+zRx5bXjoyFxmsiZj2IBD4PWIzRve5YP2gZT6w8G53KlcmMJ6
dhL7ARxlgD//lHjLTvRYUPL5qmu5W8jnRDSy7wz1deitT8VBEsLvdcBURY6jSjMmY/93lpQMUF0e
GpK7G/vUsQB4Zlr4ba+9Revh1VXi64Wwy0arroVuLzTuuq+6mVatwHM+NGgZEuRaQJyJB7YQi0Rc
LVQxQ1l5+0XFTWUxQa6i/rM05V2dDAt8AIszzfDg5OYRkUXnM6SgpkJq7zKx5IUpSgAR7Q8FgLZF
3EmoclZ9JVBpM0sQqZWEqrC+E7elT9W2NUB/DeZ9utPn+ixsAe22yQ+1nPCTqIReVdaH0LqrVmcS
61npNhP4b7Pe+Eyi8q4lLYuXcBySG+DG524Zr0sF+o2wkW6k4C9G4z7qFdwZ0c9SKo/66lnDsfOo
iHeJxsFadJ88QbKIRh1tZ1EHRq99OUN/0L30ASJOfADh+N2DIuWNyt9nTb6IEqtKaeA07qBuu+l4
nsV4Ih3yAQvFByXEh7rKnJ1KhlY9vw91TLakykauFB5o2aUyQXU7yJuHS6dy2k0smYEx05pVU51A
JZ1uQvLuYQlaZ6rXRR4fUUHfF+5IorOqvC3xeK02HgC28qSzhANFAd5YITEYdVQ14CXH9DUF6e3/
NFb9ZRn5Z1RDyBx0QlyVZoOEjcXFxh0TYf6wm+NCOnuE7dWmo5cLrT4aIAIRQ25KBw1JifplHrEw
JVr0kmWoYq0B8ssyOsd0MQ3G1IjpFRDTdlOOPll1y5RtHCcV4RI7x7wqP2yzeUc6fiOJHNqmXKfc
IS+4HZytMgReWZ3SgVgvfY2fHQfoZUrpG9lyVqLyqswlqa/Eb1oDpB+2PGVrQYTTubtQUcq9JVGY
r3rqycVit/5SteHdTw7NGzBNnMqp6LiKy5ORP0OQIXm0um2T/jWRaF/XS3CZG4iXlEfE3XGh0Ms/
Y/fb0RF/jZz+TOf2JuoilVOCPrI6aVsrq48Q/x76RH8rJhuubJ9Q1o71zvUInDF7NsYyfUC9wD6s
0pSheVzvOY099PP/sHcmy3EzWZZ+l1w3sgG4YzLrrEXMIydRpPhvYKREYp4d49P3BzBTUsqqq7v2
bUYLQwRjDsDhfu8538m+lSr+zur3sXeVIjST9Vc++RsIAt+s8lKX/gvTg/YYhkxRfAr1F41MqRod
1RqxfQKKyTyQzEZZLx4FU4YquAAgvRQOQGLWms9DRm13ah3wlgQ3oLToWdMjxMFQQ2Vcpskhr695
AbA45AlgWGnfWfeuxrZ7lARnH4ZJuylZlR8DINoBbrFTF/UsGrV6J8ZGW5cxovtytPZjkxknLUXL
XE3EuQWJw0INdvU+8439OHrV0dJc5PijRzaPIbIHbQToT8hPs1+uft7mZ4eY45L2zcZJowQtcGly
rlIWy/is2Kehuwny4ZsroyuNn3ZHQiCEfTiihUOap+46f9nUkQ0M1CtHtNqBz7ObYDc6rfSp9BnZ
mqXN05TWzb5jhl73nMO6mgJkpL6UQ/HaKhBQkc3ZZ9L6ozQ6b+/4H45DcOSY0hqqqBtPTUUKLY5N
pK/piwaoHwsTU3u7N95xA3PQMMPOfP9NxACTKRG5G6hKkjjWVagjwapthiW3OuEcmYvnGqJNcP2+
8z30TMwvchWPDMJ+6x/FFF10ScVKeeazl9y0SBHwCF+r+eWiuQMjbKNCIPpX77lProSI4eYHEM3I
1Mf4Mun2Q1beljEYBpQ1X/IAhztGpmNdSkqazi0exlXtuD/qwXI4GULystL7eG4deFpG2XCoz1IP
elwQgiPCy8dtq6tT26F7rAIiagvAq0yuew5rccw7+e7pFqs3+CnoxKskpBJqQ8k0nLJhzxLOyhwx
3oGQuq3j7tuQNUyHhhhbo8g++mhqripR+4Dytm6xUhaBxwl2BMKCq2rrhfq3aHSuXvCBCiqGOjt7
EVhwlpFLnIIWf8n6J19gS+lc1mhhgDy2wPo9KJKehgJlhhezdnaQ5cGQ2ceRbjwnHqN1ooDUJZRY
oEFZeyM6y5bqi93JG9bYj7aePTeZm261GoNBZ4CgCEjby1wT2C/qlBhFJj8i4aCOfpBUDilSodOk
7Inxd0rplWBpLrXqNGn2zWAlyR5lEI8yz4Je2E537dcJQyKBk3QeOporXcCjmpnxpmA3FpqAsJST
PZDYtrH1p+7RSMkm00WFsxjSz0pQsLLKH0lc3dVe3h/ScXYXpXhGTHlUGUD4MaAx1UwUnxwneW0p
8nG2KTTMplTM0iI8BnE3T6DNF8vG/0q1Mthz7/pOz9As9Sbytrn15P9VUWHBuKQxd1UXjAOYBjFU
BrDpWyYj9z6YFyBzFDtbXfP23U2nzQiarC23Xm7VzPlpe9hd7x7biopfNLU9/TJ2GE8ECQyOeoN4
DvhdnbT3VUYTqLEafpq+OFOXvwYWXIWWus0w43l7yprMpcpj3GGhYTW1DysJdqCN9Kui7Y6jlEGM
KG88NtE1l/qtV0qxl3pb7QirO05VjEEjybehCSkUFi9a6kCCw6XenrhYGuJkeLJzfKC6+krXjN8/
B6Y6UZH1oyY+pQVlddatxKqhL6xFt8t1Ua/7Ko8uyqF/WtUU7UsxaOeavRgGGLBAhdyTBcQ3z8u3
uTXPPwtlnScw8QkjaRoVTzk53Ac8ZzFDWDGeZDP3hGpdW7VGhm/LSWrmtam1KlrKajJkt9B6aZ7p
N2aKA41llm09Edid4RLL/bUr17kJJcLqS3yzHKJNSfy57d+mRFfjP+EQFilIXymlQEVXXfDXPiub
79Y3lA1lL0FTxmG/yYan2uYTVxYvaSYYzIbAZlijJWO73bPlWQZS8OxC6uBwDop7nRIKexSNbn6V
bZg0UB5BImx9Xtsox52oGEKNeZbl0OvZ2i5K8DjoDpKF+0rXMm1rEvC+p1ksQgvMKTLMMOx4vepV
t6V6yEx/28XjMziGS9k5HdSEmJwOzJegdmgRTQAEwKVyJ+0DUDzfgBW8lcJuN47bngJ6qBQOPZN0
vWCkbG6XP0yV8hWN8V03O3Vd331Kw8494FPqtkFVliuFBnVjVtWhzc91zp5s+bimOJAgs5RXOSqG
myE3jw5p0xPTCot9TpbGjyGwXomO6IbpR5tX914Zby2rupsaWz81Ecbyxn9Fu8ejpWlj6H70IUtt
hpIhM2XGY2t9d9PTY7bxTxGLvm1C7cWrpYtUodYB7SdICqQGMnxyv4eJpKdD22uNMpa5xsRcZGTG
yrp2bxaMldkwJhtO28dY+OPJxoqzilj6yLxlMhsUw04rtX1aRl+Uluq72r0zpcbEUB+fugFAVaNT
FQb9rTo6InaP744QITBAHnidIZ1498E1bNQL8RZNIz7MLrpzWe2zCOas2HXDszRZDrT41VahpzFn
P9SFFd4GBa6EAm50xVylb9DzFt0L8Ag03f41aQnUkO2P3qWgX8aU4LtAe1QUBQoz9VaBmdsUP8TX
zmd5GKcq26IFedVYutehM0IOi+Qxi+N7TZLZ4FrQbRzSfFeFR/3a6FjzQY2j+F/m77ro31SnM2Ox
+4PB2LNP8gLWZ/qGo9znsZhLNJeVsenUD3yimL0KX1FdWumeDBh2qmqTaPEh02EL1b64qxovPhXo
kteigo+EF3AsvTP7Ub42Krw2oer7mxJrlqwRsgygs8L2dRyLW86wMbNgoofKIoKJmqMDKXdjXDQX
nGVU/b24vNOn8kfcoAVRYfzF1D1/HVaUXsPCgtBXUTjBQNfe5vY6yrTv1Nr7v7TgQPcVGbsmb7qG
Nts05N8dBz6oI1ka1c1NNTtzYkMn7wiq3W00X1hU3zLNc07LTfhUvncWlYeSGDJOBe4j4IKBBGYX
5gESCApEyc7VPMiCdTduyopxGKr1Y0z4OvuB/tyUYb8xTNNZB+Lg2njG5OQ9B1EIVKampl00WU9M
DAuZrJ+YC63qoaiO1dA8dk457U0MSNsOmNKQyIDeMd05WCDVnoMHF7GLRUm5eH8NOnFM4RhjbVT2
rLySYivqpr3pSvchJZVIzyf8qqVR3yiPOIEkAknJ4xHAa4r2RtXHt7U/UuSnzIij8K1vDZikDm35
uDWehF0RY938VVZkLoPgZioEuqx2bjM6YkQQSeTEKOf9Utt1tFiNlCSsAmhZjGnLt8mM0klIrNth
l5Eu00X+DVCya2CzVmFZhg62hBdLrNq6MNBDe2XJJGd4Z8gFxua4d4ao76s2oQxjQ+IY6X9KzksB
Yba1hjfT7+5iH9d4ZIluo/Is2Gkp+LfKcD8cq8N7qJ4GhdKMbBPWRyMK2wYrvhDTDzm4h1pAZ40/
HJsddMrS79UASUN3QEu3Gqr/fAzOvSi/1gliCsXOZTaPQ9KQMoLCB5/mFp35VyOBa+B48rvsiLZ2
hAFazjNJVDKdixmAIaf/AmfdPnpIfk5lPHw1Jix8QanNiWZ8AY78ATdg35L/gVOE7BDfjTd9nD5C
iKBv6uDkR0Z+sovxthN0Dyzpv4R3KFAYVdZ+P21bU220rr4CHkv3yDKOY+ffAgx30epom8QAAE9N
L2b4H5+z3Hqvp+EqwRswSwXaH54xJOcr9k4NQVCzSyQ+rWSendFHubXjEEt30mDY7MShstTRgJjU
ZsMXbZyMa4sWyCwtTgPRAS6FxeRdvJuJaFc5rAitUBN1roSTAd+bWa2zCtFT7YZnRS+NmturSeTA
Bf0no7077jSlvE0DR9mTIXtLdE8EgrEOGOuLet9I42h3KadyAMnb1Cj/Su0Ia92AXcnU3gOrfU1k
8qYgKrP3m/u+4neRZGzAxEl29tSAq6UIGcfZVtNiOmgCP59ZgAQhR3pDhYGOrcXX3KFZRvjECHuK
VfyV3//BeavxS24C6gWUaSn6Nx7hXz3LKit4H5rhoTGd9zJVz+7YfKELAYU01gK+dEXfGXdZ5bMc
kMas3qGPquG5tiV4Iz303FWbTRVLfp2uM1Ew57Iy3gy/B7OUoxObu1m5ChC+pC6wsLw8kjV47urT
KMa9wxGUo97LGLh9W/sm2uijNnFiw7Ie9gWg5t7HPV+/507z7JUB1ei8uK3kzvA5czKmE/TqHTLZ
EcSav+Gd7WmebFs3QlKnk6QVMFGtSifdWrPNhcHnh2O+09B0t+HkXQckaZvckN/TLLjHLByeYAid
BmtaDOXXEkAYE/fsYgMKTPIq26vR0rfI5ixmFxAbc3tv9ENwaVRJCndTPeAD2+pWweGfyFPNojRQ
lYZRHvRA5lWKER4jWfweQlzDtKCOItf43OAUpU0Vh+ktizA72GpjjwUi9M5UNkixz+fzIGlTg5M/
hmV9J1pBcpm75m1Emx4f7calWr6uqfnZAHNXFe3ydTTC0HNEcokJrQtg3RKbUNKxGmhiDGTYoZza
V4qgor6EVq8bUJu7Ha4J8GoJk7KyORQ5qI+WmnCUQ95RQ751w+kawa9e+2GVb/VSnQI3PhLkQfIX
iiMDAOMWfs1zxGIxHfC7dA1TABXAgWPSDwDiR0BDr4oBK3iBFm2I8Hq1VXUrdXXIvHTcKoP5bqpw
hzCv1tZ5WsDa7u9UIN5KeQ4Eo+YQka4xmh8eGodCWhArO+/dGRXBRdAI3Cc6KPshD+iVJGfBojQM
mEYMgXnrxMNt2COp7lvUHsaxJHdwZ1AesDP7bjAxw1GeqvdlpZ/gyoA2q83nZoB3U1EwtTIwK4r0
Hy+3b/JJfPFF/CAZU3YuGXxJPe290jj5nMmlG6/bggaZDTIpjqlGYoGLsUiY1SA2yCi55gZMdkp0
MQ08Y11lx6gAVd0ZO0cpZiUUG72cVKxSSy9yqH/4cfcjIZTRjycCwR7Sqm05aEasMMU3dPc/osF6
b7uC6HBzQ75Kude1gX7ZCMiwYtVuh2+UZGnYYyCjeKbdimJ6DC3nKXaGg26KI6bMaqMp8xKROQ5e
Fo1OywnRavDaXj7QUm8rveSE0RBY5MmdVXGG1fs3JOt3afImxQw4SI4Ude+xhJn8fsXz5Hsbwj8k
Vifjq1fUqJG8l7DFdU6n86KBSVghtGsRzg4XK3O/4LWiwJ25X/W6u7R+cbug/P/nJ8v/rkjHoMib
he3/vSjHOgpC9cfV/3gsMv7+1/yYn/f590f8xzX6XqO8/1D/5b3278XNa/be/Hmnf3tmXv2f727z
ql7/7cp2iRi4b9/r8eG9aVP1eybB/+s//xlU8DiW7//42yu6s3wTNaqOvqvfMwxMfO3kAPyfUw9u
3t/q1yZ5/U8e9K/gA+vvwmA9aUnPsqkGzc/XvzfqH3/TDF3+nYWhZQsQl474PfhAir9TEzVd3YZW
R8aBIBOhYZEb/uNvUv/vBB3gU56DDD5/4TmWwdJdaemWIYXn6IK0Eyn5//fXhygPmn/8zfgfKWVC
Guthd6GApbCTc2BQEaXAgGWOgNdl69fFf/+2YE669pYs2f/6aWoZaruCSXuNGE1k8W55rWIx7iyP
RDOApZIFzVhCjcZc5qcUR1JvAgpj9vsKEFai+vox7J8KtzCPOQX5LS5SDLSG8UI66ZHnojlppRzw
ef2cnSRGrLis6Me8tq2WY/VcDRbAW1bK3V4PBxzRlFZ6r3xETf2tbJl8zbRZhbsb6zo8mKq9s0pX
0MLkNI5xEMJM3l3TuHsiA/GYprV99WLmgIoW26nsnaOJ9m0X+ogRSkgVRu1Dbh6ZMwfZk+PZrz0t
NkJaB1oTdg7D13ZOFkRe9AfaS2ZzvGfKM46o56lQCzQ9NlGBNCV4nVUrzGRH/GAObqC4ehqptEkh
59mJ097qhd9BK5kQAE/EZI5o1GiYWxswIbHbruME0bgq8yczDg6NbYHm1LoPNNwQLvv8S6LHHaIz
r6XVyyjPlAcsBqocOgicROKt454wRJubQvRUzHPUjsYBFROaC2uX9/lNTl+cTOZhm0dDSoXihx/2
3q5zqQzJuVeIUubiWO6TF+CtxktescJ5zCFnqMDTkVbr6jpGOpyMIqVVUYX7Vu2mjBZNLbznLja+
TDZzNSkh4TrZ/VS6Lx1TAvyEyUT+O/qhusUFz/oE4mnXHIdEu7rxbPKjTUt/8nsXVeO2H9gPiGH8
i3S22dRIySi1n/SeTniRI2OTEPA4p0FICOHAxRBDNAeKS27cYH+gHDgQ6SSnbJWUkJaYaCQxFP4y
Z7D3Xjvb4MOXKFPnTGoKFP7G0L8XXZdvYutVc8Jmh1KcQAZ042QvVRe3mxWmHJArI6lpDKcJvx7s
uTLzoLe5MS1VAzVYZMtbFrH2KbPaszOfzzMljm0EvJA6I+gmm5oavZBDazKlaju65qBAj3Ymtk2V
bWVVAQOdrIcBwfcqgD5oplSuhTVyCAw0jqoFwITGfUQWxnnYZ75uo5TUWQBnYHHmld3BsON2zVsN
N0blvFF8ewurdlPIqlt10nmYKXG6ro1Q8Y5tTmacbY3lSaPJTgbgCnkZiSlL2KF1bMbpB+Ge/lao
e9lRLdTIShuS1L2f40TMIP0rQcuuG8MbUOmXcKjqgzUrj0qVv7rlGCOpkwiexVe3JEy47fmtNBPg
bIzoxnsbjBIXtGcTUCA9fjTQHl1+9ap+OKiW/jcSI2bwUt/nhJmdlR992En2wPC4nbwg3hdtUNBH
9NaajcKiByy06reyFY9mXj7WSe4fmLGT5AR38vOCYIpVJp+Z4cGijsy7uLbvE6V5xDGFCMpQSq6M
1tVPtrmPfS26c5Ju30uPtHFbP08RojjSFU5DwTHBZCvZ1LlrQQK9xiJ5VFn7PebokuBjGQCEZTxo
BaBgqjOZacgz1XGaJ8/WhE9mUs20iiuksWOTkvyQ1pvoFBCwtLOwe6O57MdLPOGpYEQB9yivIsMV
HpFBZZqU+yq5DtRwV6XAd5ygceAvINh2iE/QKAsGTik2kWddA8d9cyq9v9TWrISKD7qPtCO23QcC
DdJdkJrotiuHriWFYUvc6tFAGkhnkwuXuOOW3AsOMaLs7glgzG8JrFlDuIIUlqNoil+k181WcFQZ
GEVW+gxFYvGwDjFwrTLgAo07J1xN72VmHeyuBbXK7B6RvARaB8WqvdbjNgamvSkR2m3KEatimFl3
kpw5o3bQkhks0Pq2g3BgZTcC3aZht+tqdFERtTWZPJP21kr6d5D3TZaPDQE4fhRtzK6NNqXr3eU+
7QuNuIFiqldKMC93JHV6bbS34UDHoWsd0A3oQqdQbUQrxXqMfexAtF3oAyAtwbqbxD/MTD/6Foud
yQwxQdJUbgvSTfruGwMSt8ZIHVvjUoRIeoBJcTK41ARY4xFi0IVnee+BxNwGxcWLRyIa+4/IpJsF
KPsd6wDuAwDcjqk+Rn9sT00SPqLVLg9dW20Kggl2ylYfhFMPa811qSM5aBSt8hvJZgCPopTTXtRi
WCF7DjMoqaa++zGpjMg6mgZ9QqJeo8g4zKwVLXU0rEgTGLisW7Q/9o0gJx6wV1hc8SG89YP5UMPn
IfuZ1m435pfO3ynywFaemUKPksYpT0S3Vzkdqjga74gd+wp9SsP25HHsxFicJjSMUIWpDNMzHnv/
qmZSq1tyIPcbJE4DzK/BgRXx7kV5Q0AZ/C/HpLc2ybOXcCzn7vACAFzf+7V49ZEASxB2yH7aj9JD
kWbK6IKTiwSgJrofsyc67HCq0jtHQgR0KPVuk9H+sNLB2bnCILDY7PDOEGKnLOeBp5wx/Ax6vR7f
RTqcbmLaLklfaZeuDc966bE4zdAqyWSg9m3uuTO6t6oaz6566EtmGejwNx1G93WWkpmiczwhzcHI
ATCWdHQPO5dhvFedt/UoK697u/yWVayYujj/8OghNj1Vb8WUbj1ZWOI8Qmq6phmx3XX9mYTotV7T
/JV1VzO7qN21AREgaUhVdqsGjzsDW5CRrhIU2o7aKD7K2WMXemuRdHfMI1lxD2FElTYc0UenFOaj
Hkj08OorYHaYCJwdiun34KQZhXNocvTLxaS9mHEMJqFx2jNzBZsihsRRWAMjKQ2hNkQTYxFLqjeD
fLhj7Sq4LGAINZ3cp8a9HecywSQyb9MCQ3JszaDsJGGJohUiPEEdxJDtRwX+p+HHQohNP9IF8KmD
wIRhyKKd7w8trlu9ty0DhhAFDghgIRvGsnFFGHp4U1nolbqK1pAUFPxQhhRXhZrUgFm1am2qAPoA
yKQTGctk6gFD1DIWHUgW+pHzS1YTtSA5Zj3tvqiFpuehqhqopPYOMc1A89DlaSaHkWYSd41uoKfd
uC4Dh8UtTLSU1/Wo+67Jaq92ug51Bkl/StcLH5Y16PdA1sjSwOG+q22jhioMireskwvyVipuDRMG
abdX9gHmIOmxmvRkW5FLvCrz7ofTJD+mWH+bMaR+SOZ3yXJ4lbTtX1U4AQFvXetUx6iyR87vdGnG
r0DP4oONafxKPf8RAXu5oWIJZMfAVotzc/C2msIoxaDe4OLgoh5DClxmv7Wj4pyL9rupAuvWQ0SY
eQJjaKk9EhpT3ltYDX3riAUGthR27V3gudeqiGByGJzIp6DsNoCVdH7uoL00zrCzYxq7FbbFDbRX
7YyrZB2S3HoL3KDfWw78lbEnNKiemNMHk9Y9aoN1Swf8JklDQjiFLA6AYz1UiGv8pOAYQ/wdylfR
TYwtCKSnSTeeFBAqDRkZF6XBwVvQc6HWgxbJDudaWYnW047Ki06zbtcl1Tu8FTj5sajOyxb6pVtB
BNDR1AamjU4vVlgGRmYLloCo3j9rY0ZQVTJepNVaN3gS07UVKezDY3vsOW1SzEjzPWo2DUNQfAPA
QxwB+TFtd0j5YeVYHswi1FFo+dfRaIdN3JVUKa14FZMtcOBEcakbR51Tf4wOjT/dj3HnH4YEQmyv
E8jkKLGieDGdFIQWlJo5ZAqJij2u9KfMFXexIVGnjGqbmEFIULGzHRFYdKMuQGwN8bXy3WvGQNIi
nmuKSb8bSN4VxhheWmG/qAhdoI6f95AMxWPVTO45K6svllduJj13Dmb20OjudDfpE2TSCRcGOa3+
1vOISYpM20ZV4ju73p2QvtvaFx2k/NpnZbHLIQyZKYoFZW47Zm64MbL+pjcpXub9JfD7Zj25TE6L
vGKeMF9MJEt9Xvxxm5sQTRIw4/Ahz5xKt+O0SKpJQDW7TvrTcqteOhuCbvpDSbw33B4SBPQ0T6Dn
/7xOenl0tM15/WDiAeqyEf1qHnzECK3ZaTXw5ctFkQVjihPKPAeVeI2UAGqbw34ge6+pT56XzZu6
V58+r6sKB4SYtnYzViekBgDcJefaA/njG/p51Yyu/+dFRFNN68gTbyWazDMDuXWwYihaA40j6JFm
ccpATaB4mTe7LJhbps1zaCXFiZB7qOQ/L3raY59XR41QcklyW4vCC78sJh978gl0nZ9judAZ2FmA
OPtfN32+QI1T2+hC8qlnIMLy5L6mY/NdNn/diBrzUJjwRDG25IB+rOzEXMuHODRv1l5AZpJxyYqU
o4HoCWoHCjre56ZvQMmp5lziMdRu8UvwweQcLKuawUY1qO2SBkqB1/oZXxd9b7glBpqNKlCs+HXW
G1VAmbXwqZU5bdji6OCrXy60+RPaOICs0NwmEzNGn0znxIz5leafatkaMjEZ2wiDCGdtBJhwNIQH
R2PZKnWrA449ON9aRvCtSPXyhPipPBUlyaaHEVpf4HtEYERtdcKEX50QEvADL9fNGo0M8xPS5TUi
2oKihtdu1adlSyIJOVhOu2mNvj4188WyldZKbpU5m+G4q4/3VGXhKTIg5i8737IVuRGfG9cOxoQ4
TdbL3hYw1zEwd/Dp+ZHmHbGke0x9exvNn1jNu1rrWUN5AKW4D2M0gxS9q9NyYXXg90r6yae+8U89
OXv75aZpcohFZBlKdf+rpXVAdQUMAFAg7EHGvLVczWWJL1O0P0BIKXTo6r5SAuc3WtjiFONu+dfm
fH0M4wiHBqK2dsZpUOdmX2jmzeX6crFcpYFGH6xGpXWhf0LddV6I6VN7YREHfGzecTBf0nT2s2+4
bQuwbfMnWD7Q8lmGh7YwklMlYqKwxnxOkgD6V54YJkiWMPN8b7f2CZtQc3I0B/lt5KW4zSFeoeJ/
sGRvzJEMBCTEc1RCuoQmcKBs6iJG+j7v68sFx/Q/t0Zb8Vl+XV/+rS83ku3db72RNfLPx9n6DFxd
rqvWzOpvfzwbyX7ZsdHfB2R8MxGS/e5zU1ZeyihOzOFyYzwDJLI6Ypz/dc+uSavTMF8sW8sdCTWJ
11RvxnWgs0uYEC5Ky85IJOGa7rHTLFueqL9VrXK2y7U6odS2JYEJq8BUYkLRaAnhODNhBHIQLfex
5q0/rtpGvqe36ex7+mWYTX4+Pcwz+pWyTD6/2+Vr9XANnJaverkAqIQo7+fFH3cJi8k6dDkjujUf
i5SZ2A0Lw9e3WlADE6TgyTJbZrdFyOA5GBWC3SBgH2zm0cWxWvbMZbMazSvtT3vnDXfFaHVHt8B+
7S+DE2KK/OQum5RxcfJUnBNUca8tv2Y7/4i/bU7zQOfWrKQj7GbeMkhyCmeoLLxcHhIsTaQbVydh
d+621PRnTn3l6dfbX65G8z2WreUiLKsXaFJii0qb6spM4OkYstiHf173+xF/dqvtPz/O/PGWrZzx
c8A1c6BMXG9MSwd2/POfeBjxQVODgio5ssJD7BnO4wsHUFjjf2Zz0Mjqo6atyP1h8IWQwDEwby1X
h6BmBZpFcXtS6WsIp+DYybpl3OZCcNZnbJo3e0O7QT7x504475M2vLrTsk8iee53Ri/vftu/l00V
UQpNepsm6bznY0dK9qlhnH+737Jn68q4MSxN7H7b+Zf7/HqNyoB1l2dIEJbbwGRzPOXoaLaRROSx
vMHlIY1dopQYbIfMBpgeM2ELJc0vGM9C0/nj6kLdEQkh1v+/I7P0df5vHRmhi/8yh/rmvXv98e/9
mM+H/LMfYxg0XYSwHduQjrR1j/bHv/oxpv4zeVqaNGBcYXt0bgAb0qD52YARFv+ybG51JQ0iy/hv
JU8blnT+aMjYhuM4tml6gmIkWg5Crn9vyIRKDl1el+IaIrCLu9oil4DGB2rgjhpti/NRw8sXZwSp
h7QtpnitktC61BUetcmsv/qE5BLoE7Bk0vw9QGWyPmK6n3VBgccAnlVXc8UB965mDK9GCCSdCfS2
bRuwNrDmJh1QWKdNB6DxxDQMztc688etFzMj9Iz8zm8KdMLuqcb2de0oFZuFBVG9Jm0ln6IY8MJ0
akSIlCZWX0Q7VJQE5aMrAoOSiK926PaCtd53LHnx6ehKm2EzVgH5ZmieVFA/WqJ9qrHxPwuv34l8
uPFIiD56bQ85oOvBKVMWPrmyug3BJK5GEL9bXMXfHc0LMG2g+6SnbZCnKk8kVmZ3mgtGwEB15aEn
OLd2NWczpgji6J4mWb0BL0S8CI0gYzp7IAkwspUvRdFQthmvMITCTQ9WBKJtf3KB5a2iGrsbVrP7
pH+ZgU0rdomG5Qy1vH4yHoDJI0meH2EHiCLpKE5r0+U0yLnE29hhiji1oZGkBuyD6MAJikrurCkq
caxkzVYwvkV7IyM3siD51G/Kj7Y1TnWhY1GgWoeTMd9NYA3xPP+wWaAT0gRjIRT2uU88/4ZgJ9tA
6dBYtz298G2e3MoKFXSVjwOFkv7DafqXwcqqg+YH2yCOHGo4/SZqB2dDbYZlBilaqyhPm+Pk051O
dGptLNCxvSc07rH4h70p12AhadXomISlAoyabE3ldqeuzeJ95ATVSiiM4PEEaqHTjLuy7pOrGOuZ
5u9dbTTaSFsSsU0Dz0IYefLvgliLrmnS4ZjmuymmGI2jvylTzLwTJqRdShgqfaaxxR2YU8J1zDS9
Q1xw9q1CXZwvrpkEh6CBLGu3HxaRslf8XW85i9t9o5M2bMYU/vFjsMIr9WekzoiNcA/x9fjniczc
YwlUZIaM40/txI1omnWfBTWaB2qjUy+ekxJYboCemoi1M9OEVep44hwzW1znvpxgpOUzEzP46tk9
2losCjeeItfaz3TOa0OzDxszQ1MwdNeaX7GPWkickYkGQEuGDREd6UEX6dHuLXwuDdJT3jX6QHoS
QZ9a27GDKkrm7zMs0ubiFgVuXvEo0rB9qdr8SxrkX2mydHBjU+vgRUOzmYbz0BFTVRtaCTaqZmGN
oQUeVT892TNkEnu69qqJ6Gr0IItS3Wu2pcEYAhIZRpB2TKTQb+qIYro/aRQ5o+zZnKthmekWG+JN
OixNpNylfihu3AyejDSzwzxcAV7MRL0NqMK86KlxVaQivlck6Vwc3b8Q0AzqMkbFjXsqPDcYghCg
hMVG1xS+J83V96FfvJC157NmjgYacw0ZTXCCTiBMxcoegbhM2pDe+l7SHGwn8o9RKVP8TDSJ8GG5
66Buuo2lCJqzmgYgcle028oOzY1fY//VuoEkEsMy9mhd/E2c9QGuVP9JKRk/thkZT5Vrr5kQyXWS
2e6p0JkyBc10x+dUo+CbMOlBRNgb8ExnF2i99udFGsfX3PKPDXJScsobKLG4H4xeqVtPDO/MAq0v
SRDJTRZToy/H7txCgrEsVZ4q3f6LGqTcu3CjGfupeksfLSYaoM9YNCPPGpZPXLRh08+Bu/+6vmzl
zBXhM86paZ//x3HE0m6+vvz/19XPey43QjLgmZZ//ba5/GugH7FrBuNueYrlLsvtfzwj3BBWwAmY
pFdz5km2M1mSBCHYkeE8Bf3c1GZs5HJ92VrutFz8ekyy8CWXf7vEVzJt/fl0vx7z67bl0cs/HAhP
eIUsfz06KWTI5cb//B1oy/ta7vD5csuz/Lb5+bDlVT43hRefOdxZAM8f5s+nXq4vz/GfftbPp/jj
cy6PGWq/WA9OTXrpz+f9db+m7r6MVoDq/9f3uDzs8wMud/z10r++kz/vvtzxt0+3POa3d/rrFT8f
+dvTL09Kr09RYv35Dks6HBvAgvSvFwbn8vjlQi6wzuX5f3sTy79+vdHSk8cyteo9Q+BLYBHq/Ot/
2iCZvfsg/ZSAlJSofOJF/jd757Udt5Jl21/pH0ANePPK9IakaERJfMEQZeBtwH99z4hUnWTxnu5b
9d4vGAASiXRIALH3WnOFzm2KaI583khmUFJNb6Yau6bBsGymopDWueD+u/Q5XNTa60MdY46dG2rH
D+vVoiOfrPZwffSyFxG17OvdHmnU3qS1HOM01HmBQ6Meb4/J4NfUKOSs1lCOuyzPCYCOGN8k4Wx/
rSzDbDhk1ZfLJuoB9bwwno3tpI/3UKMDzgMaZErED5UBLnzh1B9na7LXTk3GwI8BMcMfOYftgcFr
DwYc/l26NgtA1stdEoSTdBi2l786Ng9OBbV5Z3amyT+ywoEDBSLP+HdwD1wefBGshBh+eeIXZ3KA
2eX8mmuEe2FUo2ayyMksx7Zq4tL2/tvF63bqafwayMgHRCsegZDTJENfhHewyf9FuvFWxgSvt62g
thIs1NJta5TQ/yd81CGyBxo1taymUVyXuBNeUi02U7dCy1nitt1Z3OIc/ZwajA6r4xh4qViFsHSo
UkbjUU2EnPOrjGJuUQwRTkAEolg52TgfjrqcU4t1txi7gdQ/Eunjk5qMVQZ7GSDGqsJRSyMR0M5J
5PgouXXzcWT/s2DqLdaNOYYeXBDKnKqsqSbgpn7XhjNu6qom0ALGaLJzJ/dTO4rkNFu4qmdNJh/W
5PLlobYHmwYJbCkPth14yFQ0h0hbt8ow8XLr2FmpDKE1rKPnCeuoRRquh5HwAFU3TFsT79mIE8Id
mm9G7d623JFwOeN7S6fHAnz9Ia7Jm9pYGbpOt0F+PMZueNBxDaPRPgayz4FMwCMEkHtjn1s/VXyT
NVA1N+JLaGmP7VW5eDJxb+eGTs+UccuxiHqTK5b2Z46YLW6yKudWpVOq34Aju+n2DNvpW+Y0UtT3
78kfYex849Dkj6omqMvSmqcKhWFu7fVGjLtUvodZFqTJM6cMo2rTajlfSm4NuM1TRT9T/iIO/Yhi
TxUTyG1CuPcV6qy4p2oSKaazVdh3o1aiCUWZxzcvj29npjS60s2ZrjWNTVsee9cDUM19WDd3cPDi
KcLyL8+GgYeNTIu2+DE5ri1ZFlUlw3fLkEySDeMzgosSeXJR1fTLx/mrpK4+clCPKcyIEcqKPLDU
x1NHXbFIg87ld5CP+OHBjj39oMrl6gOruetErevIetuMvvVVVT4vdXT5mdGlUnSEGlsChKW4PrU1
Mp1ONGv1r1OHkJq7TtR3oBa5mnC7CuHZkUUlVfmOGq6ManJdnHP92xhF4DNn/VOXjASg+bLsdpm1
6BreDL5jr66F71RWw9VE1cGvi3Q0t4UVhTtVDFdF7+tk1mJud2Q1PDL9ZsdhcfRHa8opBJm/On1u
N6VFpo2axLGoN1PI7yWaJtzbuOsiQac/yWzMs5Rk1fd3bUmoddfFLi+PAN4NKc5wd73j0v0jvkNb
LBOju9eeqA2byL0QKKejSVE/cgyxm7nmqQ9k85d2KkOsR30QFIMZBALmMPO1iWabf1Y7HU0NlpVN
x18379Gf20hLPPeYzATiLTMN4yzW89NkpUC50udx7JJNJOocBSGJcJd6eOZHyyqUJ3TfdCnmUWS8
/As0wnlLqCz0Z7v12ETRqQduCKdE26ujA7lKtp1imJOyZn75peXc9WDwqIof7adyKqWzC7niJMdG
dv59MirrGLSlc/LkRGMwqDVdtlI13k5d1YIxOeY1OrwgoGrY+PtEj7dDTCxUHWhb2G9I5HMrvGmG
mJwh03DOlDan3ULOyanDNLbzRP3QZFq7shcPP0qSk+3i2LCBEG4DH4KrSk+AKqJX4YMG4LmP9WRv
1OJgpWbPgADJFhIyPpgtO1/kKFB0l8tGCMEpQFEGCLgPZX9oWNkGqSqBz20z6fJc9uVV1TOxX+e9
9mLRiijN4S7HILHxRPDJT1v+S237PLo7i2EvxCvV8KpYnWehv1avQ4effCD9XJTeOvLaBnAx2p6u
406HuEICkSLS1rm6i7Gt6UVJvUVnnGtD1xdEHKxTj5K4AgdEdM9xz7lmWaLPRByF27SLqpOw3xZb
m4+miIxTAWoiYXdTSTszaQY6McJEGU4QAuLpFDjnIjbqjdGdEOhOzHMVVPctdYGNvni0I3/HYPdO
cUPWvYjmjT/i5IpGE8Em2SNTAPFSninVpCTtgvq4/ssW/Bf9FgiG0J9oxSb79l0jRLVEVIk+hO90
BEfvHrzh3vOndJMSQbYqOaFsyhaOyWUD/r2HzP3uwX3adtBUbwY9XA9d4ktZ2Xj5bDHOV8QY4Jkb
Gf4t5GSA3HUcKLKs857TzLx8qeaWgLQOg3SywI31DL4eN3vpYpeuSBbC1fCS+TbtSn9t1d7K77g6
qG+nmOV5105MGyNdFYASQRLNYLM4qjlfKZqvK4lTLo6amE8FKXY7td6UZ1k1d52ozdzrc9Wy2muW
lKS/UrNWG7/bTs2Sqp5tHNf9fXmuWlek4yEpdShfzo9MLwg5zPMGwyYgNHsmTEM46VNZECwWLEb2
OLch4U3jY9oGiANNQqXQ/1BCA65GRiswNlx8zhy8RWPxstSzuVnykWzECbRVvQxgH5bGpdpdf4n6
cleQZUbJAhJH3KOJlrCqxhrCddROJzqG7Y9wQnQ41sFrBeEEUAI1pXAgXNcWuN4ppLYbTc+m4zgs
2iNatx9Gupt8y34VFuZYZGHhPQiw9jY0NGNVZsn83WuT8zJV7meT2teeElO/NQZneM20k3p8tHJE
J8ZIyFnYhk9gisHYLqCiYhFjAQ29O1q/wKtEDxyCkst3BJyPpRnq5ygHeVijQz10kuSpHhQ6EME+
+y6CLN/2i4vRPvLKzxjJ7tRe+dY41BPHvg0SdHgOdWGcUrwcMOZvcQoMZcTwcsSXl22KGUynDu/y
U4Wzh6Tu5VtjoBorS6ffNyJYXsY6BoLNh5y7EcefSKxzLRrjE6Mfqd+WZxoXlAMWFLgYehs+QDky
ToSazlTX+CgLNYUlcLOvhYZ1xps6Y2fkffzVwTai3hU01mkdp655Gj3UtE6GkvHy7eD8IMUksT4N
0WycS2uOLrucPXsPudd8mUvUTdVc0QsX3fitQAqlnhlXfkrb3bII2vWyJwTWr2q9nmNhL6JwujeJ
ELxd3G6kJ843Y8TVnZ/rzWcqg9VBkO26NTQ3+u6Mlx/YbjicklaQDTfqZMBlZPzK5401ysHB8bu7
eK7dO6g+8eUHdOAzmjrS6QaJ8Eb0fXY0nHS6/IA6lszYHF8X1+/o4lvh3tQ95zNsj7PaK+l0+Lnk
IdZLU7467NR3aTf6D6rR5qOtz8kp9mVUtXwbpcHtpelVL0CEV0YBz3xuavuAFjx4SCMKrMFslT/K
3j7iHTS/TLihtwyUo2OUttNDNEFiVVugqTjAx06/aomdbu25bY41J6QHgdOQ/2BR/Ugme4f1af7a
J2WwiS3UOrGsjhqVuw8sDjS1H1TF28nO42/cbZmbNLJ8nLKh+ETWJaVNuR8nqTbpqA3fcnrxG81z
SCSzyvhT2xLLqLaIimod6UP4TQRevcnqYjwxMDDuKRMDBZefpyUYSIA5eY1mk587NLnQ+0Vzr6N0
vOzDJdyv6Bz/dWm8YE3kWXoGlBXewVCHSCzfRz9EN8OyiO++IJomze0ORE+i3zkhABz1KhPngCD1
v+cVmP2SfuJZuHF95wnYDGoXwbB3hZWf1QZ63Yu1h3nntsMzesslIrxsRRZrnc7e29BD7wxcT9xm
frdwCAJRHGn//cj/vKHKwN1pj9atZY/Vbc5rrbN2NN6oa17eT6NjB9S0+C7U2vCcJF1PApydvxXa
Sb0fYyGWCjtdd1cPiP/7EKZ2uOTm98H+ojYQM1yeVm/su86Y67MtYJwQdKRjBePnIdEUrBJZRrR0
KEWOnf7oRXHNtW0R+2Iph8fF18Ai44LFB0xKrNvb3xsLGkmesI+G4/NU8h5hQCTai9ZFj5e9BfFT
7VfOS6jlGqRdNzt5Bl53DiYk5LEffvf5sdSmmQWIuuiT5tGp7GFfZWG+tyqQWpVLQ0NtUsKMKSnO
fre9EfRa1rR3KMvHU+YIusxD3XzR8+aT2pR/z3OPPeKF0gpGBf4SQJD8+H6sAiDleineLOjbtvzE
FoPaG7dztQdjns09N0+w8V0rffIiStIlOpafBUelHgzaa6rZ5O2tc01ESOUm+9RF/rRJiJn7Av38
Tn09rum/DHqbvNiQCLdTNBGQlZTt/SQ0HZ12Le+Mvqgtlx4TeD8YxgMO8WA/zl226Yb2NPVN/zR6
iIfVZrBFN5UdzK9aWov1AGruFoVLfJ56nR4ZcVRflz67VZ8lqIOvOkjHz15M1NRCwOwx03WdzDFt
xDDKAWcMt+oLahjJgaNY2odBjNmBtv+867LIeUoGtDlqk5CMDJ921WuI72jtm8F465lg9DHmlhsn
Ed1XozBOalMqdd+TmEDcrsD/5IV5sTPQGx7cMvAf3AVSSlxb9o++aFEDtNq3rLdCcDrQE5Byx3eI
xBJ0s3n3VvgPYCmdH5OWc1EMPLyMhW5i+8BrHVZD/6Ud51u1r7jTf2tplD7TX/AQ1/fTHlihxmFL
mjvv2sFDE+ynOTS+Bs4ybBY3nk4pLOh7Uod0qoi8HzVRi30UQOfSOZjoxQ8b9TT5fLWFFR3/rzf+
7/XGDcv8392K43/d/pqSH9W/+BUt9bR/9sd1aT20XQcflO66tk43+p/9cT3Ar2h5dkDn2/bQZ/7V
Lrc8+STd9niWB//avPoVLeMflhkYrm8ZOA45Y/j/iX/RDz7aF4MA6rdDucChzRo42CH/pVvepHa+
yKzFsyCclUJECIgYvd0OyNU59WUpFIENGj8zaIgGC4SFfctYaVpBjE4iSPmMnR92EXNL7JyrkYG4
iN3xMrHsZDoSemtvtGJ+LWDyHi2JsgrKBo2Smi19pPYbNduHJbIm+biaZB56VI2O7EVMU8nqZm01
n5qiH7epHF6riSEE41E1i9S/PCTFT6UrUooiNfHkKOK62FMOQc4F0lzZI5WWSLkjK8p4GfxPRind
YteYPjwooEopJ8tGSoR0XVRzgTGuCFFfkJcyNCZGkGaOHBlfJ05v47aznVMmq1WTLMupSSIXgSNA
l0vEWa3CcjVBZiY3rxlmxHODktC5qro3VNVjboh2Gw6ko97YslJ2mfWQTB+y6dGpCcwDkkTlvJG6
PDVRi8Bnyo1BdbUFPjOeaH+TgSK8YT07WjpxO1KBfWaM4RAjtBAn1BErpPXWuIaBCPcrKJDv9wDX
9Gg7i2Hny1QiT+YTtTKpKJ+GZ/C3OwMT394gzKiPIQfVcXs3ypyj2Wsw5qfRJ9RATdfChSQRiX56
e+plShJXk+9QbjeezE9qR5KULJmphO+w2IDKzGVYYpojp1AmWPXbwA/4nC9dQz5Tadov6vfjypBw
e22DYP1kV6NLFoOUBo492J2QoRyNdvdXh2V7A5mvP3I898CLmEMm92fuus6qZabVdVltc128Pk+t
g5tDRhbcm0079zUWtn/u8P+zm48Pq91GZuxwOZPv7PJ4dsKy1L57r456cx/eg1r8z9e1NeKBDFjk
5RXVDopW//OFXHeq1kEJWXaaQwKrt/3wUpev4MPX9GFxKsk/0nvqZ+rJyNjqXYv4ldDjkiId/y81
AVT3Zy5TYrDrsnq4LVMcqeo56pHLRtdn2gk+FjDXRJh0AA7/Zrcf1l1fvlbVig8Pq8XrNtd3U3Z4
XTWEemu1iXrg77a77k+L+mDbZsH5uur61Ou662e7rsuEed+CIeIIlwI50/U+VzKf711rUcX3qYbh
u97iu1nVkNQIAkxlIqCp+o26zAl0ZWKgaiRe9/ZhUe320gdVj7xrUc4yrbDDC3jtVV53c133romq
3shlD+pxtXzd8sO6SqYtZq1eHUZpR6jDV3szygpVJ2tV6Icn/bKc5AxKEZzw0LtZ1ajMc6lE/vhQ
3e9xYe5UqT/x5MlilnXOJCEX6lq6btUl4d1Gkdr0Wta+bqrKxb1rG9s5c+5SKS7N5UQV7tVEGAln
aEOjIoe66EGtU9upOUdI2fF1WT35unjdDcKXP3uNdQdXOAEMK2XW+GDbcKqAbAsflOe7Bzos60mG
UKc30Pxyhn4/+bt1XUZVDtizahld+nTyiqi6K2pdpror6pHImPa1PRi7qcuCHAoqoZmz7/tQTZK7
jxtfnqfWauqw7mTQIfZpDJDcP6hJT+L0qqijYdXF/2rdkBp75eRQD1x8HnX1RW8nBHGyq6Empqej
zyhT0984QfQVup6zsgT+/VpYGlpqAson1BI3tmGR9kqjbO30nP5GJaf9a6LWxZXzppeTsaGeuWAD
ChfMBkxKh89b4omH88LoRap21VzahchySQ9VprBROsOMqZuVBD7GlwOzZjDbbWQvj4gZoOylFYNT
ecCo31d1dogg5IBRK3t17Diy4ZSfFpzEPN9C95OVbk1s3Yi9UH0TynwQ2v6eQY+H7Ei38XIENnnn
zMVO+2dudvtqk/UEXhTEPy0r1XoyoQ7Sd5H9KJ2u1hFJkX4zksu29meStU0kUc5kL+OT6iji8iPT
hV71ynFaDDdBm0YMLbUSSj6U90ljXCMwYR9z8OqbhOH4avKJgjGRJviTBnpANlvJeJPdhH9tllxW
qsevbvByCdiyNnNzZRE3QDihXL4+ruYuK68NmDzX3K1pdreXXUrl1DoIU7JxNOvJN8ZiO1HZpoUp
+6jKW6EmU9Kswnq09kaxd43IOaimpJr8bY9SPem6DYJMOgwfNr9u07qEbJuLDuf3r4bp0kvNjlrm
KKNre23mq5XvHp9dUsQp4lFS+Kvhf93Rv7FObXJ5FfW8MBl/RgFc3ete1Nz1ow4TDQQ8mcFKfSj1
bV0/7odF9UEJ7HOWh06qma6TawitWhdJZYyKnDW6EG47BqRQKXYuYbTX56k5+NvoL67PuT582W2S
W+X+w0rYCHyrH15WbfM/rnO5h19ZubV1gYDcmC3362qCrJZdfZxVy9Dh/2z08WHhyAb8//z4u51+
3PTd8mX23b4nc+Jfp/VwzORL/z+Pq02XhLRSYUAA+bs3/m7t37/S9U1ns/E8B3W6ffcO1Ox1k3e7
UI98XFYr3z398vi792DlO1sw7sLCYb6b5H8tFlW6sRtt3qstruuvT/BsneibJafo9c99hHZnHslI
KwAHyln1SJ/7xmWummV3KaHJzPBWTVS3cpEtywzyNk1COatWqofzrmY0fN1SzcV5LGO6YaKl14dd
jPA6yRvs+N3uTNkRNccae4SaVY9fXkktp+3yvNQBeYugYozN9elq7t0+r29J7V09zM/9qBkl6vBi
guzcmi/qv3L9R6hFgouMcn/5X7hDWuvIKPkXqq3gpxCUkXAXoixV49AyHL4k5Y6yF36d+CUpN0HZ
Q36cGptLkexJqhalmmgDXYIbNVssmQPjWnq5AtIbnOQ4Yc3ioiYPXAy3jIblPdt1sZi2aXp0fL/c
zdIDKvz4lXsfKgizRUlW9L/m3v5JGZ0Qr2Y3ZVW0down6vDtseqHrwBqilMi0IZ1gGhiOCUbNbbO
2E0VnAI69RuMgvSy/3VCcwnhVtLGG1sGq2o9+fF6b66R6HODG2fW0bW4mLudt8qatGV02IMacT/n
fBbHmU74xjGbc4vKAWO0Rb7xoV8smrOmwX1/HbuqUoQaxRYTSqfGBUEajCDv/69g928W7AzMIP8b
Xmz8r+OvVvyaPxTs5NP+FOw86x8BzWDoorZlOZTfsMf8Kdh5zj8cArFs3yR52JcPlASTSoYYNTnp
OvFNJzA9z5IMsD94Mcv/R8DecLjgY7YN/T90t5iexIm9w41RLHRotPmGrAqC1vU/1OvMpi0JLnDa
vZjQM8TQ/OHTlLhbEEWkbQtsH4U0kVNWt4GP8ay1brjWkqI4ioKUzSxsnqOgeyRqTl+nXZqdSzGS
oIzGmoTqHJqKVDemeZWiXoZS4Pfuq11M4Smk4dQSybg15sWCLOgeDF2Q4xS49c76SnpfewpodMGx
tQnzoTOyNrqh2OJyIArVnNObILHmp+Z7aKRvrV+lD4Ign40tvLsS0dYZxceLWTUV2NqgOeWCVrgQ
Qb3KiX7ZxqNm7/q8/sSJp7sD7fTs18stFkKxa6eIAMrc5B+pvwSOqQELD5JVPM2/6WKsB6BLDc5N
s54wYms2GhbRQAEJxS6aintq5uFzX9o/tDF9baygAvHpD5/IMl0DNasOXU4IGcFLC9KLIyn2Mhkn
SVe3bQEA2rTS27QFGyn0Vqx93PyQAapiO1eRdiDQ+jldDG/b2FmxcayWOlSzrOEgFbs2Gj/PfVvs
y3EHa6XcmSN7rt18RGUCWG9O6I1XlX6Eh/M1qvHiijZ4blEOUnp9JmmVzhPc8iKmftI0N1oZo5Ss
223R2x4JsUawqqul2wAueHYMD5fS2KAN6R2IZSZLLbfnqGfpVwSs5ktct4NNgiyk8nUjzFc7KRG5
QNPu53TfjTYzDbIX0XX9ys/FqqKS02GS33o1Oyek6pRLdAFZZTvLWlX0SR4rPeF7KwaL5Iehg9SL
DqTQQTrLZ4yup20ANsGRSo2a7CTWFRM53J0jPnXdDAOSr6OlObQSkwaPxY4wR70AkeRHiQ9zx/tU
4JEpsPdLv7yUMcMkZ+Gkm3q4XQjzfepA5+DWuDUWzz2T0HAeR6OiWWyOVD1DAjaNAVET+h4zg8MD
6gjcJV/vUHw2vekxaAmISufaAmrNCJaxLC74boNBia+Wgw5b+JkaQLKhK54RJ73unWMVLy/mxKHW
2vmOY3jaMlQJVyE8zcU/dsqxsDQHKyZScAp8+NjFsgWEM5fYnm3PAIUEoWXt9e3KHS3tfk6yr+Vy
X9k+gTe4OFZelwMBWiacHLAoJowRWQAxoCFYdhMP45vrfq1TY3jqtS+OQcAdP+pytHssLY1L1lmb
+uep40vKlvhrL1IiFMcFlfgMRdm2uL0qzAqfulm9kBS6RbsODiAZy/1U8RO4TekcSId8QpHanf1Q
r1d6x7g+TNsHFCCrglC1HVzoh0olwpko0SdbIBQqaB/neebfxKCnaVXWsIIA0FrTykiIsqjCytoF
yGLGmoMHntowwE4yjWXfFvVZGtLjIfZXuTUFqxnP9abrXZwzwR5gztr1zVejcx7IFsF13+ZPklRP
trsBGfwTmBBQr34pnvDNgWhvAY94AwEC/QzDlZ90rXMv4VYIPFJf52Bx2Aw6jrPNNDfYhWSZLdP4
nEfSyzXRZA7zWKyCJOC0SAukMoZyh+v9AToJiROydDQU+VsyxO6qmNOfVUQUPIEoz5kIsZU4hMLj
CgRw1450HZecHAFAWeh+Jm0L2QSLV7+3f5O3nmzDkd+Z3J/9TCt28WAf0n3OzzNSEaThIOR9b3jK
CbgCyFMTr9CSl0Rb/0WDp79ZfANbXbkZR+1XpmefQcz5a0MbDlYBmD0WQt9QF4ia6pdflXtyc52T
qXNfFSdvGndiNwi/9l1WmwdXGAx/quytFYzex2g7Dgm5TGiNOaBJ0HNq/kCtmd1XHW0jOw75n070
nZ3e34KXOOWtV2xcudEUYR9E97iPFlBXfpMHu8wxyCQhDsEZU3uTglW6KV9NyxQkMPcQX2YGyHlU
PPvkd25Haz4HFodCWW20QxkGHec425fiq/42MwKsU9gxxzGUmY51uO1Lj/zHhMjQvBIIRpPoV6oB
8OvlSTX5GcXDLQjegQ6WPqy5Dd0IH1xLSYdqPcrevUA90g1AZrMIZZatYYcsq+gu08nBcEvH2bqJ
/zvxNPPsVuawW0r3m6hlDKghzC3g5vpmskId/luzs2z8iG1BuuDs5sY5TCg99daQbwvK05/MGeth
Cf8vausHiOX1vTdoybkEyhyLwtJvTApSweI90DkfDiMPnv2oORZGmz3ggIMNx1VFqzTY9SSaPwzd
fBdYaXNyZE4Wmvuf6ECOkWYCuuniCeuo+XsxU+ccFnyI0oT6bSaNuG0Ebbcl49QEfXlHS4UwerTg
m8bvT6KavulRQOV5ceRhsC/oY68muirFQBCRLa9bvY/TJhV39jx1IM3YjtixTeQdkX/wv6/cu9jt
U3CIOr68+I2rPXh4ubupGJ6m9jviAxkzTciEP5BJv+jw/3vk+CuvSh6DpcuOUX/bk/uz49aMD5zE
n0XTwjIH4YcchbqS+jMuENaHuuOWnQjUqUIC4PhAkzN72dsDVoGU+rA7Gd9yMwp2bh7ckTpADmP7
YgrNW42BDqMxwrzQcqoBvwAIJclIBZzuerAnIBrDH/Rw9ZsSyfsK8hYFqBGAO36QfcD3eVN4KbFF
Q/LYafgTrP7Jm7yd7VKt6sYED0bgfF9MH92xQXhwJ/Gj/oiIoIfp6dvlhJF2GCRiDZ1MOZoMdIzf
XJhtg4jKtJ81YFX9XZEa+xkVD3qzDshh0X6zrI4Dg7NtFtZnYWTzlhYYurrZeCP9ncy/wDyH3BbK
S5kVlx3SjulGq7lBckZSESeu5p6R52v6zDt8beHRiEnaHjsCuhny3/gJUtr0m0h02DzpxKCqj58D
W9xZM5F7I+SRlc2Xu8oklHOpNLLsa/tLrQ3pzaihDU58xzlM/n27dO1tZThAZ8yjHsfEM4459ybY
RDgxbIit6jd5fQAX7dqtto5nXdLKklXqRqQkMEA9gwHkB+2ldxmn58b2g/HARbG9gWaP9FZgY84Z
Cz/OfvfDX+wntw6HT4jZtq1I/ceifKq6GfyTmYhTZiTjCcEgGHQa1lybC66NjzC0+Yoy4O2tnlu7
qNsmehqAXfCST7XdkPmSLZxRIyJxyBc03XB8bn2L9O/G+pmG5fKUVed5QrrbT7AbouFZTcY6/YyQ
Kb0bPUEeGqDRFRfcYR9GDaE1urkA2gr1Xd0SPkPi7tpx2VOH5edB07jQVzZIWNcxOAcmfBFNaR3C
unNuZtqZB9sJn7kkVnfgokiaG6CZxs7kPeuR6WE99Yi0SzO8tUvnHSwGzOD9lm/u5AQbo5w15H6j
8ci98k1QFM6z7szOM41YkpMN8XBZFSA5Kke9PM1knji46p+ziD+HaCr0TqhnAKs1JqN0bQbVQyh4
H3fkMGj8fY08TLdOwUeIJ/sHQUWgFUd+XLPT+BQ/BH3HtTmZJNHqpEtSgUjugsI8ts5NOnjLORPH
ZCF7153Ijh/1DFids0rIabop9YPvVQvOt8W/OTd+7D8axjKCbBs+53nukaPWziurxhpm2g+zl90T
tx6utEU71iNZgGVkgOfFmknHpHu2aH8GjRAv7pR4qzaT+p9hM/Zk7C494YZhmbzk0dzubXMEHKw1
8Z5LHCn0Y07sTWV8GXVyp+Ox2eXAANZhX3110YFtNItLSTyY+87ctQt8FES9dHaaHRWIspBVCyM4
GEH5mfiqaQdgn68g3ju9S3AM35DB7QKheib5m6X1UEb9tiALZNUEg77uudjB/LvRbX/YpDWxfHHi
S98Dpg2IZM/FVObYlCFyLh31EYfsDjA78xHR2FsuU6kLuzNuCksQKeXap57/DcLtiajNpd6ScmAT
tt3Ap5yXJf2a9ADe26qf5Im12dB00G4mCCHz1HfrFGrMjT4NP9NXsmqLB+5FvJuBg9nP2rNjPbuk
/Z48z0nXnbxDGTSyCE3vuSyC5r5ZAB7Fzhs3593GXkAUu1N/zILxTWS19cDp5tRiNwarOFor9Kfl
TSCDCxlNTaBdue8xrf2gmd2qAFoXeNnvIgZghhWt2bhN9qSn5s50ZvgyNIF9Qi9vEHf+clz+Gzqj
yUJMQAGbeu9r/lYrxocp0Yv9ZPLXhcmcxPSC7K8RymQrSoijkB6DTrQHI5oXMKY6XZAyfXJi4ysW
Jn1dZBlJbeAuLR/vezhEt+WCPToc8icUYGfkj6++CyURR/nTUIbY8+fuZ8R1F7a2v+qofq2gVn31
GwaoWU3YwjJBUhRxnO2TwXud0Ueuh8nsD3Q1lo1jRygGUVMGeUGWMckEq8RlFKHnvk4yCuGTBU7r
m8ZM+3OyDOto1LyD8Ld5FFmP6LflZZCc2dHnXpbc9zqqtqZYhl2ThDUiBmzp8U/PG51dlxNEmvvm
tE9d9I3IxQWiCi7doUzlKzrEc6spZ5hmxwxvK49QaKV57cPPWUQKz5C1h2khFTDJxuDUTiQVkDrB
HaU2Pw+Lvwvx6q/9wDP24VCs0bkD9I/qM9FhHapH+5tvYlRPYvPOrqBfUua7RxKjHYTobkO9B6/p
zt7altzOLvCK+3Fx7xvI4xwo1XduD35knokdk/FDAKJoqhaykOuT7onnKCO+hFu4dj2iQZSuzm6F
14i/vK29OKUDXZA/183UcLpIzJgrflFwmWtd7lqI6kwzg5OkyM21FgmMA/ifdkaGdYB0WKJ9vM67
XUzzls4XSMn2zfX67mTH/a3V+EcQPtw2mG58V5r9SGpT0RyChPNDj9jz0I/QCCktAZjF/bHyGw3K
G3d5WYcEsrklFzw9cESGHKHGbah51toz3ENvoNwpDRDGuN/5j/bBZ1D1AJSIoScu+g2ffwa8gOPE
5B+Lk5+7MLxP5qpPqWUXgf7sND/8Fr5JuPTlvmgaZD8OLL+aN6fD7KqECyUTl6jLQMZe6O9Fi/7N
LI2AUi4+TWe0zG0WcymPeu4a7dC2TqUtPkVmb6yaNv9WJTsw7NUKfEq1daO16T/OvXD3tu5Vm7wl
06GGEx/rMYSqKrRQOovuprO5z14iqu/DBjXlfDMLwpw5lXMXZugwb6KYZswa1DHMU4qoXi6C3ULW
MvcpJXAWYdxmTW483KEj3jFwfeHK9XuAWoxfKXhoLFfaj+GOCv7cYdRTohqpU02EX4oqsDbdWICI
1O2nArPWyrO5JV/02FiZ05c81vUdCag7w6CC1mKtbfXll22WOKvc5BUQ5KnUymDH7cj3AcnoyrG4
sD+kVfjqDBks0xJzLQ0mUCDC56yx2D/Qdt/0ad8SxlkLEmzebJSqGPgnbd1r3KL51ZRvLJFsl45b
Q4Z+G6CIxXbo70HaPXVtdXLzKd0bCv6JjHdTGM6nZSKVCix9tIqb9CURjGV6bg2wc2Xh0ckKGCHe
6+Lp7bfsnnhDB+NbG68RSkOG136QLFbCbHiF+hmRHMSCTIYxxjraBNbyyQMSsR4saM4Do1fXdBkc
ROmy9RsYrynlLMRQwaacyGZkREmWFXCbtYVafZw0bRPl6RvuNLqJOqWYuUpPpdvhDwI6KOtrlNHq
8Hl2gLjOIDPUKC5temzh1l3IxWy3RADBHdJrbL5nNZTwRcheuWOM/5u9M1tuVNuy9qvUC3CCnsWt
QAJ1ttyk7fQNkS193/P09YH3Oc6z//orqu4rdmwCkORUQ7PWnGN8o/7SNVgLptKy92M4naLlYVQp
2wD3lpwWEfEM0zxvEQ2HCWhsRhONR77urlrH/VWycBTVwZnpmXEIOk5f0gS0tYYmL422yynV5FZR
+SUmjV3IrR8K/IgcOzeHI+j074k0ML0f5ZMeMUcuVKK7RH60sidJMd4gu5Zrp9l2ijqjFqa64Vqq
nIcmciaQaT45nk82vlM3HeG9hSQD+6FeP8/CwnCY5LdgRmOdRZgjyTiDdV+Rw8jE6TqUM2bMIPwx
4lk5BW32pPdzdoYU/NCZ46UfIhWoadiDOYJETZVk2RUTRRese/MjKpjXHtI8GVvzXdZW5xau+Jl0
ysiZy3o89Ep/CoJqxX2j69Or6SkGdTtyjLQJqMCQVJdGKMb5/zoY/5MOhmbSP/jvOhivc0kJOPyz
ffHXa/6lN15DUDRFkEry0Yv4V/tCUZQ1H8UWcLGIQPmzfwGCi1PZtPlPxi+vInv+VzzKP2yb+7AM
vWvjdqn/K7nxvzcvZEHzYo1KMRTQ8SQW00L5E82lLGqbNiQG3Gn1W9Q5EJ12tXRg/mvoNznf/fHN
/BWy8x9Fn99KJKtkrWgr6OuPVsn/86/9DQRWh5pcTSP/GiWQ3wzKzJdyIkZvFzwwJiQVwngt03N4
1bzyOQYK/Vbt41+hFx+xTPcMfB3hRBeSry7cl4/ybqI5QTyhtO/KfflxvP9bHtCfb5Vh6t912EIR
gt8NLyzFAH68v/V1ZgV0uJHpytVaDa3Visks1oW9ObJJ6GxPQxiRh4sBHSzos9Uu05GqFbfxfqWX
dhvVdF1LaPDswokUmEil0lbrSG7UPk7P22KgOHwIdPm9rmDzSuE4nTTmUE6ekDO57SuC0dwp5ly5
dQJYPI1bKMJ1jUND5NXus3MqPiSay0BvXuEmvKme440/uumht+1hlTxvm5U83ArBJWWTQpsG6IBS
Ab9FoAuS738twGXQjl85keFS3m0cx23BrVjxKiP0P3c1myoKSypSX0rErrLKluSV9dhbFaK/vq+w
qExWuNvk1oY1qn5RV4618lQJaKF5+yGv3nYw2qlOiz5wF1mRC6NoAk8bhkO5yqk3xbWURH+t2eva
ttk2l7JT1KOxKq9zLULY3q5itW1Rr2vKJFX41qm8bEJ6qLhYojeE8ed2qWf2PpuC1zqr/a6mHDOs
2ry8oXG+GPJVjpHIbLu6RZKzHcNjcx+I+KuA+XAKu/S3GBJmP+vWtmtbfG4qdfJGsXWlJnckm6+f
31gXuJ+pi22ffPtVREOQDClg3vZ5t0/5h9Z8W5VFyixjSZ4+P6GKYOCvj21tWjRZ639WEelrwUr+
FdOqm/j8sNuaQvKYz+mw39r8kgwjZluLKS94tC6OYiIF3raMl+2xLA6AZ1LGGtSWnE6JvGPA8WCA
NwKwDST9IPry5WNTW/Vks7dxPTfq57a2HR3QOVV/XNPEVqDCtotfnImYzTEf2mC1mDyhWqqDVW6k
RMzHRYtNegolizS+Gh2UgfFciuqYYVw/jadxtFgNC/jVMX6d3QQ8DIQwRoiRdlxaFsw91n9rO2yH
9T1/rC39Q25A8/vjeK0SaEz4ZjmKWxReh5Ygqe3dbOaHj/e1vjlj1Y3Zq3Bj2xdsNcEN07pCXAPB
pSJfJRfDurktiO39c/NvTyFDAA9yO0tU0Pm95FX2EuYpdQbAdZZn0hdVVi3L9ijTdTQO/75ZBFAY
bLuNXT0ZCEVCi7XTKDohl1z/INBEa19l/dvnn9/WVmGt3yOd37aaqOWso1rmNCumZ1ypPRu6Z1vb
9s3VKpItVvhuumJ4t53LiuY1Nkjv9vAfz+zkX9Ig5cdkVXukq8ZjW5v0pGrettU5LJRlv61ui1oY
MFYRhrYbKPnzge3V9efOz7+2PQdGokIsKaq87ZtP//X1mxvXWFIf+6imZrlBCThHKtwi6yVKyWus
dIu+G7f3jh1shUKvMtB1oWpD6tmhTL1y/eC6uQpCo3nVEX88HiFtjRsNkz5xiGaiXYLZguXIH/l4
7vasbbtc3Tefm9vatu/jz/3xmkLqCYEYs7NCwcbTKIVPyYrZ/q/+zOc+SjXwuRF5/bTaksE+bZpo
PUzFiNBFyaxv21ay7pLX4xV7q+lu+8ZVJbitfS7+vg/iA9dqA8W2xLeRb9CE7TnFEv2e1w//X752
e9nnI+X2us/tbe3v/9T6Dj/3hfh3ZJuvYVYH/Kjqbxy2BG6st1ktUvbWVGW+VMhvekAM00b+2Rab
RLamMmlluAQqb1BlDtEQjcVaJsf43qx9tJn21L9kxsKQH8HgNAA7uQ99Lv6mTd0eKOIaGl5V7ef1
7ipXJaXNNpmcDYRTjF0uM4WF3UH0A8Gy68G/LT5V23/ft971iM2ilL9h4xMLvHOhQ6agy0FGyFyr
Tmus9IM6P6hAWcBIlYe06d75OoYjyXzEekaZF5twUQouUHI+4LIZnvR7PU3Tj399U81b2xlU63Ca
ppSqmaCIsI8Nvp6mSfezUVt+gV0YGiZNvY2sPuQrrm9b3XDr2wJVDvhDM1zQJpeHaSS6oRp+bN8N
wuSiJCy0Wo6tereh9bdvaQMHpVZ7n9hLArumNfb5aPzu1+yJHm3nPIlvdRvR6bRC307b2bcLePFl
eNLDLxHxT6gpIeVsPHnb6ikQDFXwGJfD6pplyLIeDpqqZz7FLt5wKy32cVQvo8ItpK2tlljg9MFU
7JeOse48h+mJPkTZQEwfMDd7RhgdayNUT4qkgZZaFwt5wrZhpj6tPWJuSkHWd7GL1OW5zkmjS+b8
NIzVY6wwwCkVcj0MPM9NUFgPcHAqR+0mxd1sCdticzFsPJvPffKqNElJZnA2ltG2+DgCttXYRAwr
mI3SnOhIFrKkOwtkrCO3S0M8gH4ZA2bxVNoGetrtcRBjeN9N2PANUoF2yFQ5Z3vr3lzA0XzA/Sls
/G4nOd+rm8J8XSgbm3vlIW37CqQWGJqFV5T6zwqAYpFpA4Fg0nDa1uokJxYqiogOLTkJcz4BgsWF
X+aPbQRe4JA+dqc2doDtMcGlYwB2633u2l748TfyfkDy2VKJ2EFvMRzcZGAl1wWeHI1E73W115Me
3+DQuZbeY8STKRvxovWhakXQbE/a1jbM9bb2+cD2vI+XLFP8M0vUdr/ts4gj9ajCHcyq6E9iXchL
gQtt2+ZgV8jmKoiJWcAxbfssSefhqrkMs2Ict13bg1E49uvQjowGKQ2doebtZT0GDkvIGOwCcUQI
dJsCUz9wpHBLV6Nj1gSjN5phKsMmWvd1za9QIAhXVzPmtsvIFcmVwTkS+MIzPh/43BzvK0a4Ool2
e7ICh3EvSLLgBoezwlME0B8vTA6ddlbsvUEB4bX4BUTrOrr4TSXVa13zObtj2vEo7QMbjrk75I9z
vqNx3SV7VtTgXJucEu7cPLaEpMV36ywpcZPwNA8vPeSAodyt0HKxT1VEYC96cg8TJW8dmANlcm8R
RaRyzniWchYIDqSA8/tSJHf1dOmny0IB1Hbz4NxJR2E7pvGAyn4knzo+pvkRx4zTTAdymYaDeSou
ApQSd2yn+7EAX9rnvwlxaTqPmoklvTcURfn8T/TdjCRx5Pl+hj2XvqrNbqVQu9EXOj4kNEkkk0BJ
xTC5J0KF+Oh+N9Enp2MsHYjc1DXPkg9mfuwrWi8HSoe1fo+UIvnSJLdW/p5d5UO1u5CK+Y0cuDsg
85yiTuwsJ+2E1Ot9vrRu8hs2zTeaPcO+dKWbwZWo2E3vtjc54qj+VB5QihzTNxLnX2pXuJNvL7vo
nuaK3+1ohdysvUnX9Maks9nRenPzq+JX34GlRN0dApQO5gVKDTQrVOZJur6QF1+BlWGE3bklWWPu
93an3cPrOCzPoN71ffog3YW/5p/RS/W7vNSXiZm/0+xzMtJ2dHitL7SejTv1uX3T3V+dv5yP/Xtw
5F3F3uLFDm+YccipvJ20ybeoK+9mfS+He+rQCQRtY6d5BbKT+q1L/Dh6HMM9WQJNczBrH9wzEY04
/XO6xmSCmU9IiPTOkX/q5QMt6fkrvRBJ3puau8zguXZ244y9TyKVljgTVU2KA9MJHjXURCJMKsAy
cvPenC/Wg83HKo6mUzyZ04m+nL2Pj8roSsGrtvgQFBeS6UgR5OD4gvUruES+/aC6xTU8TO/UPduf
6iUEXUfEmu2HpOFN7vyUAbeyDx3JitQxgyOWldJ8pDdffNPoYyyHr13uJupDkfpVeTceQK5IqN/3
+4g76fp/XOzm79ZPC5A5Agnsx9bOgvXMUHh0tHvaHelLPTtn4xkwkXRWDuRSvRo/I+6D7ZoCubMv
wSOYMusrQMoZPPa73VF/XR/Uzzpkm/f52a4uqu7LF8ZeD9m78ovUMCoT8ne7cGAIfZM5KuuLUjqM
frwCQSUdp2PGGMWkK+zMgqhQZso79bVAbuPSmrJezO/DQ34Tb/Vxuq509pHUrQunP/olAYDhCZIS
rvP+J9niv0hz0oF9mtStXZQJJHPrusc75M/DMSK0TblqJ9qns4PEws594IDxL/k6fpN+ZDd9Dz/2
FD+rb+HP9JmsPQqra4tj1znBXfpav5Zn+WE1Qx2ifX82IPbclT4l3+UtO+p3L/Oj8ST52i35hewf
apkG4duVEZy65mk6lHu8oVxomi+dNzyovn6Wj2m8Q2kSucM3nFrpsXVJR9tLb3LpWIfAJVbNBdgz
EqC9U7C38mrCwNxacdHZp1yymbc/DO8EuhHbbfMRoWrt4C65XFNfifpLdyEcUJePXu7R0gw7ldkv
eZ879SD84sH+CqHtZdqb7uKn77ln7CUUv+IeZhVIDnSQXuaGhKs4WL51FIvlhdMtOVCk8xFuGq8c
h5eOPMIdpa9TPgLe26mJt9wlkSOmg+FNDz8CP7ww8/QLf+FEJSRH3Ih0O6KNG5oDmWFkOuLCkO2d
6tZPfKfH7jztSIlVSweP+Rz6iG3CAYa2S4RJdbPfVvvEtCPZrdYOBFtqHPkQsu4sn1xSwXHo0coB
Zb5PndpLvo7XsvnC3CuRCAmDhXYwXqm/08Gscke7CDc81pfgkJ/MF5337NFjJ9LLubcgyZ/r6lD5
GvcUmLAu0kHKkQHdsf2v+T692N/0Gyq6K5Ks75B0jbtp7bt+3v7ERjLYbpEal418yDqf4tFJ1q3G
i7Tg7tNotDmd9HVu1I/EmsWt2ZMVJN7MRDC29nVzJOOlqnpXW4Gxwzop2tY2TNy2hkaRdtPHqi3H
wHSz4Zyis/TiddKSbbOb//+rtbRmFNOqTEo62vIlka1pV7ZnYf2OysJiShnZPfTrfy6S1QouaTBH
t7Xtgbat3iXUJ9SRRI11AUMh3vtDlKbqsaVyJUZwY8uic6XcVieZ2mNrVLVrmXoLKTJiwDnW4JtD
1F4wrS1AjnkRJVx3qUEk23Zg8ZBFf3hO09k3N8j2RhP85Ap2G8P7c7sh9MiLI/lsDnoG9b6ZASFi
75HXxUaH29Y+9yn2MHp5098CVICxwsFvosR1mJ4w060LpXLnRJG8ILwPTVk+CStjDGIWyjGJGph/
ayDNBxACs289S0h01urC52JjQXxuqmPEtzTI958YiG2tqVb48udO3cSOaq0+FPKSSL9Se0cG1eNv
5eBuLQlua+ZaDY5TVUaQh7DVVJ4yWQsOgu4Rt48hdRB8VeegrxBSyBi+dY3rcf8y1fN4HOPxIBmT
7X0WkGRR9M6c0qQtirgn+qnulhPY1MTRuoarOsTCDEf9iVDv2J0MJJrbJpGNgyMYKtkozVEMy6co
n0bGbIvyXDWiPtADmE70ASbwG5PmadAHQwCJOXUb4xWqG/yljN68s9E79FQDiB+Iyv0bv2NDd3zu
GwZ5PqrBZbPRKJtJSe/L2Z1plclte2cx69GswPSHtRC3lehWF4djDANXvdVhq29W64/i8WcxWVWH
dwPt5E6W8ONK5aSdirk7M/clh8Gsv4M7Qgg+9l10KFvtdWjxkW0LGWAkEYr9viVRcr+VVTfP0bb4
3BRdGZ+IzICrtLpD158XRTJRQ7NFpohSI0aqEGaAk1/h2PVadP5YrDVkY6N7hKHi5jS5d9oKJJYW
hQrdVmFNVj/0x7aQp3z/f824/0kzjhq6QkzNf2Mn4riJ/sP51pRZXPwtI2d76T8tRcY/dEM1LZ2T
wVJVc02k+ctSJHRoPgpYINpipk5XDtDPX6YizfwHPjcFIJ0g84qX8ap/moq0f/BURdgqrTSZIGDt
f9OUo6pOf+/PTpluK7pKV5CsHFUosmZp/96Xs4i0zHH/MGqWDR3sdvXFEHPgEVtP6rraPySaFT2E
yXgq6IF7cseBqFWy9kh3Dmh5vjDnzCsnHQvzkTmjvV9atTjEqEUu44zUkgKncRuCnSCV9AYQ/RAC
HHoqpYYReTzml7avqletudpK6qSxvLwHfVG4hT3WQNiL6pyCjaFh3867jmrHQ20v+AGMIH+yUsC+
oRmSyhFojwIa8KFTFfVslLHNvaBjMgLRyFUj+vnVxIlazu30o7OlaySYgBFPkZ31wsz8ZQpyei7z
+CY3jRvQBP8ai2ptlxj7CqyqB5CgfIW4Nu1o6qCnz1brYth/mfBj7yJprq59t3Rf2hxBS4lIk1Dr
ytwRdxt9KcLMzY3My4jVO3PtuZuJFQ0inYJJ/c22KDMleCGUekIYHhuCUtoSeU0vITQEht4pdxo9
evIFJxJ7I5fYz+Fi55dBpPO5Dcjk4Mt6kTtiXStTO1Ldei5N8uklA+WYaeq/pFEwQeKfo2zDHAPM
IHzWaYQX7OKcifxiGR/7lBhkSwXjpjpxqOeHQlbag8RwxQOhlrS9/SKfkwcZMd0t7Ke3YMzHQz5R
up+BqDpz05c+uv6RVNd2ZI5JzBEI+0G5EcX0WDSDcpf3yYRQIos8m4+gmhdJkGACFY92qlQ4qDZy
H/Siemqt2N71epO8BGg+ILoUBBA1SA/Io/Er/SfnUe2nSa771mzK9zi4MmoI2nOb4heBKgzSIWrv
hZqrtJeD6mhjQtg1hkoJiorYweDHOXQ2IbvyzGSePgaTkppxY5JKaL3mzJUQm2CCKCNEUEZ0Vkbp
d8l8mxy52Z/DWnuQYUcMgYZeubAvZBJVx4k/6pBnjnJINsOTRqMV8XSdrRoZ6SAFie11piBzarC1
m1YVYmdT1gThkL03mpxeqnVhLd2ZtIPYj4qeOV6acdxHjJlb7YSYm8QF+3HJLPUq4km9Yl3M6bPo
qQsF8ymNq0PMkQXbHL/HmMykOwXEZmsS1h1hPkwagStKhEbJXClfDQMfxppFtmcYiXIGbPyuQr9/
S8I8d3PJQrw/yPz8KOylkoCjaEGY3pXzSzGrkkvoS+ZY8cLIm4qImY8IqQLoQGrOMF2bzeFgUbNQ
Kkplz+NU9Oepib4DEs+OTb1QHDE7h0ZJ5pYyqdmihl9IlIc/L48o5c91XVk3S84BfyjrxyfZZldo
ZeNPEv65Thcd4D8O1orgYbcsiLJpFbq885CKczymr3KkNze7VJ+oZ53iQNOuaiheIikoz9kYYSpc
0t1ghuVbXiqe1bSFU3AFvnLuvBpdGHPlQmaqZMvDMqnzUbbQwjYxCqWgig4ki1KrKcoMKXoAxRyn
DJFPEbHW8rDs5DkTbpClnGg6l4mmrEx3zCb1Tovj+ppoESas4l3XkdiVGCBPco2/7YtEuGSnx/21
VIm5nJtGENTFlFfWulMkYjwy8G2LqcAdQrS3pQADbMdpoD5ovzHeoy5SWBSFjPyrAr+rNAn7rYVU
fo0TjRhq69DXWnUNEWzemfY0PVaxkjuZVUUXa17MHRJqxI0CyxTWFtPRpby/76xGfdBT+V6tu+Je
jNbDsqSS05SrRSM0h7saJlsuauv7OET7ujSOYZW8hCPyVPQBYl+QoZQkx7kNjBUzEx8Hi+p3m6PI
ypo4ZpgOzD9WpcRPKum7kZTjUxKo92VmHPRI66+mbK4O1Kbccx8qL2azzuL7V3nmyk+VwYrU+4qj
fw+lXL5rbaKbixUsEk4DE0KbnAiaHgXSQD04YQxw9Nr6hmzSftGCObjTG6LAUuBmUxWMfp9I3W6k
onwxc0k9zJh4kR0mh9ySp9sSifI9MUb9HjrZlzXBOW/M/ktp7bEb6BphH8JVlWQ4yF3/O4ntnvIR
PZe0LaOLgcwAS+oS+3mqz+dapG9ZjE89nqSzCKgDpFn63Mw/qiG472nifcHm+pYT6l5VVuIuqRmR
lzu2OzXqVUc1+Grz3OJOu9RARKP8FM54PpZxficW+n02eeaQ5xG+mdo+hkZBEkc449QETOzbHPFu
F9jNgy0dNV37GZaR/VKHteEvcniLBWz5Hn/8UzKnqjPO8eMkp7VXNPxfJNI1jzQ3x9LkKpVNSnKr
Rn5cF29BZNTOmOZA+dJocAax5N60EPg+BJQAzQYNNoFRfrsY5XOf9dBe23zyTKW074U2+DJu6oPV
oGs3BkO+2DXVy1LqhCcWc6StlhNizKDaFZGuYFIsQsInbP2alua7qsiuMpjqFyydFHES5bbEOSUh
3TQekY3q4TgeTDxBpy5QmMkbKhUKbFmumkk29H71N+lT3/I+VV5m5SwPhf0yZ+MjA6NvSxEVTj23
9l5P2y/hYKNY7oCWXZaa6loqvkX6PFJYH9+q9iQpGnDoGtEMPuX0qurK+eNGYs3JMRKCu2Ji0QCv
G9lvWu6JfY8fIMs7BVYuhtwIpu3NzrKGzMFvai0bxOERfA7gWbuoqRYfkpo7daTTB9PbgjDArqdJ
BgT6mQQzeDuC23qvrqpECO1+hqT/3KhacizzkKzflBpEkJEVQDw8ep4fZvYIToga+hRQCFdEsmvq
VHlMCQ+wusE+azUwvrGxoYnQSrG0exqf8iNu66mtwrOuxKdmBihSpR2Or1I6D1OwHJTIbJGxVu1D
awdnmwvQBQUvMXvIS70WEvUFhuHJrKkMJhXNPtQNv+qlZlSAZ9npx4c658iuwnai1oiSFYTzc0Nh
NetMEkTR1x5EF3qSRUBdnrxnmkz2Tjf/bGSDIBU7wMbcKXSZRXKdFpx7qPQr3k8a4uaVy56MjCwA
z6/gLgvzd3AN4qASCVCNoXBMJs93ccaxX1ZN4UfzJB/4pbW9CL8KG/crJcGeMMFOCo/jklDUELY7
lKK/H8yewWMy0mpHoBmMSFjBLOuuLmpMiYMaXUyj/IWDLSD6UUH/yiSt1fWCCrlobpokvY5ltDIQ
aRBI5RPkxHUYkcpQsQk/THIiVuS6Tt0x7Yu3od5jvwgnacHNlP6wEoYdutqi6aqsKzo/qsVhRaVp
qaOdZX8tjEcp0sd7VNjfDGTnXr74sqgRFStJ+6Co5m4C+XwWWXZAA61caKF0elacs2H+rSFUvnQB
jqsiXLgpWLGG33UteIPAP3dURPqYFEtKIxGjtaS74W2cJp0ae5j0N8asOVTqCSuHNS07nd6xH8Fy
dABxUcwku/KQWeZLrra0XtKFwkVJqolqYYKdBrkDipw5g1ZiJQUmT9T3/AXQfexpKpUFqYlXTVTs
Gcl4HzF2QwGyHIsKbPXScc53a9SsKj0n/UkNRPNm4e1gGFShiLqv9GKvheODjdfxmDLl7pPSl1M9
cG1llk+GeirXEXadmEytxx6HR0PgUmAOpADp1UtE7TLtjeooaEdVcbU8pkqxk+NovpbglsElT7cy
xCGvxQpIdl0jEcne26bAoi4xCG/Gst0PbSofoqz4WRTccgNJiy9pMWPjmytaVp0F41oMOAgmc/GY
daEZlqgo1xGZga1YSLJb7yhtOrzmTaIft8EQ73dXlRMFlK56auOemMSgV++XEBrYuNgXKx2J8suq
2GvUCi8iKvZYiZNDHWUPaa4nVx4/ZaZQCAsryf9IyUOKjaXZ4yTQdoU+1yQ9MCgbrREKLAm+fCVq
TYspsc/ymL9DdKGKIxXZpe6T+jgUcuFa0up5QPtdMCfa29ZcQUGpyT0lqNXvpyTZmUO6T2pclvGU
GU+NJjAblAjFZe6W5CoFe9VRyvFRs2flrrGYPa0PkvwV8baq3ZJXs1cEGEdtI3+EgMy5y+UYZ3l3
LAl3RUlNTkDNYPvQG5QdY2JkGFXaR0lj4NvHjKmlRnOIYSz9KeeorCU9pkir+lYnroUNOoO/jM1F
HvZiFsW+7N8HlRGWwTwA8Qn1Vn36bQkCqMgcIF+sS3/oqswJqREBZFUVpwpGCKegiOeErba449LE
nm3jNeF2D4xPgt5mD0eVmCwnbjv1rqwULFZlHQW+JmGC5I5Zu1mYvCVk0eyDVmTcYrkM8NPt2+wl
MevlnoQWw4Up0By7OnWWKAQrX44jdVKFzBs1vLPHonhWquLNbhgBl6C6QwaMGO641gfzFJ31aXrK
ZXPwSoIliZ+k7qYzXOkmJixyVlk+9I7npU1nJ07JvDUss9719iRc66ky257yN8i0Ku0hQDRmw2g6
aDxLkgYvS+ZXG5fMXdBhP8xweUJb47BsVPoaI218zFLXaq5eY2w5HH5Fjx1Ci89VMX9t82EB9TCX
Z6wS5kG09ELHJeAHBYTQo2feDbZJkn2/tAdyVK6gPgigGktOlAAkaWbSCNan9IyBuT4qtfFTwQlL
YBHF/DI0C9KjcFpPYQA7uG41dx7KlB/J3SbcsZhTKHr50zynfOOD8rtk/AIcnro0GcI/ZqPi54Yj
b9Dfv3RMPp2o1flwOWk8vRnbF3nkVItzLCXjTJ5VU1v0VFM4GmmKU6KMcu0wq5iuokb41NALX1fs
yI0tGW9TpTKwU0y87HF5lXTtZFqMVvQYV6ei9xhdWuNHDDEhkOtyr44hnsuga3zTs0mXWfO8SDvj
uo2mt/5mGvOPdsErpsX+0k72tRrwUJZFYV9rmrTVlLarPkVze0ubHhV1MvkN5/E8Vy3T8o6LcIWA
tVCX4Ark/Z2ZK0/IhuC0iO4V8IB5rFSjuzXlrYhHj7t4dx9wP/J0SjluTbcFXpTt9ZoLoMG+LGQU
Ox2eVhhJXXaQmxRBCk4cN26XXwI8ijvVU8JQnElYMotLpkrKsxma2iUWC/V8q6qdlLkpd4/iMQqa
o2ao3T1yDNpKXRh5pqCxJfL22BR3U6nqF5V0jmNcBG3tWIWE+MBqxa6dyetRgPSstonYy4MEFZme
0X9qaWbNRqHcyV11kOzJ7fIoeIkInurlKj2Eid27isZoB3IwVtHlsti5F6dVeseMgHa/DXemykJ5
TwwaYoBZwO7QVNlR1lvg1KjyJbCTL2bTTaQRcZ+bU3+ZG9gU3XzOs9FZkqB9NqG5tBpa+Mg2rsw7
vDVK59ZN8mOVSWs95yWdGHTJpsDtFQbQKwA07+1IyVw7SWlVBrtKCQaH2+Xi1YFBik0L/CBu1MEn
Xu1Ed2U8Sot4UPJWuZXifWgJdZLH8lYpJIi0NJjLJTdcidvBUYHg0vS0eJdC8udiRhaumtMhrShS
WbpkcxrHx1kh86OKrlj73rJOal+gjFIwKL53khQ/6Vn8FiRDfg6D6H27YyVU/IOW4FgsU+RhL9KX
gULMopjNU5RyfdEa7ZqqC43rvhs8LnLqkcsKQ/YHLeyyl0jTIhe336jZfLZmxtcU0sYnP5aAZuxy
ZRuEHqGzsM9GGVm2Wba+sBXlecGhykRE9m2Jg5p79Z26flqwCDKzZj0+2snYEYto1ccYXcjEeC8c
ldkfAzzWwDvIRUpUak1K+NtcrPmWZaSCaVL7ODEEVLHOGH31NcEXJbqE2pGWokGeMmpTennGI/ob
FZZ8xee6N3JiMHVKvMdEgS9rTypFjFaO7sy9bvfiWE84Pk367kHtYWVFTBEv6TmeYPBgEeoO4VRb
16IsJR8ow1Npj7x/Mq2OQ974BnE+3hCtObxpUrr6HBEDPRqqV61sshD3uWNPuv59DRGp9WNljO2b
QnizrlDVJJhouQfvFPlZEjDEby2aL5J9lcufYuq8iYaR07SdcNFAfo0kvi1BfYYWPqWAkLvbrc2V
R3mhu631zGYY2Yy3+l3oS4llvUF6gQ4be3p5yXPJeIxIAk9a+TUaOu09lN6CQOrPsWbQHSJakST3
8JwIpAORPd6bLclvioo5CzwLrXeu89zFJVeSJIoxufwgJQaY8dga4IwPxyQbqeZqIn0q8FnbSwF8
1Kim/RBwzJZrsVYb20cjbihmwo9iTBtZ+yVRC6fUSVu25OKlTR8mc14opZg/VI2c60GyintdL6lG
js9xmFr3+ngMqaFfbO7LqjIGvtFOudNiRWXwDTdjMSXa7zmZXLkQgUfhfIXvWvwjSdafpgBWRTim
EG7CUPJjYkd2BWCLA4484VTDGOzUrg0PoFUIslkrFgOWTFBPVu5JMT0prC8rS0nKDzViyUMVl7ZH
tIizlNTKrTy6IS19LDVm43i77/qpH15Qci9H7s93oy5+DCCBn9JEsZ8qnQrBRG1C6LfRRJCqKJK9
lpyhfuXmUcIpSCZcQKveAHPN4O46hulrmzHt5XIZw/up7QfqI045lSlmsCkH82DWlPVRIpaz5hOd
5ko0CE6zMoc7Scuh6NS5J0b1q0rVHDe8ue+zLn41LXzYafNSE4AxoJfdcEqYVH+bKWIzZS1/iPA/
KTvT5caVc8u+Sj9Aw40hEwlE3PAPzoMoUtSsPwhVSYV5nvH0vUD7+hxXO+zbEQ5ZqiNWiRSY+Ia9
16ZyDgZ3T8pPeciL8t62SXhndJc8REP+aEM42FJ9DftkJKNy6Py9r8eIbAIABkRX13ceq3FoMPBl
vNIkHkkz3WXbGgeJbpNZcDX7tqNqB9umclRGfcS9IjLZRdQkr3RFOPOJMLgitbsMqZVuHC37dDRo
XFOMXQiQP3eckXKYI/kmscVyMu6SykRayf3Ithkq+GpO5lT3anZodNUSpsuspmFsHCdXUhBhT7jD
wZg/6F8D/Nk6Zfd9g6w2oXzUGaFsGs/70ErojgKLRIQ0lYzfAqpJxcRV45u0LGJT3Qa7MXWQ8pVI
Xup55dw51uamM1a1KJdOSxIg2N0c4gCOkYbbl6qBp+DKMBdh5FL52+259amqh8DZyMgdGRuF68HK
/54SOyAGcXjZmN2S06eq4EJbsapKvNNWKtDluXKjR/Z93drxtp/KB+GZc9ghCnYN6P/69nPGnT3x
fCU9dtKQcmrx+rv5s2rzUyQAk2NQXEFfG3aU1ByuOcRHI5Rz3JIVLH/eYMc3AHQ0TizyR0h0JWap
2wefcj3OSfgcS4aDfR/X69RfwzDwNlhwX/Mq+SJhNuQsAheF4POQ4cw+WDL5pfJ2Wrd+W9MWk+ka
V1mD1C0uF/Gotv1Q/hwgvdQsjhBX3kWV+z55bzelrDkR95VDvpPzZl7NH/wZs+0Ho7m6yZJ1zakX
jMDaP0XhMvJFacX+ZaW5Y3cQMo+3XtvdxfM6dxzMfp0H/Y8mIPnXN+NHRR20pNyDVDPOewmR7wU5
S36Wkj7vzzFzhsFvOouvGVl12OczrBihviBa88B0MN9AXAb1k6Z3o8M6nlLXQrnMlnsd02Sh1417
LCxUGPiXf/hl8pWLadsU6mmKkm+CGTd63iF3nFhkcJe0uVb2twRRw/KDDVb5Fw+t+sEUCCDHbvyQ
aD0WhbuiCkxIvNEu9eAY+xFV1+SYBoObVDuM+oCe1ickqxz5RZTZM5glsWp1vf4bP9wZLijkuQUS
j3sTrdsigipYe8e8R25pRMWE5C/m4vH9l0505jPoOwMhqNpJDoG9KlW78Yvc20zF+OwmlrW67Uim
Oq+OVjb/W/d3Rjjq94RjxO8gIxARUX1IVcMMMeRToA3mRsduT6Dl+GL2g73GjAUIwyGANXP8baxB
x5KtL95GG4WXoR98wxMrK2bKzcRq1JcF6xN6GcgZIsCZh3fXXxuSNX2b+9YCh/GN9t3P1qCxhuNH
q3n923VJwAAnqOUuNFijIuxO1Qjjw/2SzUuFvlEb8cBMbfmpCCJhcuG2ZFHbiESxcxOy9GvQx5Vw
m3FlIw1aaC66HVM4e8bCCEHrxkZ54jXsdYS1KzJlHjQeHJh4mETN79jOGjXfjJdWmFMUcVHiQGGG
uLFb+vaflCmuba3dGoNAqKEFT8SViePfIOaacD8ds/jQQ/SFWXbsYgpg+3GoL5M/fLCO5ihQBQ1O
371pWfFa/3SC+9RAEqV5d3odEXjWzk21+Vzp9aMgyFXrGcuM3bVw2lVqEsbHLQHwbMDV3a50o60W
Zeo+xyhnPM15JpSlOygU+b0Vxbtb2u4A0RunjbZMh3u/LK092432QBYWL7E9a63rlo1QS8U7MSEr
y22QMdFmyby0m7BeOHd9QztYGiNivzF/cGIQVSabJFTZZurCfwReRQxsMPk+s7sgZvruX2OzZBqR
Ge0yreN7Af4cMGM3ho8+4yfKF4LZXW47Piy+VWB1rI6xV80jDf2g8KgCTkgh9QxfN1MJwLagWZH4
xchAy3j2gb8qRgtZIAqhoJLu1qchIvqk31kjmQwB7Fpj1pncTBB6JA5tWQxM0UxtpzRrSX7uxsbE
vesIG8ZxWtImWe4XWT712vQnaubUBJGuGH0xH1hqdkRT6bonXB5vFMT+avDK8y2Hur3JmAaJYb3y
9ZmPWB8Sb3xnM0GLEWHMl6PPe8PToyM7FH9d53pJpdQLbGxYSqZRv+s8sRioJ5nhtfrWt3KMj4F3
SEvK6kFhL7WH4TVFt7WxnPGlmB/mzZojp+S3U2sPVAgtE2bvrHP+/GGrKeazXcwROJF0LqUeHAcz
4Pl5eY0MCZENZqTHUkqOWM+iIM7BOUOcXHPWlfQqJn0hCricDfX805Yer3vgT7y1s/SMaqFcph5F
X9769zoUJs/1DwW2DQLS460d80aP8/HT6WcJN3u0Jqtomue79PyT3z7rk88u9MyFgkqzBLb4xgIT
TECWvgwPRP2AKkHmX9TlZqTwLShnGM86HgDpepuU1bIQ3SJK1ZX7FUj9pry6eSQ2NKUTJpyWJYBh
IFtN1ckdjGHZRd2rqdLP1rcHAtb6aUlwGU/BNAUdsvXDnasTCeKB49nKWKo5wl1plKeHmHSkA8K8
bF9h+RAEq29bo3+RknsGxzn4Ly9mHu/G1aJKBJo+qB3rxHGipUwihKqux60rQfxH0huZAIb5qxQS
hhVzzGGytrf7NgOsdq/Vn1jOnkiOOsON80nh846+b+9KQ1xrdDhbVStvWTTxxLSMLYLqxnNbYzAB
OTXoNsvJwt5CQHkZu8jn8q7u42Y4WkyEjkIP1qNViatVpSUbCZKlUnu44zfZIATon/yuP1PZPtCt
OStHVujSXVsj1jz7JbGrLuiVV4RpSfzDyavDO6lsUaB73XjqRbFrXmOI0fupHtUy6y1+c36XrYX+
DSaL6ikP6yUnnbcNO4Z5vec9VrSABBjU1ZmJaAV4mzPZ2XlmhvY8KbCPtsOWPFpOwXkwZ6nc36BV
jjTCfoPggXPCY6zIGIMswwT/iVEYnIwGONx2RuDVKPOjRkHg83Mc9KkO0MTWtpVVelsZ18nON4Be
MbETSxMoEgl0JKI79Sbza8YFqfMeJk681w2KGDWeO1YixyoElpahuGnD/tz4iAAoTJKq/fSi7IfO
r3hhO+O4lAbxkug3rEXflR8E3n9osBitRh71wtIWeoSSFgkLoZioBRyt3w+SMCka9nqZ0VkvsyRY
at01J9eKjsfgLrmIXL3bCMKg1twfs5UbD5gLRiKsqJxf3F6MO6P90g1tVxumt7cKtDAl6emuIS9R
xIvXqLjaGjD6Fn4ZPSkWtrt6bHdx5xmHXn57uaexafP3kl5yWdnQOt38V5V7yZtL6nNRp3uzDuIP
d4vL1AdnXiV4iDOxmSz57Ra1vY5qoKwkQjK9945hEJEOOw3OsguLvQVJc80T8De6zYBMSGiQTmau
WIDG2I5R6ItBH8AD2y9cBBhLGAgFdWHSHyEM8CNwU2zmPTc9h33i78zmqndId7QKYT45hHU4I16Y
Ouv+p0XBOq9TftpQblY6X/SRAmLoj9ukQa/beS2jRh24LbZ/3uDp3pV2z4bIICZr7H0mTY8VOR57
JFjjEiVDfQ8m6OKrelPEJrQg44vxvbw4Lcpprzw1KBBXnV/ATAoZ17UkFrNSOxs02DK17VXt+1sO
qGjn5IVc0kq/pe2+SPQvr8Ih51sDymVcwyuWX4BhZbb1GAxxWlGlkDqSTCcH5IjnKsLCp/E4DGjn
hRohGFfQvoAr7iyBbMwkyjxHgg3wEY9JI1WzMy313Z2m9RAy/6swy+ETwWCT29hi7Gk1rHUWaBsv
Eh9m9WQpq4K+hEYhHCIx769Q/qD+WOu1DeGRIVduIXOJswfEFc5GxUnFQhkJQ+rsYqFxO4rXDB/p
oOQEczYfaONblo7N2LNvhPEWZ+I46HO3hkIHHBIub/9o6/mbGuxVCtd/VvSrEmoiNXVA12ECmLU4
NDRSXBZ1nP5AaD0u9PkHk4WbLspxvDMzT+zCuizx5plfDvPgUj+i683WfhA/JUVpHEdcbFaJp0V1
MUwwjSKZ2xxC7BVysAomKWTIqGpXmV9e6fK4SRNIuizCaW0IUI5hO+5Fgg6oqpG1Yi0M0j5bhrDe
SHSJVlbY/VCVfJwaiJOM+VdFEe29M7mFKUNT1kbMHZeJ2+51YJ2OGAD01+baHvV417SZi1IGO5bX
sz3EX5EIq95A82fXafRXrfJdTCLRtojlgcVosiy9YhsJzdh6Bm6iAf4wOsuYNHhzXPi18ZPVLxyi
AihWHYGxnczhokcRRKfrzZs5sybQmIQb4UwfZYhDIvdKlPrR8GbnJ9+tK/Y34kfSQ85yemxXGEL9
ZZp374h/EDQ3yiOGzj2yCNa2SZWuHR6ySZzhWmVDS6U3IEOa/5YevMqmzGGpCVROTZ4oRkH7yNKK
BzvNLlHSuAf2N/ZKeOOvXA+GnZXZJ3C/wEha1hH0qtDSA268cS42ph+c475ceF4jdi3yvDTp7vzM
MRaW6EqCjcSyKIt+hWKZRTN7i5WP0aJikIJ3Jl37mv9e4RFqsum5SAEbhWvRU1r3pmlswigvlrXi
XiRTnVmv6nFs6u4dujFrxU58WKeQ4rrMfsuSEfB33SJ0GUhaiGjupQmyqA7Z7qbz1VArtvCgTonL
XlR9M611PXpqbePVYX0EcZD5CjJRx8hJRY2eE3SIGyQatOlcH4jIrPrBCpzgyJrq1CM8BERnhxvX
xKhne6+Bi7WlbdQm8ofwaAvCOVIZ7OYpfgN5cJ22vrWEngWZpVpNBhujdOyx94ggXqPLupRFcvbU
UG8Mg8vGEZWHuA/oTJmG8DX64L4qxnf8c634aSW8Xcciey6aki1v536EsHI2Afr3NEigp03GPIZM
j8lEa5F1De8J1GC4X2neDr4VwSo7NqziQ5P7sssqjHo+fAGWj4XRMv1l4jPn1CWhW9n8ToRMMp99
WNtvfJISsF1zLOxnR6lmhq8Vhxup4w86iYLWurBHYa9uCAhtLIG7YVjo09QHUj6H590+GP/47H/6
ZynRUouGxnNyE+x9DoNb8IXZoYt0tdQH+kwyo4yNUzmPOi1hnHsjaqMGnDcQ9Shq+sPts+Afn92+
/Fd/dvuWPx7xr75FiIFmIZTtqhZGzElTkgJZV8E5IOR67RsTGNi8QZk3etNKA+gfB1O0zoLqWfTi
y2/96hxGYb/2bGxvonSOmRMwHbH1bCOQIwNYF1843t1FA8KMWgkNUXFwzI6B4MjatW2YFvZddMeV
t+WINTfDSE3SusFw7jX4m0EqVpkccaiZDZtKxhySVe1CtOER/8hiDNAdo2NZttOOYZv38WFA/DyJ
5Bdn5rDMdY65th4lRsVmK8kKx6vy6UdWuxq92l9lPVMkA/R+awF6pydk+G4ccs98dzg69p69ygbr
ozC9y+h7aqto4eclttb2P8zCNkhqaMheYAlqK+ZCYz/y8pwrN7KYGYKi7joURabtLMhip0D2tJc2
/aUT8/nYG++NMX4zXA1WxFM9+yVgtNgat1bdFIc8jqNFO6CrmSpTLCtnGxetAFdOZ98P+Rd2EZLC
R26Dev2CHpq59MRRMDrJPeXCmiDxOU1GgWo32mvqLZ1Ou6Iiwm5pyue+wgHvhiHfoVdL0wx/1gwo
8MGFsNzcLt2ZlfOUaYHFWw2ModHCVKZfPltT+u60/eOQUjjoEtdjn7oJmh5ApsL3jw488W04TfJg
WaU8dHMOm8idJwJnWmpeOrohHQCjxwrz6TA6m6Gq7pO21Q4lHv+l19o9i+GvUvLGhUjgwyUmOS4f
IgZZDz4T2FIRZZoPZ5Nd9YJDE4pfwo1mFaZxANrOxRw5pA/T2D4GrlOzXjc7yPykiGvGoA52ivHQ
GdNyXctM7CPWLXHIOLV3MalzCvLTMUtP03HrVjoHimvuncBNjiPQhCZOeyCK9HhdXsTsD7CE+BVa
CTfntTD81DwKNb3SKC6mhjgh3+0DiO/VoShiNN+Dsbs9f6M6W1AqV/oAs9zLDuY0YrOW6auK44sc
MDn26N6CF+GhAnJ0EoM81ovo8OUVPCxiAMZPt7/IlXeWzXPSekbOga1tGmYGXVDZO3QbI3hmZrFw
xghIGB2P/B0TJ67b78qg63bdKLeW1EeWViZb9fwYh3h5k/soiw5kifDvdsz0cZL7yl5q0juoUuPC
oR5G40r3H7sbirz3KqAXFND6UgdmwVhQviUx6N3w5EjjFTJBtrRc77MujDsrsmGcqvcpS96GqkPT
OOQ71Xvvlhd4bLGj9rGzgoUO9hFLXEpXw8pMWALJc1IyKvLejLLVN8qKGO6H43tcFCMbf+ZRHTFT
ay/Cyunogf6Yy/JbT9W2CuLoSq4TDlnQexAitn0swmsWsNlqp+RFOco9aQn1Ou3DWrGRYjXtROc0
jna65gUbXEnBKWpsdz9kob5100Nb9OIuH1xt14YVG0cyDjyMDmi8g7PRGrQzn7aZkPAyfWboi8ZS
XQdGOT4bxwJRx6YeMe7OXVSvMFCbE7oFh80De0eclEn/5CTMOZI2UjCf2Trkhfsjwn2AmqslUNhJ
xoM5X36NZFTv1rzsUITrJevlY2BiYfLJTlrqVKRLjzpj62X1feDb7K2K6DUqQDm5fZStboisSTXc
xdIRngf0c84/wwam6qMDbm22DuOwTjCvLCF8u7Q00uf45y4bdP37HyYva4YxuQVGfsgnkN/D6pQZ
Xbc12EQ4FqKgpMRIO0UHrzF11gjFQwc5ofH9Hlc3H9oCgYrUNR3doPcyxAMmR6fClizDdm11w1eq
52rpuEidy3Y6UjLl0LMbmOErYfqAjSkUcU70i46B9cGegyTF/GHKAdzKhs3izTBomOHLVPC9aQ3k
MbLN9mjCv5vS6ssM44zhKo9BAUBjNZ9pQMJ/kQTULPtQvIhqWIRcGju3tNh5dtXJQd/0XhRs8AqE
Zpk3vFbzBjt38NbqffyFXCrYd06hn7sa9btqBcPAENCtWKWTF14QGTfLQRNk86pYbPrahtllD+wB
dJDk4EbaFeO44Dhpv0bm9XQS4ohF0T67DSvtbDKqb4cQmWUiSdqBdMRdxXrrWxbFuo4YS/ZOeI5F
ecf8PNmiyMioy9pTyk9fuVl+9ZT8QZzGIyjN6V3L86Or+uE7tcKTe+nlFLxXKTttcrRCNjgF6mQn
Ar/s5y9mMM4hAv2mi5jgj1gGJiKsl65ZhG9m675bvay+xvpVgdxMMv3iN8KmW+rlSmTWL08hRo2I
6VlElROtSeKkN8wQbFl4UVZG4AfMvL3veBLoqJtpOeeILfx8yk6jQiJaGZP7qGYJuJtXzofR75ui
vjS6vNplCJm08nF4E3vqpOUzMyoWV8nsFiDvBWXcp4wuYgiDp6wyGKOH5LGy1OedwcmmyujTTCr/
KD3UlE1jtRuq7GIPFkan5MofczRyhafX6ItrnXa2vPbIRuEsdj+dxum5lbjVUxEUxKdWvIuyqz22
zZ0H4aocDeBXoeGhFUDYNZaFjwMG3//A79EOVLH3IUh35vjtWsld5kfbPO7FL5PAHadC8k3zbm/C
nhfKbS15bh0DKyyMNDIOqugRzxd9Lp6mb/h8xkTcxkSFu1L+1B79QOKYaY1LJZFqDxVrRWXbd2ab
b8e8L09dAFC2hTe6jc2AETDjtpNj6w8NcmnkyzWchDJmuxoxTO0qHQJG0hrvtUniNw5YBUqPNcXt
Q0pPeIhf+6ApTlkcFae0Cu21UzBd/duXDPK3YFohxFOrjGLqL04TvAUjHq/UYcPTFuY1cjwJvapD
T1WGxTrRytkm4mrLOAAOoEnFeTfEazk0pK96drNvVP2m1BTf+XJ+zQsmNyI2xF0Za8+yNd01c4Bs
3QS/DGXPt8jxhXVQR49KnEgnUEtL1sEEUmn8elA51kWMyDWZAAhK775DD2Al/SEMxvjiPPZ2jIRI
ZoBr8xaBhDskyyoz1jXIJ6JKUkpiUzBLKjDNAJ6rd1qaOWvH05Lln3yO/wKtKWca5Z/QmmxohMTP
aGIbNBXmQWyLfwZ5toGXhEUTRjvbrDHxTLV56hr9EJqN+8DLtSEwKzzEwiJrnrnN2hYAnB2dzf+U
YUqhlELMnoxhgqIlernZaPM0MfE0h9oO+UqaYiyGUdwXM+5itkJZWI6XeaVAFRT1DmJ/BPclpHaO
E/upSVwCvdzWOFoxOny4ZjqDBJ10nAZti1l470lm9aeawKS92Vrnwpv80x8fnDSrd4nfPvlGyV5L
UCd1KOD0UdkT+7W6WBe6cW2V6/2Hl1HMvNPfXkbHMuZXUzlQ68057O3n5xXCKzxT43/3AYaICXgh
OVvqq+h8472tIpBMVuQsMN3YTDi68G16K8YazY9KLFgXg3VF7SiRgyT5vhWJdWX/Wp+VmDZoFjCw
iBT7C8PuR964mHFauPdjre1jt1qgL/EvQxzZhIwl9Tq37Z+JUeElN8LgwcSGiOQi+EiqBE3RMKUv
RjhkK5GDB+eIBgNj1969MlrgjGN5RBJ6aUx8eqIu9wCj0QIwi3lxBPvzf3+5Wdhuf3+dXMuhBDRt
bLJKzf7VP71OmdV6eYAuYEdiwWrI0m5tE+FW9DlPNzJHSkmJWb0qm2OnI2UNoGNxDWx7qw33jIfv
vczV7wI2FGpMKpzhzK4j2ZQ76ZOHkbJvXH7JIvXPzrocpvE5HcJ7KFXDyovRMmpe+q5FUfeo9eKI
huffPzf+3X/55GyeoI1c2BC/kV8zcirarJuQvdtJskdeyvh00+dW+BEUZEYJP4cZSXjIiu2V2Fhl
DetHC7UfDjx6r8spgquk2IlIJuvMYdnK/rQjqKbVnytX9itVpYy6uazIYyaejtFVffYtlfzps1gG
98q0mvuxjTJwTHHzs+OItPUxe7Ubr9o4W8Q/wwFXrnE/5XW28n1dvXtFuk8F27hs0F/0JnoPzS58
prpptwkOmJ1QrXlNEIIv0CIhxOxHG4m69srUx37EKgGSPArFuqLnANbhwotnb7IbE3sPhcfAlnY0
g0vlmNOi9A3nkZseaaxsCPoyCe4KF5A+zSwHgoeXsooIKazLDGO+3X2Dz5gzXz/ydhzRuCMFNeW1
6dAxxEqWC0M24pGkVcbTJGYcHBpqoqAwkqYlcj7VdvZbOeRno5rkN0frjumnd7TtAUNt6BGZ0Tr+
U+SJZN0a0r7HZofjQkt3mC5D7hPMIIMN9+0KkjoWlX5TT0X9ju0N4Xi9572Lf7d3mzszwuUiOm5H
fVW8ZcomjAWRAloscYgCme4a0ky2skGK2UUm4SZ5Y60TyozAy433f38V3sjL/3wSSaZHUlmuCebZ
+P0dxoIn1Cw8uTsXkchOR7psMdo8qe416cxLqDyIVH5lrxkmmsfEAAwXhLG/Q0JPx+8QPVbNO8dQ
N3+kkjmvYHe3VTp7cn2EhpWO42pysXeYNU6BdlbVT42zUE2dznlpa1lXztrKXeb3XvCOsA3RBtPR
pUink97wnQkcyR1B9v/hzTfb6387WFBT4HqzLaEsQzd+O1g0WWpTa6pgN6n8HMajeSaWi6jIRAvv
fdke08wkp9HPnnLTRSbf6e0THc1Z68mgGKu6vdQCjyUJHmx/pH/SvMSeh5UWMhk8y0WH+ttPO5SD
sxByGj4N3H8LS8MB6EfRM2+iYgXJSI+r+t62goOZyx3j6HgDC5j9tCrlKjFTuSnltmb/tZpYZ/2H
l8Cw/9+bEEQCIV0bvwfTRxJK/+lwVZ1e4Agm3aYzi46cDd85tZXFvsx8s1XTPEy+HRxKP/ypBNoN
ERavfeitKuUPG1vpDORSt3hP4nPTGY/JGKNiTk3rKVXkoZSgixxuIkdZVt2rG757yBQuXd/9KAdd
35nliM9NE/qLBb8LRQrvtDrCrzLm58Yix8tjjR3kyUvG4u0MNfNV85twGXpxdKi1qn10FXD6rHhq
mQitynSYc97yS1Lo/blihXw3+OOHo9cdMtN0Uxcj6nBpv9RjJM8NdJIz5+VbIkKdbCKDy7QJmyv6
IQseV31vlq2kNUyxh/TaqcVVtJx8IYlBm4pzzapm1Yzm6aYt4cze1wktf6cPDvKQcroW0rg6bZEf
27K6WlZD+iKCqGtKM1i4E4pj9JJQKPujlhd4Tpos3DqtxE1BOEo7ucdGL1kVgI3myHMepNHGW80m
fC1ofLHuNQSp2BT9QqBAV4VzZ8paQ7SE/GUQCa1H330pcqHXuKmJ6SGXAZhZ4l2S1DgzcUi2pH9U
68JBSVxnkP5C2ve1DoyWDAyF+M7Q4k1oxtlFD9sdklPkeyF9uTcx7JYGVCjyG6JjndH02xpDcxk4
3tooDZMwhZij4IXiivovYaKnBRif6x/SKJh8TSNSrql715VVb6cAEQrOSIabLQbHIoOk0EX0DRVQ
1zIxL+g2TwaSrXNP4u1K4DB1EOYsStquS5W07tpW0loPIwOXcDRiVuskqqYKtcUY6k/4zPOHJBjI
kLJ5ZODZ1OqT84JSbGEp+j4UpvZd2o4seApPe/73B6ph/gZ0p6izFQm9tuEIQ9iu+K1EDojCAk6p
tC3b1GE5mwjPRDB5SxTdRPBM4qujib5mReStgL8n60IJCEKB8dFlEEjJIsIpR3LbKXfd4VJrgBpJ
BR+WEH+epOuEuwpkwaZTvbGzLPuVRJ4lyUHpSeayPpN2hnSv7MDvBUlz73ra0pVOToN3GYI4uMzr
vgcKUrwVhqnWYYbq12M57+iQvZyOMOC06XiczziFdNSEu5AVn+wc8UMn+3bVY5U+SZGyNs8NAqXc
/JO1OZNqJz+1QVCg7ud6DKWh7s2kKZeWHdbE+FbRAlxluk7H5jXtTXXpY0JUcZvNPr1NGhxI7ax/
qrHehy7qW0O7mOYPxhfdTsvZlhNKPFFE3CsqXO4kfb8DHoL+xI5WPQfymozKGqWkLdlLedPOsv1L
k0VIbmjBWM2Ne7gXcnXzwUt1tGzGeolXTLuUiQ15WL37go32FI8ldArxkE1AFyi8rUMgXeyAjSp3
2OdJGPeJiAGcmS4mItnOcUZpjjDpDh3m0tAKig2MXhVxNcg8cnW0M1/fIGOfRW2zEgJxNXoX+RTh
vCHg00lXnYcWM4pJKXKduLwP0YNMYCvIIseMh0oy8qP0pxsjDHAjgv8qzzyaCq/i7Yr9P/8UQlD/
9b/4+mdesLj0g+a3L//6lKf877/mx/zje/75EX89hT+rvM5/Nf/2u7bf+f1n+l3//k3/9Dfzr//9
p1t9Np//9MX6Buh5aL+r8fpdIwW//RT+dz5/5//0P/6v7/8h5mfuu/4T5mf1CbT7d8jP/MC/Q35c
cD02OB5lEnAhJe/4f0B+DF38RRe2A3ZWOor/4w77d8iPcP+i6zqYEcEkT5e64pT47+QN+ReEVsB4
eBjNIZ3B/w/kx1AWQSJ/qnUEaVrCUhiQ+AklZ5L1W60jXAepyqDMO2txA+LfPiDCB27bWOA1dUVu
2gzi1Wa0fHcTfP7x9e0PG530og6d6KpGTHwYKyS0S1kdulQYe7SLWryAJssZ14/WQop2mNbIvh06
wxnEVpEMuxkCDcHWf/PT+t4B/BJanQtkdXnbVvoVZfzujwQJCfrVGspg2/opID9aftSU16xjnzoF
6QvZtx/BaF11P9F3WXc/FMaEXC1EasB81+vOMVrJVRaxGcet/1z701MKrYtE6HSvkafkAhxip0qo
QQQTiJkV0ldfOA891A/hBWgKJ7AmMXfyksBL0EB5S10ido1hpCufSJ4liS0di+Dyp8UhxWpNXQqL
BsKJr3XpP4x685pI0jZNSQVhJdEaVgKhUik2My0MzYUtvbsyqzGQhe4vIKhpBR+MfjbnD1j1Z0Vz
ggiyctL+JBpyU7VJvpbpeEY19WDQJEqSw1dJnz5khVplpgfMSL/aaAJIRPjoXMndjgDD1eCT2zaA
aZn/Qvh5r9QjCCNRIw0ZupI0JVC6n41Ic95rGhZ4SyQ2NuIYgNNn1xyNAaxNItUIcxWQ5oMm+yhm
vQFb7HQZ24nHvWQ6BmH1XjjOE+74R6OsLk6tnjGrvdSOKvEMRcSl2nCePF53zjJVPpgaoa5IJ2JB
cOlQHHvuEqvAL7/KBtlNbmVfeD+HHDFTMnlrTKOMGvqffY9k2AICmc7i8Jjk6myNYpX0I3loweWS
ubGx9HDAgOotYmXvK53BWG2QMtZl0lvnovxlmnRcoz5N26Blb+k/uMo8J43xLRN+W0nxlHbIlJps
RE8eyF+s2JfoFY9R47OyUfNwvi+4B/CkMSOtXJqixahaLrwq+Aj7knWVysdNZTbWRuX4XxJyZnv3
RyFJXK366pxlb71uofZjV7GEjM2iTuaPxitTTdiKRuqySrA3eufdWYO7ma+nQodsrjtsHkeS1/U6
WJpTcgmTfdZrZ8bV7AxQSiv7bHbgP6xJ0rKEqLOYG7MkG78mY7hPbHaOfhMxwyXJrImxU7SsAzoj
faiGEb+tHr9UBuzazL1vWvSPrT6iXtUkq1VYBFphfolGv2jtQTUGy68Yel3hRDtJDDcomYBMV4VQ
oAAh1tv/l73zWHJc2bLsF6ENWkwJgjK0zIwJLCIFtNb4+l7uvO/xvqxbZdXzHiQMBBkkE4RwP2fv
tX8O5D9ss0LfKGOIWqLNn12AhjuLAbO3zveGSz23mqpmqxsJHsLJbxobnk5nPpSOjCQM7ywiUQrs
R41XTpBKDq3R0VdamKDoyW3r9i9TRlho7hEfXnIk23pPvpXNELSPqDmQEYkuJCe03u/r9NA+T6PL
j+wgDMD5Mi0MY7iLb4fMRqNvRY/9bJzXXD3HFGbZqWpJ6d3NsOjm9fKbD/heJOYD8R+g/NvkC+/c
UR0LeqLtc2inX6wn1DlssiUxnpF6OGTHOhmznRGmN0kTMXXfjsN+Gis03OL/01kRP5RO7d4wcYbp
ZAL6lgVxZYE9goH4voOdvY2a32lPULR3h039pW/VJy+i59trnNNjajwM8S2B28hI8u7RNpK3ycQR
1KHGafrhOClEm6jV9KCXy5NDaYa7BIdX+jEaYEAwGvzu3J4RPTSjTaTMhMmpz17KwaxbyKGY/PxS
rbvQW3BPu/ddnvwKtVnD9zo9UZ+I+ZL9i1YZw8ZcUGRhvQORhCLSXbmlxEP4PMbjj86ontR6/Jjh
e26MtbwzdaTAPZ4z/udb1zEfYq88TimFcsj6n8rcvmoToaG6+VoBbOzM1fVx4TQavr4xV59CbgII
f3+DzniZJgKwk/T3HJVn0i13il73eHi4m/Q0fXwE0wDFtk4+9BsN+UMKakCv7hibY4awhG22fFV5
e9110kAN0ddkBobDwg7acNhDTPV+2CnXioFBs2v9WBdzDvBF8SYJXSqaoIFFoh9ah9IFgm/ewR06
R3kpXKDvYaL+ckKBmCBOPF7NAeiLcxPq486bp7OzgKcZi/UhCUFkqW1AlnLDd6oZvSLV1nOCSHaq
Gj2pYnhY9DeGcZyz4sEsQB5DPOI+WFtBO3iY/BHx9hpq4fIxH/NfaEmQYqBQ88b50zVmdevO1cPY
aH4izq55bXagrIS9Lv61WlTJJwsdM5UXhLbkYsJAM5QPu6MGnXUeFXokL9FEPHUGJpTxyp1bhj/G
ci0ZodekT65fvR69zXPyFLkU8sYUJRHYqUNCOXPTOeq3MuwxkhlkCCjucpwbA5AVDD29aW9mJXtY
YoYTZDsyfcWnr4Tb2J72qrU+aUzO8OASNxw2yHJn3jczb9USFEHaYy1L7UM9aRRHnHeaDLEvjnZa
gNq+c9GVROmCc1b/HhEBL3gMX4XRPmJ1wFuZ0j7/VsbqwVnmX57ILUchj/rvFcfPczkjUsAN/J0U
jH6/utOpWw38gkAEKsy/TURiJ5eGI1nRWucihJurR6PSn8w1PkPkijcayUA6Mcheaz9gYUWsz4vc
8sXDC0J759Oc9FJIPd9qAq4UFaE0SoUzXNBh61g11ztcZsx3yAsuK3KHV+bXpcVxM1I/a8N+RFe0
xhs3b4h0Ig4YGk7i06DAtw/h6oYhhT9VKnc3jhDDbPdRmR/s2jwhTTyNNl8YheerNxfnFtk6v/j3
RBuTY7raP+MMaJNDRTWdlC+PloVfW/dWGnvHKTNu+xwRVdfkH/1kqfuqZqLYGfsxm1xfVSGcTFjG
9qZX6mfyPIg2xxRQJ+WLTZVhi9Dl0zDTF+LTIQ+1zS9jocjlNq9GpnpBWhOsVub5DR0lHQi2wulg
vFYjp2tcu29OtbVq9zUZEaxCdn0ncTcOrLj9rrv5PdGi9Taq0ie7CH+VZasGGDa4BaWgXBaK17gW
EjP0EzXhejP1G6OYv4yaPEM9Uu9q42uttI1JGrnmoUhwvhd39OQYC6AcoKrOFbEwuxeS35m3Feq7
IrK3jJEjIUTPPXb8iVq572DKQFRrzkYFx0JRczqhYAPqPRDLCovRp9/9rLn1D0pfhqd+TJb7swO5
TO1jIuzaJTrJpB8ZF+Cwq1c8TcjDYvWhwyC1SVFNuQZqXZ0oR+ImTOwYs477LLqnK0v35zioCeOj
LPqeGxn6jOizyda72EifaM3c4bi5BZNI5GShno0OUkRXUF6hbdKBLqPxO78tJZ60Ym2eV9f4KBX7
XFloXUiFfx5y+4aENnyqM8BmQIagHh+mKnq3qhkQUBZT1TO47tIy4PK3VUrzhSqFulFsavoenfoy
mb9Z6Rpy8aofQgbW/Fdwmi4QEYAUchOKo/vKoq40F3tPP1g5ggUN/hOF5KiA/6K6y48U96waYUVp
KUPs0DsQBWudGZErZgFD3qrANCy7ZgpfqGH1RCKr9SbEA696otkYE0/qjI+VgRQl7bjALXH+JLq4
G6+P+ADBicEF8El368V2EbwqZWhgVoJMAvvyPSP+hfCAH2VnPqUKKsQ8jz9nd/rmxONPWuu/9NUW
6tuvxMM1V6vsqzhE5kMLkS41RQBPZJkRRoAsFdoGsUrWdMP8/WzrVugvUfuB6Ndl3NHukmpPTb3u
UrB4ifNNT4tz2DS/455b7KLlH5Pubi3NPaBiitA3Z4/aUHs+eswfZJQBLS6nW03N7j1txIwe2199
jmmgdIZgzcQNb/a5j1eDsItOrfBWFkfXRoO1qA23/+EZUdyXkUKmw8C854ILgA1VIoaJTDUZ/yPx
xbUw/+CC82TE1sYLHyf0GBk2ghJAP805NPBJmm2drHlE1oNpkCLdIcZDbaWvs1m+LFHE7d8PAaH6
XgE/gFxoPKBCb6OkACd0RsqDZW0aa6Y2ivKiAhyzxs79FEIixAG1XZoODd7MJKgj9dolAFcfbppq
etZR8eIYqQ7Dqm9d1fthRstTZ+TWoR2ah2XS3tTapVmV3ijobTh1OcFcCvMYHDc5pK91nQp/UvTj
mHBO9ZmNckR7zBR3385EwmRrchOXXKEa703XAK1UHcVDI8FRozrmfWvQ8+m1t8yJA9u1QHDI+JPi
kDrFeQ5f0smEHpSLUa0JHsZOuQEmVEyV5HZA07oD7TL4RoUSfOEa5Xk0O8LvIbFBx6GI0PHFSAhf
FBU+VUkxftMJ9Zxd3BgTGpawcF4NM35z4X9Uk3NXs1+jmqDXKv810P/UmvGm1N9NffyVxOHPaJ2+
wS/4GmL7LTIZb3vuifn3AzCx301WP4auiwwyqfczBVEfmc8G8TXyFesHpISjps3ErtzTgO4DOCR7
t6IjAmFNM4ZDozNYmIscyt20EOhk0z+KqvqFmPVTn1KQy0omtZ6KY40u9mcBNYqTc1aY8cXf45aU
KAArUc1t3lOgkCXZk74aZBMs8a+UfPsherG47+l28GOYtOKESIScKAyD/xhblELD2di2lgTy6aLA
y1lzrNPQXmjm1FAYwkVIc8nFGkUlwovu46RBxlPCW/Pq+qf8u3yOKK63TbSlYEsJQ26sxMeXYF0C
yyZV57pthvawT5UZYRLW1ZN8goAbPmHUkGehIMZ1orefodgmFxNnGqTKDgyvnVaboplshBQN5KSF
TmegJCGcRy+hpBCr0cc4Ib30ZOKmtED3Wfc8LjDn7cy9p/gJUOVSjJmSDB9TtulFgYbmK2HaMYrg
7t//21L8vywLpbFqWcWpF3tArtWay4fJVZkTZcU6XCoOWk8owQkt9TLGJWJVLColKreZsm+oc3Pz
nrLVl/+tvFPMNfjbqny1s8DI4axFV35ZpZMQ2KWdHOTnzV1Hw5bAmj57x3pzknvuspcSUtorS6jv
kaif5F4htqCmW6RRdRHb5G8i/0KuyW2XFCv5WC6MHFkwmINDg6Oxn4Yn+cMnkL8Ekf1fAWlyo1y0
M1ocmk4rctS5uOwfXcLm+6gCydlT7iCt7Kufu8Dtcnq+4k3M0hlXbDvGrvBCi6OOEkjZHyMj3pVr
Bb4WagwXWF4oFkVqO4RZr2AzGtqr6OpL+PhQE2AYltV/+WC5oy7fQa6iBik3mh4LxSxf8fLrkYHA
GHo09O0sDo7YooY9tMAebKBX81OeI8uRu2qm3JeBSRDFucvBqjvh8l9ywC47r4nv8C25CuwtI5aB
iW78QUygGlz3MKfISXdc2IviqJJfqcJ+gRBtRD/PdxlxC+f2SmqRasH66gpO9ElXdpeXivNK/qV8
x/92mzfURBRxu9nKI4GOPrUEZPryvwDOyjkAm6Dl+K+TTLwAahovMBkW19FCJ4GDdx6sCb6RsMk3
QelQliJMlf3x336uXeVHkN2E2JQGVnpxbl6PvTW9xQIL3sKobKxk8kyT/2NZ5rweXWJb5ZiBuCJZ
OpmYoUMcbuzkD5dYvOvhdz1b/3aIXlbli1bKoJBdhb6WnS03dX1s7ZW3vit3l1+1bKJur0ft8XqG
y/+e/BO5TT6MxFGoknPb9Rm7yUl28jlTHuzyFde///MQlI/lrybXLn8jH19W/3hePvxj2+WwrRub
yCv5VFUwirJyE6owoKpcJ9c+X3x1tO2N/H/qHqHRkQ4bd8FA1sEktogRkr/4BEOInuB9ufaPTgrS
raIxmjMMxHzXT9lj6RqHqSXQZzRJ+p3rR6w8VQeBAjoYcfIV1siDoUBua5ThoCzAF+SiQlF/arUW
KKl87OSujilbjdDWVE7PaAxzs1uOZPXAriKdXbz+n1dLN6x3k6s/I2lbkYK8LGYanyexCJOJu4B8
HOo2sk65OuhQGJNWSJlmOBP4NaOzfCKKuFHYLqjdgit0IU4fufDEoXl9eN02GzO7WD59WZVPufKw
v77+f3j++s7J7FQHs9XT+caa23V3/fO/vd1l1RFf529bLx/9tw3XL3h9l3/adv10+exsWx9l2MLf
MAhy/OPJ699fPk4Xl4M/3n5tywiEUv96ebvrzvnjdX/7qte3gSw8IzNnLnX9qJSDiyzD75cIYpkr
8rdVGVasF4t3GMBiy8xf2X6RYb9yIbfJNfmEfNjN2W6AvLJXhwQOwDWxpRFW0kVujGAFM0OLIlCF
4jYivVt8GS7+18dZUds+hSoGofK6L8NT5IJOMte9SNxHvRbJUmVoj7I9YxUT93uZ9q1yg0Oiw6SG
lG4u5HDrGIs5kIDFBc6dmvQ0X3o6jRxCAGiPDmbmBsyX6QiVXRyrhHxyK5KxOOoAQCcp7YM0tuU4
Dv+KwLka3WQiDmLmD+JOtEATOSm6OGnlGiOJPXk6LZXKhGhvKNvgYQZm5m2pYnpHRrmVyemuoBnI
vBy59se2tlVhyqXk1XQizbUX4Z5yMSGAOl22peq8B3Htq6u5kc+Npmfu44axpKC1YEhvTnJNY8dc
1uQ2hNL4GSzQC8uSQv5tO0a/loVLfwYhiBhNZl6Kx3arv4VVFRLJRc9Ndttoff8rhfrafVvqNvOZ
XVMxFuO6Rizkmvyl/9iGm7KjMNj8SOXt/dKBu6zLH3osqan1rufLn1P+xNeOnB0pDAkuj8UNyybX
Ki7RSsrm3CXeXa4u0nQ4diTQZuTR4nWv8Wn/O1ld/oTysVykZUVtlrHqIPNvVhGjZHOVv2aqhyO8
CyaDIPwApMKqLfJXS6Sq52NfTWdCbvvjYn+X+ekyQvy6+KdtVGAOStJp+1gzuku2uAwY70vKAJ1j
kBmA2OCvJ4jmpctOdRmqgrlto5rY9eTLiLz6SA3SCqZu/GZpK+eg/J0uQeFyFSfaa4hRF5Jix7F+
/SXkD3P9deJWY5LqwEeQP8F14YiL0/Xh5aTs7SrIluyX/BnkD/RPP9Ugfp+p0utDRLlL/ig1qYFm
TZ6sPNMuP5E889x0tHyAjrREYgKFkBn5QK2WQxaWuerLACExOj9aCso/CX9JsvpHSCchmMR+ijRC
wXPXxtsvH19WvcgZfTVm/ryIXaiKxWV///uhZgINAW26uZwZKYnVXea+ywukPHe8ZUb3J1cv51Jl
J0e7on5Wi9xVu3Bn3xARxzIzKVY0AmgR0jAr0rPDXE4B/UsKzfLZVVwpYLQogb3Wb/JYakwgL5VY
XB/KNbnNUhQaDwwg5JEWyxwl8R7/X1rxv5JWmLCd/ydpxX1GF6Mq/lNWcfmjf8kqzP9D0pHmWLoB
gcawPBQXf2UnoY1APGEj8nJ0FdWFy1P/yk5yxDPIWJE0ui58qP/ITrI1i4utjXlB/K37/yKrIFzg
D50XG5Bo6B4wEYQVBh/3n/LJdszQD9sax1finPNq0WEA49x2QHDkYfw2tfRHZ7hTNYVbwrifM1cz
qG5pMKwy4PxFD34XyYhfAqWlTkDGW4ObA1yTeUS3pZxU9PQUlE9lG7VGAGImnsrkjK+VeVTmG3CT
/Kntv+YGmjtYM7r8zLQNd92aiwYE0ct2aFXc02oU0P3daNymMagqvbKdU21bb7VVZH7bca9vVcVm
LoGHU65dF4rpz3oyQ2tLtpaD31A+pUOiKy9/1EyVgy0/6naA8d68fNERTkV/LSJgJrjDw2KbWYwZ
5MOsKABE4xrxry+WT8hFIv5Crsl3kWtLCTneszAeUnBGI/E77gS+yCX5YVXz4iwXcMBoa6yEvwG5
QgCCH8hDOXe6rPXVtqBK5y8rMO5Iw2MfDnAh1jU/u4XHHMHzlMehSZxdFd5AigAE1THrcA06i9dF
SrfEZ7bigl8JaXWRBm1tiYroad3p9TmxkxtKgGvQ3RW2RT+7Q1FXokfBa1Y86JP7w64Bs46Ewwe2
mn/L1yLfEkT/4boAQLzFeQyntN2qsQ3lOHXLc0fIzaaNILO6yvfBjZEPj/lubJTM17yZgFlRDHQt
jOzt4GzNudFvo17XbudpMbF+9+iIvchWd2mLkRQb0VEhP9PRuwgXwaDFN8ry2yi18nb0yJzl29yS
3wRswjxD8BkIORiCtNe/oL2SAj7bIupO1W9RTY++1vbh1rAq47ZuLRzNIzeXJB+fF6ozc+YtN/aM
RrO1UAJGihXfUrvg6OzXfDfh14GgYxxAYRd3UPFa4CLtuDcIkCJBOhv7DWaqZW8SDjSbOPCw0mJa
L6YbVAEmJirCQqYZR9FcWTdqnth7xyUlRzzn1RN7D+hJEeoj8fK8wE4hG+utstf4r9+SLWDcauJb
9138Niqi8Jxw+xbPrWJhJ8X9olukHqkrUc3oB3tKzpslK9cb4FfLzWQn7A8rp2eh/HDWPtqtREGc
Jo1ceWshwGYA0eZ3JLZDRjCA+Nvdf2ybWpzK2R3ZCiuQnbg4wyNVD4vS7mDvMdMU08eOD2dAK1bl
xutCkGtxepE9roIYkfJjzeSTU6DS8pE+t/UpgzxIo5eIGhvcvChYBE37uFrR65xQJObY0EnF3lzo
KDMnC3kQD7mIdROW3gT09C6LxjtJJR2staZf0oKXbyBbEIOJ2MudHzLBzqtTF1K6W3zIcshEX/9Q
ebZ/KZleajmyeoq6ddtiGzioYZ2v/o/cBauGQGw66WIBBs20+OVcDwhbKbiHkoDYkrTeodo8yE1e
29C0ZkARtIbWBlwSqDcLdUNSj/F2sunbqlVUBESbELrhNR2sEHFHx3LxI5vHMYjFgD0Vi0WM3+Wa
3Da7EFWzHJW9Bs2tC10LlAjO9Z4CJflha2DWYCac0Ps0Wi/fdWKAKL/SWkSfWtJqwWVPDhOYXpe6
NuPz9gRVcEt5n0qT56BwsVaNnorZBl6JBIfsjN7HyMJohnK9b4iyoqMQDIQVlwGIhIYiAscLE4K+
0jEEqqVKMd0oDmCWdypOy6Rs9sig412h2AtW2P7VEO79hjL+Tq9ovYbs9GREq1IoEyEgoTZRwVBL
8Hv0NeyeAJspAXapL4bnOx0Eg6i86cYm3lmJ8rMUoryE8v9QWpCDlEv5hbgvbhWyEiMLXdfi6dS4
8LwSQLmVohLzJoqS8gC4lvW6qnrq1QH0khj0ymqwbSXcrmSNOBzEzQsZPaItAq8LB3JlIoAiioCM
wNsitCxv523UG1jPR/2Hjhc6IIoLU9TaPUpOfTN1Bh4AmoTfre5XJIb+hMws+WYVg1iHLCXO1NJD
TDxrseHHrv2b/JgWqAivzCFhbufag2YnXo2mbSFXA1BgmA6BU6Sgiic9QenU79rl2NDMPibgmUnr
VMi+Whbw1Kv5rudPUzOPxz/+7/LheKm64j5cOuC6cjfg1vJ1Fb2yfCQXskZpzTZE/OVrEvjINbWN
k8kMKbBqnRhDgYnUiwQbM9HzucrRkYkDNIOQuy6rs2l1YOlhg3xbAvfWu9kxKAITVNsJ7KVbtjeT
wM2C3I83gz1jZULzsw1FMT+xzeFEc8NJmCikWjufQBvWs5WcFhGpqo7xs9pzgSD7MQpgqLebenYG
Cvnj9grhXSkMUQoTM3LHonzg+XbKbCoeyXAUk9eC4Is0S8JDbnMvqNt6W4uahp2QZHxdyG3dOjyq
Udvv5OVNLgwhU70+VMUlr0gUCoOR027jKuLeOtQHefZHqshJlaty4XqWB7XRsRCo9jdoq11qeYC2
7DmcTnLRawOV0w74pKADk255a8foOkhRoNKij/dM/NagN9UP+bnyeiu/yx8PV1G5Ke0CoCszfYeg
XnQwxzCrqcONzWLCwc3fOwtwOCQh9SQXnQJ+pyvYI5UamTea0zR7vUd8yPgL3ZESn3VT2a5lPR/Q
PikQbvCQiSMzhllZYb8jREO2tGSnCHM2RlpcLZc68RQ2ZEBYm3SMtR1JEt/zhkAW/jBxqUN3js6F
uTGyM6K9bC9r9rJZQRIwdaVr30I+c31aKw7dMBCDInoa181yDZNcfXTGD8hK7AHQDcD1udaJR8Se
4lMfkHddH17WDDs7GuBeh8aONPDQvLjKIsrrcj/Wll2N55S8KrotYEP4H5d6OZ/MNFdvUtAqIpLx
ONa0byOHpISkLX8lxaidNMXQTuR1kVvleY+LqFtIMKpcSyOB8U5aZvhyVW68vuaftkHsJHxAiUhb
Fu91XYB8bw+0XrfXTX/8vXzCFrUSuTbMBFAqimFeTr26LgAsyrOwacmcJmUdP7NeFakPCHULg2fX
hGp+kETu6y30+lCujauJQ0E+LR/L2+z1YYG2j8gV8B1zm2xKTZ0DecvRxc2nHRdm1PLxJM4jy3SR
lnaoYWNRBpALgoZhELh4IQ9jM/mTUQ83cjEje90u3JHB0CfdttZqHOl0hrgjc4k+LcswnsK1CrsD
wshwv0RdMDQHc2Fv2FDcV1+uQv3hVginpzr9+dTfXpUM6aQGcwEqS76qBPlV1cfV4eoTyFJKJ86G
a7mTnlX31zN1ZlNDlE8xa2noDIsi+ioaKgSbVQVGe1YXWRm+voveWSionHnMzwTpZdtKdi402S25
vPnft1zfMhSFcPmOctvc6e5xcHy5+Y9XxfR/l8szl1X56ZcvIl8qHyeNw6vk48snXt9KTTFK6p7d
l2fHAUD9x/tfv8Xla1+fvr77/2JbVZxTp1HbccdE6LiGC8KcTKTHUhveQjSqjfWgTsvLXJqzv1IS
xbve3JmpSh+UiCKcbuVbmqBurbz6LYO+wmB2tXYlSu29FjoPXTbX35gK/2aI/tk7cROs1GcwViqE
iOi8XKtAXxa6RZ5UF79C91G3Q5qhjvAIIEPSvSlClLQd+QxBnhCj0Vf9i1El3GlcOksrdxQIDOPL
OiFQGxr1HXvTSpmXFPjROUdlelZiMr6QPsA7E/9Nc2YWMA3dLle48dlgDKYlCxrGp/7cp+Dw+54O
dgeUdmzrfF+X/a/QjhNOX8SNsTp+1/sZdbj9zU17RDp1SgmS8pnZtrtl1j4MBbLQuBsrGPF6AzOZ
OAnj6AzA2zldDlmXnWKF/ZZ35hkr8MClL/keuyR7xvHPafkCwApLD14pBKJxF5Xxez/SDHaM+Gg2
TEhL0hIjgxj2vr7X6qjnp2rggEfDTxvnc6161l4PqUiguNpFyEoD+G7viMl/Wsq2tUUBo1i4t/Kn
Il7wKSPgzsh2FrmAQCsKOLm5HcS58ZWF+aNHaeJtLL4g2gUDQ677ZUD1QSICChABdFMfGoqPdAEM
HZql0/r5VDLjMIfaj+yP1XNVQC1ed6wyDIdqDpo1NYDEM8vezy3KekTdmC/ogAEb9vae23+qaxdv
5zZ662YvPWdAN30KJ/22ZvoYAAIi8ieDNVxYwdya+S6pYyj2hvuZcqSfUu7U8EnHdafGRF/N2mvo
ABqodQUdLQPQgtEqFFZtP/fhaVLResX1TC8x0p7dqTX3BIwc46IxnxLTfSa+/Q5tE7P3CJ4CGm1a
I2QuNvME6kwJPMoZ25Bdvk9sb69M6JGjYrghgyD8qYzdDf8Qu2YZwSJTK1zWXODA4HWYXbhMJqQc
4MnYphVODsvMT9aq3ns0CI9Z1Lcn1Ulv1HFZ7j1MkcdCye/qBnUgGY6E7yDiM4EjjwTQ0lPtAnOC
+ekOq7GbdaRzg4dEPDXhpplIrvv+S3YfXLCjx6l+VwDHU10Fp2OA103hq1kFBt+y7K1bQuqQxo2Q
ZHR6F2i5RojOo/MEbitdyBHOwc6UVvatMawvq7OeTJwHRGhW7zWXKGLbMnXjNoPqT/Pa7nXyAm5V
9TbpALU4M70IU69aXkXfJDdgYbbzHYEnGMyBImXao10N3cNS/qYNBB+ns89cWTcQC7n2vTg3jepl
T21dHZtoNilgKXggtLcyCXd5TERIDbDLTgnmKiK7JxGBZIsl6xK/HLufYZxb29D0ni2n6Q7NeUg7
c2+aoLIau0FCN8yI1JR82oCF5XSzTitVLYZ5LgXzGmE9vo0uRwQ7hcMvBrm4ZmZyZ0MuTlUxdkGf
Q78dHBUyvHcq3HjeVVZ614RaHxBd/EEzmnsAmVRdnLfow7jyOQ2D0J66j16X7S6Lw3egZynCaFrd
FnGLk/pcO0p4IpgOUQFgi74xz5mKx0aZgRWl2pRBr+1+Tj20lJBrFC6KYghESGxtgrtK+u6uROKJ
69DeDTa2EfdlGqD+eSjltq6u/kxs/WwtBvqXKflcp1z4PVRftD+w1mjhrvTGW7I+3ozWAqQJPWJH
xjZT3LdxzH/XSUduiNc6hwo8haVw+NaflCn4P40qe0fLvnvhfFjt6kWLwSJ3VYZ9xIn8ao0xLAtF
bWwaxXNBjicovC0IouEhd246g3YHaPCnEcbRNoIfEkxRDzyZgJydtxjbmpiVINbWOkjmzyGaPmYX
ndk6vfZRTuwHA8u5y5+9ZHxVFnqhhZ4FcxefF2W+L3X7ayx3kOJyP3HSkzcSedBAOqmcyd3O6u8p
rtUt1OjfLonnBOES/uU5I2ofDr+kBubW1eudJnYQDEps/djnANX38F1Nen54fHCI1OW2NiBCe4yP
tvOQfNVT4OZVE6TDCCUO4wIecuhqTD1dblUEyXvDLWmobmBAbUBkTaqLWmo/lzJCz518M00MLRae
AwLPxq8BoRQp4jXnBUjCJNbIYqZDqn+MTqP7YU1SBnWousIKYQ/mXdQlQahG9DyXxcXP5Nt9G6HY
tMkaVOLvpnW7FiEmO5SC8YQoyAyH76aRQciHnthO1nmwbftOK+PbVq3KTeRhRcly9456s7tLBdIs
iggTI/eItJmlfmxy7cBdGN1db+5Shwh1PV3fgb0gv0p7OxhtvdzGDBo3mGbqDRHfj3ZSWeggqZHE
86cJK3qb8ot0Xf7WxuvMmFH/pVcPEcAD3yQhcjubC5fCNyJfz91nHaev5qp89l5CxzYccF6tY3Zk
unq3hKXOsCC+N0bt1oy1cm/V90WpPbgrguXSS5vdqMzB6vWVH/URCEiTi3EcNgAgjFe4rxW6be7L
FBCeTMV4dUIukESzq491VA77tkwNyjzKk1kB5CoG7F1jHflDXyR+XMHxn1PQ0bGHm7jvHjJYb7qT
iANivUnU4mGuyK5N+ckKxzkuEY3E0MzB9jvOWSmj+FjB2EaUkYPYBccMjoGRX+9HjvNaZ+15KOMH
J2m6M3a+LxOblFYDZDYTYApQDDA0UguMgavaA9SlUFMxYPbhDy2eX4aV/aikgKbzkGQF7mPIADyk
D17DCHbUnzTLAJya3q1QLXXF6AM1RnaMkjnaauCsaf995Vi8diAgJvRlaEa9btwYlgs3fkwoojIE
NLzuXl3aYjPXhj8azp6UriCyqugXcw6q+EALvfdWKZ+8Oho3mpkslIRr6ASnqaz2U+nkJz1NGD6p
2Aky3djVw/TELJcbNWddqylc4SyE1si/IYxFqq9rywuTvWdCobKbKSEoJE+okkHis03vNhbTkLV4
AjWXQ+gdt5qbrbeLUT9qiaqdlZ5gm1I5d2mPUr5FcIt1FgfV2tSP3thSa3a1YI0MEv6ievbbpjpT
Eo9RZzC6dZjzKd8Uhwpcx9zLJx8cC2nm7qg2lQ9R4jn3QDHmvvI+uBzBG2Ywv6t7jfT0YdbuxjY7
t6p68jzu4IkWkUIwlnBH84QODMnZi2UcK2SGtbnMD46hFoGqaHBrUjsRGaikz1GZPJg2DXZtOCAP
C8gPqs7YMX47FrzHgXvSVh3KH1Vq/kwUxlq5MygYaSgITbk630/QAbMJfB1ptToZ94GdD8d6UmMQ
ehqmey4NXBA99XEi9jDOGlTcrnW0TWq7+eQFDJMUkGdZC9Obe5/V3WVm3DL3mqdNNVKg9BxScRW1
S/bgOLbwgdrjpLXp3rDb3O9FpC2sVjs3TL/XE3tX0bnh3vE12AXUgZyrcgKRbGt14U1aQY+3w/h3
0t2mxCoX3F8ZRhLbVtRPhv1Mao72Erbadoqmbue5DvbcbGs1zfdupHA+9PqbqTO49xzjsYis99ro
thTwHjXQZMz7yj6YtZUUFMKvt2q1kligjD7EVngu7PElVnoqPhEejno45PN5HDKIiA5UMnN+AiyL
mqyaCrCzJ2eIU98s9IeeRqffq+jsS3fZju6UgAtgkxIq4UZt1zfc5cwLQp1cmzIhjYeMoUnpcBHQ
mdPqtd/iGWEIQ18MIw12zZiWP3ebqc9flqKdfScpfhqlQ9Yx/grmYyBptQQJftXop6b5BdOgx04V
koSZDacEtVLV2vA4HEq+WVzV+BjIVUgdlB45EmhmOehtBqgMRnGb23xyXllIJDsMvJNxr8IBY9SV
weJc020m0AlpMnwMXPt9wFzYAzP7e9unAxc8Fw+B6XAyDZ/23L9kg/dogream5Uag4a3K1yDtkNQ
Yyzz51JiKC10730sSFpQHXWz1o0NRrVmuhYvRM4MU0Ah7Qx0LeZMLSjpUwAqXEzmrSL+l/omstJ7
oPLOiLSuK0h4OY9J8mUl2E7GFoOkpb8hDvpNtM4utWZrZ0fjL3NZ74pM/IB2feQ3Y9pmwr4s2mU3
kV0GZQWwR+G9Z6u2r53x11DMr3ockU5s7hnWf4ZZvJAgyGC59OwnFbQh6VIvWUpwRq70gAWHfVlZ
y7YUBlm12FguJ2SF2H07GvNt9X/ZO5PlxpUty/5KWc5xDX0zyAkJgq36LqQJTFKE4Ggcff/1uQDF
s7jvVlZZ1TwnMJKSKIoCHcfP2XttIKVFiER+dN4JaJWbcoi83VzqaKDI2nyOVgt3VGiXTtVLRpTV
eG7Na0ZDkW/PRGyIWT6pacj7tDh2DGn4UzbdsHehE2Qp55aalFXYo12jtt3zTND0NbsUPSU+oZl5
y8opxIlWm8Ek2k/mtl+im5cv0XiMdE5t23xilfhZMTwLSok/t48qPhgCNpLHqh1a5EjOY3TplZ6L
aISJj8k6VmRGC57V7zylerYjgj5I4Ircez49A7m77FJCsgpcBnpZ/FOdxbxxpPVaTFtyXUngSsms
9OIliYCmH+dk4ygjsxWdfIbeoT8yx5C9aCY2dfElZhKThZgOIp4+tLzVt4QuHMNweQFqnx80UXeI
yLCaKj+6aNGFOg5Q5O7FaA1gev2tkSt34IxuvIT/kkwiWqly+DQ8gldbrk9s5KuOpN44Fk+RE2KS
xWhlRKl7gjGJ20oR7JBFdOvpBbIkCZyPXSgVAEDLXe+RWxC3Jh1mVrUJkcuYu3RKvQmNN9V7N+a8
ISGXSFPFPVVYcFsjZjdiwpakTmC5Y5gPl5QOQ2wtGAZneAcVBx2bxKvZBhxbonLJhuR50t6Frr1G
kkTutrFKUHFcnVtzG/dacw3C1ckUBiWjfaUbjnVeWLVAWwmnNAGx1eqZ7hNGd7Txh6xRq+s+A9PV
dU/xZIVXNaniLnHRPdwWCJW4+ru+A11MKy/lijyVTqC1qrrr0/SL3EUGk5VKrBBSzMYQKBhJxth6
xkDYxYQWTLYanUSiXzPYsEFn3ZOP9NQNX56g621rT4NVdVtCht4U68lxbK5yRk/CSuEcwozdInOi
jdOxAjgRv7/OknjL8OsoSufaKlVyDotIu+QTATsdlWqVmFQOpCWPRRlvtYYVRG2drXSbW6EwFKxS
k+UhufUEfsNO/dCisN5PvIRtqbHy8ZqF4Ra7ipm5Rjlae+rVskeFmRRutFCr+EDyJxH18tIhyAfs
q0G+0nUIsxblt00MXOnexq1K7MeQ+R0G7x2c2ae0qb9aWXwtmhJLxjd9jmGRnUq4iM2q+FkMnuvr
MWquOKM6V34YsSCxtLGmKyf+NDN5a8nZOoIjMzeSurOfjWmjV8aV2ihPDfGcm9HOcxA06kZ7lmEH
RKjoWYwx9Gmt+FR6YAoVOit290RglY9cNK+Mcr5zyKHYyp2x/J+0NPG2Q2/wN+Iv2PaVThpDxNkC
AJuct1gnk6SkNvPujUF7JQzVCyAZ+QZp0gmxt8JwHuC+Y8oyr1ILiUEGhxx6zS39OIxSQ3rrWIxP
kVlUzUBecvIY9/M9fuO7KJ6OcVtet40MALdbqf5a8CeEwIid6rPE5xUN5A5aM6eXchljcA357ATL
xnQmVogPLgVtpN0Q3fuuh8bTrHdka8zdvsPynQinBp+AVk4u9mXlycUDX1rqVQ+HaVN/p4jw54K/
fjPn/k7nv2WE5g47F5zGB3eeHytzxPtHlBKDSwpEdqVbJ+ll0ErOmNrMi61r1YS5k3Kv1m+z47xh
lKWFoF3B4vrqGu/N6LqPPP8YmtDBZKNeJFx+xkh3lUJsl51/6bzYbC6/CH15yKziEevHjFDOI7gm
dz48zud9k3avOQU2QUAsSTDm043RFu9ZUh/r2nnIY0ZEZkajYDyaUw5vrnywLHLaSOp1tOZhcGQg
RkbFhRveueNMZ7mvv1I3vfOi54GsM71RgIEkGFGzz1JlqlQ7yjlTugDJCNkREczKuq/k1mq80te1
6kWJb8s5fk3b5peMrg2iW/ZlSYpA1LpXhQ7zoxM3IYQQGO/wB60vi+RqkCxLs0o3QD7qxZYZGl0k
Km1R7lonhun9YpjNQUQ/6jFSjrKd7pSQraADiz6L7+d4/z+Cvv8XQZ9hgDD6vwn6HvFY/2qaX7/g
Iq1PePz5n//x+6d+K/pc7S8b1iRbov8NlOSpfxlsFx1bd+EXuRz/KPrsv9DyqbZr6qoJqNH6m6LP
/MtzDZv2iMfQ0PDQAf6LFnX7jbj8xlxBj/p9/3/lHZlncd5C2UU6+A9Fn+mi5rM1D/61YaseePV/
V/Q5YI0UMVhcKjRnsSgyXF6F+SiW2mOrPneLYLww9FJFe+aiqagQcKyK8fUr60GRE1LZVTS+3h8V
0Zz+fHn9wvpY3vWIEYDzbRy8JGuuyyoiVqOIzep6//uma3C+Z17LSBmBG7L5zTqkWfXD66318K3v
7zpM0Upl3KwC5G9p8noTIhlqlvXmqiFPzUTONMJLHZMdCqSFYH4S0A0IMIooAiIKMDd9togJ3FSS
0tCy6dfN5wH99CgB3WsqQz3S/wZc3DooasfOz/GSkyObCvkG0TnJkqGTCnQyY0uowVg+1RrguTZ1
PpUbw1RfJUlU15OegHoclyHAHB6EgtVKdibBY8T3tPjIhiXPhzSTYgs2A30HUJe4q3FZk/4jelAu
HXtEVY+QZxARFC9ZQS2hQd7QsTnLxY+yNs4T0kEioAwc/8V85URZfFaM7m7Mmn0MWmlr7tlvQFEe
nujkoaqhNuqG0cR2Xwa6NF9UO3sEtU3yIGgVDBn0YvLRAd0jGSeThtQ4EApMpbRA6z64MASChCvK
dtbcH1BTN2VJQIi15CtNBC1N9Co2mnSVA9VbAoERAlTBlSUYany/SpXs2naf0PR5UsT9AFw3I9sr
J8tkY2aMAEJV81MaVYE3d/iQPPztlLebwVU04ETDRY+sBwm5+6Ayw9IXDH9IWgv5QYjxsINmWtb4
+pI7BfXqymzQE5im9qUAAMC2r3unKitvjZQ0RD09WUw3dxNblO1kw4jB9QzbHtlHBG3cx7FP6pky
3zsexBHR5DtlcoEeEpcVLblZjJflhqr4VY/pdiGE1AL2nZWfh/bHsDyLPV2lBHHlSyIXrBxaQ4R0
EYkZB5oLmWzxZcwPTVZIf9KJ9cpL6mQrIqQoHoytKczPqIWMR9MI+aLDaRMm5TGPc7ztst6T1EHX
QLdPmpnuAWt5W3CV955Kd22swiZAtEQBHE1AoBmDiNbzUXamB1rgJNbYDFT6mBHXcJwJgilBkFxi
JKd+eMeV9WjRuMrdvt/axKDpcf+RdeSiTXNx17Yq0yV6kUqn8/nRkM/U+nSEdO9rqbrTwhIkoqLH
7Meb+7wGqDiBqSzGFBSWZbH/afggtofchgGJRIJ9MDbsdMl0Q27wWKvIgGJFO6szdla6NHpHMUAq
1sEu1IvWRux2wH9vxhixjWsUH2s4fdQNMdHFNnHDDK5xyEwJkcDkNUzehrPYj+P6R08IGUHdewQu
xUkjsytcsus0ACTdkmantZRHBelF7pJ0ly+Zd7g+d41CCvrsHTKMSErR1Ht0rfCqsvKuILaO8Jcf
zUBBUpvkN07LC6vywtx2RtT6syCvUpqPUrPfUoBPAcFkFg31SsKfgQ+Qa2IANgA8mmDrK4NYv84i
389ekv7KJfOP9m/h12nzknGaHRyjp1IYmOLOtNcIrj9D0xh2DVCm0ruCvM2/B95WTxcaKfE+QSuw
F0sCoaKTNufVNBvhabKDPUay/pFGHeq30kA3mwuwSXw0BJKKSuQ39vJLChLt535QME3agOFUijZF
bo2xtm471fyZWaypETFD8Xg79jFw7YyJVl/X0bHxHsKR8qlxLOIlCTk6zOTa1ZxjqC9t2lggs4WO
FAsW8bTvQWVgV9tYS6rjQLyjvuQ8SgIfI2VbL/mPI0GQIRtXl4A4PxT3BEMpe12wcvYIy0vLiX0G
IouOemcK6v8KTrVn2s+ggfgcxAqpkVHEFHvJpYxIWXSjTm4VMKSBkzvFbh6qo42KcztB/QdkBgyb
TT2wVdokML3hB7m/zJHlpbcn+N30aLf0R5jrvS24thICW+7W8odlfimyoimmwF1qs/gYEpFMVtOX
W+QEN4RQPmt6khE0llEuDWmCHpFO9/BoQM/cWoJMmJzpRaogN6Clq3Y/yypCN7eEgDJJR3RMNHva
DEDvc0/fcVb3AVuRqDSJP8qmo+MQ7yBwPbFHYHrU0GCgLaK7ZJDmSxqp1MglnZOPuaSHlxokltJL
lwSYMp94M5ZEUxNlmM8eH0MqufTgOPMPQozex4mGB3V0x8hI9mWHitYD4U273fBuVIdZ8JSn2ZGZ
8mtdqAMhTh1XGaEdQyn2lkWcltnmpLEac3ZQsinc15k4DJapbiGwylsFMRPmWGL0VD3cSadojgIO
ug8c5OSNZwJGxw0yFZjMIrmbRvSEzXMtibBQqEF82oL9ZiDGa/TG8RRaFd0wyzsYiUSpWW3T2QBF
x/BwU6TisZJci2Z9CPeZStWd5iwaQ/plLVm2Ejo7WidmQomKDaF56Ym99frpquzIwUX/uLdngnFV
ILFl1fmZiTKSSK4vml0LfpY83VyQrJtzUYma6WZK58fabtogtZOJphBR5toSZ6kZ5j3htLsE0OGZ
ZLcz6/R1jOgHhFT1XC/5vhNBv0oCgIfcX6VRSXujQ9iiqYchzmeiyekeEyRwryjWwbMqLIiFjp8M
gj0kPN+OUK5o6rWTWw98cn6oS5RRVZbjvk7FaRUprYeUQiKFgrVz9PuS5hUKgsq3xED50Fsj60CB
3IPuC+SG4igXReYqyzSE/ia5pPuq616NXe7srJRFfU6zO1EyKyDB660XUu5K1NBjZBl7msSEiecm
AtpYWo+0omjWhdOriiVgNywRzK5A8F2qkp20m7+vmdZ0VzognYpBlSnlvZomCHGaBHuZTYArs6DK
xZrsFFUQej/Dqal2loYXIPY0WhyD626oJw6Donyw5tP9VqqbqO2tIKpY+m0QBlt4uIuj2eSaRbNv
U1cu+oEp4TSdtp0eT/vEau7yOPVDdAbHltbQYutXl/U7GRjV1YueUwepESDEvl8VmwMCTNo6Pfr+
MAaSPhiU1qlxbydW5CuLo7RejFqqCCOymqbNKnmWuP8keWloMjFU3MRq4zsGU8N08biSkvhoJJq9
Zf2/GhZ5qmPo/X5skhPUcmIURnGzyt8QvDPqm2ARiwRTeQGLs12McCYKxABt433etPPRiB8mOql1
EjMDQeywvhzbo9dGLtvR8WQcZHAMNlrF+HMM01OCpoWIY/3EHDveysWcJj1y1ZW2fExWI+dEJR10
I0oSL7VwExJrTKsb/wJis6jEzsEQPt1pifarspR2l0pbHCugRxVpQL5dEc2bhZ5F4FpPMxXGkS+W
FN9p0a+v0nUZvplN+JTMFMuNKSOfD4lquPCKjfowCNDqut0ELfBhgcRxAFPO8LWTQDHN9pBoAIL6
VgRtjSxpCSWH6T34gqktDTM4TAUugx2M4jcZ1xC7s/z0LaSmjmqJrbOi/K3qH2Ti/hpi1guhFkgI
CEkt9OxEStXTyEg6rdLHuFL0bY/I69Q1YL2MxH73YoV0lSXjndELIK0prPwY6obJsPCoRdnzTKAL
L5wQJun9oA4UgacnF+wwMYQDNSBK7xcCQmWHCTKM0oHmnvhqx+ysdYVxKtXHknbBcRWLm8smwiyU
QNhwZkjLJnGngEDI0xDW7RHBxmkErjba5aD4N2q5kFTH9E6pLEgNpI1YOIgPior2McyKhuzCvtyW
ecNc2buvp8VJtRyG6DNDlIcWbpaBXuXPhqHB91RnzWPWgV5fgXynRAKpWGU1ewNVkTkI6KBZ+UpF
4UFhZbFB4gm5sN5UpUq/Vc4kCIz5U8ViGxCLIcoJmn1cPfQDqgjCXfqzgkFyml3m0R2W6kw5NXH7
TvXwnFUF3W+7wRcykttEMLxMA3UQqOchEm9Sr6z8TljmCYvrHj7peGisboSHAZ2nXOJ4lLRwjk7x
Eis2EWxLvOL6oTaBzeqVnm+90UMvu/gpsNdUJ9tEUT7CnNmEjCECdL9OAlaHmBBjS8hsvY267JKN
LUuHrXgsK6hjIjny6XaTXGFHGB0IZ6Pgm2L3UHuRLztJ/ypOr+JwQH1+i+2F9I+Wp3OM6LGYIjto
k1acydYC7o7eXMkT+sl2IgNPOM8RkQ9b4cwseItT1qpgcRMABww/z2J+d8c4tO2m5EiOJpKOxnuu
YgC3qxdgPc2nhabCwpPuPPuVPuabgAO87afykuja2TYMkuHq+ZwxCLAGS6PHPqONmombrFVKagC6
aOMHoqCy/ijMN4mkbdHxopN3v2RHyuR6UFV0fYxHjLtBzpyjy96V0Jffh6zsnnsoFcFADNr345XN
cMgQfblbD6FNozInv+iCNWst0nezod1xIW1O2uLDNVIGDEpbvVvGTMZIHNvbURkR1s1W6xOq0Z9W
sTGptoh0U7s4DLQk4Eq0gciqcUsGVh+0LzGLEcJdKIJxJa3vWynMoiitWK25DuWb1GqWeTLNzVxZ
+qsI1n3Qkd2hqcxdO9RsK83qFlaa2Kt25RxmkgOdyvNO/fK1P4f1sSxBgwyQtNwBTuQnC4m0M0nu
cw3pJQkR6cmI7wCmQqcFfPhp0lzZTkvAZ1KkXEAL27uuYP3vhc24vPCc0G8rnQZw3bYns3ZdYrqK
H4OG35J4N1IDUfNuGe//KknJNF7Ljl6BTF2B4LJGLu+47t2qVl916+shXK6SmqDaTap2Pq0HNenn
Q97pvtHYkmVj8Vg5pFisB2W+qwzFPq6XtT8P6y0l+uJJkpZ6UpfD3JWPeWsiZXC7iqgm8z1s0ijQ
Qn04L9pmsIAsvjPn6CGSxXGe0+Gc271kSJIDQi5HcrwJEwq8nNxMRUGh5QWsASpXFxiOhpDm7XqQ
iopEs3iwCDHbtp72VHkGQcY2kbg1aOQ0ic9FbUH81ttyXzf6aaQo3TdJtneUar4iUsHZmhocKCMl
8UxNiIPIkud0MqLXMb/HSZ53LWaHvIh84Wjxu9l36qbJrObMVOROIIZ4KBnFe2DpSK3jo56H1m3o
0dUnb/lni2Uv9HoXO1o3bitzLnx7TKYdIWiwsakiHjthnC0ngvBssjEY9SI61/rbrAK3Sz263ksQ
EmIzWJXGS1MmOlJC5hyjEZMwqiLbyRHvD0kDVhg1+9EyrV9tlz0KVXoHC+xxMKJEEQPbs1AUI13k
+Djn+XsopfaJhetEU+Bl0qVxX2d25FtJjkMu0gVMNQRuxKNcl3H1U/Ww4saI5TZFazr0CpP+TG7V
0Wp156pXWzRqcho3RJZ6l7j80IbMOJc3YybNe3Ygul8XcsCh6PnYJCO/mObymOjsfKNSAzsbIbCN
IuqJyc519Ffwfdnd+nWVV1j7a1w+4RheIjO5t4b3aRTp2xIQ16ooq5LReLQ9+919wffnXXNVjPy6
tbRHwTxUtmTNjiUiA0aU06XFqxvMChJhwhm8iyhSBv+LsKxmiuwBayRWcDyVhJ74fZlOe8f4qkU+
H20rGfYz5QgbEFfZZU34WMzojSKVAiMhT+aqapppZ7R2T+j08EHsTnNj5c2LKFxzu/oMQkWtT4zD
HJ+uJXXgchFWFmvfFKfyEKlNEBodaHJv0Y4sy3/a2/PJreGCF0ryuD5ELTSdbit0c/S1OKwehIS0
d/hCM6rxpcfUrxSQ5aAUru9BlUldD94VbuFtoXECZppaBLhlntJl5a57CEwL2OsPEW3S61t29cP3
Q/rKgyh1+6kdqyhYfRXrQV0cFgxJg4LQU2bFXHEqcdvExXRcv25wpT81bM8AugpqBanCTSRmj+J6
tYysppX1oI+NT2Q0XQO1bzadLZgOW3QQTmvREzb80eutTIOCleba87rTKdjWOFIgZh7RLI6cKLam
/dQqV+yZ9R5lb3sHxS69sw6auih6GoYebZUQ2DKW8jw5lBH/vH7MbKpcrzvw59EUYWbGWG2D3Ib1
Q7kdtRQhV9hq/ky/AOmr/atH5A67yD27Lk6zPJzJiB068gHuRZTgKRnwhuRJt0nC9NGewRPPDt3j
WJcAKUJiwMuiukGGxmpUmYxAK+s20qNw14d2A7FzCK84W0sCrwuWyEL3xU4hXKR2Z3HjtrtyyPt9
YVTnCGXl1sVkRvto8MnbYqmJbjvDuU16pCpdGvlZpetHJ3Hu0yj5oqmV7vl/p+MYlAJKM6G4WMjL
/ilNsIyYVbSb3I7cPIueQc2/YFMruALiKdcBw2mYi0m8j41f3ZSjSI9T9MCReGcff4PCYJ96IGZF
E2Io9ABc0FxkeYSXBp16i7+IyfGepoZxAHVC+LaS9DsDdc63q8fTdNZyl5FdGfNmO3OFmIgo5E1r
xF1gWGBt3UtqqgRSzc5HnnoQi7OLrCZkaXxWa29+sQbnhAsBmlB6w0CfHh3oBB+hAFThApuE5B1S
VIqb1Oanu2UNm+dzt2TtkD/yMGr4wihek12CznXbQEbLKqO86CmSRkdJtJuC9DWpK5ygbnxZMLa2
hhmksvUhYJxBRLBXkTKHhkZJfo0qPd3Bqy5kvAH6rSUQfc866DJEDgAynzTxa61RzhNBgYDNlQca
/Q+7KmT+Umo/+oa271LG5sO7yu4a34ba3Ms5/hFRFd2T/QQ6p8J0aLaShjPlYJxFD2wEEozgkxzo
iosHgtrwAYRc8fDIbPNSPuKevnKoiXvwalfj8o/GuFddHKxYBQBZ09Y/ncqdA6d9zr3M3mQQORn9
ELDbaDvRmebeabOrwaEV4tlhSuFXXleRiwhnwMFAIipSqdA5NkLTAVpqV1nC1SxX0hDsfuDWiAWg
wR4V1IqumwWaPXk+Gdn0Hvv6UjERh9g/HFJjbGnma2WAoX8rlARXpWXf6zoDgbj3wh2osh1+5iub
VlzTqIxNZFnjbkTOg9/2Lg2vOmA4m1nHyIzoIVBDcN+Tbeb+xJzZHgZrp1gppBetxR7AqEd6DIR1
45fitT8NXVzreYFzQykyCuNXJveiIzB9QvRD1xBTNuUBEVEDDSzIu65lT4jeAeFKlOSL0MKRA8Ku
eq54s7AL4LFwlfrNqs2v8TNnSrjJovwK47J1kZF4yZNPdqqC5h1RU23K2d1mvgr6zc/L2yk2jM3s
0bUylWCUDQhSkxPEmR8qS3XZLxnkKZr5uYvJBmz5pA12iNHmB+J4wnsmA/gdySVJGtU++OMTHjFf
LUlx6AdaAosmmEuXgU+WNktd8afIxK/1HwXpkH6SGk9mq3/ERl7uqgEelZiL5xz7KBZqJDPo3851
VyO1GUdKZbqJJEs8QvKu0I8h4KrgMZiPYezVh9DpL7JIHzHEmFsvQYth9xQ/0nMDkYAf1+P8PQJB
1peWTUcK2oDB5GSrVfcOjZGBqqdpjSFAcAJ2hwsW1KptTChvXvQLOf5eVcP2ASLiSzF5r3mKRpUX
5+1blvRG2Nd6GH9FCczraYiMjYuAjg1awswo52okqKCSqEG96kqkM3im0WKLE4gwP9/pqXLsBvrG
3pRoOxu3FSJHq94MmkcMSU+OaBYrH43S7K0Qf41GvG2ycqNGzdy5RLZtnH5P/fHJh90XNWIYE7YK
bQWdzbVQtgR0GPLca3zSquSpYn+2sXF37AuVYUUTac8OFo49e+bj7JYXTBlHUuCWBl5a+GZRX1Jv
bvdDFlDT3OATIamstreqIYgxq69mdne8EelDVRpfej0fmKzx+p3hdXAwbIXC646yyq7E4+Lr6Yaz
beVMgCqbt8HjKXpRVlch1HVMvG8qDh6wC+0LQwQLV61+k9AhPCbAzSsLmwmKEeRdJhVI1t6MAu04
F3hyVGThBPOutAAmlaauIJpF2SLsbevkRJ3lBpPBqgj6zPtsQyCBYi7tK+hPR/K9L1pDjyhUCC0H
qEFe3aKZQh+Rcp1obFq9OddLhI2RBi+OPejUNeyBVGfn2kh28xDSh83MocxRpDlvdDc/qwKjCYF/
m3E4Omh6H2PyrDToS+whKBIj4zOe2nM6FeqRtcafR3nEd61h9Ix27k9nr4EdJ3+bsA0lwf8MoxlS
IZZ0Vb3J9OSdCVsVxG074TNgLTOV5KEucGlZToqZg1NMHRnY5Xyk0chM+S4rEValedr5djM+mg4u
clkngVuNoz8KJpCLGUM2LbIzxDvHxnFRnU+o6lw4nyQ3R7UTQI5C1TPRyFEp16tREvyr/agyi1NT
R3tUof2PGXAOWf5ufpKpalzrZf+qdLhka0wVRwvD/Tw4JFwYNoDkvCl21uiiPnWbL9YYZ1upgPPz
sT+3EdOFcfERaD2dVzF3OzgzHwUtKmdmFIxznm6Pi+dHteGP0DpEnA+xbd/2ptiHS4375+AsZfCK
6frHY3/uKvNidGc7Fm3JEyLsYSHu5a0REQyy3Pxmt9FFqAhaDcvt3wBuxuLd/tv3EzHG/BsAW7n+
OFc/CqY/N7+fbnnOYmkm2DofD215CvjuNxqJOEzxll+4HNaf/XP3+0X8+X1/e+p/fPv375sW7nGE
RyPAozAgiOS3DEs3ZwWcDVaCDm791ZottANhCcAwI51IDwOheKTmgRm1nzTFpkPXlum+KtzikFNd
75CefRL7dOj7l7gC1kHqPEHvorh2HIghVf6azMP0JrCcQVxxLq7eQcHQEYyxWWLsMnhUQ/+8mVey
Ab/BBqfturdw2apQP/0+JK6NImS9j+rA0xC88iWhexVjnuVmg3vvJC36vb15xF37z6+vz+eAwfj9
LNny29ZvWg+2nvzrmb4fNMG2YGSmcuYa/Of7/rys7+f6c/+/+57/7jFTgWPgNPtqaaBbC6JvoNW4
cUzMVuvdlaO2cubWu+ut9bE/d9fH1idYb/355n/87D/urt8nAYVQt/G/qJfhyEIMXClvEX/tb4Lg
f/ugAWbi718vlmFD/OeH1vvrT9oVu5/OPQ5GMZzqjlOaeTU3yfObft9cv7QerBiBKmSFPz++Psd6
+POYoQ7Gdyz2/yT2PU7lr//8j/efMiapnPU6/mz/TU9mGTast/9zYt9zXEdxHv8bVs74/qHfIjTH
+ks3bR7SYRcsQjPC8H5j5VzjL5smu2OCwrdcy1syg/+FlfP+Mon201RVZXH/ZsHBymkFGjfi/wzb
wA5rO66u6xDn/n9EaOtv+VtaH6+K3284Ds/Jy2B/xB/898hzt7eLgg63dmjn6s72UFSZaZ7snAvV
Q4NqNaH93uX7BRCSzc65HXAS9drelpbJiM0IaWsmQweVajLoK1wXeP40HRbRqmQrwIkeSPjbeXQj
TrJEClzHu6lXnmYNVZXVdbgRkYsbiLvZ1/sZ/RmYt/cOZQmfi1OlNg+2/jS7OLmaHL2SU1xlmg0l
R1ynX/Ncv5Th+CPEjRIYHsk0UzS+Dc1t/FxbhJDUdDFj+gqOXr4lTfSxYh/JNSUBwL6PdfviNo3m
u1gte+U4Yd+pfRB/mGwbpujI5PrpQMriNk51Zi6LVzECj7UJc/umyB391BSQxVyngzcX2hkogFHB
MkZJaJr2xnZi4l1KoKbeNJNZkn85UrUQctk3Ve11G97pwZ+66j0ZkeT1aXJfq8+Z9xMy4aMR91dJ
7D2NmuHhPwFSRXxEe+Lfdx/jpw2iZRISLwdWcalQ4avWKHe1xH5ddOSRmK3ibgsxKxsd4ysutBQD
j7IgR0eP6Ykj/LrOzR+JAup5TuJ9O4cmwm5ev07G667mtH9io/CjsPzOzPLz5DRfI4apSxnb56zi
z14HClioN5Qq8a3eNfXWCnPMLRb7Ow2hXJB70cGYovhGqu3PciCNTJAKiJoq9J4hxmnP06wdS/bt
OnHzG32Q2oHmCmm5cyR9PPTawU3ujNRh7u0NAV0j86af6vDoEj7Grp22W+oRuiGY9CkGomODWLoy
f2JA1hK0gImf6zQvxYww3Iw6me9kedUj06t6VPi5nqHW0utEls/J/9YBhdqEC/9JNvozEygR2AvW
Nx5r7zjah9jh3+9mKrMiWNATAe/W4D0irdiD8f05u8qHALMSDDreODXE0VqbuySj/UO/Av67sc/d
/FIv/T+dcLEgFu4Jo/MmnhvLB3fAGZCn90TcGgsOzSbYlZYIztstSTzFcZzEOa1NKv8607aA+B7K
OYGBqE0fOFCG3VqueV1/ieyejsnyUbNGcyCkMSGIaKlk1kMtIT6AnmM2lAMyUZDVkfiGaKRfhhPt
cjA7WrILPodYQCA72Sv9+VdTlRfytBmceRtTtp+pC/KmJSctqfFrN6brwEkcGyYeWJZ0K/uScdJ9
n7JxE11YXpYtbfEzc+RLjbA8CNEIdVWD64pqOCkc9TiEZJcoToMigEPInD+e5mH/5zJOIsRMgiB6
ncJ3FII+EswSm7R3R8z1jm8sbwyin6tE1jTMGDjXY4Z2xmp2ydKmDdd5nYyK3ZCjO0IPhENVbe7q
zk73MK+uXYyLQZta1xXT8b3tZT7e+lunqnE/WAIFD1upNsIZtV6JdTPeZfSqjy3GmzZSF2BwdyMS
D5OGTlR2X2JenQZyCzJq77ohFwFzY721GyzU/SKoSHrXQK6u3lQVG5UYANEWd97h+3XG1gO2hAFE
B9xIyFZMuIqeQh3crBjEuyuaLmj4ppVSXct0OgzU2vNPNfXGk74ckCpt3OE+HVrMPJ1qbGiorFxq
Aqmvy8jhrWX0nxaJPI4Z4dgjhN61uq0ULfNl2EykSpVUn3XECIb8TCV/JxxbBvTkbgk6Q7DKUrCt
8+ZjclBQltQrftPpZJtr1R0CEPKjHP5LVZw6KCWYo+h6Mt3jobnY3Sx8Sy650RjW7PrW1F3jmnRW
dqjOfNaSnc3JG7gjDta5jB5rMeY40RmvoP11WBHwcw0ThCV6XjZwzpNupT91Ogg722ZChFCsOLfE
B/pML4OFQ7leiIBxXDVRUvpTlA+XcUwf8jQM94y77tICS8dI0/2+9rx9pNX181QXrFu4mtZ7kWiS
wAEA5Rvty5DDvNS1BsObRZxmlSFKLLRUAwYXRds8jHjXobH4kacqvr6Mq7RK/9X2ZE7XRX2XupeB
aPtt77bzu84uQNR0ZqU01A1vduOHTMZeeGs3bseOd1LLkbhnZCF62hJ4HRs4/rHAIU4qSYo0YmzE
oRYxbxqSahv9F13nsRy50ibZFxqYAQEExCxTSyaZlMUNjCwBrREB8fR9wH8z09a9od26VcVKZgKI
T7gfX2AFk6j3PiPmVUZ6ycEbQyDljgHHLzfCw4IwwI6EhIALHzFOx7S3w570GMXfTogMqmpglkxt
zUxxVI/tPPs88hsCboZpApU55tdqjL7rMPXXzpgxEbT8o5RAWUUA0xUIzYVK2d977VAtwob3DnrZ
RYaV3BluaV+qnpGRmrsMyChuQ6MynG2Yh4wNIlyBokvfEPZFbPq7cTPIUJ040zENxrmPyCN+d2VR
XiJl9LAIQiQsNQGYpNaLE8QdfzWSc/6MX84J8+4WlvWNUKEK9pHp7rNeIMKIqa5DK4HglgMd5BTB
mz9vmsw/D4mjjkASXpLBMg/EO+DTLhUDft+Sh3wZJ1hllF9xgLoMMPgN3kIiJGscpTZ35CrJHuNE
PKaz0s+lXbr7qovuygj7FVzB6cENyhJ2Kb9KzPROMHeyoxl6iSL7CI3rLSQQ47OTYsAZl9XX1lpr
nWbPOGzg0Dv6hBlGbcjC7E++h+KindDMDcYpnjt8UehsYFb4+IOKXAFTa8Kd2aZnWnvSunTtjvfB
7lAkGo+IpTC7Dgy1UbC15+4c2BHBoZpoi9Gzu0M18anOqqWMs4LD4Pcvla+KrS6Yg/hT/mUofFWG
W9wyF1mL1M0l8r3pUtYXmkyb1p8ESuWNV6/XCFjbwNnhR73NXjfskuymRjs6+o6Otq3mD80udVkd
Dr/U7EePVl/uS9EEW8kIpWQ/WAJpf+YjOs0x2XBT1N+NqZ53rmV86KQokHSUxStcGObY2E6ztL2E
Q4bicuzms9k+x3NrrGMx5A9Yl020uFZ1Fp3zLE0XE2vRGrfYnOKrgZBk5X/Cs2AzY9jmOssAgyiG
ImmaoigGBreqcdC/amcRXbYpYuUuUa/KzyTPzEEQx9kw6edum/yqeS2sj1lZLcpSPh7mlUXceleL
nLslj5KPQ7CI3ORokg6pnJ97VnKXPmPt05uVeE/EnqmGew56Ai8tb5QXUgrPRiA4fGE3XNJ0voal
Nk51h+tWx8G8U3NGzw8LcYWPpN7XTmJfBh3LA6Lfi7nsOWzZ268N1xeBX3Laxm701dKMIGQkApUc
BnlIIwjoHRg8MCxJdcxJu3sadYv1dHrSc9AyOBbjtvFsdc08IzrFAH6N/FynU7oTdeq9trbAF87U
dQm5SMYeIyra5yLmiqMKK7Y4cTFpxEl+8Zrid8pgEkl67a/mVMkPuE5Z9CmyUt9iSsTt1OHvL1qn
B+lAfu6k7HswBXDxJ8vbovlON7WM3R1ulR4BEMZIo/NQL8+Rc4pGrKqG07cHK4oyZJALPgbj4XMF
mmmTlV34NFb9OzDeamVGXv1qipEXxgjsj0RllWiiH9sZWzaYamP02lf0ZYyhx5GnejPXv9j7kHhk
GdEZdRBiPMxFG6Iyv72i1QQJ2HrlViVYsa55LTM2f1b8zeDtJvETJMu4x6nAlYVTneOEV2xRfTQN
aNfn1Qja7pS66i3G830MCSfYSFkD4prNvcvTjsdUu6TJdfM1UX+7gniYafAonjD62H1GQaxdrg7e
V8OIg11ZUCSH7fsUWu3FiSJaOQWnSxuufZTF5BwMcKcijd0zm7lsExUl5AHl+R9xEZ6T3JVPEwwk
wN5MsUmgI7izyPeZ10BDCtIvvkt4ZhTtr6HvyS8dREzKYzBDSTBEe/q+7RyO1kdPb9jM0T0aGezP
6EwPVRHDNzXNbsl3o3SMnG3de9NjXpYDcqoOPy4p6yxB7IXk41l7mff/UFTGz1kGAMn2hvey1cMG
7EF+NIldRYLooEixr74V9zugWFzGMljNQxI+apZNCM4kd47xr0RZf3TZF0BnilJ4Y2WRtQcmjfOO
Cw3adI9ksIgG5+BPiyanM67CmC4pxycSb3Xz0hDcjR/jlwfDRPB40ZDCpXeJ6RpXqq9blMV0RgKp
Qut3Rw4JEO2qSo6llN/xMINCJfpoZQbMhJDAevtEL+N+VVRXdttPiepfhqDODlS+/nbUNTh3N7rU
DXyLXoiK7zxzS0TBoZv5zh5RmDJEftEIs90EDtHNPG6oN1hy3Nt0RLIZx3pdgAzZ8pQklS1Mw1Np
ezWR84UG8dDgPQmjh7Hw1UP4ixHEgEKvaw8FQwwG9iYixcKxjz2I8KQz+gNbJNzzGlGe5y5rS3iJ
pB1dZ9kkkJ8xnnSqigmt8j4mO94XrZe/lmQpGgB5yiIuLvHcKD6fbA89eoW2xDmmwJw3vWQ3UA0l
4s5sWe+27F4Qu+A80dzqhNadhiK7BNAlzyqbeZNxphpppp4MjwuTrU9SmmJr1/3fWTnNWYuMV1+6
X20E0mxw2FB4ZW+ejBmeE+S94GjBsCL/Am0hAKInoH+/rFhMa0gfEVUfgDg4f1hSUnaYetLxocix
3bM+O0wL3s+v9XhgtZewmC0ek1j727pC7W25PnDq2f/dT0EFtMpQa0U0bSiJPe2bbLh44XBzYHgM
3hw8BXmqrpqNmwH0hYzSZ9ePkis6g0fTQAVb6+putFUAvioiMLI1nOuIVQD6xAiTyrtUsRvcYskM
tCTbuWiS/dQ7ztnw/pgVWG6RRf0KKSSfJbhTs3oGImijU+G3YGdtlZtHAIowRPhioO0W0bmLDCAA
nR2+OL5axV5Qbce5/uyR2Bap9YhwKv6lcZS1WYNrSTx0GlWAVbUlnCUzXdtmiwJSZjBXlhMXFIHL
E7MYD/1kQnCL8LyBe17TUZqHyEd35aChiJERYqpRGI2Bg+vK789pYoOKsygQ/e5lCia0Rj06fReC
zwYMsNgKUyYkwYJe6e380HnBKu1l+slRLbaFVU4nF3Ma7HZ1jDtnk9IFHi3HfSXUUu1ZG2GDFyWB
tObC6H/NjSVLmcqlyfPdGJDxCtwBlHgWv8F+oazJuZ8E7/eOI2BVfw9ZND6Ns0QGpfUfa9QvMcwB
ON7yYA+N3KKb+wv/7S+BymKPt+O3dLP2GM/9LmD4f6UZxvWP+Z0FrCvebAe7ZxC8iqD8yobQP8zB
TPEK7nDnqxNBr821L9EsOEXH+tgqMbR3qv6Cp0XEufhwumI4otmkFIyfSrD8HccPo4T8I+4f0MpO
72GED597Dvtf4xT3wvaPQRVNRwNmn9bqDQFMvrWcgOMgrm6SW/xsGINYtS1bZwgp/lMFq7lDlxXJ
rv/Nl81MCHzW1NjnMRXiw9wZA3GhLDC44jXE71bARKRcuiVJJyAxARaKGDu57F8zh3d0Ghgbhm77
y/VQTMQZKOAYCm1EevK9NJLnUVN6Tvhl9upjQkxH+46tu7XqDf8P1kbldNiE6p1p7GC9DrsI/jQ2
7pqnW58QhIjBIRa6B9IJmS2EIwyPA0IPH1OxHl0Gftr6auai2j4Kb3zXQ8XzZqw4CpVoDwr0Cx/5
9KAG33nk0S8fiWWH/pRzULqKuNKu8s+u6am1MHwqMjlumrZOfolYH2moclwY0dbxFkNk0sRXNAtk
H6KQoURsSI1oYuwGLZMYEuC6m2Uyf/H5sTYuSaksrvL13JLd7LQTk1SjSI/w1UmQm+3HzrDtdeOj
3xhtxh5m0KnDDGOOTG/C40Y5dZQ1VnxoueTYLAGoIUHXrjG70/VbMFEsh9BPNK3xI1yrgX1023P6
44k1g0ResSYTpDQpb9v74itHsUsG6TUv8bpMHOhK8lT2yVd1RVE9QGe5JLlZnVOSFztbFS9y1tz/
aOSVcp6TgRSJphfnNlFbHciXiizEDQGqWI7dJr7r5UvsIuL3+uJJFlygdH1uVO/yYSRNmVCIleqs
W2BsPHXqUjQg2CanFbiBtZ6iK5DsVTFluHldC2VnZZdrI+MmdYNi3ba1ByCRKwygxjfpEPBdm3cL
xlyjpq8RNXUbQUULZYdHtLy1g63wKvHECvpNnENU413WLWOSmxT1rzF0DtnIrLtInmbOQeocxIkk
+l3lPK0YZXwjLeHsfAUE81j7xDkL9i0rZIGs6dzun0MwB97FeOubWBJyKh7kF+I2uqQYC7lXgzoz
tm5XPlciGReQlBaIyzBdy7x5jSGQbqrEeC1zzUK6UUgwUE0QYYv+b1C/bBSvGy0hblA0VQlqltx2
5U4HyD7GtHgfBIV1VFfvqGddg3pDDsW+mfQFLJu/sggxAhUz45B9jGMqhTr/4Jr8dFD+MX+0yalz
u1997CR78offgOOTZpA5+8wwz/WE/oczHjQMvDh0cUaXUWQL6OIite7o4k7wDLk0XfCjGYt7b7l4
8VKTb3z3rKbmpdjemeHbW0SU+iqPy5oJgaM2bSH2zlQHq8iHmIflTOT4jhloL94Jg3QZ3siNBQ9P
dWiEKmaWVcvHZ5bpL8V8EEmui6NL2wRP88P2xfwvN9CjRfMGXxAF+7hFoeH6Wysju4Q1Gd6FLm8x
ATTfyh+/PQNOb8n4ADwitdNkHtrCkGfL2nZWhGq874J1wzS5HZu/bhJ+zm5H4vuIfK/KH1Tqe1vQ
U2dqBsESFiHhwXIk7HQY2s6cXVQEjkNOJQQyy3usMqY0unXYN/TDwR9kvJmr7jPM/CePMBJ08nTv
VtCdCfGlBcwODnJ0NPLbijELzTRmypT0hi45t3X9O/Io5NAK71rIbFfLOwfD/E1EjbFhmhLszFSd
5ZB8R87QHTPoAczvHlNzso5IML1Vk6QbR/GMwhNzcfktm1gLPJ2VjQG4+xs2WKDmFryoFf0ehKM/
qFRSHjHlFXbVfgiHN4+aGxd6FDPwprKrAHMf2nqUq6FWzWcW4ipRhpfd+mnR0Rmzv/P52ZZA9FUv
mXhPAXcAH5zeiLo9jjO4KpkiVBki34apKx6izMsuJfsO1thvPqYAVx+9RhWfpo3/uTD+GalQJzVz
xeXLdEEiyRqMxVKF9I4HFeDgucTBOnkk+EqtXmOMifum7h4Dz2NoI/JLbxv+SeSYwStNZZb3XAis
N5oXSUk7WgYnR0k3W/F3HF1Z66zTap3EdJ8oMt9pydpfqVvTt47aOIRyZi9tdN16DAkQISyjXFE1
EvGZzfDwiv7q2/ISlMD7ImQT6tGYQ9RtoHn3lscUpjMLRFqBP63cuEGqR+M56vKhrKc7rDI2AwK1
Pb3nhpj4J3eIeMwUL+aMGBfBVsIZ5rCHx5i/FQYT9qYyHiFrWR0PXgHqTqnqhjr8Ppt9jSQky9bp
Q9EWDUIdG0Gk68dwBuNb1EQYB/T8GQrzWwlCrNuRJok+5pvHjYUYaG+YwGjtjmwai4Cg+JpobF5x
pqedB0px3XUD2LYOwWoT2u0ucGNv33H9pXmUX0ozLzHBJtQ6HQlyw3sM7GuTd9FWgws7gmRK1n3Z
crmXeiXa8F+YzP+mzHGepMk6J0jHp0zRSSYZh8IytXJcuNBewjPAnBHayNZ48ZpPwjUAwczRRywj
pu4Ii5rxyZp8cOFCfJGoLc/EODxC9Tr2Y5WechSHkKDZ34WN/RCI+psrorDYuIR1fXWMGWWaaWXX
MqCiYLEUwffpXwcNcWdSc3+x8/o4YOofeh9+NfDkTVG1b2nQ390G9ZTfsJQrSNtiE0SF7uZfJYE8
qJLNt6lyGQHMjbVRCUGzGpfXxatxrPfea9eY1ioLK0i9ZtUd2kScbTPdc9aVe9sIvgMk+x+5+VnF
xOrazAMOU1OqXTMZ1mGedcyjqQsPzVFh+M7rYScy791uihePmfM2DLrxfRgQmM6sOMNkD3rtc6hC
TLVz/GqRzgLJ18gOred1uyQR0afVwu0ci+LmFdGBtSQUUgiIUxsfyuQDpCJLS8TFk8EMdnbzMzP4
Yh0yRpgL81hbVHiooGGlY2bCnQJnFXVqaom7wTOS/tB6ScOQ86hGchO6pyluLHa6Y7vDZcI9yb9U
41lf12P1t5SO2lXun6FGjVfUTrypMqNiRErp3xQ31fCOIfayI8H+bqIsZJd0UJWI1nKBJmmACUVY
G2xv1L0X5ufEi9uFGu2s4w1/MEaizS/M6cntvSfd8dxqxmbntGA6pKuWZcjQPuSWt/ansxkL9TSJ
ilEVKqqUP9dmhArG88EpyeCY5bxxB7GP2L2th6iYjrKrdzVsppM1qPegJRTEEW9dB0GhH70XPVev
olfPbuptAakdoszFeTMUx0ib2WOtjewxpSw8STN4jmptnn2HuVzs6gfJY7WyXePG7sutr0XbVxfd
c8iaXnL04sXjL2il0SOUHyU2sNri4Z11/uNYNI+U2s0Gh+DRNyLrwcjMbJ/UnFVF8pZJW1wKpiat
DM1H7mEK4IZzi4OG6Kma6gIpjO2OS0M/ofqDYCvqQm0GDJ0bWT/45XAbZrpuDtapHo9u3jxp26Qu
dJoP9TspTH0oZ/dTBjLZl2aB413lz6D9eN8SiJv06VtDazCZjCH9ihGF5bLGnmGDohVopoDuZwZp
V6QAouUknlor2aVlEm0IdmBLUei9b/DxdAdgKghdR3UNWDGAlDF3AzJlr81xSWSGtV0IbkkaIDH1
WPunzSavWY80sfMaBcmaQ41nRmaTRUDpZU6X2WAj2qSk9lDJIfD38n0PTxpV6dJ0BFl7nXYFj3Ug
HcuzPYnnvTk2uHNFu7EmwdOJLQDrA2p4Lsy4/05ry9p4MaEDIyb52eIJXVndAOP9G34vi8x5eiGS
hKLYHoaVpql0MvE3h7u5yWbWk7Hhvsn0n0rtv8PcXmoPQPWYJ/XWR6nHD8NQz0/IaZlTPOWD5YFW
WwC/iDhmJrRB88Z8rTj1dv/m1ZY+jVLeErpSdi2FfQsKPO9D+CfzRL9yoGofGwNj9ThkX5B8wdHJ
u2XxHO2G8NWf/fsYguSYIlNcIDgfhTs4dMZAAqy2+j0ryAH2jAtTez5+dNHv6wHuRki52wVmvAV5
/qUtd2PputjU3tfoKebt+VdgTQeY2sGKVN5i7VXmuNEKGhyMz3rlKeIObTuRG+w4D7qI14EggqPV
N98Mn3gHd6jSgTuIZq+z/qDh9bTDjEE8sso11y9Ul6l/NKJlcyV9lNhBvVZBJliHDUdrth+mqfL2
nq/+Gtl7gxmv9Px617r2w7zAENXiGvMSdi72E7PfD6tZw1KjuewgvIC+2KDa51+Vj6Xfxx/j3A5b
V9dq1efgZk26+r1fmsRMyHHXJ/VDOs5/jAp+pjkNf/iByHK2FQSQ9l6Z0Imf5jkaXll47aTr11e3
lw+SFeKUQbzwHRpaZM/3rPB8hp3VdlntreK0YeiTNXsun6vbtDe2tah4+/huJdHVb4xuZdk4gGwE
rH2MEgZu41YkQX5USfceLj5G7Qyg5PmAyAWa2LSi5NYMsOOyObFcwywQzvvCRZXtg2qClBHR+I8u
7EqerksQgOU2hLIijkk912c61g4HA77JNInmpqv4g5Wfu01QzGeBgczGu+WhfGoscTFM+64aCPFM
6K4SYiYSI2ZBqohegvE3+cDJup4EugwgPFZOB+iaBLrZ8OTRfnO/lRxHBjSB3q4/YKPK86JtonZF
tq66QW8rDQbEmNqd4orYt6YJWaNRoJShtOxHP6evicFeeN6A0yB2kWjrasfQBAiwm2SXMAY94/fX
qhzyc1Oo0xghkM179xQlFt532i4HExTj/upsuX0HqqUdloC5B1UE7A3YP63HNCCEoYSxG9M8xQvH
Jme5ErrHMUSXlE2cLD6BY8MY4Bsvv5bfTYbx6rTerTGCM40XKNoEqehbyit3bWIXXSYSg7tzHMQ5
8fA09t2byWpzjo2XqtfDJa/Fi3noEJCruL1aNqsKfD3lkQSCddq59yApxpcwN7ZWnKUbxE+EJRPa
Fi2C/CgC5wokm/mAJu7b6C1jg6tKrbypvs5E7W2XElh4P7u8ZENrPt20G7MUi74amuu1PSkyEZA0
KuljVdC4fCiS4LibW8ckoQRGGwT6TkJTAPu4rR0kTZhTYbQW3fKxmTDJh8QAg9jNjyB0rh7Wq12Y
xMlGiGeJ7GPLTLzZVGF5DeMuZl8krGNC2VXAHkUNS/gCAqkhqyCnALwZae+HKJ8vIhzPGZ/JWvq4
hyIm2DZen2Fi7SwdhjEdYY9H7WOHxX6b2dDx7aDeOUYj1jZGty7PuM/aA+nWwI4C0gCiX2GGwQZW
+tZOHVyyfk9KGeLfWLmcckTA+Nd4CsDhenFIDjiybsfrkQSNROilaXjrS/lldnwMxOVB/6ZpmADK
rlu5q7AjEYCg3WO7zbJWPbjWBTtDcUz89gtvnEkqBJlrmQOaXZjRTaVMdv0wXxDDIMrM8U9cc1/T
qtmpDvYYzDHI1Fo9uZDMEUkdKjGF29TKDylLGF21at1XJREFebgGCYKlxjVRHcGIL7V3h8iyT6i4
NrFKUv50rWGTgAGZZX9DzJgcMXxQfIOc7kHB2MzFuPOfhb2MbuLyYPf9Wdn+voNFvdVjzH0iagfG
To7xq+KVecLIToz3ntOwa/Zu86rmctqYk7fi5E0Z9HbQRqfXoJCvpOnUuynt9wgKNtpjaJTrqSGP
+wsscnzQ3/3kfkxsH1aJg3wHMvs9L1J3K+HGrYLE/Y793IJV1VRbVTX/EBONxrK8LUd7g+dpXjV0
I15VvHbEpeXpFY9H41vs6qLOPKhgPhIWui1ZL1NplbP8gjw2bQ0OiVPKxmsb96PD+Ku8FiWkJ5z6
qxBf+0eGMaQu0z8lgVDtEHln22XrFFAEjhxXHXPQLT3xkbiF6W1qrl076U8Zk/5qZiYyyyO1WMB/
4+AcZXVtzOziMJNnwvwMfOLJVqK7CBT2IUz1Fc7/DOyPTfMZjAQO4RA4EHGCQR1GKPjruvpqjaRZ
Va3AeDBaRyMJ9sr+l/qpczZ/l/SnG1MZ8ihrhJtuIeJ1ggSBhwBarkzMuyiW7SUGikMSyr9kDCGH
J+rFMkPGB673oRy1TwrXerQMZT0yncNrGTEYtlkLs9qb1yEruT3z9XY7DjkSGC0/zETvWH6YZkTL
ja174wzyV2GRYpaLpzEg6rQU75wT/NzpgiLGKDiBEGOmQnhohJUQkWM1bJ0eO4w57TMsEsQlM4u1
OkW3hPl3he5sxlxuv/X6EwAKGhCzzffTqJ64ioofVrwH8z03WopTbxnWsmjq6kdQsVg12l6vGvq7
VdYm73DeLeglr+1Y3HrmxLtyILqEY2Ybs84jgKjHvple+QiaZ5RRj1M4kReSk0Bb5PfJ9a8ad0Dv
+fnaDeD3S4FiJQPO5xLlYwiXddSEIravF4AN1pWwRnBF3mC28drfeOfZTk9ryvCT7KTkwUBc1DQb
T3rMKCHrgGU3sWJjZe9kXwxrx82TtaiWzsDpcnBYJHVWxbjtwgbyYI5ZlS0PpVCwrsOZbA7kmqaT
w2i0Gi5schy6SR4mr5jxuYYUqwJHEG84wDwEh7iKqm/NgX+aFyCQQb6hShnvOqJ8J8YpY7Yd3lCj
YFolOvjA1KBrMczETXn4sSKTkLltCJemsE+PVoX2JehvJsy9jT2XQBobyWotLHYor76LWDf7DKQ0
TBPNc5m3224ZNwka9fXsGSTFxW6MgDj1HgIKKH8m0DJDT7WZ/JoBS8wtOAXOtcTnWXmB3ETa5Ukg
jWvXFH9DHHg7OunR/NXGM9u5GRN8e5dQyM6t1/ZHQogObaWp74vZXfNs2yY2cYcRNNFDjjBmYoCb
YrKrpLY2siRGESjRQ9xrRIzM0ThSaeBKZHlcdqCTuCwLkGqsgOjGeiqXmb0Z6K07Zjn6LoA8ovuy
FijKjx44X4hu80Lv6RaOT+xQrEz1An9bKD/1ovkroQskTq62Zmr9nRcmUATKecVmlBA65lTN5A5H
o+5hCLXxA/o2d4eAG5xSa7YveQBziLA8sW6JQ+YLCzWNgDBaGEUmsKJsoRaxlIVflDfxUYI0+rFM
oIwCSdMwnBvjNyd59ixrZiMf3u2Fi/TjtihBJeVhJw7SH4HPLxylH7ElJ8ENJoMkOSE7uQt1iXn3
eOIOuzJ6ZrjSY75coj711FuHGGyTZHbpuRbhQyED8FW3pF62GLTmhff083IASjCT5JebLH0eWpIf
2eE4m8KbeoLDF/X3D4010f2dYXez+wEVGgLHmwnBeqP1TCi4zUwPMcKM3daQ6kmF9bSXFAELu6pZ
KFbmwrPqSFXbuAu1ybUCRuJLomhUgq73QWGBAkLHaya/a+xCw8DN4eKbWudx0lNAw9IKgj8atx35
RkjGSQrGHspgEvzWvHC4OoBc6j9orkVUWi26W8Mrv7Apim34A/PSOFfmhe8VAfpalBisabwX7Es+
qkPUnKRrR5iHZXVQuJm33Wx8WkwgWK+UT70Vys2wkMW4ba/o0FPWouKzXBBk7Iv4shDJEtBkNS4+
DK/UMIGYrVW4EMwqUGauuGdm7W9TWAD+ksr486UBf8YNN+4JJp1OA2g0F0RaAirN7bPzgPfYVdF4
SheEp8SK56E5ifhfWwSPt9aPX2fvy/YjjaoDtXAeEIwmU5cHlzxmlvgXGRoqXr5wl4LQWjt4nTdo
llNmYOBhGiROlJngl0gb7THVA+hxJLJtyE9vtrCIFOMhR7hSiYnS8k9hFvonTBwbUXoGmEty+5hJ
EY8GbN/9zoVYJIzkIMYTl0QfueMaiMkXLe67P1oAkwrvygGIEdNU06laWFc+kSe7pm/uSKeHbVJ4
94B2QNKRFEO/L3Bt42VkqjlN+ZnJc4PcibvPoLV57sbqbY6daj1UxgfmREHvG6I3zr9+lMMe1cd/
tM4TQ9S9kwZPNA4UT9OXzBZzQD9n+8pRNyMIotNs7koVPaDWJgN1hliWUgtHEVkQdViOaxbNzgmY
QBjwuSE73ZmSO0Et+a9VbG2MJUG7lrLdtXb+/HNXkfzWrQYRd9vajM+GEz7afO/tz2X5o3r++TKT
7uPm4S0asUH0xpPX4DNhIg48p27gWfnTW24FekfR8T54zuL1h0kzLQAvA7IYVN6fKA3rRCDzsrC5
8NhGmLy82rZCvdIsV4oZmgTETVG8MVNm46M7LKfD9CteYEVGE/EtJJaXGjfBylsCUsmsvcmZdqWp
wo/SNq7QnZKDzTMJ3s09x5+ws6IZr2geG/x8OvoblAPnXJtSYyBwRjVa7LTLUC0VxqFvlqs7dU5Z
xEsGHlfTU0fOQUw0+y7Ln4HI7l5G4b6ZHZSXdnEMqKcYzI3EZ6sZFmm/CQ4/TsVWjX8YkHPuS3Ku
FsjQzw0Y2TwSDDGwyTQYVi95mJFeHnIie1bg1sBE5F32oCypiLAYEYYl0V1nLFQDnUfIP3aAH1Ad
1x23m1OhvfIyetT/xw71P0CuF3vT/+cuCkwClrDe2EzlLHwv/w1xHQWDojEfWxTq6d9ZOuEmlUTt
leTdI1QCNZlqrl/hAwdDeCIYobA1m4C2Mcb7D0v99/h//xfgtg9B/L+9GMe2fDCXtkcrIuTyYn9/
3ZMygs9t/Z881pMrzY5seBP5tAfXYZdPhBIx8LyKunmmI4GS0M4rA/UVoyA4ElZvl5sOQDC65Sp6
q6rnjFvr4iVZeVmU0Iya73WcZQ8ukzLS/EgsnGKmT2O4HWK/3HgiNm4O5WTqZYzFk8Q+9XnRbzAW
dJfQ8RBRLuFMVtK3695Pp5NfUjgNWbFPIAnf+x5mZzA/wDZN/rG5/za16R8sUcfocpEaceQobnj2
sWZRhuveUM7rJOFJEX2DJth8Mkht2zO2kMc8Y2sgK2p7B7Y2nFKOzQg+1WpIYUE7ufELDz/kyyPo
ynw9NMaDGFkWFvGYIH4yk/eZNPONm5dbpCM4VMibSV1fH5XTH0Ozdm/4tz9EOxQXDPTVObFpbEg6
uxt1658YQ2AraLX1QDxdtKnbhMekHLuttpcTc/btm7nsF0sgQgGxLG8MUfKInTldt73zCVQCbcEU
pmMrgeTW3ud5iKCtSv2jKauZrXYe7AWP0i2Dn36P+MGCymN+5JJ0LUP6d6fJ52vFMHrT147YNkmt
Aben3R551jKLbr+zsIzOI2rfk+0BIrBEblyYHP7hqLBO2cTLzFKGiAMo7bMT2vvEG8YLZvl+VU39
eEUpSACKI2/m0FTfAJCilf/EKVF+ITRIoFLEB7aW8itA9EjGYf2WhGN2MdhSompzuO7D7BI7Mwc9
o8WqEOJFGPic8jn9he3k4NU5eY+OJgtKO/N7ERBVmdT5P7sWYm8WXEz4USb001n7Fnj9p5VbA7NP
RmHDlJskhLTF0QmLR7X8KnU1MSI/v1FyQV1t0ec7WDXmKvSbHDoGWjUmgmz7zVFhyIs8MW5+/ubP
34F3z8RoglX88wdNz/DgRkzTIXSZSiA/y04OoYjAuBc9ZisoSSW09wgZ3TEGD3bvxpZoMAuZ20hA
buS/OSn6gZJFdOx7hF1GHiSridC0qWquVeCaG6ijJHzUzFJnKilUIDjeuSfL5244ox0qHs3Ciw61
a69ZyU//xd6ZLbeNbNv2i7ADyEx0ryTBnlRv2XpB2JaNvk30X38H5Tpxtl0RVXHv831R2CqXSIFA
Zq615hzz7GObXuUO4rG4cw6O1bRbYbQ/GiMW7OyaHaCii4HbCypv1apHzpuoqsO7vOHW7/vwhp8Q
ahtVIXYoLuxdR5w4Bo3Mu5htCau3I0PKpln4iP4c1oDnE++jNAPvENfeUIIbqdP6LrN/NtEwvngo
aWx42YHO6NKhzLRPSQpYMsT4knmdxXaIwtd1UnqBs/vNuyWneWJQ5zDqn6Be15dpgJLvWBN5svA2
upowMa9faOVVbQ5pg4UsVEBYbBo5BpoKrERLEE7OilFHdYxLeU0dczzKqgryrOpPqWw/ekzQpInb
XsHpJuVsGseTC7F8w3C63SIYxdjuLN9o8bZrxH75Dn783su9ZGNDOt78y0bh/m1tdm1HKc9jqTex
xf6xUWStJQAsmdUeRcGao28L8K1MjyZYprM9ipACJfvRch/jmAE+DWke6sQyZRvfNpOzGIw7q6FQ
KmGxfWLW8pNu4r+8RXFzwv7KdbiFS9gKj6oNqEzh4gXeL/7cy7zWocmHBmo/WakMdIRRY/QY4KH1
EiczJ3W0L4r0R8hSrrKCGJtccDqF13Q/pOPGMh/yktZ7TPtwPSxetxvayb04iNWSyrPX6JIsGt3M
q+gZAhnhQE+rsxL/sgtaf4ZOALmDg0bwhKdM6Dk2+Rb/vQnWBlJ6c54qZGNlc1GRfY8BbwV7hzA7
yy4vujiSzAPTBEMWKMZdQq42E00Eeaw+I/r2+kW1SbLxp6+Mk1DNVY2BXrfAE/bPt4SSf7veHjIP
0/MFIR3+3643NkQjrMiC3GcpoCYBYXKja9PZC8JJy6jBIaPH71PUPjSd137unO/QN7uz60CG70qM
HV5YwM4kdGgKB0ixBKaVjXsqynk6e4i4gzZjq7fbBmZhIsRqCgsKlrK2jwNRiSebAeiqLly5G8aW
0NSi2AlqitfQmX4Myx3hA9NDXUdooHO1J07RwS2L1N/saO9kLsIIOvsJ3aR9C6Ll17Hq/xvy/82Q
73DX/tddtPnaff0r/+X6tcDK/5ro7xXU7fI3G/+v/+t/YmGc/3hQmriXhe25nm/yAPzlyPfFfzzP
ckhlUdLD6X17Nv5y5Cv3PybPPBkK/BfhupK38ZcjX4n/cOJxyS1naeBu5R3+Xzjyrd/vesWTabvM
6jik8uMsR/7xfArLjLMek8vpI0DTDbvpTnWPNkykvd0AgPeqIb7a6DJrhpIHonindWnOAZhrc9er
8fJfl+/+1+r23yk1lvnbQ/jr7biCeBploW4Hm/b7cgH8WtQM9O0TBzXEHuAzt6n4PsxufWeWX/0a
vovtFd3KGOq7G6vk+M+v//tq9dfLK4er64MuQMf8+8v7qbNoH9/UqZ3CL5U39E82wZrM0MrTaKJy
Gp2uAAXZnbVNxus/v7Z1u9T/u+B/vDi3CveKbSPvNdUfv3uLtS/qsXCesmK0v1bhnDFOkAhRezyo
qHGeMQuckAZBL16ORpq+O0V+vJlqT6lW3U5qIlGi+OZoGvWy/5c393sx8+vNWY7N/YbyyHc/3vx/
FTNjg+AK1rE60TNrg1Q3X+y8qRnQhSSQagZFPR36FR11mlMlUPmk2BFiQ8zsIJ7yypgPZH404+Rt
//l9fWzUf1w0ngaYyuTUew4+zt8/sYlBb+FOiTrFQ6h2UUPIp+7gJZWh/5OVMHohHWMnOV0DMMaj
DobQpo8E6LdqQWple50qsZd6IKe2mU/zDCYOcgE4ZjdK70yLQNphg4qjfZIVjafZVWxejFlPozO9
o9xxHvrqi9Og4fAztU+WmS5oElVvTue/oBdUj0ZW3/OQZRcfrbjZpdaDY6YEZov62PvzA0C5n7pU
7UNYGRRE2uPMmrpfDEe8muSdnf/5alkETf1xi1Gwe47DHMx1XI4Wv1+t1IKynkehOiUVqPEoxL3g
cFTcoAvXIBrDhEZkk3JCwLjole33CizD+v/1jVgWKw95VBYP1B8PWpRKMyf+Wp1srxuPDPkvOPXl
I5PcXS26J+ikO7ueNaWPOnRdcUDoNj3/88W4/a6/3zmOyclK2YTTAjr/szwnYK81HJwVp4EsXUPs
kSoxyOrng/L9e5WkWz6jf1ve/r7a8pr4eTkPmRZbwh93qzmkjFoFEa7StPdTC/DC0OKpirz7iriB
beqbC36/9Co69N3Z4l4YeqCTt+SnlvHrP//+4u/rjWNK4cLTlIoP4s88MC+UFiNpS56qrDtX2SjP
0kc0yviA47f/aHrzd9s1ElDaLj3iZBy2lEAXa6qWg17KZCPj2rpAkQHuOdv2ccS1C1A8f5QmgDrs
vT0OlAyCBtKwotUzdHsWb+tm9kPW+i+nN/H3ldsxFfuYeVs8lfjzzg4FB/rQydRpvJ2myqUO74ik
kSt7iovdRDnXhD7uckMb68bO1YFRfx+Es/MmaQM+aqZwY401re6zkhmNi7ZnbDN0BJgu+lECGhHG
9aYbDc2YBha2m8DsM0ZRc3SDrzH5o0jEs17rZJfe7G3//Fn9Xq7cVl9+KSV9iIbcrq75x+OS5T5K
yKzmvsnsZj8ZdQF7lLf74Q5vhlusaxX880v+0Uv79ZqOIz3bQhYl/9a+IvC6rVr8f6fkVkQXUTTf
10l7b9XMWIk9IeyygK0LScw7fXzxBFO996wpi3/ZlK3f9x42ekXtYBLnxAnF/fuTWsddlTdNbRy7
MDO2NO6fVO4D63bgXNMvmnYCx9e29jzctBHpijCK2Ql1Cy5H6H5HVbqJojZ6Kq2h/ZdN2/59Rb29
N9fjNAY36fYRyb/VN2ithWO5KOeRADtG7gaW3aXrbICV40Q+cdeIINa8N+z8Qp/ImtrURejd3fYV
IoHwmjXUQ9EgjdNoJ5jQpmRvD5FkiNycstD2d23FbVyWtrufRi/wOZUBv9R+MAn+x3SmqYlo4jRZ
vX2emjy6+GljXT1qqf3ceQhNVPhgRt6qjjy8qNo+di19JfJfzN0EsXD1Uf5nMYkERTZtm7YqAo5H
GYFficDaVgUW8429imrzftwnVlWd/vk+4yP8s2vLVsQezoNL+xbXp/PH3V16U6qmQmKqjiwSB20H
zl28bKvEMYB9FneEmxPA2/QksBgd7B3eO1gaIlY5odH2++DopCn7SGMyr048m/SRqplh38HjSA3w
td2MNrcb4WqY5BWo4rCkJGvEE4qJuJ4kTClHEpHjPKCFTHZ5ljFAgYCNxrfDpS/cY+npFB3BCOU2
RTYXMXH9mAbFKprXLd4VvPmKOd4H/SOl6Ft+jd5+0UDSXG607yKvayWbTO16SNSWlk5kHTPCHYZg
rCVNzJioMapc/zjCZu/xiJXjAr6mL05ijMp1JxyyC1IQUPWYnbpmkutl9vasGwniYWnsGpmS4Fe+
5nU2HJa4fKTSf2Rdg/TCsYhGxtucTMGcx/oJYSJWPwikxBAY07p2nJAGEn50E4p+xxp6NxpdtSF8
KEYOXo9IqomDTmN9LiCkMomJ3CCTDBw/yOldxKyygk/Lpyemoyr7cN0suVq7CKw3ZmHABMKDkDbi
s2vmtxu4z9dymL5qNuGnPH9j0v5ZAr9YSEiyesi3LhilM5Dbar2M5iuYr+jAbOFrD8k+qDXM+8Vg
ZlUxA9ppN6fodk2IQcUgj9uqJHVY0Yk+2MM16aVz0X66W6ZqwBCk13nnu09jhAGtAr7VeDRwfexh
TKPnF5S84Fow4QrbjA9m4fwoJ4/BZ+w3Qe4iBAP9mmyV1adIZ7vofhgQ7Zs9k5tcx28Z+FXllfsi
TIZHV/CZj5KDfNc/OtmAbi8vnVUEtwqtGpalrIqfGVy6D7FFB9DDMqngfu6QMHboqZp8k5T5T+2A
9jAGjAm3jCyCvSBkxDSfp67jMGvTZS6jT1mNGahirUkwXl27sCAKmRHq57FuoZuUlyYd3VMY3+TT
Glsh1uYxQLcoN9E8t89EWd/YDDsAItjw9fzo3dK7qni6GrazlkVik8ZuovHjtj5YTDKRV6Bfhvgs
mqUMTJree+41iVGq5zxj8dkQZpqtYlF6PEr5uMGOwJDhdoe3pRl0BSlujc+frCb86RPAc6qW6p1I
MOZQRBffY+67spIJlBMLhByZZmtbm/PR71FGaP2NnLPxJZRf0nJ89LNEnBdymdDiempXxyo9Icy7
GH2+HZu5eYLevYsIW7/vCLNLZ42iLS2sje/8SJDGBnZBurk2Ygs/7kDcVbRgJEByrdIUJNeSRg9z
2nxVcsIPQdDvXkfMPm8iuJQcjkER+8EviD4wbd1DKMKvyg/nU0ewNX708RL1lrkJKwlYi091RY8t
eY5s7rAyOWormT+p8KkV4HeivnffuzMmx/ixEtpcYfVrkOWRYYY8AH9DUWAaKUmvan76o2VcCJv4
qvOOkb47rIp++QYTlJ52P2v87bLaZcQeJuYBVYT7qqv2LbEQdFV2fOdUtwjxEPXB7PnZBdXTehxd
JP7Q0YF/u8W6a1gCl4YGQNbjOcMpujPJHAyIj0C3bcYmUmSDwKLG+NRSDu/s0W3WLXwbIhSq7wVH
CgzOGbJHq77HpKsRL2Zgn5PwImJSM8RSPplTHG4dXx4GY3mL7VkGaYOszjLc/NAMCizR8NZiCOkL
vfNLTbwETEzM5pBSuaTOOfGs/axDDCCTfpDMGkNPbJ0Os5Sy25THrtJgsDrK0EpYz6W7jzo3ekax
jTErRyGl0ulsWFn4qVHqR2ROxLwtc0YZzTsZyl4+5DXOxoKosE9osqsr2EHS+hAUbMoYbjybdQmi
TWHwzJebh+d14oS2Av7W7tu+n87F4D/HM375Rg87OVnqzoidYAJ2smkmTapdac/P0XkyB07XytRE
uZvXpPKztyFq1qOVEoqiqKmLyT5o3RiHobPum5CUuUYRxK61dzGWSzugGP0ozkoq463oOi4ZVOV6
ZdGu3rUoKdajIHtvMp4Wje5gwgRx8FmdQKOvEFZOAdMl+0Ri3X3ZtVwygaS1IBILsY5+ps3lnqLi
Fv6e+W9h4VRw5/1ynXYpYvIRU0ApJvk6KAJh6xRdosHihM6eHUJopD6aAfMoh0MZhjE5ZxZOPbvp
g7LajdQMZE6qOaicbOImEQ+Roee1Y1NL+CKMeXQzG7FnB7WjzJ9dY8rPUpMt2xp7vyKEb6XraD71
CxQaUU/3Gm9Pq5hkkTkAyEYYLwx0wbIbA6EgJNHvph5xKKpU9vzWJbCjZ01BGYrK0sA1bLryToxZ
T3iY3gr0GJ8bPX8e8qTdTwW6QdS7X+BTD5+j+SYUtAoH9HxWwMg2Q7gpiLnrW3HhYX18n1PsFZ2b
mKesYkTSTzdvnCp/FhrvhWfY8syg6wFCdHFHjgJZi109bYvewyvftQ+cwxdezo8CP7S3ed3Gp1yr
ZgMYrDoa9rZ2p/Jo4Ns9SKZv0IC3mH8MEjVgfRM9YDIFzpzDOE9UlxKLmW8MZJgS1Doh9TQmQOXM
f6fz0CK279K05XPE6xBPCCm0on9jNRio8IAfUUPUp2QQ+bpdhvHIOmyWlMS+O7vU44BRnOqWtus7
d23V4DKt0oRE5PhGprPMkxjyq9+3742Q81tCoEDeiV0bz8Zl0go4d9pfdYgYm/wLnD6Df03JV9im
C8hzWODdyoNRsxH0Utn8RYpcG+0lctvbOTnz9uFNKDgUKCs9jdre8EHgpbIIt7CO08uc03BYNY1h
Bx+vmDZxv6sdrBKZ/QUo9nhOQ99c08lTGIpTG2DIkCBOasVZ5UfJrA1H4Gwf4rj0grB3sgscn34n
He3zvHsmQnljy84Is2vxf7id9zOuhvGgPfU2lM57XaeUu6jKyzAFK+Sb3xB8Ih3TRbwZjeF+KDqk
ZS05eyCSt3Ur2wAJwNmUw7VESbKJVPdFGP6hm7AQcH8XVv1D2dYbEwueLuHYq3BKd9aUsHeo71U9
xgiqi889KZdIchOW6Qr7j+U8wsWYtiGpBJumjN8c53Rrhk0xzBS3Qhxs2T+nEtTwIIpvntu/2jo7
uAC7nWQii6EqIg5x9ha8TbRqF/008cgGGm86zqQ37YGcLiZrCeabNL+ZukPuR+G2JVmhJYRvHcbW
RTVtuB5SfTEE1ESI1WVvIX98HkYrXrWT/ARIZzVbfGxjN7/ZU+aAqZwOnt0gwbHx00VD9RWD1tfe
Svcox77bAbA/EiTN/GmAv7epUQavVa32RfvJ6BOgOpmPtdDWEqn6u8jtEgF/myMnh1jV51jW+TBA
O3DE9kWDyVYgPp3sK/AVBE4NNtU5B7Qla/ybZWrwsTQL42wyfeOofBhMMjzBFwQWGstQGkxE63Vm
zuDTb5yZNskCsNHnZvJQJaYQ1/VI2AIue06/zqYCWrPJ8d1sxqS6IsjCMThsiZKH3Dl1T329ZOiO
xHCAT5uQ7K0ICdbECEDay++jbmC+s0x7y5k59w41tUdkB7FdU+x0uDAFvtIBz5sx2FlQG0ys4Qvh
Uq+1Wlkp88FmQnOcWAaUgF3VJSNn2Txepz6yP2e5a7KrIbMvfWa+AdDxtsohm6BDXyDt8s5w210f
mt168FnQqdQ2nBE9WH4JmDaEIH2T/KDixX8Yd0GrSHAaWvWJjeGes+i7WhwYmDE7NwisDefOcaMM
98EzEkz/Wm1lazcwBpvHvIQGwvCsIZ6I2EYf6AGsqaIiGqmfWOVcc18bzY8Zi/laEsfHsvlK0g0+
Z1pJtgR92UUQMapIPJk3pTZiQ8QAbnUiCB6hm8yeqCqOywjW3sV/TxoKCLhIzqxjzt6HLrlJtcS7
rSMm+b1b7MLsHUHjj3FC7h5L093qOUWX7T4nIQrkrInZCFJSawtEPE4UnU1LNlvZCXM1eAPz/SJ8
KOrsmoDFrDkEs350iprS/z5gGV8NLW16xj4kSsBU9IzvE5FxcrCf5KiWlYmrbWzlu6xRC8mexnnh
5pu2SXAgii1mvwDyjQVZseLkWLH96M5BQtJ/k+X9ksfTavQNe5PBCjCc9bhATcVWWW2KwcZLWH2D
Gk+4KiqlfSbeswFZGbhL+OxLTrpNE1hzqSHjRKuxs6Dx4IhxuhwOokIUnuOehNqDpqd2WWmn+BWu
ZqOvXogTLBz9aJ0r/SAEP9MIayzHvnGwQ34LbeJOH4ZwdcOSQr3PVN1eEalTrbsP5RBrLETk05hW
frSdL3aLg8JW1XQ3D/swFRZ+EZuY5CHGQeNyjbl1Pa5/dhVDBInYohwnB8MNVKHQOy4VS8U3jF0T
AACsUF9zso0mgwlp4eEn9Ho4x+TgdATFKKJO1mar+pXX4J8po0flQIquM9mvwhncj46gnbXsroVl
7yBNvEowbQA7Bubxe8HU2nUGIHefc9G9G37G8aQDf9WtUDP1SBvUScsE4lnSyl21WOekRRYem123
MXp0K2O8x938qTTrn2DkXqYeO0g6+pTDtrfuvPwascuFAndh5jv3RjfXW5ln64X29B61RLQWpv8I
HxVLezmcaYGOT5FfWQG1BWxcny6RXJo2sL2yYvfJ0oCUiz2a0oyg9tlHa6ne6HgiVw7hoDEuCDfx
0Od7C9QiLazJ3PZGaeBUDLN107g47ke4gVPV/LB9z7o4DqZfluGjlXDQ3vju1hxaZyXMCm+CmtIr
Pye9fvyJVN70GkfFvZzjhRjU//m+7hQ8tmW2WHWqhIrKBBwieC4+/vrxhaKkNrnM7Li1RIrcK9Th
kx5QNKD5vtZS4jvqcKoeCU06dLfvtR/fm7v4PYYJtq+mNrqO6CQjE9mn28TR9eMLmRd//QnMnLme
orldTZH3Ikfns8rlsO+diaZTTs77IY6MMzMf/uqOzTmr0RrZ2br2LeYETSKCOsnrt3xb1T1iCiMn
QysZRspE2MylSyZKfws/EoX5RlU8bVxrGbc+kSQZon3TipDl1u+6TPH9gxPGyjk8eOMe6iSKsUpl
2xr6cEXE8SqLTdLGyJbDrwYG1dgPJb4lO5vXtLYvrT1u4wHddM7wkIWzUBvXMd5RzZ4XBcYAslQZ
2Gwzmd0/pWl01+exuUONueXH3tGUidbJQjXnE428WjGlzbZJKiD1DPOzbuTXOdEQSS1cv4vIV466
RaDdeowxGS4GNm3spOAMaYnSSMeecNBqiR89azhrIeN74lczK4kvoyp3U0JHlDDJ4XxbKcG9SnZu
WG2yTCVMttGmIaLNA+lMOLIgj65peninqe47KOoNfuW+vNNLglQxykFEuO20S7CTrsI0MbBHWHsl
RrGhiCbQ25zsU14s7/MN78f04uKKLj57eFABiJCzMc2hf+f00BJ0+2Bmrr9vOVqsFhgqT0hUWhRp
1rAx4qw4abu4w97CZg3CaZ8Wc7HPshmL5NhNO7eELT/XPKJxEx3NxEoPwB7AJHqKFZpEpEHHya4V
Q3Vv0ioDg1qt3cJHmJkugSvG1yI2yFt0TPusy/LJaZAIJ5iLqhsVGpvPZayTeOvhSluVkfB27Jsj
trT70tRuEIee9WDHj1kOdWIMk+h10MX1gwtZgTHzJppuTuJu6ga6nCG64RYx9gXCYA69rcODNDUQ
1ea83VfuS+p2LO/jtFx4rTyzqm07sQ9EGEmf8vSQC4VgJa6+t02r71ReJftl8JC4zuyu6Czf/MH9
tAiQDU1rFSd+dTL4CjEE0C2P1SjJ9wZD2nrKoUJRzmkqyy1xYxsCnaLLON+LRbo8jTCWGUmS7Fo7
UFC0FeKUYcnGozk/1hzvO6jepyqqXkVVmOtkyu2962bIKJvyyZ8zwr9JCfcc9v8OEey5Kuif4CAN
OtIMX9s6/GpgEjw6lfc4j6o9I7h4sXLbOlkTSWQOPTpAe8YL5Nbq0ZLyQLntbaoGkMFH8Skq8mFh
z17oFEX3vY5wepYhC7WMml1B//BSm4gdc5VaF21i/WUe62+1NjEpfXzz49+MpT1cvKdy4fSmHP0Q
KzN+GscMBgYzYBpWHAHW0M9WM1zmh8FH/cpWCFJ8yjHE9pWyz1U4yaBw5Iw/RIExGSYmAbIf6Y6U
4LS9Z6s22qNKaWMs1byuymoOGsofDCDOsx9Kf9+0xYy6lRg72qKY47G8e4IZOG+duZYY4WkQBKby
UKxjO3Nv9/FjvFifzelzio1+I/ObvVlmZ22CVwB2g5mgngCEEv+1QdBsJSxYJnVoAIkKy/wp592y
yIligw+Ik52X4DRxsnVRxe8JvmDupI1Q5YVxPg6hxC63BY6IHkwsBRme5JlMP1wd3yVslGAxjBnz
hrPuwRXuPY1HSIneOZjRp3roZyiHfOE5elxU+h1bLyvpzfGDPxWIuYc9ph/bGqcYf6qmWw+fRFUd
lPQNVmkXVSeTon/jS0BUk+vgYNE2VyX3aGkShDbiRzLWnMaOC6ze0zDchnLU/SPuXXhSm8EjIm4c
0FxGqN+rATWnrOmfeFCQSp4Nk6XZJA2YYGfEzxIzNmmG+UG3FCFidp7m0fmuIxcAvfOxvlrPYzPZ
u8GqH0bsmNBU3CaY7OkuSSN6UsMKNxyXWWKUrnpiSAiFazdajlT/PWmUUnPGk8Cv4/4HPKXp4Cp9
MpaRWRVH9Y0DKQ0oMQVDVP2028w4sfrv6cLVK9mrmWx6QB2UfLMjx13Zt/nRw9lXL27ykLjhyrOj
H71qnGM1844n20iDAU7lipKMqMM2ulgO9rm6AHWQGimnrPKmZq1CuaeKjXIX2CUr5422PR/jBssq
2ssLjaaM9D5AfiatiBXQ+U9yMMRpzI2nqTVvHRAQKZET+C7NfS/qIuZk/p2Z0aDy8/ZtoJY8pAmN
dStniRq4udM5RF+vgn6ym9WizWzbkxwIWeyGugU9SatnW8xiPlJ2EqqVLvcSP+o4aQzi8S5y1CO0
CxekRt9gskVYQpgDFn8/6FMTi4Fy4JIazDFsdKspZxJzvrlpXBIjQkN+SSxh7oy8vXQKlXQ+WQSh
V+EurvMdIwVvHRe1Ewg4A56NjJDSCYwjC6FPk5B6x1uad5MmUZETqD43t5bPVHRBXH91MxFf4+lh
iWe1XzLz3ooAR6GcwSRTetfkRlnFjBxuemg4RjX2pKC2jLFB4NeijQKaIeT7JsUmXgDvDaSeGL0X
c6rDElXWzo9GFf3W9TOY+L5P4YPByaheHTaGbQQgBBUrSKrwS+GbmPEtn+D6YsBbmgGDqFiX1ksN
t4L48GmmruaHMUwBMQW0pXog7x4SWf1N0wzfOyTQVrEPgc95jBQQj06E761j/LAjiTUxJMybg99b
gp5nhbUzx3HFKK1xqYOS2D2aTa22LBAvsVU8mcKLgsgJv4yFs2zSwSu3U0uXYNToGjKW/V1bMqfp
CnefmzLwS/DoUfTFb+W4rjElr0s4ZJt5TqxN5SesClSrcQJPLgsZpkqytwkRRymD6X2hbtdaiqs7
p5+6WN5sFe1j2vbfl6njVvw5JpwWGsZOIhnrE8R4l5Vi66U0RaAYLubnpU1o4ScNbuEMTkoNFWTx
hwQQNWC4qMhOFPDw7r77CNPXLRPpzajAarVNsTOqiGM6nr/U3DERZsfLJ8RZ1ny2aFFskZG92BOk
51Hnn2yiBTGYAoArbA7Nfg1YF2d0s8nAAy+GersZ/FkPAN1XSRnMuHUCX8h2Td+ZDJlQsVjI2+1t
/LTT2cSP2uSBM2PGpzlNy8M6NTfDAsNX1vi5eUcixuPh6XcTt+VmQvi96tK43oje2mYWTaCRepwc
c3O9DDQyTG/bjMuLUVQPkEp3BHV10JOxVDb10AS1mqd7QETp7SBJ84uQ4SRhRkpXm0EcsQuwddOn
iRKeNOqNRDtH6g02fumnnEkdP1ujrEk3LKv22nAadSRVgTuoWb64Ude9YHe075x4uOtBTT+Agdz7
9pg952uPwWqLkf085qwJoVGnO0hq6XYEjoEPAzvuyNkO/gQy8QKivVOfdbMrfful9LyvTl7V4J7d
fZN17l1dQRajT79dEmL+SEo4jxgwNr6l87tkGU5FL6engpHhKi+75yUywlMM3ums+pjzldqM0g93
S6/8Xe1yUKoLOOWAg6mDBdVRUQvuxSaotMM4f4YmydyA+6+3XvJwxGGtsg3ZmEdjUNETVKAfoOhp
5VQLdIBqutq9N+5mIZvArIvv5QJojiaexk3ifUWyJfByS/OTiBbsP4kk2iXT+zpJ1n3mkQ8kp/uS
AxceADovyn+tbsOOEJiXnKrXAu7TiuEazgkr/i4qfptq6CHIkEeB2GnRuy4l56DqOslo1rqHaGnu
Sre44Y44riS1sbWGII+zhLQfhSMDD1pR1rgnaTWtw6QyGQUzJRp4oWc7Kt8rt/+uwBLsutC62JXj
nWUy7AmqyA+tV9frSuZ4XysJfzIfA2mzQzND8jY6BvHZx3V0C0IGqJnhice6KNcjNFV6Vr21Qxfz
jXl0t2Y8+OCxFu+kl0Mjc3DwmbpFf1h2hM0487XAfw4HIOTjoXuZ2DUTrkk9RLj7HUn9Car6SCd+
Y2PcDnrF4WcOC05bqoEh4Dcdh15r1yf+Y9/auC3J5l5FBDMGCFPXWMQvpQ0JfZ6zI1odsHaGC+Ch
7BlLMg+34kLgdWTThRnjbmUivoQDn1yMOCIXU43OIIMgjnoBhbq1oaGb2R0W44G7PVzFCquYxoTJ
QR35QKr3IZaWowxAcJnghVYpUPhP0BdXnclRpGJyszbRpQbDggS9cYeZreaGgS8jaytMYB7DgjzK
X5z65MfpKXO7A7zFz61blLvhNhtU5ujBEkp/zgn0DChN3yYb1ETvLUeVz1ToTRRtOj3vmqjJzy1g
Xzw9eGOAmkZkW2TGU9jsSEvYtIl7S9FDO0ImWrsuf5Aog2u8VmSCTJCeXKFWkIB3mWOLPYGiuNuN
O1KzNpZs2bxRzwATBarSuwnTM3KC49EHAVGvOq3x3jo1d2hMlittUCiVUMuh0KM1ayivtRPuJVEW
hzSjoDIoiyLBSNxAp7SmN06B4MbJNikoPiNXBaLN/KNHw/geEdWziSoNc6W45iNBv17HCS4VTbiz
GmJnP4upsAAXUsuQwMFPTL9QZXvsrr65DVvcP15pBamHZNBK9kVSEH4RJ7dtgzz12h+PbKDXIe92
irIUEjOUM8MC0dG27RoGPBLavj4PTgsIguRuWc0nIJT5tVks6s+FRAQ0cMwN0ZKv2hmaujNA1scD
DKAJzifenubFnXlUPIOATbOvt3FIELpl6tOiYziq6DI29mAv154rh56mOyqXl6710K4W31uIKyCL
q0z6A7qYfSS6vfQbQYVrYBvnKMfogdo1beG+uiRkcGO7PqlofQdsignK3Ebr1II/hSF+vh9tYojY
cbzA65szqoUOPspyDyRTB5IqjISgGmGD25E3p1VxbWtr3mHYrFetcKdNl3aUoNIL4Zl/StdYhcSd
CxgLc4ept+6EgiQeXCiXjdwK/NwgOZnk1AMzE3BFjxFSwafCF+Rocd0aCyY+ESzQBPsAlv9rwuVb
m5GNk3BpN2nkn+AsvdhL+s0ilYlz4V/m+g8r88eXj+99+Jn/+J6Rm7D0pJwgRmZGoGqG0bdY0+Tm
BE5dOyYl9fbHj29+fGlcvOlaO+O6b3FtV0g0w1so60es16+w1Y+//+83P0JaG/YuzMsGiZ4f/1KH
/4e7c2tu28YC8F/x9L0cguD1YTuz626TbDfdTpNtZ58yjMxarGTRIWW78q/vB4C0SVjWJj1+wBST
ySSWfAgcHpz7BTpb7wmyXxXMmju/g1v848OmPxC9B9rV7v77Dx1ichN37ME+eW23Y/9J/ejVG2oP
3GwwOyDM/vXp9rDdzn5YMOnqn23+28qOnbRl3/dZ/FN/R4OqNOuyV18nA030GZX5+IX404ccs/Wa
Bk6EZNxuXTG13bj9a538Rv9cZpjd0pkWtT7f01CYyXd2ltgd139r5lzZUm3Cqu8+bRhGlZnC7WpD
7l6e4wo1/7M/uit1991wmb6jh9kVHPRywwT4DZ0K8LDuccLfX73q9KF9fWvq1T/RkCq/zy7sr9ty
7eu07F+p3fuBRr1UPqIcf12R8mCz7P4yJTzjQUyFDaZ1uyfzvcGN0ww32/0w1beYTymTRenp/tyX
TgMaS3ven57SmWUVuceLIZ12T3bDp0Bsa851c0HZkC6iJEvJGCX8axdJpdtudzl+TC5EFeXIIMof
yTU3a/6yT2Hh9AEdOk9/Z3GCVXdD4gev4bLtFjVOiSlO+RwceBBmOKgiOHCW0/nEHZGU5zkOqiqK
FVcrAUl2kb3OA2d08hwlnD7fF+Pg2XGtjEslvf9zkOCBmCEhiYhbpAmedEcIAJwjoaR4LCUnNgEN
boWGhARadW/GNUZ4IM4vuA5pGlEzXFSkmbtDUqmxwEIWUU1WFVXApGAKWESkkKeRSknkgLs4UiBJ
eo4EikUiGAI3onJUF9BNKNiX8PipiqhDVPRMz46yxIKboksz0JjigMD4ADUZwtPrNEoqTdGKGvm9
xwyVUhF8IquoEZ0ERlhIYMyoll6BNI6o+sx0WlHgYpbPDaEBqD8rTf2UXeGRgqkPEfEBSIFqH2rm
DScwy2OGFA2Tzw+aKFmzK7j7UNgiYhkSyoiDZxmFXO6QvoIUZ1FmCm/y4HhhSUsuKQmg+sRlkSc0
LHFrKQqKLKKzUZ5Ssuc+Do4EsHhzKRZSHVGCzTl1fhQLREkiLoFSI74DkodKUVcpJIKkjLIqy8h1
QfmfKwIlDIAhKSTjaHc3grsCvJn4M82DU5qxiTCUZTFqvp5ELHWUUhBJ4fDIBsPDApOH2bSID9Lr
gSlaeVZQAGmXJxErjREVx6RUj5+HZyQxEEpqH1hr2DDE6V370iBDGlBDXlHHbBEeEivIVSLlhLrk
xqdcBFP4a5Z3/qqMdImxjDntOKUju5CwkBbKXVCRlUgfIYpk6dRll6cYKZVGeWY6o6SO9wZ0fnTW
VEoFtIRJEXaFVuNd9w1EKw+p10ZkhHYLqMo37ZakvBCXmKZKGHVnLhALbKMYNojp+EAYPCmg10+X
iVhsIMeRgvQp/ze9aVge+ZcV/gOUpax8VBrDwgKEq8RYSLF+crCAy8EuTy3AJxdhiFIekYcnCug2
J9UKdRUZJxiOYXd84xme3wUchjgR6CJEGzq7wsMCap3UUYD/HHlPeyzTE29x/IzjIyXp/OrwE97x
K/R2ISfUcUR2PSZiBqT58SuF70CV+JFG8gjw+PizhcdPs0gTPKFlzaO6M8dCXkXk1yAl0QjtCg4L
SYwFJ8QCSmFlLkHmcYAix0mm8CbSK8au8JQB5ICUD6Y5NFApPGGj+eerxHjTja8cn6rFc0DKQIL8
kuqCGoNHm5YpRAPs8sRggTJAY1NVIArsCg8LtPeTEoHGH5xgFz5oPN5VQCXC+OSyJaMXMTjrOFE4
eOSMQOcF3uAUkWAWAOfs0DiMqSQ0mqGjlQCxQF9MIRZMw0wMADoTHveUqBhiILxmep0FxxGSMhef
n/gZrdx0gZfkKBVUESqDcaaFGjbAzZtIhSL+MmicDlLPBE/AAD5jE2eNR8YZHC2kiG7hXTDSodTo
wKMN8MRfBBJi4z2ejChHfEHJSHxZUixUEeklJBmr0U/uqQhK5YgHxCgEYW+ME8phYaES3wgd5fR4
YNTPSAyeyYDzBFuaHsRTBkpwmoLO6EwspQUoHp2YbsnHpUNRRjnd3QhijzI0QFqg9YsUCzhPGChU
qHSUER4tUDIcKRgDeArx/Ep8F3ChcbiKXqdHZWSBAxllknprpyhV4WkKGsNWSAVGRtIshuCxbzRk
EcoypilalF0O30ExRK6o9Pi40dNcQ+Jj3qFnNEAaRNdNMs5EBfaBIWHBpAxKsYDPPCmTarIJfG+y
EQs0BI5NzpFd4XkRsOykihIJRyW52pNK/CSwVhRRSRd4E3dzWHDu64BowfjUpf40TaJFjLuIVE7H
Fj2xUBosEWcnCc1hITgDUpMmLFYXM1JtMY/wKT+867kZjWddp3RBNp2I7QpPUYIYxFhQMD8aZfKy
3SmRNnMskJWtSUfmRoxpGeHdiBTzT8gdibJoJrZiKR/3MNt0TCZIJ0ke3l3AryZVFEnIZvYQHb/9
AANZuMynoNM1SqJdjt5CYoioMNIgI651cvIz0tGfyT2Kqc4gEF/FjwwzsFDrkcE1X1qkAhHkvGWs
r1H4eYoS3lVCcFjP1ZfnoX0GwTwU/Zyv2+2FLfdpm+FYVdBzX5jqQJ5+Pta4mDFbppBl8UVT/eOe
3dg6JPP/bxZpajazYPbhlGlgnzP++njAp49ePGs61fTD123T1/1qfbAfHMZtulFDf9/WH+urej5o
COpDVD/u5G9fLfY5Y4L/B/Cw8eCaGJ0Ybt/ed7slYJspLwe8qXd0N562aF6jqkzitRTyOY3gfu36
XbvYtSv4EsPutl1fX3TTLs2uXaa0HPJu16z27epmvwBuizKkwL9ttvVd3TdzyC7FWQy5HfZ9u9qf
db+enXf0sP+4RLvx201PPVqS95BNdIq6vwPr7cXifY7ZudL9v2q6/nK55THxVQr5NRhv2+nslrxd
FqUU8JuLer0gQOXy8sRwt9t217XLG+lynsSgdxdt7XERl0cjhtzdLcnC5etKwX7/lDe5FFAxYADc
rDaHBV24ZBop6H/TCmp4gmaXqSKF/bZudwvuQVz+JcTL27o/bOvdxRwdY16FfMvDUK/WN0Oz3y9o
ekxjFMNvV8wAq5cFta6OUg4aWTB0+wVlJy7hQg57GFr+XF8veBMxbBNyfgno3U3vgzbhcTHobrf3
eIiZI1TJIf/QfOxrT3si+8pEc6Wb/qG5rZdyi7xGExSTA747e11fXQ/rdinWgW/CTS8B/19NPzSH
CZbVs2kq+0LA3za/t6uFGMOZbYIjL7Hz/9FMc4I07tt43MWgmSa4Pjuv+w5JubycLh3oZR7wbb3x
7z7zlHAWS8H/h6ZmExSLFlfuKQa72aKRLK0agnAmAi4G3TeXfs8CW5QmBfxjw1Dnw/a29swEBlAa
h7QU/E/r7qI5ezM8kW3O6y8F/452OMcJcXQlv8wDnhLimP0tBf8e7DfD0CxUitH/K4fNvKnpDRoq
186jKoX73329XoB1Lkop2J+b/grJtoDsnH9iyC2WjUfeYxheCvqXGrmzu2S4zHLftj5GDLwZ9mc/
H9u88wqK4Z8a9/zgLfpzbphfDt0ViFlgxWVEnd71MU/TQ/HLU//T1P7k2K8tnWvmG6ttU/ff/AEA
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14</xdr:col>
      <xdr:colOff>368300</xdr:colOff>
      <xdr:row>5</xdr:row>
      <xdr:rowOff>133350</xdr:rowOff>
    </xdr:from>
    <xdr:to>
      <xdr:col>18</xdr:col>
      <xdr:colOff>533400</xdr:colOff>
      <xdr:row>26</xdr:row>
      <xdr:rowOff>76200</xdr:rowOff>
    </xdr:to>
    <xdr:sp macro="" textlink="">
      <xdr:nvSpPr>
        <xdr:cNvPr id="7" name="Rectangle: Rounded Corners 6">
          <a:extLst>
            <a:ext uri="{FF2B5EF4-FFF2-40B4-BE49-F238E27FC236}">
              <a16:creationId xmlns:a16="http://schemas.microsoft.com/office/drawing/2014/main" id="{57CBDA3A-ABE6-43BD-D2FB-C51BEA027FF7}"/>
            </a:ext>
          </a:extLst>
        </xdr:cNvPr>
        <xdr:cNvSpPr/>
      </xdr:nvSpPr>
      <xdr:spPr>
        <a:xfrm>
          <a:off x="8991600" y="1022350"/>
          <a:ext cx="2628900" cy="3676650"/>
        </a:xfrm>
        <a:prstGeom prst="roundRect">
          <a:avLst>
            <a:gd name="adj" fmla="val 724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590550</xdr:colOff>
      <xdr:row>7</xdr:row>
      <xdr:rowOff>0</xdr:rowOff>
    </xdr:from>
    <xdr:to>
      <xdr:col>18</xdr:col>
      <xdr:colOff>476250</xdr:colOff>
      <xdr:row>25</xdr:row>
      <xdr:rowOff>171450</xdr:rowOff>
    </xdr:to>
    <xdr:graphicFrame macro="">
      <xdr:nvGraphicFramePr>
        <xdr:cNvPr id="11" name="Chart 10">
          <a:extLst>
            <a:ext uri="{FF2B5EF4-FFF2-40B4-BE49-F238E27FC236}">
              <a16:creationId xmlns:a16="http://schemas.microsoft.com/office/drawing/2014/main" id="{226ECDE8-D8F3-422C-A471-E79919ABC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50800</xdr:colOff>
      <xdr:row>5</xdr:row>
      <xdr:rowOff>107950</xdr:rowOff>
    </xdr:from>
    <xdr:to>
      <xdr:col>18</xdr:col>
      <xdr:colOff>0</xdr:colOff>
      <xdr:row>7</xdr:row>
      <xdr:rowOff>25400</xdr:rowOff>
    </xdr:to>
    <xdr:sp macro="" textlink="">
      <xdr:nvSpPr>
        <xdr:cNvPr id="12" name="TextBox 11">
          <a:extLst>
            <a:ext uri="{FF2B5EF4-FFF2-40B4-BE49-F238E27FC236}">
              <a16:creationId xmlns:a16="http://schemas.microsoft.com/office/drawing/2014/main" id="{7C8057B7-7C5F-958D-A894-4F9A347B1E0C}"/>
            </a:ext>
          </a:extLst>
        </xdr:cNvPr>
        <xdr:cNvSpPr txBox="1"/>
      </xdr:nvSpPr>
      <xdr:spPr>
        <a:xfrm>
          <a:off x="9290050" y="996950"/>
          <a:ext cx="17970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Retailer</a:t>
          </a:r>
        </a:p>
      </xdr:txBody>
    </xdr:sp>
    <xdr:clientData/>
  </xdr:twoCellAnchor>
  <xdr:twoCellAnchor>
    <xdr:from>
      <xdr:col>3</xdr:col>
      <xdr:colOff>558800</xdr:colOff>
      <xdr:row>5</xdr:row>
      <xdr:rowOff>133350</xdr:rowOff>
    </xdr:from>
    <xdr:to>
      <xdr:col>14</xdr:col>
      <xdr:colOff>273050</xdr:colOff>
      <xdr:row>15</xdr:row>
      <xdr:rowOff>101600</xdr:rowOff>
    </xdr:to>
    <xdr:sp macro="" textlink="">
      <xdr:nvSpPr>
        <xdr:cNvPr id="13" name="Rectangle: Rounded Corners 12">
          <a:extLst>
            <a:ext uri="{FF2B5EF4-FFF2-40B4-BE49-F238E27FC236}">
              <a16:creationId xmlns:a16="http://schemas.microsoft.com/office/drawing/2014/main" id="{6B98BC88-1FE9-4F7A-9CB8-DD9B0C94A872}"/>
            </a:ext>
          </a:extLst>
        </xdr:cNvPr>
        <xdr:cNvSpPr/>
      </xdr:nvSpPr>
      <xdr:spPr>
        <a:xfrm>
          <a:off x="2406650" y="1022350"/>
          <a:ext cx="6489700" cy="1746250"/>
        </a:xfrm>
        <a:prstGeom prst="roundRect">
          <a:avLst>
            <a:gd name="adj" fmla="val 724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31750</xdr:colOff>
      <xdr:row>7</xdr:row>
      <xdr:rowOff>31750</xdr:rowOff>
    </xdr:from>
    <xdr:to>
      <xdr:col>14</xdr:col>
      <xdr:colOff>120650</xdr:colOff>
      <xdr:row>15</xdr:row>
      <xdr:rowOff>69850</xdr:rowOff>
    </xdr:to>
    <xdr:graphicFrame macro="">
      <xdr:nvGraphicFramePr>
        <xdr:cNvPr id="14" name="Chart 13">
          <a:extLst>
            <a:ext uri="{FF2B5EF4-FFF2-40B4-BE49-F238E27FC236}">
              <a16:creationId xmlns:a16="http://schemas.microsoft.com/office/drawing/2014/main" id="{8939DDEB-E818-4CE3-A10E-BAEAAAAED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114300</xdr:colOff>
      <xdr:row>5</xdr:row>
      <xdr:rowOff>107950</xdr:rowOff>
    </xdr:from>
    <xdr:to>
      <xdr:col>9</xdr:col>
      <xdr:colOff>63500</xdr:colOff>
      <xdr:row>7</xdr:row>
      <xdr:rowOff>25400</xdr:rowOff>
    </xdr:to>
    <xdr:sp macro="" textlink="">
      <xdr:nvSpPr>
        <xdr:cNvPr id="16" name="TextBox 15">
          <a:extLst>
            <a:ext uri="{FF2B5EF4-FFF2-40B4-BE49-F238E27FC236}">
              <a16:creationId xmlns:a16="http://schemas.microsoft.com/office/drawing/2014/main" id="{636D76E6-ED0F-4071-8BCD-87AA48B831BD}"/>
            </a:ext>
          </a:extLst>
        </xdr:cNvPr>
        <xdr:cNvSpPr txBox="1"/>
      </xdr:nvSpPr>
      <xdr:spPr>
        <a:xfrm>
          <a:off x="3810000" y="996950"/>
          <a:ext cx="17970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in</a:t>
          </a:r>
          <a:r>
            <a:rPr lang="en-IN" sz="1400" b="1" baseline="0"/>
            <a:t> USD</a:t>
          </a:r>
          <a:endParaRPr lang="en-IN" sz="1400" b="1"/>
        </a:p>
      </xdr:txBody>
    </xdr:sp>
    <xdr:clientData/>
  </xdr:twoCellAnchor>
  <xdr:twoCellAnchor>
    <xdr:from>
      <xdr:col>3</xdr:col>
      <xdr:colOff>558800</xdr:colOff>
      <xdr:row>16</xdr:row>
      <xdr:rowOff>107950</xdr:rowOff>
    </xdr:from>
    <xdr:to>
      <xdr:col>10</xdr:col>
      <xdr:colOff>146050</xdr:colOff>
      <xdr:row>26</xdr:row>
      <xdr:rowOff>76200</xdr:rowOff>
    </xdr:to>
    <xdr:sp macro="" textlink="">
      <xdr:nvSpPr>
        <xdr:cNvPr id="17" name="Rectangle: Rounded Corners 16">
          <a:extLst>
            <a:ext uri="{FF2B5EF4-FFF2-40B4-BE49-F238E27FC236}">
              <a16:creationId xmlns:a16="http://schemas.microsoft.com/office/drawing/2014/main" id="{E6D7A45D-C542-4530-A7C2-FEF8F2A1FF4E}"/>
            </a:ext>
          </a:extLst>
        </xdr:cNvPr>
        <xdr:cNvSpPr/>
      </xdr:nvSpPr>
      <xdr:spPr>
        <a:xfrm>
          <a:off x="2406650" y="2952750"/>
          <a:ext cx="3898900" cy="1746250"/>
        </a:xfrm>
        <a:prstGeom prst="roundRect">
          <a:avLst>
            <a:gd name="adj" fmla="val 724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76200</xdr:colOff>
      <xdr:row>17</xdr:row>
      <xdr:rowOff>152400</xdr:rowOff>
    </xdr:from>
    <xdr:to>
      <xdr:col>9</xdr:col>
      <xdr:colOff>577850</xdr:colOff>
      <xdr:row>26</xdr:row>
      <xdr:rowOff>25400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21F4BDF-6D54-43A4-9D1F-BEE8E319B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40000" y="3175000"/>
              <a:ext cx="3581400" cy="147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190500</xdr:colOff>
      <xdr:row>16</xdr:row>
      <xdr:rowOff>44450</xdr:rowOff>
    </xdr:from>
    <xdr:to>
      <xdr:col>7</xdr:col>
      <xdr:colOff>139700</xdr:colOff>
      <xdr:row>17</xdr:row>
      <xdr:rowOff>139700</xdr:rowOff>
    </xdr:to>
    <xdr:sp macro="" textlink="">
      <xdr:nvSpPr>
        <xdr:cNvPr id="21" name="TextBox 20">
          <a:extLst>
            <a:ext uri="{FF2B5EF4-FFF2-40B4-BE49-F238E27FC236}">
              <a16:creationId xmlns:a16="http://schemas.microsoft.com/office/drawing/2014/main" id="{4217B7BC-68BE-42D6-8A11-02A9923A7C10}"/>
            </a:ext>
          </a:extLst>
        </xdr:cNvPr>
        <xdr:cNvSpPr txBox="1"/>
      </xdr:nvSpPr>
      <xdr:spPr>
        <a:xfrm>
          <a:off x="2654300" y="2889250"/>
          <a:ext cx="17970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a:t>
          </a:r>
          <a:r>
            <a:rPr lang="en-IN" sz="1400" b="1" baseline="0"/>
            <a:t> Region</a:t>
          </a:r>
        </a:p>
        <a:p>
          <a:endParaRPr lang="en-IN" sz="1400" b="1"/>
        </a:p>
      </xdr:txBody>
    </xdr:sp>
    <xdr:clientData/>
  </xdr:twoCellAnchor>
  <xdr:twoCellAnchor>
    <xdr:from>
      <xdr:col>10</xdr:col>
      <xdr:colOff>228600</xdr:colOff>
      <xdr:row>16</xdr:row>
      <xdr:rowOff>107950</xdr:rowOff>
    </xdr:from>
    <xdr:to>
      <xdr:col>14</xdr:col>
      <xdr:colOff>273050</xdr:colOff>
      <xdr:row>26</xdr:row>
      <xdr:rowOff>76200</xdr:rowOff>
    </xdr:to>
    <xdr:sp macro="" textlink="">
      <xdr:nvSpPr>
        <xdr:cNvPr id="22" name="Rectangle: Rounded Corners 21">
          <a:extLst>
            <a:ext uri="{FF2B5EF4-FFF2-40B4-BE49-F238E27FC236}">
              <a16:creationId xmlns:a16="http://schemas.microsoft.com/office/drawing/2014/main" id="{79D9AD5F-88C8-4394-B27C-6A4BD4AFD57C}"/>
            </a:ext>
          </a:extLst>
        </xdr:cNvPr>
        <xdr:cNvSpPr/>
      </xdr:nvSpPr>
      <xdr:spPr>
        <a:xfrm>
          <a:off x="6388100" y="2952750"/>
          <a:ext cx="2508250" cy="1746250"/>
        </a:xfrm>
        <a:prstGeom prst="roundRect">
          <a:avLst>
            <a:gd name="adj" fmla="val 724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260350</xdr:colOff>
      <xdr:row>17</xdr:row>
      <xdr:rowOff>19051</xdr:rowOff>
    </xdr:from>
    <xdr:to>
      <xdr:col>14</xdr:col>
      <xdr:colOff>152400</xdr:colOff>
      <xdr:row>26</xdr:row>
      <xdr:rowOff>31751</xdr:rowOff>
    </xdr:to>
    <xdr:graphicFrame macro="">
      <xdr:nvGraphicFramePr>
        <xdr:cNvPr id="23" name="Chart 22">
          <a:extLst>
            <a:ext uri="{FF2B5EF4-FFF2-40B4-BE49-F238E27FC236}">
              <a16:creationId xmlns:a16="http://schemas.microsoft.com/office/drawing/2014/main" id="{A9E82608-3173-4243-A843-62792FF97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101600</xdr:colOff>
      <xdr:row>5</xdr:row>
      <xdr:rowOff>133350</xdr:rowOff>
    </xdr:from>
    <xdr:to>
      <xdr:col>3</xdr:col>
      <xdr:colOff>425450</xdr:colOff>
      <xdr:row>26</xdr:row>
      <xdr:rowOff>76200</xdr:rowOff>
    </xdr:to>
    <xdr:sp macro="" textlink="">
      <xdr:nvSpPr>
        <xdr:cNvPr id="27" name="Rectangle: Rounded Corners 26">
          <a:extLst>
            <a:ext uri="{FF2B5EF4-FFF2-40B4-BE49-F238E27FC236}">
              <a16:creationId xmlns:a16="http://schemas.microsoft.com/office/drawing/2014/main" id="{F2A2F2DD-9EEB-473C-8AE5-414BAC270864}"/>
            </a:ext>
          </a:extLst>
        </xdr:cNvPr>
        <xdr:cNvSpPr/>
      </xdr:nvSpPr>
      <xdr:spPr>
        <a:xfrm>
          <a:off x="101600" y="1022350"/>
          <a:ext cx="2171700" cy="3676650"/>
        </a:xfrm>
        <a:prstGeom prst="roundRect">
          <a:avLst>
            <a:gd name="adj" fmla="val 724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127000</xdr:colOff>
      <xdr:row>13</xdr:row>
      <xdr:rowOff>101601</xdr:rowOff>
    </xdr:from>
    <xdr:to>
      <xdr:col>3</xdr:col>
      <xdr:colOff>381000</xdr:colOff>
      <xdr:row>18</xdr:row>
      <xdr:rowOff>158750</xdr:rowOff>
    </xdr:to>
    <mc:AlternateContent xmlns:mc="http://schemas.openxmlformats.org/markup-compatibility/2006">
      <mc:Choice xmlns:a14="http://schemas.microsoft.com/office/drawing/2010/main" Requires="a14">
        <xdr:graphicFrame macro="">
          <xdr:nvGraphicFramePr>
            <xdr:cNvPr id="31" name="Region">
              <a:extLst>
                <a:ext uri="{FF2B5EF4-FFF2-40B4-BE49-F238E27FC236}">
                  <a16:creationId xmlns:a16="http://schemas.microsoft.com/office/drawing/2014/main" id="{041AD676-79A9-E0EB-C46D-BBF9B970FB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000" y="2413001"/>
              <a:ext cx="2101850" cy="946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18</xdr:row>
      <xdr:rowOff>171450</xdr:rowOff>
    </xdr:from>
    <xdr:to>
      <xdr:col>3</xdr:col>
      <xdr:colOff>323850</xdr:colOff>
      <xdr:row>26</xdr:row>
      <xdr:rowOff>50799</xdr:rowOff>
    </xdr:to>
    <mc:AlternateContent xmlns:mc="http://schemas.openxmlformats.org/markup-compatibility/2006">
      <mc:Choice xmlns:a14="http://schemas.microsoft.com/office/drawing/2010/main" Requires="a14">
        <xdr:graphicFrame macro="">
          <xdr:nvGraphicFramePr>
            <xdr:cNvPr id="32" name="Product">
              <a:extLst>
                <a:ext uri="{FF2B5EF4-FFF2-40B4-BE49-F238E27FC236}">
                  <a16:creationId xmlns:a16="http://schemas.microsoft.com/office/drawing/2014/main" id="{CF944A6C-C306-3015-6824-80F409DA66F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7000" y="3371850"/>
              <a:ext cx="2044700" cy="1301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7</xdr:row>
      <xdr:rowOff>165101</xdr:rowOff>
    </xdr:from>
    <xdr:to>
      <xdr:col>3</xdr:col>
      <xdr:colOff>393700</xdr:colOff>
      <xdr:row>13</xdr:row>
      <xdr:rowOff>50801</xdr:rowOff>
    </xdr:to>
    <mc:AlternateContent xmlns:mc="http://schemas.openxmlformats.org/markup-compatibility/2006">
      <mc:Choice xmlns:a14="http://schemas.microsoft.com/office/drawing/2010/main" Requires="a14">
        <xdr:graphicFrame macro="">
          <xdr:nvGraphicFramePr>
            <xdr:cNvPr id="33" name="Years">
              <a:extLst>
                <a:ext uri="{FF2B5EF4-FFF2-40B4-BE49-F238E27FC236}">
                  <a16:creationId xmlns:a16="http://schemas.microsoft.com/office/drawing/2014/main" id="{69C31F09-1555-35E0-2513-96ACAE6A5DD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7000" y="1409701"/>
              <a:ext cx="211455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209550</xdr:colOff>
      <xdr:row>5</xdr:row>
      <xdr:rowOff>107950</xdr:rowOff>
    </xdr:from>
    <xdr:to>
      <xdr:col>3</xdr:col>
      <xdr:colOff>158750</xdr:colOff>
      <xdr:row>7</xdr:row>
      <xdr:rowOff>25400</xdr:rowOff>
    </xdr:to>
    <xdr:sp macro="" textlink="">
      <xdr:nvSpPr>
        <xdr:cNvPr id="34" name="TextBox 33">
          <a:extLst>
            <a:ext uri="{FF2B5EF4-FFF2-40B4-BE49-F238E27FC236}">
              <a16:creationId xmlns:a16="http://schemas.microsoft.com/office/drawing/2014/main" id="{A9B9A3CD-6C49-4091-8465-AE23F4D761D2}"/>
            </a:ext>
          </a:extLst>
        </xdr:cNvPr>
        <xdr:cNvSpPr txBox="1"/>
      </xdr:nvSpPr>
      <xdr:spPr>
        <a:xfrm>
          <a:off x="209550" y="996950"/>
          <a:ext cx="17970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Filters</a:t>
          </a:r>
        </a:p>
      </xdr:txBody>
    </xdr:sp>
    <xdr:clientData/>
  </xdr:twoCellAnchor>
  <xdr:twoCellAnchor>
    <xdr:from>
      <xdr:col>10</xdr:col>
      <xdr:colOff>342900</xdr:colOff>
      <xdr:row>16</xdr:row>
      <xdr:rowOff>50800</xdr:rowOff>
    </xdr:from>
    <xdr:to>
      <xdr:col>13</xdr:col>
      <xdr:colOff>292100</xdr:colOff>
      <xdr:row>17</xdr:row>
      <xdr:rowOff>146050</xdr:rowOff>
    </xdr:to>
    <xdr:sp macro="" textlink="">
      <xdr:nvSpPr>
        <xdr:cNvPr id="35" name="TextBox 34">
          <a:extLst>
            <a:ext uri="{FF2B5EF4-FFF2-40B4-BE49-F238E27FC236}">
              <a16:creationId xmlns:a16="http://schemas.microsoft.com/office/drawing/2014/main" id="{2E44E280-4E69-4E7E-9918-1E438E3A9BD9}"/>
            </a:ext>
          </a:extLst>
        </xdr:cNvPr>
        <xdr:cNvSpPr txBox="1"/>
      </xdr:nvSpPr>
      <xdr:spPr>
        <a:xfrm>
          <a:off x="6502400" y="2895600"/>
          <a:ext cx="17970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Method</a:t>
          </a:r>
        </a:p>
        <a:p>
          <a:endParaRPr lang="en-IN"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184150</xdr:colOff>
      <xdr:row>4</xdr:row>
      <xdr:rowOff>98425</xdr:rowOff>
    </xdr:from>
    <xdr:to>
      <xdr:col>13</xdr:col>
      <xdr:colOff>146050</xdr:colOff>
      <xdr:row>19</xdr:row>
      <xdr:rowOff>79375</xdr:rowOff>
    </xdr:to>
    <xdr:graphicFrame macro="">
      <xdr:nvGraphicFramePr>
        <xdr:cNvPr id="2" name="Chart 1">
          <a:extLst>
            <a:ext uri="{FF2B5EF4-FFF2-40B4-BE49-F238E27FC236}">
              <a16:creationId xmlns:a16="http://schemas.microsoft.com/office/drawing/2014/main" id="{D0D75153-2361-7889-E0E6-B07CB134C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4</xdr:row>
      <xdr:rowOff>155575</xdr:rowOff>
    </xdr:from>
    <xdr:to>
      <xdr:col>11</xdr:col>
      <xdr:colOff>457200</xdr:colOff>
      <xdr:row>19</xdr:row>
      <xdr:rowOff>136525</xdr:rowOff>
    </xdr:to>
    <xdr:graphicFrame macro="">
      <xdr:nvGraphicFramePr>
        <xdr:cNvPr id="2" name="Chart 1">
          <a:extLst>
            <a:ext uri="{FF2B5EF4-FFF2-40B4-BE49-F238E27FC236}">
              <a16:creationId xmlns:a16="http://schemas.microsoft.com/office/drawing/2014/main" id="{20C84F3F-CAF2-2ECD-158F-49B7A457A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314325</xdr:colOff>
      <xdr:row>4</xdr:row>
      <xdr:rowOff>9525</xdr:rowOff>
    </xdr:from>
    <xdr:to>
      <xdr:col>16</xdr:col>
      <xdr:colOff>9525</xdr:colOff>
      <xdr:row>18</xdr:row>
      <xdr:rowOff>174625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B47762C-A500-71CD-EC84-E84429C6B3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50125" y="7461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488950</xdr:colOff>
      <xdr:row>5</xdr:row>
      <xdr:rowOff>92075</xdr:rowOff>
    </xdr:from>
    <xdr:to>
      <xdr:col>9</xdr:col>
      <xdr:colOff>234950</xdr:colOff>
      <xdr:row>20</xdr:row>
      <xdr:rowOff>73025</xdr:rowOff>
    </xdr:to>
    <xdr:graphicFrame macro="">
      <xdr:nvGraphicFramePr>
        <xdr:cNvPr id="2" name="Chart 1">
          <a:extLst>
            <a:ext uri="{FF2B5EF4-FFF2-40B4-BE49-F238E27FC236}">
              <a16:creationId xmlns:a16="http://schemas.microsoft.com/office/drawing/2014/main" id="{0427331C-9F56-1F52-3574-FC4420683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61.585801967594" createdVersion="8" refreshedVersion="8" minRefreshableVersion="3" recordCount="9648" xr:uid="{D162ED7E-07F7-4744-A234-4CD0AB4491A5}">
  <cacheSource type="worksheet">
    <worksheetSource ref="B5:P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708560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A45750-AD0E-46B6-9625-14EAD0BA1F0D}" name="PivotTable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4"/>
    </i>
    <i>
      <x/>
    </i>
    <i>
      <x v="2"/>
    </i>
    <i>
      <x v="3"/>
    </i>
    <i>
      <x v="1"/>
    </i>
    <i>
      <x v="5"/>
    </i>
  </rowItems>
  <colItems count="1">
    <i/>
  </colItems>
  <dataFields count="1">
    <dataField name="Sum of Total Sales" fld="9" baseField="0" baseItem="0"/>
  </dataFields>
  <formats count="6">
    <format dxfId="169">
      <pivotArea collapsedLevelsAreSubtotals="1" fieldPosition="0">
        <references count="1">
          <reference field="0" count="1">
            <x v="0"/>
          </reference>
        </references>
      </pivotArea>
    </format>
    <format dxfId="168">
      <pivotArea collapsedLevelsAreSubtotals="1" fieldPosition="0">
        <references count="1">
          <reference field="0" count="1">
            <x v="1"/>
          </reference>
        </references>
      </pivotArea>
    </format>
    <format dxfId="167">
      <pivotArea collapsedLevelsAreSubtotals="1" fieldPosition="0">
        <references count="1">
          <reference field="0" count="1">
            <x v="2"/>
          </reference>
        </references>
      </pivotArea>
    </format>
    <format dxfId="166">
      <pivotArea collapsedLevelsAreSubtotals="1" fieldPosition="0">
        <references count="1">
          <reference field="0" count="1">
            <x v="3"/>
          </reference>
        </references>
      </pivotArea>
    </format>
    <format dxfId="165">
      <pivotArea collapsedLevelsAreSubtotals="1" fieldPosition="0">
        <references count="1">
          <reference field="0" count="1">
            <x v="4"/>
          </reference>
        </references>
      </pivotArea>
    </format>
    <format dxfId="164">
      <pivotArea collapsedLevelsAreSubtotals="1" fieldPosition="0">
        <references count="1">
          <reference field="0" count="1">
            <x v="5"/>
          </reference>
        </references>
      </pivotArea>
    </format>
  </formats>
  <chartFormats count="2">
    <chartFormat chart="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6455D1-F834-463C-8F0A-0A08686759F2}"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x="1"/>
        <item x="2"/>
        <item sd="0" x="3"/>
        <item sd="0" x="4"/>
        <item sd="0" x="5"/>
      </items>
    </pivotField>
    <pivotField axis="axisRow" showAll="0" defaultSubtotal="0">
      <items count="5">
        <item sd="0" x="0"/>
        <item x="1"/>
        <item x="2"/>
        <item sd="0" x="3"/>
        <item sd="0" x="4"/>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1AFF6C-7BEF-4AAC-8838-3FE26DC349F7}" name="PivotTable6"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5F0294-46F4-4CC2-A2B6-E1B8471D5B1A}" name="PivotTable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3">
    <i>
      <x/>
    </i>
    <i>
      <x v="1"/>
    </i>
    <i>
      <x v="2"/>
    </i>
  </rowItems>
  <colItems count="1">
    <i/>
  </colItems>
  <dataFields count="1">
    <dataField name="Sum of Total Sales" fld="9" baseField="0" baseItem="0"/>
  </dataFields>
  <formats count="4">
    <format dxfId="163">
      <pivotArea dataOnly="0" labelOnly="1" outline="0" axis="axisValues" fieldPosition="0"/>
    </format>
    <format dxfId="162">
      <pivotArea collapsedLevelsAreSubtotals="1" fieldPosition="0">
        <references count="1">
          <reference field="12" count="1">
            <x v="0"/>
          </reference>
        </references>
      </pivotArea>
    </format>
    <format dxfId="161">
      <pivotArea collapsedLevelsAreSubtotals="1" fieldPosition="0">
        <references count="1">
          <reference field="12" count="1">
            <x v="1"/>
          </reference>
        </references>
      </pivotArea>
    </format>
    <format dxfId="160">
      <pivotArea collapsedLevelsAreSubtotals="1" fieldPosition="0">
        <references count="1">
          <reference field="12" count="1">
            <x v="2"/>
          </reference>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BCBA9B-1F53-4518-B8D1-FF12936B8DB9}" sourceName="Region">
  <pivotTables>
    <pivotTable tabId="12" name="PivotTable5"/>
    <pivotTable tabId="13" name="PivotTable6"/>
    <pivotTable tabId="8" name="PivotTable1"/>
    <pivotTable tabId="14" name="PivotTable7"/>
  </pivotTables>
  <data>
    <tabular pivotCacheId="177085609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AE2E7D1-2024-43AD-A6AB-B6EA54FF99B6}" sourceName="Product">
  <pivotTables>
    <pivotTable tabId="12" name="PivotTable5"/>
    <pivotTable tabId="13" name="PivotTable6"/>
    <pivotTable tabId="8" name="PivotTable1"/>
    <pivotTable tabId="14" name="PivotTable7"/>
  </pivotTables>
  <data>
    <tabular pivotCacheId="177085609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F898FD5-7CD1-45DE-8D4F-CBAD76F1CC44}" sourceName="Years">
  <pivotTables>
    <pivotTable tabId="12" name="PivotTable5"/>
    <pivotTable tabId="13" name="PivotTable6"/>
    <pivotTable tabId="8" name="PivotTable1"/>
    <pivotTable tabId="14" name="PivotTable7"/>
  </pivotTables>
  <data>
    <tabular pivotCacheId="177085609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970E11-01D9-442F-A0EC-FB9FA945DDE4}" cache="Slicer_Region" caption="Region" columnCount="3" style="SlicerStyleDark1" rowHeight="241300"/>
  <slicer name="Product" xr10:uid="{9F28F52C-F17B-4F14-87C8-365A14E34D22}" cache="Slicer_Product" caption="Product" columnCount="2" style="SlicerStyleDark1" rowHeight="241300"/>
  <slicer name="Years" xr10:uid="{76EEE5B4-BD3F-4A0F-8456-356ED4E087AD}" cache="Slicer_Years" caption="Years"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B31" sqref="B31"/>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359C6-CDD8-4868-AF5A-3315CEC8F910}">
  <dimension ref="A3:B9"/>
  <sheetViews>
    <sheetView workbookViewId="0">
      <selection activeCell="C22" sqref="C22"/>
    </sheetView>
  </sheetViews>
  <sheetFormatPr defaultRowHeight="14.5"/>
  <cols>
    <col min="1" max="1" width="12.36328125" bestFit="1" customWidth="1"/>
    <col min="2" max="2" width="16.08984375" bestFit="1" customWidth="1"/>
  </cols>
  <sheetData>
    <row r="3" spans="1:2">
      <c r="A3" s="21" t="s">
        <v>135</v>
      </c>
      <c r="B3" t="s">
        <v>136</v>
      </c>
    </row>
    <row r="4" spans="1:2">
      <c r="A4" s="22" t="s">
        <v>25</v>
      </c>
      <c r="B4" s="25">
        <v>74558410</v>
      </c>
    </row>
    <row r="5" spans="1:2">
      <c r="A5" s="22" t="s">
        <v>61</v>
      </c>
      <c r="B5" s="25">
        <v>77698912</v>
      </c>
    </row>
    <row r="6" spans="1:2">
      <c r="A6" s="22" t="s">
        <v>34</v>
      </c>
      <c r="B6" s="25">
        <v>102114753</v>
      </c>
    </row>
    <row r="7" spans="1:2">
      <c r="A7" s="22" t="s">
        <v>26</v>
      </c>
      <c r="B7" s="25">
        <v>182470997</v>
      </c>
    </row>
    <row r="8" spans="1:2">
      <c r="A8" s="22" t="s">
        <v>14</v>
      </c>
      <c r="B8" s="25">
        <v>220094720</v>
      </c>
    </row>
    <row r="9" spans="1:2">
      <c r="A9" s="22" t="s">
        <v>30</v>
      </c>
      <c r="B9" s="25">
        <v>242964333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E73B7-534E-4E88-BD83-9F07CD55B0F4}">
  <dimension ref="A3:B29"/>
  <sheetViews>
    <sheetView workbookViewId="0">
      <selection activeCell="O10" sqref="O10"/>
    </sheetView>
  </sheetViews>
  <sheetFormatPr defaultRowHeight="14.5"/>
  <cols>
    <col min="1" max="1" width="12.36328125" bestFit="1" customWidth="1"/>
    <col min="2" max="2" width="16.08984375" bestFit="1" customWidth="1"/>
  </cols>
  <sheetData>
    <row r="3" spans="1:2">
      <c r="A3" s="21" t="s">
        <v>135</v>
      </c>
      <c r="B3" t="s">
        <v>136</v>
      </c>
    </row>
    <row r="4" spans="1:2">
      <c r="A4" s="22" t="s">
        <v>151</v>
      </c>
      <c r="B4" s="23"/>
    </row>
    <row r="5" spans="1:2">
      <c r="A5" s="27" t="s">
        <v>139</v>
      </c>
      <c r="B5" s="23">
        <v>16253746</v>
      </c>
    </row>
    <row r="6" spans="1:2">
      <c r="A6" s="27" t="s">
        <v>140</v>
      </c>
      <c r="B6" s="23">
        <v>14997988</v>
      </c>
    </row>
    <row r="7" spans="1:2">
      <c r="A7" s="27" t="s">
        <v>141</v>
      </c>
      <c r="B7" s="23">
        <v>17660577</v>
      </c>
    </row>
    <row r="8" spans="1:2">
      <c r="A8" s="27" t="s">
        <v>142</v>
      </c>
      <c r="B8" s="23">
        <v>24607006</v>
      </c>
    </row>
    <row r="9" spans="1:2">
      <c r="A9" s="27" t="s">
        <v>143</v>
      </c>
      <c r="B9" s="23">
        <v>16918014</v>
      </c>
    </row>
    <row r="10" spans="1:2">
      <c r="A10" s="27" t="s">
        <v>144</v>
      </c>
      <c r="B10" s="23">
        <v>8829819</v>
      </c>
    </row>
    <row r="11" spans="1:2">
      <c r="A11" s="27" t="s">
        <v>145</v>
      </c>
      <c r="B11" s="23">
        <v>17146013</v>
      </c>
    </row>
    <row r="12" spans="1:2">
      <c r="A12" s="27" t="s">
        <v>146</v>
      </c>
      <c r="B12" s="23">
        <v>19877980</v>
      </c>
    </row>
    <row r="13" spans="1:2">
      <c r="A13" s="27" t="s">
        <v>147</v>
      </c>
      <c r="B13" s="23">
        <v>18304436</v>
      </c>
    </row>
    <row r="14" spans="1:2">
      <c r="A14" s="27" t="s">
        <v>148</v>
      </c>
      <c r="B14" s="23">
        <v>10836269</v>
      </c>
    </row>
    <row r="15" spans="1:2">
      <c r="A15" s="27" t="s">
        <v>149</v>
      </c>
      <c r="B15" s="23">
        <v>8622300</v>
      </c>
    </row>
    <row r="16" spans="1:2">
      <c r="A16" s="27" t="s">
        <v>150</v>
      </c>
      <c r="B16" s="23">
        <v>8026527</v>
      </c>
    </row>
    <row r="17" spans="1:2">
      <c r="A17" s="22" t="s">
        <v>152</v>
      </c>
      <c r="B17" s="23"/>
    </row>
    <row r="18" spans="1:2">
      <c r="A18" s="27" t="s">
        <v>139</v>
      </c>
      <c r="B18" s="23">
        <v>55225396</v>
      </c>
    </row>
    <row r="19" spans="1:2">
      <c r="A19" s="27" t="s">
        <v>140</v>
      </c>
      <c r="B19" s="23">
        <v>46102165</v>
      </c>
    </row>
    <row r="20" spans="1:2">
      <c r="A20" s="27" t="s">
        <v>141</v>
      </c>
      <c r="B20" s="23">
        <v>39148532</v>
      </c>
    </row>
    <row r="21" spans="1:2">
      <c r="A21" s="27" t="s">
        <v>142</v>
      </c>
      <c r="B21" s="23">
        <v>47732964</v>
      </c>
    </row>
    <row r="22" spans="1:2">
      <c r="A22" s="27" t="s">
        <v>143</v>
      </c>
      <c r="B22" s="23">
        <v>63589681</v>
      </c>
    </row>
    <row r="23" spans="1:2">
      <c r="A23" s="27" t="s">
        <v>144</v>
      </c>
      <c r="B23" s="23">
        <v>65917553</v>
      </c>
    </row>
    <row r="24" spans="1:2">
      <c r="A24" s="27" t="s">
        <v>145</v>
      </c>
      <c r="B24" s="23">
        <v>78334681</v>
      </c>
    </row>
    <row r="25" spans="1:2">
      <c r="A25" s="27" t="s">
        <v>146</v>
      </c>
      <c r="B25" s="23">
        <v>72288221</v>
      </c>
    </row>
    <row r="26" spans="1:2">
      <c r="A26" s="27" t="s">
        <v>147</v>
      </c>
      <c r="B26" s="23">
        <v>59357023</v>
      </c>
    </row>
    <row r="27" spans="1:2">
      <c r="A27" s="27" t="s">
        <v>148</v>
      </c>
      <c r="B27" s="23">
        <v>53074764</v>
      </c>
    </row>
    <row r="28" spans="1:2">
      <c r="A28" s="27" t="s">
        <v>149</v>
      </c>
      <c r="B28" s="23">
        <v>59235040</v>
      </c>
    </row>
    <row r="29" spans="1:2">
      <c r="A29" s="27" t="s">
        <v>150</v>
      </c>
      <c r="B29" s="23">
        <v>77815430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00653-53C0-4985-AC2B-7B189A24921D}">
  <dimension ref="A3:H55"/>
  <sheetViews>
    <sheetView topLeftCell="C1" workbookViewId="0">
      <selection activeCell="F9" sqref="F9"/>
    </sheetView>
  </sheetViews>
  <sheetFormatPr defaultRowHeight="14.5"/>
  <cols>
    <col min="1" max="1" width="14.1796875" bestFit="1" customWidth="1"/>
    <col min="2" max="2" width="16.08984375" bestFit="1" customWidth="1"/>
    <col min="7" max="7" width="18.453125" customWidth="1"/>
    <col min="8" max="8" width="17.08984375" customWidth="1"/>
  </cols>
  <sheetData>
    <row r="3" spans="1:8">
      <c r="A3" s="21" t="s">
        <v>135</v>
      </c>
      <c r="B3" t="s">
        <v>136</v>
      </c>
    </row>
    <row r="4" spans="1:8">
      <c r="A4" s="22" t="s">
        <v>59</v>
      </c>
      <c r="B4" s="23">
        <v>17633424</v>
      </c>
    </row>
    <row r="5" spans="1:8">
      <c r="A5" s="22" t="s">
        <v>64</v>
      </c>
      <c r="B5" s="23">
        <v>14753103</v>
      </c>
      <c r="G5" s="28" t="s">
        <v>5</v>
      </c>
      <c r="H5" s="28" t="s">
        <v>153</v>
      </c>
    </row>
    <row r="6" spans="1:8">
      <c r="A6" s="22" t="s">
        <v>86</v>
      </c>
      <c r="B6" s="23">
        <v>15782221</v>
      </c>
      <c r="G6" s="22" t="s">
        <v>59</v>
      </c>
      <c r="H6" s="23">
        <v>17633424</v>
      </c>
    </row>
    <row r="7" spans="1:8">
      <c r="A7" s="22" t="s">
        <v>102</v>
      </c>
      <c r="B7" s="23">
        <v>12639347</v>
      </c>
      <c r="G7" s="22" t="s">
        <v>64</v>
      </c>
      <c r="H7" s="23">
        <v>14753103</v>
      </c>
    </row>
    <row r="8" spans="1:8">
      <c r="A8" s="22" t="s">
        <v>32</v>
      </c>
      <c r="B8" s="23">
        <v>60174133</v>
      </c>
      <c r="G8" s="22" t="s">
        <v>86</v>
      </c>
      <c r="H8" s="23">
        <v>15782221</v>
      </c>
    </row>
    <row r="9" spans="1:8">
      <c r="A9" s="22" t="s">
        <v>44</v>
      </c>
      <c r="B9" s="23">
        <v>20996536</v>
      </c>
      <c r="G9" s="22" t="s">
        <v>102</v>
      </c>
      <c r="H9" s="23">
        <v>12639347</v>
      </c>
    </row>
    <row r="10" spans="1:8">
      <c r="A10" s="22" t="s">
        <v>125</v>
      </c>
      <c r="B10" s="23">
        <v>11573448</v>
      </c>
      <c r="G10" s="22" t="s">
        <v>32</v>
      </c>
      <c r="H10" s="23">
        <v>60174133</v>
      </c>
    </row>
    <row r="11" spans="1:8">
      <c r="A11" s="22" t="s">
        <v>121</v>
      </c>
      <c r="B11" s="23">
        <v>12298412</v>
      </c>
      <c r="G11" s="22" t="s">
        <v>44</v>
      </c>
      <c r="H11" s="23">
        <v>20996536</v>
      </c>
    </row>
    <row r="12" spans="1:8">
      <c r="A12" s="22" t="s">
        <v>49</v>
      </c>
      <c r="B12" s="23">
        <v>59283714</v>
      </c>
      <c r="G12" s="22" t="s">
        <v>125</v>
      </c>
      <c r="H12" s="23">
        <v>11573448</v>
      </c>
    </row>
    <row r="13" spans="1:8">
      <c r="A13" s="22" t="s">
        <v>90</v>
      </c>
      <c r="B13" s="23">
        <v>18997466</v>
      </c>
      <c r="G13" s="22" t="s">
        <v>121</v>
      </c>
      <c r="H13" s="23">
        <v>12298412</v>
      </c>
    </row>
    <row r="14" spans="1:8">
      <c r="A14" s="22" t="s">
        <v>66</v>
      </c>
      <c r="B14" s="23">
        <v>22282457</v>
      </c>
      <c r="G14" s="22" t="s">
        <v>49</v>
      </c>
      <c r="H14" s="23">
        <v>59283714</v>
      </c>
    </row>
    <row r="15" spans="1:8">
      <c r="A15" s="22" t="s">
        <v>84</v>
      </c>
      <c r="B15" s="23">
        <v>19276878</v>
      </c>
      <c r="G15" s="22" t="s">
        <v>90</v>
      </c>
      <c r="H15" s="23">
        <v>18997466</v>
      </c>
    </row>
    <row r="16" spans="1:8">
      <c r="A16" s="22" t="s">
        <v>37</v>
      </c>
      <c r="B16" s="23">
        <v>9797488</v>
      </c>
      <c r="G16" s="22" t="s">
        <v>66</v>
      </c>
      <c r="H16" s="23">
        <v>22282457</v>
      </c>
    </row>
    <row r="17" spans="1:8">
      <c r="A17" s="22" t="s">
        <v>116</v>
      </c>
      <c r="B17" s="23">
        <v>8836198</v>
      </c>
      <c r="G17" s="22" t="s">
        <v>84</v>
      </c>
      <c r="H17" s="23">
        <v>19276878</v>
      </c>
    </row>
    <row r="18" spans="1:8">
      <c r="A18" s="22" t="s">
        <v>112</v>
      </c>
      <c r="B18" s="23">
        <v>7424011</v>
      </c>
      <c r="G18" s="22" t="s">
        <v>37</v>
      </c>
      <c r="H18" s="23">
        <v>9797488</v>
      </c>
    </row>
    <row r="19" spans="1:8">
      <c r="A19" s="22" t="s">
        <v>106</v>
      </c>
      <c r="B19" s="23">
        <v>9972864</v>
      </c>
      <c r="G19" s="22" t="s">
        <v>116</v>
      </c>
      <c r="H19" s="23">
        <v>8836198</v>
      </c>
    </row>
    <row r="20" spans="1:8">
      <c r="A20" s="22" t="s">
        <v>98</v>
      </c>
      <c r="B20" s="23">
        <v>10072848</v>
      </c>
      <c r="G20" s="22" t="s">
        <v>112</v>
      </c>
      <c r="H20" s="23">
        <v>7424011</v>
      </c>
    </row>
    <row r="21" spans="1:8">
      <c r="A21" s="22" t="s">
        <v>81</v>
      </c>
      <c r="B21" s="23">
        <v>23750781</v>
      </c>
      <c r="G21" s="22" t="s">
        <v>106</v>
      </c>
      <c r="H21" s="23">
        <v>9972864</v>
      </c>
    </row>
    <row r="22" spans="1:8">
      <c r="A22" s="22" t="s">
        <v>62</v>
      </c>
      <c r="B22" s="23">
        <v>9195978</v>
      </c>
      <c r="G22" s="22" t="s">
        <v>98</v>
      </c>
      <c r="H22" s="23">
        <v>10072848</v>
      </c>
    </row>
    <row r="23" spans="1:8">
      <c r="A23" s="22" t="s">
        <v>119</v>
      </c>
      <c r="B23" s="23">
        <v>7758059</v>
      </c>
      <c r="G23" s="22" t="s">
        <v>81</v>
      </c>
      <c r="H23" s="23">
        <v>23750781</v>
      </c>
    </row>
    <row r="24" spans="1:8">
      <c r="A24" s="22" t="s">
        <v>129</v>
      </c>
      <c r="B24" s="23">
        <v>11076810</v>
      </c>
      <c r="G24" s="22" t="s">
        <v>62</v>
      </c>
      <c r="H24" s="23">
        <v>9195978</v>
      </c>
    </row>
    <row r="25" spans="1:8">
      <c r="A25" s="22" t="s">
        <v>74</v>
      </c>
      <c r="B25" s="23">
        <v>18625433</v>
      </c>
      <c r="G25" s="22" t="s">
        <v>119</v>
      </c>
      <c r="H25" s="23">
        <v>7758059</v>
      </c>
    </row>
    <row r="26" spans="1:8">
      <c r="A26" s="22" t="s">
        <v>51</v>
      </c>
      <c r="B26" s="23">
        <v>7378068</v>
      </c>
      <c r="G26" s="22" t="s">
        <v>129</v>
      </c>
      <c r="H26" s="23">
        <v>11076810</v>
      </c>
    </row>
    <row r="27" spans="1:8">
      <c r="A27" s="22" t="s">
        <v>100</v>
      </c>
      <c r="B27" s="23">
        <v>15591709</v>
      </c>
      <c r="G27" s="22" t="s">
        <v>74</v>
      </c>
      <c r="H27" s="23">
        <v>18625433</v>
      </c>
    </row>
    <row r="28" spans="1:8">
      <c r="A28" s="22" t="s">
        <v>76</v>
      </c>
      <c r="B28" s="23">
        <v>9683265</v>
      </c>
      <c r="G28" s="22" t="s">
        <v>51</v>
      </c>
      <c r="H28" s="23">
        <v>7378068</v>
      </c>
    </row>
    <row r="29" spans="1:8">
      <c r="A29" s="22" t="s">
        <v>53</v>
      </c>
      <c r="B29" s="23">
        <v>15710886</v>
      </c>
      <c r="G29" s="22" t="s">
        <v>100</v>
      </c>
      <c r="H29" s="23">
        <v>15591709</v>
      </c>
    </row>
    <row r="30" spans="1:8">
      <c r="A30" s="22" t="s">
        <v>57</v>
      </c>
      <c r="B30" s="23">
        <v>5929038</v>
      </c>
      <c r="G30" s="22" t="s">
        <v>76</v>
      </c>
      <c r="H30" s="23">
        <v>9683265</v>
      </c>
    </row>
    <row r="31" spans="1:8">
      <c r="A31" s="22" t="s">
        <v>42</v>
      </c>
      <c r="B31" s="23">
        <v>20858509</v>
      </c>
      <c r="G31" s="22" t="s">
        <v>53</v>
      </c>
      <c r="H31" s="23">
        <v>15710886</v>
      </c>
    </row>
    <row r="32" spans="1:8">
      <c r="A32" s="22" t="s">
        <v>133</v>
      </c>
      <c r="B32" s="23">
        <v>16411667</v>
      </c>
      <c r="G32" s="22" t="s">
        <v>57</v>
      </c>
      <c r="H32" s="23">
        <v>5929038</v>
      </c>
    </row>
    <row r="33" spans="1:8">
      <c r="A33" s="22" t="s">
        <v>123</v>
      </c>
      <c r="B33" s="23">
        <v>9934246</v>
      </c>
      <c r="G33" s="22" t="s">
        <v>42</v>
      </c>
      <c r="H33" s="23">
        <v>20858509</v>
      </c>
    </row>
    <row r="34" spans="1:8">
      <c r="A34" s="22" t="s">
        <v>88</v>
      </c>
      <c r="B34" s="23">
        <v>19865016</v>
      </c>
      <c r="G34" s="22" t="s">
        <v>133</v>
      </c>
      <c r="H34" s="23">
        <v>16411667</v>
      </c>
    </row>
    <row r="35" spans="1:8">
      <c r="A35" s="22" t="s">
        <v>16</v>
      </c>
      <c r="B35" s="23">
        <v>64229039</v>
      </c>
      <c r="G35" s="22" t="s">
        <v>123</v>
      </c>
      <c r="H35" s="23">
        <v>9934246</v>
      </c>
    </row>
    <row r="36" spans="1:8">
      <c r="A36" s="22" t="s">
        <v>94</v>
      </c>
      <c r="B36" s="23">
        <v>23956531</v>
      </c>
      <c r="G36" s="22" t="s">
        <v>88</v>
      </c>
      <c r="H36" s="23">
        <v>19865016</v>
      </c>
    </row>
    <row r="37" spans="1:8">
      <c r="A37" s="22" t="s">
        <v>110</v>
      </c>
      <c r="B37" s="23">
        <v>7735580</v>
      </c>
      <c r="G37" s="22" t="s">
        <v>16</v>
      </c>
      <c r="H37" s="23">
        <v>64229039</v>
      </c>
    </row>
    <row r="38" spans="1:8">
      <c r="A38" s="22" t="s">
        <v>96</v>
      </c>
      <c r="B38" s="23">
        <v>18484583</v>
      </c>
      <c r="G38" s="22" t="s">
        <v>94</v>
      </c>
      <c r="H38" s="23">
        <v>23956531</v>
      </c>
    </row>
    <row r="39" spans="1:8">
      <c r="A39" s="22" t="s">
        <v>104</v>
      </c>
      <c r="B39" s="23">
        <v>10620734</v>
      </c>
      <c r="G39" s="22" t="s">
        <v>110</v>
      </c>
      <c r="H39" s="23">
        <v>7735580</v>
      </c>
    </row>
    <row r="40" spans="1:8">
      <c r="A40" s="22" t="s">
        <v>80</v>
      </c>
      <c r="B40" s="23">
        <v>21349674</v>
      </c>
      <c r="G40" s="22" t="s">
        <v>96</v>
      </c>
      <c r="H40" s="23">
        <v>18484583</v>
      </c>
    </row>
    <row r="41" spans="1:8">
      <c r="A41" s="22" t="s">
        <v>40</v>
      </c>
      <c r="B41" s="23">
        <v>10357519</v>
      </c>
      <c r="G41" s="22" t="s">
        <v>104</v>
      </c>
      <c r="H41" s="23">
        <v>10620734</v>
      </c>
    </row>
    <row r="42" spans="1:8">
      <c r="A42" s="22" t="s">
        <v>127</v>
      </c>
      <c r="B42" s="23">
        <v>8446806</v>
      </c>
      <c r="G42" s="22" t="s">
        <v>80</v>
      </c>
      <c r="H42" s="23">
        <v>21349674</v>
      </c>
    </row>
    <row r="43" spans="1:8">
      <c r="A43" s="22" t="s">
        <v>92</v>
      </c>
      <c r="B43" s="23">
        <v>29285637</v>
      </c>
      <c r="G43" s="22" t="s">
        <v>40</v>
      </c>
      <c r="H43" s="23">
        <v>10357519</v>
      </c>
    </row>
    <row r="44" spans="1:8">
      <c r="A44" s="22" t="s">
        <v>108</v>
      </c>
      <c r="B44" s="23">
        <v>8495576</v>
      </c>
      <c r="G44" s="22" t="s">
        <v>127</v>
      </c>
      <c r="H44" s="23">
        <v>8446806</v>
      </c>
    </row>
    <row r="45" spans="1:8">
      <c r="A45" s="22" t="s">
        <v>55</v>
      </c>
      <c r="B45" s="23">
        <v>18067440</v>
      </c>
      <c r="G45" s="22" t="s">
        <v>92</v>
      </c>
      <c r="H45" s="23">
        <v>29285637</v>
      </c>
    </row>
    <row r="46" spans="1:8">
      <c r="A46" s="22" t="s">
        <v>28</v>
      </c>
      <c r="B46" s="23">
        <v>46359746</v>
      </c>
      <c r="G46" s="22" t="s">
        <v>108</v>
      </c>
      <c r="H46" s="23">
        <v>8495576</v>
      </c>
    </row>
    <row r="47" spans="1:8">
      <c r="A47" s="22" t="s">
        <v>78</v>
      </c>
      <c r="B47" s="23">
        <v>9696420</v>
      </c>
      <c r="G47" s="22" t="s">
        <v>55</v>
      </c>
      <c r="H47" s="23">
        <v>18067440</v>
      </c>
    </row>
    <row r="48" spans="1:8">
      <c r="A48" s="22" t="s">
        <v>131</v>
      </c>
      <c r="B48" s="23">
        <v>14352923</v>
      </c>
      <c r="G48" s="22" t="s">
        <v>28</v>
      </c>
      <c r="H48" s="23">
        <v>46359746</v>
      </c>
    </row>
    <row r="49" spans="1:8">
      <c r="A49" s="22" t="s">
        <v>72</v>
      </c>
      <c r="B49" s="23">
        <v>21575040</v>
      </c>
      <c r="G49" s="22" t="s">
        <v>78</v>
      </c>
      <c r="H49" s="23">
        <v>9696420</v>
      </c>
    </row>
    <row r="50" spans="1:8">
      <c r="A50" s="22" t="s">
        <v>46</v>
      </c>
      <c r="B50" s="23">
        <v>26330718</v>
      </c>
      <c r="G50" s="22" t="s">
        <v>131</v>
      </c>
      <c r="H50" s="23">
        <v>14352923</v>
      </c>
    </row>
    <row r="51" spans="1:8">
      <c r="A51" s="22" t="s">
        <v>118</v>
      </c>
      <c r="B51" s="23">
        <v>10689160</v>
      </c>
      <c r="G51" s="22" t="s">
        <v>72</v>
      </c>
      <c r="H51" s="23">
        <v>21575040</v>
      </c>
    </row>
    <row r="52" spans="1:8">
      <c r="A52" s="22" t="s">
        <v>114</v>
      </c>
      <c r="B52" s="23">
        <v>7727469</v>
      </c>
      <c r="G52" s="22" t="s">
        <v>46</v>
      </c>
      <c r="H52" s="23">
        <v>26330718</v>
      </c>
    </row>
    <row r="53" spans="1:8">
      <c r="A53" s="22" t="s">
        <v>70</v>
      </c>
      <c r="B53" s="23">
        <v>18577517</v>
      </c>
      <c r="G53" s="22" t="s">
        <v>118</v>
      </c>
      <c r="H53" s="23">
        <v>10689160</v>
      </c>
    </row>
    <row r="54" spans="1:8">
      <c r="G54" s="22" t="s">
        <v>114</v>
      </c>
      <c r="H54" s="23">
        <v>7727469</v>
      </c>
    </row>
    <row r="55" spans="1:8">
      <c r="G55" s="22" t="s">
        <v>70</v>
      </c>
      <c r="H55" s="23">
        <v>18577517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33EF4-8B89-4C65-8BA5-71AB41A91B1A}">
  <dimension ref="A3:B6"/>
  <sheetViews>
    <sheetView workbookViewId="0">
      <selection activeCell="K17" sqref="K17"/>
    </sheetView>
  </sheetViews>
  <sheetFormatPr defaultRowHeight="14.5"/>
  <cols>
    <col min="1" max="1" width="12.36328125" bestFit="1" customWidth="1"/>
    <col min="2" max="2" width="17.26953125" bestFit="1" customWidth="1"/>
  </cols>
  <sheetData>
    <row r="3" spans="1:2">
      <c r="A3" s="21" t="s">
        <v>135</v>
      </c>
      <c r="B3" s="24" t="s">
        <v>136</v>
      </c>
    </row>
    <row r="4" spans="1:2">
      <c r="A4" s="22" t="s">
        <v>18</v>
      </c>
      <c r="B4" s="25">
        <v>356643750</v>
      </c>
    </row>
    <row r="5" spans="1:2">
      <c r="A5" s="22" t="s">
        <v>83</v>
      </c>
      <c r="B5" s="25">
        <v>247672882</v>
      </c>
    </row>
    <row r="6" spans="1:2">
      <c r="A6" s="22" t="s">
        <v>24</v>
      </c>
      <c r="B6" s="25">
        <v>295585493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P9653"/>
  <sheetViews>
    <sheetView showGridLines="0" topLeftCell="B5" workbookViewId="0">
      <selection activeCell="B6" sqref="B5:P9653"/>
    </sheetView>
  </sheetViews>
  <sheetFormatPr defaultColWidth="14.453125" defaultRowHeight="15" customHeight="1"/>
  <cols>
    <col min="1" max="1" width="2.54296875" customWidth="1"/>
    <col min="2" max="2" width="11.08984375" customWidth="1"/>
    <col min="3" max="3" width="11.453125" customWidth="1"/>
    <col min="4" max="7" width="13" customWidth="1"/>
    <col min="8" max="8" width="12.08984375" customWidth="1"/>
    <col min="9" max="9" width="22.453125" customWidth="1"/>
    <col min="10" max="10" width="14.08984375" customWidth="1"/>
    <col min="11" max="11" width="14" customWidth="1"/>
    <col min="12" max="12" width="11" customWidth="1"/>
    <col min="13" max="13" width="13.453125" customWidth="1"/>
    <col min="14" max="14" width="16.08984375" customWidth="1"/>
    <col min="15" max="15" width="17.453125" customWidth="1"/>
    <col min="16" max="16" width="16.54296875" customWidth="1"/>
  </cols>
  <sheetData>
    <row r="1" spans="2:16" ht="6.75" customHeight="1"/>
    <row r="2" spans="2:16" ht="14.25" customHeight="1">
      <c r="C2" s="18" t="s">
        <v>0</v>
      </c>
      <c r="D2" s="19"/>
      <c r="E2" s="19"/>
      <c r="F2" s="19"/>
      <c r="G2" s="19"/>
      <c r="H2" s="19"/>
      <c r="I2" s="19"/>
    </row>
    <row r="3" spans="2:16" ht="17.25" customHeight="1">
      <c r="B3" s="3"/>
      <c r="C3" s="20"/>
      <c r="D3" s="20"/>
      <c r="E3" s="20"/>
      <c r="F3" s="20"/>
      <c r="G3" s="20"/>
      <c r="H3" s="20"/>
      <c r="I3" s="20"/>
      <c r="J3" s="4"/>
      <c r="K3" s="4"/>
      <c r="L3" s="4"/>
      <c r="M3" s="4"/>
      <c r="N3" s="4"/>
      <c r="O3" s="4"/>
      <c r="P3" s="4"/>
    </row>
    <row r="4" spans="2:16" ht="14.25" customHeight="1"/>
    <row r="5" spans="2:16" ht="14.25" customHeight="1">
      <c r="B5" s="5" t="s">
        <v>1</v>
      </c>
      <c r="C5" s="5" t="s">
        <v>2</v>
      </c>
      <c r="D5" s="5" t="s">
        <v>3</v>
      </c>
      <c r="E5" s="5" t="s">
        <v>137</v>
      </c>
      <c r="F5" s="5" t="s">
        <v>138</v>
      </c>
      <c r="G5" s="5" t="s">
        <v>4</v>
      </c>
      <c r="H5" s="5" t="s">
        <v>5</v>
      </c>
      <c r="I5" s="5" t="s">
        <v>6</v>
      </c>
      <c r="J5" s="5" t="s">
        <v>7</v>
      </c>
      <c r="K5" s="5" t="s">
        <v>8</v>
      </c>
      <c r="L5" s="5" t="s">
        <v>9</v>
      </c>
      <c r="M5" s="26" t="s">
        <v>10</v>
      </c>
      <c r="N5" s="5" t="s">
        <v>11</v>
      </c>
      <c r="O5" s="5" t="s">
        <v>12</v>
      </c>
      <c r="P5" s="5" t="s">
        <v>13</v>
      </c>
    </row>
    <row r="6" spans="2:16" ht="14.25" customHeight="1">
      <c r="B6" s="6" t="s">
        <v>14</v>
      </c>
      <c r="C6" s="6">
        <v>1185732</v>
      </c>
      <c r="D6" s="7">
        <v>43831</v>
      </c>
      <c r="E6" s="7" t="str">
        <f>TEXT(D6,"mmm")</f>
        <v>Jan</v>
      </c>
      <c r="F6" s="7" t="str">
        <f>TEXT(D6,"yyyy")</f>
        <v>2020</v>
      </c>
      <c r="G6" s="6" t="s">
        <v>15</v>
      </c>
      <c r="H6" s="6" t="s">
        <v>16</v>
      </c>
      <c r="I6" s="6" t="s">
        <v>16</v>
      </c>
      <c r="J6" s="8" t="s">
        <v>17</v>
      </c>
      <c r="K6" s="9">
        <v>50</v>
      </c>
      <c r="L6" s="10">
        <v>1200</v>
      </c>
      <c r="M6" s="11">
        <v>600000</v>
      </c>
      <c r="N6" s="11">
        <v>300000</v>
      </c>
      <c r="O6" s="12">
        <v>0.5</v>
      </c>
      <c r="P6" s="6" t="s">
        <v>18</v>
      </c>
    </row>
    <row r="7" spans="2:16" ht="14.25" customHeight="1">
      <c r="B7" s="6" t="s">
        <v>14</v>
      </c>
      <c r="C7" s="6">
        <v>1185732</v>
      </c>
      <c r="D7" s="7">
        <v>43832</v>
      </c>
      <c r="E7" s="7" t="str">
        <f t="shared" ref="E7:E70" si="0">TEXT(D7,"mmm")</f>
        <v>Jan</v>
      </c>
      <c r="F7" s="7" t="str">
        <f t="shared" ref="F7:F70" si="1">TEXT(D7,"yyyy")</f>
        <v>2020</v>
      </c>
      <c r="G7" s="6" t="s">
        <v>15</v>
      </c>
      <c r="H7" s="6" t="s">
        <v>16</v>
      </c>
      <c r="I7" s="6" t="s">
        <v>16</v>
      </c>
      <c r="J7" s="8" t="s">
        <v>19</v>
      </c>
      <c r="K7" s="9">
        <v>50</v>
      </c>
      <c r="L7" s="10">
        <v>1000</v>
      </c>
      <c r="M7" s="11">
        <v>500000</v>
      </c>
      <c r="N7" s="11">
        <v>150000</v>
      </c>
      <c r="O7" s="12">
        <v>0.3</v>
      </c>
      <c r="P7" s="6" t="s">
        <v>18</v>
      </c>
    </row>
    <row r="8" spans="2:16" ht="14.25" customHeight="1">
      <c r="B8" s="6" t="s">
        <v>14</v>
      </c>
      <c r="C8" s="6">
        <v>1185732</v>
      </c>
      <c r="D8" s="7">
        <v>43833</v>
      </c>
      <c r="E8" s="7" t="str">
        <f t="shared" si="0"/>
        <v>Jan</v>
      </c>
      <c r="F8" s="7" t="str">
        <f t="shared" si="1"/>
        <v>2020</v>
      </c>
      <c r="G8" s="6" t="s">
        <v>15</v>
      </c>
      <c r="H8" s="6" t="s">
        <v>16</v>
      </c>
      <c r="I8" s="6" t="s">
        <v>16</v>
      </c>
      <c r="J8" s="8" t="s">
        <v>20</v>
      </c>
      <c r="K8" s="9">
        <v>40</v>
      </c>
      <c r="L8" s="10">
        <v>1000</v>
      </c>
      <c r="M8" s="11">
        <v>400000</v>
      </c>
      <c r="N8" s="11">
        <v>140000</v>
      </c>
      <c r="O8" s="12">
        <v>0.35</v>
      </c>
      <c r="P8" s="6" t="s">
        <v>18</v>
      </c>
    </row>
    <row r="9" spans="2:16" ht="14.25" customHeight="1">
      <c r="B9" s="6" t="s">
        <v>14</v>
      </c>
      <c r="C9" s="6">
        <v>1185732</v>
      </c>
      <c r="D9" s="7">
        <v>43834</v>
      </c>
      <c r="E9" s="7" t="str">
        <f t="shared" si="0"/>
        <v>Jan</v>
      </c>
      <c r="F9" s="7" t="str">
        <f t="shared" si="1"/>
        <v>2020</v>
      </c>
      <c r="G9" s="6" t="s">
        <v>15</v>
      </c>
      <c r="H9" s="6" t="s">
        <v>16</v>
      </c>
      <c r="I9" s="6" t="s">
        <v>16</v>
      </c>
      <c r="J9" s="8" t="s">
        <v>21</v>
      </c>
      <c r="K9" s="9">
        <v>45</v>
      </c>
      <c r="L9" s="10">
        <v>850</v>
      </c>
      <c r="M9" s="11">
        <v>382500</v>
      </c>
      <c r="N9" s="11">
        <v>133875</v>
      </c>
      <c r="O9" s="12">
        <v>0.35</v>
      </c>
      <c r="P9" s="6" t="s">
        <v>18</v>
      </c>
    </row>
    <row r="10" spans="2:16" ht="14.25" customHeight="1">
      <c r="B10" s="6" t="s">
        <v>14</v>
      </c>
      <c r="C10" s="6">
        <v>1185732</v>
      </c>
      <c r="D10" s="7">
        <v>43835</v>
      </c>
      <c r="E10" s="7" t="str">
        <f t="shared" si="0"/>
        <v>Jan</v>
      </c>
      <c r="F10" s="7" t="str">
        <f t="shared" si="1"/>
        <v>2020</v>
      </c>
      <c r="G10" s="6" t="s">
        <v>15</v>
      </c>
      <c r="H10" s="6" t="s">
        <v>16</v>
      </c>
      <c r="I10" s="6" t="s">
        <v>16</v>
      </c>
      <c r="J10" s="8" t="s">
        <v>22</v>
      </c>
      <c r="K10" s="9">
        <v>60</v>
      </c>
      <c r="L10" s="10">
        <v>900</v>
      </c>
      <c r="M10" s="11">
        <v>540000</v>
      </c>
      <c r="N10" s="11">
        <v>162000</v>
      </c>
      <c r="O10" s="12">
        <v>0.3</v>
      </c>
      <c r="P10" s="6" t="s">
        <v>18</v>
      </c>
    </row>
    <row r="11" spans="2:16" ht="14.25" customHeight="1">
      <c r="B11" s="6" t="s">
        <v>14</v>
      </c>
      <c r="C11" s="6">
        <v>1185732</v>
      </c>
      <c r="D11" s="7">
        <v>43836</v>
      </c>
      <c r="E11" s="7" t="str">
        <f t="shared" si="0"/>
        <v>Jan</v>
      </c>
      <c r="F11" s="7" t="str">
        <f t="shared" si="1"/>
        <v>2020</v>
      </c>
      <c r="G11" s="6" t="s">
        <v>15</v>
      </c>
      <c r="H11" s="6" t="s">
        <v>16</v>
      </c>
      <c r="I11" s="6" t="s">
        <v>16</v>
      </c>
      <c r="J11" s="8" t="s">
        <v>23</v>
      </c>
      <c r="K11" s="9">
        <v>50</v>
      </c>
      <c r="L11" s="10">
        <v>1000</v>
      </c>
      <c r="M11" s="11">
        <v>500000</v>
      </c>
      <c r="N11" s="11">
        <v>125000</v>
      </c>
      <c r="O11" s="12">
        <v>0.25</v>
      </c>
      <c r="P11" s="6" t="s">
        <v>18</v>
      </c>
    </row>
    <row r="12" spans="2:16" ht="14.25" customHeight="1">
      <c r="B12" s="6" t="s">
        <v>14</v>
      </c>
      <c r="C12" s="6">
        <v>1185732</v>
      </c>
      <c r="D12" s="7">
        <v>43837</v>
      </c>
      <c r="E12" s="7" t="str">
        <f t="shared" si="0"/>
        <v>Jan</v>
      </c>
      <c r="F12" s="7" t="str">
        <f t="shared" si="1"/>
        <v>2020</v>
      </c>
      <c r="G12" s="6" t="s">
        <v>15</v>
      </c>
      <c r="H12" s="6" t="s">
        <v>16</v>
      </c>
      <c r="I12" s="6" t="s">
        <v>16</v>
      </c>
      <c r="J12" s="8" t="s">
        <v>17</v>
      </c>
      <c r="K12" s="9">
        <v>50</v>
      </c>
      <c r="L12" s="10">
        <v>1250</v>
      </c>
      <c r="M12" s="11">
        <v>625000</v>
      </c>
      <c r="N12" s="11">
        <v>312500</v>
      </c>
      <c r="O12" s="12">
        <v>0.5</v>
      </c>
      <c r="P12" s="6" t="s">
        <v>18</v>
      </c>
    </row>
    <row r="13" spans="2:16" ht="14.25" customHeight="1">
      <c r="B13" s="6" t="s">
        <v>14</v>
      </c>
      <c r="C13" s="6">
        <v>1185732</v>
      </c>
      <c r="D13" s="7">
        <v>43838</v>
      </c>
      <c r="E13" s="7" t="str">
        <f t="shared" si="0"/>
        <v>Jan</v>
      </c>
      <c r="F13" s="7" t="str">
        <f t="shared" si="1"/>
        <v>2020</v>
      </c>
      <c r="G13" s="6" t="s">
        <v>15</v>
      </c>
      <c r="H13" s="6" t="s">
        <v>16</v>
      </c>
      <c r="I13" s="6" t="s">
        <v>16</v>
      </c>
      <c r="J13" s="8" t="s">
        <v>19</v>
      </c>
      <c r="K13" s="9">
        <v>50</v>
      </c>
      <c r="L13" s="10">
        <v>900</v>
      </c>
      <c r="M13" s="11">
        <v>450000</v>
      </c>
      <c r="N13" s="11">
        <v>135000</v>
      </c>
      <c r="O13" s="12">
        <v>0.3</v>
      </c>
      <c r="P13" s="6" t="s">
        <v>24</v>
      </c>
    </row>
    <row r="14" spans="2:16" ht="14.25" customHeight="1">
      <c r="B14" s="6" t="s">
        <v>14</v>
      </c>
      <c r="C14" s="6">
        <v>1185732</v>
      </c>
      <c r="D14" s="7">
        <v>43851</v>
      </c>
      <c r="E14" s="7" t="str">
        <f t="shared" si="0"/>
        <v>Jan</v>
      </c>
      <c r="F14" s="7" t="str">
        <f t="shared" si="1"/>
        <v>2020</v>
      </c>
      <c r="G14" s="6" t="s">
        <v>15</v>
      </c>
      <c r="H14" s="6" t="s">
        <v>16</v>
      </c>
      <c r="I14" s="6" t="s">
        <v>16</v>
      </c>
      <c r="J14" s="8" t="s">
        <v>20</v>
      </c>
      <c r="K14" s="9">
        <v>40</v>
      </c>
      <c r="L14" s="10">
        <v>950</v>
      </c>
      <c r="M14" s="11">
        <v>380000</v>
      </c>
      <c r="N14" s="11">
        <v>133000</v>
      </c>
      <c r="O14" s="12">
        <v>0.35</v>
      </c>
      <c r="P14" s="6" t="s">
        <v>24</v>
      </c>
    </row>
    <row r="15" spans="2:16" ht="14.25" customHeight="1">
      <c r="B15" s="6" t="s">
        <v>14</v>
      </c>
      <c r="C15" s="6">
        <v>1185732</v>
      </c>
      <c r="D15" s="7">
        <v>43852</v>
      </c>
      <c r="E15" s="7" t="str">
        <f t="shared" si="0"/>
        <v>Jan</v>
      </c>
      <c r="F15" s="7" t="str">
        <f t="shared" si="1"/>
        <v>2020</v>
      </c>
      <c r="G15" s="6" t="s">
        <v>15</v>
      </c>
      <c r="H15" s="6" t="s">
        <v>16</v>
      </c>
      <c r="I15" s="6" t="s">
        <v>16</v>
      </c>
      <c r="J15" s="8" t="s">
        <v>21</v>
      </c>
      <c r="K15" s="9">
        <v>45</v>
      </c>
      <c r="L15" s="10">
        <v>825</v>
      </c>
      <c r="M15" s="11">
        <v>371250</v>
      </c>
      <c r="N15" s="11">
        <v>129937.49999999999</v>
      </c>
      <c r="O15" s="12">
        <v>0.35</v>
      </c>
      <c r="P15" s="6" t="s">
        <v>24</v>
      </c>
    </row>
    <row r="16" spans="2:16" ht="14.25" customHeight="1">
      <c r="B16" s="6" t="s">
        <v>14</v>
      </c>
      <c r="C16" s="6">
        <v>1185732</v>
      </c>
      <c r="D16" s="7">
        <v>43853</v>
      </c>
      <c r="E16" s="7" t="str">
        <f t="shared" si="0"/>
        <v>Jan</v>
      </c>
      <c r="F16" s="7" t="str">
        <f t="shared" si="1"/>
        <v>2020</v>
      </c>
      <c r="G16" s="6" t="s">
        <v>15</v>
      </c>
      <c r="H16" s="6" t="s">
        <v>16</v>
      </c>
      <c r="I16" s="6" t="s">
        <v>16</v>
      </c>
      <c r="J16" s="8" t="s">
        <v>22</v>
      </c>
      <c r="K16" s="9">
        <v>60</v>
      </c>
      <c r="L16" s="10">
        <v>900</v>
      </c>
      <c r="M16" s="11">
        <v>540000</v>
      </c>
      <c r="N16" s="11">
        <v>162000</v>
      </c>
      <c r="O16" s="12">
        <v>0.3</v>
      </c>
      <c r="P16" s="6" t="s">
        <v>24</v>
      </c>
    </row>
    <row r="17" spans="2:16" ht="14.25" customHeight="1">
      <c r="B17" s="6" t="s">
        <v>14</v>
      </c>
      <c r="C17" s="6">
        <v>1185732</v>
      </c>
      <c r="D17" s="7">
        <v>43854</v>
      </c>
      <c r="E17" s="7" t="str">
        <f t="shared" si="0"/>
        <v>Jan</v>
      </c>
      <c r="F17" s="7" t="str">
        <f t="shared" si="1"/>
        <v>2020</v>
      </c>
      <c r="G17" s="6" t="s">
        <v>15</v>
      </c>
      <c r="H17" s="6" t="s">
        <v>16</v>
      </c>
      <c r="I17" s="6" t="s">
        <v>16</v>
      </c>
      <c r="J17" s="8" t="s">
        <v>23</v>
      </c>
      <c r="K17" s="9">
        <v>50</v>
      </c>
      <c r="L17" s="10">
        <v>1000</v>
      </c>
      <c r="M17" s="11">
        <v>500000</v>
      </c>
      <c r="N17" s="11">
        <v>125000</v>
      </c>
      <c r="O17" s="12">
        <v>0.25</v>
      </c>
      <c r="P17" s="6" t="s">
        <v>24</v>
      </c>
    </row>
    <row r="18" spans="2:16" ht="14.25" customHeight="1">
      <c r="B18" s="6" t="s">
        <v>14</v>
      </c>
      <c r="C18" s="6">
        <v>1185732</v>
      </c>
      <c r="D18" s="7">
        <v>43855</v>
      </c>
      <c r="E18" s="7" t="str">
        <f t="shared" si="0"/>
        <v>Jan</v>
      </c>
      <c r="F18" s="7" t="str">
        <f t="shared" si="1"/>
        <v>2020</v>
      </c>
      <c r="G18" s="6" t="s">
        <v>15</v>
      </c>
      <c r="H18" s="6" t="s">
        <v>16</v>
      </c>
      <c r="I18" s="6" t="s">
        <v>16</v>
      </c>
      <c r="J18" s="8" t="s">
        <v>17</v>
      </c>
      <c r="K18" s="9">
        <v>50</v>
      </c>
      <c r="L18" s="10">
        <v>1220</v>
      </c>
      <c r="M18" s="11">
        <v>610000</v>
      </c>
      <c r="N18" s="11">
        <v>305000</v>
      </c>
      <c r="O18" s="12">
        <v>0.5</v>
      </c>
      <c r="P18" s="6" t="s">
        <v>24</v>
      </c>
    </row>
    <row r="19" spans="2:16" ht="14.25" customHeight="1">
      <c r="B19" s="6" t="s">
        <v>14</v>
      </c>
      <c r="C19" s="6">
        <v>1185732</v>
      </c>
      <c r="D19" s="7">
        <v>43856</v>
      </c>
      <c r="E19" s="7" t="str">
        <f t="shared" si="0"/>
        <v>Jan</v>
      </c>
      <c r="F19" s="7" t="str">
        <f t="shared" si="1"/>
        <v>2020</v>
      </c>
      <c r="G19" s="6" t="s">
        <v>15</v>
      </c>
      <c r="H19" s="6" t="s">
        <v>16</v>
      </c>
      <c r="I19" s="6" t="s">
        <v>16</v>
      </c>
      <c r="J19" s="8" t="s">
        <v>19</v>
      </c>
      <c r="K19" s="9">
        <v>50</v>
      </c>
      <c r="L19" s="10">
        <v>925</v>
      </c>
      <c r="M19" s="11">
        <v>462500</v>
      </c>
      <c r="N19" s="11">
        <v>138750</v>
      </c>
      <c r="O19" s="12">
        <v>0.3</v>
      </c>
      <c r="P19" s="6" t="s">
        <v>24</v>
      </c>
    </row>
    <row r="20" spans="2:16" ht="14.25" customHeight="1">
      <c r="B20" s="6" t="s">
        <v>14</v>
      </c>
      <c r="C20" s="6">
        <v>1185732</v>
      </c>
      <c r="D20" s="7">
        <v>43857</v>
      </c>
      <c r="E20" s="7" t="str">
        <f t="shared" si="0"/>
        <v>Jan</v>
      </c>
      <c r="F20" s="7" t="str">
        <f t="shared" si="1"/>
        <v>2020</v>
      </c>
      <c r="G20" s="6" t="s">
        <v>15</v>
      </c>
      <c r="H20" s="6" t="s">
        <v>16</v>
      </c>
      <c r="I20" s="6" t="s">
        <v>16</v>
      </c>
      <c r="J20" s="8" t="s">
        <v>20</v>
      </c>
      <c r="K20" s="9">
        <v>40</v>
      </c>
      <c r="L20" s="10">
        <v>950</v>
      </c>
      <c r="M20" s="11">
        <v>380000</v>
      </c>
      <c r="N20" s="11">
        <v>133000</v>
      </c>
      <c r="O20" s="12">
        <v>0.35</v>
      </c>
      <c r="P20" s="6" t="s">
        <v>24</v>
      </c>
    </row>
    <row r="21" spans="2:16" ht="14.25" customHeight="1">
      <c r="B21" s="6" t="s">
        <v>14</v>
      </c>
      <c r="C21" s="6">
        <v>1185732</v>
      </c>
      <c r="D21" s="7">
        <v>43858</v>
      </c>
      <c r="E21" s="7" t="str">
        <f t="shared" si="0"/>
        <v>Jan</v>
      </c>
      <c r="F21" s="7" t="str">
        <f t="shared" si="1"/>
        <v>2020</v>
      </c>
      <c r="G21" s="6" t="s">
        <v>15</v>
      </c>
      <c r="H21" s="6" t="s">
        <v>16</v>
      </c>
      <c r="I21" s="6" t="s">
        <v>16</v>
      </c>
      <c r="J21" s="8" t="s">
        <v>21</v>
      </c>
      <c r="K21" s="9">
        <v>45</v>
      </c>
      <c r="L21" s="10">
        <v>800</v>
      </c>
      <c r="M21" s="11">
        <v>360000</v>
      </c>
      <c r="N21" s="11">
        <v>125999.99999999999</v>
      </c>
      <c r="O21" s="12">
        <v>0.35</v>
      </c>
      <c r="P21" s="6" t="s">
        <v>24</v>
      </c>
    </row>
    <row r="22" spans="2:16" ht="14.25" customHeight="1">
      <c r="B22" s="6" t="s">
        <v>14</v>
      </c>
      <c r="C22" s="6">
        <v>1185732</v>
      </c>
      <c r="D22" s="7">
        <v>43859</v>
      </c>
      <c r="E22" s="7" t="str">
        <f t="shared" si="0"/>
        <v>Jan</v>
      </c>
      <c r="F22" s="7" t="str">
        <f t="shared" si="1"/>
        <v>2020</v>
      </c>
      <c r="G22" s="6" t="s">
        <v>15</v>
      </c>
      <c r="H22" s="6" t="s">
        <v>16</v>
      </c>
      <c r="I22" s="6" t="s">
        <v>16</v>
      </c>
      <c r="J22" s="8" t="s">
        <v>22</v>
      </c>
      <c r="K22" s="9">
        <v>60</v>
      </c>
      <c r="L22" s="10">
        <v>850</v>
      </c>
      <c r="M22" s="11">
        <v>510000</v>
      </c>
      <c r="N22" s="11">
        <v>153000</v>
      </c>
      <c r="O22" s="12">
        <v>0.3</v>
      </c>
      <c r="P22" s="6" t="s">
        <v>24</v>
      </c>
    </row>
    <row r="23" spans="2:16" ht="14.25" customHeight="1">
      <c r="B23" s="6" t="s">
        <v>14</v>
      </c>
      <c r="C23" s="6">
        <v>1185732</v>
      </c>
      <c r="D23" s="7">
        <v>43860</v>
      </c>
      <c r="E23" s="7" t="str">
        <f t="shared" si="0"/>
        <v>Jan</v>
      </c>
      <c r="F23" s="7" t="str">
        <f t="shared" si="1"/>
        <v>2020</v>
      </c>
      <c r="G23" s="6" t="s">
        <v>15</v>
      </c>
      <c r="H23" s="6" t="s">
        <v>16</v>
      </c>
      <c r="I23" s="6" t="s">
        <v>16</v>
      </c>
      <c r="J23" s="8" t="s">
        <v>23</v>
      </c>
      <c r="K23" s="9">
        <v>50</v>
      </c>
      <c r="L23" s="10">
        <v>950</v>
      </c>
      <c r="M23" s="11">
        <v>475000</v>
      </c>
      <c r="N23" s="11">
        <v>118750</v>
      </c>
      <c r="O23" s="12">
        <v>0.25</v>
      </c>
      <c r="P23" s="6" t="s">
        <v>24</v>
      </c>
    </row>
    <row r="24" spans="2:16" ht="14.25" customHeight="1">
      <c r="B24" s="6" t="s">
        <v>14</v>
      </c>
      <c r="C24" s="6">
        <v>1185732</v>
      </c>
      <c r="D24" s="7">
        <v>43861</v>
      </c>
      <c r="E24" s="7" t="str">
        <f t="shared" si="0"/>
        <v>Jan</v>
      </c>
      <c r="F24" s="7" t="str">
        <f t="shared" si="1"/>
        <v>2020</v>
      </c>
      <c r="G24" s="6" t="s">
        <v>15</v>
      </c>
      <c r="H24" s="6" t="s">
        <v>16</v>
      </c>
      <c r="I24" s="6" t="s">
        <v>16</v>
      </c>
      <c r="J24" s="8" t="s">
        <v>17</v>
      </c>
      <c r="K24" s="9">
        <v>50</v>
      </c>
      <c r="L24" s="10">
        <v>1200</v>
      </c>
      <c r="M24" s="11">
        <v>600000</v>
      </c>
      <c r="N24" s="11">
        <v>300000</v>
      </c>
      <c r="O24" s="12">
        <v>0.5</v>
      </c>
      <c r="P24" s="6" t="s">
        <v>24</v>
      </c>
    </row>
    <row r="25" spans="2:16" ht="14.25" customHeight="1">
      <c r="B25" s="6" t="s">
        <v>14</v>
      </c>
      <c r="C25" s="6">
        <v>1185732</v>
      </c>
      <c r="D25" s="7">
        <v>43862</v>
      </c>
      <c r="E25" s="7" t="str">
        <f t="shared" si="0"/>
        <v>Feb</v>
      </c>
      <c r="F25" s="7" t="str">
        <f t="shared" si="1"/>
        <v>2020</v>
      </c>
      <c r="G25" s="6" t="s">
        <v>15</v>
      </c>
      <c r="H25" s="6" t="s">
        <v>16</v>
      </c>
      <c r="I25" s="6" t="s">
        <v>16</v>
      </c>
      <c r="J25" s="8" t="s">
        <v>19</v>
      </c>
      <c r="K25" s="9">
        <v>50</v>
      </c>
      <c r="L25" s="10">
        <v>900</v>
      </c>
      <c r="M25" s="11">
        <v>450000</v>
      </c>
      <c r="N25" s="11">
        <v>135000</v>
      </c>
      <c r="O25" s="12">
        <v>0.3</v>
      </c>
      <c r="P25" s="6" t="s">
        <v>24</v>
      </c>
    </row>
    <row r="26" spans="2:16" ht="14.25" customHeight="1">
      <c r="B26" s="6" t="s">
        <v>14</v>
      </c>
      <c r="C26" s="6">
        <v>1185732</v>
      </c>
      <c r="D26" s="7">
        <v>43863</v>
      </c>
      <c r="E26" s="7" t="str">
        <f t="shared" si="0"/>
        <v>Feb</v>
      </c>
      <c r="F26" s="7" t="str">
        <f t="shared" si="1"/>
        <v>2020</v>
      </c>
      <c r="G26" s="6" t="s">
        <v>15</v>
      </c>
      <c r="H26" s="6" t="s">
        <v>16</v>
      </c>
      <c r="I26" s="6" t="s">
        <v>16</v>
      </c>
      <c r="J26" s="8" t="s">
        <v>20</v>
      </c>
      <c r="K26" s="9">
        <v>40</v>
      </c>
      <c r="L26" s="10">
        <v>900</v>
      </c>
      <c r="M26" s="11">
        <v>360000</v>
      </c>
      <c r="N26" s="11">
        <v>125999.99999999999</v>
      </c>
      <c r="O26" s="12">
        <v>0.35</v>
      </c>
      <c r="P26" s="6" t="s">
        <v>24</v>
      </c>
    </row>
    <row r="27" spans="2:16" ht="14.25" customHeight="1">
      <c r="B27" s="6" t="s">
        <v>14</v>
      </c>
      <c r="C27" s="6">
        <v>1185732</v>
      </c>
      <c r="D27" s="7">
        <v>43864</v>
      </c>
      <c r="E27" s="7" t="str">
        <f t="shared" si="0"/>
        <v>Feb</v>
      </c>
      <c r="F27" s="7" t="str">
        <f t="shared" si="1"/>
        <v>2020</v>
      </c>
      <c r="G27" s="6" t="s">
        <v>15</v>
      </c>
      <c r="H27" s="6" t="s">
        <v>16</v>
      </c>
      <c r="I27" s="6" t="s">
        <v>16</v>
      </c>
      <c r="J27" s="8" t="s">
        <v>21</v>
      </c>
      <c r="K27" s="9">
        <v>45</v>
      </c>
      <c r="L27" s="10">
        <v>825</v>
      </c>
      <c r="M27" s="11">
        <v>371250</v>
      </c>
      <c r="N27" s="11">
        <v>129937.49999999999</v>
      </c>
      <c r="O27" s="12">
        <v>0.35</v>
      </c>
      <c r="P27" s="6" t="s">
        <v>24</v>
      </c>
    </row>
    <row r="28" spans="2:16" ht="14.25" customHeight="1">
      <c r="B28" s="6" t="s">
        <v>14</v>
      </c>
      <c r="C28" s="6">
        <v>1185732</v>
      </c>
      <c r="D28" s="7">
        <v>43865</v>
      </c>
      <c r="E28" s="7" t="str">
        <f t="shared" si="0"/>
        <v>Feb</v>
      </c>
      <c r="F28" s="7" t="str">
        <f t="shared" si="1"/>
        <v>2020</v>
      </c>
      <c r="G28" s="6" t="s">
        <v>15</v>
      </c>
      <c r="H28" s="6" t="s">
        <v>16</v>
      </c>
      <c r="I28" s="6" t="s">
        <v>16</v>
      </c>
      <c r="J28" s="8" t="s">
        <v>22</v>
      </c>
      <c r="K28" s="9">
        <v>60</v>
      </c>
      <c r="L28" s="10">
        <v>825</v>
      </c>
      <c r="M28" s="11">
        <v>495000</v>
      </c>
      <c r="N28" s="11">
        <v>148500</v>
      </c>
      <c r="O28" s="12">
        <v>0.3</v>
      </c>
      <c r="P28" s="6" t="s">
        <v>24</v>
      </c>
    </row>
    <row r="29" spans="2:16" ht="14.25" customHeight="1">
      <c r="B29" s="6" t="s">
        <v>14</v>
      </c>
      <c r="C29" s="6">
        <v>1185732</v>
      </c>
      <c r="D29" s="7">
        <v>43866</v>
      </c>
      <c r="E29" s="7" t="str">
        <f t="shared" si="0"/>
        <v>Feb</v>
      </c>
      <c r="F29" s="7" t="str">
        <f t="shared" si="1"/>
        <v>2020</v>
      </c>
      <c r="G29" s="6" t="s">
        <v>15</v>
      </c>
      <c r="H29" s="6" t="s">
        <v>16</v>
      </c>
      <c r="I29" s="6" t="s">
        <v>16</v>
      </c>
      <c r="J29" s="8" t="s">
        <v>23</v>
      </c>
      <c r="K29" s="9">
        <v>50</v>
      </c>
      <c r="L29" s="10">
        <v>950</v>
      </c>
      <c r="M29" s="11">
        <v>475000</v>
      </c>
      <c r="N29" s="11">
        <v>118750</v>
      </c>
      <c r="O29" s="12">
        <v>0.25</v>
      </c>
      <c r="P29" s="6" t="s">
        <v>24</v>
      </c>
    </row>
    <row r="30" spans="2:16" ht="14.25" customHeight="1">
      <c r="B30" s="6" t="s">
        <v>14</v>
      </c>
      <c r="C30" s="6">
        <v>1185732</v>
      </c>
      <c r="D30" s="7">
        <v>43867</v>
      </c>
      <c r="E30" s="7" t="str">
        <f t="shared" si="0"/>
        <v>Feb</v>
      </c>
      <c r="F30" s="7" t="str">
        <f t="shared" si="1"/>
        <v>2020</v>
      </c>
      <c r="G30" s="6" t="s">
        <v>15</v>
      </c>
      <c r="H30" s="6" t="s">
        <v>16</v>
      </c>
      <c r="I30" s="6" t="s">
        <v>16</v>
      </c>
      <c r="J30" s="8" t="s">
        <v>17</v>
      </c>
      <c r="K30" s="9">
        <v>60</v>
      </c>
      <c r="L30" s="10">
        <v>1220</v>
      </c>
      <c r="M30" s="11">
        <v>732000</v>
      </c>
      <c r="N30" s="11">
        <v>366000</v>
      </c>
      <c r="O30" s="12">
        <v>0.5</v>
      </c>
      <c r="P30" s="6" t="s">
        <v>24</v>
      </c>
    </row>
    <row r="31" spans="2:16" ht="14.25" customHeight="1">
      <c r="B31" s="6" t="s">
        <v>14</v>
      </c>
      <c r="C31" s="6">
        <v>1185732</v>
      </c>
      <c r="D31" s="7">
        <v>43868</v>
      </c>
      <c r="E31" s="7" t="str">
        <f t="shared" si="0"/>
        <v>Feb</v>
      </c>
      <c r="F31" s="7" t="str">
        <f t="shared" si="1"/>
        <v>2020</v>
      </c>
      <c r="G31" s="6" t="s">
        <v>15</v>
      </c>
      <c r="H31" s="6" t="s">
        <v>16</v>
      </c>
      <c r="I31" s="6" t="s">
        <v>16</v>
      </c>
      <c r="J31" s="8" t="s">
        <v>19</v>
      </c>
      <c r="K31" s="9">
        <v>55.000000000000007</v>
      </c>
      <c r="L31" s="10">
        <v>925</v>
      </c>
      <c r="M31" s="11">
        <v>508750.00000000006</v>
      </c>
      <c r="N31" s="11">
        <v>152625</v>
      </c>
      <c r="O31" s="12">
        <v>0.3</v>
      </c>
      <c r="P31" s="6" t="s">
        <v>24</v>
      </c>
    </row>
    <row r="32" spans="2:16" ht="14.25" customHeight="1">
      <c r="B32" s="6" t="s">
        <v>14</v>
      </c>
      <c r="C32" s="6">
        <v>1185732</v>
      </c>
      <c r="D32" s="7">
        <v>43869</v>
      </c>
      <c r="E32" s="7" t="str">
        <f t="shared" si="0"/>
        <v>Feb</v>
      </c>
      <c r="F32" s="7" t="str">
        <f t="shared" si="1"/>
        <v>2020</v>
      </c>
      <c r="G32" s="6" t="s">
        <v>15</v>
      </c>
      <c r="H32" s="6" t="s">
        <v>16</v>
      </c>
      <c r="I32" s="6" t="s">
        <v>16</v>
      </c>
      <c r="J32" s="8" t="s">
        <v>20</v>
      </c>
      <c r="K32" s="9">
        <v>50</v>
      </c>
      <c r="L32" s="10">
        <v>900</v>
      </c>
      <c r="M32" s="11">
        <v>450000</v>
      </c>
      <c r="N32" s="11">
        <v>157500</v>
      </c>
      <c r="O32" s="12">
        <v>0.35</v>
      </c>
      <c r="P32" s="6" t="s">
        <v>24</v>
      </c>
    </row>
    <row r="33" spans="2:16" ht="14.25" customHeight="1">
      <c r="B33" s="6" t="s">
        <v>14</v>
      </c>
      <c r="C33" s="6">
        <v>1185732</v>
      </c>
      <c r="D33" s="7">
        <v>43870</v>
      </c>
      <c r="E33" s="7" t="str">
        <f t="shared" si="0"/>
        <v>Feb</v>
      </c>
      <c r="F33" s="7" t="str">
        <f t="shared" si="1"/>
        <v>2020</v>
      </c>
      <c r="G33" s="6" t="s">
        <v>15</v>
      </c>
      <c r="H33" s="6" t="s">
        <v>16</v>
      </c>
      <c r="I33" s="6" t="s">
        <v>16</v>
      </c>
      <c r="J33" s="8" t="s">
        <v>21</v>
      </c>
      <c r="K33" s="9">
        <v>50</v>
      </c>
      <c r="L33" s="10">
        <v>850</v>
      </c>
      <c r="M33" s="11">
        <v>425000</v>
      </c>
      <c r="N33" s="11">
        <v>148750</v>
      </c>
      <c r="O33" s="12">
        <v>0.35</v>
      </c>
      <c r="P33" s="6" t="s">
        <v>24</v>
      </c>
    </row>
    <row r="34" spans="2:16" ht="14.25" customHeight="1">
      <c r="B34" s="6" t="s">
        <v>14</v>
      </c>
      <c r="C34" s="6">
        <v>1185732</v>
      </c>
      <c r="D34" s="7">
        <v>43871</v>
      </c>
      <c r="E34" s="7" t="str">
        <f t="shared" si="0"/>
        <v>Feb</v>
      </c>
      <c r="F34" s="7" t="str">
        <f t="shared" si="1"/>
        <v>2020</v>
      </c>
      <c r="G34" s="6" t="s">
        <v>15</v>
      </c>
      <c r="H34" s="6" t="s">
        <v>16</v>
      </c>
      <c r="I34" s="6" t="s">
        <v>16</v>
      </c>
      <c r="J34" s="8" t="s">
        <v>22</v>
      </c>
      <c r="K34" s="9">
        <v>60</v>
      </c>
      <c r="L34" s="10">
        <v>875</v>
      </c>
      <c r="M34" s="11">
        <v>525000</v>
      </c>
      <c r="N34" s="11">
        <v>157500</v>
      </c>
      <c r="O34" s="12">
        <v>0.3</v>
      </c>
      <c r="P34" s="6" t="s">
        <v>24</v>
      </c>
    </row>
    <row r="35" spans="2:16" ht="14.25" customHeight="1">
      <c r="B35" s="6" t="s">
        <v>14</v>
      </c>
      <c r="C35" s="6">
        <v>1185732</v>
      </c>
      <c r="D35" s="7">
        <v>43893</v>
      </c>
      <c r="E35" s="7" t="str">
        <f t="shared" si="0"/>
        <v>Mar</v>
      </c>
      <c r="F35" s="7" t="str">
        <f t="shared" si="1"/>
        <v>2020</v>
      </c>
      <c r="G35" s="6" t="s">
        <v>15</v>
      </c>
      <c r="H35" s="6" t="s">
        <v>16</v>
      </c>
      <c r="I35" s="6" t="s">
        <v>16</v>
      </c>
      <c r="J35" s="8" t="s">
        <v>23</v>
      </c>
      <c r="K35" s="9">
        <v>65</v>
      </c>
      <c r="L35" s="10">
        <v>1000</v>
      </c>
      <c r="M35" s="11">
        <v>650000</v>
      </c>
      <c r="N35" s="11">
        <v>162500</v>
      </c>
      <c r="O35" s="12">
        <v>0.25</v>
      </c>
      <c r="P35" s="6" t="s">
        <v>24</v>
      </c>
    </row>
    <row r="36" spans="2:16" ht="14.25" customHeight="1">
      <c r="B36" s="6" t="s">
        <v>14</v>
      </c>
      <c r="C36" s="6">
        <v>1185732</v>
      </c>
      <c r="D36" s="7">
        <v>43894</v>
      </c>
      <c r="E36" s="7" t="str">
        <f t="shared" si="0"/>
        <v>Mar</v>
      </c>
      <c r="F36" s="7" t="str">
        <f t="shared" si="1"/>
        <v>2020</v>
      </c>
      <c r="G36" s="6" t="s">
        <v>15</v>
      </c>
      <c r="H36" s="6" t="s">
        <v>16</v>
      </c>
      <c r="I36" s="6" t="s">
        <v>16</v>
      </c>
      <c r="J36" s="8" t="s">
        <v>17</v>
      </c>
      <c r="K36" s="9">
        <v>60</v>
      </c>
      <c r="L36" s="10">
        <v>1250</v>
      </c>
      <c r="M36" s="11">
        <v>750000</v>
      </c>
      <c r="N36" s="11">
        <v>375000</v>
      </c>
      <c r="O36" s="12">
        <v>0.5</v>
      </c>
      <c r="P36" s="6" t="s">
        <v>24</v>
      </c>
    </row>
    <row r="37" spans="2:16" ht="14.25" customHeight="1">
      <c r="B37" s="6" t="s">
        <v>14</v>
      </c>
      <c r="C37" s="6">
        <v>1185732</v>
      </c>
      <c r="D37" s="7">
        <v>43895</v>
      </c>
      <c r="E37" s="7" t="str">
        <f t="shared" si="0"/>
        <v>Mar</v>
      </c>
      <c r="F37" s="7" t="str">
        <f t="shared" si="1"/>
        <v>2020</v>
      </c>
      <c r="G37" s="6" t="s">
        <v>15</v>
      </c>
      <c r="H37" s="6" t="s">
        <v>16</v>
      </c>
      <c r="I37" s="6" t="s">
        <v>16</v>
      </c>
      <c r="J37" s="8" t="s">
        <v>19</v>
      </c>
      <c r="K37" s="9">
        <v>55.000000000000007</v>
      </c>
      <c r="L37" s="10">
        <v>1000</v>
      </c>
      <c r="M37" s="11">
        <v>550000.00000000012</v>
      </c>
      <c r="N37" s="11">
        <v>165000.00000000003</v>
      </c>
      <c r="O37" s="12">
        <v>0.3</v>
      </c>
      <c r="P37" s="6" t="s">
        <v>24</v>
      </c>
    </row>
    <row r="38" spans="2:16" ht="14.25" customHeight="1">
      <c r="B38" s="6" t="s">
        <v>14</v>
      </c>
      <c r="C38" s="6">
        <v>1185732</v>
      </c>
      <c r="D38" s="7">
        <v>43896</v>
      </c>
      <c r="E38" s="7" t="str">
        <f t="shared" si="0"/>
        <v>Mar</v>
      </c>
      <c r="F38" s="7" t="str">
        <f t="shared" si="1"/>
        <v>2020</v>
      </c>
      <c r="G38" s="6" t="s">
        <v>15</v>
      </c>
      <c r="H38" s="6" t="s">
        <v>16</v>
      </c>
      <c r="I38" s="6" t="s">
        <v>16</v>
      </c>
      <c r="J38" s="8" t="s">
        <v>20</v>
      </c>
      <c r="K38" s="9">
        <v>50</v>
      </c>
      <c r="L38" s="10">
        <v>925</v>
      </c>
      <c r="M38" s="11">
        <v>462500</v>
      </c>
      <c r="N38" s="11">
        <v>161875</v>
      </c>
      <c r="O38" s="12">
        <v>0.35</v>
      </c>
      <c r="P38" s="6" t="s">
        <v>24</v>
      </c>
    </row>
    <row r="39" spans="2:16" ht="14.25" customHeight="1">
      <c r="B39" s="6" t="s">
        <v>14</v>
      </c>
      <c r="C39" s="6">
        <v>1185732</v>
      </c>
      <c r="D39" s="7">
        <v>43897</v>
      </c>
      <c r="E39" s="7" t="str">
        <f t="shared" si="0"/>
        <v>Mar</v>
      </c>
      <c r="F39" s="7" t="str">
        <f t="shared" si="1"/>
        <v>2020</v>
      </c>
      <c r="G39" s="6" t="s">
        <v>15</v>
      </c>
      <c r="H39" s="6" t="s">
        <v>16</v>
      </c>
      <c r="I39" s="6" t="s">
        <v>16</v>
      </c>
      <c r="J39" s="8" t="s">
        <v>21</v>
      </c>
      <c r="K39" s="9">
        <v>50</v>
      </c>
      <c r="L39" s="10">
        <v>900</v>
      </c>
      <c r="M39" s="11">
        <v>450000</v>
      </c>
      <c r="N39" s="11">
        <v>157500</v>
      </c>
      <c r="O39" s="12">
        <v>0.35</v>
      </c>
      <c r="P39" s="6" t="s">
        <v>24</v>
      </c>
    </row>
    <row r="40" spans="2:16" ht="14.25" customHeight="1">
      <c r="B40" s="6" t="s">
        <v>14</v>
      </c>
      <c r="C40" s="6">
        <v>1185732</v>
      </c>
      <c r="D40" s="7">
        <v>43898</v>
      </c>
      <c r="E40" s="7" t="str">
        <f t="shared" si="0"/>
        <v>Mar</v>
      </c>
      <c r="F40" s="7" t="str">
        <f t="shared" si="1"/>
        <v>2020</v>
      </c>
      <c r="G40" s="6" t="s">
        <v>15</v>
      </c>
      <c r="H40" s="6" t="s">
        <v>16</v>
      </c>
      <c r="I40" s="6" t="s">
        <v>16</v>
      </c>
      <c r="J40" s="8" t="s">
        <v>22</v>
      </c>
      <c r="K40" s="9">
        <v>60</v>
      </c>
      <c r="L40" s="10">
        <v>900</v>
      </c>
      <c r="M40" s="11">
        <v>540000</v>
      </c>
      <c r="N40" s="11">
        <v>162000</v>
      </c>
      <c r="O40" s="12">
        <v>0.3</v>
      </c>
      <c r="P40" s="6" t="s">
        <v>24</v>
      </c>
    </row>
    <row r="41" spans="2:16" ht="14.25" customHeight="1">
      <c r="B41" s="6" t="s">
        <v>14</v>
      </c>
      <c r="C41" s="6">
        <v>1185732</v>
      </c>
      <c r="D41" s="7">
        <v>43899</v>
      </c>
      <c r="E41" s="7" t="str">
        <f t="shared" si="0"/>
        <v>Mar</v>
      </c>
      <c r="F41" s="7" t="str">
        <f t="shared" si="1"/>
        <v>2020</v>
      </c>
      <c r="G41" s="6" t="s">
        <v>15</v>
      </c>
      <c r="H41" s="6" t="s">
        <v>16</v>
      </c>
      <c r="I41" s="6" t="s">
        <v>16</v>
      </c>
      <c r="J41" s="8" t="s">
        <v>23</v>
      </c>
      <c r="K41" s="9">
        <v>65</v>
      </c>
      <c r="L41" s="10">
        <v>1050</v>
      </c>
      <c r="M41" s="11">
        <v>682500</v>
      </c>
      <c r="N41" s="11">
        <v>170625</v>
      </c>
      <c r="O41" s="12">
        <v>0.25</v>
      </c>
      <c r="P41" s="6" t="s">
        <v>24</v>
      </c>
    </row>
    <row r="42" spans="2:16" ht="14.25" customHeight="1">
      <c r="B42" s="6" t="s">
        <v>14</v>
      </c>
      <c r="C42" s="6">
        <v>1185732</v>
      </c>
      <c r="D42" s="7">
        <v>43900</v>
      </c>
      <c r="E42" s="7" t="str">
        <f t="shared" si="0"/>
        <v>Mar</v>
      </c>
      <c r="F42" s="7" t="str">
        <f t="shared" si="1"/>
        <v>2020</v>
      </c>
      <c r="G42" s="6" t="s">
        <v>15</v>
      </c>
      <c r="H42" s="6" t="s">
        <v>16</v>
      </c>
      <c r="I42" s="6" t="s">
        <v>16</v>
      </c>
      <c r="J42" s="8" t="s">
        <v>17</v>
      </c>
      <c r="K42" s="9">
        <v>60</v>
      </c>
      <c r="L42" s="10">
        <v>1275</v>
      </c>
      <c r="M42" s="11">
        <v>765000</v>
      </c>
      <c r="N42" s="11">
        <v>382500</v>
      </c>
      <c r="O42" s="12">
        <v>0.5</v>
      </c>
      <c r="P42" s="6" t="s">
        <v>24</v>
      </c>
    </row>
    <row r="43" spans="2:16" ht="14.25" customHeight="1">
      <c r="B43" s="6" t="s">
        <v>14</v>
      </c>
      <c r="C43" s="6">
        <v>1185732</v>
      </c>
      <c r="D43" s="7">
        <v>43901</v>
      </c>
      <c r="E43" s="7" t="str">
        <f t="shared" si="0"/>
        <v>Mar</v>
      </c>
      <c r="F43" s="7" t="str">
        <f t="shared" si="1"/>
        <v>2020</v>
      </c>
      <c r="G43" s="6" t="s">
        <v>15</v>
      </c>
      <c r="H43" s="6" t="s">
        <v>16</v>
      </c>
      <c r="I43" s="6" t="s">
        <v>16</v>
      </c>
      <c r="J43" s="8" t="s">
        <v>19</v>
      </c>
      <c r="K43" s="9">
        <v>55.000000000000007</v>
      </c>
      <c r="L43" s="10">
        <v>1025</v>
      </c>
      <c r="M43" s="11">
        <v>563750.00000000012</v>
      </c>
      <c r="N43" s="11">
        <v>169125.00000000003</v>
      </c>
      <c r="O43" s="12">
        <v>0.3</v>
      </c>
      <c r="P43" s="6" t="s">
        <v>24</v>
      </c>
    </row>
    <row r="44" spans="2:16" ht="14.25" customHeight="1">
      <c r="B44" s="6" t="s">
        <v>14</v>
      </c>
      <c r="C44" s="6">
        <v>1185732</v>
      </c>
      <c r="D44" s="7">
        <v>43902</v>
      </c>
      <c r="E44" s="7" t="str">
        <f t="shared" si="0"/>
        <v>Mar</v>
      </c>
      <c r="F44" s="7" t="str">
        <f t="shared" si="1"/>
        <v>2020</v>
      </c>
      <c r="G44" s="6" t="s">
        <v>15</v>
      </c>
      <c r="H44" s="6" t="s">
        <v>16</v>
      </c>
      <c r="I44" s="6" t="s">
        <v>16</v>
      </c>
      <c r="J44" s="8" t="s">
        <v>20</v>
      </c>
      <c r="K44" s="9">
        <v>50</v>
      </c>
      <c r="L44" s="10">
        <v>950</v>
      </c>
      <c r="M44" s="11">
        <v>475000</v>
      </c>
      <c r="N44" s="11">
        <v>166250</v>
      </c>
      <c r="O44" s="12">
        <v>0.35</v>
      </c>
      <c r="P44" s="6" t="s">
        <v>24</v>
      </c>
    </row>
    <row r="45" spans="2:16" ht="14.25" customHeight="1">
      <c r="B45" s="6" t="s">
        <v>14</v>
      </c>
      <c r="C45" s="6">
        <v>1185732</v>
      </c>
      <c r="D45" s="7">
        <v>43903</v>
      </c>
      <c r="E45" s="7" t="str">
        <f t="shared" si="0"/>
        <v>Mar</v>
      </c>
      <c r="F45" s="7" t="str">
        <f t="shared" si="1"/>
        <v>2020</v>
      </c>
      <c r="G45" s="6" t="s">
        <v>15</v>
      </c>
      <c r="H45" s="6" t="s">
        <v>16</v>
      </c>
      <c r="I45" s="6" t="s">
        <v>16</v>
      </c>
      <c r="J45" s="8" t="s">
        <v>21</v>
      </c>
      <c r="K45" s="9">
        <v>50</v>
      </c>
      <c r="L45" s="10">
        <v>900</v>
      </c>
      <c r="M45" s="11">
        <v>450000</v>
      </c>
      <c r="N45" s="11">
        <v>157500</v>
      </c>
      <c r="O45" s="12">
        <v>0.35</v>
      </c>
      <c r="P45" s="6" t="s">
        <v>24</v>
      </c>
    </row>
    <row r="46" spans="2:16" ht="14.25" customHeight="1">
      <c r="B46" s="6" t="s">
        <v>14</v>
      </c>
      <c r="C46" s="6">
        <v>1185732</v>
      </c>
      <c r="D46" s="7">
        <v>43904</v>
      </c>
      <c r="E46" s="7" t="str">
        <f t="shared" si="0"/>
        <v>Mar</v>
      </c>
      <c r="F46" s="7" t="str">
        <f t="shared" si="1"/>
        <v>2020</v>
      </c>
      <c r="G46" s="6" t="s">
        <v>15</v>
      </c>
      <c r="H46" s="6" t="s">
        <v>16</v>
      </c>
      <c r="I46" s="6" t="s">
        <v>16</v>
      </c>
      <c r="J46" s="8" t="s">
        <v>22</v>
      </c>
      <c r="K46" s="9">
        <v>60</v>
      </c>
      <c r="L46" s="10">
        <v>925</v>
      </c>
      <c r="M46" s="11">
        <v>555000</v>
      </c>
      <c r="N46" s="11">
        <v>166500</v>
      </c>
      <c r="O46" s="12">
        <v>0.3</v>
      </c>
      <c r="P46" s="6" t="s">
        <v>24</v>
      </c>
    </row>
    <row r="47" spans="2:16" ht="14.25" customHeight="1">
      <c r="B47" s="6" t="s">
        <v>14</v>
      </c>
      <c r="C47" s="6">
        <v>1185732</v>
      </c>
      <c r="D47" s="7">
        <v>43905</v>
      </c>
      <c r="E47" s="7" t="str">
        <f t="shared" si="0"/>
        <v>Mar</v>
      </c>
      <c r="F47" s="7" t="str">
        <f t="shared" si="1"/>
        <v>2020</v>
      </c>
      <c r="G47" s="6" t="s">
        <v>15</v>
      </c>
      <c r="H47" s="6" t="s">
        <v>16</v>
      </c>
      <c r="I47" s="6" t="s">
        <v>16</v>
      </c>
      <c r="J47" s="8" t="s">
        <v>23</v>
      </c>
      <c r="K47" s="9">
        <v>65</v>
      </c>
      <c r="L47" s="10">
        <v>1100</v>
      </c>
      <c r="M47" s="11">
        <v>715000</v>
      </c>
      <c r="N47" s="11">
        <v>178750</v>
      </c>
      <c r="O47" s="12">
        <v>0.25</v>
      </c>
      <c r="P47" s="6" t="s">
        <v>24</v>
      </c>
    </row>
    <row r="48" spans="2:16" ht="14.25" customHeight="1">
      <c r="B48" s="6" t="s">
        <v>14</v>
      </c>
      <c r="C48" s="6">
        <v>1185732</v>
      </c>
      <c r="D48" s="7">
        <v>43906</v>
      </c>
      <c r="E48" s="7" t="str">
        <f t="shared" si="0"/>
        <v>Mar</v>
      </c>
      <c r="F48" s="7" t="str">
        <f t="shared" si="1"/>
        <v>2020</v>
      </c>
      <c r="G48" s="6" t="s">
        <v>15</v>
      </c>
      <c r="H48" s="6" t="s">
        <v>16</v>
      </c>
      <c r="I48" s="6" t="s">
        <v>16</v>
      </c>
      <c r="J48" s="8" t="s">
        <v>17</v>
      </c>
      <c r="K48" s="9">
        <v>60</v>
      </c>
      <c r="L48" s="10">
        <v>1250</v>
      </c>
      <c r="M48" s="11">
        <v>750000</v>
      </c>
      <c r="N48" s="11">
        <v>375000</v>
      </c>
      <c r="O48" s="12">
        <v>0.5</v>
      </c>
      <c r="P48" s="6" t="s">
        <v>24</v>
      </c>
    </row>
    <row r="49" spans="2:16" ht="14.25" customHeight="1">
      <c r="B49" s="6" t="s">
        <v>14</v>
      </c>
      <c r="C49" s="6">
        <v>1185732</v>
      </c>
      <c r="D49" s="7">
        <v>43907</v>
      </c>
      <c r="E49" s="7" t="str">
        <f t="shared" si="0"/>
        <v>Mar</v>
      </c>
      <c r="F49" s="7" t="str">
        <f t="shared" si="1"/>
        <v>2020</v>
      </c>
      <c r="G49" s="6" t="s">
        <v>15</v>
      </c>
      <c r="H49" s="6" t="s">
        <v>16</v>
      </c>
      <c r="I49" s="6" t="s">
        <v>16</v>
      </c>
      <c r="J49" s="8" t="s">
        <v>19</v>
      </c>
      <c r="K49" s="9">
        <v>55.000000000000007</v>
      </c>
      <c r="L49" s="10">
        <v>1025</v>
      </c>
      <c r="M49" s="11">
        <v>563750.00000000012</v>
      </c>
      <c r="N49" s="11">
        <v>169125.00000000003</v>
      </c>
      <c r="O49" s="12">
        <v>0.3</v>
      </c>
      <c r="P49" s="6" t="s">
        <v>24</v>
      </c>
    </row>
    <row r="50" spans="2:16" ht="14.25" customHeight="1">
      <c r="B50" s="6" t="s">
        <v>14</v>
      </c>
      <c r="C50" s="6">
        <v>1185732</v>
      </c>
      <c r="D50" s="7">
        <v>43908</v>
      </c>
      <c r="E50" s="7" t="str">
        <f t="shared" si="0"/>
        <v>Mar</v>
      </c>
      <c r="F50" s="7" t="str">
        <f t="shared" si="1"/>
        <v>2020</v>
      </c>
      <c r="G50" s="6" t="s">
        <v>15</v>
      </c>
      <c r="H50" s="6" t="s">
        <v>16</v>
      </c>
      <c r="I50" s="6" t="s">
        <v>16</v>
      </c>
      <c r="J50" s="8" t="s">
        <v>20</v>
      </c>
      <c r="K50" s="9">
        <v>50</v>
      </c>
      <c r="L50" s="10">
        <v>950</v>
      </c>
      <c r="M50" s="11">
        <v>475000</v>
      </c>
      <c r="N50" s="11">
        <v>166250</v>
      </c>
      <c r="O50" s="12">
        <v>0.35</v>
      </c>
      <c r="P50" s="6" t="s">
        <v>24</v>
      </c>
    </row>
    <row r="51" spans="2:16" ht="14.25" customHeight="1">
      <c r="B51" s="6" t="s">
        <v>14</v>
      </c>
      <c r="C51" s="6">
        <v>1185732</v>
      </c>
      <c r="D51" s="7">
        <v>43921</v>
      </c>
      <c r="E51" s="7" t="str">
        <f t="shared" si="0"/>
        <v>Mar</v>
      </c>
      <c r="F51" s="7" t="str">
        <f t="shared" si="1"/>
        <v>2020</v>
      </c>
      <c r="G51" s="6" t="s">
        <v>15</v>
      </c>
      <c r="H51" s="6" t="s">
        <v>16</v>
      </c>
      <c r="I51" s="6" t="s">
        <v>16</v>
      </c>
      <c r="J51" s="8" t="s">
        <v>21</v>
      </c>
      <c r="K51" s="9">
        <v>50</v>
      </c>
      <c r="L51" s="10">
        <v>925</v>
      </c>
      <c r="M51" s="11">
        <v>462500</v>
      </c>
      <c r="N51" s="11">
        <v>161875</v>
      </c>
      <c r="O51" s="12">
        <v>0.35</v>
      </c>
      <c r="P51" s="6" t="s">
        <v>24</v>
      </c>
    </row>
    <row r="52" spans="2:16" ht="14.25" customHeight="1">
      <c r="B52" s="6" t="s">
        <v>25</v>
      </c>
      <c r="C52" s="6">
        <v>1185732</v>
      </c>
      <c r="D52" s="7">
        <v>43938</v>
      </c>
      <c r="E52" s="7" t="str">
        <f t="shared" si="0"/>
        <v>Apr</v>
      </c>
      <c r="F52" s="7" t="str">
        <f t="shared" si="1"/>
        <v>2020</v>
      </c>
      <c r="G52" s="6" t="s">
        <v>15</v>
      </c>
      <c r="H52" s="6" t="s">
        <v>16</v>
      </c>
      <c r="I52" s="6" t="s">
        <v>16</v>
      </c>
      <c r="J52" s="8" t="s">
        <v>22</v>
      </c>
      <c r="K52" s="9">
        <v>60</v>
      </c>
      <c r="L52" s="10">
        <v>900</v>
      </c>
      <c r="M52" s="11">
        <v>540000</v>
      </c>
      <c r="N52" s="11">
        <v>162000</v>
      </c>
      <c r="O52" s="12">
        <v>0.3</v>
      </c>
      <c r="P52" s="6" t="s">
        <v>24</v>
      </c>
    </row>
    <row r="53" spans="2:16" ht="14.25" customHeight="1">
      <c r="B53" s="6" t="s">
        <v>25</v>
      </c>
      <c r="C53" s="6">
        <v>1185732</v>
      </c>
      <c r="D53" s="7">
        <v>43939</v>
      </c>
      <c r="E53" s="7" t="str">
        <f t="shared" si="0"/>
        <v>Apr</v>
      </c>
      <c r="F53" s="7" t="str">
        <f t="shared" si="1"/>
        <v>2020</v>
      </c>
      <c r="G53" s="6" t="s">
        <v>15</v>
      </c>
      <c r="H53" s="6" t="s">
        <v>16</v>
      </c>
      <c r="I53" s="6" t="s">
        <v>16</v>
      </c>
      <c r="J53" s="8" t="s">
        <v>23</v>
      </c>
      <c r="K53" s="9">
        <v>65</v>
      </c>
      <c r="L53" s="10">
        <v>1075</v>
      </c>
      <c r="M53" s="11">
        <v>698750</v>
      </c>
      <c r="N53" s="11">
        <v>174687.5</v>
      </c>
      <c r="O53" s="12">
        <v>0.25</v>
      </c>
      <c r="P53" s="6" t="s">
        <v>24</v>
      </c>
    </row>
    <row r="54" spans="2:16" ht="14.25" customHeight="1">
      <c r="B54" s="6" t="s">
        <v>25</v>
      </c>
      <c r="C54" s="6">
        <v>1185732</v>
      </c>
      <c r="D54" s="7">
        <v>43940</v>
      </c>
      <c r="E54" s="7" t="str">
        <f t="shared" si="0"/>
        <v>Apr</v>
      </c>
      <c r="F54" s="7" t="str">
        <f t="shared" si="1"/>
        <v>2020</v>
      </c>
      <c r="G54" s="6" t="s">
        <v>15</v>
      </c>
      <c r="H54" s="6" t="s">
        <v>16</v>
      </c>
      <c r="I54" s="6" t="s">
        <v>16</v>
      </c>
      <c r="J54" s="8" t="s">
        <v>17</v>
      </c>
      <c r="K54" s="9">
        <v>60</v>
      </c>
      <c r="L54" s="10">
        <v>1200</v>
      </c>
      <c r="M54" s="11">
        <v>720000</v>
      </c>
      <c r="N54" s="11">
        <v>360000</v>
      </c>
      <c r="O54" s="12">
        <v>0.5</v>
      </c>
      <c r="P54" s="6" t="s">
        <v>24</v>
      </c>
    </row>
    <row r="55" spans="2:16" ht="14.25" customHeight="1">
      <c r="B55" s="6" t="s">
        <v>25</v>
      </c>
      <c r="C55" s="6">
        <v>1185732</v>
      </c>
      <c r="D55" s="7">
        <v>43941</v>
      </c>
      <c r="E55" s="7" t="str">
        <f t="shared" si="0"/>
        <v>Apr</v>
      </c>
      <c r="F55" s="7" t="str">
        <f t="shared" si="1"/>
        <v>2020</v>
      </c>
      <c r="G55" s="6" t="s">
        <v>15</v>
      </c>
      <c r="H55" s="6" t="s">
        <v>16</v>
      </c>
      <c r="I55" s="6" t="s">
        <v>16</v>
      </c>
      <c r="J55" s="8" t="s">
        <v>19</v>
      </c>
      <c r="K55" s="9">
        <v>55.000000000000007</v>
      </c>
      <c r="L55" s="10">
        <v>1000</v>
      </c>
      <c r="M55" s="11">
        <v>550000.00000000012</v>
      </c>
      <c r="N55" s="11">
        <v>165000.00000000003</v>
      </c>
      <c r="O55" s="12">
        <v>0.3</v>
      </c>
      <c r="P55" s="6" t="s">
        <v>24</v>
      </c>
    </row>
    <row r="56" spans="2:16" ht="14.25" customHeight="1">
      <c r="B56" s="6" t="s">
        <v>25</v>
      </c>
      <c r="C56" s="6">
        <v>1185732</v>
      </c>
      <c r="D56" s="7">
        <v>43942</v>
      </c>
      <c r="E56" s="7" t="str">
        <f t="shared" si="0"/>
        <v>Apr</v>
      </c>
      <c r="F56" s="7" t="str">
        <f t="shared" si="1"/>
        <v>2020</v>
      </c>
      <c r="G56" s="6" t="s">
        <v>15</v>
      </c>
      <c r="H56" s="6" t="s">
        <v>16</v>
      </c>
      <c r="I56" s="6" t="s">
        <v>16</v>
      </c>
      <c r="J56" s="8" t="s">
        <v>20</v>
      </c>
      <c r="K56" s="9">
        <v>50</v>
      </c>
      <c r="L56" s="10">
        <v>925</v>
      </c>
      <c r="M56" s="11">
        <v>462500</v>
      </c>
      <c r="N56" s="11">
        <v>161875</v>
      </c>
      <c r="O56" s="12">
        <v>0.35</v>
      </c>
      <c r="P56" s="6" t="s">
        <v>24</v>
      </c>
    </row>
    <row r="57" spans="2:16" ht="14.25" customHeight="1">
      <c r="B57" s="6" t="s">
        <v>25</v>
      </c>
      <c r="C57" s="6">
        <v>1185732</v>
      </c>
      <c r="D57" s="7">
        <v>43943</v>
      </c>
      <c r="E57" s="7" t="str">
        <f t="shared" si="0"/>
        <v>Apr</v>
      </c>
      <c r="F57" s="7" t="str">
        <f t="shared" si="1"/>
        <v>2020</v>
      </c>
      <c r="G57" s="6" t="s">
        <v>15</v>
      </c>
      <c r="H57" s="6" t="s">
        <v>16</v>
      </c>
      <c r="I57" s="6" t="s">
        <v>16</v>
      </c>
      <c r="J57" s="8" t="s">
        <v>21</v>
      </c>
      <c r="K57" s="9">
        <v>50</v>
      </c>
      <c r="L57" s="10">
        <v>900</v>
      </c>
      <c r="M57" s="11">
        <v>450000</v>
      </c>
      <c r="N57" s="11">
        <v>157500</v>
      </c>
      <c r="O57" s="12">
        <v>0.35</v>
      </c>
      <c r="P57" s="6" t="s">
        <v>24</v>
      </c>
    </row>
    <row r="58" spans="2:16" ht="14.25" customHeight="1">
      <c r="B58" s="6" t="s">
        <v>25</v>
      </c>
      <c r="C58" s="6">
        <v>1185732</v>
      </c>
      <c r="D58" s="7">
        <v>43944</v>
      </c>
      <c r="E58" s="7" t="str">
        <f t="shared" si="0"/>
        <v>Apr</v>
      </c>
      <c r="F58" s="7" t="str">
        <f t="shared" si="1"/>
        <v>2020</v>
      </c>
      <c r="G58" s="6" t="s">
        <v>15</v>
      </c>
      <c r="H58" s="6" t="s">
        <v>16</v>
      </c>
      <c r="I58" s="6" t="s">
        <v>16</v>
      </c>
      <c r="J58" s="8" t="s">
        <v>22</v>
      </c>
      <c r="K58" s="9">
        <v>60</v>
      </c>
      <c r="L58" s="10">
        <v>900</v>
      </c>
      <c r="M58" s="11">
        <v>540000</v>
      </c>
      <c r="N58" s="11">
        <v>162000</v>
      </c>
      <c r="O58" s="12">
        <v>0.3</v>
      </c>
      <c r="P58" s="6" t="s">
        <v>24</v>
      </c>
    </row>
    <row r="59" spans="2:16" ht="14.25" customHeight="1">
      <c r="B59" s="6" t="s">
        <v>25</v>
      </c>
      <c r="C59" s="6">
        <v>1185732</v>
      </c>
      <c r="D59" s="7">
        <v>43945</v>
      </c>
      <c r="E59" s="7" t="str">
        <f t="shared" si="0"/>
        <v>Apr</v>
      </c>
      <c r="F59" s="7" t="str">
        <f t="shared" si="1"/>
        <v>2020</v>
      </c>
      <c r="G59" s="6" t="s">
        <v>15</v>
      </c>
      <c r="H59" s="6" t="s">
        <v>16</v>
      </c>
      <c r="I59" s="6" t="s">
        <v>16</v>
      </c>
      <c r="J59" s="8" t="s">
        <v>23</v>
      </c>
      <c r="K59" s="9">
        <v>65</v>
      </c>
      <c r="L59" s="10">
        <v>1000</v>
      </c>
      <c r="M59" s="11">
        <v>650000</v>
      </c>
      <c r="N59" s="11">
        <v>162500</v>
      </c>
      <c r="O59" s="12">
        <v>0.25</v>
      </c>
      <c r="P59" s="6" t="s">
        <v>24</v>
      </c>
    </row>
    <row r="60" spans="2:16" ht="14.25" customHeight="1">
      <c r="B60" s="6" t="s">
        <v>25</v>
      </c>
      <c r="C60" s="6">
        <v>1185732</v>
      </c>
      <c r="D60" s="7">
        <v>43946</v>
      </c>
      <c r="E60" s="7" t="str">
        <f t="shared" si="0"/>
        <v>Apr</v>
      </c>
      <c r="F60" s="7" t="str">
        <f t="shared" si="1"/>
        <v>2020</v>
      </c>
      <c r="G60" s="6" t="s">
        <v>15</v>
      </c>
      <c r="H60" s="6" t="s">
        <v>16</v>
      </c>
      <c r="I60" s="6" t="s">
        <v>16</v>
      </c>
      <c r="J60" s="8" t="s">
        <v>22</v>
      </c>
      <c r="K60" s="9">
        <v>65</v>
      </c>
      <c r="L60" s="10">
        <v>875</v>
      </c>
      <c r="M60" s="11">
        <v>568750</v>
      </c>
      <c r="N60" s="11">
        <v>170625</v>
      </c>
      <c r="O60" s="12">
        <v>0.3</v>
      </c>
      <c r="P60" s="6" t="s">
        <v>24</v>
      </c>
    </row>
    <row r="61" spans="2:16" ht="14.25" customHeight="1">
      <c r="B61" s="6" t="s">
        <v>25</v>
      </c>
      <c r="C61" s="6">
        <v>1185732</v>
      </c>
      <c r="D61" s="7">
        <v>43947</v>
      </c>
      <c r="E61" s="7" t="str">
        <f t="shared" si="0"/>
        <v>Apr</v>
      </c>
      <c r="F61" s="7" t="str">
        <f t="shared" si="1"/>
        <v>2020</v>
      </c>
      <c r="G61" s="6" t="s">
        <v>15</v>
      </c>
      <c r="H61" s="6" t="s">
        <v>16</v>
      </c>
      <c r="I61" s="6" t="s">
        <v>16</v>
      </c>
      <c r="J61" s="8" t="s">
        <v>23</v>
      </c>
      <c r="K61" s="9">
        <v>70</v>
      </c>
      <c r="L61" s="10">
        <v>1000</v>
      </c>
      <c r="M61" s="11">
        <v>700000</v>
      </c>
      <c r="N61" s="11">
        <v>175000</v>
      </c>
      <c r="O61" s="12">
        <v>0.25</v>
      </c>
      <c r="P61" s="6" t="s">
        <v>24</v>
      </c>
    </row>
    <row r="62" spans="2:16" ht="14.25" customHeight="1">
      <c r="B62" s="6" t="s">
        <v>25</v>
      </c>
      <c r="C62" s="6">
        <v>1185732</v>
      </c>
      <c r="D62" s="7">
        <v>43948</v>
      </c>
      <c r="E62" s="7" t="str">
        <f t="shared" si="0"/>
        <v>Apr</v>
      </c>
      <c r="F62" s="7" t="str">
        <f t="shared" si="1"/>
        <v>2020</v>
      </c>
      <c r="G62" s="6" t="s">
        <v>15</v>
      </c>
      <c r="H62" s="6" t="s">
        <v>16</v>
      </c>
      <c r="I62" s="6" t="s">
        <v>16</v>
      </c>
      <c r="J62" s="8" t="s">
        <v>17</v>
      </c>
      <c r="K62" s="9">
        <v>65</v>
      </c>
      <c r="L62" s="10">
        <v>1150</v>
      </c>
      <c r="M62" s="11">
        <v>747500</v>
      </c>
      <c r="N62" s="11">
        <v>373750</v>
      </c>
      <c r="O62" s="12">
        <v>0.5</v>
      </c>
      <c r="P62" s="6" t="s">
        <v>24</v>
      </c>
    </row>
    <row r="63" spans="2:16" ht="14.25" customHeight="1">
      <c r="B63" s="6" t="s">
        <v>25</v>
      </c>
      <c r="C63" s="6">
        <v>1185732</v>
      </c>
      <c r="D63" s="7">
        <v>43949</v>
      </c>
      <c r="E63" s="7" t="str">
        <f t="shared" si="0"/>
        <v>Apr</v>
      </c>
      <c r="F63" s="7" t="str">
        <f t="shared" si="1"/>
        <v>2020</v>
      </c>
      <c r="G63" s="6" t="s">
        <v>15</v>
      </c>
      <c r="H63" s="6" t="s">
        <v>16</v>
      </c>
      <c r="I63" s="6" t="s">
        <v>16</v>
      </c>
      <c r="J63" s="8" t="s">
        <v>19</v>
      </c>
      <c r="K63" s="9">
        <v>55.000000000000007</v>
      </c>
      <c r="L63" s="10">
        <v>975</v>
      </c>
      <c r="M63" s="11">
        <v>536250.00000000012</v>
      </c>
      <c r="N63" s="11">
        <v>160875.00000000003</v>
      </c>
      <c r="O63" s="12">
        <v>0.3</v>
      </c>
      <c r="P63" s="6" t="s">
        <v>24</v>
      </c>
    </row>
    <row r="64" spans="2:16" ht="14.25" customHeight="1">
      <c r="B64" s="6" t="s">
        <v>25</v>
      </c>
      <c r="C64" s="6">
        <v>1185732</v>
      </c>
      <c r="D64" s="7">
        <v>43950</v>
      </c>
      <c r="E64" s="7" t="str">
        <f t="shared" si="0"/>
        <v>Apr</v>
      </c>
      <c r="F64" s="7" t="str">
        <f t="shared" si="1"/>
        <v>2020</v>
      </c>
      <c r="G64" s="6" t="s">
        <v>15</v>
      </c>
      <c r="H64" s="6" t="s">
        <v>16</v>
      </c>
      <c r="I64" s="6" t="s">
        <v>16</v>
      </c>
      <c r="J64" s="8" t="s">
        <v>20</v>
      </c>
      <c r="K64" s="9">
        <v>55.000000000000007</v>
      </c>
      <c r="L64" s="10">
        <v>920</v>
      </c>
      <c r="M64" s="11">
        <v>506000.00000000006</v>
      </c>
      <c r="N64" s="11">
        <v>177100</v>
      </c>
      <c r="O64" s="12">
        <v>0.35</v>
      </c>
      <c r="P64" s="6" t="s">
        <v>24</v>
      </c>
    </row>
    <row r="65" spans="2:16" ht="14.25" customHeight="1">
      <c r="B65" s="6" t="s">
        <v>25</v>
      </c>
      <c r="C65" s="6">
        <v>1185732</v>
      </c>
      <c r="D65" s="7">
        <v>43951</v>
      </c>
      <c r="E65" s="7" t="str">
        <f t="shared" si="0"/>
        <v>Apr</v>
      </c>
      <c r="F65" s="7" t="str">
        <f t="shared" si="1"/>
        <v>2020</v>
      </c>
      <c r="G65" s="6" t="s">
        <v>15</v>
      </c>
      <c r="H65" s="6" t="s">
        <v>16</v>
      </c>
      <c r="I65" s="6" t="s">
        <v>16</v>
      </c>
      <c r="J65" s="8" t="s">
        <v>21</v>
      </c>
      <c r="K65" s="9">
        <v>55.000000000000007</v>
      </c>
      <c r="L65" s="10">
        <v>900</v>
      </c>
      <c r="M65" s="11">
        <v>495000.00000000006</v>
      </c>
      <c r="N65" s="11">
        <v>173250</v>
      </c>
      <c r="O65" s="12">
        <v>0.35</v>
      </c>
      <c r="P65" s="6" t="s">
        <v>24</v>
      </c>
    </row>
    <row r="66" spans="2:16" ht="14.25" customHeight="1">
      <c r="B66" s="6" t="s">
        <v>25</v>
      </c>
      <c r="C66" s="6">
        <v>1185732</v>
      </c>
      <c r="D66" s="7">
        <v>43952</v>
      </c>
      <c r="E66" s="7" t="str">
        <f t="shared" si="0"/>
        <v>May</v>
      </c>
      <c r="F66" s="7" t="str">
        <f t="shared" si="1"/>
        <v>2020</v>
      </c>
      <c r="G66" s="6" t="s">
        <v>15</v>
      </c>
      <c r="H66" s="6" t="s">
        <v>16</v>
      </c>
      <c r="I66" s="6" t="s">
        <v>16</v>
      </c>
      <c r="J66" s="8" t="s">
        <v>22</v>
      </c>
      <c r="K66" s="9">
        <v>65</v>
      </c>
      <c r="L66" s="10">
        <v>875</v>
      </c>
      <c r="M66" s="11">
        <v>568750</v>
      </c>
      <c r="N66" s="11">
        <v>170625</v>
      </c>
      <c r="O66" s="12">
        <v>0.3</v>
      </c>
      <c r="P66" s="6" t="s">
        <v>24</v>
      </c>
    </row>
    <row r="67" spans="2:16" ht="14.25" customHeight="1">
      <c r="B67" s="6" t="s">
        <v>25</v>
      </c>
      <c r="C67" s="6">
        <v>1185732</v>
      </c>
      <c r="D67" s="7">
        <v>43953</v>
      </c>
      <c r="E67" s="7" t="str">
        <f t="shared" si="0"/>
        <v>May</v>
      </c>
      <c r="F67" s="7" t="str">
        <f t="shared" si="1"/>
        <v>2020</v>
      </c>
      <c r="G67" s="6" t="s">
        <v>15</v>
      </c>
      <c r="H67" s="6" t="s">
        <v>16</v>
      </c>
      <c r="I67" s="6" t="s">
        <v>16</v>
      </c>
      <c r="J67" s="8" t="s">
        <v>23</v>
      </c>
      <c r="K67" s="9">
        <v>70</v>
      </c>
      <c r="L67" s="10">
        <v>975</v>
      </c>
      <c r="M67" s="11">
        <v>682500</v>
      </c>
      <c r="N67" s="11">
        <v>170625</v>
      </c>
      <c r="O67" s="12">
        <v>0.25</v>
      </c>
      <c r="P67" s="6" t="s">
        <v>24</v>
      </c>
    </row>
    <row r="68" spans="2:16" ht="14.25" customHeight="1">
      <c r="B68" s="6" t="s">
        <v>25</v>
      </c>
      <c r="C68" s="6">
        <v>1185732</v>
      </c>
      <c r="D68" s="7">
        <v>43954</v>
      </c>
      <c r="E68" s="7" t="str">
        <f t="shared" si="0"/>
        <v>May</v>
      </c>
      <c r="F68" s="7" t="str">
        <f t="shared" si="1"/>
        <v>2020</v>
      </c>
      <c r="G68" s="6" t="s">
        <v>15</v>
      </c>
      <c r="H68" s="6" t="s">
        <v>16</v>
      </c>
      <c r="I68" s="6" t="s">
        <v>16</v>
      </c>
      <c r="J68" s="8" t="s">
        <v>17</v>
      </c>
      <c r="K68" s="9">
        <v>65</v>
      </c>
      <c r="L68" s="10">
        <v>1200</v>
      </c>
      <c r="M68" s="11">
        <v>780000</v>
      </c>
      <c r="N68" s="11">
        <v>390000</v>
      </c>
      <c r="O68" s="12">
        <v>0.5</v>
      </c>
      <c r="P68" s="6" t="s">
        <v>24</v>
      </c>
    </row>
    <row r="69" spans="2:16" ht="14.25" customHeight="1">
      <c r="B69" s="6" t="s">
        <v>25</v>
      </c>
      <c r="C69" s="6">
        <v>1185732</v>
      </c>
      <c r="D69" s="7">
        <v>43955</v>
      </c>
      <c r="E69" s="7" t="str">
        <f t="shared" si="0"/>
        <v>May</v>
      </c>
      <c r="F69" s="7" t="str">
        <f t="shared" si="1"/>
        <v>2020</v>
      </c>
      <c r="G69" s="6" t="s">
        <v>15</v>
      </c>
      <c r="H69" s="6" t="s">
        <v>16</v>
      </c>
      <c r="I69" s="6" t="s">
        <v>16</v>
      </c>
      <c r="J69" s="8" t="s">
        <v>19</v>
      </c>
      <c r="K69" s="9">
        <v>55.000000000000007</v>
      </c>
      <c r="L69" s="10">
        <v>1000</v>
      </c>
      <c r="M69" s="11">
        <v>550000.00000000012</v>
      </c>
      <c r="N69" s="11">
        <v>165000.00000000003</v>
      </c>
      <c r="O69" s="12">
        <v>0.3</v>
      </c>
      <c r="P69" s="6" t="s">
        <v>24</v>
      </c>
    </row>
    <row r="70" spans="2:16" ht="14.25" customHeight="1">
      <c r="B70" s="6" t="s">
        <v>25</v>
      </c>
      <c r="C70" s="6">
        <v>1185732</v>
      </c>
      <c r="D70" s="7">
        <v>43956</v>
      </c>
      <c r="E70" s="7" t="str">
        <f t="shared" si="0"/>
        <v>May</v>
      </c>
      <c r="F70" s="7" t="str">
        <f t="shared" si="1"/>
        <v>2020</v>
      </c>
      <c r="G70" s="6" t="s">
        <v>15</v>
      </c>
      <c r="H70" s="6" t="s">
        <v>16</v>
      </c>
      <c r="I70" s="6" t="s">
        <v>16</v>
      </c>
      <c r="J70" s="8" t="s">
        <v>20</v>
      </c>
      <c r="K70" s="9">
        <v>55.000000000000007</v>
      </c>
      <c r="L70" s="10">
        <v>950</v>
      </c>
      <c r="M70" s="11">
        <v>522500.00000000006</v>
      </c>
      <c r="N70" s="11">
        <v>182875</v>
      </c>
      <c r="O70" s="12">
        <v>0.35</v>
      </c>
      <c r="P70" s="6" t="s">
        <v>24</v>
      </c>
    </row>
    <row r="71" spans="2:16" ht="14.25" customHeight="1">
      <c r="B71" s="6" t="s">
        <v>25</v>
      </c>
      <c r="C71" s="6">
        <v>1185732</v>
      </c>
      <c r="D71" s="7">
        <v>43957</v>
      </c>
      <c r="E71" s="7" t="str">
        <f t="shared" ref="E71:E134" si="2">TEXT(D71,"mmm")</f>
        <v>May</v>
      </c>
      <c r="F71" s="7" t="str">
        <f t="shared" ref="F71:F134" si="3">TEXT(D71,"yyyy")</f>
        <v>2020</v>
      </c>
      <c r="G71" s="6" t="s">
        <v>15</v>
      </c>
      <c r="H71" s="6" t="s">
        <v>16</v>
      </c>
      <c r="I71" s="6" t="s">
        <v>16</v>
      </c>
      <c r="J71" s="8" t="s">
        <v>21</v>
      </c>
      <c r="K71" s="9">
        <v>55.000000000000007</v>
      </c>
      <c r="L71" s="10">
        <v>900</v>
      </c>
      <c r="M71" s="11">
        <v>495000.00000000006</v>
      </c>
      <c r="N71" s="11">
        <v>173250</v>
      </c>
      <c r="O71" s="12">
        <v>0.35</v>
      </c>
      <c r="P71" s="6" t="s">
        <v>24</v>
      </c>
    </row>
    <row r="72" spans="2:16" ht="14.25" customHeight="1">
      <c r="B72" s="6" t="s">
        <v>25</v>
      </c>
      <c r="C72" s="6">
        <v>1185732</v>
      </c>
      <c r="D72" s="7">
        <v>43958</v>
      </c>
      <c r="E72" s="7" t="str">
        <f t="shared" si="2"/>
        <v>May</v>
      </c>
      <c r="F72" s="7" t="str">
        <f t="shared" si="3"/>
        <v>2020</v>
      </c>
      <c r="G72" s="6" t="s">
        <v>15</v>
      </c>
      <c r="H72" s="6" t="s">
        <v>16</v>
      </c>
      <c r="I72" s="6" t="s">
        <v>16</v>
      </c>
      <c r="J72" s="8" t="s">
        <v>22</v>
      </c>
      <c r="K72" s="9">
        <v>65</v>
      </c>
      <c r="L72" s="10">
        <v>900</v>
      </c>
      <c r="M72" s="11">
        <v>585000</v>
      </c>
      <c r="N72" s="11">
        <v>175500</v>
      </c>
      <c r="O72" s="12">
        <v>0.3</v>
      </c>
      <c r="P72" s="6" t="s">
        <v>24</v>
      </c>
    </row>
    <row r="73" spans="2:16" ht="14.25" customHeight="1">
      <c r="B73" s="6" t="s">
        <v>25</v>
      </c>
      <c r="C73" s="6">
        <v>1185732</v>
      </c>
      <c r="D73" s="7">
        <v>44030</v>
      </c>
      <c r="E73" s="7" t="str">
        <f t="shared" si="2"/>
        <v>Jul</v>
      </c>
      <c r="F73" s="7" t="str">
        <f t="shared" si="3"/>
        <v>2020</v>
      </c>
      <c r="G73" s="6" t="s">
        <v>15</v>
      </c>
      <c r="H73" s="6" t="s">
        <v>16</v>
      </c>
      <c r="I73" s="6" t="s">
        <v>16</v>
      </c>
      <c r="J73" s="8" t="s">
        <v>23</v>
      </c>
      <c r="K73" s="9">
        <v>70</v>
      </c>
      <c r="L73" s="10">
        <v>1000</v>
      </c>
      <c r="M73" s="11">
        <v>700000</v>
      </c>
      <c r="N73" s="11">
        <v>175000</v>
      </c>
      <c r="O73" s="12">
        <v>0.25</v>
      </c>
      <c r="P73" s="6" t="s">
        <v>24</v>
      </c>
    </row>
    <row r="74" spans="2:16" ht="14.25" customHeight="1">
      <c r="B74" s="6" t="s">
        <v>26</v>
      </c>
      <c r="C74" s="6">
        <v>1197831</v>
      </c>
      <c r="D74" s="7">
        <v>44031</v>
      </c>
      <c r="E74" s="7" t="str">
        <f t="shared" si="2"/>
        <v>Jul</v>
      </c>
      <c r="F74" s="7" t="str">
        <f t="shared" si="3"/>
        <v>2020</v>
      </c>
      <c r="G74" s="6" t="s">
        <v>15</v>
      </c>
      <c r="H74" s="6" t="s">
        <v>16</v>
      </c>
      <c r="I74" s="6" t="s">
        <v>16</v>
      </c>
      <c r="J74" s="8" t="s">
        <v>17</v>
      </c>
      <c r="K74" s="9">
        <v>25</v>
      </c>
      <c r="L74" s="10">
        <v>900</v>
      </c>
      <c r="M74" s="11">
        <v>225000</v>
      </c>
      <c r="N74" s="11">
        <v>78750</v>
      </c>
      <c r="O74" s="12">
        <v>0.35</v>
      </c>
      <c r="P74" s="6" t="s">
        <v>24</v>
      </c>
    </row>
    <row r="75" spans="2:16" ht="14.25" customHeight="1">
      <c r="B75" s="6" t="s">
        <v>26</v>
      </c>
      <c r="C75" s="6">
        <v>1197831</v>
      </c>
      <c r="D75" s="7">
        <v>44032</v>
      </c>
      <c r="E75" s="7" t="str">
        <f t="shared" si="2"/>
        <v>Jul</v>
      </c>
      <c r="F75" s="7" t="str">
        <f t="shared" si="3"/>
        <v>2020</v>
      </c>
      <c r="G75" s="6" t="s">
        <v>15</v>
      </c>
      <c r="H75" s="6" t="s">
        <v>16</v>
      </c>
      <c r="I75" s="6" t="s">
        <v>16</v>
      </c>
      <c r="J75" s="8" t="s">
        <v>19</v>
      </c>
      <c r="K75" s="9">
        <v>35</v>
      </c>
      <c r="L75" s="10">
        <v>900</v>
      </c>
      <c r="M75" s="11">
        <v>315000</v>
      </c>
      <c r="N75" s="11">
        <v>110250</v>
      </c>
      <c r="O75" s="12">
        <v>0.35</v>
      </c>
      <c r="P75" s="6" t="s">
        <v>24</v>
      </c>
    </row>
    <row r="76" spans="2:16" ht="14.25" customHeight="1">
      <c r="B76" s="6" t="s">
        <v>26</v>
      </c>
      <c r="C76" s="6">
        <v>1197831</v>
      </c>
      <c r="D76" s="7">
        <v>44033</v>
      </c>
      <c r="E76" s="7" t="str">
        <f t="shared" si="2"/>
        <v>Jul</v>
      </c>
      <c r="F76" s="7" t="str">
        <f t="shared" si="3"/>
        <v>2020</v>
      </c>
      <c r="G76" s="6" t="s">
        <v>15</v>
      </c>
      <c r="H76" s="6" t="s">
        <v>16</v>
      </c>
      <c r="I76" s="6" t="s">
        <v>16</v>
      </c>
      <c r="J76" s="8" t="s">
        <v>20</v>
      </c>
      <c r="K76" s="9">
        <v>35</v>
      </c>
      <c r="L76" s="10">
        <v>700</v>
      </c>
      <c r="M76" s="11">
        <v>245000</v>
      </c>
      <c r="N76" s="11">
        <v>85750</v>
      </c>
      <c r="O76" s="12">
        <v>0.35</v>
      </c>
      <c r="P76" s="6" t="s">
        <v>24</v>
      </c>
    </row>
    <row r="77" spans="2:16" ht="14.25" customHeight="1">
      <c r="B77" s="6" t="s">
        <v>26</v>
      </c>
      <c r="C77" s="6">
        <v>1197831</v>
      </c>
      <c r="D77" s="7">
        <v>44034</v>
      </c>
      <c r="E77" s="7" t="str">
        <f t="shared" si="2"/>
        <v>Jul</v>
      </c>
      <c r="F77" s="7" t="str">
        <f t="shared" si="3"/>
        <v>2020</v>
      </c>
      <c r="G77" s="6" t="s">
        <v>15</v>
      </c>
      <c r="H77" s="6" t="s">
        <v>16</v>
      </c>
      <c r="I77" s="6" t="s">
        <v>16</v>
      </c>
      <c r="J77" s="8" t="s">
        <v>21</v>
      </c>
      <c r="K77" s="9">
        <v>35</v>
      </c>
      <c r="L77" s="10">
        <v>700</v>
      </c>
      <c r="M77" s="11">
        <v>245000</v>
      </c>
      <c r="N77" s="11">
        <v>110250</v>
      </c>
      <c r="O77" s="12">
        <v>0.45</v>
      </c>
      <c r="P77" s="6" t="s">
        <v>24</v>
      </c>
    </row>
    <row r="78" spans="2:16" ht="14.25" customHeight="1">
      <c r="B78" s="6" t="s">
        <v>26</v>
      </c>
      <c r="C78" s="6">
        <v>1197831</v>
      </c>
      <c r="D78" s="7">
        <v>44035</v>
      </c>
      <c r="E78" s="7" t="str">
        <f t="shared" si="2"/>
        <v>Jul</v>
      </c>
      <c r="F78" s="7" t="str">
        <f t="shared" si="3"/>
        <v>2020</v>
      </c>
      <c r="G78" s="6" t="s">
        <v>27</v>
      </c>
      <c r="H78" s="6" t="s">
        <v>28</v>
      </c>
      <c r="I78" s="6" t="s">
        <v>29</v>
      </c>
      <c r="J78" s="8" t="s">
        <v>22</v>
      </c>
      <c r="K78" s="9">
        <v>40</v>
      </c>
      <c r="L78" s="10">
        <v>550</v>
      </c>
      <c r="M78" s="11">
        <v>220000</v>
      </c>
      <c r="N78" s="11">
        <v>66000</v>
      </c>
      <c r="O78" s="12">
        <v>0.3</v>
      </c>
      <c r="P78" s="6" t="s">
        <v>24</v>
      </c>
    </row>
    <row r="79" spans="2:16" ht="14.25" customHeight="1">
      <c r="B79" s="6" t="s">
        <v>26</v>
      </c>
      <c r="C79" s="6">
        <v>1197831</v>
      </c>
      <c r="D79" s="7">
        <v>44036</v>
      </c>
      <c r="E79" s="7" t="str">
        <f t="shared" si="2"/>
        <v>Jul</v>
      </c>
      <c r="F79" s="7" t="str">
        <f t="shared" si="3"/>
        <v>2020</v>
      </c>
      <c r="G79" s="6" t="s">
        <v>27</v>
      </c>
      <c r="H79" s="6" t="s">
        <v>28</v>
      </c>
      <c r="I79" s="6" t="s">
        <v>29</v>
      </c>
      <c r="J79" s="8" t="s">
        <v>23</v>
      </c>
      <c r="K79" s="9">
        <v>35</v>
      </c>
      <c r="L79" s="10">
        <v>700</v>
      </c>
      <c r="M79" s="11">
        <v>245000</v>
      </c>
      <c r="N79" s="11">
        <v>122500</v>
      </c>
      <c r="O79" s="12">
        <v>0.5</v>
      </c>
      <c r="P79" s="6" t="s">
        <v>24</v>
      </c>
    </row>
    <row r="80" spans="2:16" ht="14.25" customHeight="1">
      <c r="B80" s="6" t="s">
        <v>26</v>
      </c>
      <c r="C80" s="6">
        <v>1197831</v>
      </c>
      <c r="D80" s="7">
        <v>44037</v>
      </c>
      <c r="E80" s="7" t="str">
        <f t="shared" si="2"/>
        <v>Jul</v>
      </c>
      <c r="F80" s="7" t="str">
        <f t="shared" si="3"/>
        <v>2020</v>
      </c>
      <c r="G80" s="6" t="s">
        <v>27</v>
      </c>
      <c r="H80" s="6" t="s">
        <v>28</v>
      </c>
      <c r="I80" s="6" t="s">
        <v>29</v>
      </c>
      <c r="J80" s="8" t="s">
        <v>17</v>
      </c>
      <c r="K80" s="9">
        <v>25</v>
      </c>
      <c r="L80" s="10">
        <v>850</v>
      </c>
      <c r="M80" s="11">
        <v>212500</v>
      </c>
      <c r="N80" s="11">
        <v>74375</v>
      </c>
      <c r="O80" s="12">
        <v>0.35</v>
      </c>
      <c r="P80" s="6" t="s">
        <v>24</v>
      </c>
    </row>
    <row r="81" spans="2:16" ht="14.25" customHeight="1">
      <c r="B81" s="6" t="s">
        <v>26</v>
      </c>
      <c r="C81" s="6">
        <v>1197831</v>
      </c>
      <c r="D81" s="7">
        <v>44038</v>
      </c>
      <c r="E81" s="7" t="str">
        <f t="shared" si="2"/>
        <v>Jul</v>
      </c>
      <c r="F81" s="7" t="str">
        <f t="shared" si="3"/>
        <v>2020</v>
      </c>
      <c r="G81" s="6" t="s">
        <v>27</v>
      </c>
      <c r="H81" s="6" t="s">
        <v>28</v>
      </c>
      <c r="I81" s="6" t="s">
        <v>29</v>
      </c>
      <c r="J81" s="8" t="s">
        <v>19</v>
      </c>
      <c r="K81" s="9">
        <v>35</v>
      </c>
      <c r="L81" s="10">
        <v>850</v>
      </c>
      <c r="M81" s="11">
        <v>297500</v>
      </c>
      <c r="N81" s="11">
        <v>104125</v>
      </c>
      <c r="O81" s="12">
        <v>0.35</v>
      </c>
      <c r="P81" s="6" t="s">
        <v>24</v>
      </c>
    </row>
    <row r="82" spans="2:16" ht="14.25" customHeight="1">
      <c r="B82" s="6" t="s">
        <v>26</v>
      </c>
      <c r="C82" s="6">
        <v>1197831</v>
      </c>
      <c r="D82" s="7">
        <v>44039</v>
      </c>
      <c r="E82" s="7" t="str">
        <f t="shared" si="2"/>
        <v>Jul</v>
      </c>
      <c r="F82" s="7" t="str">
        <f t="shared" si="3"/>
        <v>2020</v>
      </c>
      <c r="G82" s="6" t="s">
        <v>27</v>
      </c>
      <c r="H82" s="6" t="s">
        <v>28</v>
      </c>
      <c r="I82" s="6" t="s">
        <v>29</v>
      </c>
      <c r="J82" s="8" t="s">
        <v>20</v>
      </c>
      <c r="K82" s="9">
        <v>35</v>
      </c>
      <c r="L82" s="10">
        <v>675</v>
      </c>
      <c r="M82" s="11">
        <v>236250</v>
      </c>
      <c r="N82" s="11">
        <v>82687.5</v>
      </c>
      <c r="O82" s="12">
        <v>0.35</v>
      </c>
      <c r="P82" s="6" t="s">
        <v>24</v>
      </c>
    </row>
    <row r="83" spans="2:16" ht="14.25" customHeight="1">
      <c r="B83" s="6" t="s">
        <v>26</v>
      </c>
      <c r="C83" s="6">
        <v>1197831</v>
      </c>
      <c r="D83" s="7">
        <v>44040</v>
      </c>
      <c r="E83" s="7" t="str">
        <f t="shared" si="2"/>
        <v>Jul</v>
      </c>
      <c r="F83" s="7" t="str">
        <f t="shared" si="3"/>
        <v>2020</v>
      </c>
      <c r="G83" s="6" t="s">
        <v>27</v>
      </c>
      <c r="H83" s="6" t="s">
        <v>28</v>
      </c>
      <c r="I83" s="6" t="s">
        <v>29</v>
      </c>
      <c r="J83" s="8" t="s">
        <v>21</v>
      </c>
      <c r="K83" s="9">
        <v>35</v>
      </c>
      <c r="L83" s="10">
        <v>625</v>
      </c>
      <c r="M83" s="11">
        <v>218750</v>
      </c>
      <c r="N83" s="11">
        <v>98437.5</v>
      </c>
      <c r="O83" s="12">
        <v>0.45</v>
      </c>
      <c r="P83" s="6" t="s">
        <v>24</v>
      </c>
    </row>
    <row r="84" spans="2:16" ht="14.25" customHeight="1">
      <c r="B84" s="6" t="s">
        <v>26</v>
      </c>
      <c r="C84" s="6">
        <v>1197831</v>
      </c>
      <c r="D84" s="7">
        <v>44041</v>
      </c>
      <c r="E84" s="7" t="str">
        <f t="shared" si="2"/>
        <v>Jul</v>
      </c>
      <c r="F84" s="7" t="str">
        <f t="shared" si="3"/>
        <v>2020</v>
      </c>
      <c r="G84" s="6" t="s">
        <v>27</v>
      </c>
      <c r="H84" s="6" t="s">
        <v>28</v>
      </c>
      <c r="I84" s="6" t="s">
        <v>29</v>
      </c>
      <c r="J84" s="8" t="s">
        <v>22</v>
      </c>
      <c r="K84" s="9">
        <v>40</v>
      </c>
      <c r="L84" s="10">
        <v>500</v>
      </c>
      <c r="M84" s="11">
        <v>200000</v>
      </c>
      <c r="N84" s="11">
        <v>60000</v>
      </c>
      <c r="O84" s="12">
        <v>0.3</v>
      </c>
      <c r="P84" s="6" t="s">
        <v>24</v>
      </c>
    </row>
    <row r="85" spans="2:16" ht="14.25" customHeight="1">
      <c r="B85" s="6" t="s">
        <v>26</v>
      </c>
      <c r="C85" s="6">
        <v>1197831</v>
      </c>
      <c r="D85" s="7">
        <v>44042</v>
      </c>
      <c r="E85" s="7" t="str">
        <f t="shared" si="2"/>
        <v>Jul</v>
      </c>
      <c r="F85" s="7" t="str">
        <f t="shared" si="3"/>
        <v>2020</v>
      </c>
      <c r="G85" s="6" t="s">
        <v>27</v>
      </c>
      <c r="H85" s="6" t="s">
        <v>28</v>
      </c>
      <c r="I85" s="6" t="s">
        <v>29</v>
      </c>
      <c r="J85" s="8" t="s">
        <v>23</v>
      </c>
      <c r="K85" s="9">
        <v>35</v>
      </c>
      <c r="L85" s="10">
        <v>700</v>
      </c>
      <c r="M85" s="11">
        <v>245000</v>
      </c>
      <c r="N85" s="11">
        <v>122500</v>
      </c>
      <c r="O85" s="12">
        <v>0.5</v>
      </c>
      <c r="P85" s="6" t="s">
        <v>24</v>
      </c>
    </row>
    <row r="86" spans="2:16" ht="14.25" customHeight="1">
      <c r="B86" s="6" t="s">
        <v>26</v>
      </c>
      <c r="C86" s="6">
        <v>1197831</v>
      </c>
      <c r="D86" s="7">
        <v>44043</v>
      </c>
      <c r="E86" s="7" t="str">
        <f t="shared" si="2"/>
        <v>Jul</v>
      </c>
      <c r="F86" s="7" t="str">
        <f t="shared" si="3"/>
        <v>2020</v>
      </c>
      <c r="G86" s="6" t="s">
        <v>27</v>
      </c>
      <c r="H86" s="6" t="s">
        <v>28</v>
      </c>
      <c r="I86" s="6" t="s">
        <v>29</v>
      </c>
      <c r="J86" s="8" t="s">
        <v>17</v>
      </c>
      <c r="K86" s="9">
        <v>30</v>
      </c>
      <c r="L86" s="10">
        <v>875</v>
      </c>
      <c r="M86" s="11">
        <v>262500</v>
      </c>
      <c r="N86" s="11">
        <v>91875</v>
      </c>
      <c r="O86" s="12">
        <v>0.35</v>
      </c>
      <c r="P86" s="6" t="s">
        <v>24</v>
      </c>
    </row>
    <row r="87" spans="2:16" ht="14.25" customHeight="1">
      <c r="B87" s="6" t="s">
        <v>26</v>
      </c>
      <c r="C87" s="6">
        <v>1197831</v>
      </c>
      <c r="D87" s="7">
        <v>44044</v>
      </c>
      <c r="E87" s="7" t="str">
        <f t="shared" si="2"/>
        <v>Aug</v>
      </c>
      <c r="F87" s="7" t="str">
        <f t="shared" si="3"/>
        <v>2020</v>
      </c>
      <c r="G87" s="6" t="s">
        <v>27</v>
      </c>
      <c r="H87" s="6" t="s">
        <v>28</v>
      </c>
      <c r="I87" s="6" t="s">
        <v>29</v>
      </c>
      <c r="J87" s="8" t="s">
        <v>19</v>
      </c>
      <c r="K87" s="9">
        <v>40</v>
      </c>
      <c r="L87" s="10">
        <v>875</v>
      </c>
      <c r="M87" s="11">
        <v>350000</v>
      </c>
      <c r="N87" s="11">
        <v>122499.99999999999</v>
      </c>
      <c r="O87" s="12">
        <v>0.35</v>
      </c>
      <c r="P87" s="6" t="s">
        <v>24</v>
      </c>
    </row>
    <row r="88" spans="2:16" ht="14.25" customHeight="1">
      <c r="B88" s="6" t="s">
        <v>26</v>
      </c>
      <c r="C88" s="6">
        <v>1197831</v>
      </c>
      <c r="D88" s="7">
        <v>44045</v>
      </c>
      <c r="E88" s="7" t="str">
        <f t="shared" si="2"/>
        <v>Aug</v>
      </c>
      <c r="F88" s="7" t="str">
        <f t="shared" si="3"/>
        <v>2020</v>
      </c>
      <c r="G88" s="6" t="s">
        <v>27</v>
      </c>
      <c r="H88" s="6" t="s">
        <v>28</v>
      </c>
      <c r="I88" s="6" t="s">
        <v>29</v>
      </c>
      <c r="J88" s="8" t="s">
        <v>20</v>
      </c>
      <c r="K88" s="9">
        <v>35</v>
      </c>
      <c r="L88" s="10">
        <v>700</v>
      </c>
      <c r="M88" s="11">
        <v>245000</v>
      </c>
      <c r="N88" s="11">
        <v>85750</v>
      </c>
      <c r="O88" s="12">
        <v>0.35</v>
      </c>
      <c r="P88" s="6" t="s">
        <v>24</v>
      </c>
    </row>
    <row r="89" spans="2:16" ht="14.25" customHeight="1">
      <c r="B89" s="6" t="s">
        <v>26</v>
      </c>
      <c r="C89" s="6">
        <v>1197831</v>
      </c>
      <c r="D89" s="7">
        <v>44046</v>
      </c>
      <c r="E89" s="7" t="str">
        <f t="shared" si="2"/>
        <v>Aug</v>
      </c>
      <c r="F89" s="7" t="str">
        <f t="shared" si="3"/>
        <v>2020</v>
      </c>
      <c r="G89" s="6" t="s">
        <v>27</v>
      </c>
      <c r="H89" s="6" t="s">
        <v>28</v>
      </c>
      <c r="I89" s="6" t="s">
        <v>29</v>
      </c>
      <c r="J89" s="8" t="s">
        <v>21</v>
      </c>
      <c r="K89" s="9">
        <v>40</v>
      </c>
      <c r="L89" s="10">
        <v>600</v>
      </c>
      <c r="M89" s="11">
        <v>240000</v>
      </c>
      <c r="N89" s="11">
        <v>108000</v>
      </c>
      <c r="O89" s="12">
        <v>0.45</v>
      </c>
      <c r="P89" s="6" t="s">
        <v>24</v>
      </c>
    </row>
    <row r="90" spans="2:16" ht="14.25" customHeight="1">
      <c r="B90" s="6" t="s">
        <v>26</v>
      </c>
      <c r="C90" s="6">
        <v>1197831</v>
      </c>
      <c r="D90" s="7">
        <v>44047</v>
      </c>
      <c r="E90" s="7" t="str">
        <f t="shared" si="2"/>
        <v>Aug</v>
      </c>
      <c r="F90" s="7" t="str">
        <f t="shared" si="3"/>
        <v>2020</v>
      </c>
      <c r="G90" s="6" t="s">
        <v>27</v>
      </c>
      <c r="H90" s="6" t="s">
        <v>28</v>
      </c>
      <c r="I90" s="6" t="s">
        <v>29</v>
      </c>
      <c r="J90" s="8" t="s">
        <v>22</v>
      </c>
      <c r="K90" s="9">
        <v>45</v>
      </c>
      <c r="L90" s="10">
        <v>500</v>
      </c>
      <c r="M90" s="11">
        <v>225000</v>
      </c>
      <c r="N90" s="11">
        <v>67500</v>
      </c>
      <c r="O90" s="12">
        <v>0.3</v>
      </c>
      <c r="P90" s="6" t="s">
        <v>24</v>
      </c>
    </row>
    <row r="91" spans="2:16" ht="14.25" customHeight="1">
      <c r="B91" s="6" t="s">
        <v>26</v>
      </c>
      <c r="C91" s="6">
        <v>1197831</v>
      </c>
      <c r="D91" s="7">
        <v>44048</v>
      </c>
      <c r="E91" s="7" t="str">
        <f t="shared" si="2"/>
        <v>Aug</v>
      </c>
      <c r="F91" s="7" t="str">
        <f t="shared" si="3"/>
        <v>2020</v>
      </c>
      <c r="G91" s="6" t="s">
        <v>27</v>
      </c>
      <c r="H91" s="6" t="s">
        <v>28</v>
      </c>
      <c r="I91" s="6" t="s">
        <v>29</v>
      </c>
      <c r="J91" s="8" t="s">
        <v>23</v>
      </c>
      <c r="K91" s="9">
        <v>40</v>
      </c>
      <c r="L91" s="10">
        <v>650</v>
      </c>
      <c r="M91" s="11">
        <v>260000</v>
      </c>
      <c r="N91" s="11">
        <v>130000</v>
      </c>
      <c r="O91" s="12">
        <v>0.5</v>
      </c>
      <c r="P91" s="6" t="s">
        <v>24</v>
      </c>
    </row>
    <row r="92" spans="2:16" ht="14.25" customHeight="1">
      <c r="B92" s="6" t="s">
        <v>26</v>
      </c>
      <c r="C92" s="6">
        <v>1197831</v>
      </c>
      <c r="D92" s="7">
        <v>44049</v>
      </c>
      <c r="E92" s="7" t="str">
        <f t="shared" si="2"/>
        <v>Aug</v>
      </c>
      <c r="F92" s="7" t="str">
        <f t="shared" si="3"/>
        <v>2020</v>
      </c>
      <c r="G92" s="6" t="s">
        <v>27</v>
      </c>
      <c r="H92" s="6" t="s">
        <v>28</v>
      </c>
      <c r="I92" s="6" t="s">
        <v>29</v>
      </c>
      <c r="J92" s="8" t="s">
        <v>17</v>
      </c>
      <c r="K92" s="9">
        <v>30</v>
      </c>
      <c r="L92" s="10">
        <v>900</v>
      </c>
      <c r="M92" s="11">
        <v>270000</v>
      </c>
      <c r="N92" s="11">
        <v>94500</v>
      </c>
      <c r="O92" s="12">
        <v>0.35</v>
      </c>
      <c r="P92" s="6" t="s">
        <v>24</v>
      </c>
    </row>
    <row r="93" spans="2:16" ht="14.25" customHeight="1">
      <c r="B93" s="6" t="s">
        <v>26</v>
      </c>
      <c r="C93" s="6">
        <v>1197831</v>
      </c>
      <c r="D93" s="7">
        <v>44050</v>
      </c>
      <c r="E93" s="7" t="str">
        <f t="shared" si="2"/>
        <v>Aug</v>
      </c>
      <c r="F93" s="7" t="str">
        <f t="shared" si="3"/>
        <v>2020</v>
      </c>
      <c r="G93" s="6" t="s">
        <v>27</v>
      </c>
      <c r="H93" s="6" t="s">
        <v>28</v>
      </c>
      <c r="I93" s="6" t="s">
        <v>29</v>
      </c>
      <c r="J93" s="8" t="s">
        <v>19</v>
      </c>
      <c r="K93" s="9">
        <v>40</v>
      </c>
      <c r="L93" s="10">
        <v>900</v>
      </c>
      <c r="M93" s="11">
        <v>360000</v>
      </c>
      <c r="N93" s="11">
        <v>125999.99999999999</v>
      </c>
      <c r="O93" s="12">
        <v>0.35</v>
      </c>
      <c r="P93" s="6" t="s">
        <v>24</v>
      </c>
    </row>
    <row r="94" spans="2:16" ht="14.25" customHeight="1">
      <c r="B94" s="6" t="s">
        <v>26</v>
      </c>
      <c r="C94" s="6">
        <v>1197831</v>
      </c>
      <c r="D94" s="7">
        <v>44051</v>
      </c>
      <c r="E94" s="7" t="str">
        <f t="shared" si="2"/>
        <v>Aug</v>
      </c>
      <c r="F94" s="7" t="str">
        <f t="shared" si="3"/>
        <v>2020</v>
      </c>
      <c r="G94" s="6" t="s">
        <v>27</v>
      </c>
      <c r="H94" s="6" t="s">
        <v>28</v>
      </c>
      <c r="I94" s="6" t="s">
        <v>29</v>
      </c>
      <c r="J94" s="8" t="s">
        <v>20</v>
      </c>
      <c r="K94" s="9">
        <v>35</v>
      </c>
      <c r="L94" s="10">
        <v>725</v>
      </c>
      <c r="M94" s="11">
        <v>253750</v>
      </c>
      <c r="N94" s="11">
        <v>88812.5</v>
      </c>
      <c r="O94" s="12">
        <v>0.35</v>
      </c>
      <c r="P94" s="6" t="s">
        <v>24</v>
      </c>
    </row>
    <row r="95" spans="2:16" ht="14.25" customHeight="1">
      <c r="B95" s="6" t="s">
        <v>26</v>
      </c>
      <c r="C95" s="6">
        <v>1197831</v>
      </c>
      <c r="D95" s="7">
        <v>44052</v>
      </c>
      <c r="E95" s="7" t="str">
        <f t="shared" si="2"/>
        <v>Aug</v>
      </c>
      <c r="F95" s="7" t="str">
        <f t="shared" si="3"/>
        <v>2020</v>
      </c>
      <c r="G95" s="6" t="s">
        <v>27</v>
      </c>
      <c r="H95" s="6" t="s">
        <v>28</v>
      </c>
      <c r="I95" s="6" t="s">
        <v>29</v>
      </c>
      <c r="J95" s="8" t="s">
        <v>21</v>
      </c>
      <c r="K95" s="9">
        <v>40</v>
      </c>
      <c r="L95" s="10">
        <v>625</v>
      </c>
      <c r="M95" s="11">
        <v>250000</v>
      </c>
      <c r="N95" s="11">
        <v>112500</v>
      </c>
      <c r="O95" s="12">
        <v>0.45</v>
      </c>
      <c r="P95" s="6" t="s">
        <v>24</v>
      </c>
    </row>
    <row r="96" spans="2:16" ht="14.25" customHeight="1">
      <c r="B96" s="6" t="s">
        <v>25</v>
      </c>
      <c r="C96" s="6">
        <v>1197831</v>
      </c>
      <c r="D96" s="7">
        <v>44053</v>
      </c>
      <c r="E96" s="7" t="str">
        <f t="shared" si="2"/>
        <v>Aug</v>
      </c>
      <c r="F96" s="7" t="str">
        <f t="shared" si="3"/>
        <v>2020</v>
      </c>
      <c r="G96" s="6" t="s">
        <v>27</v>
      </c>
      <c r="H96" s="6" t="s">
        <v>28</v>
      </c>
      <c r="I96" s="6" t="s">
        <v>29</v>
      </c>
      <c r="J96" s="8" t="s">
        <v>22</v>
      </c>
      <c r="K96" s="9">
        <v>45</v>
      </c>
      <c r="L96" s="10">
        <v>525</v>
      </c>
      <c r="M96" s="11">
        <v>236250</v>
      </c>
      <c r="N96" s="11">
        <v>70875</v>
      </c>
      <c r="O96" s="12">
        <v>0.3</v>
      </c>
      <c r="P96" s="6" t="s">
        <v>24</v>
      </c>
    </row>
    <row r="97" spans="2:16" ht="14.25" customHeight="1">
      <c r="B97" s="6" t="s">
        <v>25</v>
      </c>
      <c r="C97" s="6">
        <v>1197831</v>
      </c>
      <c r="D97" s="7">
        <v>44054</v>
      </c>
      <c r="E97" s="7" t="str">
        <f t="shared" si="2"/>
        <v>Aug</v>
      </c>
      <c r="F97" s="7" t="str">
        <f t="shared" si="3"/>
        <v>2020</v>
      </c>
      <c r="G97" s="6" t="s">
        <v>27</v>
      </c>
      <c r="H97" s="6" t="s">
        <v>28</v>
      </c>
      <c r="I97" s="6" t="s">
        <v>29</v>
      </c>
      <c r="J97" s="8" t="s">
        <v>23</v>
      </c>
      <c r="K97" s="9">
        <v>40</v>
      </c>
      <c r="L97" s="10">
        <v>800</v>
      </c>
      <c r="M97" s="11">
        <v>320000</v>
      </c>
      <c r="N97" s="11">
        <v>160000</v>
      </c>
      <c r="O97" s="12">
        <v>0.5</v>
      </c>
      <c r="P97" s="6" t="s">
        <v>24</v>
      </c>
    </row>
    <row r="98" spans="2:16" ht="14.25" customHeight="1">
      <c r="B98" s="6" t="s">
        <v>25</v>
      </c>
      <c r="C98" s="6">
        <v>1197831</v>
      </c>
      <c r="D98" s="7">
        <v>44055</v>
      </c>
      <c r="E98" s="7" t="str">
        <f t="shared" si="2"/>
        <v>Aug</v>
      </c>
      <c r="F98" s="7" t="str">
        <f t="shared" si="3"/>
        <v>2020</v>
      </c>
      <c r="G98" s="6" t="s">
        <v>27</v>
      </c>
      <c r="H98" s="6" t="s">
        <v>28</v>
      </c>
      <c r="I98" s="6" t="s">
        <v>29</v>
      </c>
      <c r="J98" s="8" t="s">
        <v>17</v>
      </c>
      <c r="K98" s="9">
        <v>30</v>
      </c>
      <c r="L98" s="10">
        <v>925</v>
      </c>
      <c r="M98" s="11">
        <v>277500</v>
      </c>
      <c r="N98" s="11">
        <v>97125</v>
      </c>
      <c r="O98" s="12">
        <v>0.35</v>
      </c>
      <c r="P98" s="6" t="s">
        <v>24</v>
      </c>
    </row>
    <row r="99" spans="2:16" ht="14.25" customHeight="1">
      <c r="B99" s="6" t="s">
        <v>25</v>
      </c>
      <c r="C99" s="6">
        <v>1197831</v>
      </c>
      <c r="D99" s="7">
        <v>44056</v>
      </c>
      <c r="E99" s="7" t="str">
        <f t="shared" si="2"/>
        <v>Aug</v>
      </c>
      <c r="F99" s="7" t="str">
        <f t="shared" si="3"/>
        <v>2020</v>
      </c>
      <c r="G99" s="6" t="s">
        <v>27</v>
      </c>
      <c r="H99" s="6" t="s">
        <v>28</v>
      </c>
      <c r="I99" s="6" t="s">
        <v>29</v>
      </c>
      <c r="J99" s="8" t="s">
        <v>19</v>
      </c>
      <c r="K99" s="9">
        <v>40</v>
      </c>
      <c r="L99" s="10">
        <v>925</v>
      </c>
      <c r="M99" s="11">
        <v>370000</v>
      </c>
      <c r="N99" s="11">
        <v>129499.99999999999</v>
      </c>
      <c r="O99" s="12">
        <v>0.35</v>
      </c>
      <c r="P99" s="6" t="s">
        <v>24</v>
      </c>
    </row>
    <row r="100" spans="2:16" ht="14.25" customHeight="1">
      <c r="B100" s="6" t="s">
        <v>25</v>
      </c>
      <c r="C100" s="6">
        <v>1197831</v>
      </c>
      <c r="D100" s="7">
        <v>44057</v>
      </c>
      <c r="E100" s="7" t="str">
        <f t="shared" si="2"/>
        <v>Aug</v>
      </c>
      <c r="F100" s="7" t="str">
        <f t="shared" si="3"/>
        <v>2020</v>
      </c>
      <c r="G100" s="6" t="s">
        <v>27</v>
      </c>
      <c r="H100" s="6" t="s">
        <v>28</v>
      </c>
      <c r="I100" s="6" t="s">
        <v>29</v>
      </c>
      <c r="J100" s="8" t="s">
        <v>20</v>
      </c>
      <c r="K100" s="9">
        <v>35</v>
      </c>
      <c r="L100" s="10">
        <v>775</v>
      </c>
      <c r="M100" s="11">
        <v>271250</v>
      </c>
      <c r="N100" s="11">
        <v>94937.5</v>
      </c>
      <c r="O100" s="12">
        <v>0.35</v>
      </c>
      <c r="P100" s="6" t="s">
        <v>24</v>
      </c>
    </row>
    <row r="101" spans="2:16" ht="14.25" customHeight="1">
      <c r="B101" s="6" t="s">
        <v>25</v>
      </c>
      <c r="C101" s="6">
        <v>1197831</v>
      </c>
      <c r="D101" s="7">
        <v>44058</v>
      </c>
      <c r="E101" s="7" t="str">
        <f t="shared" si="2"/>
        <v>Aug</v>
      </c>
      <c r="F101" s="7" t="str">
        <f t="shared" si="3"/>
        <v>2020</v>
      </c>
      <c r="G101" s="6" t="s">
        <v>27</v>
      </c>
      <c r="H101" s="6" t="s">
        <v>28</v>
      </c>
      <c r="I101" s="6" t="s">
        <v>29</v>
      </c>
      <c r="J101" s="8" t="s">
        <v>21</v>
      </c>
      <c r="K101" s="9">
        <v>40</v>
      </c>
      <c r="L101" s="10">
        <v>700</v>
      </c>
      <c r="M101" s="11">
        <v>280000</v>
      </c>
      <c r="N101" s="11">
        <v>126000</v>
      </c>
      <c r="O101" s="12">
        <v>0.45</v>
      </c>
      <c r="P101" s="6" t="s">
        <v>24</v>
      </c>
    </row>
    <row r="102" spans="2:16" ht="14.25" customHeight="1">
      <c r="B102" s="6" t="s">
        <v>25</v>
      </c>
      <c r="C102" s="6">
        <v>1197831</v>
      </c>
      <c r="D102" s="7">
        <v>44059</v>
      </c>
      <c r="E102" s="7" t="str">
        <f t="shared" si="2"/>
        <v>Aug</v>
      </c>
      <c r="F102" s="7" t="str">
        <f t="shared" si="3"/>
        <v>2020</v>
      </c>
      <c r="G102" s="6" t="s">
        <v>27</v>
      </c>
      <c r="H102" s="6" t="s">
        <v>28</v>
      </c>
      <c r="I102" s="6" t="s">
        <v>29</v>
      </c>
      <c r="J102" s="8" t="s">
        <v>22</v>
      </c>
      <c r="K102" s="9">
        <v>45</v>
      </c>
      <c r="L102" s="10">
        <v>600</v>
      </c>
      <c r="M102" s="11">
        <v>270000</v>
      </c>
      <c r="N102" s="11">
        <v>81000</v>
      </c>
      <c r="O102" s="12">
        <v>0.3</v>
      </c>
      <c r="P102" s="6" t="s">
        <v>24</v>
      </c>
    </row>
    <row r="103" spans="2:16" ht="14.25" customHeight="1">
      <c r="B103" s="6" t="s">
        <v>25</v>
      </c>
      <c r="C103" s="6">
        <v>1197831</v>
      </c>
      <c r="D103" s="7">
        <v>44060</v>
      </c>
      <c r="E103" s="7" t="str">
        <f t="shared" si="2"/>
        <v>Aug</v>
      </c>
      <c r="F103" s="7" t="str">
        <f t="shared" si="3"/>
        <v>2020</v>
      </c>
      <c r="G103" s="6" t="s">
        <v>27</v>
      </c>
      <c r="H103" s="6" t="s">
        <v>28</v>
      </c>
      <c r="I103" s="6" t="s">
        <v>29</v>
      </c>
      <c r="J103" s="8" t="s">
        <v>23</v>
      </c>
      <c r="K103" s="9">
        <v>40</v>
      </c>
      <c r="L103" s="10">
        <v>950</v>
      </c>
      <c r="M103" s="11">
        <v>380000</v>
      </c>
      <c r="N103" s="11">
        <v>190000</v>
      </c>
      <c r="O103" s="12">
        <v>0.5</v>
      </c>
      <c r="P103" s="6" t="s">
        <v>24</v>
      </c>
    </row>
    <row r="104" spans="2:16" ht="14.25" customHeight="1">
      <c r="B104" s="6" t="s">
        <v>25</v>
      </c>
      <c r="C104" s="6">
        <v>1197831</v>
      </c>
      <c r="D104" s="7">
        <v>44061</v>
      </c>
      <c r="E104" s="7" t="str">
        <f t="shared" si="2"/>
        <v>Aug</v>
      </c>
      <c r="F104" s="7" t="str">
        <f t="shared" si="3"/>
        <v>2020</v>
      </c>
      <c r="G104" s="6" t="s">
        <v>27</v>
      </c>
      <c r="H104" s="6" t="s">
        <v>28</v>
      </c>
      <c r="I104" s="6" t="s">
        <v>29</v>
      </c>
      <c r="J104" s="8" t="s">
        <v>17</v>
      </c>
      <c r="K104" s="9">
        <v>40</v>
      </c>
      <c r="L104" s="10">
        <v>950</v>
      </c>
      <c r="M104" s="11">
        <v>380000</v>
      </c>
      <c r="N104" s="11">
        <v>133000</v>
      </c>
      <c r="O104" s="12">
        <v>0.35</v>
      </c>
      <c r="P104" s="6" t="s">
        <v>24</v>
      </c>
    </row>
    <row r="105" spans="2:16" ht="14.25" customHeight="1">
      <c r="B105" s="6" t="s">
        <v>25</v>
      </c>
      <c r="C105" s="6">
        <v>1197831</v>
      </c>
      <c r="D105" s="7">
        <v>44062</v>
      </c>
      <c r="E105" s="7" t="str">
        <f t="shared" si="2"/>
        <v>Aug</v>
      </c>
      <c r="F105" s="7" t="str">
        <f t="shared" si="3"/>
        <v>2020</v>
      </c>
      <c r="G105" s="6" t="s">
        <v>27</v>
      </c>
      <c r="H105" s="6" t="s">
        <v>28</v>
      </c>
      <c r="I105" s="6" t="s">
        <v>29</v>
      </c>
      <c r="J105" s="8" t="s">
        <v>19</v>
      </c>
      <c r="K105" s="9">
        <v>45</v>
      </c>
      <c r="L105" s="10">
        <v>950</v>
      </c>
      <c r="M105" s="11">
        <v>427500</v>
      </c>
      <c r="N105" s="11">
        <v>149625</v>
      </c>
      <c r="O105" s="12">
        <v>0.35</v>
      </c>
      <c r="P105" s="6" t="s">
        <v>24</v>
      </c>
    </row>
    <row r="106" spans="2:16" ht="14.25" customHeight="1">
      <c r="B106" s="6" t="s">
        <v>25</v>
      </c>
      <c r="C106" s="6">
        <v>1197831</v>
      </c>
      <c r="D106" s="7">
        <v>44063</v>
      </c>
      <c r="E106" s="7" t="str">
        <f t="shared" si="2"/>
        <v>Aug</v>
      </c>
      <c r="F106" s="7" t="str">
        <f t="shared" si="3"/>
        <v>2020</v>
      </c>
      <c r="G106" s="6" t="s">
        <v>27</v>
      </c>
      <c r="H106" s="6" t="s">
        <v>28</v>
      </c>
      <c r="I106" s="6" t="s">
        <v>29</v>
      </c>
      <c r="J106" s="8" t="s">
        <v>20</v>
      </c>
      <c r="K106" s="9">
        <v>40</v>
      </c>
      <c r="L106" s="10">
        <v>800</v>
      </c>
      <c r="M106" s="11">
        <v>320000</v>
      </c>
      <c r="N106" s="11">
        <v>112000</v>
      </c>
      <c r="O106" s="12">
        <v>0.35</v>
      </c>
      <c r="P106" s="6" t="s">
        <v>24</v>
      </c>
    </row>
    <row r="107" spans="2:16" ht="14.25" customHeight="1">
      <c r="B107" s="6" t="s">
        <v>25</v>
      </c>
      <c r="C107" s="6">
        <v>1197831</v>
      </c>
      <c r="D107" s="7">
        <v>44064</v>
      </c>
      <c r="E107" s="7" t="str">
        <f t="shared" si="2"/>
        <v>Aug</v>
      </c>
      <c r="F107" s="7" t="str">
        <f t="shared" si="3"/>
        <v>2020</v>
      </c>
      <c r="G107" s="6" t="s">
        <v>27</v>
      </c>
      <c r="H107" s="6" t="s">
        <v>28</v>
      </c>
      <c r="I107" s="6" t="s">
        <v>29</v>
      </c>
      <c r="J107" s="8" t="s">
        <v>21</v>
      </c>
      <c r="K107" s="9">
        <v>40</v>
      </c>
      <c r="L107" s="10">
        <v>750</v>
      </c>
      <c r="M107" s="11">
        <v>300000</v>
      </c>
      <c r="N107" s="11">
        <v>135000</v>
      </c>
      <c r="O107" s="12">
        <v>0.45</v>
      </c>
      <c r="P107" s="6" t="s">
        <v>24</v>
      </c>
    </row>
    <row r="108" spans="2:16" ht="14.25" customHeight="1">
      <c r="B108" s="6" t="s">
        <v>25</v>
      </c>
      <c r="C108" s="6">
        <v>1197831</v>
      </c>
      <c r="D108" s="7">
        <v>44065</v>
      </c>
      <c r="E108" s="7" t="str">
        <f t="shared" si="2"/>
        <v>Aug</v>
      </c>
      <c r="F108" s="7" t="str">
        <f t="shared" si="3"/>
        <v>2020</v>
      </c>
      <c r="G108" s="6" t="s">
        <v>27</v>
      </c>
      <c r="H108" s="6" t="s">
        <v>28</v>
      </c>
      <c r="I108" s="6" t="s">
        <v>29</v>
      </c>
      <c r="J108" s="8" t="s">
        <v>22</v>
      </c>
      <c r="K108" s="9">
        <v>45</v>
      </c>
      <c r="L108" s="10">
        <v>650</v>
      </c>
      <c r="M108" s="11">
        <v>292500</v>
      </c>
      <c r="N108" s="11">
        <v>87750</v>
      </c>
      <c r="O108" s="12">
        <v>0.3</v>
      </c>
      <c r="P108" s="6" t="s">
        <v>24</v>
      </c>
    </row>
    <row r="109" spans="2:16" ht="14.25" customHeight="1">
      <c r="B109" s="6" t="s">
        <v>25</v>
      </c>
      <c r="C109" s="6">
        <v>1197831</v>
      </c>
      <c r="D109" s="7">
        <v>44066</v>
      </c>
      <c r="E109" s="7" t="str">
        <f t="shared" si="2"/>
        <v>Aug</v>
      </c>
      <c r="F109" s="7" t="str">
        <f t="shared" si="3"/>
        <v>2020</v>
      </c>
      <c r="G109" s="6" t="s">
        <v>27</v>
      </c>
      <c r="H109" s="6" t="s">
        <v>28</v>
      </c>
      <c r="I109" s="6" t="s">
        <v>29</v>
      </c>
      <c r="J109" s="8" t="s">
        <v>23</v>
      </c>
      <c r="K109" s="9">
        <v>50</v>
      </c>
      <c r="L109" s="10">
        <v>1000</v>
      </c>
      <c r="M109" s="11">
        <v>500000</v>
      </c>
      <c r="N109" s="11">
        <v>250000</v>
      </c>
      <c r="O109" s="12">
        <v>0.5</v>
      </c>
      <c r="P109" s="6" t="s">
        <v>24</v>
      </c>
    </row>
    <row r="110" spans="2:16" ht="14.25" customHeight="1">
      <c r="B110" s="6" t="s">
        <v>25</v>
      </c>
      <c r="C110" s="6">
        <v>1197831</v>
      </c>
      <c r="D110" s="7">
        <v>44067</v>
      </c>
      <c r="E110" s="7" t="str">
        <f t="shared" si="2"/>
        <v>Aug</v>
      </c>
      <c r="F110" s="7" t="str">
        <f t="shared" si="3"/>
        <v>2020</v>
      </c>
      <c r="G110" s="6" t="s">
        <v>27</v>
      </c>
      <c r="H110" s="6" t="s">
        <v>28</v>
      </c>
      <c r="I110" s="6" t="s">
        <v>29</v>
      </c>
      <c r="J110" s="8" t="s">
        <v>17</v>
      </c>
      <c r="K110" s="9">
        <v>40</v>
      </c>
      <c r="L110" s="10">
        <v>950</v>
      </c>
      <c r="M110" s="11">
        <v>380000</v>
      </c>
      <c r="N110" s="11">
        <v>133000</v>
      </c>
      <c r="O110" s="12">
        <v>0.35</v>
      </c>
      <c r="P110" s="6" t="s">
        <v>24</v>
      </c>
    </row>
    <row r="111" spans="2:16" ht="14.25" customHeight="1">
      <c r="B111" s="6" t="s">
        <v>25</v>
      </c>
      <c r="C111" s="6">
        <v>1197831</v>
      </c>
      <c r="D111" s="7">
        <v>44068</v>
      </c>
      <c r="E111" s="7" t="str">
        <f t="shared" si="2"/>
        <v>Aug</v>
      </c>
      <c r="F111" s="7" t="str">
        <f t="shared" si="3"/>
        <v>2020</v>
      </c>
      <c r="G111" s="6" t="s">
        <v>27</v>
      </c>
      <c r="H111" s="6" t="s">
        <v>28</v>
      </c>
      <c r="I111" s="6" t="s">
        <v>29</v>
      </c>
      <c r="J111" s="8" t="s">
        <v>19</v>
      </c>
      <c r="K111" s="9">
        <v>45</v>
      </c>
      <c r="L111" s="10">
        <v>950</v>
      </c>
      <c r="M111" s="11">
        <v>427500</v>
      </c>
      <c r="N111" s="11">
        <v>149625</v>
      </c>
      <c r="O111" s="12">
        <v>0.35</v>
      </c>
      <c r="P111" s="6" t="s">
        <v>24</v>
      </c>
    </row>
    <row r="112" spans="2:16" ht="14.25" customHeight="1">
      <c r="B112" s="6" t="s">
        <v>25</v>
      </c>
      <c r="C112" s="6">
        <v>1197831</v>
      </c>
      <c r="D112" s="7">
        <v>44069</v>
      </c>
      <c r="E112" s="7" t="str">
        <f t="shared" si="2"/>
        <v>Aug</v>
      </c>
      <c r="F112" s="7" t="str">
        <f t="shared" si="3"/>
        <v>2020</v>
      </c>
      <c r="G112" s="6" t="s">
        <v>27</v>
      </c>
      <c r="H112" s="6" t="s">
        <v>28</v>
      </c>
      <c r="I112" s="6" t="s">
        <v>29</v>
      </c>
      <c r="J112" s="8" t="s">
        <v>20</v>
      </c>
      <c r="K112" s="9">
        <v>40</v>
      </c>
      <c r="L112" s="10">
        <v>1100</v>
      </c>
      <c r="M112" s="11">
        <v>440000</v>
      </c>
      <c r="N112" s="11">
        <v>154000</v>
      </c>
      <c r="O112" s="12">
        <v>0.35</v>
      </c>
      <c r="P112" s="6" t="s">
        <v>24</v>
      </c>
    </row>
    <row r="113" spans="2:16" ht="14.25" customHeight="1">
      <c r="B113" s="6" t="s">
        <v>25</v>
      </c>
      <c r="C113" s="6">
        <v>1197831</v>
      </c>
      <c r="D113" s="7">
        <v>44070</v>
      </c>
      <c r="E113" s="7" t="str">
        <f t="shared" si="2"/>
        <v>Aug</v>
      </c>
      <c r="F113" s="7" t="str">
        <f t="shared" si="3"/>
        <v>2020</v>
      </c>
      <c r="G113" s="6" t="s">
        <v>27</v>
      </c>
      <c r="H113" s="6" t="s">
        <v>28</v>
      </c>
      <c r="I113" s="6" t="s">
        <v>29</v>
      </c>
      <c r="J113" s="8" t="s">
        <v>21</v>
      </c>
      <c r="K113" s="9">
        <v>40</v>
      </c>
      <c r="L113" s="10">
        <v>700</v>
      </c>
      <c r="M113" s="11">
        <v>280000</v>
      </c>
      <c r="N113" s="11">
        <v>126000</v>
      </c>
      <c r="O113" s="12">
        <v>0.45</v>
      </c>
      <c r="P113" s="6" t="s">
        <v>24</v>
      </c>
    </row>
    <row r="114" spans="2:16" ht="14.25" customHeight="1">
      <c r="B114" s="6" t="s">
        <v>25</v>
      </c>
      <c r="C114" s="6">
        <v>1197831</v>
      </c>
      <c r="D114" s="7">
        <v>44071</v>
      </c>
      <c r="E114" s="7" t="str">
        <f t="shared" si="2"/>
        <v>Aug</v>
      </c>
      <c r="F114" s="7" t="str">
        <f t="shared" si="3"/>
        <v>2020</v>
      </c>
      <c r="G114" s="6" t="s">
        <v>27</v>
      </c>
      <c r="H114" s="6" t="s">
        <v>28</v>
      </c>
      <c r="I114" s="6" t="s">
        <v>29</v>
      </c>
      <c r="J114" s="8" t="s">
        <v>22</v>
      </c>
      <c r="K114" s="9">
        <v>45</v>
      </c>
      <c r="L114" s="10">
        <v>700</v>
      </c>
      <c r="M114" s="11">
        <v>315000</v>
      </c>
      <c r="N114" s="11">
        <v>94500</v>
      </c>
      <c r="O114" s="12">
        <v>0.3</v>
      </c>
      <c r="P114" s="6" t="s">
        <v>24</v>
      </c>
    </row>
    <row r="115" spans="2:16" ht="14.25" customHeight="1">
      <c r="B115" s="6" t="s">
        <v>25</v>
      </c>
      <c r="C115" s="6">
        <v>1197831</v>
      </c>
      <c r="D115" s="7">
        <v>44072</v>
      </c>
      <c r="E115" s="7" t="str">
        <f t="shared" si="2"/>
        <v>Aug</v>
      </c>
      <c r="F115" s="7" t="str">
        <f t="shared" si="3"/>
        <v>2020</v>
      </c>
      <c r="G115" s="6" t="s">
        <v>27</v>
      </c>
      <c r="H115" s="6" t="s">
        <v>28</v>
      </c>
      <c r="I115" s="6" t="s">
        <v>29</v>
      </c>
      <c r="J115" s="8" t="s">
        <v>23</v>
      </c>
      <c r="K115" s="9">
        <v>50</v>
      </c>
      <c r="L115" s="10">
        <v>975</v>
      </c>
      <c r="M115" s="11">
        <v>487500</v>
      </c>
      <c r="N115" s="11">
        <v>243750</v>
      </c>
      <c r="O115" s="12">
        <v>0.5</v>
      </c>
      <c r="P115" s="6" t="s">
        <v>24</v>
      </c>
    </row>
    <row r="116" spans="2:16" ht="14.25" customHeight="1">
      <c r="B116" s="6" t="s">
        <v>25</v>
      </c>
      <c r="C116" s="6">
        <v>1197831</v>
      </c>
      <c r="D116" s="7">
        <v>44073</v>
      </c>
      <c r="E116" s="7" t="str">
        <f t="shared" si="2"/>
        <v>Aug</v>
      </c>
      <c r="F116" s="7" t="str">
        <f t="shared" si="3"/>
        <v>2020</v>
      </c>
      <c r="G116" s="6" t="s">
        <v>27</v>
      </c>
      <c r="H116" s="6" t="s">
        <v>28</v>
      </c>
      <c r="I116" s="6" t="s">
        <v>29</v>
      </c>
      <c r="J116" s="8" t="s">
        <v>17</v>
      </c>
      <c r="K116" s="9">
        <v>40</v>
      </c>
      <c r="L116" s="10">
        <v>925</v>
      </c>
      <c r="M116" s="11">
        <v>370000</v>
      </c>
      <c r="N116" s="11">
        <v>129499.99999999999</v>
      </c>
      <c r="O116" s="12">
        <v>0.35</v>
      </c>
      <c r="P116" s="6" t="s">
        <v>24</v>
      </c>
    </row>
    <row r="117" spans="2:16" ht="14.25" customHeight="1">
      <c r="B117" s="6" t="s">
        <v>25</v>
      </c>
      <c r="C117" s="6">
        <v>1197831</v>
      </c>
      <c r="D117" s="7">
        <v>44074</v>
      </c>
      <c r="E117" s="7" t="str">
        <f t="shared" si="2"/>
        <v>Aug</v>
      </c>
      <c r="F117" s="7" t="str">
        <f t="shared" si="3"/>
        <v>2020</v>
      </c>
      <c r="G117" s="6" t="s">
        <v>27</v>
      </c>
      <c r="H117" s="6" t="s">
        <v>28</v>
      </c>
      <c r="I117" s="6" t="s">
        <v>29</v>
      </c>
      <c r="J117" s="8" t="s">
        <v>19</v>
      </c>
      <c r="K117" s="9">
        <v>45</v>
      </c>
      <c r="L117" s="10">
        <v>925</v>
      </c>
      <c r="M117" s="11">
        <v>416250</v>
      </c>
      <c r="N117" s="11">
        <v>145687.5</v>
      </c>
      <c r="O117" s="12">
        <v>0.35</v>
      </c>
      <c r="P117" s="6" t="s">
        <v>24</v>
      </c>
    </row>
    <row r="118" spans="2:16" ht="14.25" customHeight="1">
      <c r="B118" s="6" t="s">
        <v>25</v>
      </c>
      <c r="C118" s="6">
        <v>1197831</v>
      </c>
      <c r="D118" s="7">
        <v>44075</v>
      </c>
      <c r="E118" s="7" t="str">
        <f t="shared" si="2"/>
        <v>Sep</v>
      </c>
      <c r="F118" s="7" t="str">
        <f t="shared" si="3"/>
        <v>2020</v>
      </c>
      <c r="G118" s="6" t="s">
        <v>27</v>
      </c>
      <c r="H118" s="6" t="s">
        <v>28</v>
      </c>
      <c r="I118" s="6" t="s">
        <v>29</v>
      </c>
      <c r="J118" s="8" t="s">
        <v>20</v>
      </c>
      <c r="K118" s="9">
        <v>40</v>
      </c>
      <c r="L118" s="10">
        <v>1100</v>
      </c>
      <c r="M118" s="11">
        <v>440000</v>
      </c>
      <c r="N118" s="11">
        <v>154000</v>
      </c>
      <c r="O118" s="12">
        <v>0.35</v>
      </c>
      <c r="P118" s="6" t="s">
        <v>24</v>
      </c>
    </row>
    <row r="119" spans="2:16" ht="14.25" customHeight="1">
      <c r="B119" s="6" t="s">
        <v>25</v>
      </c>
      <c r="C119" s="6">
        <v>1197831</v>
      </c>
      <c r="D119" s="7">
        <v>44076</v>
      </c>
      <c r="E119" s="7" t="str">
        <f t="shared" si="2"/>
        <v>Sep</v>
      </c>
      <c r="F119" s="7" t="str">
        <f t="shared" si="3"/>
        <v>2020</v>
      </c>
      <c r="G119" s="6" t="s">
        <v>27</v>
      </c>
      <c r="H119" s="6" t="s">
        <v>28</v>
      </c>
      <c r="I119" s="6" t="s">
        <v>29</v>
      </c>
      <c r="J119" s="8" t="s">
        <v>21</v>
      </c>
      <c r="K119" s="9">
        <v>40</v>
      </c>
      <c r="L119" s="10">
        <v>650</v>
      </c>
      <c r="M119" s="11">
        <v>260000</v>
      </c>
      <c r="N119" s="11">
        <v>117000</v>
      </c>
      <c r="O119" s="12">
        <v>0.45</v>
      </c>
      <c r="P119" s="6" t="s">
        <v>24</v>
      </c>
    </row>
    <row r="120" spans="2:16" ht="14.25" customHeight="1">
      <c r="B120" s="6" t="s">
        <v>25</v>
      </c>
      <c r="C120" s="6">
        <v>1197831</v>
      </c>
      <c r="D120" s="7">
        <v>44077</v>
      </c>
      <c r="E120" s="7" t="str">
        <f t="shared" si="2"/>
        <v>Sep</v>
      </c>
      <c r="F120" s="7" t="str">
        <f t="shared" si="3"/>
        <v>2020</v>
      </c>
      <c r="G120" s="6" t="s">
        <v>27</v>
      </c>
      <c r="H120" s="6" t="s">
        <v>28</v>
      </c>
      <c r="I120" s="6" t="s">
        <v>29</v>
      </c>
      <c r="J120" s="8" t="s">
        <v>22</v>
      </c>
      <c r="K120" s="9">
        <v>45</v>
      </c>
      <c r="L120" s="10">
        <v>650</v>
      </c>
      <c r="M120" s="11">
        <v>292500</v>
      </c>
      <c r="N120" s="11">
        <v>87750</v>
      </c>
      <c r="O120" s="12">
        <v>0.3</v>
      </c>
      <c r="P120" s="6" t="s">
        <v>24</v>
      </c>
    </row>
    <row r="121" spans="2:16" ht="14.25" customHeight="1">
      <c r="B121" s="6" t="s">
        <v>25</v>
      </c>
      <c r="C121" s="6">
        <v>1197831</v>
      </c>
      <c r="D121" s="7">
        <v>44078</v>
      </c>
      <c r="E121" s="7" t="str">
        <f t="shared" si="2"/>
        <v>Sep</v>
      </c>
      <c r="F121" s="7" t="str">
        <f t="shared" si="3"/>
        <v>2020</v>
      </c>
      <c r="G121" s="6" t="s">
        <v>27</v>
      </c>
      <c r="H121" s="6" t="s">
        <v>28</v>
      </c>
      <c r="I121" s="6" t="s">
        <v>29</v>
      </c>
      <c r="J121" s="8" t="s">
        <v>23</v>
      </c>
      <c r="K121" s="9">
        <v>50</v>
      </c>
      <c r="L121" s="10">
        <v>900</v>
      </c>
      <c r="M121" s="11">
        <v>450000</v>
      </c>
      <c r="N121" s="11">
        <v>225000</v>
      </c>
      <c r="O121" s="12">
        <v>0.5</v>
      </c>
      <c r="P121" s="6" t="s">
        <v>24</v>
      </c>
    </row>
    <row r="122" spans="2:16" ht="14.25" customHeight="1">
      <c r="B122" s="6" t="s">
        <v>25</v>
      </c>
      <c r="C122" s="6">
        <v>1197831</v>
      </c>
      <c r="D122" s="7">
        <v>44079</v>
      </c>
      <c r="E122" s="7" t="str">
        <f t="shared" si="2"/>
        <v>Sep</v>
      </c>
      <c r="F122" s="7" t="str">
        <f t="shared" si="3"/>
        <v>2020</v>
      </c>
      <c r="G122" s="6" t="s">
        <v>27</v>
      </c>
      <c r="H122" s="6" t="s">
        <v>28</v>
      </c>
      <c r="I122" s="6" t="s">
        <v>29</v>
      </c>
      <c r="J122" s="8" t="s">
        <v>17</v>
      </c>
      <c r="K122" s="9">
        <v>45</v>
      </c>
      <c r="L122" s="10">
        <v>850</v>
      </c>
      <c r="M122" s="11">
        <v>382500</v>
      </c>
      <c r="N122" s="11">
        <v>133875</v>
      </c>
      <c r="O122" s="12">
        <v>0.35</v>
      </c>
      <c r="P122" s="6" t="s">
        <v>24</v>
      </c>
    </row>
    <row r="123" spans="2:16" ht="14.25" customHeight="1">
      <c r="B123" s="6" t="s">
        <v>25</v>
      </c>
      <c r="C123" s="6">
        <v>1197831</v>
      </c>
      <c r="D123" s="7">
        <v>44080</v>
      </c>
      <c r="E123" s="7" t="str">
        <f t="shared" si="2"/>
        <v>Sep</v>
      </c>
      <c r="F123" s="7" t="str">
        <f t="shared" si="3"/>
        <v>2020</v>
      </c>
      <c r="G123" s="6" t="s">
        <v>27</v>
      </c>
      <c r="H123" s="6" t="s">
        <v>28</v>
      </c>
      <c r="I123" s="6" t="s">
        <v>29</v>
      </c>
      <c r="J123" s="8" t="s">
        <v>19</v>
      </c>
      <c r="K123" s="9">
        <v>45</v>
      </c>
      <c r="L123" s="10">
        <v>850</v>
      </c>
      <c r="M123" s="11">
        <v>382500</v>
      </c>
      <c r="N123" s="11">
        <v>133875</v>
      </c>
      <c r="O123" s="12">
        <v>0.35</v>
      </c>
      <c r="P123" s="6" t="s">
        <v>24</v>
      </c>
    </row>
    <row r="124" spans="2:16" ht="14.25" customHeight="1">
      <c r="B124" s="6" t="s">
        <v>25</v>
      </c>
      <c r="C124" s="6">
        <v>1197831</v>
      </c>
      <c r="D124" s="7">
        <v>44081</v>
      </c>
      <c r="E124" s="7" t="str">
        <f t="shared" si="2"/>
        <v>Sep</v>
      </c>
      <c r="F124" s="7" t="str">
        <f t="shared" si="3"/>
        <v>2020</v>
      </c>
      <c r="G124" s="6" t="s">
        <v>27</v>
      </c>
      <c r="H124" s="6" t="s">
        <v>28</v>
      </c>
      <c r="I124" s="6" t="s">
        <v>29</v>
      </c>
      <c r="J124" s="8" t="s">
        <v>20</v>
      </c>
      <c r="K124" s="9">
        <v>50</v>
      </c>
      <c r="L124" s="10">
        <v>900</v>
      </c>
      <c r="M124" s="11">
        <v>450000</v>
      </c>
      <c r="N124" s="11">
        <v>157500</v>
      </c>
      <c r="O124" s="12">
        <v>0.35</v>
      </c>
      <c r="P124" s="6" t="s">
        <v>24</v>
      </c>
    </row>
    <row r="125" spans="2:16" ht="14.25" customHeight="1">
      <c r="B125" s="6" t="s">
        <v>25</v>
      </c>
      <c r="C125" s="6">
        <v>1197831</v>
      </c>
      <c r="D125" s="7">
        <v>44082</v>
      </c>
      <c r="E125" s="7" t="str">
        <f t="shared" si="2"/>
        <v>Sep</v>
      </c>
      <c r="F125" s="7" t="str">
        <f t="shared" si="3"/>
        <v>2020</v>
      </c>
      <c r="G125" s="6" t="s">
        <v>27</v>
      </c>
      <c r="H125" s="6" t="s">
        <v>28</v>
      </c>
      <c r="I125" s="6" t="s">
        <v>29</v>
      </c>
      <c r="J125" s="8" t="s">
        <v>21</v>
      </c>
      <c r="K125" s="9">
        <v>50</v>
      </c>
      <c r="L125" s="10">
        <v>625</v>
      </c>
      <c r="M125" s="11">
        <v>312500</v>
      </c>
      <c r="N125" s="11">
        <v>140625</v>
      </c>
      <c r="O125" s="12">
        <v>0.45</v>
      </c>
      <c r="P125" s="6" t="s">
        <v>24</v>
      </c>
    </row>
    <row r="126" spans="2:16" ht="14.25" customHeight="1">
      <c r="B126" s="6" t="s">
        <v>25</v>
      </c>
      <c r="C126" s="6">
        <v>1197831</v>
      </c>
      <c r="D126" s="7">
        <v>44083</v>
      </c>
      <c r="E126" s="7" t="str">
        <f t="shared" si="2"/>
        <v>Sep</v>
      </c>
      <c r="F126" s="7" t="str">
        <f t="shared" si="3"/>
        <v>2020</v>
      </c>
      <c r="G126" s="6" t="s">
        <v>27</v>
      </c>
      <c r="H126" s="6" t="s">
        <v>28</v>
      </c>
      <c r="I126" s="6" t="s">
        <v>29</v>
      </c>
      <c r="J126" s="8" t="s">
        <v>22</v>
      </c>
      <c r="K126" s="9">
        <v>45</v>
      </c>
      <c r="L126" s="10">
        <v>625</v>
      </c>
      <c r="M126" s="11">
        <v>281250</v>
      </c>
      <c r="N126" s="11">
        <v>84375</v>
      </c>
      <c r="O126" s="12">
        <v>0.3</v>
      </c>
      <c r="P126" s="6" t="s">
        <v>24</v>
      </c>
    </row>
    <row r="127" spans="2:16" ht="14.25" customHeight="1">
      <c r="B127" s="6" t="s">
        <v>25</v>
      </c>
      <c r="C127" s="6">
        <v>1197831</v>
      </c>
      <c r="D127" s="7">
        <v>44084</v>
      </c>
      <c r="E127" s="7" t="str">
        <f t="shared" si="2"/>
        <v>Sep</v>
      </c>
      <c r="F127" s="7" t="str">
        <f t="shared" si="3"/>
        <v>2020</v>
      </c>
      <c r="G127" s="6" t="s">
        <v>27</v>
      </c>
      <c r="H127" s="6" t="s">
        <v>28</v>
      </c>
      <c r="I127" s="6" t="s">
        <v>29</v>
      </c>
      <c r="J127" s="8" t="s">
        <v>23</v>
      </c>
      <c r="K127" s="9">
        <v>55.000000000000007</v>
      </c>
      <c r="L127" s="10">
        <v>850</v>
      </c>
      <c r="M127" s="11">
        <v>467500.00000000006</v>
      </c>
      <c r="N127" s="11">
        <v>233750.00000000003</v>
      </c>
      <c r="O127" s="12">
        <v>0.5</v>
      </c>
      <c r="P127" s="6" t="s">
        <v>24</v>
      </c>
    </row>
    <row r="128" spans="2:16" ht="14.25" customHeight="1">
      <c r="B128" s="6" t="s">
        <v>25</v>
      </c>
      <c r="C128" s="6">
        <v>1197831</v>
      </c>
      <c r="D128" s="7">
        <v>44085</v>
      </c>
      <c r="E128" s="7" t="str">
        <f t="shared" si="2"/>
        <v>Sep</v>
      </c>
      <c r="F128" s="7" t="str">
        <f t="shared" si="3"/>
        <v>2020</v>
      </c>
      <c r="G128" s="6" t="s">
        <v>27</v>
      </c>
      <c r="H128" s="6" t="s">
        <v>28</v>
      </c>
      <c r="I128" s="6" t="s">
        <v>29</v>
      </c>
      <c r="J128" s="8" t="s">
        <v>17</v>
      </c>
      <c r="K128" s="9">
        <v>45</v>
      </c>
      <c r="L128" s="10">
        <v>800</v>
      </c>
      <c r="M128" s="11">
        <v>360000</v>
      </c>
      <c r="N128" s="11">
        <v>125999.99999999999</v>
      </c>
      <c r="O128" s="12">
        <v>0.35</v>
      </c>
      <c r="P128" s="6" t="s">
        <v>24</v>
      </c>
    </row>
    <row r="129" spans="2:16" ht="14.25" customHeight="1">
      <c r="B129" s="6" t="s">
        <v>25</v>
      </c>
      <c r="C129" s="6">
        <v>1197831</v>
      </c>
      <c r="D129" s="7">
        <v>44086</v>
      </c>
      <c r="E129" s="7" t="str">
        <f t="shared" si="2"/>
        <v>Sep</v>
      </c>
      <c r="F129" s="7" t="str">
        <f t="shared" si="3"/>
        <v>2020</v>
      </c>
      <c r="G129" s="6" t="s">
        <v>27</v>
      </c>
      <c r="H129" s="6" t="s">
        <v>28</v>
      </c>
      <c r="I129" s="6" t="s">
        <v>29</v>
      </c>
      <c r="J129" s="8" t="s">
        <v>19</v>
      </c>
      <c r="K129" s="9">
        <v>45</v>
      </c>
      <c r="L129" s="10">
        <v>800</v>
      </c>
      <c r="M129" s="11">
        <v>360000</v>
      </c>
      <c r="N129" s="11">
        <v>125999.99999999999</v>
      </c>
      <c r="O129" s="12">
        <v>0.35</v>
      </c>
      <c r="P129" s="6" t="s">
        <v>24</v>
      </c>
    </row>
    <row r="130" spans="2:16" ht="14.25" customHeight="1">
      <c r="B130" s="6" t="s">
        <v>25</v>
      </c>
      <c r="C130" s="6">
        <v>1197831</v>
      </c>
      <c r="D130" s="7">
        <v>44087</v>
      </c>
      <c r="E130" s="7" t="str">
        <f t="shared" si="2"/>
        <v>Sep</v>
      </c>
      <c r="F130" s="7" t="str">
        <f t="shared" si="3"/>
        <v>2020</v>
      </c>
      <c r="G130" s="6" t="s">
        <v>27</v>
      </c>
      <c r="H130" s="6" t="s">
        <v>28</v>
      </c>
      <c r="I130" s="6" t="s">
        <v>29</v>
      </c>
      <c r="J130" s="8" t="s">
        <v>20</v>
      </c>
      <c r="K130" s="9">
        <v>50</v>
      </c>
      <c r="L130" s="10">
        <v>750</v>
      </c>
      <c r="M130" s="11">
        <v>375000</v>
      </c>
      <c r="N130" s="11">
        <v>131250</v>
      </c>
      <c r="O130" s="12">
        <v>0.35</v>
      </c>
      <c r="P130" s="6" t="s">
        <v>24</v>
      </c>
    </row>
    <row r="131" spans="2:16" ht="14.25" customHeight="1">
      <c r="B131" s="6" t="s">
        <v>25</v>
      </c>
      <c r="C131" s="6">
        <v>1197831</v>
      </c>
      <c r="D131" s="7">
        <v>44088</v>
      </c>
      <c r="E131" s="7" t="str">
        <f t="shared" si="2"/>
        <v>Sep</v>
      </c>
      <c r="F131" s="7" t="str">
        <f t="shared" si="3"/>
        <v>2020</v>
      </c>
      <c r="G131" s="6" t="s">
        <v>27</v>
      </c>
      <c r="H131" s="6" t="s">
        <v>28</v>
      </c>
      <c r="I131" s="6" t="s">
        <v>29</v>
      </c>
      <c r="J131" s="8" t="s">
        <v>21</v>
      </c>
      <c r="K131" s="9">
        <v>50</v>
      </c>
      <c r="L131" s="10">
        <v>600</v>
      </c>
      <c r="M131" s="11">
        <v>300000</v>
      </c>
      <c r="N131" s="11">
        <v>135000</v>
      </c>
      <c r="O131" s="12">
        <v>0.45</v>
      </c>
      <c r="P131" s="6" t="s">
        <v>24</v>
      </c>
    </row>
    <row r="132" spans="2:16" ht="14.25" customHeight="1">
      <c r="B132" s="6" t="s">
        <v>25</v>
      </c>
      <c r="C132" s="6">
        <v>1197831</v>
      </c>
      <c r="D132" s="7">
        <v>44089</v>
      </c>
      <c r="E132" s="7" t="str">
        <f t="shared" si="2"/>
        <v>Sep</v>
      </c>
      <c r="F132" s="7" t="str">
        <f t="shared" si="3"/>
        <v>2020</v>
      </c>
      <c r="G132" s="6" t="s">
        <v>27</v>
      </c>
      <c r="H132" s="6" t="s">
        <v>28</v>
      </c>
      <c r="I132" s="6" t="s">
        <v>29</v>
      </c>
      <c r="J132" s="8" t="s">
        <v>22</v>
      </c>
      <c r="K132" s="9">
        <v>45</v>
      </c>
      <c r="L132" s="10">
        <v>575</v>
      </c>
      <c r="M132" s="11">
        <v>258750</v>
      </c>
      <c r="N132" s="11">
        <v>77625</v>
      </c>
      <c r="O132" s="12">
        <v>0.3</v>
      </c>
      <c r="P132" s="6" t="s">
        <v>24</v>
      </c>
    </row>
    <row r="133" spans="2:16" ht="14.25" customHeight="1">
      <c r="B133" s="6" t="s">
        <v>25</v>
      </c>
      <c r="C133" s="6">
        <v>1197831</v>
      </c>
      <c r="D133" s="7">
        <v>44090</v>
      </c>
      <c r="E133" s="7" t="str">
        <f t="shared" si="2"/>
        <v>Sep</v>
      </c>
      <c r="F133" s="7" t="str">
        <f t="shared" si="3"/>
        <v>2020</v>
      </c>
      <c r="G133" s="6" t="s">
        <v>27</v>
      </c>
      <c r="H133" s="6" t="s">
        <v>28</v>
      </c>
      <c r="I133" s="6" t="s">
        <v>29</v>
      </c>
      <c r="J133" s="8" t="s">
        <v>23</v>
      </c>
      <c r="K133" s="9">
        <v>55.000000000000007</v>
      </c>
      <c r="L133" s="10">
        <v>750</v>
      </c>
      <c r="M133" s="11">
        <v>412500.00000000006</v>
      </c>
      <c r="N133" s="11">
        <v>206250.00000000003</v>
      </c>
      <c r="O133" s="12">
        <v>0.5</v>
      </c>
      <c r="P133" s="6" t="s">
        <v>24</v>
      </c>
    </row>
    <row r="134" spans="2:16" ht="14.25" customHeight="1">
      <c r="B134" s="6" t="s">
        <v>25</v>
      </c>
      <c r="C134" s="6">
        <v>1197831</v>
      </c>
      <c r="D134" s="7">
        <v>44124</v>
      </c>
      <c r="E134" s="7" t="str">
        <f t="shared" si="2"/>
        <v>Oct</v>
      </c>
      <c r="F134" s="7" t="str">
        <f t="shared" si="3"/>
        <v>2020</v>
      </c>
      <c r="G134" s="6" t="s">
        <v>27</v>
      </c>
      <c r="H134" s="6" t="s">
        <v>28</v>
      </c>
      <c r="I134" s="6" t="s">
        <v>29</v>
      </c>
      <c r="J134" s="8" t="s">
        <v>17</v>
      </c>
      <c r="K134" s="9">
        <v>45</v>
      </c>
      <c r="L134" s="10">
        <v>900</v>
      </c>
      <c r="M134" s="11">
        <v>405000</v>
      </c>
      <c r="N134" s="11">
        <v>141750</v>
      </c>
      <c r="O134" s="12">
        <v>0.35</v>
      </c>
      <c r="P134" s="6" t="s">
        <v>24</v>
      </c>
    </row>
    <row r="135" spans="2:16" ht="14.25" customHeight="1">
      <c r="B135" s="6" t="s">
        <v>25</v>
      </c>
      <c r="C135" s="6">
        <v>1197831</v>
      </c>
      <c r="D135" s="7">
        <v>44125</v>
      </c>
      <c r="E135" s="7" t="str">
        <f t="shared" ref="E135:E198" si="4">TEXT(D135,"mmm")</f>
        <v>Oct</v>
      </c>
      <c r="F135" s="7" t="str">
        <f t="shared" ref="F135:F198" si="5">TEXT(D135,"yyyy")</f>
        <v>2020</v>
      </c>
      <c r="G135" s="6" t="s">
        <v>27</v>
      </c>
      <c r="H135" s="6" t="s">
        <v>28</v>
      </c>
      <c r="I135" s="6" t="s">
        <v>29</v>
      </c>
      <c r="J135" s="8" t="s">
        <v>19</v>
      </c>
      <c r="K135" s="9">
        <v>45</v>
      </c>
      <c r="L135" s="10">
        <v>900</v>
      </c>
      <c r="M135" s="11">
        <v>405000</v>
      </c>
      <c r="N135" s="11">
        <v>141750</v>
      </c>
      <c r="O135" s="12">
        <v>0.35</v>
      </c>
      <c r="P135" s="6" t="s">
        <v>24</v>
      </c>
    </row>
    <row r="136" spans="2:16" ht="14.25" customHeight="1">
      <c r="B136" s="6" t="s">
        <v>25</v>
      </c>
      <c r="C136" s="6">
        <v>1197831</v>
      </c>
      <c r="D136" s="7">
        <v>44126</v>
      </c>
      <c r="E136" s="7" t="str">
        <f t="shared" si="4"/>
        <v>Oct</v>
      </c>
      <c r="F136" s="7" t="str">
        <f t="shared" si="5"/>
        <v>2020</v>
      </c>
      <c r="G136" s="6" t="s">
        <v>27</v>
      </c>
      <c r="H136" s="6" t="s">
        <v>28</v>
      </c>
      <c r="I136" s="6" t="s">
        <v>29</v>
      </c>
      <c r="J136" s="8" t="s">
        <v>20</v>
      </c>
      <c r="K136" s="9">
        <v>50</v>
      </c>
      <c r="L136" s="10">
        <v>825</v>
      </c>
      <c r="M136" s="11">
        <v>412500</v>
      </c>
      <c r="N136" s="11">
        <v>144375</v>
      </c>
      <c r="O136" s="12">
        <v>0.35</v>
      </c>
      <c r="P136" s="6" t="s">
        <v>24</v>
      </c>
    </row>
    <row r="137" spans="2:16" ht="14.25" customHeight="1">
      <c r="B137" s="6" t="s">
        <v>25</v>
      </c>
      <c r="C137" s="6">
        <v>1197831</v>
      </c>
      <c r="D137" s="7">
        <v>44127</v>
      </c>
      <c r="E137" s="7" t="str">
        <f t="shared" si="4"/>
        <v>Oct</v>
      </c>
      <c r="F137" s="7" t="str">
        <f t="shared" si="5"/>
        <v>2020</v>
      </c>
      <c r="G137" s="6" t="s">
        <v>27</v>
      </c>
      <c r="H137" s="6" t="s">
        <v>28</v>
      </c>
      <c r="I137" s="6" t="s">
        <v>29</v>
      </c>
      <c r="J137" s="8" t="s">
        <v>21</v>
      </c>
      <c r="K137" s="9">
        <v>50</v>
      </c>
      <c r="L137" s="10">
        <v>675</v>
      </c>
      <c r="M137" s="11">
        <v>337500</v>
      </c>
      <c r="N137" s="11">
        <v>151875</v>
      </c>
      <c r="O137" s="12">
        <v>0.45</v>
      </c>
      <c r="P137" s="6" t="s">
        <v>24</v>
      </c>
    </row>
    <row r="138" spans="2:16" ht="14.25" customHeight="1">
      <c r="B138" s="6" t="s">
        <v>25</v>
      </c>
      <c r="C138" s="6">
        <v>1197831</v>
      </c>
      <c r="D138" s="7">
        <v>44128</v>
      </c>
      <c r="E138" s="7" t="str">
        <f t="shared" si="4"/>
        <v>Oct</v>
      </c>
      <c r="F138" s="7" t="str">
        <f t="shared" si="5"/>
        <v>2020</v>
      </c>
      <c r="G138" s="6" t="s">
        <v>27</v>
      </c>
      <c r="H138" s="6" t="s">
        <v>28</v>
      </c>
      <c r="I138" s="6" t="s">
        <v>29</v>
      </c>
      <c r="J138" s="8" t="s">
        <v>22</v>
      </c>
      <c r="K138" s="9">
        <v>45</v>
      </c>
      <c r="L138" s="10">
        <v>650</v>
      </c>
      <c r="M138" s="11">
        <v>292500</v>
      </c>
      <c r="N138" s="11">
        <v>87750</v>
      </c>
      <c r="O138" s="12">
        <v>0.3</v>
      </c>
      <c r="P138" s="6" t="s">
        <v>24</v>
      </c>
    </row>
    <row r="139" spans="2:16" ht="14.25" customHeight="1">
      <c r="B139" s="6" t="s">
        <v>25</v>
      </c>
      <c r="C139" s="6">
        <v>1197831</v>
      </c>
      <c r="D139" s="7">
        <v>44129</v>
      </c>
      <c r="E139" s="7" t="str">
        <f t="shared" si="4"/>
        <v>Oct</v>
      </c>
      <c r="F139" s="7" t="str">
        <f t="shared" si="5"/>
        <v>2020</v>
      </c>
      <c r="G139" s="6" t="s">
        <v>27</v>
      </c>
      <c r="H139" s="6" t="s">
        <v>28</v>
      </c>
      <c r="I139" s="6" t="s">
        <v>29</v>
      </c>
      <c r="J139" s="8" t="s">
        <v>23</v>
      </c>
      <c r="K139" s="9">
        <v>55.000000000000007</v>
      </c>
      <c r="L139" s="10">
        <v>850</v>
      </c>
      <c r="M139" s="11">
        <v>467500.00000000006</v>
      </c>
      <c r="N139" s="11">
        <v>233750.00000000003</v>
      </c>
      <c r="O139" s="12">
        <v>0.5</v>
      </c>
      <c r="P139" s="6" t="s">
        <v>24</v>
      </c>
    </row>
    <row r="140" spans="2:16" ht="14.25" customHeight="1">
      <c r="B140" s="6" t="s">
        <v>25</v>
      </c>
      <c r="C140" s="6">
        <v>1197831</v>
      </c>
      <c r="D140" s="7">
        <v>44130</v>
      </c>
      <c r="E140" s="7" t="str">
        <f t="shared" si="4"/>
        <v>Oct</v>
      </c>
      <c r="F140" s="7" t="str">
        <f t="shared" si="5"/>
        <v>2020</v>
      </c>
      <c r="G140" s="6" t="s">
        <v>27</v>
      </c>
      <c r="H140" s="6" t="s">
        <v>28</v>
      </c>
      <c r="I140" s="6" t="s">
        <v>29</v>
      </c>
      <c r="J140" s="8" t="s">
        <v>17</v>
      </c>
      <c r="K140" s="9">
        <v>45</v>
      </c>
      <c r="L140" s="10">
        <v>950</v>
      </c>
      <c r="M140" s="11">
        <v>427500</v>
      </c>
      <c r="N140" s="11">
        <v>149625</v>
      </c>
      <c r="O140" s="12">
        <v>0.35</v>
      </c>
      <c r="P140" s="6" t="s">
        <v>24</v>
      </c>
    </row>
    <row r="141" spans="2:16" ht="14.25" customHeight="1">
      <c r="B141" s="6" t="s">
        <v>25</v>
      </c>
      <c r="C141" s="6">
        <v>1197831</v>
      </c>
      <c r="D141" s="7">
        <v>44131</v>
      </c>
      <c r="E141" s="7" t="str">
        <f t="shared" si="4"/>
        <v>Oct</v>
      </c>
      <c r="F141" s="7" t="str">
        <f t="shared" si="5"/>
        <v>2020</v>
      </c>
      <c r="G141" s="6" t="s">
        <v>27</v>
      </c>
      <c r="H141" s="6" t="s">
        <v>28</v>
      </c>
      <c r="I141" s="6" t="s">
        <v>29</v>
      </c>
      <c r="J141" s="8" t="s">
        <v>19</v>
      </c>
      <c r="K141" s="9">
        <v>45</v>
      </c>
      <c r="L141" s="10">
        <v>950</v>
      </c>
      <c r="M141" s="11">
        <v>427500</v>
      </c>
      <c r="N141" s="11">
        <v>149625</v>
      </c>
      <c r="O141" s="12">
        <v>0.35</v>
      </c>
      <c r="P141" s="6" t="s">
        <v>24</v>
      </c>
    </row>
    <row r="142" spans="2:16" ht="14.25" customHeight="1">
      <c r="B142" s="6" t="s">
        <v>25</v>
      </c>
      <c r="C142" s="6">
        <v>1197831</v>
      </c>
      <c r="D142" s="7">
        <v>44132</v>
      </c>
      <c r="E142" s="7" t="str">
        <f t="shared" si="4"/>
        <v>Oct</v>
      </c>
      <c r="F142" s="7" t="str">
        <f t="shared" si="5"/>
        <v>2020</v>
      </c>
      <c r="G142" s="6" t="s">
        <v>27</v>
      </c>
      <c r="H142" s="6" t="s">
        <v>28</v>
      </c>
      <c r="I142" s="6" t="s">
        <v>29</v>
      </c>
      <c r="J142" s="8" t="s">
        <v>20</v>
      </c>
      <c r="K142" s="9">
        <v>50</v>
      </c>
      <c r="L142" s="10">
        <v>850</v>
      </c>
      <c r="M142" s="11">
        <v>425000</v>
      </c>
      <c r="N142" s="11">
        <v>148750</v>
      </c>
      <c r="O142" s="12">
        <v>0.35</v>
      </c>
      <c r="P142" s="6" t="s">
        <v>24</v>
      </c>
    </row>
    <row r="143" spans="2:16" ht="14.25" customHeight="1">
      <c r="B143" s="6" t="s">
        <v>25</v>
      </c>
      <c r="C143" s="6">
        <v>1197831</v>
      </c>
      <c r="D143" s="7">
        <v>44133</v>
      </c>
      <c r="E143" s="7" t="str">
        <f t="shared" si="4"/>
        <v>Oct</v>
      </c>
      <c r="F143" s="7" t="str">
        <f t="shared" si="5"/>
        <v>2020</v>
      </c>
      <c r="G143" s="6" t="s">
        <v>27</v>
      </c>
      <c r="H143" s="6" t="s">
        <v>28</v>
      </c>
      <c r="I143" s="6" t="s">
        <v>29</v>
      </c>
      <c r="J143" s="8" t="s">
        <v>21</v>
      </c>
      <c r="K143" s="9">
        <v>50</v>
      </c>
      <c r="L143" s="10">
        <v>700</v>
      </c>
      <c r="M143" s="11">
        <v>350000</v>
      </c>
      <c r="N143" s="11">
        <v>157500</v>
      </c>
      <c r="O143" s="12">
        <v>0.45</v>
      </c>
      <c r="P143" s="6" t="s">
        <v>24</v>
      </c>
    </row>
    <row r="144" spans="2:16" ht="14.25" customHeight="1">
      <c r="B144" s="6" t="s">
        <v>25</v>
      </c>
      <c r="C144" s="6">
        <v>1197831</v>
      </c>
      <c r="D144" s="7">
        <v>44134</v>
      </c>
      <c r="E144" s="7" t="str">
        <f t="shared" si="4"/>
        <v>Oct</v>
      </c>
      <c r="F144" s="7" t="str">
        <f t="shared" si="5"/>
        <v>2020</v>
      </c>
      <c r="G144" s="6" t="s">
        <v>27</v>
      </c>
      <c r="H144" s="6" t="s">
        <v>28</v>
      </c>
      <c r="I144" s="6" t="s">
        <v>29</v>
      </c>
      <c r="J144" s="8" t="s">
        <v>22</v>
      </c>
      <c r="K144" s="9">
        <v>45</v>
      </c>
      <c r="L144" s="10">
        <v>650</v>
      </c>
      <c r="M144" s="11">
        <v>292500</v>
      </c>
      <c r="N144" s="11">
        <v>87750</v>
      </c>
      <c r="O144" s="12">
        <v>0.3</v>
      </c>
      <c r="P144" s="6" t="s">
        <v>24</v>
      </c>
    </row>
    <row r="145" spans="2:16" ht="14.25" customHeight="1">
      <c r="B145" s="6" t="s">
        <v>25</v>
      </c>
      <c r="C145" s="6">
        <v>1197831</v>
      </c>
      <c r="D145" s="7">
        <v>44135</v>
      </c>
      <c r="E145" s="7" t="str">
        <f t="shared" si="4"/>
        <v>Oct</v>
      </c>
      <c r="F145" s="7" t="str">
        <f t="shared" si="5"/>
        <v>2020</v>
      </c>
      <c r="G145" s="6" t="s">
        <v>27</v>
      </c>
      <c r="H145" s="6" t="s">
        <v>28</v>
      </c>
      <c r="I145" s="6" t="s">
        <v>29</v>
      </c>
      <c r="J145" s="8" t="s">
        <v>23</v>
      </c>
      <c r="K145" s="9">
        <v>55.000000000000007</v>
      </c>
      <c r="L145" s="10">
        <v>900</v>
      </c>
      <c r="M145" s="11">
        <v>495000.00000000006</v>
      </c>
      <c r="N145" s="11">
        <v>247500.00000000003</v>
      </c>
      <c r="O145" s="12">
        <v>0.5</v>
      </c>
      <c r="P145" s="6" t="s">
        <v>24</v>
      </c>
    </row>
    <row r="146" spans="2:16" ht="14.25" customHeight="1">
      <c r="B146" s="6" t="s">
        <v>30</v>
      </c>
      <c r="C146" s="6">
        <v>1128299</v>
      </c>
      <c r="D146" s="7">
        <v>44136</v>
      </c>
      <c r="E146" s="7" t="str">
        <f t="shared" si="4"/>
        <v>Nov</v>
      </c>
      <c r="F146" s="7" t="str">
        <f t="shared" si="5"/>
        <v>2020</v>
      </c>
      <c r="G146" s="6" t="s">
        <v>27</v>
      </c>
      <c r="H146" s="6" t="s">
        <v>28</v>
      </c>
      <c r="I146" s="6" t="s">
        <v>29</v>
      </c>
      <c r="J146" s="8" t="s">
        <v>17</v>
      </c>
      <c r="K146" s="9">
        <v>40</v>
      </c>
      <c r="L146" s="10">
        <v>775</v>
      </c>
      <c r="M146" s="11">
        <v>310000</v>
      </c>
      <c r="N146" s="11">
        <v>108500.00000000001</v>
      </c>
      <c r="O146" s="12">
        <v>0.35000000000000003</v>
      </c>
      <c r="P146" s="6" t="s">
        <v>24</v>
      </c>
    </row>
    <row r="147" spans="2:16" ht="14.25" customHeight="1">
      <c r="B147" s="6" t="s">
        <v>30</v>
      </c>
      <c r="C147" s="6">
        <v>1128299</v>
      </c>
      <c r="D147" s="7">
        <v>44137</v>
      </c>
      <c r="E147" s="7" t="str">
        <f t="shared" si="4"/>
        <v>Nov</v>
      </c>
      <c r="F147" s="7" t="str">
        <f t="shared" si="5"/>
        <v>2020</v>
      </c>
      <c r="G147" s="6" t="s">
        <v>27</v>
      </c>
      <c r="H147" s="6" t="s">
        <v>28</v>
      </c>
      <c r="I147" s="6" t="s">
        <v>29</v>
      </c>
      <c r="J147" s="8" t="s">
        <v>19</v>
      </c>
      <c r="K147" s="9">
        <v>50</v>
      </c>
      <c r="L147" s="10">
        <v>775</v>
      </c>
      <c r="M147" s="11">
        <v>387500</v>
      </c>
      <c r="N147" s="11">
        <v>77500</v>
      </c>
      <c r="O147" s="12">
        <v>0.2</v>
      </c>
      <c r="P147" s="6" t="s">
        <v>24</v>
      </c>
    </row>
    <row r="148" spans="2:16" ht="14.25" customHeight="1">
      <c r="B148" s="6" t="s">
        <v>30</v>
      </c>
      <c r="C148" s="6">
        <v>1128299</v>
      </c>
      <c r="D148" s="7">
        <v>44138</v>
      </c>
      <c r="E148" s="7" t="str">
        <f t="shared" si="4"/>
        <v>Nov</v>
      </c>
      <c r="F148" s="7" t="str">
        <f t="shared" si="5"/>
        <v>2020</v>
      </c>
      <c r="G148" s="6" t="s">
        <v>27</v>
      </c>
      <c r="H148" s="6" t="s">
        <v>28</v>
      </c>
      <c r="I148" s="6" t="s">
        <v>29</v>
      </c>
      <c r="J148" s="8" t="s">
        <v>20</v>
      </c>
      <c r="K148" s="9">
        <v>50</v>
      </c>
      <c r="L148" s="10">
        <v>775</v>
      </c>
      <c r="M148" s="11">
        <v>387500</v>
      </c>
      <c r="N148" s="11">
        <v>135625</v>
      </c>
      <c r="O148" s="12">
        <v>0.35000000000000003</v>
      </c>
      <c r="P148" s="6" t="s">
        <v>24</v>
      </c>
    </row>
    <row r="149" spans="2:16" ht="14.25" customHeight="1">
      <c r="B149" s="6" t="s">
        <v>30</v>
      </c>
      <c r="C149" s="6">
        <v>1128299</v>
      </c>
      <c r="D149" s="7">
        <v>44139</v>
      </c>
      <c r="E149" s="7" t="str">
        <f t="shared" si="4"/>
        <v>Nov</v>
      </c>
      <c r="F149" s="7" t="str">
        <f t="shared" si="5"/>
        <v>2020</v>
      </c>
      <c r="G149" s="6" t="s">
        <v>27</v>
      </c>
      <c r="H149" s="6" t="s">
        <v>28</v>
      </c>
      <c r="I149" s="6" t="s">
        <v>29</v>
      </c>
      <c r="J149" s="8" t="s">
        <v>21</v>
      </c>
      <c r="K149" s="9">
        <v>50</v>
      </c>
      <c r="L149" s="10">
        <v>625</v>
      </c>
      <c r="M149" s="11">
        <v>312500</v>
      </c>
      <c r="N149" s="11">
        <v>93750</v>
      </c>
      <c r="O149" s="12">
        <v>0.3</v>
      </c>
      <c r="P149" s="6" t="s">
        <v>24</v>
      </c>
    </row>
    <row r="150" spans="2:16" ht="14.25" customHeight="1">
      <c r="B150" s="6" t="s">
        <v>30</v>
      </c>
      <c r="C150" s="6">
        <v>1128299</v>
      </c>
      <c r="D150" s="7">
        <v>44140</v>
      </c>
      <c r="E150" s="7" t="str">
        <f t="shared" si="4"/>
        <v>Nov</v>
      </c>
      <c r="F150" s="7" t="str">
        <f t="shared" si="5"/>
        <v>2020</v>
      </c>
      <c r="G150" s="6" t="s">
        <v>31</v>
      </c>
      <c r="H150" s="6" t="s">
        <v>32</v>
      </c>
      <c r="I150" s="6" t="s">
        <v>33</v>
      </c>
      <c r="J150" s="8" t="s">
        <v>22</v>
      </c>
      <c r="K150" s="9">
        <v>55.000000000000007</v>
      </c>
      <c r="L150" s="10">
        <v>575</v>
      </c>
      <c r="M150" s="11">
        <v>316250.00000000006</v>
      </c>
      <c r="N150" s="11">
        <v>158125.00000000003</v>
      </c>
      <c r="O150" s="12">
        <v>0.5</v>
      </c>
      <c r="P150" s="6" t="s">
        <v>24</v>
      </c>
    </row>
    <row r="151" spans="2:16" ht="14.25" customHeight="1">
      <c r="B151" s="6" t="s">
        <v>30</v>
      </c>
      <c r="C151" s="6">
        <v>1128299</v>
      </c>
      <c r="D151" s="7">
        <v>44141</v>
      </c>
      <c r="E151" s="7" t="str">
        <f t="shared" si="4"/>
        <v>Nov</v>
      </c>
      <c r="F151" s="7" t="str">
        <f t="shared" si="5"/>
        <v>2020</v>
      </c>
      <c r="G151" s="6" t="s">
        <v>31</v>
      </c>
      <c r="H151" s="6" t="s">
        <v>32</v>
      </c>
      <c r="I151" s="6" t="s">
        <v>33</v>
      </c>
      <c r="J151" s="8" t="s">
        <v>23</v>
      </c>
      <c r="K151" s="9">
        <v>50</v>
      </c>
      <c r="L151" s="10">
        <v>775</v>
      </c>
      <c r="M151" s="11">
        <v>387500</v>
      </c>
      <c r="N151" s="11">
        <v>58125.000000000007</v>
      </c>
      <c r="O151" s="12">
        <v>0.15000000000000002</v>
      </c>
      <c r="P151" s="6" t="s">
        <v>24</v>
      </c>
    </row>
    <row r="152" spans="2:16" ht="14.25" customHeight="1">
      <c r="B152" s="6" t="s">
        <v>30</v>
      </c>
      <c r="C152" s="6">
        <v>1128299</v>
      </c>
      <c r="D152" s="7">
        <v>44142</v>
      </c>
      <c r="E152" s="7" t="str">
        <f t="shared" si="4"/>
        <v>Nov</v>
      </c>
      <c r="F152" s="7" t="str">
        <f t="shared" si="5"/>
        <v>2020</v>
      </c>
      <c r="G152" s="6" t="s">
        <v>31</v>
      </c>
      <c r="H152" s="6" t="s">
        <v>32</v>
      </c>
      <c r="I152" s="6" t="s">
        <v>33</v>
      </c>
      <c r="J152" s="8" t="s">
        <v>17</v>
      </c>
      <c r="K152" s="9">
        <v>40</v>
      </c>
      <c r="L152" s="10">
        <v>825</v>
      </c>
      <c r="M152" s="11">
        <v>330000</v>
      </c>
      <c r="N152" s="11">
        <v>115500.00000000001</v>
      </c>
      <c r="O152" s="12">
        <v>0.35000000000000003</v>
      </c>
      <c r="P152" s="6" t="s">
        <v>24</v>
      </c>
    </row>
    <row r="153" spans="2:16" ht="14.25" customHeight="1">
      <c r="B153" s="6" t="s">
        <v>30</v>
      </c>
      <c r="C153" s="6">
        <v>1128299</v>
      </c>
      <c r="D153" s="7">
        <v>44143</v>
      </c>
      <c r="E153" s="7" t="str">
        <f t="shared" si="4"/>
        <v>Nov</v>
      </c>
      <c r="F153" s="7" t="str">
        <f t="shared" si="5"/>
        <v>2020</v>
      </c>
      <c r="G153" s="6" t="s">
        <v>31</v>
      </c>
      <c r="H153" s="6" t="s">
        <v>32</v>
      </c>
      <c r="I153" s="6" t="s">
        <v>33</v>
      </c>
      <c r="J153" s="8" t="s">
        <v>19</v>
      </c>
      <c r="K153" s="9">
        <v>50</v>
      </c>
      <c r="L153" s="10">
        <v>725</v>
      </c>
      <c r="M153" s="11">
        <v>362500</v>
      </c>
      <c r="N153" s="11">
        <v>72500</v>
      </c>
      <c r="O153" s="12">
        <v>0.2</v>
      </c>
      <c r="P153" s="6" t="s">
        <v>24</v>
      </c>
    </row>
    <row r="154" spans="2:16" ht="14.25" customHeight="1">
      <c r="B154" s="6" t="s">
        <v>30</v>
      </c>
      <c r="C154" s="6">
        <v>1128299</v>
      </c>
      <c r="D154" s="7">
        <v>44144</v>
      </c>
      <c r="E154" s="7" t="str">
        <f t="shared" si="4"/>
        <v>Nov</v>
      </c>
      <c r="F154" s="7" t="str">
        <f t="shared" si="5"/>
        <v>2020</v>
      </c>
      <c r="G154" s="6" t="s">
        <v>31</v>
      </c>
      <c r="H154" s="6" t="s">
        <v>32</v>
      </c>
      <c r="I154" s="6" t="s">
        <v>33</v>
      </c>
      <c r="J154" s="8" t="s">
        <v>20</v>
      </c>
      <c r="K154" s="9">
        <v>50</v>
      </c>
      <c r="L154" s="10">
        <v>725</v>
      </c>
      <c r="M154" s="11">
        <v>362500</v>
      </c>
      <c r="N154" s="11">
        <v>126875.00000000001</v>
      </c>
      <c r="O154" s="12">
        <v>0.35000000000000003</v>
      </c>
      <c r="P154" s="6" t="s">
        <v>24</v>
      </c>
    </row>
    <row r="155" spans="2:16" ht="14.25" customHeight="1">
      <c r="B155" s="6" t="s">
        <v>30</v>
      </c>
      <c r="C155" s="6">
        <v>1128299</v>
      </c>
      <c r="D155" s="7">
        <v>44145</v>
      </c>
      <c r="E155" s="7" t="str">
        <f t="shared" si="4"/>
        <v>Nov</v>
      </c>
      <c r="F155" s="7" t="str">
        <f t="shared" si="5"/>
        <v>2020</v>
      </c>
      <c r="G155" s="6" t="s">
        <v>31</v>
      </c>
      <c r="H155" s="6" t="s">
        <v>32</v>
      </c>
      <c r="I155" s="6" t="s">
        <v>33</v>
      </c>
      <c r="J155" s="8" t="s">
        <v>21</v>
      </c>
      <c r="K155" s="9">
        <v>50</v>
      </c>
      <c r="L155" s="10">
        <v>575</v>
      </c>
      <c r="M155" s="11">
        <v>287500</v>
      </c>
      <c r="N155" s="11">
        <v>86250</v>
      </c>
      <c r="O155" s="12">
        <v>0.3</v>
      </c>
      <c r="P155" s="6" t="s">
        <v>24</v>
      </c>
    </row>
    <row r="156" spans="2:16" ht="14.25" customHeight="1">
      <c r="B156" s="6" t="s">
        <v>30</v>
      </c>
      <c r="C156" s="6">
        <v>1128299</v>
      </c>
      <c r="D156" s="7">
        <v>44146</v>
      </c>
      <c r="E156" s="7" t="str">
        <f t="shared" si="4"/>
        <v>Nov</v>
      </c>
      <c r="F156" s="7" t="str">
        <f t="shared" si="5"/>
        <v>2020</v>
      </c>
      <c r="G156" s="6" t="s">
        <v>31</v>
      </c>
      <c r="H156" s="6" t="s">
        <v>32</v>
      </c>
      <c r="I156" s="6" t="s">
        <v>33</v>
      </c>
      <c r="J156" s="8" t="s">
        <v>22</v>
      </c>
      <c r="K156" s="9">
        <v>55.000000000000007</v>
      </c>
      <c r="L156" s="10">
        <v>500</v>
      </c>
      <c r="M156" s="11">
        <v>275000.00000000006</v>
      </c>
      <c r="N156" s="11">
        <v>137500.00000000003</v>
      </c>
      <c r="O156" s="12">
        <v>0.5</v>
      </c>
      <c r="P156" s="6" t="s">
        <v>24</v>
      </c>
    </row>
    <row r="157" spans="2:16" ht="14.25" customHeight="1">
      <c r="B157" s="6" t="s">
        <v>30</v>
      </c>
      <c r="C157" s="6">
        <v>1128299</v>
      </c>
      <c r="D157" s="7">
        <v>44147</v>
      </c>
      <c r="E157" s="7" t="str">
        <f t="shared" si="4"/>
        <v>Nov</v>
      </c>
      <c r="F157" s="7" t="str">
        <f t="shared" si="5"/>
        <v>2020</v>
      </c>
      <c r="G157" s="6" t="s">
        <v>31</v>
      </c>
      <c r="H157" s="6" t="s">
        <v>32</v>
      </c>
      <c r="I157" s="6" t="s">
        <v>33</v>
      </c>
      <c r="J157" s="8" t="s">
        <v>23</v>
      </c>
      <c r="K157" s="9">
        <v>50</v>
      </c>
      <c r="L157" s="10">
        <v>700</v>
      </c>
      <c r="M157" s="11">
        <v>350000</v>
      </c>
      <c r="N157" s="11">
        <v>52500.000000000007</v>
      </c>
      <c r="O157" s="12">
        <v>0.15000000000000002</v>
      </c>
      <c r="P157" s="6" t="s">
        <v>24</v>
      </c>
    </row>
    <row r="158" spans="2:16" ht="14.25" customHeight="1">
      <c r="B158" s="6" t="s">
        <v>30</v>
      </c>
      <c r="C158" s="6">
        <v>1128299</v>
      </c>
      <c r="D158" s="7">
        <v>44148</v>
      </c>
      <c r="E158" s="7" t="str">
        <f t="shared" si="4"/>
        <v>Nov</v>
      </c>
      <c r="F158" s="7" t="str">
        <f t="shared" si="5"/>
        <v>2020</v>
      </c>
      <c r="G158" s="6" t="s">
        <v>31</v>
      </c>
      <c r="H158" s="6" t="s">
        <v>32</v>
      </c>
      <c r="I158" s="6" t="s">
        <v>33</v>
      </c>
      <c r="J158" s="8" t="s">
        <v>17</v>
      </c>
      <c r="K158" s="9">
        <v>50</v>
      </c>
      <c r="L158" s="10">
        <v>850</v>
      </c>
      <c r="M158" s="11">
        <v>425000</v>
      </c>
      <c r="N158" s="11">
        <v>148750</v>
      </c>
      <c r="O158" s="12">
        <v>0.35000000000000003</v>
      </c>
      <c r="P158" s="6" t="s">
        <v>24</v>
      </c>
    </row>
    <row r="159" spans="2:16" ht="14.25" customHeight="1">
      <c r="B159" s="6" t="s">
        <v>30</v>
      </c>
      <c r="C159" s="6">
        <v>1128299</v>
      </c>
      <c r="D159" s="7">
        <v>44149</v>
      </c>
      <c r="E159" s="7" t="str">
        <f t="shared" si="4"/>
        <v>Nov</v>
      </c>
      <c r="F159" s="7" t="str">
        <f t="shared" si="5"/>
        <v>2020</v>
      </c>
      <c r="G159" s="6" t="s">
        <v>31</v>
      </c>
      <c r="H159" s="6" t="s">
        <v>32</v>
      </c>
      <c r="I159" s="6" t="s">
        <v>33</v>
      </c>
      <c r="J159" s="8" t="s">
        <v>19</v>
      </c>
      <c r="K159" s="9">
        <v>60</v>
      </c>
      <c r="L159" s="10">
        <v>700</v>
      </c>
      <c r="M159" s="11">
        <v>420000</v>
      </c>
      <c r="N159" s="11">
        <v>84000</v>
      </c>
      <c r="O159" s="12">
        <v>0.2</v>
      </c>
      <c r="P159" s="6" t="s">
        <v>24</v>
      </c>
    </row>
    <row r="160" spans="2:16" ht="14.25" customHeight="1">
      <c r="B160" s="6" t="s">
        <v>30</v>
      </c>
      <c r="C160" s="6">
        <v>1128299</v>
      </c>
      <c r="D160" s="7">
        <v>44150</v>
      </c>
      <c r="E160" s="7" t="str">
        <f t="shared" si="4"/>
        <v>Nov</v>
      </c>
      <c r="F160" s="7" t="str">
        <f t="shared" si="5"/>
        <v>2020</v>
      </c>
      <c r="G160" s="6" t="s">
        <v>31</v>
      </c>
      <c r="H160" s="6" t="s">
        <v>32</v>
      </c>
      <c r="I160" s="6" t="s">
        <v>33</v>
      </c>
      <c r="J160" s="8" t="s">
        <v>20</v>
      </c>
      <c r="K160" s="9">
        <v>60</v>
      </c>
      <c r="L160" s="10">
        <v>700</v>
      </c>
      <c r="M160" s="11">
        <v>420000</v>
      </c>
      <c r="N160" s="11">
        <v>147000</v>
      </c>
      <c r="O160" s="12">
        <v>0.35000000000000003</v>
      </c>
      <c r="P160" s="6" t="s">
        <v>24</v>
      </c>
    </row>
    <row r="161" spans="2:16" ht="14.25" customHeight="1">
      <c r="B161" s="6" t="s">
        <v>30</v>
      </c>
      <c r="C161" s="6">
        <v>1128299</v>
      </c>
      <c r="D161" s="7">
        <v>44187</v>
      </c>
      <c r="E161" s="7" t="str">
        <f t="shared" si="4"/>
        <v>Dec</v>
      </c>
      <c r="F161" s="7" t="str">
        <f t="shared" si="5"/>
        <v>2020</v>
      </c>
      <c r="G161" s="6" t="s">
        <v>31</v>
      </c>
      <c r="H161" s="6" t="s">
        <v>32</v>
      </c>
      <c r="I161" s="6" t="s">
        <v>33</v>
      </c>
      <c r="J161" s="8" t="s">
        <v>21</v>
      </c>
      <c r="K161" s="9">
        <v>60</v>
      </c>
      <c r="L161" s="10">
        <v>600</v>
      </c>
      <c r="M161" s="11">
        <v>360000</v>
      </c>
      <c r="N161" s="11">
        <v>108000</v>
      </c>
      <c r="O161" s="12">
        <v>0.3</v>
      </c>
      <c r="P161" s="6" t="s">
        <v>24</v>
      </c>
    </row>
    <row r="162" spans="2:16" ht="14.25" customHeight="1">
      <c r="B162" s="6" t="s">
        <v>30</v>
      </c>
      <c r="C162" s="6">
        <v>1128299</v>
      </c>
      <c r="D162" s="7">
        <v>44188</v>
      </c>
      <c r="E162" s="7" t="str">
        <f t="shared" si="4"/>
        <v>Dec</v>
      </c>
      <c r="F162" s="7" t="str">
        <f t="shared" si="5"/>
        <v>2020</v>
      </c>
      <c r="G162" s="6" t="s">
        <v>31</v>
      </c>
      <c r="H162" s="6" t="s">
        <v>32</v>
      </c>
      <c r="I162" s="6" t="s">
        <v>33</v>
      </c>
      <c r="J162" s="8" t="s">
        <v>22</v>
      </c>
      <c r="K162" s="9">
        <v>65</v>
      </c>
      <c r="L162" s="10">
        <v>500</v>
      </c>
      <c r="M162" s="11">
        <v>325000</v>
      </c>
      <c r="N162" s="11">
        <v>162500</v>
      </c>
      <c r="O162" s="12">
        <v>0.5</v>
      </c>
      <c r="P162" s="6" t="s">
        <v>24</v>
      </c>
    </row>
    <row r="163" spans="2:16" ht="14.25" customHeight="1">
      <c r="B163" s="6" t="s">
        <v>30</v>
      </c>
      <c r="C163" s="6">
        <v>1128299</v>
      </c>
      <c r="D163" s="7">
        <v>44189</v>
      </c>
      <c r="E163" s="7" t="str">
        <f t="shared" si="4"/>
        <v>Dec</v>
      </c>
      <c r="F163" s="7" t="str">
        <f t="shared" si="5"/>
        <v>2020</v>
      </c>
      <c r="G163" s="6" t="s">
        <v>31</v>
      </c>
      <c r="H163" s="6" t="s">
        <v>32</v>
      </c>
      <c r="I163" s="6" t="s">
        <v>33</v>
      </c>
      <c r="J163" s="8" t="s">
        <v>23</v>
      </c>
      <c r="K163" s="9">
        <v>60</v>
      </c>
      <c r="L163" s="10">
        <v>700</v>
      </c>
      <c r="M163" s="11">
        <v>420000</v>
      </c>
      <c r="N163" s="11">
        <v>63000.000000000007</v>
      </c>
      <c r="O163" s="12">
        <v>0.15000000000000002</v>
      </c>
      <c r="P163" s="6" t="s">
        <v>24</v>
      </c>
    </row>
    <row r="164" spans="2:16" ht="14.25" customHeight="1">
      <c r="B164" s="6" t="s">
        <v>30</v>
      </c>
      <c r="C164" s="6">
        <v>1128299</v>
      </c>
      <c r="D164" s="7">
        <v>44190</v>
      </c>
      <c r="E164" s="7" t="str">
        <f t="shared" si="4"/>
        <v>Dec</v>
      </c>
      <c r="F164" s="7" t="str">
        <f t="shared" si="5"/>
        <v>2020</v>
      </c>
      <c r="G164" s="6" t="s">
        <v>31</v>
      </c>
      <c r="H164" s="6" t="s">
        <v>32</v>
      </c>
      <c r="I164" s="6" t="s">
        <v>33</v>
      </c>
      <c r="J164" s="8" t="s">
        <v>17</v>
      </c>
      <c r="K164" s="9">
        <v>60</v>
      </c>
      <c r="L164" s="10">
        <v>875</v>
      </c>
      <c r="M164" s="11">
        <v>525000</v>
      </c>
      <c r="N164" s="11">
        <v>183750.00000000003</v>
      </c>
      <c r="O164" s="12">
        <v>0.35000000000000003</v>
      </c>
      <c r="P164" s="6" t="s">
        <v>24</v>
      </c>
    </row>
    <row r="165" spans="2:16" ht="14.25" customHeight="1">
      <c r="B165" s="6" t="s">
        <v>30</v>
      </c>
      <c r="C165" s="6">
        <v>1128299</v>
      </c>
      <c r="D165" s="7">
        <v>44191</v>
      </c>
      <c r="E165" s="7" t="str">
        <f t="shared" si="4"/>
        <v>Dec</v>
      </c>
      <c r="F165" s="7" t="str">
        <f t="shared" si="5"/>
        <v>2020</v>
      </c>
      <c r="G165" s="6" t="s">
        <v>31</v>
      </c>
      <c r="H165" s="6" t="s">
        <v>32</v>
      </c>
      <c r="I165" s="6" t="s">
        <v>33</v>
      </c>
      <c r="J165" s="8" t="s">
        <v>19</v>
      </c>
      <c r="K165" s="9">
        <v>65</v>
      </c>
      <c r="L165" s="10">
        <v>675</v>
      </c>
      <c r="M165" s="11">
        <v>438750</v>
      </c>
      <c r="N165" s="11">
        <v>87750</v>
      </c>
      <c r="O165" s="12">
        <v>0.2</v>
      </c>
      <c r="P165" s="6" t="s">
        <v>24</v>
      </c>
    </row>
    <row r="166" spans="2:16" ht="14.25" customHeight="1">
      <c r="B166" s="6" t="s">
        <v>30</v>
      </c>
      <c r="C166" s="6">
        <v>1128299</v>
      </c>
      <c r="D166" s="7">
        <v>44192</v>
      </c>
      <c r="E166" s="7" t="str">
        <f t="shared" si="4"/>
        <v>Dec</v>
      </c>
      <c r="F166" s="7" t="str">
        <f t="shared" si="5"/>
        <v>2020</v>
      </c>
      <c r="G166" s="6" t="s">
        <v>31</v>
      </c>
      <c r="H166" s="6" t="s">
        <v>32</v>
      </c>
      <c r="I166" s="6" t="s">
        <v>33</v>
      </c>
      <c r="J166" s="8" t="s">
        <v>20</v>
      </c>
      <c r="K166" s="9">
        <v>65</v>
      </c>
      <c r="L166" s="10">
        <v>725</v>
      </c>
      <c r="M166" s="11">
        <v>471250</v>
      </c>
      <c r="N166" s="11">
        <v>164937.50000000003</v>
      </c>
      <c r="O166" s="12">
        <v>0.35000000000000003</v>
      </c>
      <c r="P166" s="6" t="s">
        <v>24</v>
      </c>
    </row>
    <row r="167" spans="2:16" ht="14.25" customHeight="1">
      <c r="B167" s="6" t="s">
        <v>30</v>
      </c>
      <c r="C167" s="6">
        <v>1128299</v>
      </c>
      <c r="D167" s="7">
        <v>44193</v>
      </c>
      <c r="E167" s="7" t="str">
        <f t="shared" si="4"/>
        <v>Dec</v>
      </c>
      <c r="F167" s="7" t="str">
        <f t="shared" si="5"/>
        <v>2020</v>
      </c>
      <c r="G167" s="6" t="s">
        <v>31</v>
      </c>
      <c r="H167" s="6" t="s">
        <v>32</v>
      </c>
      <c r="I167" s="6" t="s">
        <v>33</v>
      </c>
      <c r="J167" s="8" t="s">
        <v>21</v>
      </c>
      <c r="K167" s="9">
        <v>60</v>
      </c>
      <c r="L167" s="10">
        <v>625</v>
      </c>
      <c r="M167" s="11">
        <v>375000</v>
      </c>
      <c r="N167" s="11">
        <v>112500</v>
      </c>
      <c r="O167" s="12">
        <v>0.3</v>
      </c>
      <c r="P167" s="6" t="s">
        <v>24</v>
      </c>
    </row>
    <row r="168" spans="2:16" ht="14.25" customHeight="1">
      <c r="B168" s="6" t="s">
        <v>30</v>
      </c>
      <c r="C168" s="6">
        <v>1128299</v>
      </c>
      <c r="D168" s="7">
        <v>44194</v>
      </c>
      <c r="E168" s="7" t="str">
        <f t="shared" si="4"/>
        <v>Dec</v>
      </c>
      <c r="F168" s="7" t="str">
        <f t="shared" si="5"/>
        <v>2020</v>
      </c>
      <c r="G168" s="6" t="s">
        <v>31</v>
      </c>
      <c r="H168" s="6" t="s">
        <v>32</v>
      </c>
      <c r="I168" s="6" t="s">
        <v>33</v>
      </c>
      <c r="J168" s="8" t="s">
        <v>22</v>
      </c>
      <c r="K168" s="9">
        <v>65</v>
      </c>
      <c r="L168" s="10">
        <v>525</v>
      </c>
      <c r="M168" s="11">
        <v>341250</v>
      </c>
      <c r="N168" s="11">
        <v>170625</v>
      </c>
      <c r="O168" s="12">
        <v>0.5</v>
      </c>
      <c r="P168" s="6" t="s">
        <v>24</v>
      </c>
    </row>
    <row r="169" spans="2:16" ht="14.25" customHeight="1">
      <c r="B169" s="6" t="s">
        <v>30</v>
      </c>
      <c r="C169" s="6">
        <v>1128299</v>
      </c>
      <c r="D169" s="7">
        <v>44195</v>
      </c>
      <c r="E169" s="7" t="str">
        <f t="shared" si="4"/>
        <v>Dec</v>
      </c>
      <c r="F169" s="7" t="str">
        <f t="shared" si="5"/>
        <v>2020</v>
      </c>
      <c r="G169" s="6" t="s">
        <v>31</v>
      </c>
      <c r="H169" s="6" t="s">
        <v>32</v>
      </c>
      <c r="I169" s="6" t="s">
        <v>33</v>
      </c>
      <c r="J169" s="8" t="s">
        <v>23</v>
      </c>
      <c r="K169" s="9">
        <v>80</v>
      </c>
      <c r="L169" s="10">
        <v>700</v>
      </c>
      <c r="M169" s="11">
        <v>560000</v>
      </c>
      <c r="N169" s="11">
        <v>84000.000000000015</v>
      </c>
      <c r="O169" s="12">
        <v>0.15000000000000002</v>
      </c>
      <c r="P169" s="6" t="s">
        <v>24</v>
      </c>
    </row>
    <row r="170" spans="2:16" ht="14.25" customHeight="1">
      <c r="B170" s="6" t="s">
        <v>30</v>
      </c>
      <c r="C170" s="6">
        <v>1128299</v>
      </c>
      <c r="D170" s="7">
        <v>44196</v>
      </c>
      <c r="E170" s="7" t="str">
        <f t="shared" si="4"/>
        <v>Dec</v>
      </c>
      <c r="F170" s="7" t="str">
        <f t="shared" si="5"/>
        <v>2020</v>
      </c>
      <c r="G170" s="6" t="s">
        <v>31</v>
      </c>
      <c r="H170" s="6" t="s">
        <v>32</v>
      </c>
      <c r="I170" s="6" t="s">
        <v>33</v>
      </c>
      <c r="J170" s="8" t="s">
        <v>17</v>
      </c>
      <c r="K170" s="9">
        <v>60</v>
      </c>
      <c r="L170" s="10">
        <v>900</v>
      </c>
      <c r="M170" s="11">
        <v>540000</v>
      </c>
      <c r="N170" s="11">
        <v>216000</v>
      </c>
      <c r="O170" s="12">
        <v>0.4</v>
      </c>
      <c r="P170" s="6" t="s">
        <v>24</v>
      </c>
    </row>
    <row r="171" spans="2:16" ht="14.25" customHeight="1">
      <c r="B171" s="6" t="s">
        <v>30</v>
      </c>
      <c r="C171" s="6">
        <v>1128299</v>
      </c>
      <c r="D171" s="7">
        <v>44197</v>
      </c>
      <c r="E171" s="7" t="str">
        <f t="shared" si="4"/>
        <v>Jan</v>
      </c>
      <c r="F171" s="7" t="str">
        <f t="shared" si="5"/>
        <v>2021</v>
      </c>
      <c r="G171" s="6" t="s">
        <v>31</v>
      </c>
      <c r="H171" s="6" t="s">
        <v>32</v>
      </c>
      <c r="I171" s="6" t="s">
        <v>33</v>
      </c>
      <c r="J171" s="8" t="s">
        <v>19</v>
      </c>
      <c r="K171" s="9">
        <v>65</v>
      </c>
      <c r="L171" s="10">
        <v>750</v>
      </c>
      <c r="M171" s="11">
        <v>487500</v>
      </c>
      <c r="N171" s="11">
        <v>121875</v>
      </c>
      <c r="O171" s="12">
        <v>0.25</v>
      </c>
      <c r="P171" s="6" t="s">
        <v>24</v>
      </c>
    </row>
    <row r="172" spans="2:16" ht="14.25" customHeight="1">
      <c r="B172" s="6" t="s">
        <v>30</v>
      </c>
      <c r="C172" s="6">
        <v>1128299</v>
      </c>
      <c r="D172" s="7">
        <v>44198</v>
      </c>
      <c r="E172" s="7" t="str">
        <f t="shared" si="4"/>
        <v>Jan</v>
      </c>
      <c r="F172" s="7" t="str">
        <f t="shared" si="5"/>
        <v>2021</v>
      </c>
      <c r="G172" s="6" t="s">
        <v>31</v>
      </c>
      <c r="H172" s="6" t="s">
        <v>32</v>
      </c>
      <c r="I172" s="6" t="s">
        <v>33</v>
      </c>
      <c r="J172" s="8" t="s">
        <v>20</v>
      </c>
      <c r="K172" s="9">
        <v>65</v>
      </c>
      <c r="L172" s="10">
        <v>750</v>
      </c>
      <c r="M172" s="11">
        <v>487500</v>
      </c>
      <c r="N172" s="11">
        <v>195000</v>
      </c>
      <c r="O172" s="12">
        <v>0.4</v>
      </c>
      <c r="P172" s="6" t="s">
        <v>24</v>
      </c>
    </row>
    <row r="173" spans="2:16" ht="14.25" customHeight="1">
      <c r="B173" s="6" t="s">
        <v>30</v>
      </c>
      <c r="C173" s="6">
        <v>1128299</v>
      </c>
      <c r="D173" s="7">
        <v>44199</v>
      </c>
      <c r="E173" s="7" t="str">
        <f t="shared" si="4"/>
        <v>Jan</v>
      </c>
      <c r="F173" s="7" t="str">
        <f t="shared" si="5"/>
        <v>2021</v>
      </c>
      <c r="G173" s="6" t="s">
        <v>31</v>
      </c>
      <c r="H173" s="6" t="s">
        <v>32</v>
      </c>
      <c r="I173" s="6" t="s">
        <v>33</v>
      </c>
      <c r="J173" s="8" t="s">
        <v>21</v>
      </c>
      <c r="K173" s="9">
        <v>60</v>
      </c>
      <c r="L173" s="10">
        <v>650</v>
      </c>
      <c r="M173" s="11">
        <v>390000</v>
      </c>
      <c r="N173" s="11">
        <v>136500</v>
      </c>
      <c r="O173" s="12">
        <v>0.35</v>
      </c>
      <c r="P173" s="6" t="s">
        <v>24</v>
      </c>
    </row>
    <row r="174" spans="2:16" ht="14.25" customHeight="1">
      <c r="B174" s="6" t="s">
        <v>30</v>
      </c>
      <c r="C174" s="6">
        <v>1128299</v>
      </c>
      <c r="D174" s="7">
        <v>44200</v>
      </c>
      <c r="E174" s="7" t="str">
        <f t="shared" si="4"/>
        <v>Jan</v>
      </c>
      <c r="F174" s="7" t="str">
        <f t="shared" si="5"/>
        <v>2021</v>
      </c>
      <c r="G174" s="6" t="s">
        <v>31</v>
      </c>
      <c r="H174" s="6" t="s">
        <v>32</v>
      </c>
      <c r="I174" s="6" t="s">
        <v>33</v>
      </c>
      <c r="J174" s="8" t="s">
        <v>22</v>
      </c>
      <c r="K174" s="9">
        <v>65</v>
      </c>
      <c r="L174" s="10">
        <v>550</v>
      </c>
      <c r="M174" s="11">
        <v>357500</v>
      </c>
      <c r="N174" s="11">
        <v>196625.00000000003</v>
      </c>
      <c r="O174" s="12">
        <v>0.55000000000000004</v>
      </c>
      <c r="P174" s="6" t="s">
        <v>24</v>
      </c>
    </row>
    <row r="175" spans="2:16" ht="14.25" customHeight="1">
      <c r="B175" s="6" t="s">
        <v>30</v>
      </c>
      <c r="C175" s="6">
        <v>1128299</v>
      </c>
      <c r="D175" s="7">
        <v>44201</v>
      </c>
      <c r="E175" s="7" t="str">
        <f t="shared" si="4"/>
        <v>Jan</v>
      </c>
      <c r="F175" s="7" t="str">
        <f t="shared" si="5"/>
        <v>2021</v>
      </c>
      <c r="G175" s="6" t="s">
        <v>31</v>
      </c>
      <c r="H175" s="6" t="s">
        <v>32</v>
      </c>
      <c r="I175" s="6" t="s">
        <v>33</v>
      </c>
      <c r="J175" s="8" t="s">
        <v>23</v>
      </c>
      <c r="K175" s="9">
        <v>80</v>
      </c>
      <c r="L175" s="10">
        <v>725</v>
      </c>
      <c r="M175" s="11">
        <v>580000</v>
      </c>
      <c r="N175" s="11">
        <v>116000</v>
      </c>
      <c r="O175" s="12">
        <v>0.2</v>
      </c>
      <c r="P175" s="6" t="s">
        <v>24</v>
      </c>
    </row>
    <row r="176" spans="2:16" ht="14.25" customHeight="1">
      <c r="B176" s="6" t="s">
        <v>30</v>
      </c>
      <c r="C176" s="6">
        <v>1128299</v>
      </c>
      <c r="D176" s="7">
        <v>44202</v>
      </c>
      <c r="E176" s="7" t="str">
        <f t="shared" si="4"/>
        <v>Jan</v>
      </c>
      <c r="F176" s="7" t="str">
        <f t="shared" si="5"/>
        <v>2021</v>
      </c>
      <c r="G176" s="6" t="s">
        <v>31</v>
      </c>
      <c r="H176" s="6" t="s">
        <v>32</v>
      </c>
      <c r="I176" s="6" t="s">
        <v>33</v>
      </c>
      <c r="J176" s="8" t="s">
        <v>17</v>
      </c>
      <c r="K176" s="9">
        <v>60</v>
      </c>
      <c r="L176" s="10">
        <v>975</v>
      </c>
      <c r="M176" s="11">
        <v>585000</v>
      </c>
      <c r="N176" s="11">
        <v>234000</v>
      </c>
      <c r="O176" s="12">
        <v>0.4</v>
      </c>
      <c r="P176" s="6" t="s">
        <v>24</v>
      </c>
    </row>
    <row r="177" spans="2:16" ht="14.25" customHeight="1">
      <c r="B177" s="6" t="s">
        <v>30</v>
      </c>
      <c r="C177" s="6">
        <v>1128299</v>
      </c>
      <c r="D177" s="7">
        <v>44203</v>
      </c>
      <c r="E177" s="7" t="str">
        <f t="shared" si="4"/>
        <v>Jan</v>
      </c>
      <c r="F177" s="7" t="str">
        <f t="shared" si="5"/>
        <v>2021</v>
      </c>
      <c r="G177" s="6" t="s">
        <v>31</v>
      </c>
      <c r="H177" s="6" t="s">
        <v>32</v>
      </c>
      <c r="I177" s="6" t="s">
        <v>33</v>
      </c>
      <c r="J177" s="8" t="s">
        <v>19</v>
      </c>
      <c r="K177" s="9">
        <v>65</v>
      </c>
      <c r="L177" s="10">
        <v>825</v>
      </c>
      <c r="M177" s="11">
        <v>536250</v>
      </c>
      <c r="N177" s="11">
        <v>134062.5</v>
      </c>
      <c r="O177" s="12">
        <v>0.25</v>
      </c>
      <c r="P177" s="6" t="s">
        <v>24</v>
      </c>
    </row>
    <row r="178" spans="2:16" ht="14.25" customHeight="1">
      <c r="B178" s="6" t="s">
        <v>30</v>
      </c>
      <c r="C178" s="6">
        <v>1128299</v>
      </c>
      <c r="D178" s="7">
        <v>44204</v>
      </c>
      <c r="E178" s="7" t="str">
        <f t="shared" si="4"/>
        <v>Jan</v>
      </c>
      <c r="F178" s="7" t="str">
        <f t="shared" si="5"/>
        <v>2021</v>
      </c>
      <c r="G178" s="6" t="s">
        <v>31</v>
      </c>
      <c r="H178" s="6" t="s">
        <v>32</v>
      </c>
      <c r="I178" s="6" t="s">
        <v>33</v>
      </c>
      <c r="J178" s="8" t="s">
        <v>20</v>
      </c>
      <c r="K178" s="9">
        <v>65</v>
      </c>
      <c r="L178" s="10">
        <v>825</v>
      </c>
      <c r="M178" s="11">
        <v>536250</v>
      </c>
      <c r="N178" s="11">
        <v>214500</v>
      </c>
      <c r="O178" s="12">
        <v>0.4</v>
      </c>
      <c r="P178" s="6" t="s">
        <v>24</v>
      </c>
    </row>
    <row r="179" spans="2:16" ht="14.25" customHeight="1">
      <c r="B179" s="6" t="s">
        <v>30</v>
      </c>
      <c r="C179" s="6">
        <v>1128299</v>
      </c>
      <c r="D179" s="7">
        <v>44205</v>
      </c>
      <c r="E179" s="7" t="str">
        <f t="shared" si="4"/>
        <v>Jan</v>
      </c>
      <c r="F179" s="7" t="str">
        <f t="shared" si="5"/>
        <v>2021</v>
      </c>
      <c r="G179" s="6" t="s">
        <v>31</v>
      </c>
      <c r="H179" s="6" t="s">
        <v>32</v>
      </c>
      <c r="I179" s="6" t="s">
        <v>33</v>
      </c>
      <c r="J179" s="8" t="s">
        <v>21</v>
      </c>
      <c r="K179" s="9">
        <v>60</v>
      </c>
      <c r="L179" s="10">
        <v>700</v>
      </c>
      <c r="M179" s="11">
        <v>420000</v>
      </c>
      <c r="N179" s="11">
        <v>147000</v>
      </c>
      <c r="O179" s="12">
        <v>0.35</v>
      </c>
      <c r="P179" s="6" t="s">
        <v>24</v>
      </c>
    </row>
    <row r="180" spans="2:16" ht="14.25" customHeight="1">
      <c r="B180" s="6" t="s">
        <v>30</v>
      </c>
      <c r="C180" s="6">
        <v>1128299</v>
      </c>
      <c r="D180" s="7">
        <v>44206</v>
      </c>
      <c r="E180" s="7" t="str">
        <f t="shared" si="4"/>
        <v>Jan</v>
      </c>
      <c r="F180" s="7" t="str">
        <f t="shared" si="5"/>
        <v>2021</v>
      </c>
      <c r="G180" s="6" t="s">
        <v>31</v>
      </c>
      <c r="H180" s="6" t="s">
        <v>32</v>
      </c>
      <c r="I180" s="6" t="s">
        <v>33</v>
      </c>
      <c r="J180" s="8" t="s">
        <v>22</v>
      </c>
      <c r="K180" s="9">
        <v>65</v>
      </c>
      <c r="L180" s="10">
        <v>575</v>
      </c>
      <c r="M180" s="11">
        <v>373750</v>
      </c>
      <c r="N180" s="11">
        <v>205562.50000000003</v>
      </c>
      <c r="O180" s="12">
        <v>0.55000000000000004</v>
      </c>
      <c r="P180" s="6" t="s">
        <v>24</v>
      </c>
    </row>
    <row r="181" spans="2:16" ht="14.25" customHeight="1">
      <c r="B181" s="6" t="s">
        <v>30</v>
      </c>
      <c r="C181" s="6">
        <v>1128299</v>
      </c>
      <c r="D181" s="7">
        <v>44207</v>
      </c>
      <c r="E181" s="7" t="str">
        <f t="shared" si="4"/>
        <v>Jan</v>
      </c>
      <c r="F181" s="7" t="str">
        <f t="shared" si="5"/>
        <v>2021</v>
      </c>
      <c r="G181" s="6" t="s">
        <v>31</v>
      </c>
      <c r="H181" s="6" t="s">
        <v>32</v>
      </c>
      <c r="I181" s="6" t="s">
        <v>33</v>
      </c>
      <c r="J181" s="8" t="s">
        <v>23</v>
      </c>
      <c r="K181" s="9">
        <v>80</v>
      </c>
      <c r="L181" s="10">
        <v>875</v>
      </c>
      <c r="M181" s="11">
        <v>700000</v>
      </c>
      <c r="N181" s="11">
        <v>140000</v>
      </c>
      <c r="O181" s="12">
        <v>0.2</v>
      </c>
      <c r="P181" s="6" t="s">
        <v>24</v>
      </c>
    </row>
    <row r="182" spans="2:16" ht="14.25" customHeight="1">
      <c r="B182" s="6" t="s">
        <v>30</v>
      </c>
      <c r="C182" s="6">
        <v>1128299</v>
      </c>
      <c r="D182" s="7">
        <v>44208</v>
      </c>
      <c r="E182" s="7" t="str">
        <f t="shared" si="4"/>
        <v>Jan</v>
      </c>
      <c r="F182" s="7" t="str">
        <f t="shared" si="5"/>
        <v>2021</v>
      </c>
      <c r="G182" s="6" t="s">
        <v>31</v>
      </c>
      <c r="H182" s="6" t="s">
        <v>32</v>
      </c>
      <c r="I182" s="6" t="s">
        <v>33</v>
      </c>
      <c r="J182" s="8" t="s">
        <v>17</v>
      </c>
      <c r="K182" s="9">
        <v>60</v>
      </c>
      <c r="L182" s="10">
        <v>1025</v>
      </c>
      <c r="M182" s="11">
        <v>615000</v>
      </c>
      <c r="N182" s="11">
        <v>215250.00000000003</v>
      </c>
      <c r="O182" s="12">
        <v>0.35000000000000003</v>
      </c>
      <c r="P182" s="6" t="s">
        <v>24</v>
      </c>
    </row>
    <row r="183" spans="2:16" ht="14.25" customHeight="1">
      <c r="B183" s="6" t="s">
        <v>30</v>
      </c>
      <c r="C183" s="6">
        <v>1128299</v>
      </c>
      <c r="D183" s="7">
        <v>44209</v>
      </c>
      <c r="E183" s="7" t="str">
        <f t="shared" si="4"/>
        <v>Jan</v>
      </c>
      <c r="F183" s="7" t="str">
        <f t="shared" si="5"/>
        <v>2021</v>
      </c>
      <c r="G183" s="6" t="s">
        <v>31</v>
      </c>
      <c r="H183" s="6" t="s">
        <v>32</v>
      </c>
      <c r="I183" s="6" t="s">
        <v>33</v>
      </c>
      <c r="J183" s="8" t="s">
        <v>19</v>
      </c>
      <c r="K183" s="9">
        <v>65</v>
      </c>
      <c r="L183" s="10">
        <v>875</v>
      </c>
      <c r="M183" s="11">
        <v>568750</v>
      </c>
      <c r="N183" s="11">
        <v>113750</v>
      </c>
      <c r="O183" s="12">
        <v>0.2</v>
      </c>
      <c r="P183" s="6" t="s">
        <v>24</v>
      </c>
    </row>
    <row r="184" spans="2:16" ht="14.25" customHeight="1">
      <c r="B184" s="6" t="s">
        <v>30</v>
      </c>
      <c r="C184" s="6">
        <v>1128299</v>
      </c>
      <c r="D184" s="7">
        <v>44210</v>
      </c>
      <c r="E184" s="7" t="str">
        <f t="shared" si="4"/>
        <v>Jan</v>
      </c>
      <c r="F184" s="7" t="str">
        <f t="shared" si="5"/>
        <v>2021</v>
      </c>
      <c r="G184" s="6" t="s">
        <v>31</v>
      </c>
      <c r="H184" s="6" t="s">
        <v>32</v>
      </c>
      <c r="I184" s="6" t="s">
        <v>33</v>
      </c>
      <c r="J184" s="8" t="s">
        <v>20</v>
      </c>
      <c r="K184" s="9">
        <v>65</v>
      </c>
      <c r="L184" s="10">
        <v>825</v>
      </c>
      <c r="M184" s="11">
        <v>536250</v>
      </c>
      <c r="N184" s="11">
        <v>187687.50000000003</v>
      </c>
      <c r="O184" s="12">
        <v>0.35000000000000003</v>
      </c>
      <c r="P184" s="6" t="s">
        <v>24</v>
      </c>
    </row>
    <row r="185" spans="2:16" ht="14.25" customHeight="1">
      <c r="B185" s="6" t="s">
        <v>30</v>
      </c>
      <c r="C185" s="6">
        <v>1128299</v>
      </c>
      <c r="D185" s="7">
        <v>44211</v>
      </c>
      <c r="E185" s="7" t="str">
        <f t="shared" si="4"/>
        <v>Jan</v>
      </c>
      <c r="F185" s="7" t="str">
        <f t="shared" si="5"/>
        <v>2021</v>
      </c>
      <c r="G185" s="6" t="s">
        <v>31</v>
      </c>
      <c r="H185" s="6" t="s">
        <v>32</v>
      </c>
      <c r="I185" s="6" t="s">
        <v>33</v>
      </c>
      <c r="J185" s="8" t="s">
        <v>21</v>
      </c>
      <c r="K185" s="9">
        <v>60</v>
      </c>
      <c r="L185" s="10">
        <v>725</v>
      </c>
      <c r="M185" s="11">
        <v>435000</v>
      </c>
      <c r="N185" s="11">
        <v>130500</v>
      </c>
      <c r="O185" s="12">
        <v>0.3</v>
      </c>
      <c r="P185" s="6" t="s">
        <v>24</v>
      </c>
    </row>
    <row r="186" spans="2:16" ht="14.25" customHeight="1">
      <c r="B186" s="6" t="s">
        <v>30</v>
      </c>
      <c r="C186" s="6">
        <v>1128299</v>
      </c>
      <c r="D186" s="7">
        <v>44212</v>
      </c>
      <c r="E186" s="7" t="str">
        <f t="shared" si="4"/>
        <v>Jan</v>
      </c>
      <c r="F186" s="7" t="str">
        <f t="shared" si="5"/>
        <v>2021</v>
      </c>
      <c r="G186" s="6" t="s">
        <v>31</v>
      </c>
      <c r="H186" s="6" t="s">
        <v>32</v>
      </c>
      <c r="I186" s="6" t="s">
        <v>33</v>
      </c>
      <c r="J186" s="8" t="s">
        <v>22</v>
      </c>
      <c r="K186" s="9">
        <v>65</v>
      </c>
      <c r="L186" s="10">
        <v>775</v>
      </c>
      <c r="M186" s="11">
        <v>503750</v>
      </c>
      <c r="N186" s="11">
        <v>251875</v>
      </c>
      <c r="O186" s="12">
        <v>0.5</v>
      </c>
      <c r="P186" s="6" t="s">
        <v>24</v>
      </c>
    </row>
    <row r="187" spans="2:16" ht="14.25" customHeight="1">
      <c r="B187" s="6" t="s">
        <v>30</v>
      </c>
      <c r="C187" s="6">
        <v>1128299</v>
      </c>
      <c r="D187" s="7">
        <v>44213</v>
      </c>
      <c r="E187" s="7" t="str">
        <f t="shared" si="4"/>
        <v>Jan</v>
      </c>
      <c r="F187" s="7" t="str">
        <f t="shared" si="5"/>
        <v>2021</v>
      </c>
      <c r="G187" s="6" t="s">
        <v>31</v>
      </c>
      <c r="H187" s="6" t="s">
        <v>32</v>
      </c>
      <c r="I187" s="6" t="s">
        <v>33</v>
      </c>
      <c r="J187" s="8" t="s">
        <v>23</v>
      </c>
      <c r="K187" s="9">
        <v>80</v>
      </c>
      <c r="L187" s="10">
        <v>775</v>
      </c>
      <c r="M187" s="11">
        <v>620000</v>
      </c>
      <c r="N187" s="11">
        <v>93000.000000000015</v>
      </c>
      <c r="O187" s="12">
        <v>0.15000000000000002</v>
      </c>
      <c r="P187" s="6" t="s">
        <v>24</v>
      </c>
    </row>
    <row r="188" spans="2:16" ht="14.25" customHeight="1">
      <c r="B188" s="6" t="s">
        <v>30</v>
      </c>
      <c r="C188" s="6">
        <v>1128299</v>
      </c>
      <c r="D188" s="7">
        <v>44214</v>
      </c>
      <c r="E188" s="7" t="str">
        <f t="shared" si="4"/>
        <v>Jan</v>
      </c>
      <c r="F188" s="7" t="str">
        <f t="shared" si="5"/>
        <v>2021</v>
      </c>
      <c r="G188" s="6" t="s">
        <v>31</v>
      </c>
      <c r="H188" s="6" t="s">
        <v>32</v>
      </c>
      <c r="I188" s="6" t="s">
        <v>33</v>
      </c>
      <c r="J188" s="8" t="s">
        <v>17</v>
      </c>
      <c r="K188" s="9">
        <v>65</v>
      </c>
      <c r="L188" s="10">
        <v>975</v>
      </c>
      <c r="M188" s="11">
        <v>633750</v>
      </c>
      <c r="N188" s="11">
        <v>221812.50000000003</v>
      </c>
      <c r="O188" s="12">
        <v>0.35000000000000003</v>
      </c>
      <c r="P188" s="6" t="s">
        <v>24</v>
      </c>
    </row>
    <row r="189" spans="2:16" ht="14.25" customHeight="1">
      <c r="B189" s="6" t="s">
        <v>30</v>
      </c>
      <c r="C189" s="6">
        <v>1128299</v>
      </c>
      <c r="D189" s="7">
        <v>44215</v>
      </c>
      <c r="E189" s="7" t="str">
        <f t="shared" si="4"/>
        <v>Jan</v>
      </c>
      <c r="F189" s="7" t="str">
        <f t="shared" si="5"/>
        <v>2021</v>
      </c>
      <c r="G189" s="6" t="s">
        <v>31</v>
      </c>
      <c r="H189" s="6" t="s">
        <v>32</v>
      </c>
      <c r="I189" s="6" t="s">
        <v>33</v>
      </c>
      <c r="J189" s="8" t="s">
        <v>19</v>
      </c>
      <c r="K189" s="9">
        <v>70</v>
      </c>
      <c r="L189" s="10">
        <v>925</v>
      </c>
      <c r="M189" s="11">
        <v>647500</v>
      </c>
      <c r="N189" s="11">
        <v>129500</v>
      </c>
      <c r="O189" s="12">
        <v>0.2</v>
      </c>
      <c r="P189" s="6" t="s">
        <v>24</v>
      </c>
    </row>
    <row r="190" spans="2:16" ht="14.25" customHeight="1">
      <c r="B190" s="6" t="s">
        <v>30</v>
      </c>
      <c r="C190" s="6">
        <v>1128299</v>
      </c>
      <c r="D190" s="7">
        <v>44216</v>
      </c>
      <c r="E190" s="7" t="str">
        <f t="shared" si="4"/>
        <v>Jan</v>
      </c>
      <c r="F190" s="7" t="str">
        <f t="shared" si="5"/>
        <v>2021</v>
      </c>
      <c r="G190" s="6" t="s">
        <v>31</v>
      </c>
      <c r="H190" s="6" t="s">
        <v>32</v>
      </c>
      <c r="I190" s="6" t="s">
        <v>33</v>
      </c>
      <c r="J190" s="8" t="s">
        <v>20</v>
      </c>
      <c r="K190" s="9">
        <v>65</v>
      </c>
      <c r="L190" s="10">
        <v>800</v>
      </c>
      <c r="M190" s="11">
        <v>520000</v>
      </c>
      <c r="N190" s="11">
        <v>182000.00000000003</v>
      </c>
      <c r="O190" s="12">
        <v>0.35000000000000003</v>
      </c>
      <c r="P190" s="6" t="s">
        <v>24</v>
      </c>
    </row>
    <row r="191" spans="2:16" ht="14.25" customHeight="1">
      <c r="B191" s="6" t="s">
        <v>30</v>
      </c>
      <c r="C191" s="6">
        <v>1128299</v>
      </c>
      <c r="D191" s="7">
        <v>44217</v>
      </c>
      <c r="E191" s="7" t="str">
        <f t="shared" si="4"/>
        <v>Jan</v>
      </c>
      <c r="F191" s="7" t="str">
        <f t="shared" si="5"/>
        <v>2021</v>
      </c>
      <c r="G191" s="6" t="s">
        <v>31</v>
      </c>
      <c r="H191" s="6" t="s">
        <v>32</v>
      </c>
      <c r="I191" s="6" t="s">
        <v>33</v>
      </c>
      <c r="J191" s="8" t="s">
        <v>21</v>
      </c>
      <c r="K191" s="9">
        <v>65</v>
      </c>
      <c r="L191" s="10">
        <v>750</v>
      </c>
      <c r="M191" s="11">
        <v>487500</v>
      </c>
      <c r="N191" s="11">
        <v>146250</v>
      </c>
      <c r="O191" s="12">
        <v>0.3</v>
      </c>
      <c r="P191" s="6" t="s">
        <v>24</v>
      </c>
    </row>
    <row r="192" spans="2:16" ht="14.25" customHeight="1">
      <c r="B192" s="6" t="s">
        <v>30</v>
      </c>
      <c r="C192" s="6">
        <v>1128299</v>
      </c>
      <c r="D192" s="7">
        <v>44218</v>
      </c>
      <c r="E192" s="7" t="str">
        <f t="shared" si="4"/>
        <v>Jan</v>
      </c>
      <c r="F192" s="7" t="str">
        <f t="shared" si="5"/>
        <v>2021</v>
      </c>
      <c r="G192" s="6" t="s">
        <v>31</v>
      </c>
      <c r="H192" s="6" t="s">
        <v>32</v>
      </c>
      <c r="I192" s="6" t="s">
        <v>33</v>
      </c>
      <c r="J192" s="8" t="s">
        <v>22</v>
      </c>
      <c r="K192" s="9">
        <v>75</v>
      </c>
      <c r="L192" s="10">
        <v>750</v>
      </c>
      <c r="M192" s="11">
        <v>562500</v>
      </c>
      <c r="N192" s="11">
        <v>281250</v>
      </c>
      <c r="O192" s="12">
        <v>0.5</v>
      </c>
      <c r="P192" s="6" t="s">
        <v>24</v>
      </c>
    </row>
    <row r="193" spans="2:16" ht="14.25" customHeight="1">
      <c r="B193" s="6" t="s">
        <v>30</v>
      </c>
      <c r="C193" s="6">
        <v>1128299</v>
      </c>
      <c r="D193" s="7">
        <v>44219</v>
      </c>
      <c r="E193" s="7" t="str">
        <f t="shared" si="4"/>
        <v>Jan</v>
      </c>
      <c r="F193" s="7" t="str">
        <f t="shared" si="5"/>
        <v>2021</v>
      </c>
      <c r="G193" s="6" t="s">
        <v>31</v>
      </c>
      <c r="H193" s="6" t="s">
        <v>32</v>
      </c>
      <c r="I193" s="6" t="s">
        <v>33</v>
      </c>
      <c r="J193" s="8" t="s">
        <v>23</v>
      </c>
      <c r="K193" s="9">
        <v>80</v>
      </c>
      <c r="L193" s="10">
        <v>725</v>
      </c>
      <c r="M193" s="11">
        <v>580000</v>
      </c>
      <c r="N193" s="11">
        <v>87000.000000000015</v>
      </c>
      <c r="O193" s="12">
        <v>0.15000000000000002</v>
      </c>
      <c r="P193" s="6" t="s">
        <v>24</v>
      </c>
    </row>
    <row r="194" spans="2:16" ht="14.25" customHeight="1">
      <c r="B194" s="6" t="s">
        <v>30</v>
      </c>
      <c r="C194" s="6">
        <v>1128299</v>
      </c>
      <c r="D194" s="7">
        <v>44220</v>
      </c>
      <c r="E194" s="7" t="str">
        <f t="shared" si="4"/>
        <v>Jan</v>
      </c>
      <c r="F194" s="7" t="str">
        <f t="shared" si="5"/>
        <v>2021</v>
      </c>
      <c r="G194" s="6" t="s">
        <v>31</v>
      </c>
      <c r="H194" s="6" t="s">
        <v>32</v>
      </c>
      <c r="I194" s="6" t="s">
        <v>33</v>
      </c>
      <c r="J194" s="8" t="s">
        <v>17</v>
      </c>
      <c r="K194" s="9">
        <v>55.000000000000007</v>
      </c>
      <c r="L194" s="10">
        <v>925</v>
      </c>
      <c r="M194" s="11">
        <v>508750.00000000006</v>
      </c>
      <c r="N194" s="11">
        <v>152625.00000000003</v>
      </c>
      <c r="O194" s="12">
        <v>0.30000000000000004</v>
      </c>
      <c r="P194" s="6" t="s">
        <v>24</v>
      </c>
    </row>
    <row r="195" spans="2:16" ht="14.25" customHeight="1">
      <c r="B195" s="6" t="s">
        <v>30</v>
      </c>
      <c r="C195" s="6">
        <v>1128299</v>
      </c>
      <c r="D195" s="7">
        <v>44221</v>
      </c>
      <c r="E195" s="7" t="str">
        <f t="shared" si="4"/>
        <v>Jan</v>
      </c>
      <c r="F195" s="7" t="str">
        <f t="shared" si="5"/>
        <v>2021</v>
      </c>
      <c r="G195" s="6" t="s">
        <v>31</v>
      </c>
      <c r="H195" s="6" t="s">
        <v>32</v>
      </c>
      <c r="I195" s="6" t="s">
        <v>33</v>
      </c>
      <c r="J195" s="8" t="s">
        <v>19</v>
      </c>
      <c r="K195" s="9">
        <v>60.000000000000007</v>
      </c>
      <c r="L195" s="10">
        <v>925</v>
      </c>
      <c r="M195" s="11">
        <v>555000.00000000012</v>
      </c>
      <c r="N195" s="11">
        <v>83250.000000000015</v>
      </c>
      <c r="O195" s="12">
        <v>0.15</v>
      </c>
      <c r="P195" s="6" t="s">
        <v>24</v>
      </c>
    </row>
    <row r="196" spans="2:16" ht="14.25" customHeight="1">
      <c r="B196" s="6" t="s">
        <v>30</v>
      </c>
      <c r="C196" s="6">
        <v>1128299</v>
      </c>
      <c r="D196" s="7">
        <v>44222</v>
      </c>
      <c r="E196" s="7" t="str">
        <f t="shared" si="4"/>
        <v>Jan</v>
      </c>
      <c r="F196" s="7" t="str">
        <f t="shared" si="5"/>
        <v>2021</v>
      </c>
      <c r="G196" s="6" t="s">
        <v>31</v>
      </c>
      <c r="H196" s="6" t="s">
        <v>32</v>
      </c>
      <c r="I196" s="6" t="s">
        <v>33</v>
      </c>
      <c r="J196" s="8" t="s">
        <v>20</v>
      </c>
      <c r="K196" s="9">
        <v>55.000000000000007</v>
      </c>
      <c r="L196" s="10">
        <v>775</v>
      </c>
      <c r="M196" s="11">
        <v>426250.00000000006</v>
      </c>
      <c r="N196" s="11">
        <v>127875.00000000004</v>
      </c>
      <c r="O196" s="12">
        <v>0.30000000000000004</v>
      </c>
      <c r="P196" s="6" t="s">
        <v>24</v>
      </c>
    </row>
    <row r="197" spans="2:16" ht="14.25" customHeight="1">
      <c r="B197" s="6" t="s">
        <v>30</v>
      </c>
      <c r="C197" s="6">
        <v>1128299</v>
      </c>
      <c r="D197" s="7">
        <v>44223</v>
      </c>
      <c r="E197" s="7" t="str">
        <f t="shared" si="4"/>
        <v>Jan</v>
      </c>
      <c r="F197" s="7" t="str">
        <f t="shared" si="5"/>
        <v>2021</v>
      </c>
      <c r="G197" s="6" t="s">
        <v>31</v>
      </c>
      <c r="H197" s="6" t="s">
        <v>32</v>
      </c>
      <c r="I197" s="6" t="s">
        <v>33</v>
      </c>
      <c r="J197" s="8" t="s">
        <v>21</v>
      </c>
      <c r="K197" s="9">
        <v>55.000000000000007</v>
      </c>
      <c r="L197" s="10">
        <v>725</v>
      </c>
      <c r="M197" s="11">
        <v>398750.00000000006</v>
      </c>
      <c r="N197" s="11">
        <v>99687.5</v>
      </c>
      <c r="O197" s="12">
        <v>0.24999999999999997</v>
      </c>
      <c r="P197" s="6" t="s">
        <v>24</v>
      </c>
    </row>
    <row r="198" spans="2:16" ht="14.25" customHeight="1">
      <c r="B198" s="6" t="s">
        <v>30</v>
      </c>
      <c r="C198" s="6">
        <v>1128299</v>
      </c>
      <c r="D198" s="7">
        <v>44224</v>
      </c>
      <c r="E198" s="7" t="str">
        <f t="shared" si="4"/>
        <v>Jan</v>
      </c>
      <c r="F198" s="7" t="str">
        <f t="shared" si="5"/>
        <v>2021</v>
      </c>
      <c r="G198" s="6" t="s">
        <v>31</v>
      </c>
      <c r="H198" s="6" t="s">
        <v>32</v>
      </c>
      <c r="I198" s="6" t="s">
        <v>33</v>
      </c>
      <c r="J198" s="8" t="s">
        <v>22</v>
      </c>
      <c r="K198" s="9">
        <v>65</v>
      </c>
      <c r="L198" s="10">
        <v>725</v>
      </c>
      <c r="M198" s="11">
        <v>471250</v>
      </c>
      <c r="N198" s="11">
        <v>212062.50000000003</v>
      </c>
      <c r="O198" s="12">
        <v>0.45000000000000007</v>
      </c>
      <c r="P198" s="6" t="s">
        <v>24</v>
      </c>
    </row>
    <row r="199" spans="2:16" ht="14.25" customHeight="1">
      <c r="B199" s="6" t="s">
        <v>30</v>
      </c>
      <c r="C199" s="6">
        <v>1128299</v>
      </c>
      <c r="D199" s="7">
        <v>44225</v>
      </c>
      <c r="E199" s="7" t="str">
        <f t="shared" ref="E199:E262" si="6">TEXT(D199,"mmm")</f>
        <v>Jan</v>
      </c>
      <c r="F199" s="7" t="str">
        <f t="shared" ref="F199:F262" si="7">TEXT(D199,"yyyy")</f>
        <v>2021</v>
      </c>
      <c r="G199" s="6" t="s">
        <v>31</v>
      </c>
      <c r="H199" s="6" t="s">
        <v>32</v>
      </c>
      <c r="I199" s="6" t="s">
        <v>33</v>
      </c>
      <c r="J199" s="8" t="s">
        <v>23</v>
      </c>
      <c r="K199" s="9">
        <v>70</v>
      </c>
      <c r="L199" s="10">
        <v>775</v>
      </c>
      <c r="M199" s="11">
        <v>542500</v>
      </c>
      <c r="N199" s="11">
        <v>54250</v>
      </c>
      <c r="O199" s="12">
        <v>0.1</v>
      </c>
      <c r="P199" s="6" t="s">
        <v>24</v>
      </c>
    </row>
    <row r="200" spans="2:16" ht="14.25" customHeight="1">
      <c r="B200" s="6" t="s">
        <v>30</v>
      </c>
      <c r="C200" s="6">
        <v>1128299</v>
      </c>
      <c r="D200" s="7">
        <v>44226</v>
      </c>
      <c r="E200" s="7" t="str">
        <f t="shared" si="6"/>
        <v>Jan</v>
      </c>
      <c r="F200" s="7" t="str">
        <f t="shared" si="7"/>
        <v>2021</v>
      </c>
      <c r="G200" s="6" t="s">
        <v>31</v>
      </c>
      <c r="H200" s="6" t="s">
        <v>32</v>
      </c>
      <c r="I200" s="6" t="s">
        <v>33</v>
      </c>
      <c r="J200" s="8" t="s">
        <v>17</v>
      </c>
      <c r="K200" s="9">
        <v>55.000000000000007</v>
      </c>
      <c r="L200" s="10">
        <v>875</v>
      </c>
      <c r="M200" s="11">
        <v>481250.00000000006</v>
      </c>
      <c r="N200" s="11">
        <v>144375.00000000003</v>
      </c>
      <c r="O200" s="12">
        <v>0.30000000000000004</v>
      </c>
      <c r="P200" s="6" t="s">
        <v>24</v>
      </c>
    </row>
    <row r="201" spans="2:16" ht="14.25" customHeight="1">
      <c r="B201" s="6" t="s">
        <v>30</v>
      </c>
      <c r="C201" s="6">
        <v>1128299</v>
      </c>
      <c r="D201" s="7">
        <v>44227</v>
      </c>
      <c r="E201" s="7" t="str">
        <f t="shared" si="6"/>
        <v>Jan</v>
      </c>
      <c r="F201" s="7" t="str">
        <f t="shared" si="7"/>
        <v>2021</v>
      </c>
      <c r="G201" s="6" t="s">
        <v>31</v>
      </c>
      <c r="H201" s="6" t="s">
        <v>32</v>
      </c>
      <c r="I201" s="6" t="s">
        <v>33</v>
      </c>
      <c r="J201" s="8" t="s">
        <v>19</v>
      </c>
      <c r="K201" s="9">
        <v>60.000000000000007</v>
      </c>
      <c r="L201" s="10">
        <v>875</v>
      </c>
      <c r="M201" s="11">
        <v>525000.00000000012</v>
      </c>
      <c r="N201" s="11">
        <v>78750.000000000015</v>
      </c>
      <c r="O201" s="12">
        <v>0.15</v>
      </c>
      <c r="P201" s="6" t="s">
        <v>24</v>
      </c>
    </row>
    <row r="202" spans="2:16" ht="14.25" customHeight="1">
      <c r="B202" s="6" t="s">
        <v>30</v>
      </c>
      <c r="C202" s="6">
        <v>1128299</v>
      </c>
      <c r="D202" s="7">
        <v>44228</v>
      </c>
      <c r="E202" s="7" t="str">
        <f t="shared" si="6"/>
        <v>Feb</v>
      </c>
      <c r="F202" s="7" t="str">
        <f t="shared" si="7"/>
        <v>2021</v>
      </c>
      <c r="G202" s="6" t="s">
        <v>31</v>
      </c>
      <c r="H202" s="6" t="s">
        <v>32</v>
      </c>
      <c r="I202" s="6" t="s">
        <v>33</v>
      </c>
      <c r="J202" s="8" t="s">
        <v>20</v>
      </c>
      <c r="K202" s="9">
        <v>55.000000000000007</v>
      </c>
      <c r="L202" s="10">
        <v>700</v>
      </c>
      <c r="M202" s="11">
        <v>385000.00000000006</v>
      </c>
      <c r="N202" s="11">
        <v>115500.00000000003</v>
      </c>
      <c r="O202" s="12">
        <v>0.30000000000000004</v>
      </c>
      <c r="P202" s="6" t="s">
        <v>24</v>
      </c>
    </row>
    <row r="203" spans="2:16" ht="14.25" customHeight="1">
      <c r="B203" s="6" t="s">
        <v>30</v>
      </c>
      <c r="C203" s="6">
        <v>1128299</v>
      </c>
      <c r="D203" s="7">
        <v>44229</v>
      </c>
      <c r="E203" s="7" t="str">
        <f t="shared" si="6"/>
        <v>Feb</v>
      </c>
      <c r="F203" s="7" t="str">
        <f t="shared" si="7"/>
        <v>2021</v>
      </c>
      <c r="G203" s="6" t="s">
        <v>31</v>
      </c>
      <c r="H203" s="6" t="s">
        <v>32</v>
      </c>
      <c r="I203" s="6" t="s">
        <v>33</v>
      </c>
      <c r="J203" s="8" t="s">
        <v>21</v>
      </c>
      <c r="K203" s="9">
        <v>55.000000000000007</v>
      </c>
      <c r="L203" s="10">
        <v>675</v>
      </c>
      <c r="M203" s="11">
        <v>371250.00000000006</v>
      </c>
      <c r="N203" s="11">
        <v>92812.5</v>
      </c>
      <c r="O203" s="12">
        <v>0.24999999999999997</v>
      </c>
      <c r="P203" s="6" t="s">
        <v>24</v>
      </c>
    </row>
    <row r="204" spans="2:16" ht="14.25" customHeight="1">
      <c r="B204" s="6" t="s">
        <v>30</v>
      </c>
      <c r="C204" s="6">
        <v>1128299</v>
      </c>
      <c r="D204" s="7">
        <v>44230</v>
      </c>
      <c r="E204" s="7" t="str">
        <f t="shared" si="6"/>
        <v>Feb</v>
      </c>
      <c r="F204" s="7" t="str">
        <f t="shared" si="7"/>
        <v>2021</v>
      </c>
      <c r="G204" s="6" t="s">
        <v>31</v>
      </c>
      <c r="H204" s="6" t="s">
        <v>32</v>
      </c>
      <c r="I204" s="6" t="s">
        <v>33</v>
      </c>
      <c r="J204" s="8" t="s">
        <v>22</v>
      </c>
      <c r="K204" s="9">
        <v>65</v>
      </c>
      <c r="L204" s="10">
        <v>650</v>
      </c>
      <c r="M204" s="11">
        <v>422500</v>
      </c>
      <c r="N204" s="11">
        <v>190125.00000000003</v>
      </c>
      <c r="O204" s="12">
        <v>0.45000000000000007</v>
      </c>
      <c r="P204" s="6" t="s">
        <v>24</v>
      </c>
    </row>
    <row r="205" spans="2:16" ht="14.25" customHeight="1">
      <c r="B205" s="6" t="s">
        <v>30</v>
      </c>
      <c r="C205" s="6">
        <v>1128299</v>
      </c>
      <c r="D205" s="7">
        <v>44231</v>
      </c>
      <c r="E205" s="7" t="str">
        <f t="shared" si="6"/>
        <v>Feb</v>
      </c>
      <c r="F205" s="7" t="str">
        <f t="shared" si="7"/>
        <v>2021</v>
      </c>
      <c r="G205" s="6" t="s">
        <v>31</v>
      </c>
      <c r="H205" s="6" t="s">
        <v>32</v>
      </c>
      <c r="I205" s="6" t="s">
        <v>33</v>
      </c>
      <c r="J205" s="8" t="s">
        <v>23</v>
      </c>
      <c r="K205" s="9">
        <v>70</v>
      </c>
      <c r="L205" s="10">
        <v>700</v>
      </c>
      <c r="M205" s="11">
        <v>490000</v>
      </c>
      <c r="N205" s="11">
        <v>49000</v>
      </c>
      <c r="O205" s="12">
        <v>0.1</v>
      </c>
      <c r="P205" s="6" t="s">
        <v>24</v>
      </c>
    </row>
    <row r="206" spans="2:16" ht="14.25" customHeight="1">
      <c r="B206" s="6" t="s">
        <v>30</v>
      </c>
      <c r="C206" s="6">
        <v>1128299</v>
      </c>
      <c r="D206" s="7">
        <v>44232</v>
      </c>
      <c r="E206" s="7" t="str">
        <f t="shared" si="6"/>
        <v>Feb</v>
      </c>
      <c r="F206" s="7" t="str">
        <f t="shared" si="7"/>
        <v>2021</v>
      </c>
      <c r="G206" s="6" t="s">
        <v>31</v>
      </c>
      <c r="H206" s="6" t="s">
        <v>32</v>
      </c>
      <c r="I206" s="6" t="s">
        <v>33</v>
      </c>
      <c r="J206" s="8" t="s">
        <v>17</v>
      </c>
      <c r="K206" s="9">
        <v>55.000000000000007</v>
      </c>
      <c r="L206" s="10">
        <v>875</v>
      </c>
      <c r="M206" s="11">
        <v>481250.00000000006</v>
      </c>
      <c r="N206" s="11">
        <v>144375.00000000003</v>
      </c>
      <c r="O206" s="12">
        <v>0.30000000000000004</v>
      </c>
      <c r="P206" s="6" t="s">
        <v>24</v>
      </c>
    </row>
    <row r="207" spans="2:16" ht="14.25" customHeight="1">
      <c r="B207" s="6" t="s">
        <v>30</v>
      </c>
      <c r="C207" s="6">
        <v>1128299</v>
      </c>
      <c r="D207" s="7">
        <v>44233</v>
      </c>
      <c r="E207" s="7" t="str">
        <f t="shared" si="6"/>
        <v>Feb</v>
      </c>
      <c r="F207" s="7" t="str">
        <f t="shared" si="7"/>
        <v>2021</v>
      </c>
      <c r="G207" s="6" t="s">
        <v>31</v>
      </c>
      <c r="H207" s="6" t="s">
        <v>32</v>
      </c>
      <c r="I207" s="6" t="s">
        <v>33</v>
      </c>
      <c r="J207" s="8" t="s">
        <v>19</v>
      </c>
      <c r="K207" s="9">
        <v>60.000000000000007</v>
      </c>
      <c r="L207" s="10">
        <v>875</v>
      </c>
      <c r="M207" s="11">
        <v>525000.00000000012</v>
      </c>
      <c r="N207" s="11">
        <v>78750.000000000015</v>
      </c>
      <c r="O207" s="12">
        <v>0.15</v>
      </c>
      <c r="P207" s="6" t="s">
        <v>24</v>
      </c>
    </row>
    <row r="208" spans="2:16" ht="14.25" customHeight="1">
      <c r="B208" s="6" t="s">
        <v>30</v>
      </c>
      <c r="C208" s="6">
        <v>1128299</v>
      </c>
      <c r="D208" s="7">
        <v>44234</v>
      </c>
      <c r="E208" s="7" t="str">
        <f t="shared" si="6"/>
        <v>Feb</v>
      </c>
      <c r="F208" s="7" t="str">
        <f t="shared" si="7"/>
        <v>2021</v>
      </c>
      <c r="G208" s="6" t="s">
        <v>31</v>
      </c>
      <c r="H208" s="6" t="s">
        <v>32</v>
      </c>
      <c r="I208" s="6" t="s">
        <v>33</v>
      </c>
      <c r="J208" s="8" t="s">
        <v>20</v>
      </c>
      <c r="K208" s="9">
        <v>55.000000000000007</v>
      </c>
      <c r="L208" s="10">
        <v>725</v>
      </c>
      <c r="M208" s="11">
        <v>398750.00000000006</v>
      </c>
      <c r="N208" s="11">
        <v>119625.00000000003</v>
      </c>
      <c r="O208" s="12">
        <v>0.30000000000000004</v>
      </c>
      <c r="P208" s="6" t="s">
        <v>24</v>
      </c>
    </row>
    <row r="209" spans="2:16" ht="14.25" customHeight="1">
      <c r="B209" s="6" t="s">
        <v>30</v>
      </c>
      <c r="C209" s="6">
        <v>1128299</v>
      </c>
      <c r="D209" s="7">
        <v>44235</v>
      </c>
      <c r="E209" s="7" t="str">
        <f t="shared" si="6"/>
        <v>Feb</v>
      </c>
      <c r="F209" s="7" t="str">
        <f t="shared" si="7"/>
        <v>2021</v>
      </c>
      <c r="G209" s="6" t="s">
        <v>31</v>
      </c>
      <c r="H209" s="6" t="s">
        <v>32</v>
      </c>
      <c r="I209" s="6" t="s">
        <v>33</v>
      </c>
      <c r="J209" s="8" t="s">
        <v>21</v>
      </c>
      <c r="K209" s="9">
        <v>55.000000000000007</v>
      </c>
      <c r="L209" s="10">
        <v>700</v>
      </c>
      <c r="M209" s="11">
        <v>385000.00000000006</v>
      </c>
      <c r="N209" s="11">
        <v>96250</v>
      </c>
      <c r="O209" s="12">
        <v>0.24999999999999997</v>
      </c>
      <c r="P209" s="6" t="s">
        <v>24</v>
      </c>
    </row>
    <row r="210" spans="2:16" ht="14.25" customHeight="1">
      <c r="B210" s="6" t="s">
        <v>30</v>
      </c>
      <c r="C210" s="6">
        <v>1128299</v>
      </c>
      <c r="D210" s="7">
        <v>44236</v>
      </c>
      <c r="E210" s="7" t="str">
        <f t="shared" si="6"/>
        <v>Feb</v>
      </c>
      <c r="F210" s="7" t="str">
        <f t="shared" si="7"/>
        <v>2021</v>
      </c>
      <c r="G210" s="6" t="s">
        <v>31</v>
      </c>
      <c r="H210" s="6" t="s">
        <v>32</v>
      </c>
      <c r="I210" s="6" t="s">
        <v>33</v>
      </c>
      <c r="J210" s="8" t="s">
        <v>22</v>
      </c>
      <c r="K210" s="9">
        <v>65</v>
      </c>
      <c r="L210" s="10">
        <v>650</v>
      </c>
      <c r="M210" s="11">
        <v>422500</v>
      </c>
      <c r="N210" s="11">
        <v>190125.00000000003</v>
      </c>
      <c r="O210" s="12">
        <v>0.45000000000000007</v>
      </c>
      <c r="P210" s="6" t="s">
        <v>24</v>
      </c>
    </row>
    <row r="211" spans="2:16" ht="14.25" customHeight="1">
      <c r="B211" s="6" t="s">
        <v>30</v>
      </c>
      <c r="C211" s="6">
        <v>1128299</v>
      </c>
      <c r="D211" s="7">
        <v>44237</v>
      </c>
      <c r="E211" s="7" t="str">
        <f t="shared" si="6"/>
        <v>Feb</v>
      </c>
      <c r="F211" s="7" t="str">
        <f t="shared" si="7"/>
        <v>2021</v>
      </c>
      <c r="G211" s="6" t="s">
        <v>31</v>
      </c>
      <c r="H211" s="6" t="s">
        <v>32</v>
      </c>
      <c r="I211" s="6" t="s">
        <v>33</v>
      </c>
      <c r="J211" s="8" t="s">
        <v>23</v>
      </c>
      <c r="K211" s="9">
        <v>70</v>
      </c>
      <c r="L211" s="10">
        <v>775</v>
      </c>
      <c r="M211" s="11">
        <v>542500</v>
      </c>
      <c r="N211" s="11">
        <v>54250</v>
      </c>
      <c r="O211" s="12">
        <v>0.1</v>
      </c>
      <c r="P211" s="6" t="s">
        <v>24</v>
      </c>
    </row>
    <row r="212" spans="2:16" ht="14.25" customHeight="1">
      <c r="B212" s="6" t="s">
        <v>30</v>
      </c>
      <c r="C212" s="6">
        <v>1128299</v>
      </c>
      <c r="D212" s="7">
        <v>44238</v>
      </c>
      <c r="E212" s="7" t="str">
        <f t="shared" si="6"/>
        <v>Feb</v>
      </c>
      <c r="F212" s="7" t="str">
        <f t="shared" si="7"/>
        <v>2021</v>
      </c>
      <c r="G212" s="6" t="s">
        <v>31</v>
      </c>
      <c r="H212" s="6" t="s">
        <v>32</v>
      </c>
      <c r="I212" s="6" t="s">
        <v>33</v>
      </c>
      <c r="J212" s="8" t="s">
        <v>17</v>
      </c>
      <c r="K212" s="9">
        <v>55.000000000000007</v>
      </c>
      <c r="L212" s="10">
        <v>975</v>
      </c>
      <c r="M212" s="11">
        <v>536250.00000000012</v>
      </c>
      <c r="N212" s="11">
        <v>160875.00000000006</v>
      </c>
      <c r="O212" s="12">
        <v>0.30000000000000004</v>
      </c>
      <c r="P212" s="6" t="s">
        <v>24</v>
      </c>
    </row>
    <row r="213" spans="2:16" ht="14.25" customHeight="1">
      <c r="B213" s="6" t="s">
        <v>30</v>
      </c>
      <c r="C213" s="6">
        <v>1128299</v>
      </c>
      <c r="D213" s="7">
        <v>44239</v>
      </c>
      <c r="E213" s="7" t="str">
        <f t="shared" si="6"/>
        <v>Feb</v>
      </c>
      <c r="F213" s="7" t="str">
        <f t="shared" si="7"/>
        <v>2021</v>
      </c>
      <c r="G213" s="6" t="s">
        <v>31</v>
      </c>
      <c r="H213" s="6" t="s">
        <v>32</v>
      </c>
      <c r="I213" s="6" t="s">
        <v>33</v>
      </c>
      <c r="J213" s="8" t="s">
        <v>19</v>
      </c>
      <c r="K213" s="9">
        <v>60.000000000000007</v>
      </c>
      <c r="L213" s="10">
        <v>975</v>
      </c>
      <c r="M213" s="11">
        <v>585000.00000000012</v>
      </c>
      <c r="N213" s="11">
        <v>87750.000000000015</v>
      </c>
      <c r="O213" s="12">
        <v>0.15</v>
      </c>
      <c r="P213" s="6" t="s">
        <v>24</v>
      </c>
    </row>
    <row r="214" spans="2:16" ht="14.25" customHeight="1">
      <c r="B214" s="6" t="s">
        <v>30</v>
      </c>
      <c r="C214" s="6">
        <v>1128299</v>
      </c>
      <c r="D214" s="7">
        <v>44240</v>
      </c>
      <c r="E214" s="7" t="str">
        <f t="shared" si="6"/>
        <v>Feb</v>
      </c>
      <c r="F214" s="7" t="str">
        <f t="shared" si="7"/>
        <v>2021</v>
      </c>
      <c r="G214" s="6" t="s">
        <v>31</v>
      </c>
      <c r="H214" s="6" t="s">
        <v>32</v>
      </c>
      <c r="I214" s="6" t="s">
        <v>33</v>
      </c>
      <c r="J214" s="8" t="s">
        <v>20</v>
      </c>
      <c r="K214" s="9">
        <v>55.000000000000007</v>
      </c>
      <c r="L214" s="10">
        <v>775</v>
      </c>
      <c r="M214" s="11">
        <v>426250.00000000006</v>
      </c>
      <c r="N214" s="11">
        <v>127875.00000000004</v>
      </c>
      <c r="O214" s="12">
        <v>0.30000000000000004</v>
      </c>
      <c r="P214" s="6" t="s">
        <v>24</v>
      </c>
    </row>
    <row r="215" spans="2:16" ht="14.25" customHeight="1">
      <c r="B215" s="6" t="s">
        <v>30</v>
      </c>
      <c r="C215" s="6">
        <v>1128299</v>
      </c>
      <c r="D215" s="7">
        <v>44241</v>
      </c>
      <c r="E215" s="7" t="str">
        <f t="shared" si="6"/>
        <v>Feb</v>
      </c>
      <c r="F215" s="7" t="str">
        <f t="shared" si="7"/>
        <v>2021</v>
      </c>
      <c r="G215" s="6" t="s">
        <v>31</v>
      </c>
      <c r="H215" s="6" t="s">
        <v>32</v>
      </c>
      <c r="I215" s="6" t="s">
        <v>33</v>
      </c>
      <c r="J215" s="8" t="s">
        <v>21</v>
      </c>
      <c r="K215" s="9">
        <v>55.000000000000007</v>
      </c>
      <c r="L215" s="10">
        <v>775</v>
      </c>
      <c r="M215" s="11">
        <v>426250.00000000006</v>
      </c>
      <c r="N215" s="11">
        <v>106562.5</v>
      </c>
      <c r="O215" s="12">
        <v>0.24999999999999997</v>
      </c>
      <c r="P215" s="6" t="s">
        <v>24</v>
      </c>
    </row>
    <row r="216" spans="2:16" ht="14.25" customHeight="1">
      <c r="B216" s="6" t="s">
        <v>30</v>
      </c>
      <c r="C216" s="6">
        <v>1128299</v>
      </c>
      <c r="D216" s="7">
        <v>44242</v>
      </c>
      <c r="E216" s="7" t="str">
        <f t="shared" si="6"/>
        <v>Feb</v>
      </c>
      <c r="F216" s="7" t="str">
        <f t="shared" si="7"/>
        <v>2021</v>
      </c>
      <c r="G216" s="6" t="s">
        <v>31</v>
      </c>
      <c r="H216" s="6" t="s">
        <v>32</v>
      </c>
      <c r="I216" s="6" t="s">
        <v>33</v>
      </c>
      <c r="J216" s="8" t="s">
        <v>22</v>
      </c>
      <c r="K216" s="9">
        <v>65</v>
      </c>
      <c r="L216" s="10">
        <v>700</v>
      </c>
      <c r="M216" s="11">
        <v>455000</v>
      </c>
      <c r="N216" s="11">
        <v>204750.00000000003</v>
      </c>
      <c r="O216" s="12">
        <v>0.45000000000000007</v>
      </c>
      <c r="P216" s="6" t="s">
        <v>24</v>
      </c>
    </row>
    <row r="217" spans="2:16" ht="14.25" customHeight="1">
      <c r="B217" s="6" t="s">
        <v>30</v>
      </c>
      <c r="C217" s="6">
        <v>1128299</v>
      </c>
      <c r="D217" s="7">
        <v>44243</v>
      </c>
      <c r="E217" s="7" t="str">
        <f t="shared" si="6"/>
        <v>Feb</v>
      </c>
      <c r="F217" s="7" t="str">
        <f t="shared" si="7"/>
        <v>2021</v>
      </c>
      <c r="G217" s="6" t="s">
        <v>31</v>
      </c>
      <c r="H217" s="6" t="s">
        <v>32</v>
      </c>
      <c r="I217" s="6" t="s">
        <v>33</v>
      </c>
      <c r="J217" s="8" t="s">
        <v>23</v>
      </c>
      <c r="K217" s="9">
        <v>70</v>
      </c>
      <c r="L217" s="10">
        <v>800</v>
      </c>
      <c r="M217" s="11">
        <v>560000</v>
      </c>
      <c r="N217" s="11">
        <v>56000</v>
      </c>
      <c r="O217" s="12">
        <v>0.1</v>
      </c>
      <c r="P217" s="6" t="s">
        <v>24</v>
      </c>
    </row>
    <row r="218" spans="2:16" ht="14.25" customHeight="1">
      <c r="B218" s="6" t="s">
        <v>34</v>
      </c>
      <c r="C218" s="6">
        <v>1189833</v>
      </c>
      <c r="D218" s="7">
        <v>44244</v>
      </c>
      <c r="E218" s="7" t="str">
        <f t="shared" si="6"/>
        <v>Feb</v>
      </c>
      <c r="F218" s="7" t="str">
        <f t="shared" si="7"/>
        <v>2021</v>
      </c>
      <c r="G218" s="6" t="s">
        <v>31</v>
      </c>
      <c r="H218" s="6" t="s">
        <v>32</v>
      </c>
      <c r="I218" s="6" t="s">
        <v>33</v>
      </c>
      <c r="J218" s="8" t="s">
        <v>17</v>
      </c>
      <c r="K218" s="9">
        <v>35</v>
      </c>
      <c r="L218" s="10">
        <v>700</v>
      </c>
      <c r="M218" s="11">
        <v>245000</v>
      </c>
      <c r="N218" s="11">
        <v>98000</v>
      </c>
      <c r="O218" s="12">
        <v>0.4</v>
      </c>
      <c r="P218" s="6" t="s">
        <v>24</v>
      </c>
    </row>
    <row r="219" spans="2:16" ht="14.25" customHeight="1">
      <c r="B219" s="6" t="s">
        <v>34</v>
      </c>
      <c r="C219" s="6">
        <v>1189833</v>
      </c>
      <c r="D219" s="7">
        <v>44245</v>
      </c>
      <c r="E219" s="7" t="str">
        <f t="shared" si="6"/>
        <v>Feb</v>
      </c>
      <c r="F219" s="7" t="str">
        <f t="shared" si="7"/>
        <v>2021</v>
      </c>
      <c r="G219" s="6" t="s">
        <v>31</v>
      </c>
      <c r="H219" s="6" t="s">
        <v>32</v>
      </c>
      <c r="I219" s="6" t="s">
        <v>33</v>
      </c>
      <c r="J219" s="8" t="s">
        <v>19</v>
      </c>
      <c r="K219" s="9">
        <v>45</v>
      </c>
      <c r="L219" s="10">
        <v>700</v>
      </c>
      <c r="M219" s="11">
        <v>315000</v>
      </c>
      <c r="N219" s="11">
        <v>78750</v>
      </c>
      <c r="O219" s="12">
        <v>0.25</v>
      </c>
      <c r="P219" s="6" t="s">
        <v>24</v>
      </c>
    </row>
    <row r="220" spans="2:16" ht="14.25" customHeight="1">
      <c r="B220" s="6" t="s">
        <v>34</v>
      </c>
      <c r="C220" s="6">
        <v>1189833</v>
      </c>
      <c r="D220" s="7">
        <v>44264</v>
      </c>
      <c r="E220" s="7" t="str">
        <f t="shared" si="6"/>
        <v>Mar</v>
      </c>
      <c r="F220" s="7" t="str">
        <f t="shared" si="7"/>
        <v>2021</v>
      </c>
      <c r="G220" s="6" t="s">
        <v>31</v>
      </c>
      <c r="H220" s="6" t="s">
        <v>32</v>
      </c>
      <c r="I220" s="6" t="s">
        <v>33</v>
      </c>
      <c r="J220" s="8" t="s">
        <v>20</v>
      </c>
      <c r="K220" s="9">
        <v>45</v>
      </c>
      <c r="L220" s="10">
        <v>700</v>
      </c>
      <c r="M220" s="11">
        <v>315000</v>
      </c>
      <c r="N220" s="11">
        <v>126000</v>
      </c>
      <c r="O220" s="12">
        <v>0.4</v>
      </c>
      <c r="P220" s="6" t="s">
        <v>24</v>
      </c>
    </row>
    <row r="221" spans="2:16" ht="14.25" customHeight="1">
      <c r="B221" s="6" t="s">
        <v>34</v>
      </c>
      <c r="C221" s="6">
        <v>1189833</v>
      </c>
      <c r="D221" s="7">
        <v>44265</v>
      </c>
      <c r="E221" s="7" t="str">
        <f t="shared" si="6"/>
        <v>Mar</v>
      </c>
      <c r="F221" s="7" t="str">
        <f t="shared" si="7"/>
        <v>2021</v>
      </c>
      <c r="G221" s="6" t="s">
        <v>31</v>
      </c>
      <c r="H221" s="6" t="s">
        <v>32</v>
      </c>
      <c r="I221" s="6" t="s">
        <v>33</v>
      </c>
      <c r="J221" s="8" t="s">
        <v>21</v>
      </c>
      <c r="K221" s="9">
        <v>45</v>
      </c>
      <c r="L221" s="10">
        <v>550</v>
      </c>
      <c r="M221" s="11">
        <v>247500</v>
      </c>
      <c r="N221" s="11">
        <v>86625</v>
      </c>
      <c r="O221" s="12">
        <v>0.35</v>
      </c>
      <c r="P221" s="6" t="s">
        <v>24</v>
      </c>
    </row>
    <row r="222" spans="2:16" ht="14.25" customHeight="1">
      <c r="B222" s="6" t="s">
        <v>34</v>
      </c>
      <c r="C222" s="6">
        <v>1189833</v>
      </c>
      <c r="D222" s="7">
        <v>44266</v>
      </c>
      <c r="E222" s="7" t="str">
        <f t="shared" si="6"/>
        <v>Mar</v>
      </c>
      <c r="F222" s="7" t="str">
        <f t="shared" si="7"/>
        <v>2021</v>
      </c>
      <c r="G222" s="6" t="s">
        <v>31</v>
      </c>
      <c r="H222" s="6" t="s">
        <v>32</v>
      </c>
      <c r="I222" s="6" t="s">
        <v>35</v>
      </c>
      <c r="J222" s="8" t="s">
        <v>22</v>
      </c>
      <c r="K222" s="9">
        <v>50</v>
      </c>
      <c r="L222" s="10">
        <v>500</v>
      </c>
      <c r="M222" s="11">
        <v>250000</v>
      </c>
      <c r="N222" s="11">
        <v>137500</v>
      </c>
      <c r="O222" s="12">
        <v>0.55000000000000004</v>
      </c>
      <c r="P222" s="6" t="s">
        <v>24</v>
      </c>
    </row>
    <row r="223" spans="2:16" ht="14.25" customHeight="1">
      <c r="B223" s="6" t="s">
        <v>34</v>
      </c>
      <c r="C223" s="6">
        <v>1189833</v>
      </c>
      <c r="D223" s="7">
        <v>44267</v>
      </c>
      <c r="E223" s="7" t="str">
        <f t="shared" si="6"/>
        <v>Mar</v>
      </c>
      <c r="F223" s="7" t="str">
        <f t="shared" si="7"/>
        <v>2021</v>
      </c>
      <c r="G223" s="6" t="s">
        <v>31</v>
      </c>
      <c r="H223" s="6" t="s">
        <v>32</v>
      </c>
      <c r="I223" s="6" t="s">
        <v>35</v>
      </c>
      <c r="J223" s="8" t="s">
        <v>23</v>
      </c>
      <c r="K223" s="9">
        <v>45</v>
      </c>
      <c r="L223" s="10">
        <v>700</v>
      </c>
      <c r="M223" s="11">
        <v>315000</v>
      </c>
      <c r="N223" s="11">
        <v>63000</v>
      </c>
      <c r="O223" s="12">
        <v>0.2</v>
      </c>
      <c r="P223" s="6" t="s">
        <v>24</v>
      </c>
    </row>
    <row r="224" spans="2:16" ht="14.25" customHeight="1">
      <c r="B224" s="6" t="s">
        <v>34</v>
      </c>
      <c r="C224" s="6">
        <v>1189833</v>
      </c>
      <c r="D224" s="7">
        <v>44268</v>
      </c>
      <c r="E224" s="7" t="str">
        <f t="shared" si="6"/>
        <v>Mar</v>
      </c>
      <c r="F224" s="7" t="str">
        <f t="shared" si="7"/>
        <v>2021</v>
      </c>
      <c r="G224" s="6" t="s">
        <v>31</v>
      </c>
      <c r="H224" s="6" t="s">
        <v>32</v>
      </c>
      <c r="I224" s="6" t="s">
        <v>35</v>
      </c>
      <c r="J224" s="8" t="s">
        <v>17</v>
      </c>
      <c r="K224" s="9">
        <v>35</v>
      </c>
      <c r="L224" s="10">
        <v>750</v>
      </c>
      <c r="M224" s="11">
        <v>262500</v>
      </c>
      <c r="N224" s="11">
        <v>105000</v>
      </c>
      <c r="O224" s="12">
        <v>0.4</v>
      </c>
      <c r="P224" s="6" t="s">
        <v>24</v>
      </c>
    </row>
    <row r="225" spans="2:16" ht="14.25" customHeight="1">
      <c r="B225" s="6" t="s">
        <v>34</v>
      </c>
      <c r="C225" s="6">
        <v>1189833</v>
      </c>
      <c r="D225" s="7">
        <v>44269</v>
      </c>
      <c r="E225" s="7" t="str">
        <f t="shared" si="6"/>
        <v>Mar</v>
      </c>
      <c r="F225" s="7" t="str">
        <f t="shared" si="7"/>
        <v>2021</v>
      </c>
      <c r="G225" s="6" t="s">
        <v>31</v>
      </c>
      <c r="H225" s="6" t="s">
        <v>32</v>
      </c>
      <c r="I225" s="6" t="s">
        <v>35</v>
      </c>
      <c r="J225" s="8" t="s">
        <v>19</v>
      </c>
      <c r="K225" s="9">
        <v>45</v>
      </c>
      <c r="L225" s="10">
        <v>650</v>
      </c>
      <c r="M225" s="11">
        <v>292500</v>
      </c>
      <c r="N225" s="11">
        <v>73125</v>
      </c>
      <c r="O225" s="12">
        <v>0.25</v>
      </c>
      <c r="P225" s="6" t="s">
        <v>24</v>
      </c>
    </row>
    <row r="226" spans="2:16" ht="14.25" customHeight="1">
      <c r="B226" s="6" t="s">
        <v>34</v>
      </c>
      <c r="C226" s="6">
        <v>1189833</v>
      </c>
      <c r="D226" s="7">
        <v>44270</v>
      </c>
      <c r="E226" s="7" t="str">
        <f t="shared" si="6"/>
        <v>Mar</v>
      </c>
      <c r="F226" s="7" t="str">
        <f t="shared" si="7"/>
        <v>2021</v>
      </c>
      <c r="G226" s="6" t="s">
        <v>31</v>
      </c>
      <c r="H226" s="6" t="s">
        <v>32</v>
      </c>
      <c r="I226" s="6" t="s">
        <v>35</v>
      </c>
      <c r="J226" s="8" t="s">
        <v>20</v>
      </c>
      <c r="K226" s="9">
        <v>45</v>
      </c>
      <c r="L226" s="10">
        <v>675</v>
      </c>
      <c r="M226" s="11">
        <v>303750</v>
      </c>
      <c r="N226" s="11">
        <v>121500</v>
      </c>
      <c r="O226" s="12">
        <v>0.4</v>
      </c>
      <c r="P226" s="6" t="s">
        <v>24</v>
      </c>
    </row>
    <row r="227" spans="2:16" ht="14.25" customHeight="1">
      <c r="B227" s="6" t="s">
        <v>34</v>
      </c>
      <c r="C227" s="6">
        <v>1189833</v>
      </c>
      <c r="D227" s="7">
        <v>44271</v>
      </c>
      <c r="E227" s="7" t="str">
        <f t="shared" si="6"/>
        <v>Mar</v>
      </c>
      <c r="F227" s="7" t="str">
        <f t="shared" si="7"/>
        <v>2021</v>
      </c>
      <c r="G227" s="6" t="s">
        <v>31</v>
      </c>
      <c r="H227" s="6" t="s">
        <v>32</v>
      </c>
      <c r="I227" s="6" t="s">
        <v>35</v>
      </c>
      <c r="J227" s="8" t="s">
        <v>21</v>
      </c>
      <c r="K227" s="9">
        <v>45</v>
      </c>
      <c r="L227" s="10">
        <v>525</v>
      </c>
      <c r="M227" s="11">
        <v>236250</v>
      </c>
      <c r="N227" s="11">
        <v>82687.5</v>
      </c>
      <c r="O227" s="12">
        <v>0.35</v>
      </c>
      <c r="P227" s="6" t="s">
        <v>24</v>
      </c>
    </row>
    <row r="228" spans="2:16" ht="14.25" customHeight="1">
      <c r="B228" s="6" t="s">
        <v>34</v>
      </c>
      <c r="C228" s="6">
        <v>1189833</v>
      </c>
      <c r="D228" s="7">
        <v>44272</v>
      </c>
      <c r="E228" s="7" t="str">
        <f t="shared" si="6"/>
        <v>Mar</v>
      </c>
      <c r="F228" s="7" t="str">
        <f t="shared" si="7"/>
        <v>2021</v>
      </c>
      <c r="G228" s="6" t="s">
        <v>31</v>
      </c>
      <c r="H228" s="6" t="s">
        <v>32</v>
      </c>
      <c r="I228" s="6" t="s">
        <v>35</v>
      </c>
      <c r="J228" s="8" t="s">
        <v>22</v>
      </c>
      <c r="K228" s="9">
        <v>50</v>
      </c>
      <c r="L228" s="10">
        <v>450</v>
      </c>
      <c r="M228" s="11">
        <v>225000</v>
      </c>
      <c r="N228" s="11">
        <v>123750.00000000001</v>
      </c>
      <c r="O228" s="12">
        <v>0.55000000000000004</v>
      </c>
      <c r="P228" s="6" t="s">
        <v>24</v>
      </c>
    </row>
    <row r="229" spans="2:16" ht="14.25" customHeight="1">
      <c r="B229" s="6" t="s">
        <v>34</v>
      </c>
      <c r="C229" s="6">
        <v>1189833</v>
      </c>
      <c r="D229" s="7">
        <v>44273</v>
      </c>
      <c r="E229" s="7" t="str">
        <f t="shared" si="6"/>
        <v>Mar</v>
      </c>
      <c r="F229" s="7" t="str">
        <f t="shared" si="7"/>
        <v>2021</v>
      </c>
      <c r="G229" s="6" t="s">
        <v>31</v>
      </c>
      <c r="H229" s="6" t="s">
        <v>32</v>
      </c>
      <c r="I229" s="6" t="s">
        <v>35</v>
      </c>
      <c r="J229" s="8" t="s">
        <v>23</v>
      </c>
      <c r="K229" s="9">
        <v>45</v>
      </c>
      <c r="L229" s="10">
        <v>650</v>
      </c>
      <c r="M229" s="11">
        <v>292500</v>
      </c>
      <c r="N229" s="11">
        <v>58500</v>
      </c>
      <c r="O229" s="12">
        <v>0.2</v>
      </c>
      <c r="P229" s="6" t="s">
        <v>24</v>
      </c>
    </row>
    <row r="230" spans="2:16" ht="14.25" customHeight="1">
      <c r="B230" s="6" t="s">
        <v>34</v>
      </c>
      <c r="C230" s="6">
        <v>1189833</v>
      </c>
      <c r="D230" s="7">
        <v>44274</v>
      </c>
      <c r="E230" s="7" t="str">
        <f t="shared" si="6"/>
        <v>Mar</v>
      </c>
      <c r="F230" s="7" t="str">
        <f t="shared" si="7"/>
        <v>2021</v>
      </c>
      <c r="G230" s="6" t="s">
        <v>31</v>
      </c>
      <c r="H230" s="6" t="s">
        <v>32</v>
      </c>
      <c r="I230" s="6" t="s">
        <v>35</v>
      </c>
      <c r="J230" s="8" t="s">
        <v>17</v>
      </c>
      <c r="K230" s="9">
        <v>35</v>
      </c>
      <c r="L230" s="10">
        <v>800</v>
      </c>
      <c r="M230" s="11">
        <v>280000</v>
      </c>
      <c r="N230" s="11">
        <v>112000</v>
      </c>
      <c r="O230" s="12">
        <v>0.4</v>
      </c>
      <c r="P230" s="6" t="s">
        <v>24</v>
      </c>
    </row>
    <row r="231" spans="2:16" ht="14.25" customHeight="1">
      <c r="B231" s="6" t="s">
        <v>34</v>
      </c>
      <c r="C231" s="6">
        <v>1189833</v>
      </c>
      <c r="D231" s="7">
        <v>44275</v>
      </c>
      <c r="E231" s="7" t="str">
        <f t="shared" si="6"/>
        <v>Mar</v>
      </c>
      <c r="F231" s="7" t="str">
        <f t="shared" si="7"/>
        <v>2021</v>
      </c>
      <c r="G231" s="6" t="s">
        <v>31</v>
      </c>
      <c r="H231" s="6" t="s">
        <v>32</v>
      </c>
      <c r="I231" s="6" t="s">
        <v>35</v>
      </c>
      <c r="J231" s="8" t="s">
        <v>19</v>
      </c>
      <c r="K231" s="9">
        <v>45</v>
      </c>
      <c r="L231" s="10">
        <v>650</v>
      </c>
      <c r="M231" s="11">
        <v>292500</v>
      </c>
      <c r="N231" s="11">
        <v>73125</v>
      </c>
      <c r="O231" s="12">
        <v>0.25</v>
      </c>
      <c r="P231" s="6" t="s">
        <v>24</v>
      </c>
    </row>
    <row r="232" spans="2:16" ht="14.25" customHeight="1">
      <c r="B232" s="6" t="s">
        <v>34</v>
      </c>
      <c r="C232" s="6">
        <v>1189833</v>
      </c>
      <c r="D232" s="7">
        <v>44276</v>
      </c>
      <c r="E232" s="7" t="str">
        <f t="shared" si="6"/>
        <v>Mar</v>
      </c>
      <c r="F232" s="7" t="str">
        <f t="shared" si="7"/>
        <v>2021</v>
      </c>
      <c r="G232" s="6" t="s">
        <v>31</v>
      </c>
      <c r="H232" s="6" t="s">
        <v>32</v>
      </c>
      <c r="I232" s="6" t="s">
        <v>35</v>
      </c>
      <c r="J232" s="8" t="s">
        <v>20</v>
      </c>
      <c r="K232" s="9">
        <v>45</v>
      </c>
      <c r="L232" s="10">
        <v>650</v>
      </c>
      <c r="M232" s="11">
        <v>292500</v>
      </c>
      <c r="N232" s="11">
        <v>117000</v>
      </c>
      <c r="O232" s="12">
        <v>0.4</v>
      </c>
      <c r="P232" s="6" t="s">
        <v>24</v>
      </c>
    </row>
    <row r="233" spans="2:16" ht="14.25" customHeight="1">
      <c r="B233" s="6" t="s">
        <v>34</v>
      </c>
      <c r="C233" s="6">
        <v>1189833</v>
      </c>
      <c r="D233" s="7">
        <v>44277</v>
      </c>
      <c r="E233" s="7" t="str">
        <f t="shared" si="6"/>
        <v>Mar</v>
      </c>
      <c r="F233" s="7" t="str">
        <f t="shared" si="7"/>
        <v>2021</v>
      </c>
      <c r="G233" s="6" t="s">
        <v>31</v>
      </c>
      <c r="H233" s="6" t="s">
        <v>32</v>
      </c>
      <c r="I233" s="6" t="s">
        <v>35</v>
      </c>
      <c r="J233" s="8" t="s">
        <v>21</v>
      </c>
      <c r="K233" s="9">
        <v>45</v>
      </c>
      <c r="L233" s="10">
        <v>550</v>
      </c>
      <c r="M233" s="11">
        <v>247500</v>
      </c>
      <c r="N233" s="11">
        <v>86625</v>
      </c>
      <c r="O233" s="12">
        <v>0.35</v>
      </c>
      <c r="P233" s="6" t="s">
        <v>24</v>
      </c>
    </row>
    <row r="234" spans="2:16" ht="14.25" customHeight="1">
      <c r="B234" s="6" t="s">
        <v>34</v>
      </c>
      <c r="C234" s="6">
        <v>1189833</v>
      </c>
      <c r="D234" s="7">
        <v>44278</v>
      </c>
      <c r="E234" s="7" t="str">
        <f t="shared" si="6"/>
        <v>Mar</v>
      </c>
      <c r="F234" s="7" t="str">
        <f t="shared" si="7"/>
        <v>2021</v>
      </c>
      <c r="G234" s="6" t="s">
        <v>31</v>
      </c>
      <c r="H234" s="6" t="s">
        <v>32</v>
      </c>
      <c r="I234" s="6" t="s">
        <v>35</v>
      </c>
      <c r="J234" s="8" t="s">
        <v>22</v>
      </c>
      <c r="K234" s="9">
        <v>50</v>
      </c>
      <c r="L234" s="10">
        <v>425</v>
      </c>
      <c r="M234" s="11">
        <v>212500</v>
      </c>
      <c r="N234" s="11">
        <v>116875.00000000001</v>
      </c>
      <c r="O234" s="12">
        <v>0.55000000000000004</v>
      </c>
      <c r="P234" s="6" t="s">
        <v>24</v>
      </c>
    </row>
    <row r="235" spans="2:16" ht="14.25" customHeight="1">
      <c r="B235" s="6" t="s">
        <v>34</v>
      </c>
      <c r="C235" s="6">
        <v>1189833</v>
      </c>
      <c r="D235" s="7">
        <v>44292</v>
      </c>
      <c r="E235" s="7" t="str">
        <f t="shared" si="6"/>
        <v>Apr</v>
      </c>
      <c r="F235" s="7" t="str">
        <f t="shared" si="7"/>
        <v>2021</v>
      </c>
      <c r="G235" s="6" t="s">
        <v>31</v>
      </c>
      <c r="H235" s="6" t="s">
        <v>32</v>
      </c>
      <c r="I235" s="6" t="s">
        <v>35</v>
      </c>
      <c r="J235" s="8" t="s">
        <v>23</v>
      </c>
      <c r="K235" s="9">
        <v>45</v>
      </c>
      <c r="L235" s="10">
        <v>625</v>
      </c>
      <c r="M235" s="11">
        <v>281250</v>
      </c>
      <c r="N235" s="11">
        <v>56250</v>
      </c>
      <c r="O235" s="12">
        <v>0.2</v>
      </c>
      <c r="P235" s="6" t="s">
        <v>24</v>
      </c>
    </row>
    <row r="236" spans="2:16" ht="14.25" customHeight="1">
      <c r="B236" s="6" t="s">
        <v>34</v>
      </c>
      <c r="C236" s="6">
        <v>1189833</v>
      </c>
      <c r="D236" s="7">
        <v>44293</v>
      </c>
      <c r="E236" s="7" t="str">
        <f t="shared" si="6"/>
        <v>Apr</v>
      </c>
      <c r="F236" s="7" t="str">
        <f t="shared" si="7"/>
        <v>2021</v>
      </c>
      <c r="G236" s="6" t="s">
        <v>31</v>
      </c>
      <c r="H236" s="6" t="s">
        <v>32</v>
      </c>
      <c r="I236" s="6" t="s">
        <v>35</v>
      </c>
      <c r="J236" s="8" t="s">
        <v>17</v>
      </c>
      <c r="K236" s="9">
        <v>45</v>
      </c>
      <c r="L236" s="10">
        <v>800</v>
      </c>
      <c r="M236" s="11">
        <v>360000</v>
      </c>
      <c r="N236" s="11">
        <v>144000</v>
      </c>
      <c r="O236" s="12">
        <v>0.4</v>
      </c>
      <c r="P236" s="6" t="s">
        <v>24</v>
      </c>
    </row>
    <row r="237" spans="2:16" ht="14.25" customHeight="1">
      <c r="B237" s="6" t="s">
        <v>34</v>
      </c>
      <c r="C237" s="6">
        <v>1189833</v>
      </c>
      <c r="D237" s="7">
        <v>44294</v>
      </c>
      <c r="E237" s="7" t="str">
        <f t="shared" si="6"/>
        <v>Apr</v>
      </c>
      <c r="F237" s="7" t="str">
        <f t="shared" si="7"/>
        <v>2021</v>
      </c>
      <c r="G237" s="6" t="s">
        <v>31</v>
      </c>
      <c r="H237" s="6" t="s">
        <v>32</v>
      </c>
      <c r="I237" s="6" t="s">
        <v>35</v>
      </c>
      <c r="J237" s="8" t="s">
        <v>19</v>
      </c>
      <c r="K237" s="9">
        <v>50</v>
      </c>
      <c r="L237" s="10">
        <v>600</v>
      </c>
      <c r="M237" s="11">
        <v>300000</v>
      </c>
      <c r="N237" s="11">
        <v>75000</v>
      </c>
      <c r="O237" s="12">
        <v>0.25</v>
      </c>
      <c r="P237" s="6" t="s">
        <v>24</v>
      </c>
    </row>
    <row r="238" spans="2:16" ht="14.25" customHeight="1">
      <c r="B238" s="6" t="s">
        <v>34</v>
      </c>
      <c r="C238" s="6">
        <v>1189833</v>
      </c>
      <c r="D238" s="7">
        <v>44295</v>
      </c>
      <c r="E238" s="7" t="str">
        <f t="shared" si="6"/>
        <v>Apr</v>
      </c>
      <c r="F238" s="7" t="str">
        <f t="shared" si="7"/>
        <v>2021</v>
      </c>
      <c r="G238" s="6" t="s">
        <v>31</v>
      </c>
      <c r="H238" s="6" t="s">
        <v>32</v>
      </c>
      <c r="I238" s="6" t="s">
        <v>35</v>
      </c>
      <c r="J238" s="8" t="s">
        <v>20</v>
      </c>
      <c r="K238" s="9">
        <v>50</v>
      </c>
      <c r="L238" s="10">
        <v>625</v>
      </c>
      <c r="M238" s="11">
        <v>312500</v>
      </c>
      <c r="N238" s="11">
        <v>125000</v>
      </c>
      <c r="O238" s="12">
        <v>0.4</v>
      </c>
      <c r="P238" s="6" t="s">
        <v>24</v>
      </c>
    </row>
    <row r="239" spans="2:16" ht="14.25" customHeight="1">
      <c r="B239" s="6" t="s">
        <v>34</v>
      </c>
      <c r="C239" s="6">
        <v>1189833</v>
      </c>
      <c r="D239" s="7">
        <v>44296</v>
      </c>
      <c r="E239" s="7" t="str">
        <f t="shared" si="6"/>
        <v>Apr</v>
      </c>
      <c r="F239" s="7" t="str">
        <f t="shared" si="7"/>
        <v>2021</v>
      </c>
      <c r="G239" s="6" t="s">
        <v>31</v>
      </c>
      <c r="H239" s="6" t="s">
        <v>32</v>
      </c>
      <c r="I239" s="6" t="s">
        <v>35</v>
      </c>
      <c r="J239" s="8" t="s">
        <v>21</v>
      </c>
      <c r="K239" s="9">
        <v>45</v>
      </c>
      <c r="L239" s="10">
        <v>525</v>
      </c>
      <c r="M239" s="11">
        <v>236250</v>
      </c>
      <c r="N239" s="11">
        <v>82687.5</v>
      </c>
      <c r="O239" s="12">
        <v>0.35</v>
      </c>
      <c r="P239" s="6" t="s">
        <v>24</v>
      </c>
    </row>
    <row r="240" spans="2:16" ht="14.25" customHeight="1">
      <c r="B240" s="6" t="s">
        <v>34</v>
      </c>
      <c r="C240" s="6">
        <v>1189833</v>
      </c>
      <c r="D240" s="7">
        <v>44297</v>
      </c>
      <c r="E240" s="7" t="str">
        <f t="shared" si="6"/>
        <v>Apr</v>
      </c>
      <c r="F240" s="7" t="str">
        <f t="shared" si="7"/>
        <v>2021</v>
      </c>
      <c r="G240" s="6" t="s">
        <v>31</v>
      </c>
      <c r="H240" s="6" t="s">
        <v>32</v>
      </c>
      <c r="I240" s="6" t="s">
        <v>35</v>
      </c>
      <c r="J240" s="8" t="s">
        <v>22</v>
      </c>
      <c r="K240" s="9">
        <v>50</v>
      </c>
      <c r="L240" s="10">
        <v>425</v>
      </c>
      <c r="M240" s="11">
        <v>212500</v>
      </c>
      <c r="N240" s="11">
        <v>116875.00000000001</v>
      </c>
      <c r="O240" s="12">
        <v>0.55000000000000004</v>
      </c>
      <c r="P240" s="6" t="s">
        <v>24</v>
      </c>
    </row>
    <row r="241" spans="2:16" ht="14.25" customHeight="1">
      <c r="B241" s="6" t="s">
        <v>34</v>
      </c>
      <c r="C241" s="6">
        <v>1189833</v>
      </c>
      <c r="D241" s="7">
        <v>44298</v>
      </c>
      <c r="E241" s="7" t="str">
        <f t="shared" si="6"/>
        <v>Apr</v>
      </c>
      <c r="F241" s="7" t="str">
        <f t="shared" si="7"/>
        <v>2021</v>
      </c>
      <c r="G241" s="6" t="s">
        <v>31</v>
      </c>
      <c r="H241" s="6" t="s">
        <v>32</v>
      </c>
      <c r="I241" s="6" t="s">
        <v>35</v>
      </c>
      <c r="J241" s="8" t="s">
        <v>23</v>
      </c>
      <c r="K241" s="9">
        <v>65</v>
      </c>
      <c r="L241" s="10">
        <v>600</v>
      </c>
      <c r="M241" s="11">
        <v>390000</v>
      </c>
      <c r="N241" s="11">
        <v>78000</v>
      </c>
      <c r="O241" s="12">
        <v>0.2</v>
      </c>
      <c r="P241" s="6" t="s">
        <v>24</v>
      </c>
    </row>
    <row r="242" spans="2:16" ht="14.25" customHeight="1">
      <c r="B242" s="6" t="s">
        <v>34</v>
      </c>
      <c r="C242" s="6">
        <v>1189833</v>
      </c>
      <c r="D242" s="7">
        <v>44299</v>
      </c>
      <c r="E242" s="7" t="str">
        <f t="shared" si="6"/>
        <v>Apr</v>
      </c>
      <c r="F242" s="7" t="str">
        <f t="shared" si="7"/>
        <v>2021</v>
      </c>
      <c r="G242" s="6" t="s">
        <v>31</v>
      </c>
      <c r="H242" s="6" t="s">
        <v>32</v>
      </c>
      <c r="I242" s="6" t="s">
        <v>35</v>
      </c>
      <c r="J242" s="8" t="s">
        <v>17</v>
      </c>
      <c r="K242" s="9">
        <v>45</v>
      </c>
      <c r="L242" s="10">
        <v>800</v>
      </c>
      <c r="M242" s="11">
        <v>360000</v>
      </c>
      <c r="N242" s="11">
        <v>144000</v>
      </c>
      <c r="O242" s="12">
        <v>0.4</v>
      </c>
      <c r="P242" s="6" t="s">
        <v>24</v>
      </c>
    </row>
    <row r="243" spans="2:16" ht="14.25" customHeight="1">
      <c r="B243" s="6" t="s">
        <v>34</v>
      </c>
      <c r="C243" s="6">
        <v>1189833</v>
      </c>
      <c r="D243" s="7">
        <v>44300</v>
      </c>
      <c r="E243" s="7" t="str">
        <f t="shared" si="6"/>
        <v>Apr</v>
      </c>
      <c r="F243" s="7" t="str">
        <f t="shared" si="7"/>
        <v>2021</v>
      </c>
      <c r="G243" s="6" t="s">
        <v>31</v>
      </c>
      <c r="H243" s="6" t="s">
        <v>32</v>
      </c>
      <c r="I243" s="6" t="s">
        <v>35</v>
      </c>
      <c r="J243" s="8" t="s">
        <v>19</v>
      </c>
      <c r="K243" s="9">
        <v>50</v>
      </c>
      <c r="L243" s="10">
        <v>650</v>
      </c>
      <c r="M243" s="11">
        <v>325000</v>
      </c>
      <c r="N243" s="11">
        <v>81250</v>
      </c>
      <c r="O243" s="12">
        <v>0.25</v>
      </c>
      <c r="P243" s="6" t="s">
        <v>24</v>
      </c>
    </row>
    <row r="244" spans="2:16" ht="14.25" customHeight="1">
      <c r="B244" s="6" t="s">
        <v>34</v>
      </c>
      <c r="C244" s="6">
        <v>1189833</v>
      </c>
      <c r="D244" s="7">
        <v>44301</v>
      </c>
      <c r="E244" s="7" t="str">
        <f t="shared" si="6"/>
        <v>Apr</v>
      </c>
      <c r="F244" s="7" t="str">
        <f t="shared" si="7"/>
        <v>2021</v>
      </c>
      <c r="G244" s="6" t="s">
        <v>31</v>
      </c>
      <c r="H244" s="6" t="s">
        <v>32</v>
      </c>
      <c r="I244" s="6" t="s">
        <v>35</v>
      </c>
      <c r="J244" s="8" t="s">
        <v>20</v>
      </c>
      <c r="K244" s="9">
        <v>50</v>
      </c>
      <c r="L244" s="10">
        <v>650</v>
      </c>
      <c r="M244" s="11">
        <v>325000</v>
      </c>
      <c r="N244" s="11">
        <v>130000</v>
      </c>
      <c r="O244" s="12">
        <v>0.4</v>
      </c>
      <c r="P244" s="6" t="s">
        <v>24</v>
      </c>
    </row>
    <row r="245" spans="2:16" ht="14.25" customHeight="1">
      <c r="B245" s="6" t="s">
        <v>34</v>
      </c>
      <c r="C245" s="6">
        <v>1189833</v>
      </c>
      <c r="D245" s="7">
        <v>44302</v>
      </c>
      <c r="E245" s="7" t="str">
        <f t="shared" si="6"/>
        <v>Apr</v>
      </c>
      <c r="F245" s="7" t="str">
        <f t="shared" si="7"/>
        <v>2021</v>
      </c>
      <c r="G245" s="6" t="s">
        <v>31</v>
      </c>
      <c r="H245" s="6" t="s">
        <v>32</v>
      </c>
      <c r="I245" s="6" t="s">
        <v>35</v>
      </c>
      <c r="J245" s="8" t="s">
        <v>21</v>
      </c>
      <c r="K245" s="9">
        <v>45</v>
      </c>
      <c r="L245" s="10">
        <v>550</v>
      </c>
      <c r="M245" s="11">
        <v>247500</v>
      </c>
      <c r="N245" s="11">
        <v>86625</v>
      </c>
      <c r="O245" s="12">
        <v>0.35</v>
      </c>
      <c r="P245" s="6" t="s">
        <v>24</v>
      </c>
    </row>
    <row r="246" spans="2:16" ht="14.25" customHeight="1">
      <c r="B246" s="6" t="s">
        <v>34</v>
      </c>
      <c r="C246" s="6">
        <v>1189833</v>
      </c>
      <c r="D246" s="7">
        <v>44303</v>
      </c>
      <c r="E246" s="7" t="str">
        <f t="shared" si="6"/>
        <v>Apr</v>
      </c>
      <c r="F246" s="7" t="str">
        <f t="shared" si="7"/>
        <v>2021</v>
      </c>
      <c r="G246" s="6" t="s">
        <v>31</v>
      </c>
      <c r="H246" s="6" t="s">
        <v>32</v>
      </c>
      <c r="I246" s="6" t="s">
        <v>35</v>
      </c>
      <c r="J246" s="8" t="s">
        <v>22</v>
      </c>
      <c r="K246" s="9">
        <v>50</v>
      </c>
      <c r="L246" s="10">
        <v>450</v>
      </c>
      <c r="M246" s="11">
        <v>225000</v>
      </c>
      <c r="N246" s="11">
        <v>123750.00000000001</v>
      </c>
      <c r="O246" s="12">
        <v>0.55000000000000004</v>
      </c>
      <c r="P246" s="6" t="s">
        <v>24</v>
      </c>
    </row>
    <row r="247" spans="2:16" ht="14.25" customHeight="1">
      <c r="B247" s="6" t="s">
        <v>34</v>
      </c>
      <c r="C247" s="6">
        <v>1189833</v>
      </c>
      <c r="D247" s="7">
        <v>44304</v>
      </c>
      <c r="E247" s="7" t="str">
        <f t="shared" si="6"/>
        <v>Apr</v>
      </c>
      <c r="F247" s="7" t="str">
        <f t="shared" si="7"/>
        <v>2021</v>
      </c>
      <c r="G247" s="6" t="s">
        <v>31</v>
      </c>
      <c r="H247" s="6" t="s">
        <v>32</v>
      </c>
      <c r="I247" s="6" t="s">
        <v>35</v>
      </c>
      <c r="J247" s="8" t="s">
        <v>23</v>
      </c>
      <c r="K247" s="9">
        <v>65</v>
      </c>
      <c r="L247" s="10">
        <v>625</v>
      </c>
      <c r="M247" s="11">
        <v>406250</v>
      </c>
      <c r="N247" s="11">
        <v>81250</v>
      </c>
      <c r="O247" s="12">
        <v>0.2</v>
      </c>
      <c r="P247" s="6" t="s">
        <v>24</v>
      </c>
    </row>
    <row r="248" spans="2:16" ht="14.25" customHeight="1">
      <c r="B248" s="6" t="s">
        <v>34</v>
      </c>
      <c r="C248" s="6">
        <v>1189833</v>
      </c>
      <c r="D248" s="7">
        <v>44305</v>
      </c>
      <c r="E248" s="7" t="str">
        <f t="shared" si="6"/>
        <v>Apr</v>
      </c>
      <c r="F248" s="7" t="str">
        <f t="shared" si="7"/>
        <v>2021</v>
      </c>
      <c r="G248" s="6" t="s">
        <v>31</v>
      </c>
      <c r="H248" s="6" t="s">
        <v>32</v>
      </c>
      <c r="I248" s="6" t="s">
        <v>35</v>
      </c>
      <c r="J248" s="8" t="s">
        <v>17</v>
      </c>
      <c r="K248" s="9">
        <v>45</v>
      </c>
      <c r="L248" s="10">
        <v>900</v>
      </c>
      <c r="M248" s="11">
        <v>405000</v>
      </c>
      <c r="N248" s="11">
        <v>162000</v>
      </c>
      <c r="O248" s="12">
        <v>0.4</v>
      </c>
      <c r="P248" s="6" t="s">
        <v>24</v>
      </c>
    </row>
    <row r="249" spans="2:16" ht="14.25" customHeight="1">
      <c r="B249" s="6" t="s">
        <v>34</v>
      </c>
      <c r="C249" s="6">
        <v>1189833</v>
      </c>
      <c r="D249" s="7">
        <v>44306</v>
      </c>
      <c r="E249" s="7" t="str">
        <f t="shared" si="6"/>
        <v>Apr</v>
      </c>
      <c r="F249" s="7" t="str">
        <f t="shared" si="7"/>
        <v>2021</v>
      </c>
      <c r="G249" s="6" t="s">
        <v>31</v>
      </c>
      <c r="H249" s="6" t="s">
        <v>32</v>
      </c>
      <c r="I249" s="6" t="s">
        <v>35</v>
      </c>
      <c r="J249" s="8" t="s">
        <v>19</v>
      </c>
      <c r="K249" s="9">
        <v>50</v>
      </c>
      <c r="L249" s="10">
        <v>750</v>
      </c>
      <c r="M249" s="11">
        <v>375000</v>
      </c>
      <c r="N249" s="11">
        <v>93750</v>
      </c>
      <c r="O249" s="12">
        <v>0.25</v>
      </c>
      <c r="P249" s="6" t="s">
        <v>24</v>
      </c>
    </row>
    <row r="250" spans="2:16" ht="14.25" customHeight="1">
      <c r="B250" s="6" t="s">
        <v>34</v>
      </c>
      <c r="C250" s="6">
        <v>1189833</v>
      </c>
      <c r="D250" s="7">
        <v>44307</v>
      </c>
      <c r="E250" s="7" t="str">
        <f t="shared" si="6"/>
        <v>Apr</v>
      </c>
      <c r="F250" s="7" t="str">
        <f t="shared" si="7"/>
        <v>2021</v>
      </c>
      <c r="G250" s="6" t="s">
        <v>31</v>
      </c>
      <c r="H250" s="6" t="s">
        <v>32</v>
      </c>
      <c r="I250" s="6" t="s">
        <v>35</v>
      </c>
      <c r="J250" s="8" t="s">
        <v>20</v>
      </c>
      <c r="K250" s="9">
        <v>50</v>
      </c>
      <c r="L250" s="10">
        <v>750</v>
      </c>
      <c r="M250" s="11">
        <v>375000</v>
      </c>
      <c r="N250" s="11">
        <v>150000</v>
      </c>
      <c r="O250" s="12">
        <v>0.4</v>
      </c>
      <c r="P250" s="6" t="s">
        <v>24</v>
      </c>
    </row>
    <row r="251" spans="2:16" ht="14.25" customHeight="1">
      <c r="B251" s="6" t="s">
        <v>34</v>
      </c>
      <c r="C251" s="6">
        <v>1189833</v>
      </c>
      <c r="D251" s="7">
        <v>44308</v>
      </c>
      <c r="E251" s="7" t="str">
        <f t="shared" si="6"/>
        <v>Apr</v>
      </c>
      <c r="F251" s="7" t="str">
        <f t="shared" si="7"/>
        <v>2021</v>
      </c>
      <c r="G251" s="6" t="s">
        <v>31</v>
      </c>
      <c r="H251" s="6" t="s">
        <v>32</v>
      </c>
      <c r="I251" s="6" t="s">
        <v>35</v>
      </c>
      <c r="J251" s="8" t="s">
        <v>21</v>
      </c>
      <c r="K251" s="9">
        <v>45</v>
      </c>
      <c r="L251" s="10">
        <v>625</v>
      </c>
      <c r="M251" s="11">
        <v>281250</v>
      </c>
      <c r="N251" s="11">
        <v>98437.5</v>
      </c>
      <c r="O251" s="12">
        <v>0.35</v>
      </c>
      <c r="P251" s="6" t="s">
        <v>24</v>
      </c>
    </row>
    <row r="252" spans="2:16" ht="14.25" customHeight="1">
      <c r="B252" s="6" t="s">
        <v>34</v>
      </c>
      <c r="C252" s="6">
        <v>1189833</v>
      </c>
      <c r="D252" s="7">
        <v>44309</v>
      </c>
      <c r="E252" s="7" t="str">
        <f t="shared" si="6"/>
        <v>Apr</v>
      </c>
      <c r="F252" s="7" t="str">
        <f t="shared" si="7"/>
        <v>2021</v>
      </c>
      <c r="G252" s="6" t="s">
        <v>31</v>
      </c>
      <c r="H252" s="6" t="s">
        <v>32</v>
      </c>
      <c r="I252" s="6" t="s">
        <v>35</v>
      </c>
      <c r="J252" s="8" t="s">
        <v>22</v>
      </c>
      <c r="K252" s="9">
        <v>50</v>
      </c>
      <c r="L252" s="10">
        <v>500</v>
      </c>
      <c r="M252" s="11">
        <v>250000</v>
      </c>
      <c r="N252" s="11">
        <v>137500</v>
      </c>
      <c r="O252" s="12">
        <v>0.55000000000000004</v>
      </c>
      <c r="P252" s="6" t="s">
        <v>24</v>
      </c>
    </row>
    <row r="253" spans="2:16" ht="14.25" customHeight="1">
      <c r="B253" s="6" t="s">
        <v>34</v>
      </c>
      <c r="C253" s="6">
        <v>1189833</v>
      </c>
      <c r="D253" s="7">
        <v>44310</v>
      </c>
      <c r="E253" s="7" t="str">
        <f t="shared" si="6"/>
        <v>Apr</v>
      </c>
      <c r="F253" s="7" t="str">
        <f t="shared" si="7"/>
        <v>2021</v>
      </c>
      <c r="G253" s="6" t="s">
        <v>31</v>
      </c>
      <c r="H253" s="6" t="s">
        <v>32</v>
      </c>
      <c r="I253" s="6" t="s">
        <v>35</v>
      </c>
      <c r="J253" s="8" t="s">
        <v>23</v>
      </c>
      <c r="K253" s="9">
        <v>65</v>
      </c>
      <c r="L253" s="10">
        <v>800</v>
      </c>
      <c r="M253" s="11">
        <v>520000</v>
      </c>
      <c r="N253" s="11">
        <v>104000</v>
      </c>
      <c r="O253" s="12">
        <v>0.2</v>
      </c>
      <c r="P253" s="6" t="s">
        <v>24</v>
      </c>
    </row>
    <row r="254" spans="2:16" ht="14.25" customHeight="1">
      <c r="B254" s="6" t="s">
        <v>34</v>
      </c>
      <c r="C254" s="6">
        <v>1189833</v>
      </c>
      <c r="D254" s="7">
        <v>44311</v>
      </c>
      <c r="E254" s="7" t="str">
        <f t="shared" si="6"/>
        <v>Apr</v>
      </c>
      <c r="F254" s="7" t="str">
        <f t="shared" si="7"/>
        <v>2021</v>
      </c>
      <c r="G254" s="6" t="s">
        <v>31</v>
      </c>
      <c r="H254" s="6" t="s">
        <v>32</v>
      </c>
      <c r="I254" s="6" t="s">
        <v>35</v>
      </c>
      <c r="J254" s="8" t="s">
        <v>17</v>
      </c>
      <c r="K254" s="9">
        <v>45</v>
      </c>
      <c r="L254" s="10">
        <v>950</v>
      </c>
      <c r="M254" s="11">
        <v>427500</v>
      </c>
      <c r="N254" s="11">
        <v>171000</v>
      </c>
      <c r="O254" s="12">
        <v>0.4</v>
      </c>
      <c r="P254" s="6" t="s">
        <v>24</v>
      </c>
    </row>
    <row r="255" spans="2:16" ht="14.25" customHeight="1">
      <c r="B255" s="6" t="s">
        <v>34</v>
      </c>
      <c r="C255" s="6">
        <v>1189833</v>
      </c>
      <c r="D255" s="7">
        <v>44312</v>
      </c>
      <c r="E255" s="7" t="str">
        <f t="shared" si="6"/>
        <v>Apr</v>
      </c>
      <c r="F255" s="7" t="str">
        <f t="shared" si="7"/>
        <v>2021</v>
      </c>
      <c r="G255" s="6" t="s">
        <v>31</v>
      </c>
      <c r="H255" s="6" t="s">
        <v>32</v>
      </c>
      <c r="I255" s="6" t="s">
        <v>35</v>
      </c>
      <c r="J255" s="8" t="s">
        <v>19</v>
      </c>
      <c r="K255" s="9">
        <v>50</v>
      </c>
      <c r="L255" s="10">
        <v>800</v>
      </c>
      <c r="M255" s="11">
        <v>400000</v>
      </c>
      <c r="N255" s="11">
        <v>100000</v>
      </c>
      <c r="O255" s="12">
        <v>0.25</v>
      </c>
      <c r="P255" s="6" t="s">
        <v>24</v>
      </c>
    </row>
    <row r="256" spans="2:16" ht="14.25" customHeight="1">
      <c r="B256" s="6" t="s">
        <v>34</v>
      </c>
      <c r="C256" s="6">
        <v>1189833</v>
      </c>
      <c r="D256" s="7">
        <v>44313</v>
      </c>
      <c r="E256" s="7" t="str">
        <f t="shared" si="6"/>
        <v>Apr</v>
      </c>
      <c r="F256" s="7" t="str">
        <f t="shared" si="7"/>
        <v>2021</v>
      </c>
      <c r="G256" s="6" t="s">
        <v>31</v>
      </c>
      <c r="H256" s="6" t="s">
        <v>32</v>
      </c>
      <c r="I256" s="6" t="s">
        <v>35</v>
      </c>
      <c r="J256" s="8" t="s">
        <v>20</v>
      </c>
      <c r="K256" s="9">
        <v>50</v>
      </c>
      <c r="L256" s="10">
        <v>750</v>
      </c>
      <c r="M256" s="11">
        <v>375000</v>
      </c>
      <c r="N256" s="11">
        <v>150000</v>
      </c>
      <c r="O256" s="12">
        <v>0.4</v>
      </c>
      <c r="P256" s="6" t="s">
        <v>24</v>
      </c>
    </row>
    <row r="257" spans="2:16" ht="14.25" customHeight="1">
      <c r="B257" s="6" t="s">
        <v>34</v>
      </c>
      <c r="C257" s="6">
        <v>1189833</v>
      </c>
      <c r="D257" s="7">
        <v>44314</v>
      </c>
      <c r="E257" s="7" t="str">
        <f t="shared" si="6"/>
        <v>Apr</v>
      </c>
      <c r="F257" s="7" t="str">
        <f t="shared" si="7"/>
        <v>2021</v>
      </c>
      <c r="G257" s="6" t="s">
        <v>31</v>
      </c>
      <c r="H257" s="6" t="s">
        <v>32</v>
      </c>
      <c r="I257" s="6" t="s">
        <v>35</v>
      </c>
      <c r="J257" s="8" t="s">
        <v>21</v>
      </c>
      <c r="K257" s="9">
        <v>45</v>
      </c>
      <c r="L257" s="10">
        <v>650</v>
      </c>
      <c r="M257" s="11">
        <v>292500</v>
      </c>
      <c r="N257" s="11">
        <v>102375</v>
      </c>
      <c r="O257" s="12">
        <v>0.35</v>
      </c>
      <c r="P257" s="6" t="s">
        <v>24</v>
      </c>
    </row>
    <row r="258" spans="2:16" ht="14.25" customHeight="1">
      <c r="B258" s="6" t="s">
        <v>34</v>
      </c>
      <c r="C258" s="6">
        <v>1189833</v>
      </c>
      <c r="D258" s="7">
        <v>44315</v>
      </c>
      <c r="E258" s="7" t="str">
        <f t="shared" si="6"/>
        <v>Apr</v>
      </c>
      <c r="F258" s="7" t="str">
        <f t="shared" si="7"/>
        <v>2021</v>
      </c>
      <c r="G258" s="6" t="s">
        <v>31</v>
      </c>
      <c r="H258" s="6" t="s">
        <v>32</v>
      </c>
      <c r="I258" s="6" t="s">
        <v>35</v>
      </c>
      <c r="J258" s="8" t="s">
        <v>22</v>
      </c>
      <c r="K258" s="9">
        <v>50</v>
      </c>
      <c r="L258" s="10">
        <v>700</v>
      </c>
      <c r="M258" s="11">
        <v>350000</v>
      </c>
      <c r="N258" s="11">
        <v>192500.00000000003</v>
      </c>
      <c r="O258" s="12">
        <v>0.55000000000000004</v>
      </c>
      <c r="P258" s="6" t="s">
        <v>24</v>
      </c>
    </row>
    <row r="259" spans="2:16" ht="14.25" customHeight="1">
      <c r="B259" s="6" t="s">
        <v>34</v>
      </c>
      <c r="C259" s="6">
        <v>1189833</v>
      </c>
      <c r="D259" s="7">
        <v>44316</v>
      </c>
      <c r="E259" s="7" t="str">
        <f t="shared" si="6"/>
        <v>Apr</v>
      </c>
      <c r="F259" s="7" t="str">
        <f t="shared" si="7"/>
        <v>2021</v>
      </c>
      <c r="G259" s="6" t="s">
        <v>31</v>
      </c>
      <c r="H259" s="6" t="s">
        <v>32</v>
      </c>
      <c r="I259" s="6" t="s">
        <v>35</v>
      </c>
      <c r="J259" s="8" t="s">
        <v>23</v>
      </c>
      <c r="K259" s="9">
        <v>65</v>
      </c>
      <c r="L259" s="10">
        <v>700</v>
      </c>
      <c r="M259" s="11">
        <v>455000</v>
      </c>
      <c r="N259" s="11">
        <v>91000</v>
      </c>
      <c r="O259" s="12">
        <v>0.2</v>
      </c>
      <c r="P259" s="6" t="s">
        <v>24</v>
      </c>
    </row>
    <row r="260" spans="2:16" ht="14.25" customHeight="1">
      <c r="B260" s="6" t="s">
        <v>34</v>
      </c>
      <c r="C260" s="6">
        <v>1189833</v>
      </c>
      <c r="D260" s="7">
        <v>44317</v>
      </c>
      <c r="E260" s="7" t="str">
        <f t="shared" si="6"/>
        <v>May</v>
      </c>
      <c r="F260" s="7" t="str">
        <f t="shared" si="7"/>
        <v>2021</v>
      </c>
      <c r="G260" s="6" t="s">
        <v>31</v>
      </c>
      <c r="H260" s="6" t="s">
        <v>32</v>
      </c>
      <c r="I260" s="6" t="s">
        <v>35</v>
      </c>
      <c r="J260" s="8" t="s">
        <v>17</v>
      </c>
      <c r="K260" s="9">
        <v>50</v>
      </c>
      <c r="L260" s="10">
        <v>900</v>
      </c>
      <c r="M260" s="11">
        <v>450000</v>
      </c>
      <c r="N260" s="11">
        <v>180000</v>
      </c>
      <c r="O260" s="12">
        <v>0.4</v>
      </c>
      <c r="P260" s="6" t="s">
        <v>24</v>
      </c>
    </row>
    <row r="261" spans="2:16" ht="14.25" customHeight="1">
      <c r="B261" s="6" t="s">
        <v>34</v>
      </c>
      <c r="C261" s="6">
        <v>1189833</v>
      </c>
      <c r="D261" s="7">
        <v>44318</v>
      </c>
      <c r="E261" s="7" t="str">
        <f t="shared" si="6"/>
        <v>May</v>
      </c>
      <c r="F261" s="7" t="str">
        <f t="shared" si="7"/>
        <v>2021</v>
      </c>
      <c r="G261" s="6" t="s">
        <v>31</v>
      </c>
      <c r="H261" s="6" t="s">
        <v>32</v>
      </c>
      <c r="I261" s="6" t="s">
        <v>35</v>
      </c>
      <c r="J261" s="8" t="s">
        <v>19</v>
      </c>
      <c r="K261" s="9">
        <v>55.000000000000007</v>
      </c>
      <c r="L261" s="10">
        <v>850</v>
      </c>
      <c r="M261" s="11">
        <v>467500.00000000006</v>
      </c>
      <c r="N261" s="11">
        <v>116875.00000000001</v>
      </c>
      <c r="O261" s="12">
        <v>0.25</v>
      </c>
      <c r="P261" s="6" t="s">
        <v>24</v>
      </c>
    </row>
    <row r="262" spans="2:16" ht="14.25" customHeight="1">
      <c r="B262" s="6" t="s">
        <v>34</v>
      </c>
      <c r="C262" s="6">
        <v>1189833</v>
      </c>
      <c r="D262" s="7">
        <v>44319</v>
      </c>
      <c r="E262" s="7" t="str">
        <f t="shared" si="6"/>
        <v>May</v>
      </c>
      <c r="F262" s="7" t="str">
        <f t="shared" si="7"/>
        <v>2021</v>
      </c>
      <c r="G262" s="6" t="s">
        <v>31</v>
      </c>
      <c r="H262" s="6" t="s">
        <v>32</v>
      </c>
      <c r="I262" s="6" t="s">
        <v>35</v>
      </c>
      <c r="J262" s="8" t="s">
        <v>20</v>
      </c>
      <c r="K262" s="9">
        <v>50</v>
      </c>
      <c r="L262" s="10">
        <v>725</v>
      </c>
      <c r="M262" s="11">
        <v>362500</v>
      </c>
      <c r="N262" s="11">
        <v>145000</v>
      </c>
      <c r="O262" s="12">
        <v>0.4</v>
      </c>
      <c r="P262" s="6" t="s">
        <v>24</v>
      </c>
    </row>
    <row r="263" spans="2:16" ht="14.25" customHeight="1">
      <c r="B263" s="6" t="s">
        <v>34</v>
      </c>
      <c r="C263" s="6">
        <v>1189833</v>
      </c>
      <c r="D263" s="7">
        <v>44320</v>
      </c>
      <c r="E263" s="7" t="str">
        <f t="shared" ref="E263:E326" si="8">TEXT(D263,"mmm")</f>
        <v>May</v>
      </c>
      <c r="F263" s="7" t="str">
        <f t="shared" ref="F263:F326" si="9">TEXT(D263,"yyyy")</f>
        <v>2021</v>
      </c>
      <c r="G263" s="6" t="s">
        <v>31</v>
      </c>
      <c r="H263" s="6" t="s">
        <v>32</v>
      </c>
      <c r="I263" s="6" t="s">
        <v>35</v>
      </c>
      <c r="J263" s="8" t="s">
        <v>21</v>
      </c>
      <c r="K263" s="9">
        <v>50</v>
      </c>
      <c r="L263" s="10">
        <v>675</v>
      </c>
      <c r="M263" s="11">
        <v>337500</v>
      </c>
      <c r="N263" s="11">
        <v>118124.99999999999</v>
      </c>
      <c r="O263" s="12">
        <v>0.35</v>
      </c>
      <c r="P263" s="6" t="s">
        <v>24</v>
      </c>
    </row>
    <row r="264" spans="2:16" ht="14.25" customHeight="1">
      <c r="B264" s="6" t="s">
        <v>34</v>
      </c>
      <c r="C264" s="6">
        <v>1189833</v>
      </c>
      <c r="D264" s="7">
        <v>44321</v>
      </c>
      <c r="E264" s="7" t="str">
        <f t="shared" si="8"/>
        <v>May</v>
      </c>
      <c r="F264" s="7" t="str">
        <f t="shared" si="9"/>
        <v>2021</v>
      </c>
      <c r="G264" s="6" t="s">
        <v>31</v>
      </c>
      <c r="H264" s="6" t="s">
        <v>32</v>
      </c>
      <c r="I264" s="6" t="s">
        <v>35</v>
      </c>
      <c r="J264" s="8" t="s">
        <v>22</v>
      </c>
      <c r="K264" s="9">
        <v>60</v>
      </c>
      <c r="L264" s="10">
        <v>675</v>
      </c>
      <c r="M264" s="11">
        <v>405000</v>
      </c>
      <c r="N264" s="11">
        <v>222750.00000000003</v>
      </c>
      <c r="O264" s="12">
        <v>0.55000000000000004</v>
      </c>
      <c r="P264" s="6" t="s">
        <v>24</v>
      </c>
    </row>
    <row r="265" spans="2:16" ht="14.25" customHeight="1">
      <c r="B265" s="6" t="s">
        <v>34</v>
      </c>
      <c r="C265" s="6">
        <v>1189833</v>
      </c>
      <c r="D265" s="7">
        <v>44322</v>
      </c>
      <c r="E265" s="7" t="str">
        <f t="shared" si="8"/>
        <v>May</v>
      </c>
      <c r="F265" s="7" t="str">
        <f t="shared" si="9"/>
        <v>2021</v>
      </c>
      <c r="G265" s="6" t="s">
        <v>31</v>
      </c>
      <c r="H265" s="6" t="s">
        <v>32</v>
      </c>
      <c r="I265" s="6" t="s">
        <v>35</v>
      </c>
      <c r="J265" s="8" t="s">
        <v>23</v>
      </c>
      <c r="K265" s="9">
        <v>65</v>
      </c>
      <c r="L265" s="10">
        <v>650</v>
      </c>
      <c r="M265" s="11">
        <v>422500</v>
      </c>
      <c r="N265" s="11">
        <v>84500</v>
      </c>
      <c r="O265" s="12">
        <v>0.2</v>
      </c>
      <c r="P265" s="6" t="s">
        <v>24</v>
      </c>
    </row>
    <row r="266" spans="2:16" ht="14.25" customHeight="1">
      <c r="B266" s="6" t="s">
        <v>34</v>
      </c>
      <c r="C266" s="6">
        <v>1189833</v>
      </c>
      <c r="D266" s="7">
        <v>44323</v>
      </c>
      <c r="E266" s="7" t="str">
        <f t="shared" si="8"/>
        <v>May</v>
      </c>
      <c r="F266" s="7" t="str">
        <f t="shared" si="9"/>
        <v>2021</v>
      </c>
      <c r="G266" s="6" t="s">
        <v>31</v>
      </c>
      <c r="H266" s="6" t="s">
        <v>32</v>
      </c>
      <c r="I266" s="6" t="s">
        <v>35</v>
      </c>
      <c r="J266" s="8" t="s">
        <v>17</v>
      </c>
      <c r="K266" s="9">
        <v>50</v>
      </c>
      <c r="L266" s="10">
        <v>850</v>
      </c>
      <c r="M266" s="11">
        <v>425000</v>
      </c>
      <c r="N266" s="11">
        <v>170000</v>
      </c>
      <c r="O266" s="12">
        <v>0.4</v>
      </c>
      <c r="P266" s="6" t="s">
        <v>24</v>
      </c>
    </row>
    <row r="267" spans="2:16" ht="14.25" customHeight="1">
      <c r="B267" s="6" t="s">
        <v>34</v>
      </c>
      <c r="C267" s="6">
        <v>1189833</v>
      </c>
      <c r="D267" s="7">
        <v>44324</v>
      </c>
      <c r="E267" s="7" t="str">
        <f t="shared" si="8"/>
        <v>May</v>
      </c>
      <c r="F267" s="7" t="str">
        <f t="shared" si="9"/>
        <v>2021</v>
      </c>
      <c r="G267" s="6" t="s">
        <v>31</v>
      </c>
      <c r="H267" s="6" t="s">
        <v>32</v>
      </c>
      <c r="I267" s="6" t="s">
        <v>35</v>
      </c>
      <c r="J267" s="8" t="s">
        <v>19</v>
      </c>
      <c r="K267" s="9">
        <v>55.000000000000007</v>
      </c>
      <c r="L267" s="10">
        <v>850</v>
      </c>
      <c r="M267" s="11">
        <v>467500.00000000006</v>
      </c>
      <c r="N267" s="11">
        <v>116875.00000000001</v>
      </c>
      <c r="O267" s="12">
        <v>0.25</v>
      </c>
      <c r="P267" s="6" t="s">
        <v>24</v>
      </c>
    </row>
    <row r="268" spans="2:16" ht="14.25" customHeight="1">
      <c r="B268" s="6" t="s">
        <v>34</v>
      </c>
      <c r="C268" s="6">
        <v>1189833</v>
      </c>
      <c r="D268" s="7">
        <v>44325</v>
      </c>
      <c r="E268" s="7" t="str">
        <f t="shared" si="8"/>
        <v>May</v>
      </c>
      <c r="F268" s="7" t="str">
        <f t="shared" si="9"/>
        <v>2021</v>
      </c>
      <c r="G268" s="6" t="s">
        <v>31</v>
      </c>
      <c r="H268" s="6" t="s">
        <v>32</v>
      </c>
      <c r="I268" s="6" t="s">
        <v>35</v>
      </c>
      <c r="J268" s="8" t="s">
        <v>20</v>
      </c>
      <c r="K268" s="9">
        <v>50</v>
      </c>
      <c r="L268" s="10">
        <v>700</v>
      </c>
      <c r="M268" s="11">
        <v>350000</v>
      </c>
      <c r="N268" s="11">
        <v>140000</v>
      </c>
      <c r="O268" s="12">
        <v>0.4</v>
      </c>
      <c r="P268" s="6" t="s">
        <v>24</v>
      </c>
    </row>
    <row r="269" spans="2:16" ht="14.25" customHeight="1">
      <c r="B269" s="6" t="s">
        <v>34</v>
      </c>
      <c r="C269" s="6">
        <v>1189833</v>
      </c>
      <c r="D269" s="7">
        <v>44326</v>
      </c>
      <c r="E269" s="7" t="str">
        <f t="shared" si="8"/>
        <v>May</v>
      </c>
      <c r="F269" s="7" t="str">
        <f t="shared" si="9"/>
        <v>2021</v>
      </c>
      <c r="G269" s="6" t="s">
        <v>31</v>
      </c>
      <c r="H269" s="6" t="s">
        <v>32</v>
      </c>
      <c r="I269" s="6" t="s">
        <v>35</v>
      </c>
      <c r="J269" s="8" t="s">
        <v>21</v>
      </c>
      <c r="K269" s="9">
        <v>50</v>
      </c>
      <c r="L269" s="10">
        <v>650</v>
      </c>
      <c r="M269" s="11">
        <v>325000</v>
      </c>
      <c r="N269" s="11">
        <v>113750</v>
      </c>
      <c r="O269" s="12">
        <v>0.35</v>
      </c>
      <c r="P269" s="6" t="s">
        <v>24</v>
      </c>
    </row>
    <row r="270" spans="2:16" ht="14.25" customHeight="1">
      <c r="B270" s="6" t="s">
        <v>34</v>
      </c>
      <c r="C270" s="6">
        <v>1189833</v>
      </c>
      <c r="D270" s="7">
        <v>44327</v>
      </c>
      <c r="E270" s="7" t="str">
        <f t="shared" si="8"/>
        <v>May</v>
      </c>
      <c r="F270" s="7" t="str">
        <f t="shared" si="9"/>
        <v>2021</v>
      </c>
      <c r="G270" s="6" t="s">
        <v>31</v>
      </c>
      <c r="H270" s="6" t="s">
        <v>32</v>
      </c>
      <c r="I270" s="6" t="s">
        <v>35</v>
      </c>
      <c r="J270" s="8" t="s">
        <v>22</v>
      </c>
      <c r="K270" s="9">
        <v>60</v>
      </c>
      <c r="L270" s="10">
        <v>650</v>
      </c>
      <c r="M270" s="11">
        <v>390000</v>
      </c>
      <c r="N270" s="11">
        <v>214500.00000000003</v>
      </c>
      <c r="O270" s="12">
        <v>0.55000000000000004</v>
      </c>
      <c r="P270" s="6" t="s">
        <v>24</v>
      </c>
    </row>
    <row r="271" spans="2:16" ht="14.25" customHeight="1">
      <c r="B271" s="6" t="s">
        <v>34</v>
      </c>
      <c r="C271" s="6">
        <v>1189833</v>
      </c>
      <c r="D271" s="7">
        <v>44328</v>
      </c>
      <c r="E271" s="7" t="str">
        <f t="shared" si="8"/>
        <v>May</v>
      </c>
      <c r="F271" s="7" t="str">
        <f t="shared" si="9"/>
        <v>2021</v>
      </c>
      <c r="G271" s="6" t="s">
        <v>31</v>
      </c>
      <c r="H271" s="6" t="s">
        <v>32</v>
      </c>
      <c r="I271" s="6" t="s">
        <v>35</v>
      </c>
      <c r="J271" s="8" t="s">
        <v>23</v>
      </c>
      <c r="K271" s="9">
        <v>65</v>
      </c>
      <c r="L271" s="10">
        <v>700</v>
      </c>
      <c r="M271" s="11">
        <v>455000</v>
      </c>
      <c r="N271" s="11">
        <v>91000</v>
      </c>
      <c r="O271" s="12">
        <v>0.2</v>
      </c>
      <c r="P271" s="6" t="s">
        <v>24</v>
      </c>
    </row>
    <row r="272" spans="2:16" ht="14.25" customHeight="1">
      <c r="B272" s="6" t="s">
        <v>34</v>
      </c>
      <c r="C272" s="6">
        <v>1189833</v>
      </c>
      <c r="D272" s="7">
        <v>44329</v>
      </c>
      <c r="E272" s="7" t="str">
        <f t="shared" si="8"/>
        <v>May</v>
      </c>
      <c r="F272" s="7" t="str">
        <f t="shared" si="9"/>
        <v>2021</v>
      </c>
      <c r="G272" s="6" t="s">
        <v>31</v>
      </c>
      <c r="H272" s="6" t="s">
        <v>32</v>
      </c>
      <c r="I272" s="6" t="s">
        <v>35</v>
      </c>
      <c r="J272" s="8" t="s">
        <v>17</v>
      </c>
      <c r="K272" s="9">
        <v>50</v>
      </c>
      <c r="L272" s="10">
        <v>800</v>
      </c>
      <c r="M272" s="11">
        <v>400000</v>
      </c>
      <c r="N272" s="11">
        <v>160000</v>
      </c>
      <c r="O272" s="12">
        <v>0.4</v>
      </c>
      <c r="P272" s="6" t="s">
        <v>24</v>
      </c>
    </row>
    <row r="273" spans="2:16" ht="14.25" customHeight="1">
      <c r="B273" s="6" t="s">
        <v>34</v>
      </c>
      <c r="C273" s="6">
        <v>1189833</v>
      </c>
      <c r="D273" s="7">
        <v>44330</v>
      </c>
      <c r="E273" s="7" t="str">
        <f t="shared" si="8"/>
        <v>May</v>
      </c>
      <c r="F273" s="7" t="str">
        <f t="shared" si="9"/>
        <v>2021</v>
      </c>
      <c r="G273" s="6" t="s">
        <v>31</v>
      </c>
      <c r="H273" s="6" t="s">
        <v>32</v>
      </c>
      <c r="I273" s="6" t="s">
        <v>35</v>
      </c>
      <c r="J273" s="8" t="s">
        <v>19</v>
      </c>
      <c r="K273" s="9">
        <v>55.000000000000007</v>
      </c>
      <c r="L273" s="10">
        <v>800</v>
      </c>
      <c r="M273" s="11">
        <v>440000.00000000006</v>
      </c>
      <c r="N273" s="11">
        <v>110000.00000000001</v>
      </c>
      <c r="O273" s="12">
        <v>0.25</v>
      </c>
      <c r="P273" s="6" t="s">
        <v>24</v>
      </c>
    </row>
    <row r="274" spans="2:16" ht="14.25" customHeight="1">
      <c r="B274" s="6" t="s">
        <v>34</v>
      </c>
      <c r="C274" s="6">
        <v>1189833</v>
      </c>
      <c r="D274" s="7">
        <v>44331</v>
      </c>
      <c r="E274" s="7" t="str">
        <f t="shared" si="8"/>
        <v>May</v>
      </c>
      <c r="F274" s="7" t="str">
        <f t="shared" si="9"/>
        <v>2021</v>
      </c>
      <c r="G274" s="6" t="s">
        <v>31</v>
      </c>
      <c r="H274" s="6" t="s">
        <v>32</v>
      </c>
      <c r="I274" s="6" t="s">
        <v>35</v>
      </c>
      <c r="J274" s="8" t="s">
        <v>20</v>
      </c>
      <c r="K274" s="9">
        <v>50</v>
      </c>
      <c r="L274" s="10">
        <v>650</v>
      </c>
      <c r="M274" s="11">
        <v>325000</v>
      </c>
      <c r="N274" s="11">
        <v>130000</v>
      </c>
      <c r="O274" s="12">
        <v>0.4</v>
      </c>
      <c r="P274" s="6" t="s">
        <v>24</v>
      </c>
    </row>
    <row r="275" spans="2:16" ht="14.25" customHeight="1">
      <c r="B275" s="6" t="s">
        <v>34</v>
      </c>
      <c r="C275" s="6">
        <v>1189833</v>
      </c>
      <c r="D275" s="7">
        <v>44332</v>
      </c>
      <c r="E275" s="7" t="str">
        <f t="shared" si="8"/>
        <v>May</v>
      </c>
      <c r="F275" s="7" t="str">
        <f t="shared" si="9"/>
        <v>2021</v>
      </c>
      <c r="G275" s="6" t="s">
        <v>31</v>
      </c>
      <c r="H275" s="6" t="s">
        <v>32</v>
      </c>
      <c r="I275" s="6" t="s">
        <v>35</v>
      </c>
      <c r="J275" s="8" t="s">
        <v>21</v>
      </c>
      <c r="K275" s="9">
        <v>50</v>
      </c>
      <c r="L275" s="10">
        <v>625</v>
      </c>
      <c r="M275" s="11">
        <v>312500</v>
      </c>
      <c r="N275" s="11">
        <v>109375</v>
      </c>
      <c r="O275" s="12">
        <v>0.35</v>
      </c>
      <c r="P275" s="6" t="s">
        <v>24</v>
      </c>
    </row>
    <row r="276" spans="2:16" ht="14.25" customHeight="1">
      <c r="B276" s="6" t="s">
        <v>34</v>
      </c>
      <c r="C276" s="6">
        <v>1189833</v>
      </c>
      <c r="D276" s="7">
        <v>44333</v>
      </c>
      <c r="E276" s="7" t="str">
        <f t="shared" si="8"/>
        <v>May</v>
      </c>
      <c r="F276" s="7" t="str">
        <f t="shared" si="9"/>
        <v>2021</v>
      </c>
      <c r="G276" s="6" t="s">
        <v>31</v>
      </c>
      <c r="H276" s="6" t="s">
        <v>32</v>
      </c>
      <c r="I276" s="6" t="s">
        <v>35</v>
      </c>
      <c r="J276" s="8" t="s">
        <v>22</v>
      </c>
      <c r="K276" s="9">
        <v>60</v>
      </c>
      <c r="L276" s="10">
        <v>600</v>
      </c>
      <c r="M276" s="11">
        <v>360000</v>
      </c>
      <c r="N276" s="11">
        <v>198000.00000000003</v>
      </c>
      <c r="O276" s="12">
        <v>0.55000000000000004</v>
      </c>
      <c r="P276" s="6" t="s">
        <v>24</v>
      </c>
    </row>
    <row r="277" spans="2:16" ht="14.25" customHeight="1">
      <c r="B277" s="6" t="s">
        <v>34</v>
      </c>
      <c r="C277" s="6">
        <v>1189833</v>
      </c>
      <c r="D277" s="7">
        <v>44334</v>
      </c>
      <c r="E277" s="7" t="str">
        <f t="shared" si="8"/>
        <v>May</v>
      </c>
      <c r="F277" s="7" t="str">
        <f t="shared" si="9"/>
        <v>2021</v>
      </c>
      <c r="G277" s="6" t="s">
        <v>31</v>
      </c>
      <c r="H277" s="6" t="s">
        <v>32</v>
      </c>
      <c r="I277" s="6" t="s">
        <v>35</v>
      </c>
      <c r="J277" s="8" t="s">
        <v>23</v>
      </c>
      <c r="K277" s="9">
        <v>65</v>
      </c>
      <c r="L277" s="10">
        <v>650</v>
      </c>
      <c r="M277" s="11">
        <v>422500</v>
      </c>
      <c r="N277" s="11">
        <v>84500</v>
      </c>
      <c r="O277" s="12">
        <v>0.2</v>
      </c>
      <c r="P277" s="6" t="s">
        <v>24</v>
      </c>
    </row>
    <row r="278" spans="2:16" ht="14.25" customHeight="1">
      <c r="B278" s="6" t="s">
        <v>34</v>
      </c>
      <c r="C278" s="6">
        <v>1189833</v>
      </c>
      <c r="D278" s="7">
        <v>44335</v>
      </c>
      <c r="E278" s="7" t="str">
        <f t="shared" si="8"/>
        <v>May</v>
      </c>
      <c r="F278" s="7" t="str">
        <f t="shared" si="9"/>
        <v>2021</v>
      </c>
      <c r="G278" s="6" t="s">
        <v>31</v>
      </c>
      <c r="H278" s="6" t="s">
        <v>32</v>
      </c>
      <c r="I278" s="6" t="s">
        <v>35</v>
      </c>
      <c r="J278" s="8" t="s">
        <v>17</v>
      </c>
      <c r="K278" s="9">
        <v>50</v>
      </c>
      <c r="L278" s="10">
        <v>825</v>
      </c>
      <c r="M278" s="11">
        <v>412500</v>
      </c>
      <c r="N278" s="11">
        <v>165000</v>
      </c>
      <c r="O278" s="12">
        <v>0.4</v>
      </c>
      <c r="P278" s="6" t="s">
        <v>24</v>
      </c>
    </row>
    <row r="279" spans="2:16" ht="14.25" customHeight="1">
      <c r="B279" s="6" t="s">
        <v>34</v>
      </c>
      <c r="C279" s="6">
        <v>1189833</v>
      </c>
      <c r="D279" s="7">
        <v>44336</v>
      </c>
      <c r="E279" s="7" t="str">
        <f t="shared" si="8"/>
        <v>May</v>
      </c>
      <c r="F279" s="7" t="str">
        <f t="shared" si="9"/>
        <v>2021</v>
      </c>
      <c r="G279" s="6" t="s">
        <v>31</v>
      </c>
      <c r="H279" s="6" t="s">
        <v>32</v>
      </c>
      <c r="I279" s="6" t="s">
        <v>35</v>
      </c>
      <c r="J279" s="8" t="s">
        <v>19</v>
      </c>
      <c r="K279" s="9">
        <v>55.000000000000007</v>
      </c>
      <c r="L279" s="10">
        <v>825</v>
      </c>
      <c r="M279" s="11">
        <v>453750.00000000006</v>
      </c>
      <c r="N279" s="11">
        <v>113437.50000000001</v>
      </c>
      <c r="O279" s="12">
        <v>0.25</v>
      </c>
      <c r="P279" s="6" t="s">
        <v>24</v>
      </c>
    </row>
    <row r="280" spans="2:16" ht="14.25" customHeight="1">
      <c r="B280" s="6" t="s">
        <v>34</v>
      </c>
      <c r="C280" s="6">
        <v>1189833</v>
      </c>
      <c r="D280" s="7">
        <v>44337</v>
      </c>
      <c r="E280" s="7" t="str">
        <f t="shared" si="8"/>
        <v>May</v>
      </c>
      <c r="F280" s="7" t="str">
        <f t="shared" si="9"/>
        <v>2021</v>
      </c>
      <c r="G280" s="6" t="s">
        <v>31</v>
      </c>
      <c r="H280" s="6" t="s">
        <v>32</v>
      </c>
      <c r="I280" s="6" t="s">
        <v>35</v>
      </c>
      <c r="J280" s="8" t="s">
        <v>20</v>
      </c>
      <c r="K280" s="9">
        <v>50</v>
      </c>
      <c r="L280" s="10">
        <v>675</v>
      </c>
      <c r="M280" s="11">
        <v>337500</v>
      </c>
      <c r="N280" s="11">
        <v>135000</v>
      </c>
      <c r="O280" s="12">
        <v>0.4</v>
      </c>
      <c r="P280" s="6" t="s">
        <v>24</v>
      </c>
    </row>
    <row r="281" spans="2:16" ht="14.25" customHeight="1">
      <c r="B281" s="6" t="s">
        <v>34</v>
      </c>
      <c r="C281" s="6">
        <v>1189833</v>
      </c>
      <c r="D281" s="7">
        <v>44338</v>
      </c>
      <c r="E281" s="7" t="str">
        <f t="shared" si="8"/>
        <v>May</v>
      </c>
      <c r="F281" s="7" t="str">
        <f t="shared" si="9"/>
        <v>2021</v>
      </c>
      <c r="G281" s="6" t="s">
        <v>31</v>
      </c>
      <c r="H281" s="6" t="s">
        <v>32</v>
      </c>
      <c r="I281" s="6" t="s">
        <v>35</v>
      </c>
      <c r="J281" s="8" t="s">
        <v>21</v>
      </c>
      <c r="K281" s="9">
        <v>50</v>
      </c>
      <c r="L281" s="10">
        <v>650</v>
      </c>
      <c r="M281" s="11">
        <v>325000</v>
      </c>
      <c r="N281" s="11">
        <v>113750</v>
      </c>
      <c r="O281" s="12">
        <v>0.35</v>
      </c>
      <c r="P281" s="6" t="s">
        <v>24</v>
      </c>
    </row>
    <row r="282" spans="2:16" ht="14.25" customHeight="1">
      <c r="B282" s="6" t="s">
        <v>34</v>
      </c>
      <c r="C282" s="6">
        <v>1189833</v>
      </c>
      <c r="D282" s="7">
        <v>44339</v>
      </c>
      <c r="E282" s="7" t="str">
        <f t="shared" si="8"/>
        <v>May</v>
      </c>
      <c r="F282" s="7" t="str">
        <f t="shared" si="9"/>
        <v>2021</v>
      </c>
      <c r="G282" s="6" t="s">
        <v>31</v>
      </c>
      <c r="H282" s="6" t="s">
        <v>32</v>
      </c>
      <c r="I282" s="6" t="s">
        <v>35</v>
      </c>
      <c r="J282" s="8" t="s">
        <v>22</v>
      </c>
      <c r="K282" s="9">
        <v>60</v>
      </c>
      <c r="L282" s="10">
        <v>600</v>
      </c>
      <c r="M282" s="11">
        <v>360000</v>
      </c>
      <c r="N282" s="11">
        <v>198000.00000000003</v>
      </c>
      <c r="O282" s="12">
        <v>0.55000000000000004</v>
      </c>
      <c r="P282" s="6" t="s">
        <v>24</v>
      </c>
    </row>
    <row r="283" spans="2:16" ht="14.25" customHeight="1">
      <c r="B283" s="6" t="s">
        <v>34</v>
      </c>
      <c r="C283" s="6">
        <v>1189833</v>
      </c>
      <c r="D283" s="7">
        <v>44340</v>
      </c>
      <c r="E283" s="7" t="str">
        <f t="shared" si="8"/>
        <v>May</v>
      </c>
      <c r="F283" s="7" t="str">
        <f t="shared" si="9"/>
        <v>2021</v>
      </c>
      <c r="G283" s="6" t="s">
        <v>31</v>
      </c>
      <c r="H283" s="6" t="s">
        <v>32</v>
      </c>
      <c r="I283" s="6" t="s">
        <v>35</v>
      </c>
      <c r="J283" s="8" t="s">
        <v>23</v>
      </c>
      <c r="K283" s="9">
        <v>65</v>
      </c>
      <c r="L283" s="10">
        <v>700</v>
      </c>
      <c r="M283" s="11">
        <v>455000</v>
      </c>
      <c r="N283" s="11">
        <v>91000</v>
      </c>
      <c r="O283" s="12">
        <v>0.2</v>
      </c>
      <c r="P283" s="6" t="s">
        <v>24</v>
      </c>
    </row>
    <row r="284" spans="2:16" ht="14.25" customHeight="1">
      <c r="B284" s="6" t="s">
        <v>34</v>
      </c>
      <c r="C284" s="6">
        <v>1189833</v>
      </c>
      <c r="D284" s="7">
        <v>44341</v>
      </c>
      <c r="E284" s="7" t="str">
        <f t="shared" si="8"/>
        <v>May</v>
      </c>
      <c r="F284" s="7" t="str">
        <f t="shared" si="9"/>
        <v>2021</v>
      </c>
      <c r="G284" s="6" t="s">
        <v>31</v>
      </c>
      <c r="H284" s="6" t="s">
        <v>32</v>
      </c>
      <c r="I284" s="6" t="s">
        <v>35</v>
      </c>
      <c r="J284" s="8" t="s">
        <v>17</v>
      </c>
      <c r="K284" s="9">
        <v>50</v>
      </c>
      <c r="L284" s="10">
        <v>900</v>
      </c>
      <c r="M284" s="11">
        <v>450000</v>
      </c>
      <c r="N284" s="11">
        <v>180000</v>
      </c>
      <c r="O284" s="12">
        <v>0.4</v>
      </c>
      <c r="P284" s="6" t="s">
        <v>24</v>
      </c>
    </row>
    <row r="285" spans="2:16" ht="14.25" customHeight="1">
      <c r="B285" s="6" t="s">
        <v>34</v>
      </c>
      <c r="C285" s="6">
        <v>1189833</v>
      </c>
      <c r="D285" s="7">
        <v>44342</v>
      </c>
      <c r="E285" s="7" t="str">
        <f t="shared" si="8"/>
        <v>May</v>
      </c>
      <c r="F285" s="7" t="str">
        <f t="shared" si="9"/>
        <v>2021</v>
      </c>
      <c r="G285" s="6" t="s">
        <v>31</v>
      </c>
      <c r="H285" s="6" t="s">
        <v>32</v>
      </c>
      <c r="I285" s="6" t="s">
        <v>35</v>
      </c>
      <c r="J285" s="8" t="s">
        <v>19</v>
      </c>
      <c r="K285" s="9">
        <v>55.000000000000007</v>
      </c>
      <c r="L285" s="10">
        <v>900</v>
      </c>
      <c r="M285" s="11">
        <v>495000.00000000006</v>
      </c>
      <c r="N285" s="11">
        <v>123750.00000000001</v>
      </c>
      <c r="O285" s="12">
        <v>0.25</v>
      </c>
      <c r="P285" s="6" t="s">
        <v>24</v>
      </c>
    </row>
    <row r="286" spans="2:16" ht="14.25" customHeight="1">
      <c r="B286" s="6" t="s">
        <v>34</v>
      </c>
      <c r="C286" s="6">
        <v>1189833</v>
      </c>
      <c r="D286" s="7">
        <v>44343</v>
      </c>
      <c r="E286" s="7" t="str">
        <f t="shared" si="8"/>
        <v>May</v>
      </c>
      <c r="F286" s="7" t="str">
        <f t="shared" si="9"/>
        <v>2021</v>
      </c>
      <c r="G286" s="6" t="s">
        <v>31</v>
      </c>
      <c r="H286" s="6" t="s">
        <v>32</v>
      </c>
      <c r="I286" s="6" t="s">
        <v>35</v>
      </c>
      <c r="J286" s="8" t="s">
        <v>20</v>
      </c>
      <c r="K286" s="9">
        <v>50</v>
      </c>
      <c r="L286" s="10">
        <v>700</v>
      </c>
      <c r="M286" s="11">
        <v>350000</v>
      </c>
      <c r="N286" s="11">
        <v>140000</v>
      </c>
      <c r="O286" s="12">
        <v>0.4</v>
      </c>
      <c r="P286" s="6" t="s">
        <v>24</v>
      </c>
    </row>
    <row r="287" spans="2:16" ht="14.25" customHeight="1">
      <c r="B287" s="6" t="s">
        <v>34</v>
      </c>
      <c r="C287" s="6">
        <v>1189833</v>
      </c>
      <c r="D287" s="7">
        <v>44344</v>
      </c>
      <c r="E287" s="7" t="str">
        <f t="shared" si="8"/>
        <v>May</v>
      </c>
      <c r="F287" s="7" t="str">
        <f t="shared" si="9"/>
        <v>2021</v>
      </c>
      <c r="G287" s="6" t="s">
        <v>31</v>
      </c>
      <c r="H287" s="6" t="s">
        <v>32</v>
      </c>
      <c r="I287" s="6" t="s">
        <v>35</v>
      </c>
      <c r="J287" s="8" t="s">
        <v>21</v>
      </c>
      <c r="K287" s="9">
        <v>50</v>
      </c>
      <c r="L287" s="10">
        <v>700</v>
      </c>
      <c r="M287" s="11">
        <v>350000</v>
      </c>
      <c r="N287" s="11">
        <v>122499.99999999999</v>
      </c>
      <c r="O287" s="12">
        <v>0.35</v>
      </c>
      <c r="P287" s="6" t="s">
        <v>24</v>
      </c>
    </row>
    <row r="288" spans="2:16" ht="14.25" customHeight="1">
      <c r="B288" s="6" t="s">
        <v>34</v>
      </c>
      <c r="C288" s="6">
        <v>1189833</v>
      </c>
      <c r="D288" s="7">
        <v>44345</v>
      </c>
      <c r="E288" s="7" t="str">
        <f t="shared" si="8"/>
        <v>May</v>
      </c>
      <c r="F288" s="7" t="str">
        <f t="shared" si="9"/>
        <v>2021</v>
      </c>
      <c r="G288" s="6" t="s">
        <v>31</v>
      </c>
      <c r="H288" s="6" t="s">
        <v>32</v>
      </c>
      <c r="I288" s="6" t="s">
        <v>35</v>
      </c>
      <c r="J288" s="8" t="s">
        <v>22</v>
      </c>
      <c r="K288" s="9">
        <v>60</v>
      </c>
      <c r="L288" s="10">
        <v>625</v>
      </c>
      <c r="M288" s="11">
        <v>375000</v>
      </c>
      <c r="N288" s="11">
        <v>206250.00000000003</v>
      </c>
      <c r="O288" s="12">
        <v>0.55000000000000004</v>
      </c>
      <c r="P288" s="6" t="s">
        <v>24</v>
      </c>
    </row>
    <row r="289" spans="2:16" ht="14.25" customHeight="1">
      <c r="B289" s="6" t="s">
        <v>34</v>
      </c>
      <c r="C289" s="6">
        <v>1189833</v>
      </c>
      <c r="D289" s="7">
        <v>44346</v>
      </c>
      <c r="E289" s="7" t="str">
        <f t="shared" si="8"/>
        <v>May</v>
      </c>
      <c r="F289" s="7" t="str">
        <f t="shared" si="9"/>
        <v>2021</v>
      </c>
      <c r="G289" s="6" t="s">
        <v>31</v>
      </c>
      <c r="H289" s="6" t="s">
        <v>32</v>
      </c>
      <c r="I289" s="6" t="s">
        <v>35</v>
      </c>
      <c r="J289" s="8" t="s">
        <v>23</v>
      </c>
      <c r="K289" s="9">
        <v>65</v>
      </c>
      <c r="L289" s="10">
        <v>725</v>
      </c>
      <c r="M289" s="11">
        <v>471250</v>
      </c>
      <c r="N289" s="11">
        <v>94250</v>
      </c>
      <c r="O289" s="12">
        <v>0.2</v>
      </c>
      <c r="P289" s="6" t="s">
        <v>24</v>
      </c>
    </row>
    <row r="290" spans="2:16" ht="14.25" customHeight="1">
      <c r="B290" s="6" t="s">
        <v>14</v>
      </c>
      <c r="C290" s="6">
        <v>1185732</v>
      </c>
      <c r="D290" s="7">
        <v>44347</v>
      </c>
      <c r="E290" s="7" t="str">
        <f t="shared" si="8"/>
        <v>May</v>
      </c>
      <c r="F290" s="7" t="str">
        <f t="shared" si="9"/>
        <v>2021</v>
      </c>
      <c r="G290" s="6" t="s">
        <v>31</v>
      </c>
      <c r="H290" s="6" t="s">
        <v>32</v>
      </c>
      <c r="I290" s="6" t="s">
        <v>35</v>
      </c>
      <c r="J290" s="8" t="s">
        <v>17</v>
      </c>
      <c r="K290" s="9">
        <v>45</v>
      </c>
      <c r="L290" s="10">
        <v>475</v>
      </c>
      <c r="M290" s="11">
        <v>213750</v>
      </c>
      <c r="N290" s="11">
        <v>85500</v>
      </c>
      <c r="O290" s="12">
        <v>0.4</v>
      </c>
      <c r="P290" s="6" t="s">
        <v>24</v>
      </c>
    </row>
    <row r="291" spans="2:16" ht="14.25" customHeight="1">
      <c r="B291" s="6" t="s">
        <v>14</v>
      </c>
      <c r="C291" s="6">
        <v>1185732</v>
      </c>
      <c r="D291" s="7">
        <v>44348</v>
      </c>
      <c r="E291" s="7" t="str">
        <f t="shared" si="8"/>
        <v>Jun</v>
      </c>
      <c r="F291" s="7" t="str">
        <f t="shared" si="9"/>
        <v>2021</v>
      </c>
      <c r="G291" s="6" t="s">
        <v>31</v>
      </c>
      <c r="H291" s="6" t="s">
        <v>32</v>
      </c>
      <c r="I291" s="6" t="s">
        <v>35</v>
      </c>
      <c r="J291" s="8" t="s">
        <v>19</v>
      </c>
      <c r="K291" s="9">
        <v>45</v>
      </c>
      <c r="L291" s="10">
        <v>275</v>
      </c>
      <c r="M291" s="11">
        <v>123750</v>
      </c>
      <c r="N291" s="11">
        <v>43312.5</v>
      </c>
      <c r="O291" s="12">
        <v>0.35</v>
      </c>
      <c r="P291" s="6" t="s">
        <v>24</v>
      </c>
    </row>
    <row r="292" spans="2:16" ht="14.25" customHeight="1">
      <c r="B292" s="6" t="s">
        <v>14</v>
      </c>
      <c r="C292" s="6">
        <v>1185732</v>
      </c>
      <c r="D292" s="7">
        <v>44349</v>
      </c>
      <c r="E292" s="7" t="str">
        <f t="shared" si="8"/>
        <v>Jun</v>
      </c>
      <c r="F292" s="7" t="str">
        <f t="shared" si="9"/>
        <v>2021</v>
      </c>
      <c r="G292" s="6" t="s">
        <v>31</v>
      </c>
      <c r="H292" s="6" t="s">
        <v>32</v>
      </c>
      <c r="I292" s="6" t="s">
        <v>35</v>
      </c>
      <c r="J292" s="8" t="s">
        <v>20</v>
      </c>
      <c r="K292" s="9">
        <v>35</v>
      </c>
      <c r="L292" s="10">
        <v>275</v>
      </c>
      <c r="M292" s="11">
        <v>96250</v>
      </c>
      <c r="N292" s="11">
        <v>33687.5</v>
      </c>
      <c r="O292" s="12">
        <v>0.35</v>
      </c>
      <c r="P292" s="6" t="s">
        <v>24</v>
      </c>
    </row>
    <row r="293" spans="2:16" ht="14.25" customHeight="1">
      <c r="B293" s="6" t="s">
        <v>14</v>
      </c>
      <c r="C293" s="6">
        <v>1185732</v>
      </c>
      <c r="D293" s="7">
        <v>44350</v>
      </c>
      <c r="E293" s="7" t="str">
        <f t="shared" si="8"/>
        <v>Jun</v>
      </c>
      <c r="F293" s="7" t="str">
        <f t="shared" si="9"/>
        <v>2021</v>
      </c>
      <c r="G293" s="6" t="s">
        <v>31</v>
      </c>
      <c r="H293" s="6" t="s">
        <v>32</v>
      </c>
      <c r="I293" s="6" t="s">
        <v>35</v>
      </c>
      <c r="J293" s="8" t="s">
        <v>21</v>
      </c>
      <c r="K293" s="9">
        <v>40</v>
      </c>
      <c r="L293" s="10">
        <v>125</v>
      </c>
      <c r="M293" s="11">
        <v>50000</v>
      </c>
      <c r="N293" s="11">
        <v>20000</v>
      </c>
      <c r="O293" s="12">
        <v>0.4</v>
      </c>
      <c r="P293" s="6" t="s">
        <v>24</v>
      </c>
    </row>
    <row r="294" spans="2:16" ht="14.25" customHeight="1">
      <c r="B294" s="6" t="s">
        <v>14</v>
      </c>
      <c r="C294" s="6">
        <v>1185732</v>
      </c>
      <c r="D294" s="7">
        <v>44351</v>
      </c>
      <c r="E294" s="7" t="str">
        <f t="shared" si="8"/>
        <v>Jun</v>
      </c>
      <c r="F294" s="7" t="str">
        <f t="shared" si="9"/>
        <v>2021</v>
      </c>
      <c r="G294" s="6" t="s">
        <v>36</v>
      </c>
      <c r="H294" s="6" t="s">
        <v>37</v>
      </c>
      <c r="I294" s="6" t="s">
        <v>38</v>
      </c>
      <c r="J294" s="8" t="s">
        <v>22</v>
      </c>
      <c r="K294" s="9">
        <v>54.999999999999993</v>
      </c>
      <c r="L294" s="10">
        <v>175</v>
      </c>
      <c r="M294" s="11">
        <v>96249.999999999985</v>
      </c>
      <c r="N294" s="11">
        <v>33687.499999999993</v>
      </c>
      <c r="O294" s="12">
        <v>0.35</v>
      </c>
      <c r="P294" s="6" t="s">
        <v>24</v>
      </c>
    </row>
    <row r="295" spans="2:16" ht="14.25" customHeight="1">
      <c r="B295" s="6" t="s">
        <v>14</v>
      </c>
      <c r="C295" s="6">
        <v>1185732</v>
      </c>
      <c r="D295" s="7">
        <v>44352</v>
      </c>
      <c r="E295" s="7" t="str">
        <f t="shared" si="8"/>
        <v>Jun</v>
      </c>
      <c r="F295" s="7" t="str">
        <f t="shared" si="9"/>
        <v>2021</v>
      </c>
      <c r="G295" s="6" t="s">
        <v>36</v>
      </c>
      <c r="H295" s="6" t="s">
        <v>37</v>
      </c>
      <c r="I295" s="6" t="s">
        <v>38</v>
      </c>
      <c r="J295" s="8" t="s">
        <v>23</v>
      </c>
      <c r="K295" s="9">
        <v>45</v>
      </c>
      <c r="L295" s="10">
        <v>275</v>
      </c>
      <c r="M295" s="11">
        <v>123750</v>
      </c>
      <c r="N295" s="11">
        <v>61875</v>
      </c>
      <c r="O295" s="12">
        <v>0.5</v>
      </c>
      <c r="P295" s="6" t="s">
        <v>24</v>
      </c>
    </row>
    <row r="296" spans="2:16" ht="14.25" customHeight="1">
      <c r="B296" s="6" t="s">
        <v>14</v>
      </c>
      <c r="C296" s="6">
        <v>1185732</v>
      </c>
      <c r="D296" s="7">
        <v>44353</v>
      </c>
      <c r="E296" s="7" t="str">
        <f t="shared" si="8"/>
        <v>Jun</v>
      </c>
      <c r="F296" s="7" t="str">
        <f t="shared" si="9"/>
        <v>2021</v>
      </c>
      <c r="G296" s="6" t="s">
        <v>36</v>
      </c>
      <c r="H296" s="6" t="s">
        <v>37</v>
      </c>
      <c r="I296" s="6" t="s">
        <v>38</v>
      </c>
      <c r="J296" s="8" t="s">
        <v>17</v>
      </c>
      <c r="K296" s="9">
        <v>45</v>
      </c>
      <c r="L296" s="10">
        <v>525</v>
      </c>
      <c r="M296" s="11">
        <v>236250</v>
      </c>
      <c r="N296" s="11">
        <v>94500</v>
      </c>
      <c r="O296" s="12">
        <v>0.4</v>
      </c>
      <c r="P296" s="6" t="s">
        <v>24</v>
      </c>
    </row>
    <row r="297" spans="2:16" ht="14.25" customHeight="1">
      <c r="B297" s="6" t="s">
        <v>14</v>
      </c>
      <c r="C297" s="6">
        <v>1185732</v>
      </c>
      <c r="D297" s="7">
        <v>44354</v>
      </c>
      <c r="E297" s="7" t="str">
        <f t="shared" si="8"/>
        <v>Jun</v>
      </c>
      <c r="F297" s="7" t="str">
        <f t="shared" si="9"/>
        <v>2021</v>
      </c>
      <c r="G297" s="6" t="s">
        <v>36</v>
      </c>
      <c r="H297" s="6" t="s">
        <v>37</v>
      </c>
      <c r="I297" s="6" t="s">
        <v>38</v>
      </c>
      <c r="J297" s="8" t="s">
        <v>19</v>
      </c>
      <c r="K297" s="9">
        <v>45</v>
      </c>
      <c r="L297" s="10">
        <v>175</v>
      </c>
      <c r="M297" s="11">
        <v>78750</v>
      </c>
      <c r="N297" s="11">
        <v>27562.5</v>
      </c>
      <c r="O297" s="12">
        <v>0.35</v>
      </c>
      <c r="P297" s="6" t="s">
        <v>24</v>
      </c>
    </row>
    <row r="298" spans="2:16" ht="14.25" customHeight="1">
      <c r="B298" s="6" t="s">
        <v>14</v>
      </c>
      <c r="C298" s="6">
        <v>1185732</v>
      </c>
      <c r="D298" s="7">
        <v>44355</v>
      </c>
      <c r="E298" s="7" t="str">
        <f t="shared" si="8"/>
        <v>Jun</v>
      </c>
      <c r="F298" s="7" t="str">
        <f t="shared" si="9"/>
        <v>2021</v>
      </c>
      <c r="G298" s="6" t="s">
        <v>36</v>
      </c>
      <c r="H298" s="6" t="s">
        <v>37</v>
      </c>
      <c r="I298" s="6" t="s">
        <v>38</v>
      </c>
      <c r="J298" s="8" t="s">
        <v>20</v>
      </c>
      <c r="K298" s="9">
        <v>35</v>
      </c>
      <c r="L298" s="10">
        <v>225</v>
      </c>
      <c r="M298" s="11">
        <v>78750</v>
      </c>
      <c r="N298" s="11">
        <v>27562.5</v>
      </c>
      <c r="O298" s="12">
        <v>0.35</v>
      </c>
      <c r="P298" s="6" t="s">
        <v>24</v>
      </c>
    </row>
    <row r="299" spans="2:16" ht="14.25" customHeight="1">
      <c r="B299" s="6" t="s">
        <v>14</v>
      </c>
      <c r="C299" s="6">
        <v>1185732</v>
      </c>
      <c r="D299" s="7">
        <v>44356</v>
      </c>
      <c r="E299" s="7" t="str">
        <f t="shared" si="8"/>
        <v>Jun</v>
      </c>
      <c r="F299" s="7" t="str">
        <f t="shared" si="9"/>
        <v>2021</v>
      </c>
      <c r="G299" s="6" t="s">
        <v>36</v>
      </c>
      <c r="H299" s="6" t="s">
        <v>37</v>
      </c>
      <c r="I299" s="6" t="s">
        <v>38</v>
      </c>
      <c r="J299" s="8" t="s">
        <v>21</v>
      </c>
      <c r="K299" s="9">
        <v>40</v>
      </c>
      <c r="L299" s="10">
        <v>100</v>
      </c>
      <c r="M299" s="11">
        <v>40000</v>
      </c>
      <c r="N299" s="11">
        <v>16000</v>
      </c>
      <c r="O299" s="12">
        <v>0.4</v>
      </c>
      <c r="P299" s="6" t="s">
        <v>24</v>
      </c>
    </row>
    <row r="300" spans="2:16" ht="14.25" customHeight="1">
      <c r="B300" s="6" t="s">
        <v>14</v>
      </c>
      <c r="C300" s="6">
        <v>1185732</v>
      </c>
      <c r="D300" s="7">
        <v>44357</v>
      </c>
      <c r="E300" s="7" t="str">
        <f t="shared" si="8"/>
        <v>Jun</v>
      </c>
      <c r="F300" s="7" t="str">
        <f t="shared" si="9"/>
        <v>2021</v>
      </c>
      <c r="G300" s="6" t="s">
        <v>36</v>
      </c>
      <c r="H300" s="6" t="s">
        <v>37</v>
      </c>
      <c r="I300" s="6" t="s">
        <v>38</v>
      </c>
      <c r="J300" s="8" t="s">
        <v>22</v>
      </c>
      <c r="K300" s="9">
        <v>54.999999999999993</v>
      </c>
      <c r="L300" s="10">
        <v>175</v>
      </c>
      <c r="M300" s="11">
        <v>96249.999999999985</v>
      </c>
      <c r="N300" s="11">
        <v>33687.499999999993</v>
      </c>
      <c r="O300" s="12">
        <v>0.35</v>
      </c>
      <c r="P300" s="6" t="s">
        <v>24</v>
      </c>
    </row>
    <row r="301" spans="2:16" ht="14.25" customHeight="1">
      <c r="B301" s="6" t="s">
        <v>14</v>
      </c>
      <c r="C301" s="6">
        <v>1185732</v>
      </c>
      <c r="D301" s="7">
        <v>44358</v>
      </c>
      <c r="E301" s="7" t="str">
        <f t="shared" si="8"/>
        <v>Jun</v>
      </c>
      <c r="F301" s="7" t="str">
        <f t="shared" si="9"/>
        <v>2021</v>
      </c>
      <c r="G301" s="6" t="s">
        <v>36</v>
      </c>
      <c r="H301" s="6" t="s">
        <v>37</v>
      </c>
      <c r="I301" s="6" t="s">
        <v>38</v>
      </c>
      <c r="J301" s="8" t="s">
        <v>23</v>
      </c>
      <c r="K301" s="9">
        <v>45</v>
      </c>
      <c r="L301" s="10">
        <v>275</v>
      </c>
      <c r="M301" s="11">
        <v>123750</v>
      </c>
      <c r="N301" s="11">
        <v>61875</v>
      </c>
      <c r="O301" s="12">
        <v>0.5</v>
      </c>
      <c r="P301" s="6" t="s">
        <v>24</v>
      </c>
    </row>
    <row r="302" spans="2:16" ht="14.25" customHeight="1">
      <c r="B302" s="6" t="s">
        <v>14</v>
      </c>
      <c r="C302" s="6">
        <v>1185732</v>
      </c>
      <c r="D302" s="7">
        <v>44359</v>
      </c>
      <c r="E302" s="7" t="str">
        <f t="shared" si="8"/>
        <v>Jun</v>
      </c>
      <c r="F302" s="7" t="str">
        <f t="shared" si="9"/>
        <v>2021</v>
      </c>
      <c r="G302" s="6" t="s">
        <v>36</v>
      </c>
      <c r="H302" s="6" t="s">
        <v>37</v>
      </c>
      <c r="I302" s="6" t="s">
        <v>38</v>
      </c>
      <c r="J302" s="8" t="s">
        <v>17</v>
      </c>
      <c r="K302" s="9">
        <v>50</v>
      </c>
      <c r="L302" s="10">
        <v>495</v>
      </c>
      <c r="M302" s="11">
        <v>247500</v>
      </c>
      <c r="N302" s="11">
        <v>99000</v>
      </c>
      <c r="O302" s="12">
        <v>0.4</v>
      </c>
      <c r="P302" s="6" t="s">
        <v>24</v>
      </c>
    </row>
    <row r="303" spans="2:16" ht="14.25" customHeight="1">
      <c r="B303" s="6" t="s">
        <v>14</v>
      </c>
      <c r="C303" s="6">
        <v>1185732</v>
      </c>
      <c r="D303" s="7">
        <v>44360</v>
      </c>
      <c r="E303" s="7" t="str">
        <f t="shared" si="8"/>
        <v>Jun</v>
      </c>
      <c r="F303" s="7" t="str">
        <f t="shared" si="9"/>
        <v>2021</v>
      </c>
      <c r="G303" s="6" t="s">
        <v>36</v>
      </c>
      <c r="H303" s="6" t="s">
        <v>37</v>
      </c>
      <c r="I303" s="6" t="s">
        <v>38</v>
      </c>
      <c r="J303" s="8" t="s">
        <v>19</v>
      </c>
      <c r="K303" s="9">
        <v>50</v>
      </c>
      <c r="L303" s="10">
        <v>200</v>
      </c>
      <c r="M303" s="11">
        <v>100000</v>
      </c>
      <c r="N303" s="11">
        <v>35000</v>
      </c>
      <c r="O303" s="12">
        <v>0.35</v>
      </c>
      <c r="P303" s="6" t="s">
        <v>24</v>
      </c>
    </row>
    <row r="304" spans="2:16" ht="14.25" customHeight="1">
      <c r="B304" s="6" t="s">
        <v>14</v>
      </c>
      <c r="C304" s="6">
        <v>1185732</v>
      </c>
      <c r="D304" s="7">
        <v>44361</v>
      </c>
      <c r="E304" s="7" t="str">
        <f t="shared" si="8"/>
        <v>Jun</v>
      </c>
      <c r="F304" s="7" t="str">
        <f t="shared" si="9"/>
        <v>2021</v>
      </c>
      <c r="G304" s="6" t="s">
        <v>36</v>
      </c>
      <c r="H304" s="6" t="s">
        <v>37</v>
      </c>
      <c r="I304" s="6" t="s">
        <v>38</v>
      </c>
      <c r="J304" s="8" t="s">
        <v>20</v>
      </c>
      <c r="K304" s="9">
        <v>40</v>
      </c>
      <c r="L304" s="10">
        <v>225</v>
      </c>
      <c r="M304" s="11">
        <v>90000</v>
      </c>
      <c r="N304" s="11">
        <v>31499.999999999996</v>
      </c>
      <c r="O304" s="12">
        <v>0.35</v>
      </c>
      <c r="P304" s="6" t="s">
        <v>24</v>
      </c>
    </row>
    <row r="305" spans="2:16" ht="14.25" customHeight="1">
      <c r="B305" s="6" t="s">
        <v>14</v>
      </c>
      <c r="C305" s="6">
        <v>1185732</v>
      </c>
      <c r="D305" s="7">
        <v>44362</v>
      </c>
      <c r="E305" s="7" t="str">
        <f t="shared" si="8"/>
        <v>Jun</v>
      </c>
      <c r="F305" s="7" t="str">
        <f t="shared" si="9"/>
        <v>2021</v>
      </c>
      <c r="G305" s="6" t="s">
        <v>36</v>
      </c>
      <c r="H305" s="6" t="s">
        <v>37</v>
      </c>
      <c r="I305" s="6" t="s">
        <v>38</v>
      </c>
      <c r="J305" s="8" t="s">
        <v>21</v>
      </c>
      <c r="K305" s="9">
        <v>45</v>
      </c>
      <c r="L305" s="10">
        <v>75</v>
      </c>
      <c r="M305" s="11">
        <v>33750</v>
      </c>
      <c r="N305" s="11">
        <v>13500</v>
      </c>
      <c r="O305" s="12">
        <v>0.4</v>
      </c>
      <c r="P305" s="6" t="s">
        <v>24</v>
      </c>
    </row>
    <row r="306" spans="2:16" ht="14.25" customHeight="1">
      <c r="B306" s="6" t="s">
        <v>14</v>
      </c>
      <c r="C306" s="6">
        <v>1185732</v>
      </c>
      <c r="D306" s="7">
        <v>44363</v>
      </c>
      <c r="E306" s="7" t="str">
        <f t="shared" si="8"/>
        <v>Jun</v>
      </c>
      <c r="F306" s="7" t="str">
        <f t="shared" si="9"/>
        <v>2021</v>
      </c>
      <c r="G306" s="6" t="s">
        <v>36</v>
      </c>
      <c r="H306" s="6" t="s">
        <v>37</v>
      </c>
      <c r="I306" s="6" t="s">
        <v>38</v>
      </c>
      <c r="J306" s="8" t="s">
        <v>22</v>
      </c>
      <c r="K306" s="9">
        <v>60</v>
      </c>
      <c r="L306" s="10">
        <v>125</v>
      </c>
      <c r="M306" s="11">
        <v>75000</v>
      </c>
      <c r="N306" s="11">
        <v>26250</v>
      </c>
      <c r="O306" s="12">
        <v>0.35</v>
      </c>
      <c r="P306" s="6" t="s">
        <v>24</v>
      </c>
    </row>
    <row r="307" spans="2:16" ht="14.25" customHeight="1">
      <c r="B307" s="6" t="s">
        <v>14</v>
      </c>
      <c r="C307" s="6">
        <v>1185732</v>
      </c>
      <c r="D307" s="7">
        <v>44364</v>
      </c>
      <c r="E307" s="7" t="str">
        <f t="shared" si="8"/>
        <v>Jun</v>
      </c>
      <c r="F307" s="7" t="str">
        <f t="shared" si="9"/>
        <v>2021</v>
      </c>
      <c r="G307" s="6" t="s">
        <v>36</v>
      </c>
      <c r="H307" s="6" t="s">
        <v>37</v>
      </c>
      <c r="I307" s="6" t="s">
        <v>38</v>
      </c>
      <c r="J307" s="8" t="s">
        <v>23</v>
      </c>
      <c r="K307" s="9">
        <v>50</v>
      </c>
      <c r="L307" s="10">
        <v>225</v>
      </c>
      <c r="M307" s="11">
        <v>112500</v>
      </c>
      <c r="N307" s="11">
        <v>56250</v>
      </c>
      <c r="O307" s="12">
        <v>0.5</v>
      </c>
      <c r="P307" s="6" t="s">
        <v>24</v>
      </c>
    </row>
    <row r="308" spans="2:16" ht="14.25" customHeight="1">
      <c r="B308" s="6" t="s">
        <v>14</v>
      </c>
      <c r="C308" s="6">
        <v>1185732</v>
      </c>
      <c r="D308" s="7">
        <v>44365</v>
      </c>
      <c r="E308" s="7" t="str">
        <f t="shared" si="8"/>
        <v>Jun</v>
      </c>
      <c r="F308" s="7" t="str">
        <f t="shared" si="9"/>
        <v>2021</v>
      </c>
      <c r="G308" s="6" t="s">
        <v>36</v>
      </c>
      <c r="H308" s="6" t="s">
        <v>37</v>
      </c>
      <c r="I308" s="6" t="s">
        <v>38</v>
      </c>
      <c r="J308" s="8" t="s">
        <v>17</v>
      </c>
      <c r="K308" s="9">
        <v>50</v>
      </c>
      <c r="L308" s="10">
        <v>450</v>
      </c>
      <c r="M308" s="11">
        <v>225000</v>
      </c>
      <c r="N308" s="11">
        <v>90000</v>
      </c>
      <c r="O308" s="12">
        <v>0.4</v>
      </c>
      <c r="P308" s="6" t="s">
        <v>24</v>
      </c>
    </row>
    <row r="309" spans="2:16" ht="14.25" customHeight="1">
      <c r="B309" s="6" t="s">
        <v>14</v>
      </c>
      <c r="C309" s="6">
        <v>1185732</v>
      </c>
      <c r="D309" s="7">
        <v>44366</v>
      </c>
      <c r="E309" s="7" t="str">
        <f t="shared" si="8"/>
        <v>Jun</v>
      </c>
      <c r="F309" s="7" t="str">
        <f t="shared" si="9"/>
        <v>2021</v>
      </c>
      <c r="G309" s="6" t="s">
        <v>36</v>
      </c>
      <c r="H309" s="6" t="s">
        <v>37</v>
      </c>
      <c r="I309" s="6" t="s">
        <v>38</v>
      </c>
      <c r="J309" s="8" t="s">
        <v>19</v>
      </c>
      <c r="K309" s="9">
        <v>50</v>
      </c>
      <c r="L309" s="10">
        <v>150</v>
      </c>
      <c r="M309" s="11">
        <v>75000</v>
      </c>
      <c r="N309" s="11">
        <v>26250</v>
      </c>
      <c r="O309" s="12">
        <v>0.35</v>
      </c>
      <c r="P309" s="6" t="s">
        <v>24</v>
      </c>
    </row>
    <row r="310" spans="2:16" ht="14.25" customHeight="1">
      <c r="B310" s="6" t="s">
        <v>14</v>
      </c>
      <c r="C310" s="6">
        <v>1185732</v>
      </c>
      <c r="D310" s="7">
        <v>44367</v>
      </c>
      <c r="E310" s="7" t="str">
        <f t="shared" si="8"/>
        <v>Jun</v>
      </c>
      <c r="F310" s="7" t="str">
        <f t="shared" si="9"/>
        <v>2021</v>
      </c>
      <c r="G310" s="6" t="s">
        <v>36</v>
      </c>
      <c r="H310" s="6" t="s">
        <v>37</v>
      </c>
      <c r="I310" s="6" t="s">
        <v>38</v>
      </c>
      <c r="J310" s="8" t="s">
        <v>20</v>
      </c>
      <c r="K310" s="9">
        <v>40</v>
      </c>
      <c r="L310" s="10">
        <v>150</v>
      </c>
      <c r="M310" s="11">
        <v>60000</v>
      </c>
      <c r="N310" s="11">
        <v>21000</v>
      </c>
      <c r="O310" s="12">
        <v>0.35</v>
      </c>
      <c r="P310" s="6" t="s">
        <v>24</v>
      </c>
    </row>
    <row r="311" spans="2:16" ht="14.25" customHeight="1">
      <c r="B311" s="6" t="s">
        <v>14</v>
      </c>
      <c r="C311" s="6">
        <v>1185732</v>
      </c>
      <c r="D311" s="7">
        <v>44368</v>
      </c>
      <c r="E311" s="7" t="str">
        <f t="shared" si="8"/>
        <v>Jun</v>
      </c>
      <c r="F311" s="7" t="str">
        <f t="shared" si="9"/>
        <v>2021</v>
      </c>
      <c r="G311" s="6" t="s">
        <v>36</v>
      </c>
      <c r="H311" s="6" t="s">
        <v>37</v>
      </c>
      <c r="I311" s="6" t="s">
        <v>38</v>
      </c>
      <c r="J311" s="8" t="s">
        <v>21</v>
      </c>
      <c r="K311" s="9">
        <v>45</v>
      </c>
      <c r="L311" s="10">
        <v>75</v>
      </c>
      <c r="M311" s="11">
        <v>33750</v>
      </c>
      <c r="N311" s="11">
        <v>13500</v>
      </c>
      <c r="O311" s="12">
        <v>0.4</v>
      </c>
      <c r="P311" s="6" t="s">
        <v>24</v>
      </c>
    </row>
    <row r="312" spans="2:16" ht="14.25" customHeight="1">
      <c r="B312" s="6" t="s">
        <v>14</v>
      </c>
      <c r="C312" s="6">
        <v>1185732</v>
      </c>
      <c r="D312" s="7">
        <v>44369</v>
      </c>
      <c r="E312" s="7" t="str">
        <f t="shared" si="8"/>
        <v>Jun</v>
      </c>
      <c r="F312" s="7" t="str">
        <f t="shared" si="9"/>
        <v>2021</v>
      </c>
      <c r="G312" s="6" t="s">
        <v>36</v>
      </c>
      <c r="H312" s="6" t="s">
        <v>37</v>
      </c>
      <c r="I312" s="6" t="s">
        <v>38</v>
      </c>
      <c r="J312" s="8" t="s">
        <v>22</v>
      </c>
      <c r="K312" s="9">
        <v>60</v>
      </c>
      <c r="L312" s="10">
        <v>100</v>
      </c>
      <c r="M312" s="11">
        <v>60000</v>
      </c>
      <c r="N312" s="11">
        <v>21000</v>
      </c>
      <c r="O312" s="12">
        <v>0.35</v>
      </c>
      <c r="P312" s="6" t="s">
        <v>24</v>
      </c>
    </row>
    <row r="313" spans="2:16" ht="14.25" customHeight="1">
      <c r="B313" s="6" t="s">
        <v>14</v>
      </c>
      <c r="C313" s="6">
        <v>1185732</v>
      </c>
      <c r="D313" s="7">
        <v>44370</v>
      </c>
      <c r="E313" s="7" t="str">
        <f t="shared" si="8"/>
        <v>Jun</v>
      </c>
      <c r="F313" s="7" t="str">
        <f t="shared" si="9"/>
        <v>2021</v>
      </c>
      <c r="G313" s="6" t="s">
        <v>36</v>
      </c>
      <c r="H313" s="6" t="s">
        <v>37</v>
      </c>
      <c r="I313" s="6" t="s">
        <v>38</v>
      </c>
      <c r="J313" s="8" t="s">
        <v>23</v>
      </c>
      <c r="K313" s="9">
        <v>50</v>
      </c>
      <c r="L313" s="10">
        <v>225</v>
      </c>
      <c r="M313" s="11">
        <v>112500</v>
      </c>
      <c r="N313" s="11">
        <v>56250</v>
      </c>
      <c r="O313" s="12">
        <v>0.5</v>
      </c>
      <c r="P313" s="6" t="s">
        <v>24</v>
      </c>
    </row>
    <row r="314" spans="2:16" ht="14.25" customHeight="1">
      <c r="B314" s="6" t="s">
        <v>14</v>
      </c>
      <c r="C314" s="6">
        <v>1185732</v>
      </c>
      <c r="D314" s="7">
        <v>44371</v>
      </c>
      <c r="E314" s="7" t="str">
        <f t="shared" si="8"/>
        <v>Jun</v>
      </c>
      <c r="F314" s="7" t="str">
        <f t="shared" si="9"/>
        <v>2021</v>
      </c>
      <c r="G314" s="6" t="s">
        <v>36</v>
      </c>
      <c r="H314" s="6" t="s">
        <v>37</v>
      </c>
      <c r="I314" s="6" t="s">
        <v>38</v>
      </c>
      <c r="J314" s="8" t="s">
        <v>17</v>
      </c>
      <c r="K314" s="9">
        <v>60</v>
      </c>
      <c r="L314" s="10">
        <v>495</v>
      </c>
      <c r="M314" s="11">
        <v>297000</v>
      </c>
      <c r="N314" s="11">
        <v>118800</v>
      </c>
      <c r="O314" s="12">
        <v>0.4</v>
      </c>
      <c r="P314" s="6" t="s">
        <v>24</v>
      </c>
    </row>
    <row r="315" spans="2:16" ht="14.25" customHeight="1">
      <c r="B315" s="6" t="s">
        <v>14</v>
      </c>
      <c r="C315" s="6">
        <v>1185732</v>
      </c>
      <c r="D315" s="7">
        <v>44372</v>
      </c>
      <c r="E315" s="7" t="str">
        <f t="shared" si="8"/>
        <v>Jun</v>
      </c>
      <c r="F315" s="7" t="str">
        <f t="shared" si="9"/>
        <v>2021</v>
      </c>
      <c r="G315" s="6" t="s">
        <v>36</v>
      </c>
      <c r="H315" s="6" t="s">
        <v>37</v>
      </c>
      <c r="I315" s="6" t="s">
        <v>38</v>
      </c>
      <c r="J315" s="8" t="s">
        <v>19</v>
      </c>
      <c r="K315" s="9">
        <v>55.000000000000007</v>
      </c>
      <c r="L315" s="10">
        <v>200</v>
      </c>
      <c r="M315" s="11">
        <v>110000.00000000001</v>
      </c>
      <c r="N315" s="11">
        <v>38500</v>
      </c>
      <c r="O315" s="12">
        <v>0.35</v>
      </c>
      <c r="P315" s="6" t="s">
        <v>24</v>
      </c>
    </row>
    <row r="316" spans="2:16" ht="14.25" customHeight="1">
      <c r="B316" s="6" t="s">
        <v>14</v>
      </c>
      <c r="C316" s="6">
        <v>1185732</v>
      </c>
      <c r="D316" s="7">
        <v>44373</v>
      </c>
      <c r="E316" s="7" t="str">
        <f t="shared" si="8"/>
        <v>Jun</v>
      </c>
      <c r="F316" s="7" t="str">
        <f t="shared" si="9"/>
        <v>2021</v>
      </c>
      <c r="G316" s="6" t="s">
        <v>36</v>
      </c>
      <c r="H316" s="6" t="s">
        <v>37</v>
      </c>
      <c r="I316" s="6" t="s">
        <v>38</v>
      </c>
      <c r="J316" s="8" t="s">
        <v>20</v>
      </c>
      <c r="K316" s="9">
        <v>50</v>
      </c>
      <c r="L316" s="10">
        <v>175</v>
      </c>
      <c r="M316" s="11">
        <v>87500</v>
      </c>
      <c r="N316" s="11">
        <v>30624.999999999996</v>
      </c>
      <c r="O316" s="12">
        <v>0.35</v>
      </c>
      <c r="P316" s="6" t="s">
        <v>24</v>
      </c>
    </row>
    <row r="317" spans="2:16" ht="14.25" customHeight="1">
      <c r="B317" s="6" t="s">
        <v>14</v>
      </c>
      <c r="C317" s="6">
        <v>1185732</v>
      </c>
      <c r="D317" s="7">
        <v>44374</v>
      </c>
      <c r="E317" s="7" t="str">
        <f t="shared" si="8"/>
        <v>Jun</v>
      </c>
      <c r="F317" s="7" t="str">
        <f t="shared" si="9"/>
        <v>2021</v>
      </c>
      <c r="G317" s="6" t="s">
        <v>36</v>
      </c>
      <c r="H317" s="6" t="s">
        <v>37</v>
      </c>
      <c r="I317" s="6" t="s">
        <v>38</v>
      </c>
      <c r="J317" s="8" t="s">
        <v>21</v>
      </c>
      <c r="K317" s="9">
        <v>50</v>
      </c>
      <c r="L317" s="10">
        <v>100</v>
      </c>
      <c r="M317" s="11">
        <v>50000</v>
      </c>
      <c r="N317" s="11">
        <v>20000</v>
      </c>
      <c r="O317" s="12">
        <v>0.4</v>
      </c>
      <c r="P317" s="6" t="s">
        <v>24</v>
      </c>
    </row>
    <row r="318" spans="2:16" ht="14.25" customHeight="1">
      <c r="B318" s="6" t="s">
        <v>14</v>
      </c>
      <c r="C318" s="6">
        <v>1185732</v>
      </c>
      <c r="D318" s="7">
        <v>44375</v>
      </c>
      <c r="E318" s="7" t="str">
        <f t="shared" si="8"/>
        <v>Jun</v>
      </c>
      <c r="F318" s="7" t="str">
        <f t="shared" si="9"/>
        <v>2021</v>
      </c>
      <c r="G318" s="6" t="s">
        <v>36</v>
      </c>
      <c r="H318" s="6" t="s">
        <v>37</v>
      </c>
      <c r="I318" s="6" t="s">
        <v>38</v>
      </c>
      <c r="J318" s="8" t="s">
        <v>22</v>
      </c>
      <c r="K318" s="9">
        <v>60</v>
      </c>
      <c r="L318" s="10">
        <v>125</v>
      </c>
      <c r="M318" s="11">
        <v>75000</v>
      </c>
      <c r="N318" s="11">
        <v>26250</v>
      </c>
      <c r="O318" s="12">
        <v>0.35</v>
      </c>
      <c r="P318" s="6" t="s">
        <v>24</v>
      </c>
    </row>
    <row r="319" spans="2:16" ht="14.25" customHeight="1">
      <c r="B319" s="6" t="s">
        <v>14</v>
      </c>
      <c r="C319" s="6">
        <v>1185732</v>
      </c>
      <c r="D319" s="7">
        <v>44376</v>
      </c>
      <c r="E319" s="7" t="str">
        <f t="shared" si="8"/>
        <v>Jun</v>
      </c>
      <c r="F319" s="7" t="str">
        <f t="shared" si="9"/>
        <v>2021</v>
      </c>
      <c r="G319" s="6" t="s">
        <v>36</v>
      </c>
      <c r="H319" s="6" t="s">
        <v>37</v>
      </c>
      <c r="I319" s="6" t="s">
        <v>38</v>
      </c>
      <c r="J319" s="8" t="s">
        <v>23</v>
      </c>
      <c r="K319" s="9">
        <v>65</v>
      </c>
      <c r="L319" s="10">
        <v>250</v>
      </c>
      <c r="M319" s="11">
        <v>162500</v>
      </c>
      <c r="N319" s="11">
        <v>81250</v>
      </c>
      <c r="O319" s="12">
        <v>0.5</v>
      </c>
      <c r="P319" s="6" t="s">
        <v>24</v>
      </c>
    </row>
    <row r="320" spans="2:16" ht="14.25" customHeight="1">
      <c r="B320" s="6" t="s">
        <v>14</v>
      </c>
      <c r="C320" s="6">
        <v>1185732</v>
      </c>
      <c r="D320" s="7">
        <v>44377</v>
      </c>
      <c r="E320" s="7" t="str">
        <f t="shared" si="8"/>
        <v>Jun</v>
      </c>
      <c r="F320" s="7" t="str">
        <f t="shared" si="9"/>
        <v>2021</v>
      </c>
      <c r="G320" s="6" t="s">
        <v>36</v>
      </c>
      <c r="H320" s="6" t="s">
        <v>37</v>
      </c>
      <c r="I320" s="6" t="s">
        <v>38</v>
      </c>
      <c r="J320" s="8" t="s">
        <v>17</v>
      </c>
      <c r="K320" s="9">
        <v>50</v>
      </c>
      <c r="L320" s="10">
        <v>500</v>
      </c>
      <c r="M320" s="11">
        <v>250000</v>
      </c>
      <c r="N320" s="11">
        <v>100000</v>
      </c>
      <c r="O320" s="12">
        <v>0.4</v>
      </c>
      <c r="P320" s="6" t="s">
        <v>24</v>
      </c>
    </row>
    <row r="321" spans="2:16" ht="14.25" customHeight="1">
      <c r="B321" s="6" t="s">
        <v>14</v>
      </c>
      <c r="C321" s="6">
        <v>1185732</v>
      </c>
      <c r="D321" s="7">
        <v>44378</v>
      </c>
      <c r="E321" s="7" t="str">
        <f t="shared" si="8"/>
        <v>Jul</v>
      </c>
      <c r="F321" s="7" t="str">
        <f t="shared" si="9"/>
        <v>2021</v>
      </c>
      <c r="G321" s="6" t="s">
        <v>36</v>
      </c>
      <c r="H321" s="6" t="s">
        <v>37</v>
      </c>
      <c r="I321" s="6" t="s">
        <v>38</v>
      </c>
      <c r="J321" s="8" t="s">
        <v>19</v>
      </c>
      <c r="K321" s="9">
        <v>45.000000000000007</v>
      </c>
      <c r="L321" s="10">
        <v>250</v>
      </c>
      <c r="M321" s="11">
        <v>112500.00000000001</v>
      </c>
      <c r="N321" s="11">
        <v>39375</v>
      </c>
      <c r="O321" s="12">
        <v>0.35</v>
      </c>
      <c r="P321" s="6" t="s">
        <v>24</v>
      </c>
    </row>
    <row r="322" spans="2:16" ht="14.25" customHeight="1">
      <c r="B322" s="6" t="s">
        <v>14</v>
      </c>
      <c r="C322" s="6">
        <v>1185732</v>
      </c>
      <c r="D322" s="7">
        <v>44379</v>
      </c>
      <c r="E322" s="7" t="str">
        <f t="shared" si="8"/>
        <v>Jul</v>
      </c>
      <c r="F322" s="7" t="str">
        <f t="shared" si="9"/>
        <v>2021</v>
      </c>
      <c r="G322" s="6" t="s">
        <v>36</v>
      </c>
      <c r="H322" s="6" t="s">
        <v>37</v>
      </c>
      <c r="I322" s="6" t="s">
        <v>38</v>
      </c>
      <c r="J322" s="8" t="s">
        <v>20</v>
      </c>
      <c r="K322" s="9">
        <v>40</v>
      </c>
      <c r="L322" s="10">
        <v>200</v>
      </c>
      <c r="M322" s="11">
        <v>80000</v>
      </c>
      <c r="N322" s="11">
        <v>28000</v>
      </c>
      <c r="O322" s="12">
        <v>0.35</v>
      </c>
      <c r="P322" s="6" t="s">
        <v>24</v>
      </c>
    </row>
    <row r="323" spans="2:16" ht="14.25" customHeight="1">
      <c r="B323" s="6" t="s">
        <v>14</v>
      </c>
      <c r="C323" s="6">
        <v>1185732</v>
      </c>
      <c r="D323" s="7">
        <v>44380</v>
      </c>
      <c r="E323" s="7" t="str">
        <f t="shared" si="8"/>
        <v>Jul</v>
      </c>
      <c r="F323" s="7" t="str">
        <f t="shared" si="9"/>
        <v>2021</v>
      </c>
      <c r="G323" s="6" t="s">
        <v>36</v>
      </c>
      <c r="H323" s="6" t="s">
        <v>37</v>
      </c>
      <c r="I323" s="6" t="s">
        <v>38</v>
      </c>
      <c r="J323" s="8" t="s">
        <v>21</v>
      </c>
      <c r="K323" s="9">
        <v>40</v>
      </c>
      <c r="L323" s="10">
        <v>175</v>
      </c>
      <c r="M323" s="11">
        <v>70000</v>
      </c>
      <c r="N323" s="11">
        <v>28000</v>
      </c>
      <c r="O323" s="12">
        <v>0.4</v>
      </c>
      <c r="P323" s="6" t="s">
        <v>24</v>
      </c>
    </row>
    <row r="324" spans="2:16" ht="14.25" customHeight="1">
      <c r="B324" s="6" t="s">
        <v>14</v>
      </c>
      <c r="C324" s="6">
        <v>1185732</v>
      </c>
      <c r="D324" s="7">
        <v>44381</v>
      </c>
      <c r="E324" s="7" t="str">
        <f t="shared" si="8"/>
        <v>Jul</v>
      </c>
      <c r="F324" s="7" t="str">
        <f t="shared" si="9"/>
        <v>2021</v>
      </c>
      <c r="G324" s="6" t="s">
        <v>36</v>
      </c>
      <c r="H324" s="6" t="s">
        <v>37</v>
      </c>
      <c r="I324" s="6" t="s">
        <v>38</v>
      </c>
      <c r="J324" s="8" t="s">
        <v>22</v>
      </c>
      <c r="K324" s="9">
        <v>50</v>
      </c>
      <c r="L324" s="10">
        <v>175</v>
      </c>
      <c r="M324" s="11">
        <v>87500</v>
      </c>
      <c r="N324" s="11">
        <v>30624.999999999996</v>
      </c>
      <c r="O324" s="12">
        <v>0.35</v>
      </c>
      <c r="P324" s="6" t="s">
        <v>24</v>
      </c>
    </row>
    <row r="325" spans="2:16" ht="14.25" customHeight="1">
      <c r="B325" s="6" t="s">
        <v>14</v>
      </c>
      <c r="C325" s="6">
        <v>1185732</v>
      </c>
      <c r="D325" s="7">
        <v>44382</v>
      </c>
      <c r="E325" s="7" t="str">
        <f t="shared" si="8"/>
        <v>Jul</v>
      </c>
      <c r="F325" s="7" t="str">
        <f t="shared" si="9"/>
        <v>2021</v>
      </c>
      <c r="G325" s="6" t="s">
        <v>36</v>
      </c>
      <c r="H325" s="6" t="s">
        <v>37</v>
      </c>
      <c r="I325" s="6" t="s">
        <v>38</v>
      </c>
      <c r="J325" s="8" t="s">
        <v>23</v>
      </c>
      <c r="K325" s="9">
        <v>55.000000000000007</v>
      </c>
      <c r="L325" s="10">
        <v>350</v>
      </c>
      <c r="M325" s="11">
        <v>192500.00000000003</v>
      </c>
      <c r="N325" s="11">
        <v>96250.000000000015</v>
      </c>
      <c r="O325" s="12">
        <v>0.5</v>
      </c>
      <c r="P325" s="6" t="s">
        <v>24</v>
      </c>
    </row>
    <row r="326" spans="2:16" ht="14.25" customHeight="1">
      <c r="B326" s="6" t="s">
        <v>14</v>
      </c>
      <c r="C326" s="6">
        <v>1185732</v>
      </c>
      <c r="D326" s="7">
        <v>44383</v>
      </c>
      <c r="E326" s="7" t="str">
        <f t="shared" si="8"/>
        <v>Jul</v>
      </c>
      <c r="F326" s="7" t="str">
        <f t="shared" si="9"/>
        <v>2021</v>
      </c>
      <c r="G326" s="6" t="s">
        <v>36</v>
      </c>
      <c r="H326" s="6" t="s">
        <v>37</v>
      </c>
      <c r="I326" s="6" t="s">
        <v>38</v>
      </c>
      <c r="J326" s="8" t="s">
        <v>17</v>
      </c>
      <c r="K326" s="9">
        <v>50</v>
      </c>
      <c r="L326" s="10">
        <v>575</v>
      </c>
      <c r="M326" s="11">
        <v>287500</v>
      </c>
      <c r="N326" s="11">
        <v>115000</v>
      </c>
      <c r="O326" s="12">
        <v>0.4</v>
      </c>
      <c r="P326" s="6" t="s">
        <v>24</v>
      </c>
    </row>
    <row r="327" spans="2:16" ht="14.25" customHeight="1">
      <c r="B327" s="6" t="s">
        <v>14</v>
      </c>
      <c r="C327" s="6">
        <v>1185732</v>
      </c>
      <c r="D327" s="7">
        <v>44384</v>
      </c>
      <c r="E327" s="7" t="str">
        <f t="shared" ref="E327:E390" si="10">TEXT(D327,"mmm")</f>
        <v>Jul</v>
      </c>
      <c r="F327" s="7" t="str">
        <f t="shared" ref="F327:F390" si="11">TEXT(D327,"yyyy")</f>
        <v>2021</v>
      </c>
      <c r="G327" s="6" t="s">
        <v>36</v>
      </c>
      <c r="H327" s="6" t="s">
        <v>37</v>
      </c>
      <c r="I327" s="6" t="s">
        <v>38</v>
      </c>
      <c r="J327" s="8" t="s">
        <v>19</v>
      </c>
      <c r="K327" s="9">
        <v>45.000000000000007</v>
      </c>
      <c r="L327" s="10">
        <v>325</v>
      </c>
      <c r="M327" s="11">
        <v>146250.00000000003</v>
      </c>
      <c r="N327" s="11">
        <v>51187.500000000007</v>
      </c>
      <c r="O327" s="12">
        <v>0.35</v>
      </c>
      <c r="P327" s="6" t="s">
        <v>24</v>
      </c>
    </row>
    <row r="328" spans="2:16" ht="14.25" customHeight="1">
      <c r="B328" s="6" t="s">
        <v>14</v>
      </c>
      <c r="C328" s="6">
        <v>1185732</v>
      </c>
      <c r="D328" s="7">
        <v>44385</v>
      </c>
      <c r="E328" s="7" t="str">
        <f t="shared" si="10"/>
        <v>Jul</v>
      </c>
      <c r="F328" s="7" t="str">
        <f t="shared" si="11"/>
        <v>2021</v>
      </c>
      <c r="G328" s="6" t="s">
        <v>36</v>
      </c>
      <c r="H328" s="6" t="s">
        <v>37</v>
      </c>
      <c r="I328" s="6" t="s">
        <v>38</v>
      </c>
      <c r="J328" s="8" t="s">
        <v>20</v>
      </c>
      <c r="K328" s="9">
        <v>40</v>
      </c>
      <c r="L328" s="10">
        <v>250</v>
      </c>
      <c r="M328" s="11">
        <v>100000</v>
      </c>
      <c r="N328" s="11">
        <v>35000</v>
      </c>
      <c r="O328" s="12">
        <v>0.35</v>
      </c>
      <c r="P328" s="6" t="s">
        <v>24</v>
      </c>
    </row>
    <row r="329" spans="2:16" ht="14.25" customHeight="1">
      <c r="B329" s="6" t="s">
        <v>14</v>
      </c>
      <c r="C329" s="6">
        <v>1185732</v>
      </c>
      <c r="D329" s="7">
        <v>44386</v>
      </c>
      <c r="E329" s="7" t="str">
        <f t="shared" si="10"/>
        <v>Jul</v>
      </c>
      <c r="F329" s="7" t="str">
        <f t="shared" si="11"/>
        <v>2021</v>
      </c>
      <c r="G329" s="6" t="s">
        <v>36</v>
      </c>
      <c r="H329" s="6" t="s">
        <v>37</v>
      </c>
      <c r="I329" s="6" t="s">
        <v>38</v>
      </c>
      <c r="J329" s="8" t="s">
        <v>21</v>
      </c>
      <c r="K329" s="9">
        <v>40</v>
      </c>
      <c r="L329" s="10">
        <v>200</v>
      </c>
      <c r="M329" s="11">
        <v>80000</v>
      </c>
      <c r="N329" s="11">
        <v>32000</v>
      </c>
      <c r="O329" s="12">
        <v>0.4</v>
      </c>
      <c r="P329" s="6" t="s">
        <v>24</v>
      </c>
    </row>
    <row r="330" spans="2:16" ht="14.25" customHeight="1">
      <c r="B330" s="6" t="s">
        <v>14</v>
      </c>
      <c r="C330" s="6">
        <v>1185732</v>
      </c>
      <c r="D330" s="7">
        <v>44387</v>
      </c>
      <c r="E330" s="7" t="str">
        <f t="shared" si="10"/>
        <v>Jul</v>
      </c>
      <c r="F330" s="7" t="str">
        <f t="shared" si="11"/>
        <v>2021</v>
      </c>
      <c r="G330" s="6" t="s">
        <v>36</v>
      </c>
      <c r="H330" s="6" t="s">
        <v>37</v>
      </c>
      <c r="I330" s="6" t="s">
        <v>38</v>
      </c>
      <c r="J330" s="8" t="s">
        <v>22</v>
      </c>
      <c r="K330" s="9">
        <v>50</v>
      </c>
      <c r="L330" s="10">
        <v>225</v>
      </c>
      <c r="M330" s="11">
        <v>112500</v>
      </c>
      <c r="N330" s="11">
        <v>39375</v>
      </c>
      <c r="O330" s="12">
        <v>0.35</v>
      </c>
      <c r="P330" s="6" t="s">
        <v>24</v>
      </c>
    </row>
    <row r="331" spans="2:16" ht="14.25" customHeight="1">
      <c r="B331" s="6" t="s">
        <v>14</v>
      </c>
      <c r="C331" s="6">
        <v>1185732</v>
      </c>
      <c r="D331" s="7">
        <v>44388</v>
      </c>
      <c r="E331" s="7" t="str">
        <f t="shared" si="10"/>
        <v>Jul</v>
      </c>
      <c r="F331" s="7" t="str">
        <f t="shared" si="11"/>
        <v>2021</v>
      </c>
      <c r="G331" s="6" t="s">
        <v>36</v>
      </c>
      <c r="H331" s="6" t="s">
        <v>37</v>
      </c>
      <c r="I331" s="6" t="s">
        <v>38</v>
      </c>
      <c r="J331" s="8" t="s">
        <v>23</v>
      </c>
      <c r="K331" s="9">
        <v>55.000000000000007</v>
      </c>
      <c r="L331" s="10">
        <v>400</v>
      </c>
      <c r="M331" s="11">
        <v>220000.00000000003</v>
      </c>
      <c r="N331" s="11">
        <v>110000.00000000001</v>
      </c>
      <c r="O331" s="12">
        <v>0.5</v>
      </c>
      <c r="P331" s="6" t="s">
        <v>24</v>
      </c>
    </row>
    <row r="332" spans="2:16" ht="14.25" customHeight="1">
      <c r="B332" s="6" t="s">
        <v>14</v>
      </c>
      <c r="C332" s="6">
        <v>1185732</v>
      </c>
      <c r="D332" s="7">
        <v>44389</v>
      </c>
      <c r="E332" s="7" t="str">
        <f t="shared" si="10"/>
        <v>Jul</v>
      </c>
      <c r="F332" s="7" t="str">
        <f t="shared" si="11"/>
        <v>2021</v>
      </c>
      <c r="G332" s="6" t="s">
        <v>36</v>
      </c>
      <c r="H332" s="6" t="s">
        <v>37</v>
      </c>
      <c r="I332" s="6" t="s">
        <v>38</v>
      </c>
      <c r="J332" s="8" t="s">
        <v>17</v>
      </c>
      <c r="K332" s="9">
        <v>50</v>
      </c>
      <c r="L332" s="10">
        <v>550</v>
      </c>
      <c r="M332" s="11">
        <v>275000</v>
      </c>
      <c r="N332" s="11">
        <v>110000</v>
      </c>
      <c r="O332" s="12">
        <v>0.4</v>
      </c>
      <c r="P332" s="6" t="s">
        <v>24</v>
      </c>
    </row>
    <row r="333" spans="2:16" ht="14.25" customHeight="1">
      <c r="B333" s="6" t="s">
        <v>14</v>
      </c>
      <c r="C333" s="6">
        <v>1185732</v>
      </c>
      <c r="D333" s="7">
        <v>44390</v>
      </c>
      <c r="E333" s="7" t="str">
        <f t="shared" si="10"/>
        <v>Jul</v>
      </c>
      <c r="F333" s="7" t="str">
        <f t="shared" si="11"/>
        <v>2021</v>
      </c>
      <c r="G333" s="6" t="s">
        <v>36</v>
      </c>
      <c r="H333" s="6" t="s">
        <v>37</v>
      </c>
      <c r="I333" s="6" t="s">
        <v>38</v>
      </c>
      <c r="J333" s="8" t="s">
        <v>19</v>
      </c>
      <c r="K333" s="9">
        <v>45.000000000000007</v>
      </c>
      <c r="L333" s="10">
        <v>325</v>
      </c>
      <c r="M333" s="11">
        <v>146250.00000000003</v>
      </c>
      <c r="N333" s="11">
        <v>51187.500000000007</v>
      </c>
      <c r="O333" s="12">
        <v>0.35</v>
      </c>
      <c r="P333" s="6" t="s">
        <v>24</v>
      </c>
    </row>
    <row r="334" spans="2:16" ht="14.25" customHeight="1">
      <c r="B334" s="6" t="s">
        <v>14</v>
      </c>
      <c r="C334" s="6">
        <v>1185732</v>
      </c>
      <c r="D334" s="7">
        <v>44391</v>
      </c>
      <c r="E334" s="7" t="str">
        <f t="shared" si="10"/>
        <v>Jul</v>
      </c>
      <c r="F334" s="7" t="str">
        <f t="shared" si="11"/>
        <v>2021</v>
      </c>
      <c r="G334" s="6" t="s">
        <v>36</v>
      </c>
      <c r="H334" s="6" t="s">
        <v>37</v>
      </c>
      <c r="I334" s="6" t="s">
        <v>38</v>
      </c>
      <c r="J334" s="8" t="s">
        <v>20</v>
      </c>
      <c r="K334" s="9">
        <v>40</v>
      </c>
      <c r="L334" s="10">
        <v>250</v>
      </c>
      <c r="M334" s="11">
        <v>100000</v>
      </c>
      <c r="N334" s="11">
        <v>35000</v>
      </c>
      <c r="O334" s="12">
        <v>0.35</v>
      </c>
      <c r="P334" s="6" t="s">
        <v>24</v>
      </c>
    </row>
    <row r="335" spans="2:16" ht="14.25" customHeight="1">
      <c r="B335" s="6" t="s">
        <v>14</v>
      </c>
      <c r="C335" s="6">
        <v>1185732</v>
      </c>
      <c r="D335" s="7">
        <v>44392</v>
      </c>
      <c r="E335" s="7" t="str">
        <f t="shared" si="10"/>
        <v>Jul</v>
      </c>
      <c r="F335" s="7" t="str">
        <f t="shared" si="11"/>
        <v>2021</v>
      </c>
      <c r="G335" s="6" t="s">
        <v>36</v>
      </c>
      <c r="H335" s="6" t="s">
        <v>37</v>
      </c>
      <c r="I335" s="6" t="s">
        <v>38</v>
      </c>
      <c r="J335" s="8" t="s">
        <v>21</v>
      </c>
      <c r="K335" s="9">
        <v>40</v>
      </c>
      <c r="L335" s="10">
        <v>225</v>
      </c>
      <c r="M335" s="11">
        <v>90000</v>
      </c>
      <c r="N335" s="11">
        <v>36000</v>
      </c>
      <c r="O335" s="12">
        <v>0.4</v>
      </c>
      <c r="P335" s="6" t="s">
        <v>24</v>
      </c>
    </row>
    <row r="336" spans="2:16" ht="14.25" customHeight="1">
      <c r="B336" s="6" t="s">
        <v>14</v>
      </c>
      <c r="C336" s="6">
        <v>1185732</v>
      </c>
      <c r="D336" s="7">
        <v>44393</v>
      </c>
      <c r="E336" s="7" t="str">
        <f t="shared" si="10"/>
        <v>Jul</v>
      </c>
      <c r="F336" s="7" t="str">
        <f t="shared" si="11"/>
        <v>2021</v>
      </c>
      <c r="G336" s="6" t="s">
        <v>36</v>
      </c>
      <c r="H336" s="6" t="s">
        <v>37</v>
      </c>
      <c r="I336" s="6" t="s">
        <v>38</v>
      </c>
      <c r="J336" s="8" t="s">
        <v>22</v>
      </c>
      <c r="K336" s="9">
        <v>50</v>
      </c>
      <c r="L336" s="10">
        <v>200</v>
      </c>
      <c r="M336" s="11">
        <v>100000</v>
      </c>
      <c r="N336" s="11">
        <v>35000</v>
      </c>
      <c r="O336" s="12">
        <v>0.35</v>
      </c>
      <c r="P336" s="6" t="s">
        <v>24</v>
      </c>
    </row>
    <row r="337" spans="2:16" ht="14.25" customHeight="1">
      <c r="B337" s="6" t="s">
        <v>14</v>
      </c>
      <c r="C337" s="6">
        <v>1185732</v>
      </c>
      <c r="D337" s="7">
        <v>44394</v>
      </c>
      <c r="E337" s="7" t="str">
        <f t="shared" si="10"/>
        <v>Jul</v>
      </c>
      <c r="F337" s="7" t="str">
        <f t="shared" si="11"/>
        <v>2021</v>
      </c>
      <c r="G337" s="6" t="s">
        <v>36</v>
      </c>
      <c r="H337" s="6" t="s">
        <v>37</v>
      </c>
      <c r="I337" s="6" t="s">
        <v>38</v>
      </c>
      <c r="J337" s="8" t="s">
        <v>23</v>
      </c>
      <c r="K337" s="9">
        <v>55.000000000000007</v>
      </c>
      <c r="L337" s="10">
        <v>375</v>
      </c>
      <c r="M337" s="11">
        <v>206250.00000000003</v>
      </c>
      <c r="N337" s="11">
        <v>103125.00000000001</v>
      </c>
      <c r="O337" s="12">
        <v>0.5</v>
      </c>
      <c r="P337" s="6" t="s">
        <v>24</v>
      </c>
    </row>
    <row r="338" spans="2:16" ht="14.25" customHeight="1">
      <c r="B338" s="6" t="s">
        <v>14</v>
      </c>
      <c r="C338" s="6">
        <v>1185732</v>
      </c>
      <c r="D338" s="7">
        <v>44395</v>
      </c>
      <c r="E338" s="7" t="str">
        <f t="shared" si="10"/>
        <v>Jul</v>
      </c>
      <c r="F338" s="7" t="str">
        <f t="shared" si="11"/>
        <v>2021</v>
      </c>
      <c r="G338" s="6" t="s">
        <v>36</v>
      </c>
      <c r="H338" s="6" t="s">
        <v>37</v>
      </c>
      <c r="I338" s="6" t="s">
        <v>38</v>
      </c>
      <c r="J338" s="8" t="s">
        <v>17</v>
      </c>
      <c r="K338" s="9">
        <v>50</v>
      </c>
      <c r="L338" s="10">
        <v>500</v>
      </c>
      <c r="M338" s="11">
        <v>250000</v>
      </c>
      <c r="N338" s="11">
        <v>100000</v>
      </c>
      <c r="O338" s="12">
        <v>0.4</v>
      </c>
      <c r="P338" s="6" t="s">
        <v>24</v>
      </c>
    </row>
    <row r="339" spans="2:16" ht="14.25" customHeight="1">
      <c r="B339" s="6" t="s">
        <v>14</v>
      </c>
      <c r="C339" s="6">
        <v>1185732</v>
      </c>
      <c r="D339" s="7">
        <v>44396</v>
      </c>
      <c r="E339" s="7" t="str">
        <f t="shared" si="10"/>
        <v>Jul</v>
      </c>
      <c r="F339" s="7" t="str">
        <f t="shared" si="11"/>
        <v>2021</v>
      </c>
      <c r="G339" s="6" t="s">
        <v>36</v>
      </c>
      <c r="H339" s="6" t="s">
        <v>37</v>
      </c>
      <c r="I339" s="6" t="s">
        <v>38</v>
      </c>
      <c r="J339" s="8" t="s">
        <v>19</v>
      </c>
      <c r="K339" s="9">
        <v>45.000000000000007</v>
      </c>
      <c r="L339" s="10">
        <v>300</v>
      </c>
      <c r="M339" s="11">
        <v>135000.00000000003</v>
      </c>
      <c r="N339" s="11">
        <v>47250.000000000007</v>
      </c>
      <c r="O339" s="12">
        <v>0.35</v>
      </c>
      <c r="P339" s="6" t="s">
        <v>24</v>
      </c>
    </row>
    <row r="340" spans="2:16" ht="14.25" customHeight="1">
      <c r="B340" s="6" t="s">
        <v>14</v>
      </c>
      <c r="C340" s="6">
        <v>1185732</v>
      </c>
      <c r="D340" s="7">
        <v>44397</v>
      </c>
      <c r="E340" s="7" t="str">
        <f t="shared" si="10"/>
        <v>Jul</v>
      </c>
      <c r="F340" s="7" t="str">
        <f t="shared" si="11"/>
        <v>2021</v>
      </c>
      <c r="G340" s="6" t="s">
        <v>36</v>
      </c>
      <c r="H340" s="6" t="s">
        <v>37</v>
      </c>
      <c r="I340" s="6" t="s">
        <v>38</v>
      </c>
      <c r="J340" s="8" t="s">
        <v>20</v>
      </c>
      <c r="K340" s="9">
        <v>40</v>
      </c>
      <c r="L340" s="10">
        <v>200</v>
      </c>
      <c r="M340" s="11">
        <v>80000</v>
      </c>
      <c r="N340" s="11">
        <v>28000</v>
      </c>
      <c r="O340" s="12">
        <v>0.35</v>
      </c>
      <c r="P340" s="6" t="s">
        <v>24</v>
      </c>
    </row>
    <row r="341" spans="2:16" ht="14.25" customHeight="1">
      <c r="B341" s="6" t="s">
        <v>14</v>
      </c>
      <c r="C341" s="6">
        <v>1185732</v>
      </c>
      <c r="D341" s="7">
        <v>44398</v>
      </c>
      <c r="E341" s="7" t="str">
        <f t="shared" si="10"/>
        <v>Jul</v>
      </c>
      <c r="F341" s="7" t="str">
        <f t="shared" si="11"/>
        <v>2021</v>
      </c>
      <c r="G341" s="6" t="s">
        <v>36</v>
      </c>
      <c r="H341" s="6" t="s">
        <v>37</v>
      </c>
      <c r="I341" s="6" t="s">
        <v>38</v>
      </c>
      <c r="J341" s="8" t="s">
        <v>21</v>
      </c>
      <c r="K341" s="9">
        <v>40</v>
      </c>
      <c r="L341" s="10">
        <v>175</v>
      </c>
      <c r="M341" s="11">
        <v>70000</v>
      </c>
      <c r="N341" s="11">
        <v>28000</v>
      </c>
      <c r="O341" s="12">
        <v>0.4</v>
      </c>
      <c r="P341" s="6" t="s">
        <v>24</v>
      </c>
    </row>
    <row r="342" spans="2:16" ht="14.25" customHeight="1">
      <c r="B342" s="6" t="s">
        <v>14</v>
      </c>
      <c r="C342" s="6">
        <v>1185732</v>
      </c>
      <c r="D342" s="7">
        <v>44399</v>
      </c>
      <c r="E342" s="7" t="str">
        <f t="shared" si="10"/>
        <v>Jul</v>
      </c>
      <c r="F342" s="7" t="str">
        <f t="shared" si="11"/>
        <v>2021</v>
      </c>
      <c r="G342" s="6" t="s">
        <v>36</v>
      </c>
      <c r="H342" s="6" t="s">
        <v>37</v>
      </c>
      <c r="I342" s="6" t="s">
        <v>38</v>
      </c>
      <c r="J342" s="8" t="s">
        <v>22</v>
      </c>
      <c r="K342" s="9">
        <v>50</v>
      </c>
      <c r="L342" s="10">
        <v>175</v>
      </c>
      <c r="M342" s="11">
        <v>87500</v>
      </c>
      <c r="N342" s="11">
        <v>30624.999999999996</v>
      </c>
      <c r="O342" s="12">
        <v>0.35</v>
      </c>
      <c r="P342" s="6" t="s">
        <v>24</v>
      </c>
    </row>
    <row r="343" spans="2:16" ht="14.25" customHeight="1">
      <c r="B343" s="6" t="s">
        <v>14</v>
      </c>
      <c r="C343" s="6">
        <v>1185732</v>
      </c>
      <c r="D343" s="7">
        <v>44400</v>
      </c>
      <c r="E343" s="7" t="str">
        <f t="shared" si="10"/>
        <v>Jul</v>
      </c>
      <c r="F343" s="7" t="str">
        <f t="shared" si="11"/>
        <v>2021</v>
      </c>
      <c r="G343" s="6" t="s">
        <v>36</v>
      </c>
      <c r="H343" s="6" t="s">
        <v>37</v>
      </c>
      <c r="I343" s="6" t="s">
        <v>38</v>
      </c>
      <c r="J343" s="8" t="s">
        <v>23</v>
      </c>
      <c r="K343" s="9">
        <v>55.000000000000007</v>
      </c>
      <c r="L343" s="10">
        <v>250</v>
      </c>
      <c r="M343" s="11">
        <v>137500.00000000003</v>
      </c>
      <c r="N343" s="11">
        <v>68750.000000000015</v>
      </c>
      <c r="O343" s="12">
        <v>0.5</v>
      </c>
      <c r="P343" s="6" t="s">
        <v>24</v>
      </c>
    </row>
    <row r="344" spans="2:16" ht="14.25" customHeight="1">
      <c r="B344" s="6" t="s">
        <v>14</v>
      </c>
      <c r="C344" s="6">
        <v>1185732</v>
      </c>
      <c r="D344" s="7">
        <v>44401</v>
      </c>
      <c r="E344" s="7" t="str">
        <f t="shared" si="10"/>
        <v>Jul</v>
      </c>
      <c r="F344" s="7" t="str">
        <f t="shared" si="11"/>
        <v>2021</v>
      </c>
      <c r="G344" s="6" t="s">
        <v>36</v>
      </c>
      <c r="H344" s="6" t="s">
        <v>37</v>
      </c>
      <c r="I344" s="6" t="s">
        <v>38</v>
      </c>
      <c r="J344" s="8" t="s">
        <v>17</v>
      </c>
      <c r="K344" s="9">
        <v>60</v>
      </c>
      <c r="L344" s="10">
        <v>425</v>
      </c>
      <c r="M344" s="11">
        <v>255000</v>
      </c>
      <c r="N344" s="11">
        <v>102000</v>
      </c>
      <c r="O344" s="12">
        <v>0.4</v>
      </c>
      <c r="P344" s="6" t="s">
        <v>24</v>
      </c>
    </row>
    <row r="345" spans="2:16" ht="14.25" customHeight="1">
      <c r="B345" s="6" t="s">
        <v>14</v>
      </c>
      <c r="C345" s="6">
        <v>1185732</v>
      </c>
      <c r="D345" s="7">
        <v>44402</v>
      </c>
      <c r="E345" s="7" t="str">
        <f t="shared" si="10"/>
        <v>Jul</v>
      </c>
      <c r="F345" s="7" t="str">
        <f t="shared" si="11"/>
        <v>2021</v>
      </c>
      <c r="G345" s="6" t="s">
        <v>36</v>
      </c>
      <c r="H345" s="6" t="s">
        <v>37</v>
      </c>
      <c r="I345" s="6" t="s">
        <v>38</v>
      </c>
      <c r="J345" s="8" t="s">
        <v>19</v>
      </c>
      <c r="K345" s="9">
        <v>50</v>
      </c>
      <c r="L345" s="10">
        <v>250</v>
      </c>
      <c r="M345" s="11">
        <v>125000</v>
      </c>
      <c r="N345" s="11">
        <v>43750</v>
      </c>
      <c r="O345" s="12">
        <v>0.35</v>
      </c>
      <c r="P345" s="6" t="s">
        <v>24</v>
      </c>
    </row>
    <row r="346" spans="2:16" ht="14.25" customHeight="1">
      <c r="B346" s="6" t="s">
        <v>14</v>
      </c>
      <c r="C346" s="6">
        <v>1185732</v>
      </c>
      <c r="D346" s="7">
        <v>44403</v>
      </c>
      <c r="E346" s="7" t="str">
        <f t="shared" si="10"/>
        <v>Jul</v>
      </c>
      <c r="F346" s="7" t="str">
        <f t="shared" si="11"/>
        <v>2021</v>
      </c>
      <c r="G346" s="6" t="s">
        <v>36</v>
      </c>
      <c r="H346" s="6" t="s">
        <v>37</v>
      </c>
      <c r="I346" s="6" t="s">
        <v>38</v>
      </c>
      <c r="J346" s="8" t="s">
        <v>20</v>
      </c>
      <c r="K346" s="9">
        <v>50</v>
      </c>
      <c r="L346" s="10">
        <v>150</v>
      </c>
      <c r="M346" s="11">
        <v>75000</v>
      </c>
      <c r="N346" s="11">
        <v>26250</v>
      </c>
      <c r="O346" s="12">
        <v>0.35</v>
      </c>
      <c r="P346" s="6" t="s">
        <v>24</v>
      </c>
    </row>
    <row r="347" spans="2:16" ht="14.25" customHeight="1">
      <c r="B347" s="6" t="s">
        <v>14</v>
      </c>
      <c r="C347" s="6">
        <v>1185732</v>
      </c>
      <c r="D347" s="7">
        <v>44404</v>
      </c>
      <c r="E347" s="7" t="str">
        <f t="shared" si="10"/>
        <v>Jul</v>
      </c>
      <c r="F347" s="7" t="str">
        <f t="shared" si="11"/>
        <v>2021</v>
      </c>
      <c r="G347" s="6" t="s">
        <v>36</v>
      </c>
      <c r="H347" s="6" t="s">
        <v>37</v>
      </c>
      <c r="I347" s="6" t="s">
        <v>38</v>
      </c>
      <c r="J347" s="8" t="s">
        <v>21</v>
      </c>
      <c r="K347" s="9">
        <v>50</v>
      </c>
      <c r="L347" s="10">
        <v>125</v>
      </c>
      <c r="M347" s="11">
        <v>62500</v>
      </c>
      <c r="N347" s="11">
        <v>25000</v>
      </c>
      <c r="O347" s="12">
        <v>0.4</v>
      </c>
      <c r="P347" s="6" t="s">
        <v>24</v>
      </c>
    </row>
    <row r="348" spans="2:16" ht="14.25" customHeight="1">
      <c r="B348" s="6" t="s">
        <v>14</v>
      </c>
      <c r="C348" s="6">
        <v>1185732</v>
      </c>
      <c r="D348" s="7">
        <v>44405</v>
      </c>
      <c r="E348" s="7" t="str">
        <f t="shared" si="10"/>
        <v>Jul</v>
      </c>
      <c r="F348" s="7" t="str">
        <f t="shared" si="11"/>
        <v>2021</v>
      </c>
      <c r="G348" s="6" t="s">
        <v>36</v>
      </c>
      <c r="H348" s="6" t="s">
        <v>37</v>
      </c>
      <c r="I348" s="6" t="s">
        <v>38</v>
      </c>
      <c r="J348" s="8" t="s">
        <v>22</v>
      </c>
      <c r="K348" s="9">
        <v>60</v>
      </c>
      <c r="L348" s="10">
        <v>125</v>
      </c>
      <c r="M348" s="11">
        <v>75000</v>
      </c>
      <c r="N348" s="11">
        <v>26250</v>
      </c>
      <c r="O348" s="12">
        <v>0.35</v>
      </c>
      <c r="P348" s="6" t="s">
        <v>24</v>
      </c>
    </row>
    <row r="349" spans="2:16" ht="14.25" customHeight="1">
      <c r="B349" s="6" t="s">
        <v>14</v>
      </c>
      <c r="C349" s="6">
        <v>1185732</v>
      </c>
      <c r="D349" s="7">
        <v>44406</v>
      </c>
      <c r="E349" s="7" t="str">
        <f t="shared" si="10"/>
        <v>Jul</v>
      </c>
      <c r="F349" s="7" t="str">
        <f t="shared" si="11"/>
        <v>2021</v>
      </c>
      <c r="G349" s="6" t="s">
        <v>36</v>
      </c>
      <c r="H349" s="6" t="s">
        <v>37</v>
      </c>
      <c r="I349" s="6" t="s">
        <v>38</v>
      </c>
      <c r="J349" s="8" t="s">
        <v>23</v>
      </c>
      <c r="K349" s="9">
        <v>64.999999999999986</v>
      </c>
      <c r="L349" s="10">
        <v>250</v>
      </c>
      <c r="M349" s="11">
        <v>162499.99999999997</v>
      </c>
      <c r="N349" s="11">
        <v>81249.999999999985</v>
      </c>
      <c r="O349" s="12">
        <v>0.5</v>
      </c>
      <c r="P349" s="6" t="s">
        <v>24</v>
      </c>
    </row>
    <row r="350" spans="2:16" ht="14.25" customHeight="1">
      <c r="B350" s="6" t="s">
        <v>14</v>
      </c>
      <c r="C350" s="6">
        <v>1185732</v>
      </c>
      <c r="D350" s="7">
        <v>44407</v>
      </c>
      <c r="E350" s="7" t="str">
        <f t="shared" si="10"/>
        <v>Jul</v>
      </c>
      <c r="F350" s="7" t="str">
        <f t="shared" si="11"/>
        <v>2021</v>
      </c>
      <c r="G350" s="6" t="s">
        <v>36</v>
      </c>
      <c r="H350" s="6" t="s">
        <v>37</v>
      </c>
      <c r="I350" s="6" t="s">
        <v>38</v>
      </c>
      <c r="J350" s="8" t="s">
        <v>17</v>
      </c>
      <c r="K350" s="9">
        <v>60</v>
      </c>
      <c r="L350" s="10">
        <v>400</v>
      </c>
      <c r="M350" s="11">
        <v>240000</v>
      </c>
      <c r="N350" s="11">
        <v>96000</v>
      </c>
      <c r="O350" s="12">
        <v>0.4</v>
      </c>
      <c r="P350" s="6" t="s">
        <v>24</v>
      </c>
    </row>
    <row r="351" spans="2:16" ht="14.25" customHeight="1">
      <c r="B351" s="6" t="s">
        <v>14</v>
      </c>
      <c r="C351" s="6">
        <v>1185732</v>
      </c>
      <c r="D351" s="7">
        <v>44408</v>
      </c>
      <c r="E351" s="7" t="str">
        <f t="shared" si="10"/>
        <v>Jul</v>
      </c>
      <c r="F351" s="7" t="str">
        <f t="shared" si="11"/>
        <v>2021</v>
      </c>
      <c r="G351" s="6" t="s">
        <v>36</v>
      </c>
      <c r="H351" s="6" t="s">
        <v>37</v>
      </c>
      <c r="I351" s="6" t="s">
        <v>38</v>
      </c>
      <c r="J351" s="8" t="s">
        <v>19</v>
      </c>
      <c r="K351" s="9">
        <v>50</v>
      </c>
      <c r="L351" s="10">
        <v>250</v>
      </c>
      <c r="M351" s="11">
        <v>125000</v>
      </c>
      <c r="N351" s="11">
        <v>43750</v>
      </c>
      <c r="O351" s="12">
        <v>0.35</v>
      </c>
      <c r="P351" s="6" t="s">
        <v>24</v>
      </c>
    </row>
    <row r="352" spans="2:16" ht="14.25" customHeight="1">
      <c r="B352" s="6" t="s">
        <v>14</v>
      </c>
      <c r="C352" s="6">
        <v>1185732</v>
      </c>
      <c r="D352" s="7">
        <v>44409</v>
      </c>
      <c r="E352" s="7" t="str">
        <f t="shared" si="10"/>
        <v>Aug</v>
      </c>
      <c r="F352" s="7" t="str">
        <f t="shared" si="11"/>
        <v>2021</v>
      </c>
      <c r="G352" s="6" t="s">
        <v>36</v>
      </c>
      <c r="H352" s="6" t="s">
        <v>37</v>
      </c>
      <c r="I352" s="6" t="s">
        <v>38</v>
      </c>
      <c r="J352" s="8" t="s">
        <v>20</v>
      </c>
      <c r="K352" s="9">
        <v>50</v>
      </c>
      <c r="L352" s="10">
        <v>195</v>
      </c>
      <c r="M352" s="11">
        <v>97500</v>
      </c>
      <c r="N352" s="11">
        <v>34125</v>
      </c>
      <c r="O352" s="12">
        <v>0.35</v>
      </c>
      <c r="P352" s="6" t="s">
        <v>24</v>
      </c>
    </row>
    <row r="353" spans="2:16" ht="14.25" customHeight="1">
      <c r="B353" s="6" t="s">
        <v>14</v>
      </c>
      <c r="C353" s="6">
        <v>1185732</v>
      </c>
      <c r="D353" s="7">
        <v>44410</v>
      </c>
      <c r="E353" s="7" t="str">
        <f t="shared" si="10"/>
        <v>Aug</v>
      </c>
      <c r="F353" s="7" t="str">
        <f t="shared" si="11"/>
        <v>2021</v>
      </c>
      <c r="G353" s="6" t="s">
        <v>36</v>
      </c>
      <c r="H353" s="6" t="s">
        <v>37</v>
      </c>
      <c r="I353" s="6" t="s">
        <v>38</v>
      </c>
      <c r="J353" s="8" t="s">
        <v>21</v>
      </c>
      <c r="K353" s="9">
        <v>50</v>
      </c>
      <c r="L353" s="10">
        <v>175</v>
      </c>
      <c r="M353" s="11">
        <v>87500</v>
      </c>
      <c r="N353" s="11">
        <v>35000</v>
      </c>
      <c r="O353" s="12">
        <v>0.4</v>
      </c>
      <c r="P353" s="6" t="s">
        <v>24</v>
      </c>
    </row>
    <row r="354" spans="2:16" ht="14.25" customHeight="1">
      <c r="B354" s="6" t="s">
        <v>14</v>
      </c>
      <c r="C354" s="6">
        <v>1185732</v>
      </c>
      <c r="D354" s="7">
        <v>44411</v>
      </c>
      <c r="E354" s="7" t="str">
        <f t="shared" si="10"/>
        <v>Aug</v>
      </c>
      <c r="F354" s="7" t="str">
        <f t="shared" si="11"/>
        <v>2021</v>
      </c>
      <c r="G354" s="6" t="s">
        <v>36</v>
      </c>
      <c r="H354" s="6" t="s">
        <v>37</v>
      </c>
      <c r="I354" s="6" t="s">
        <v>38</v>
      </c>
      <c r="J354" s="8" t="s">
        <v>22</v>
      </c>
      <c r="K354" s="9">
        <v>60</v>
      </c>
      <c r="L354" s="10">
        <v>150</v>
      </c>
      <c r="M354" s="11">
        <v>90000</v>
      </c>
      <c r="N354" s="11">
        <v>31499.999999999996</v>
      </c>
      <c r="O354" s="12">
        <v>0.35</v>
      </c>
      <c r="P354" s="6" t="s">
        <v>24</v>
      </c>
    </row>
    <row r="355" spans="2:16" ht="14.25" customHeight="1">
      <c r="B355" s="6" t="s">
        <v>14</v>
      </c>
      <c r="C355" s="6">
        <v>1185732</v>
      </c>
      <c r="D355" s="7">
        <v>44412</v>
      </c>
      <c r="E355" s="7" t="str">
        <f t="shared" si="10"/>
        <v>Aug</v>
      </c>
      <c r="F355" s="7" t="str">
        <f t="shared" si="11"/>
        <v>2021</v>
      </c>
      <c r="G355" s="6" t="s">
        <v>36</v>
      </c>
      <c r="H355" s="6" t="s">
        <v>37</v>
      </c>
      <c r="I355" s="6" t="s">
        <v>38</v>
      </c>
      <c r="J355" s="8" t="s">
        <v>23</v>
      </c>
      <c r="K355" s="9">
        <v>64.999999999999986</v>
      </c>
      <c r="L355" s="10">
        <v>250</v>
      </c>
      <c r="M355" s="11">
        <v>162499.99999999997</v>
      </c>
      <c r="N355" s="11">
        <v>81249.999999999985</v>
      </c>
      <c r="O355" s="12">
        <v>0.5</v>
      </c>
      <c r="P355" s="6" t="s">
        <v>24</v>
      </c>
    </row>
    <row r="356" spans="2:16" ht="14.25" customHeight="1">
      <c r="B356" s="6" t="s">
        <v>14</v>
      </c>
      <c r="C356" s="6">
        <v>1185732</v>
      </c>
      <c r="D356" s="7">
        <v>44413</v>
      </c>
      <c r="E356" s="7" t="str">
        <f t="shared" si="10"/>
        <v>Aug</v>
      </c>
      <c r="F356" s="7" t="str">
        <f t="shared" si="11"/>
        <v>2021</v>
      </c>
      <c r="G356" s="6" t="s">
        <v>36</v>
      </c>
      <c r="H356" s="6" t="s">
        <v>37</v>
      </c>
      <c r="I356" s="6" t="s">
        <v>38</v>
      </c>
      <c r="J356" s="8" t="s">
        <v>17</v>
      </c>
      <c r="K356" s="9">
        <v>60</v>
      </c>
      <c r="L356" s="10">
        <v>500</v>
      </c>
      <c r="M356" s="11">
        <v>300000</v>
      </c>
      <c r="N356" s="11">
        <v>120000</v>
      </c>
      <c r="O356" s="12">
        <v>0.4</v>
      </c>
      <c r="P356" s="6" t="s">
        <v>24</v>
      </c>
    </row>
    <row r="357" spans="2:16" ht="14.25" customHeight="1">
      <c r="B357" s="6" t="s">
        <v>14</v>
      </c>
      <c r="C357" s="6">
        <v>1185732</v>
      </c>
      <c r="D357" s="7">
        <v>44414</v>
      </c>
      <c r="E357" s="7" t="str">
        <f t="shared" si="10"/>
        <v>Aug</v>
      </c>
      <c r="F357" s="7" t="str">
        <f t="shared" si="11"/>
        <v>2021</v>
      </c>
      <c r="G357" s="6" t="s">
        <v>36</v>
      </c>
      <c r="H357" s="6" t="s">
        <v>37</v>
      </c>
      <c r="I357" s="6" t="s">
        <v>38</v>
      </c>
      <c r="J357" s="8" t="s">
        <v>19</v>
      </c>
      <c r="K357" s="9">
        <v>50</v>
      </c>
      <c r="L357" s="10">
        <v>300</v>
      </c>
      <c r="M357" s="11">
        <v>150000</v>
      </c>
      <c r="N357" s="11">
        <v>52500</v>
      </c>
      <c r="O357" s="12">
        <v>0.35</v>
      </c>
      <c r="P357" s="6" t="s">
        <v>24</v>
      </c>
    </row>
    <row r="358" spans="2:16" ht="14.25" customHeight="1">
      <c r="B358" s="6" t="s">
        <v>14</v>
      </c>
      <c r="C358" s="6">
        <v>1185732</v>
      </c>
      <c r="D358" s="7">
        <v>44415</v>
      </c>
      <c r="E358" s="7" t="str">
        <f t="shared" si="10"/>
        <v>Aug</v>
      </c>
      <c r="F358" s="7" t="str">
        <f t="shared" si="11"/>
        <v>2021</v>
      </c>
      <c r="G358" s="6" t="s">
        <v>36</v>
      </c>
      <c r="H358" s="6" t="s">
        <v>37</v>
      </c>
      <c r="I358" s="6" t="s">
        <v>38</v>
      </c>
      <c r="J358" s="8" t="s">
        <v>20</v>
      </c>
      <c r="K358" s="9">
        <v>50</v>
      </c>
      <c r="L358" s="10">
        <v>250</v>
      </c>
      <c r="M358" s="11">
        <v>125000</v>
      </c>
      <c r="N358" s="11">
        <v>43750</v>
      </c>
      <c r="O358" s="12">
        <v>0.35</v>
      </c>
      <c r="P358" s="6" t="s">
        <v>24</v>
      </c>
    </row>
    <row r="359" spans="2:16" ht="14.25" customHeight="1">
      <c r="B359" s="6" t="s">
        <v>14</v>
      </c>
      <c r="C359" s="6">
        <v>1185732</v>
      </c>
      <c r="D359" s="7">
        <v>44416</v>
      </c>
      <c r="E359" s="7" t="str">
        <f t="shared" si="10"/>
        <v>Aug</v>
      </c>
      <c r="F359" s="7" t="str">
        <f t="shared" si="11"/>
        <v>2021</v>
      </c>
      <c r="G359" s="6" t="s">
        <v>36</v>
      </c>
      <c r="H359" s="6" t="s">
        <v>37</v>
      </c>
      <c r="I359" s="6" t="s">
        <v>38</v>
      </c>
      <c r="J359" s="8" t="s">
        <v>21</v>
      </c>
      <c r="K359" s="9">
        <v>50</v>
      </c>
      <c r="L359" s="10">
        <v>200</v>
      </c>
      <c r="M359" s="11">
        <v>100000</v>
      </c>
      <c r="N359" s="11">
        <v>40000</v>
      </c>
      <c r="O359" s="12">
        <v>0.4</v>
      </c>
      <c r="P359" s="6" t="s">
        <v>24</v>
      </c>
    </row>
    <row r="360" spans="2:16" ht="14.25" customHeight="1">
      <c r="B360" s="6" t="s">
        <v>14</v>
      </c>
      <c r="C360" s="6">
        <v>1185732</v>
      </c>
      <c r="D360" s="7">
        <v>44417</v>
      </c>
      <c r="E360" s="7" t="str">
        <f t="shared" si="10"/>
        <v>Aug</v>
      </c>
      <c r="F360" s="7" t="str">
        <f t="shared" si="11"/>
        <v>2021</v>
      </c>
      <c r="G360" s="6" t="s">
        <v>36</v>
      </c>
      <c r="H360" s="6" t="s">
        <v>37</v>
      </c>
      <c r="I360" s="6" t="s">
        <v>38</v>
      </c>
      <c r="J360" s="8" t="s">
        <v>22</v>
      </c>
      <c r="K360" s="9">
        <v>60</v>
      </c>
      <c r="L360" s="10">
        <v>200</v>
      </c>
      <c r="M360" s="11">
        <v>120000</v>
      </c>
      <c r="N360" s="11">
        <v>42000</v>
      </c>
      <c r="O360" s="12">
        <v>0.35</v>
      </c>
      <c r="P360" s="6" t="s">
        <v>24</v>
      </c>
    </row>
    <row r="361" spans="2:16" ht="14.25" customHeight="1">
      <c r="B361" s="6" t="s">
        <v>14</v>
      </c>
      <c r="C361" s="6">
        <v>1185732</v>
      </c>
      <c r="D361" s="7">
        <v>44418</v>
      </c>
      <c r="E361" s="7" t="str">
        <f t="shared" si="10"/>
        <v>Aug</v>
      </c>
      <c r="F361" s="7" t="str">
        <f t="shared" si="11"/>
        <v>2021</v>
      </c>
      <c r="G361" s="6" t="s">
        <v>36</v>
      </c>
      <c r="H361" s="6" t="s">
        <v>37</v>
      </c>
      <c r="I361" s="6" t="s">
        <v>38</v>
      </c>
      <c r="J361" s="8" t="s">
        <v>23</v>
      </c>
      <c r="K361" s="9">
        <v>64.999999999999986</v>
      </c>
      <c r="L361" s="10">
        <v>300</v>
      </c>
      <c r="M361" s="11">
        <v>194999.99999999997</v>
      </c>
      <c r="N361" s="11">
        <v>97499.999999999985</v>
      </c>
      <c r="O361" s="12">
        <v>0.5</v>
      </c>
      <c r="P361" s="6" t="s">
        <v>24</v>
      </c>
    </row>
    <row r="362" spans="2:16" ht="14.25" customHeight="1">
      <c r="B362" s="6" t="s">
        <v>26</v>
      </c>
      <c r="C362" s="6">
        <v>1197831</v>
      </c>
      <c r="D362" s="7">
        <v>44419</v>
      </c>
      <c r="E362" s="7" t="str">
        <f t="shared" si="10"/>
        <v>Aug</v>
      </c>
      <c r="F362" s="7" t="str">
        <f t="shared" si="11"/>
        <v>2021</v>
      </c>
      <c r="G362" s="6" t="s">
        <v>36</v>
      </c>
      <c r="H362" s="6" t="s">
        <v>37</v>
      </c>
      <c r="I362" s="6" t="s">
        <v>38</v>
      </c>
      <c r="J362" s="8" t="s">
        <v>17</v>
      </c>
      <c r="K362" s="9">
        <v>20</v>
      </c>
      <c r="L362" s="10">
        <v>725</v>
      </c>
      <c r="M362" s="11">
        <v>145000</v>
      </c>
      <c r="N362" s="11">
        <v>43500</v>
      </c>
      <c r="O362" s="12">
        <v>0.3</v>
      </c>
      <c r="P362" s="6" t="s">
        <v>24</v>
      </c>
    </row>
    <row r="363" spans="2:16" ht="14.25" customHeight="1">
      <c r="B363" s="6" t="s">
        <v>26</v>
      </c>
      <c r="C363" s="6">
        <v>1197831</v>
      </c>
      <c r="D363" s="7">
        <v>44420</v>
      </c>
      <c r="E363" s="7" t="str">
        <f t="shared" si="10"/>
        <v>Aug</v>
      </c>
      <c r="F363" s="7" t="str">
        <f t="shared" si="11"/>
        <v>2021</v>
      </c>
      <c r="G363" s="6" t="s">
        <v>36</v>
      </c>
      <c r="H363" s="6" t="s">
        <v>37</v>
      </c>
      <c r="I363" s="6" t="s">
        <v>38</v>
      </c>
      <c r="J363" s="8" t="s">
        <v>19</v>
      </c>
      <c r="K363" s="9">
        <v>30</v>
      </c>
      <c r="L363" s="10">
        <v>725</v>
      </c>
      <c r="M363" s="11">
        <v>217500</v>
      </c>
      <c r="N363" s="11">
        <v>65250</v>
      </c>
      <c r="O363" s="12">
        <v>0.3</v>
      </c>
      <c r="P363" s="6" t="s">
        <v>24</v>
      </c>
    </row>
    <row r="364" spans="2:16" ht="14.25" customHeight="1">
      <c r="B364" s="6" t="s">
        <v>26</v>
      </c>
      <c r="C364" s="6">
        <v>1197831</v>
      </c>
      <c r="D364" s="7">
        <v>44421</v>
      </c>
      <c r="E364" s="7" t="str">
        <f t="shared" si="10"/>
        <v>Aug</v>
      </c>
      <c r="F364" s="7" t="str">
        <f t="shared" si="11"/>
        <v>2021</v>
      </c>
      <c r="G364" s="6" t="s">
        <v>36</v>
      </c>
      <c r="H364" s="6" t="s">
        <v>37</v>
      </c>
      <c r="I364" s="6" t="s">
        <v>38</v>
      </c>
      <c r="J364" s="8" t="s">
        <v>20</v>
      </c>
      <c r="K364" s="9">
        <v>30</v>
      </c>
      <c r="L364" s="10">
        <v>525</v>
      </c>
      <c r="M364" s="11">
        <v>157500</v>
      </c>
      <c r="N364" s="11">
        <v>47250</v>
      </c>
      <c r="O364" s="12">
        <v>0.3</v>
      </c>
      <c r="P364" s="6" t="s">
        <v>24</v>
      </c>
    </row>
    <row r="365" spans="2:16" ht="14.25" customHeight="1">
      <c r="B365" s="6" t="s">
        <v>26</v>
      </c>
      <c r="C365" s="6">
        <v>1197831</v>
      </c>
      <c r="D365" s="7">
        <v>44422</v>
      </c>
      <c r="E365" s="7" t="str">
        <f t="shared" si="10"/>
        <v>Aug</v>
      </c>
      <c r="F365" s="7" t="str">
        <f t="shared" si="11"/>
        <v>2021</v>
      </c>
      <c r="G365" s="6" t="s">
        <v>36</v>
      </c>
      <c r="H365" s="6" t="s">
        <v>37</v>
      </c>
      <c r="I365" s="6" t="s">
        <v>38</v>
      </c>
      <c r="J365" s="8" t="s">
        <v>21</v>
      </c>
      <c r="K365" s="9">
        <v>35</v>
      </c>
      <c r="L365" s="10">
        <v>525</v>
      </c>
      <c r="M365" s="11">
        <v>183750</v>
      </c>
      <c r="N365" s="11">
        <v>73500</v>
      </c>
      <c r="O365" s="12">
        <v>0.4</v>
      </c>
      <c r="P365" s="6" t="s">
        <v>24</v>
      </c>
    </row>
    <row r="366" spans="2:16" ht="14.25" customHeight="1">
      <c r="B366" s="6" t="s">
        <v>26</v>
      </c>
      <c r="C366" s="6">
        <v>1197831</v>
      </c>
      <c r="D366" s="7">
        <v>44423</v>
      </c>
      <c r="E366" s="7" t="str">
        <f t="shared" si="10"/>
        <v>Aug</v>
      </c>
      <c r="F366" s="7" t="str">
        <f t="shared" si="11"/>
        <v>2021</v>
      </c>
      <c r="G366" s="6" t="s">
        <v>27</v>
      </c>
      <c r="H366" s="6" t="s">
        <v>28</v>
      </c>
      <c r="I366" s="6" t="s">
        <v>39</v>
      </c>
      <c r="J366" s="8" t="s">
        <v>22</v>
      </c>
      <c r="K366" s="9">
        <v>40</v>
      </c>
      <c r="L366" s="10">
        <v>375</v>
      </c>
      <c r="M366" s="11">
        <v>150000</v>
      </c>
      <c r="N366" s="11">
        <v>37500</v>
      </c>
      <c r="O366" s="12">
        <v>0.25</v>
      </c>
      <c r="P366" s="6" t="s">
        <v>24</v>
      </c>
    </row>
    <row r="367" spans="2:16" ht="14.25" customHeight="1">
      <c r="B367" s="6" t="s">
        <v>26</v>
      </c>
      <c r="C367" s="6">
        <v>1197831</v>
      </c>
      <c r="D367" s="7">
        <v>44424</v>
      </c>
      <c r="E367" s="7" t="str">
        <f t="shared" si="10"/>
        <v>Aug</v>
      </c>
      <c r="F367" s="7" t="str">
        <f t="shared" si="11"/>
        <v>2021</v>
      </c>
      <c r="G367" s="6" t="s">
        <v>27</v>
      </c>
      <c r="H367" s="6" t="s">
        <v>28</v>
      </c>
      <c r="I367" s="6" t="s">
        <v>39</v>
      </c>
      <c r="J367" s="8" t="s">
        <v>23</v>
      </c>
      <c r="K367" s="9">
        <v>35</v>
      </c>
      <c r="L367" s="10">
        <v>525</v>
      </c>
      <c r="M367" s="11">
        <v>183750</v>
      </c>
      <c r="N367" s="11">
        <v>82687.5</v>
      </c>
      <c r="O367" s="12">
        <v>0.45</v>
      </c>
      <c r="P367" s="6" t="s">
        <v>24</v>
      </c>
    </row>
    <row r="368" spans="2:16" ht="14.25" customHeight="1">
      <c r="B368" s="6" t="s">
        <v>26</v>
      </c>
      <c r="C368" s="6">
        <v>1197831</v>
      </c>
      <c r="D368" s="7">
        <v>44425</v>
      </c>
      <c r="E368" s="7" t="str">
        <f t="shared" si="10"/>
        <v>Aug</v>
      </c>
      <c r="F368" s="7" t="str">
        <f t="shared" si="11"/>
        <v>2021</v>
      </c>
      <c r="G368" s="6" t="s">
        <v>27</v>
      </c>
      <c r="H368" s="6" t="s">
        <v>28</v>
      </c>
      <c r="I368" s="6" t="s">
        <v>39</v>
      </c>
      <c r="J368" s="8" t="s">
        <v>17</v>
      </c>
      <c r="K368" s="9">
        <v>25</v>
      </c>
      <c r="L368" s="10">
        <v>675</v>
      </c>
      <c r="M368" s="11">
        <v>168750</v>
      </c>
      <c r="N368" s="11">
        <v>50625</v>
      </c>
      <c r="O368" s="12">
        <v>0.3</v>
      </c>
      <c r="P368" s="6" t="s">
        <v>24</v>
      </c>
    </row>
    <row r="369" spans="2:16" ht="14.25" customHeight="1">
      <c r="B369" s="6" t="s">
        <v>26</v>
      </c>
      <c r="C369" s="6">
        <v>1197831</v>
      </c>
      <c r="D369" s="7">
        <v>44426</v>
      </c>
      <c r="E369" s="7" t="str">
        <f t="shared" si="10"/>
        <v>Aug</v>
      </c>
      <c r="F369" s="7" t="str">
        <f t="shared" si="11"/>
        <v>2021</v>
      </c>
      <c r="G369" s="6" t="s">
        <v>27</v>
      </c>
      <c r="H369" s="6" t="s">
        <v>28</v>
      </c>
      <c r="I369" s="6" t="s">
        <v>39</v>
      </c>
      <c r="J369" s="8" t="s">
        <v>19</v>
      </c>
      <c r="K369" s="9">
        <v>35</v>
      </c>
      <c r="L369" s="10">
        <v>650</v>
      </c>
      <c r="M369" s="11">
        <v>227500</v>
      </c>
      <c r="N369" s="11">
        <v>68250</v>
      </c>
      <c r="O369" s="12">
        <v>0.3</v>
      </c>
      <c r="P369" s="6" t="s">
        <v>24</v>
      </c>
    </row>
    <row r="370" spans="2:16" ht="14.25" customHeight="1">
      <c r="B370" s="6" t="s">
        <v>26</v>
      </c>
      <c r="C370" s="6">
        <v>1197831</v>
      </c>
      <c r="D370" s="7">
        <v>44427</v>
      </c>
      <c r="E370" s="7" t="str">
        <f t="shared" si="10"/>
        <v>Aug</v>
      </c>
      <c r="F370" s="7" t="str">
        <f t="shared" si="11"/>
        <v>2021</v>
      </c>
      <c r="G370" s="6" t="s">
        <v>27</v>
      </c>
      <c r="H370" s="6" t="s">
        <v>28</v>
      </c>
      <c r="I370" s="6" t="s">
        <v>39</v>
      </c>
      <c r="J370" s="8" t="s">
        <v>20</v>
      </c>
      <c r="K370" s="9">
        <v>35</v>
      </c>
      <c r="L370" s="10">
        <v>475</v>
      </c>
      <c r="M370" s="11">
        <v>166250</v>
      </c>
      <c r="N370" s="11">
        <v>49875</v>
      </c>
      <c r="O370" s="12">
        <v>0.3</v>
      </c>
      <c r="P370" s="6" t="s">
        <v>24</v>
      </c>
    </row>
    <row r="371" spans="2:16" ht="14.25" customHeight="1">
      <c r="B371" s="6" t="s">
        <v>26</v>
      </c>
      <c r="C371" s="6">
        <v>1197831</v>
      </c>
      <c r="D371" s="7">
        <v>44428</v>
      </c>
      <c r="E371" s="7" t="str">
        <f t="shared" si="10"/>
        <v>Aug</v>
      </c>
      <c r="F371" s="7" t="str">
        <f t="shared" si="11"/>
        <v>2021</v>
      </c>
      <c r="G371" s="6" t="s">
        <v>27</v>
      </c>
      <c r="H371" s="6" t="s">
        <v>28</v>
      </c>
      <c r="I371" s="6" t="s">
        <v>39</v>
      </c>
      <c r="J371" s="8" t="s">
        <v>21</v>
      </c>
      <c r="K371" s="9">
        <v>35</v>
      </c>
      <c r="L371" s="10">
        <v>425</v>
      </c>
      <c r="M371" s="11">
        <v>148750</v>
      </c>
      <c r="N371" s="11">
        <v>59500</v>
      </c>
      <c r="O371" s="12">
        <v>0.4</v>
      </c>
      <c r="P371" s="6" t="s">
        <v>24</v>
      </c>
    </row>
    <row r="372" spans="2:16" ht="14.25" customHeight="1">
      <c r="B372" s="6" t="s">
        <v>26</v>
      </c>
      <c r="C372" s="6">
        <v>1197831</v>
      </c>
      <c r="D372" s="7">
        <v>44429</v>
      </c>
      <c r="E372" s="7" t="str">
        <f t="shared" si="10"/>
        <v>Aug</v>
      </c>
      <c r="F372" s="7" t="str">
        <f t="shared" si="11"/>
        <v>2021</v>
      </c>
      <c r="G372" s="6" t="s">
        <v>27</v>
      </c>
      <c r="H372" s="6" t="s">
        <v>28</v>
      </c>
      <c r="I372" s="6" t="s">
        <v>39</v>
      </c>
      <c r="J372" s="8" t="s">
        <v>22</v>
      </c>
      <c r="K372" s="9">
        <v>40</v>
      </c>
      <c r="L372" s="10">
        <v>300</v>
      </c>
      <c r="M372" s="11">
        <v>120000</v>
      </c>
      <c r="N372" s="11">
        <v>30000</v>
      </c>
      <c r="O372" s="12">
        <v>0.25</v>
      </c>
      <c r="P372" s="6" t="s">
        <v>24</v>
      </c>
    </row>
    <row r="373" spans="2:16" ht="14.25" customHeight="1">
      <c r="B373" s="6" t="s">
        <v>26</v>
      </c>
      <c r="C373" s="6">
        <v>1197831</v>
      </c>
      <c r="D373" s="7">
        <v>44430</v>
      </c>
      <c r="E373" s="7" t="str">
        <f t="shared" si="10"/>
        <v>Aug</v>
      </c>
      <c r="F373" s="7" t="str">
        <f t="shared" si="11"/>
        <v>2021</v>
      </c>
      <c r="G373" s="6" t="s">
        <v>27</v>
      </c>
      <c r="H373" s="6" t="s">
        <v>28</v>
      </c>
      <c r="I373" s="6" t="s">
        <v>39</v>
      </c>
      <c r="J373" s="8" t="s">
        <v>23</v>
      </c>
      <c r="K373" s="9">
        <v>35</v>
      </c>
      <c r="L373" s="10">
        <v>500</v>
      </c>
      <c r="M373" s="11">
        <v>175000</v>
      </c>
      <c r="N373" s="11">
        <v>78750</v>
      </c>
      <c r="O373" s="12">
        <v>0.45</v>
      </c>
      <c r="P373" s="6" t="s">
        <v>24</v>
      </c>
    </row>
    <row r="374" spans="2:16" ht="14.25" customHeight="1">
      <c r="B374" s="6" t="s">
        <v>26</v>
      </c>
      <c r="C374" s="6">
        <v>1197831</v>
      </c>
      <c r="D374" s="7">
        <v>44431</v>
      </c>
      <c r="E374" s="7" t="str">
        <f t="shared" si="10"/>
        <v>Aug</v>
      </c>
      <c r="F374" s="7" t="str">
        <f t="shared" si="11"/>
        <v>2021</v>
      </c>
      <c r="G374" s="6" t="s">
        <v>27</v>
      </c>
      <c r="H374" s="6" t="s">
        <v>28</v>
      </c>
      <c r="I374" s="6" t="s">
        <v>39</v>
      </c>
      <c r="J374" s="8" t="s">
        <v>17</v>
      </c>
      <c r="K374" s="9">
        <v>30</v>
      </c>
      <c r="L374" s="10">
        <v>675</v>
      </c>
      <c r="M374" s="11">
        <v>202500</v>
      </c>
      <c r="N374" s="11">
        <v>70875</v>
      </c>
      <c r="O374" s="12">
        <v>0.35</v>
      </c>
      <c r="P374" s="6" t="s">
        <v>24</v>
      </c>
    </row>
    <row r="375" spans="2:16" ht="14.25" customHeight="1">
      <c r="B375" s="6" t="s">
        <v>26</v>
      </c>
      <c r="C375" s="6">
        <v>1197831</v>
      </c>
      <c r="D375" s="7">
        <v>44432</v>
      </c>
      <c r="E375" s="7" t="str">
        <f t="shared" si="10"/>
        <v>Aug</v>
      </c>
      <c r="F375" s="7" t="str">
        <f t="shared" si="11"/>
        <v>2021</v>
      </c>
      <c r="G375" s="6" t="s">
        <v>27</v>
      </c>
      <c r="H375" s="6" t="s">
        <v>28</v>
      </c>
      <c r="I375" s="6" t="s">
        <v>39</v>
      </c>
      <c r="J375" s="8" t="s">
        <v>19</v>
      </c>
      <c r="K375" s="9">
        <v>40</v>
      </c>
      <c r="L375" s="10">
        <v>675</v>
      </c>
      <c r="M375" s="11">
        <v>270000</v>
      </c>
      <c r="N375" s="11">
        <v>94500</v>
      </c>
      <c r="O375" s="12">
        <v>0.35</v>
      </c>
      <c r="P375" s="6" t="s">
        <v>24</v>
      </c>
    </row>
    <row r="376" spans="2:16" ht="14.25" customHeight="1">
      <c r="B376" s="6" t="s">
        <v>26</v>
      </c>
      <c r="C376" s="6">
        <v>1197831</v>
      </c>
      <c r="D376" s="7">
        <v>44433</v>
      </c>
      <c r="E376" s="7" t="str">
        <f t="shared" si="10"/>
        <v>Aug</v>
      </c>
      <c r="F376" s="7" t="str">
        <f t="shared" si="11"/>
        <v>2021</v>
      </c>
      <c r="G376" s="6" t="s">
        <v>27</v>
      </c>
      <c r="H376" s="6" t="s">
        <v>28</v>
      </c>
      <c r="I376" s="6" t="s">
        <v>39</v>
      </c>
      <c r="J376" s="8" t="s">
        <v>20</v>
      </c>
      <c r="K376" s="9">
        <v>30</v>
      </c>
      <c r="L376" s="10">
        <v>500</v>
      </c>
      <c r="M376" s="11">
        <v>150000</v>
      </c>
      <c r="N376" s="11">
        <v>52500</v>
      </c>
      <c r="O376" s="12">
        <v>0.35</v>
      </c>
      <c r="P376" s="6" t="s">
        <v>24</v>
      </c>
    </row>
    <row r="377" spans="2:16" ht="14.25" customHeight="1">
      <c r="B377" s="6" t="s">
        <v>26</v>
      </c>
      <c r="C377" s="6">
        <v>1197831</v>
      </c>
      <c r="D377" s="7">
        <v>44434</v>
      </c>
      <c r="E377" s="7" t="str">
        <f t="shared" si="10"/>
        <v>Aug</v>
      </c>
      <c r="F377" s="7" t="str">
        <f t="shared" si="11"/>
        <v>2021</v>
      </c>
      <c r="G377" s="6" t="s">
        <v>27</v>
      </c>
      <c r="H377" s="6" t="s">
        <v>28</v>
      </c>
      <c r="I377" s="6" t="s">
        <v>39</v>
      </c>
      <c r="J377" s="8" t="s">
        <v>21</v>
      </c>
      <c r="K377" s="9">
        <v>35</v>
      </c>
      <c r="L377" s="10">
        <v>400</v>
      </c>
      <c r="M377" s="11">
        <v>140000</v>
      </c>
      <c r="N377" s="11">
        <v>63000</v>
      </c>
      <c r="O377" s="12">
        <v>0.45</v>
      </c>
      <c r="P377" s="6" t="s">
        <v>24</v>
      </c>
    </row>
    <row r="378" spans="2:16" ht="14.25" customHeight="1">
      <c r="B378" s="6" t="s">
        <v>26</v>
      </c>
      <c r="C378" s="6">
        <v>1197831</v>
      </c>
      <c r="D378" s="7">
        <v>44435</v>
      </c>
      <c r="E378" s="7" t="str">
        <f t="shared" si="10"/>
        <v>Aug</v>
      </c>
      <c r="F378" s="7" t="str">
        <f t="shared" si="11"/>
        <v>2021</v>
      </c>
      <c r="G378" s="6" t="s">
        <v>27</v>
      </c>
      <c r="H378" s="6" t="s">
        <v>28</v>
      </c>
      <c r="I378" s="6" t="s">
        <v>39</v>
      </c>
      <c r="J378" s="8" t="s">
        <v>22</v>
      </c>
      <c r="K378" s="9">
        <v>40</v>
      </c>
      <c r="L378" s="10">
        <v>300</v>
      </c>
      <c r="M378" s="11">
        <v>120000</v>
      </c>
      <c r="N378" s="11">
        <v>36000</v>
      </c>
      <c r="O378" s="12">
        <v>0.3</v>
      </c>
      <c r="P378" s="6" t="s">
        <v>24</v>
      </c>
    </row>
    <row r="379" spans="2:16" ht="14.25" customHeight="1">
      <c r="B379" s="6" t="s">
        <v>26</v>
      </c>
      <c r="C379" s="6">
        <v>1197831</v>
      </c>
      <c r="D379" s="7">
        <v>44436</v>
      </c>
      <c r="E379" s="7" t="str">
        <f t="shared" si="10"/>
        <v>Aug</v>
      </c>
      <c r="F379" s="7" t="str">
        <f t="shared" si="11"/>
        <v>2021</v>
      </c>
      <c r="G379" s="6" t="s">
        <v>27</v>
      </c>
      <c r="H379" s="6" t="s">
        <v>28</v>
      </c>
      <c r="I379" s="6" t="s">
        <v>39</v>
      </c>
      <c r="J379" s="8" t="s">
        <v>23</v>
      </c>
      <c r="K379" s="9">
        <v>35</v>
      </c>
      <c r="L379" s="10">
        <v>450</v>
      </c>
      <c r="M379" s="11">
        <v>157500</v>
      </c>
      <c r="N379" s="11">
        <v>78750</v>
      </c>
      <c r="O379" s="12">
        <v>0.5</v>
      </c>
      <c r="P379" s="6" t="s">
        <v>24</v>
      </c>
    </row>
    <row r="380" spans="2:16" ht="14.25" customHeight="1">
      <c r="B380" s="6" t="s">
        <v>26</v>
      </c>
      <c r="C380" s="6">
        <v>1197831</v>
      </c>
      <c r="D380" s="7">
        <v>44437</v>
      </c>
      <c r="E380" s="7" t="str">
        <f t="shared" si="10"/>
        <v>Aug</v>
      </c>
      <c r="F380" s="7" t="str">
        <f t="shared" si="11"/>
        <v>2021</v>
      </c>
      <c r="G380" s="6" t="s">
        <v>27</v>
      </c>
      <c r="H380" s="6" t="s">
        <v>28</v>
      </c>
      <c r="I380" s="6" t="s">
        <v>39</v>
      </c>
      <c r="J380" s="8" t="s">
        <v>17</v>
      </c>
      <c r="K380" s="9">
        <v>20</v>
      </c>
      <c r="L380" s="10">
        <v>700</v>
      </c>
      <c r="M380" s="11">
        <v>140000</v>
      </c>
      <c r="N380" s="11">
        <v>49000</v>
      </c>
      <c r="O380" s="12">
        <v>0.35</v>
      </c>
      <c r="P380" s="6" t="s">
        <v>24</v>
      </c>
    </row>
    <row r="381" spans="2:16" ht="14.25" customHeight="1">
      <c r="B381" s="6" t="s">
        <v>26</v>
      </c>
      <c r="C381" s="6">
        <v>1197831</v>
      </c>
      <c r="D381" s="7">
        <v>44438</v>
      </c>
      <c r="E381" s="7" t="str">
        <f t="shared" si="10"/>
        <v>Aug</v>
      </c>
      <c r="F381" s="7" t="str">
        <f t="shared" si="11"/>
        <v>2021</v>
      </c>
      <c r="G381" s="6" t="s">
        <v>27</v>
      </c>
      <c r="H381" s="6" t="s">
        <v>28</v>
      </c>
      <c r="I381" s="6" t="s">
        <v>39</v>
      </c>
      <c r="J381" s="8" t="s">
        <v>19</v>
      </c>
      <c r="K381" s="9">
        <v>30.000000000000004</v>
      </c>
      <c r="L381" s="10">
        <v>700</v>
      </c>
      <c r="M381" s="11">
        <v>210000.00000000003</v>
      </c>
      <c r="N381" s="11">
        <v>73500</v>
      </c>
      <c r="O381" s="12">
        <v>0.35</v>
      </c>
      <c r="P381" s="6" t="s">
        <v>24</v>
      </c>
    </row>
    <row r="382" spans="2:16" ht="14.25" customHeight="1">
      <c r="B382" s="6" t="s">
        <v>26</v>
      </c>
      <c r="C382" s="6">
        <v>1197831</v>
      </c>
      <c r="D382" s="7">
        <v>44439</v>
      </c>
      <c r="E382" s="7" t="str">
        <f t="shared" si="10"/>
        <v>Aug</v>
      </c>
      <c r="F382" s="7" t="str">
        <f t="shared" si="11"/>
        <v>2021</v>
      </c>
      <c r="G382" s="6" t="s">
        <v>27</v>
      </c>
      <c r="H382" s="6" t="s">
        <v>28</v>
      </c>
      <c r="I382" s="6" t="s">
        <v>39</v>
      </c>
      <c r="J382" s="8" t="s">
        <v>20</v>
      </c>
      <c r="K382" s="9">
        <v>24.999999999999996</v>
      </c>
      <c r="L382" s="10">
        <v>525</v>
      </c>
      <c r="M382" s="11">
        <v>131249.99999999997</v>
      </c>
      <c r="N382" s="11">
        <v>45937.499999999985</v>
      </c>
      <c r="O382" s="12">
        <v>0.35</v>
      </c>
      <c r="P382" s="6" t="s">
        <v>24</v>
      </c>
    </row>
    <row r="383" spans="2:16" ht="14.25" customHeight="1">
      <c r="B383" s="6" t="s">
        <v>26</v>
      </c>
      <c r="C383" s="6">
        <v>1197831</v>
      </c>
      <c r="D383" s="7">
        <v>44440</v>
      </c>
      <c r="E383" s="7" t="str">
        <f t="shared" si="10"/>
        <v>Sep</v>
      </c>
      <c r="F383" s="7" t="str">
        <f t="shared" si="11"/>
        <v>2021</v>
      </c>
      <c r="G383" s="6" t="s">
        <v>27</v>
      </c>
      <c r="H383" s="6" t="s">
        <v>28</v>
      </c>
      <c r="I383" s="6" t="s">
        <v>39</v>
      </c>
      <c r="J383" s="8" t="s">
        <v>21</v>
      </c>
      <c r="K383" s="9">
        <v>30.000000000000004</v>
      </c>
      <c r="L383" s="10">
        <v>425</v>
      </c>
      <c r="M383" s="11">
        <v>127500.00000000001</v>
      </c>
      <c r="N383" s="11">
        <v>57375.000000000007</v>
      </c>
      <c r="O383" s="12">
        <v>0.45</v>
      </c>
      <c r="P383" s="6" t="s">
        <v>24</v>
      </c>
    </row>
    <row r="384" spans="2:16" ht="14.25" customHeight="1">
      <c r="B384" s="6" t="s">
        <v>26</v>
      </c>
      <c r="C384" s="6">
        <v>1197831</v>
      </c>
      <c r="D384" s="7">
        <v>44441</v>
      </c>
      <c r="E384" s="7" t="str">
        <f t="shared" si="10"/>
        <v>Sep</v>
      </c>
      <c r="F384" s="7" t="str">
        <f t="shared" si="11"/>
        <v>2021</v>
      </c>
      <c r="G384" s="6" t="s">
        <v>27</v>
      </c>
      <c r="H384" s="6" t="s">
        <v>28</v>
      </c>
      <c r="I384" s="6" t="s">
        <v>39</v>
      </c>
      <c r="J384" s="8" t="s">
        <v>22</v>
      </c>
      <c r="K384" s="9">
        <v>35</v>
      </c>
      <c r="L384" s="10">
        <v>325</v>
      </c>
      <c r="M384" s="11">
        <v>113750</v>
      </c>
      <c r="N384" s="11">
        <v>34125</v>
      </c>
      <c r="O384" s="12">
        <v>0.3</v>
      </c>
      <c r="P384" s="6" t="s">
        <v>24</v>
      </c>
    </row>
    <row r="385" spans="2:16" ht="14.25" customHeight="1">
      <c r="B385" s="6" t="s">
        <v>26</v>
      </c>
      <c r="C385" s="6">
        <v>1197831</v>
      </c>
      <c r="D385" s="7">
        <v>44442</v>
      </c>
      <c r="E385" s="7" t="str">
        <f t="shared" si="10"/>
        <v>Sep</v>
      </c>
      <c r="F385" s="7" t="str">
        <f t="shared" si="11"/>
        <v>2021</v>
      </c>
      <c r="G385" s="6" t="s">
        <v>27</v>
      </c>
      <c r="H385" s="6" t="s">
        <v>28</v>
      </c>
      <c r="I385" s="6" t="s">
        <v>39</v>
      </c>
      <c r="J385" s="8" t="s">
        <v>23</v>
      </c>
      <c r="K385" s="9">
        <v>30.000000000000004</v>
      </c>
      <c r="L385" s="10">
        <v>600</v>
      </c>
      <c r="M385" s="11">
        <v>180000.00000000003</v>
      </c>
      <c r="N385" s="11">
        <v>90000.000000000015</v>
      </c>
      <c r="O385" s="12">
        <v>0.5</v>
      </c>
      <c r="P385" s="6" t="s">
        <v>24</v>
      </c>
    </row>
    <row r="386" spans="2:16" ht="14.25" customHeight="1">
      <c r="B386" s="6" t="s">
        <v>26</v>
      </c>
      <c r="C386" s="6">
        <v>1197831</v>
      </c>
      <c r="D386" s="7">
        <v>44443</v>
      </c>
      <c r="E386" s="7" t="str">
        <f t="shared" si="10"/>
        <v>Sep</v>
      </c>
      <c r="F386" s="7" t="str">
        <f t="shared" si="11"/>
        <v>2021</v>
      </c>
      <c r="G386" s="6" t="s">
        <v>27</v>
      </c>
      <c r="H386" s="6" t="s">
        <v>28</v>
      </c>
      <c r="I386" s="6" t="s">
        <v>39</v>
      </c>
      <c r="J386" s="8" t="s">
        <v>17</v>
      </c>
      <c r="K386" s="9">
        <v>20</v>
      </c>
      <c r="L386" s="10">
        <v>750</v>
      </c>
      <c r="M386" s="11">
        <v>150000</v>
      </c>
      <c r="N386" s="11">
        <v>52500</v>
      </c>
      <c r="O386" s="12">
        <v>0.35</v>
      </c>
      <c r="P386" s="6" t="s">
        <v>24</v>
      </c>
    </row>
    <row r="387" spans="2:16" ht="14.25" customHeight="1">
      <c r="B387" s="6" t="s">
        <v>26</v>
      </c>
      <c r="C387" s="6">
        <v>1197831</v>
      </c>
      <c r="D387" s="7">
        <v>44444</v>
      </c>
      <c r="E387" s="7" t="str">
        <f t="shared" si="10"/>
        <v>Sep</v>
      </c>
      <c r="F387" s="7" t="str">
        <f t="shared" si="11"/>
        <v>2021</v>
      </c>
      <c r="G387" s="6" t="s">
        <v>27</v>
      </c>
      <c r="H387" s="6" t="s">
        <v>28</v>
      </c>
      <c r="I387" s="6" t="s">
        <v>39</v>
      </c>
      <c r="J387" s="8" t="s">
        <v>19</v>
      </c>
      <c r="K387" s="9">
        <v>30.000000000000004</v>
      </c>
      <c r="L387" s="10">
        <v>775</v>
      </c>
      <c r="M387" s="11">
        <v>232500.00000000003</v>
      </c>
      <c r="N387" s="11">
        <v>81375</v>
      </c>
      <c r="O387" s="12">
        <v>0.35</v>
      </c>
      <c r="P387" s="6" t="s">
        <v>24</v>
      </c>
    </row>
    <row r="388" spans="2:16" ht="14.25" customHeight="1">
      <c r="B388" s="6" t="s">
        <v>26</v>
      </c>
      <c r="C388" s="6">
        <v>1197831</v>
      </c>
      <c r="D388" s="7">
        <v>44445</v>
      </c>
      <c r="E388" s="7" t="str">
        <f t="shared" si="10"/>
        <v>Sep</v>
      </c>
      <c r="F388" s="7" t="str">
        <f t="shared" si="11"/>
        <v>2021</v>
      </c>
      <c r="G388" s="6" t="s">
        <v>27</v>
      </c>
      <c r="H388" s="6" t="s">
        <v>28</v>
      </c>
      <c r="I388" s="6" t="s">
        <v>39</v>
      </c>
      <c r="J388" s="8" t="s">
        <v>20</v>
      </c>
      <c r="K388" s="9">
        <v>24.999999999999996</v>
      </c>
      <c r="L388" s="10">
        <v>625</v>
      </c>
      <c r="M388" s="11">
        <v>156249.99999999997</v>
      </c>
      <c r="N388" s="11">
        <v>54687.499999999985</v>
      </c>
      <c r="O388" s="12">
        <v>0.35</v>
      </c>
      <c r="P388" s="6" t="s">
        <v>24</v>
      </c>
    </row>
    <row r="389" spans="2:16" ht="14.25" customHeight="1">
      <c r="B389" s="6" t="s">
        <v>26</v>
      </c>
      <c r="C389" s="6">
        <v>1197831</v>
      </c>
      <c r="D389" s="7">
        <v>44446</v>
      </c>
      <c r="E389" s="7" t="str">
        <f t="shared" si="10"/>
        <v>Sep</v>
      </c>
      <c r="F389" s="7" t="str">
        <f t="shared" si="11"/>
        <v>2021</v>
      </c>
      <c r="G389" s="6" t="s">
        <v>27</v>
      </c>
      <c r="H389" s="6" t="s">
        <v>28</v>
      </c>
      <c r="I389" s="6" t="s">
        <v>39</v>
      </c>
      <c r="J389" s="8" t="s">
        <v>21</v>
      </c>
      <c r="K389" s="9">
        <v>35</v>
      </c>
      <c r="L389" s="10">
        <v>550</v>
      </c>
      <c r="M389" s="11">
        <v>192500</v>
      </c>
      <c r="N389" s="11">
        <v>86625</v>
      </c>
      <c r="O389" s="12">
        <v>0.45</v>
      </c>
      <c r="P389" s="6" t="s">
        <v>24</v>
      </c>
    </row>
    <row r="390" spans="2:16" ht="14.25" customHeight="1">
      <c r="B390" s="6" t="s">
        <v>26</v>
      </c>
      <c r="C390" s="6">
        <v>1197831</v>
      </c>
      <c r="D390" s="7">
        <v>44447</v>
      </c>
      <c r="E390" s="7" t="str">
        <f t="shared" si="10"/>
        <v>Sep</v>
      </c>
      <c r="F390" s="7" t="str">
        <f t="shared" si="11"/>
        <v>2021</v>
      </c>
      <c r="G390" s="6" t="s">
        <v>27</v>
      </c>
      <c r="H390" s="6" t="s">
        <v>28</v>
      </c>
      <c r="I390" s="6" t="s">
        <v>39</v>
      </c>
      <c r="J390" s="8" t="s">
        <v>22</v>
      </c>
      <c r="K390" s="9">
        <v>50</v>
      </c>
      <c r="L390" s="10">
        <v>450</v>
      </c>
      <c r="M390" s="11">
        <v>225000</v>
      </c>
      <c r="N390" s="11">
        <v>67500</v>
      </c>
      <c r="O390" s="12">
        <v>0.3</v>
      </c>
      <c r="P390" s="6" t="s">
        <v>24</v>
      </c>
    </row>
    <row r="391" spans="2:16" ht="14.25" customHeight="1">
      <c r="B391" s="6" t="s">
        <v>26</v>
      </c>
      <c r="C391" s="6">
        <v>1197831</v>
      </c>
      <c r="D391" s="7">
        <v>44448</v>
      </c>
      <c r="E391" s="7" t="str">
        <f t="shared" ref="E391:E454" si="12">TEXT(D391,"mmm")</f>
        <v>Sep</v>
      </c>
      <c r="F391" s="7" t="str">
        <f t="shared" ref="F391:F454" si="13">TEXT(D391,"yyyy")</f>
        <v>2021</v>
      </c>
      <c r="G391" s="6" t="s">
        <v>27</v>
      </c>
      <c r="H391" s="6" t="s">
        <v>28</v>
      </c>
      <c r="I391" s="6" t="s">
        <v>39</v>
      </c>
      <c r="J391" s="8" t="s">
        <v>23</v>
      </c>
      <c r="K391" s="9">
        <v>45</v>
      </c>
      <c r="L391" s="10">
        <v>800</v>
      </c>
      <c r="M391" s="11">
        <v>360000</v>
      </c>
      <c r="N391" s="11">
        <v>180000</v>
      </c>
      <c r="O391" s="12">
        <v>0.5</v>
      </c>
      <c r="P391" s="6" t="s">
        <v>24</v>
      </c>
    </row>
    <row r="392" spans="2:16" ht="14.25" customHeight="1">
      <c r="B392" s="6" t="s">
        <v>26</v>
      </c>
      <c r="C392" s="6">
        <v>1197831</v>
      </c>
      <c r="D392" s="7">
        <v>44449</v>
      </c>
      <c r="E392" s="7" t="str">
        <f t="shared" si="12"/>
        <v>Sep</v>
      </c>
      <c r="F392" s="7" t="str">
        <f t="shared" si="13"/>
        <v>2021</v>
      </c>
      <c r="G392" s="6" t="s">
        <v>27</v>
      </c>
      <c r="H392" s="6" t="s">
        <v>28</v>
      </c>
      <c r="I392" s="6" t="s">
        <v>39</v>
      </c>
      <c r="J392" s="8" t="s">
        <v>17</v>
      </c>
      <c r="K392" s="9">
        <v>45</v>
      </c>
      <c r="L392" s="10">
        <v>800</v>
      </c>
      <c r="M392" s="11">
        <v>360000</v>
      </c>
      <c r="N392" s="11">
        <v>125999.99999999999</v>
      </c>
      <c r="O392" s="12">
        <v>0.35</v>
      </c>
      <c r="P392" s="6" t="s">
        <v>24</v>
      </c>
    </row>
    <row r="393" spans="2:16" ht="14.25" customHeight="1">
      <c r="B393" s="6" t="s">
        <v>26</v>
      </c>
      <c r="C393" s="6">
        <v>1197831</v>
      </c>
      <c r="D393" s="7">
        <v>44450</v>
      </c>
      <c r="E393" s="7" t="str">
        <f t="shared" si="12"/>
        <v>Sep</v>
      </c>
      <c r="F393" s="7" t="str">
        <f t="shared" si="13"/>
        <v>2021</v>
      </c>
      <c r="G393" s="6" t="s">
        <v>27</v>
      </c>
      <c r="H393" s="6" t="s">
        <v>28</v>
      </c>
      <c r="I393" s="6" t="s">
        <v>39</v>
      </c>
      <c r="J393" s="8" t="s">
        <v>19</v>
      </c>
      <c r="K393" s="9">
        <v>50</v>
      </c>
      <c r="L393" s="10">
        <v>800</v>
      </c>
      <c r="M393" s="11">
        <v>400000</v>
      </c>
      <c r="N393" s="11">
        <v>140000</v>
      </c>
      <c r="O393" s="12">
        <v>0.35</v>
      </c>
      <c r="P393" s="6" t="s">
        <v>24</v>
      </c>
    </row>
    <row r="394" spans="2:16" ht="14.25" customHeight="1">
      <c r="B394" s="6" t="s">
        <v>26</v>
      </c>
      <c r="C394" s="6">
        <v>1197831</v>
      </c>
      <c r="D394" s="7">
        <v>44451</v>
      </c>
      <c r="E394" s="7" t="str">
        <f t="shared" si="12"/>
        <v>Sep</v>
      </c>
      <c r="F394" s="7" t="str">
        <f t="shared" si="13"/>
        <v>2021</v>
      </c>
      <c r="G394" s="6" t="s">
        <v>27</v>
      </c>
      <c r="H394" s="6" t="s">
        <v>28</v>
      </c>
      <c r="I394" s="6" t="s">
        <v>39</v>
      </c>
      <c r="J394" s="8" t="s">
        <v>20</v>
      </c>
      <c r="K394" s="9">
        <v>45</v>
      </c>
      <c r="L394" s="10">
        <v>650</v>
      </c>
      <c r="M394" s="11">
        <v>292500</v>
      </c>
      <c r="N394" s="11">
        <v>102375</v>
      </c>
      <c r="O394" s="12">
        <v>0.35</v>
      </c>
      <c r="P394" s="6" t="s">
        <v>24</v>
      </c>
    </row>
    <row r="395" spans="2:16" ht="14.25" customHeight="1">
      <c r="B395" s="6" t="s">
        <v>26</v>
      </c>
      <c r="C395" s="6">
        <v>1197831</v>
      </c>
      <c r="D395" s="7">
        <v>44452</v>
      </c>
      <c r="E395" s="7" t="str">
        <f t="shared" si="12"/>
        <v>Sep</v>
      </c>
      <c r="F395" s="7" t="str">
        <f t="shared" si="13"/>
        <v>2021</v>
      </c>
      <c r="G395" s="6" t="s">
        <v>27</v>
      </c>
      <c r="H395" s="6" t="s">
        <v>28</v>
      </c>
      <c r="I395" s="6" t="s">
        <v>39</v>
      </c>
      <c r="J395" s="8" t="s">
        <v>21</v>
      </c>
      <c r="K395" s="9">
        <v>45</v>
      </c>
      <c r="L395" s="10">
        <v>600</v>
      </c>
      <c r="M395" s="11">
        <v>270000</v>
      </c>
      <c r="N395" s="11">
        <v>121500</v>
      </c>
      <c r="O395" s="12">
        <v>0.45</v>
      </c>
      <c r="P395" s="6" t="s">
        <v>24</v>
      </c>
    </row>
    <row r="396" spans="2:16" ht="14.25" customHeight="1">
      <c r="B396" s="6" t="s">
        <v>26</v>
      </c>
      <c r="C396" s="6">
        <v>1197831</v>
      </c>
      <c r="D396" s="7">
        <v>44453</v>
      </c>
      <c r="E396" s="7" t="str">
        <f t="shared" si="12"/>
        <v>Sep</v>
      </c>
      <c r="F396" s="7" t="str">
        <f t="shared" si="13"/>
        <v>2021</v>
      </c>
      <c r="G396" s="6" t="s">
        <v>27</v>
      </c>
      <c r="H396" s="6" t="s">
        <v>28</v>
      </c>
      <c r="I396" s="6" t="s">
        <v>39</v>
      </c>
      <c r="J396" s="8" t="s">
        <v>22</v>
      </c>
      <c r="K396" s="9">
        <v>50</v>
      </c>
      <c r="L396" s="10">
        <v>500</v>
      </c>
      <c r="M396" s="11">
        <v>250000</v>
      </c>
      <c r="N396" s="11">
        <v>75000</v>
      </c>
      <c r="O396" s="12">
        <v>0.3</v>
      </c>
      <c r="P396" s="6" t="s">
        <v>24</v>
      </c>
    </row>
    <row r="397" spans="2:16" ht="14.25" customHeight="1">
      <c r="B397" s="6" t="s">
        <v>26</v>
      </c>
      <c r="C397" s="6">
        <v>1197831</v>
      </c>
      <c r="D397" s="7">
        <v>44454</v>
      </c>
      <c r="E397" s="7" t="str">
        <f t="shared" si="12"/>
        <v>Sep</v>
      </c>
      <c r="F397" s="7" t="str">
        <f t="shared" si="13"/>
        <v>2021</v>
      </c>
      <c r="G397" s="6" t="s">
        <v>27</v>
      </c>
      <c r="H397" s="6" t="s">
        <v>28</v>
      </c>
      <c r="I397" s="6" t="s">
        <v>39</v>
      </c>
      <c r="J397" s="8" t="s">
        <v>23</v>
      </c>
      <c r="K397" s="9">
        <v>55.000000000000007</v>
      </c>
      <c r="L397" s="10">
        <v>875</v>
      </c>
      <c r="M397" s="11">
        <v>481250.00000000006</v>
      </c>
      <c r="N397" s="11">
        <v>240625.00000000003</v>
      </c>
      <c r="O397" s="12">
        <v>0.5</v>
      </c>
      <c r="P397" s="6" t="s">
        <v>24</v>
      </c>
    </row>
    <row r="398" spans="2:16" ht="14.25" customHeight="1">
      <c r="B398" s="6" t="s">
        <v>26</v>
      </c>
      <c r="C398" s="6">
        <v>1197831</v>
      </c>
      <c r="D398" s="7">
        <v>44455</v>
      </c>
      <c r="E398" s="7" t="str">
        <f t="shared" si="12"/>
        <v>Sep</v>
      </c>
      <c r="F398" s="7" t="str">
        <f t="shared" si="13"/>
        <v>2021</v>
      </c>
      <c r="G398" s="6" t="s">
        <v>27</v>
      </c>
      <c r="H398" s="6" t="s">
        <v>28</v>
      </c>
      <c r="I398" s="6" t="s">
        <v>39</v>
      </c>
      <c r="J398" s="8" t="s">
        <v>17</v>
      </c>
      <c r="K398" s="9">
        <v>45</v>
      </c>
      <c r="L398" s="10">
        <v>825</v>
      </c>
      <c r="M398" s="11">
        <v>371250</v>
      </c>
      <c r="N398" s="11">
        <v>148500</v>
      </c>
      <c r="O398" s="12">
        <v>0.39999999999999997</v>
      </c>
      <c r="P398" s="6" t="s">
        <v>24</v>
      </c>
    </row>
    <row r="399" spans="2:16" ht="14.25" customHeight="1">
      <c r="B399" s="6" t="s">
        <v>26</v>
      </c>
      <c r="C399" s="6">
        <v>1197831</v>
      </c>
      <c r="D399" s="7">
        <v>44456</v>
      </c>
      <c r="E399" s="7" t="str">
        <f t="shared" si="12"/>
        <v>Sep</v>
      </c>
      <c r="F399" s="7" t="str">
        <f t="shared" si="13"/>
        <v>2021</v>
      </c>
      <c r="G399" s="6" t="s">
        <v>27</v>
      </c>
      <c r="H399" s="6" t="s">
        <v>28</v>
      </c>
      <c r="I399" s="6" t="s">
        <v>39</v>
      </c>
      <c r="J399" s="8" t="s">
        <v>19</v>
      </c>
      <c r="K399" s="9">
        <v>50</v>
      </c>
      <c r="L399" s="10">
        <v>825</v>
      </c>
      <c r="M399" s="11">
        <v>412500</v>
      </c>
      <c r="N399" s="11">
        <v>165000</v>
      </c>
      <c r="O399" s="12">
        <v>0.39999999999999997</v>
      </c>
      <c r="P399" s="6" t="s">
        <v>24</v>
      </c>
    </row>
    <row r="400" spans="2:16" ht="14.25" customHeight="1">
      <c r="B400" s="6" t="s">
        <v>26</v>
      </c>
      <c r="C400" s="6">
        <v>1197831</v>
      </c>
      <c r="D400" s="7">
        <v>44457</v>
      </c>
      <c r="E400" s="7" t="str">
        <f t="shared" si="12"/>
        <v>Sep</v>
      </c>
      <c r="F400" s="7" t="str">
        <f t="shared" si="13"/>
        <v>2021</v>
      </c>
      <c r="G400" s="6" t="s">
        <v>27</v>
      </c>
      <c r="H400" s="6" t="s">
        <v>28</v>
      </c>
      <c r="I400" s="6" t="s">
        <v>39</v>
      </c>
      <c r="J400" s="8" t="s">
        <v>20</v>
      </c>
      <c r="K400" s="9">
        <v>45</v>
      </c>
      <c r="L400" s="10">
        <v>975</v>
      </c>
      <c r="M400" s="11">
        <v>438750</v>
      </c>
      <c r="N400" s="11">
        <v>175499.99999999997</v>
      </c>
      <c r="O400" s="12">
        <v>0.39999999999999997</v>
      </c>
      <c r="P400" s="6" t="s">
        <v>24</v>
      </c>
    </row>
    <row r="401" spans="2:16" ht="14.25" customHeight="1">
      <c r="B401" s="6" t="s">
        <v>26</v>
      </c>
      <c r="C401" s="6">
        <v>1197831</v>
      </c>
      <c r="D401" s="7">
        <v>44458</v>
      </c>
      <c r="E401" s="7" t="str">
        <f t="shared" si="12"/>
        <v>Sep</v>
      </c>
      <c r="F401" s="7" t="str">
        <f t="shared" si="13"/>
        <v>2021</v>
      </c>
      <c r="G401" s="6" t="s">
        <v>27</v>
      </c>
      <c r="H401" s="6" t="s">
        <v>28</v>
      </c>
      <c r="I401" s="6" t="s">
        <v>39</v>
      </c>
      <c r="J401" s="8" t="s">
        <v>21</v>
      </c>
      <c r="K401" s="9">
        <v>45</v>
      </c>
      <c r="L401" s="10">
        <v>575</v>
      </c>
      <c r="M401" s="11">
        <v>258750</v>
      </c>
      <c r="N401" s="11">
        <v>129375</v>
      </c>
      <c r="O401" s="12">
        <v>0.5</v>
      </c>
      <c r="P401" s="6" t="s">
        <v>24</v>
      </c>
    </row>
    <row r="402" spans="2:16" ht="14.25" customHeight="1">
      <c r="B402" s="6" t="s">
        <v>26</v>
      </c>
      <c r="C402" s="6">
        <v>1197831</v>
      </c>
      <c r="D402" s="7">
        <v>44459</v>
      </c>
      <c r="E402" s="7" t="str">
        <f t="shared" si="12"/>
        <v>Sep</v>
      </c>
      <c r="F402" s="7" t="str">
        <f t="shared" si="13"/>
        <v>2021</v>
      </c>
      <c r="G402" s="6" t="s">
        <v>27</v>
      </c>
      <c r="H402" s="6" t="s">
        <v>28</v>
      </c>
      <c r="I402" s="6" t="s">
        <v>39</v>
      </c>
      <c r="J402" s="8" t="s">
        <v>22</v>
      </c>
      <c r="K402" s="9">
        <v>50</v>
      </c>
      <c r="L402" s="10">
        <v>575</v>
      </c>
      <c r="M402" s="11">
        <v>287500</v>
      </c>
      <c r="N402" s="11">
        <v>100625</v>
      </c>
      <c r="O402" s="12">
        <v>0.35</v>
      </c>
      <c r="P402" s="6" t="s">
        <v>24</v>
      </c>
    </row>
    <row r="403" spans="2:16" ht="14.25" customHeight="1">
      <c r="B403" s="6" t="s">
        <v>26</v>
      </c>
      <c r="C403" s="6">
        <v>1197831</v>
      </c>
      <c r="D403" s="7">
        <v>44460</v>
      </c>
      <c r="E403" s="7" t="str">
        <f t="shared" si="12"/>
        <v>Sep</v>
      </c>
      <c r="F403" s="7" t="str">
        <f t="shared" si="13"/>
        <v>2021</v>
      </c>
      <c r="G403" s="6" t="s">
        <v>27</v>
      </c>
      <c r="H403" s="6" t="s">
        <v>28</v>
      </c>
      <c r="I403" s="6" t="s">
        <v>39</v>
      </c>
      <c r="J403" s="8" t="s">
        <v>23</v>
      </c>
      <c r="K403" s="9">
        <v>60</v>
      </c>
      <c r="L403" s="10">
        <v>850</v>
      </c>
      <c r="M403" s="11">
        <v>510000</v>
      </c>
      <c r="N403" s="11">
        <v>280500</v>
      </c>
      <c r="O403" s="12">
        <v>0.55000000000000004</v>
      </c>
      <c r="P403" s="6" t="s">
        <v>24</v>
      </c>
    </row>
    <row r="404" spans="2:16" ht="14.25" customHeight="1">
      <c r="B404" s="6" t="s">
        <v>26</v>
      </c>
      <c r="C404" s="6">
        <v>1197831</v>
      </c>
      <c r="D404" s="7">
        <v>44461</v>
      </c>
      <c r="E404" s="7" t="str">
        <f t="shared" si="12"/>
        <v>Sep</v>
      </c>
      <c r="F404" s="7" t="str">
        <f t="shared" si="13"/>
        <v>2021</v>
      </c>
      <c r="G404" s="6" t="s">
        <v>27</v>
      </c>
      <c r="H404" s="6" t="s">
        <v>28</v>
      </c>
      <c r="I404" s="6" t="s">
        <v>39</v>
      </c>
      <c r="J404" s="8" t="s">
        <v>17</v>
      </c>
      <c r="K404" s="9">
        <v>50</v>
      </c>
      <c r="L404" s="10">
        <v>800</v>
      </c>
      <c r="M404" s="11">
        <v>400000</v>
      </c>
      <c r="N404" s="11">
        <v>160000</v>
      </c>
      <c r="O404" s="12">
        <v>0.39999999999999997</v>
      </c>
      <c r="P404" s="6" t="s">
        <v>24</v>
      </c>
    </row>
    <row r="405" spans="2:16" ht="14.25" customHeight="1">
      <c r="B405" s="6" t="s">
        <v>26</v>
      </c>
      <c r="C405" s="6">
        <v>1197831</v>
      </c>
      <c r="D405" s="7">
        <v>44462</v>
      </c>
      <c r="E405" s="7" t="str">
        <f t="shared" si="12"/>
        <v>Sep</v>
      </c>
      <c r="F405" s="7" t="str">
        <f t="shared" si="13"/>
        <v>2021</v>
      </c>
      <c r="G405" s="6" t="s">
        <v>27</v>
      </c>
      <c r="H405" s="6" t="s">
        <v>28</v>
      </c>
      <c r="I405" s="6" t="s">
        <v>39</v>
      </c>
      <c r="J405" s="8" t="s">
        <v>19</v>
      </c>
      <c r="K405" s="9">
        <v>55.000000000000007</v>
      </c>
      <c r="L405" s="10">
        <v>800</v>
      </c>
      <c r="M405" s="11">
        <v>440000.00000000006</v>
      </c>
      <c r="N405" s="11">
        <v>176000</v>
      </c>
      <c r="O405" s="12">
        <v>0.39999999999999997</v>
      </c>
      <c r="P405" s="6" t="s">
        <v>24</v>
      </c>
    </row>
    <row r="406" spans="2:16" ht="14.25" customHeight="1">
      <c r="B406" s="6" t="s">
        <v>26</v>
      </c>
      <c r="C406" s="6">
        <v>1197831</v>
      </c>
      <c r="D406" s="7">
        <v>44463</v>
      </c>
      <c r="E406" s="7" t="str">
        <f t="shared" si="12"/>
        <v>Sep</v>
      </c>
      <c r="F406" s="7" t="str">
        <f t="shared" si="13"/>
        <v>2021</v>
      </c>
      <c r="G406" s="6" t="s">
        <v>27</v>
      </c>
      <c r="H406" s="6" t="s">
        <v>28</v>
      </c>
      <c r="I406" s="6" t="s">
        <v>39</v>
      </c>
      <c r="J406" s="8" t="s">
        <v>20</v>
      </c>
      <c r="K406" s="9">
        <v>50</v>
      </c>
      <c r="L406" s="10">
        <v>975</v>
      </c>
      <c r="M406" s="11">
        <v>487500</v>
      </c>
      <c r="N406" s="11">
        <v>194999.99999999997</v>
      </c>
      <c r="O406" s="12">
        <v>0.39999999999999997</v>
      </c>
      <c r="P406" s="6" t="s">
        <v>24</v>
      </c>
    </row>
    <row r="407" spans="2:16" ht="14.25" customHeight="1">
      <c r="B407" s="6" t="s">
        <v>26</v>
      </c>
      <c r="C407" s="6">
        <v>1197831</v>
      </c>
      <c r="D407" s="7">
        <v>44464</v>
      </c>
      <c r="E407" s="7" t="str">
        <f t="shared" si="12"/>
        <v>Sep</v>
      </c>
      <c r="F407" s="7" t="str">
        <f t="shared" si="13"/>
        <v>2021</v>
      </c>
      <c r="G407" s="6" t="s">
        <v>27</v>
      </c>
      <c r="H407" s="6" t="s">
        <v>28</v>
      </c>
      <c r="I407" s="6" t="s">
        <v>39</v>
      </c>
      <c r="J407" s="8" t="s">
        <v>21</v>
      </c>
      <c r="K407" s="9">
        <v>50</v>
      </c>
      <c r="L407" s="10">
        <v>525</v>
      </c>
      <c r="M407" s="11">
        <v>262500</v>
      </c>
      <c r="N407" s="11">
        <v>131250</v>
      </c>
      <c r="O407" s="12">
        <v>0.5</v>
      </c>
      <c r="P407" s="6" t="s">
        <v>24</v>
      </c>
    </row>
    <row r="408" spans="2:16" ht="14.25" customHeight="1">
      <c r="B408" s="6" t="s">
        <v>26</v>
      </c>
      <c r="C408" s="6">
        <v>1197831</v>
      </c>
      <c r="D408" s="7">
        <v>44465</v>
      </c>
      <c r="E408" s="7" t="str">
        <f t="shared" si="12"/>
        <v>Sep</v>
      </c>
      <c r="F408" s="7" t="str">
        <f t="shared" si="13"/>
        <v>2021</v>
      </c>
      <c r="G408" s="6" t="s">
        <v>27</v>
      </c>
      <c r="H408" s="6" t="s">
        <v>28</v>
      </c>
      <c r="I408" s="6" t="s">
        <v>39</v>
      </c>
      <c r="J408" s="8" t="s">
        <v>22</v>
      </c>
      <c r="K408" s="9">
        <v>55.000000000000007</v>
      </c>
      <c r="L408" s="10">
        <v>525</v>
      </c>
      <c r="M408" s="11">
        <v>288750.00000000006</v>
      </c>
      <c r="N408" s="11">
        <v>101062.50000000001</v>
      </c>
      <c r="O408" s="12">
        <v>0.35</v>
      </c>
      <c r="P408" s="6" t="s">
        <v>24</v>
      </c>
    </row>
    <row r="409" spans="2:16" ht="14.25" customHeight="1">
      <c r="B409" s="6" t="s">
        <v>26</v>
      </c>
      <c r="C409" s="6">
        <v>1197831</v>
      </c>
      <c r="D409" s="7">
        <v>44466</v>
      </c>
      <c r="E409" s="7" t="str">
        <f t="shared" si="12"/>
        <v>Sep</v>
      </c>
      <c r="F409" s="7" t="str">
        <f t="shared" si="13"/>
        <v>2021</v>
      </c>
      <c r="G409" s="6" t="s">
        <v>27</v>
      </c>
      <c r="H409" s="6" t="s">
        <v>28</v>
      </c>
      <c r="I409" s="6" t="s">
        <v>39</v>
      </c>
      <c r="J409" s="8" t="s">
        <v>23</v>
      </c>
      <c r="K409" s="9">
        <v>60</v>
      </c>
      <c r="L409" s="10">
        <v>775</v>
      </c>
      <c r="M409" s="11">
        <v>465000</v>
      </c>
      <c r="N409" s="11">
        <v>255750.00000000003</v>
      </c>
      <c r="O409" s="12">
        <v>0.55000000000000004</v>
      </c>
      <c r="P409" s="6" t="s">
        <v>24</v>
      </c>
    </row>
    <row r="410" spans="2:16" ht="14.25" customHeight="1">
      <c r="B410" s="6" t="s">
        <v>26</v>
      </c>
      <c r="C410" s="6">
        <v>1197831</v>
      </c>
      <c r="D410" s="7">
        <v>44467</v>
      </c>
      <c r="E410" s="7" t="str">
        <f t="shared" si="12"/>
        <v>Sep</v>
      </c>
      <c r="F410" s="7" t="str">
        <f t="shared" si="13"/>
        <v>2021</v>
      </c>
      <c r="G410" s="6" t="s">
        <v>27</v>
      </c>
      <c r="H410" s="6" t="s">
        <v>28</v>
      </c>
      <c r="I410" s="6" t="s">
        <v>39</v>
      </c>
      <c r="J410" s="8" t="s">
        <v>17</v>
      </c>
      <c r="K410" s="9">
        <v>55.000000000000007</v>
      </c>
      <c r="L410" s="10">
        <v>725</v>
      </c>
      <c r="M410" s="11">
        <v>398750.00000000006</v>
      </c>
      <c r="N410" s="11">
        <v>159500</v>
      </c>
      <c r="O410" s="12">
        <v>0.39999999999999997</v>
      </c>
      <c r="P410" s="6" t="s">
        <v>24</v>
      </c>
    </row>
    <row r="411" spans="2:16" ht="14.25" customHeight="1">
      <c r="B411" s="6" t="s">
        <v>26</v>
      </c>
      <c r="C411" s="6">
        <v>1197831</v>
      </c>
      <c r="D411" s="7">
        <v>44468</v>
      </c>
      <c r="E411" s="7" t="str">
        <f t="shared" si="12"/>
        <v>Sep</v>
      </c>
      <c r="F411" s="7" t="str">
        <f t="shared" si="13"/>
        <v>2021</v>
      </c>
      <c r="G411" s="6" t="s">
        <v>27</v>
      </c>
      <c r="H411" s="6" t="s">
        <v>28</v>
      </c>
      <c r="I411" s="6" t="s">
        <v>39</v>
      </c>
      <c r="J411" s="8" t="s">
        <v>19</v>
      </c>
      <c r="K411" s="9">
        <v>55.000000000000007</v>
      </c>
      <c r="L411" s="10">
        <v>675</v>
      </c>
      <c r="M411" s="11">
        <v>371250.00000000006</v>
      </c>
      <c r="N411" s="11">
        <v>148500</v>
      </c>
      <c r="O411" s="12">
        <v>0.39999999999999997</v>
      </c>
      <c r="P411" s="6" t="s">
        <v>24</v>
      </c>
    </row>
    <row r="412" spans="2:16" ht="14.25" customHeight="1">
      <c r="B412" s="6" t="s">
        <v>26</v>
      </c>
      <c r="C412" s="6">
        <v>1197831</v>
      </c>
      <c r="D412" s="7">
        <v>44469</v>
      </c>
      <c r="E412" s="7" t="str">
        <f t="shared" si="12"/>
        <v>Sep</v>
      </c>
      <c r="F412" s="7" t="str">
        <f t="shared" si="13"/>
        <v>2021</v>
      </c>
      <c r="G412" s="6" t="s">
        <v>27</v>
      </c>
      <c r="H412" s="6" t="s">
        <v>28</v>
      </c>
      <c r="I412" s="6" t="s">
        <v>39</v>
      </c>
      <c r="J412" s="8" t="s">
        <v>20</v>
      </c>
      <c r="K412" s="9">
        <v>60</v>
      </c>
      <c r="L412" s="10">
        <v>725</v>
      </c>
      <c r="M412" s="11">
        <v>435000</v>
      </c>
      <c r="N412" s="11">
        <v>174000</v>
      </c>
      <c r="O412" s="12">
        <v>0.39999999999999997</v>
      </c>
      <c r="P412" s="6" t="s">
        <v>24</v>
      </c>
    </row>
    <row r="413" spans="2:16" ht="14.25" customHeight="1">
      <c r="B413" s="6" t="s">
        <v>26</v>
      </c>
      <c r="C413" s="6">
        <v>1197831</v>
      </c>
      <c r="D413" s="7">
        <v>44470</v>
      </c>
      <c r="E413" s="7" t="str">
        <f t="shared" si="12"/>
        <v>Oct</v>
      </c>
      <c r="F413" s="7" t="str">
        <f t="shared" si="13"/>
        <v>2021</v>
      </c>
      <c r="G413" s="6" t="s">
        <v>27</v>
      </c>
      <c r="H413" s="6" t="s">
        <v>28</v>
      </c>
      <c r="I413" s="6" t="s">
        <v>39</v>
      </c>
      <c r="J413" s="8" t="s">
        <v>21</v>
      </c>
      <c r="K413" s="9">
        <v>60</v>
      </c>
      <c r="L413" s="10">
        <v>450</v>
      </c>
      <c r="M413" s="11">
        <v>270000</v>
      </c>
      <c r="N413" s="11">
        <v>135000</v>
      </c>
      <c r="O413" s="12">
        <v>0.5</v>
      </c>
      <c r="P413" s="6" t="s">
        <v>24</v>
      </c>
    </row>
    <row r="414" spans="2:16" ht="14.25" customHeight="1">
      <c r="B414" s="6" t="s">
        <v>26</v>
      </c>
      <c r="C414" s="6">
        <v>1197831</v>
      </c>
      <c r="D414" s="7">
        <v>44471</v>
      </c>
      <c r="E414" s="7" t="str">
        <f t="shared" si="12"/>
        <v>Oct</v>
      </c>
      <c r="F414" s="7" t="str">
        <f t="shared" si="13"/>
        <v>2021</v>
      </c>
      <c r="G414" s="6" t="s">
        <v>27</v>
      </c>
      <c r="H414" s="6" t="s">
        <v>28</v>
      </c>
      <c r="I414" s="6" t="s">
        <v>39</v>
      </c>
      <c r="J414" s="8" t="s">
        <v>22</v>
      </c>
      <c r="K414" s="9">
        <v>55.000000000000007</v>
      </c>
      <c r="L414" s="10">
        <v>450</v>
      </c>
      <c r="M414" s="11">
        <v>247500.00000000003</v>
      </c>
      <c r="N414" s="11">
        <v>86625</v>
      </c>
      <c r="O414" s="12">
        <v>0.35</v>
      </c>
      <c r="P414" s="6" t="s">
        <v>24</v>
      </c>
    </row>
    <row r="415" spans="2:16" ht="14.25" customHeight="1">
      <c r="B415" s="6" t="s">
        <v>26</v>
      </c>
      <c r="C415" s="6">
        <v>1197831</v>
      </c>
      <c r="D415" s="7">
        <v>44472</v>
      </c>
      <c r="E415" s="7" t="str">
        <f t="shared" si="12"/>
        <v>Oct</v>
      </c>
      <c r="F415" s="7" t="str">
        <f t="shared" si="13"/>
        <v>2021</v>
      </c>
      <c r="G415" s="6" t="s">
        <v>27</v>
      </c>
      <c r="H415" s="6" t="s">
        <v>28</v>
      </c>
      <c r="I415" s="6" t="s">
        <v>39</v>
      </c>
      <c r="J415" s="8" t="s">
        <v>23</v>
      </c>
      <c r="K415" s="9">
        <v>50</v>
      </c>
      <c r="L415" s="10">
        <v>675</v>
      </c>
      <c r="M415" s="11">
        <v>337500</v>
      </c>
      <c r="N415" s="11">
        <v>185625.00000000003</v>
      </c>
      <c r="O415" s="12">
        <v>0.55000000000000004</v>
      </c>
      <c r="P415" s="6" t="s">
        <v>24</v>
      </c>
    </row>
    <row r="416" spans="2:16" ht="14.25" customHeight="1">
      <c r="B416" s="6" t="s">
        <v>26</v>
      </c>
      <c r="C416" s="6">
        <v>1197831</v>
      </c>
      <c r="D416" s="7">
        <v>44473</v>
      </c>
      <c r="E416" s="7" t="str">
        <f t="shared" si="12"/>
        <v>Oct</v>
      </c>
      <c r="F416" s="7" t="str">
        <f t="shared" si="13"/>
        <v>2021</v>
      </c>
      <c r="G416" s="6" t="s">
        <v>27</v>
      </c>
      <c r="H416" s="6" t="s">
        <v>28</v>
      </c>
      <c r="I416" s="6" t="s">
        <v>39</v>
      </c>
      <c r="J416" s="8" t="s">
        <v>17</v>
      </c>
      <c r="K416" s="9">
        <v>40</v>
      </c>
      <c r="L416" s="10">
        <v>625</v>
      </c>
      <c r="M416" s="11">
        <v>250000</v>
      </c>
      <c r="N416" s="11">
        <v>99999.999999999985</v>
      </c>
      <c r="O416" s="12">
        <v>0.39999999999999997</v>
      </c>
      <c r="P416" s="6" t="s">
        <v>24</v>
      </c>
    </row>
    <row r="417" spans="2:16" ht="14.25" customHeight="1">
      <c r="B417" s="6" t="s">
        <v>26</v>
      </c>
      <c r="C417" s="6">
        <v>1197831</v>
      </c>
      <c r="D417" s="7">
        <v>44474</v>
      </c>
      <c r="E417" s="7" t="str">
        <f t="shared" si="12"/>
        <v>Oct</v>
      </c>
      <c r="F417" s="7" t="str">
        <f t="shared" si="13"/>
        <v>2021</v>
      </c>
      <c r="G417" s="6" t="s">
        <v>27</v>
      </c>
      <c r="H417" s="6" t="s">
        <v>28</v>
      </c>
      <c r="I417" s="6" t="s">
        <v>39</v>
      </c>
      <c r="J417" s="8" t="s">
        <v>19</v>
      </c>
      <c r="K417" s="9">
        <v>40</v>
      </c>
      <c r="L417" s="10">
        <v>625</v>
      </c>
      <c r="M417" s="11">
        <v>250000</v>
      </c>
      <c r="N417" s="11">
        <v>99999.999999999985</v>
      </c>
      <c r="O417" s="12">
        <v>0.39999999999999997</v>
      </c>
      <c r="P417" s="6" t="s">
        <v>24</v>
      </c>
    </row>
    <row r="418" spans="2:16" ht="14.25" customHeight="1">
      <c r="B418" s="6" t="s">
        <v>26</v>
      </c>
      <c r="C418" s="6">
        <v>1197831</v>
      </c>
      <c r="D418" s="7">
        <v>44475</v>
      </c>
      <c r="E418" s="7" t="str">
        <f t="shared" si="12"/>
        <v>Oct</v>
      </c>
      <c r="F418" s="7" t="str">
        <f t="shared" si="13"/>
        <v>2021</v>
      </c>
      <c r="G418" s="6" t="s">
        <v>27</v>
      </c>
      <c r="H418" s="6" t="s">
        <v>28</v>
      </c>
      <c r="I418" s="6" t="s">
        <v>39</v>
      </c>
      <c r="J418" s="8" t="s">
        <v>20</v>
      </c>
      <c r="K418" s="9">
        <v>45</v>
      </c>
      <c r="L418" s="10">
        <v>575</v>
      </c>
      <c r="M418" s="11">
        <v>258750</v>
      </c>
      <c r="N418" s="11">
        <v>103499.99999999999</v>
      </c>
      <c r="O418" s="12">
        <v>0.39999999999999997</v>
      </c>
      <c r="P418" s="6" t="s">
        <v>24</v>
      </c>
    </row>
    <row r="419" spans="2:16" ht="14.25" customHeight="1">
      <c r="B419" s="6" t="s">
        <v>26</v>
      </c>
      <c r="C419" s="6">
        <v>1197831</v>
      </c>
      <c r="D419" s="7">
        <v>44476</v>
      </c>
      <c r="E419" s="7" t="str">
        <f t="shared" si="12"/>
        <v>Oct</v>
      </c>
      <c r="F419" s="7" t="str">
        <f t="shared" si="13"/>
        <v>2021</v>
      </c>
      <c r="G419" s="6" t="s">
        <v>27</v>
      </c>
      <c r="H419" s="6" t="s">
        <v>28</v>
      </c>
      <c r="I419" s="6" t="s">
        <v>39</v>
      </c>
      <c r="J419" s="8" t="s">
        <v>21</v>
      </c>
      <c r="K419" s="9">
        <v>45</v>
      </c>
      <c r="L419" s="10">
        <v>425</v>
      </c>
      <c r="M419" s="11">
        <v>191250</v>
      </c>
      <c r="N419" s="11">
        <v>95625</v>
      </c>
      <c r="O419" s="12">
        <v>0.5</v>
      </c>
      <c r="P419" s="6" t="s">
        <v>24</v>
      </c>
    </row>
    <row r="420" spans="2:16" ht="14.25" customHeight="1">
      <c r="B420" s="6" t="s">
        <v>26</v>
      </c>
      <c r="C420" s="6">
        <v>1197831</v>
      </c>
      <c r="D420" s="7">
        <v>44477</v>
      </c>
      <c r="E420" s="7" t="str">
        <f t="shared" si="12"/>
        <v>Oct</v>
      </c>
      <c r="F420" s="7" t="str">
        <f t="shared" si="13"/>
        <v>2021</v>
      </c>
      <c r="G420" s="6" t="s">
        <v>27</v>
      </c>
      <c r="H420" s="6" t="s">
        <v>28</v>
      </c>
      <c r="I420" s="6" t="s">
        <v>39</v>
      </c>
      <c r="J420" s="8" t="s">
        <v>22</v>
      </c>
      <c r="K420" s="9">
        <v>40</v>
      </c>
      <c r="L420" s="10">
        <v>400</v>
      </c>
      <c r="M420" s="11">
        <v>160000</v>
      </c>
      <c r="N420" s="11">
        <v>56000</v>
      </c>
      <c r="O420" s="12">
        <v>0.35</v>
      </c>
      <c r="P420" s="6" t="s">
        <v>24</v>
      </c>
    </row>
    <row r="421" spans="2:16" ht="14.25" customHeight="1">
      <c r="B421" s="6" t="s">
        <v>26</v>
      </c>
      <c r="C421" s="6">
        <v>1197831</v>
      </c>
      <c r="D421" s="7">
        <v>44478</v>
      </c>
      <c r="E421" s="7" t="str">
        <f t="shared" si="12"/>
        <v>Oct</v>
      </c>
      <c r="F421" s="7" t="str">
        <f t="shared" si="13"/>
        <v>2021</v>
      </c>
      <c r="G421" s="6" t="s">
        <v>27</v>
      </c>
      <c r="H421" s="6" t="s">
        <v>28</v>
      </c>
      <c r="I421" s="6" t="s">
        <v>39</v>
      </c>
      <c r="J421" s="8" t="s">
        <v>23</v>
      </c>
      <c r="K421" s="9">
        <v>50</v>
      </c>
      <c r="L421" s="10">
        <v>575</v>
      </c>
      <c r="M421" s="11">
        <v>287500</v>
      </c>
      <c r="N421" s="11">
        <v>158125</v>
      </c>
      <c r="O421" s="12">
        <v>0.55000000000000004</v>
      </c>
      <c r="P421" s="6" t="s">
        <v>24</v>
      </c>
    </row>
    <row r="422" spans="2:16" ht="14.25" customHeight="1">
      <c r="B422" s="6" t="s">
        <v>26</v>
      </c>
      <c r="C422" s="6">
        <v>1197831</v>
      </c>
      <c r="D422" s="7">
        <v>44479</v>
      </c>
      <c r="E422" s="7" t="str">
        <f t="shared" si="12"/>
        <v>Oct</v>
      </c>
      <c r="F422" s="7" t="str">
        <f t="shared" si="13"/>
        <v>2021</v>
      </c>
      <c r="G422" s="6" t="s">
        <v>27</v>
      </c>
      <c r="H422" s="6" t="s">
        <v>28</v>
      </c>
      <c r="I422" s="6" t="s">
        <v>39</v>
      </c>
      <c r="J422" s="8" t="s">
        <v>17</v>
      </c>
      <c r="K422" s="9">
        <v>40</v>
      </c>
      <c r="L422" s="10">
        <v>725</v>
      </c>
      <c r="M422" s="11">
        <v>290000</v>
      </c>
      <c r="N422" s="11">
        <v>115999.99999999999</v>
      </c>
      <c r="O422" s="12">
        <v>0.39999999999999997</v>
      </c>
      <c r="P422" s="6" t="s">
        <v>24</v>
      </c>
    </row>
    <row r="423" spans="2:16" ht="14.25" customHeight="1">
      <c r="B423" s="6" t="s">
        <v>26</v>
      </c>
      <c r="C423" s="6">
        <v>1197831</v>
      </c>
      <c r="D423" s="7">
        <v>44480</v>
      </c>
      <c r="E423" s="7" t="str">
        <f t="shared" si="12"/>
        <v>Oct</v>
      </c>
      <c r="F423" s="7" t="str">
        <f t="shared" si="13"/>
        <v>2021</v>
      </c>
      <c r="G423" s="6" t="s">
        <v>27</v>
      </c>
      <c r="H423" s="6" t="s">
        <v>28</v>
      </c>
      <c r="I423" s="6" t="s">
        <v>39</v>
      </c>
      <c r="J423" s="8" t="s">
        <v>19</v>
      </c>
      <c r="K423" s="9">
        <v>40</v>
      </c>
      <c r="L423" s="10">
        <v>725</v>
      </c>
      <c r="M423" s="11">
        <v>290000</v>
      </c>
      <c r="N423" s="11">
        <v>115999.99999999999</v>
      </c>
      <c r="O423" s="12">
        <v>0.39999999999999997</v>
      </c>
      <c r="P423" s="6" t="s">
        <v>24</v>
      </c>
    </row>
    <row r="424" spans="2:16" ht="14.25" customHeight="1">
      <c r="B424" s="6" t="s">
        <v>26</v>
      </c>
      <c r="C424" s="6">
        <v>1197831</v>
      </c>
      <c r="D424" s="7">
        <v>44481</v>
      </c>
      <c r="E424" s="7" t="str">
        <f t="shared" si="12"/>
        <v>Oct</v>
      </c>
      <c r="F424" s="7" t="str">
        <f t="shared" si="13"/>
        <v>2021</v>
      </c>
      <c r="G424" s="6" t="s">
        <v>27</v>
      </c>
      <c r="H424" s="6" t="s">
        <v>28</v>
      </c>
      <c r="I424" s="6" t="s">
        <v>39</v>
      </c>
      <c r="J424" s="8" t="s">
        <v>20</v>
      </c>
      <c r="K424" s="9">
        <v>65</v>
      </c>
      <c r="L424" s="10">
        <v>650</v>
      </c>
      <c r="M424" s="11">
        <v>422500</v>
      </c>
      <c r="N424" s="11">
        <v>169000</v>
      </c>
      <c r="O424" s="12">
        <v>0.39999999999999997</v>
      </c>
      <c r="P424" s="6" t="s">
        <v>24</v>
      </c>
    </row>
    <row r="425" spans="2:16" ht="14.25" customHeight="1">
      <c r="B425" s="6" t="s">
        <v>26</v>
      </c>
      <c r="C425" s="6">
        <v>1197831</v>
      </c>
      <c r="D425" s="7">
        <v>44482</v>
      </c>
      <c r="E425" s="7" t="str">
        <f t="shared" si="12"/>
        <v>Oct</v>
      </c>
      <c r="F425" s="7" t="str">
        <f t="shared" si="13"/>
        <v>2021</v>
      </c>
      <c r="G425" s="6" t="s">
        <v>27</v>
      </c>
      <c r="H425" s="6" t="s">
        <v>28</v>
      </c>
      <c r="I425" s="6" t="s">
        <v>39</v>
      </c>
      <c r="J425" s="8" t="s">
        <v>21</v>
      </c>
      <c r="K425" s="9">
        <v>65</v>
      </c>
      <c r="L425" s="10">
        <v>500</v>
      </c>
      <c r="M425" s="11">
        <v>325000</v>
      </c>
      <c r="N425" s="11">
        <v>162500</v>
      </c>
      <c r="O425" s="12">
        <v>0.5</v>
      </c>
      <c r="P425" s="6" t="s">
        <v>24</v>
      </c>
    </row>
    <row r="426" spans="2:16" ht="14.25" customHeight="1">
      <c r="B426" s="6" t="s">
        <v>26</v>
      </c>
      <c r="C426" s="6">
        <v>1197831</v>
      </c>
      <c r="D426" s="7">
        <v>44483</v>
      </c>
      <c r="E426" s="7" t="str">
        <f t="shared" si="12"/>
        <v>Oct</v>
      </c>
      <c r="F426" s="7" t="str">
        <f t="shared" si="13"/>
        <v>2021</v>
      </c>
      <c r="G426" s="6" t="s">
        <v>27</v>
      </c>
      <c r="H426" s="6" t="s">
        <v>28</v>
      </c>
      <c r="I426" s="6" t="s">
        <v>39</v>
      </c>
      <c r="J426" s="8" t="s">
        <v>22</v>
      </c>
      <c r="K426" s="9">
        <v>60</v>
      </c>
      <c r="L426" s="10">
        <v>475</v>
      </c>
      <c r="M426" s="11">
        <v>285000</v>
      </c>
      <c r="N426" s="11">
        <v>99750</v>
      </c>
      <c r="O426" s="12">
        <v>0.35</v>
      </c>
      <c r="P426" s="6" t="s">
        <v>24</v>
      </c>
    </row>
    <row r="427" spans="2:16" ht="14.25" customHeight="1">
      <c r="B427" s="6" t="s">
        <v>26</v>
      </c>
      <c r="C427" s="6">
        <v>1197831</v>
      </c>
      <c r="D427" s="7">
        <v>44484</v>
      </c>
      <c r="E427" s="7" t="str">
        <f t="shared" si="12"/>
        <v>Oct</v>
      </c>
      <c r="F427" s="7" t="str">
        <f t="shared" si="13"/>
        <v>2021</v>
      </c>
      <c r="G427" s="6" t="s">
        <v>27</v>
      </c>
      <c r="H427" s="6" t="s">
        <v>28</v>
      </c>
      <c r="I427" s="6" t="s">
        <v>39</v>
      </c>
      <c r="J427" s="8" t="s">
        <v>23</v>
      </c>
      <c r="K427" s="9">
        <v>70</v>
      </c>
      <c r="L427" s="10">
        <v>675</v>
      </c>
      <c r="M427" s="11">
        <v>472500</v>
      </c>
      <c r="N427" s="11">
        <v>259875.00000000003</v>
      </c>
      <c r="O427" s="12">
        <v>0.55000000000000004</v>
      </c>
      <c r="P427" s="6" t="s">
        <v>24</v>
      </c>
    </row>
    <row r="428" spans="2:16" ht="14.25" customHeight="1">
      <c r="B428" s="6" t="s">
        <v>26</v>
      </c>
      <c r="C428" s="6">
        <v>1197831</v>
      </c>
      <c r="D428" s="7">
        <v>44485</v>
      </c>
      <c r="E428" s="7" t="str">
        <f t="shared" si="12"/>
        <v>Oct</v>
      </c>
      <c r="F428" s="7" t="str">
        <f t="shared" si="13"/>
        <v>2021</v>
      </c>
      <c r="G428" s="6" t="s">
        <v>27</v>
      </c>
      <c r="H428" s="6" t="s">
        <v>28</v>
      </c>
      <c r="I428" s="6" t="s">
        <v>39</v>
      </c>
      <c r="J428" s="8" t="s">
        <v>17</v>
      </c>
      <c r="K428" s="9">
        <v>60</v>
      </c>
      <c r="L428" s="10">
        <v>825</v>
      </c>
      <c r="M428" s="11">
        <v>495000</v>
      </c>
      <c r="N428" s="11">
        <v>197999.99999999997</v>
      </c>
      <c r="O428" s="12">
        <v>0.39999999999999997</v>
      </c>
      <c r="P428" s="6" t="s">
        <v>24</v>
      </c>
    </row>
    <row r="429" spans="2:16" ht="14.25" customHeight="1">
      <c r="B429" s="6" t="s">
        <v>26</v>
      </c>
      <c r="C429" s="6">
        <v>1197831</v>
      </c>
      <c r="D429" s="7">
        <v>44486</v>
      </c>
      <c r="E429" s="7" t="str">
        <f t="shared" si="12"/>
        <v>Oct</v>
      </c>
      <c r="F429" s="7" t="str">
        <f t="shared" si="13"/>
        <v>2021</v>
      </c>
      <c r="G429" s="6" t="s">
        <v>27</v>
      </c>
      <c r="H429" s="6" t="s">
        <v>28</v>
      </c>
      <c r="I429" s="6" t="s">
        <v>39</v>
      </c>
      <c r="J429" s="8" t="s">
        <v>19</v>
      </c>
      <c r="K429" s="9">
        <v>60</v>
      </c>
      <c r="L429" s="10">
        <v>825</v>
      </c>
      <c r="M429" s="11">
        <v>495000</v>
      </c>
      <c r="N429" s="11">
        <v>197999.99999999997</v>
      </c>
      <c r="O429" s="12">
        <v>0.39999999999999997</v>
      </c>
      <c r="P429" s="6" t="s">
        <v>24</v>
      </c>
    </row>
    <row r="430" spans="2:16" ht="14.25" customHeight="1">
      <c r="B430" s="6" t="s">
        <v>26</v>
      </c>
      <c r="C430" s="6">
        <v>1197831</v>
      </c>
      <c r="D430" s="7">
        <v>44487</v>
      </c>
      <c r="E430" s="7" t="str">
        <f t="shared" si="12"/>
        <v>Oct</v>
      </c>
      <c r="F430" s="7" t="str">
        <f t="shared" si="13"/>
        <v>2021</v>
      </c>
      <c r="G430" s="6" t="s">
        <v>27</v>
      </c>
      <c r="H430" s="6" t="s">
        <v>28</v>
      </c>
      <c r="I430" s="6" t="s">
        <v>39</v>
      </c>
      <c r="J430" s="8" t="s">
        <v>20</v>
      </c>
      <c r="K430" s="9">
        <v>65</v>
      </c>
      <c r="L430" s="10">
        <v>725</v>
      </c>
      <c r="M430" s="11">
        <v>471250</v>
      </c>
      <c r="N430" s="11">
        <v>188499.99999999997</v>
      </c>
      <c r="O430" s="12">
        <v>0.39999999999999997</v>
      </c>
      <c r="P430" s="6" t="s">
        <v>24</v>
      </c>
    </row>
    <row r="431" spans="2:16" ht="14.25" customHeight="1">
      <c r="B431" s="6" t="s">
        <v>26</v>
      </c>
      <c r="C431" s="6">
        <v>1197831</v>
      </c>
      <c r="D431" s="7">
        <v>44488</v>
      </c>
      <c r="E431" s="7" t="str">
        <f t="shared" si="12"/>
        <v>Oct</v>
      </c>
      <c r="F431" s="7" t="str">
        <f t="shared" si="13"/>
        <v>2021</v>
      </c>
      <c r="G431" s="6" t="s">
        <v>27</v>
      </c>
      <c r="H431" s="6" t="s">
        <v>28</v>
      </c>
      <c r="I431" s="6" t="s">
        <v>39</v>
      </c>
      <c r="J431" s="8" t="s">
        <v>21</v>
      </c>
      <c r="K431" s="9">
        <v>65</v>
      </c>
      <c r="L431" s="10">
        <v>575</v>
      </c>
      <c r="M431" s="11">
        <v>373750</v>
      </c>
      <c r="N431" s="11">
        <v>186875</v>
      </c>
      <c r="O431" s="12">
        <v>0.5</v>
      </c>
      <c r="P431" s="6" t="s">
        <v>24</v>
      </c>
    </row>
    <row r="432" spans="2:16" ht="14.25" customHeight="1">
      <c r="B432" s="6" t="s">
        <v>26</v>
      </c>
      <c r="C432" s="6">
        <v>1197831</v>
      </c>
      <c r="D432" s="7">
        <v>44489</v>
      </c>
      <c r="E432" s="7" t="str">
        <f t="shared" si="12"/>
        <v>Oct</v>
      </c>
      <c r="F432" s="7" t="str">
        <f t="shared" si="13"/>
        <v>2021</v>
      </c>
      <c r="G432" s="6" t="s">
        <v>27</v>
      </c>
      <c r="H432" s="6" t="s">
        <v>28</v>
      </c>
      <c r="I432" s="6" t="s">
        <v>39</v>
      </c>
      <c r="J432" s="8" t="s">
        <v>22</v>
      </c>
      <c r="K432" s="9">
        <v>60</v>
      </c>
      <c r="L432" s="10">
        <v>525</v>
      </c>
      <c r="M432" s="11">
        <v>315000</v>
      </c>
      <c r="N432" s="11">
        <v>110250</v>
      </c>
      <c r="O432" s="12">
        <v>0.35</v>
      </c>
      <c r="P432" s="6" t="s">
        <v>24</v>
      </c>
    </row>
    <row r="433" spans="2:16" ht="14.25" customHeight="1">
      <c r="B433" s="6" t="s">
        <v>26</v>
      </c>
      <c r="C433" s="6">
        <v>1197831</v>
      </c>
      <c r="D433" s="7">
        <v>44490</v>
      </c>
      <c r="E433" s="7" t="str">
        <f t="shared" si="12"/>
        <v>Oct</v>
      </c>
      <c r="F433" s="7" t="str">
        <f t="shared" si="13"/>
        <v>2021</v>
      </c>
      <c r="G433" s="6" t="s">
        <v>27</v>
      </c>
      <c r="H433" s="6" t="s">
        <v>28</v>
      </c>
      <c r="I433" s="6" t="s">
        <v>39</v>
      </c>
      <c r="J433" s="8" t="s">
        <v>23</v>
      </c>
      <c r="K433" s="9">
        <v>70</v>
      </c>
      <c r="L433" s="10">
        <v>775</v>
      </c>
      <c r="M433" s="11">
        <v>542500</v>
      </c>
      <c r="N433" s="11">
        <v>298375</v>
      </c>
      <c r="O433" s="12">
        <v>0.55000000000000004</v>
      </c>
      <c r="P433" s="6" t="s">
        <v>24</v>
      </c>
    </row>
    <row r="434" spans="2:16" ht="14.25" customHeight="1">
      <c r="B434" s="6" t="s">
        <v>14</v>
      </c>
      <c r="C434" s="6">
        <v>1185732</v>
      </c>
      <c r="D434" s="7">
        <v>44491</v>
      </c>
      <c r="E434" s="7" t="str">
        <f t="shared" si="12"/>
        <v>Oct</v>
      </c>
      <c r="F434" s="7" t="str">
        <f t="shared" si="13"/>
        <v>2021</v>
      </c>
      <c r="G434" s="6" t="s">
        <v>27</v>
      </c>
      <c r="H434" s="6" t="s">
        <v>28</v>
      </c>
      <c r="I434" s="6" t="s">
        <v>39</v>
      </c>
      <c r="J434" s="8" t="s">
        <v>17</v>
      </c>
      <c r="K434" s="9">
        <v>45</v>
      </c>
      <c r="L434" s="10">
        <v>425</v>
      </c>
      <c r="M434" s="11">
        <v>191250</v>
      </c>
      <c r="N434" s="11">
        <v>105187.50000000001</v>
      </c>
      <c r="O434" s="12">
        <v>0.55000000000000004</v>
      </c>
      <c r="P434" s="6" t="s">
        <v>24</v>
      </c>
    </row>
    <row r="435" spans="2:16" ht="14.25" customHeight="1">
      <c r="B435" s="6" t="s">
        <v>14</v>
      </c>
      <c r="C435" s="6">
        <v>1185732</v>
      </c>
      <c r="D435" s="7">
        <v>44492</v>
      </c>
      <c r="E435" s="7" t="str">
        <f t="shared" si="12"/>
        <v>Oct</v>
      </c>
      <c r="F435" s="7" t="str">
        <f t="shared" si="13"/>
        <v>2021</v>
      </c>
      <c r="G435" s="6" t="s">
        <v>27</v>
      </c>
      <c r="H435" s="6" t="s">
        <v>28</v>
      </c>
      <c r="I435" s="6" t="s">
        <v>39</v>
      </c>
      <c r="J435" s="8" t="s">
        <v>19</v>
      </c>
      <c r="K435" s="9">
        <v>45</v>
      </c>
      <c r="L435" s="10">
        <v>225</v>
      </c>
      <c r="M435" s="11">
        <v>101250</v>
      </c>
      <c r="N435" s="11">
        <v>35437.5</v>
      </c>
      <c r="O435" s="12">
        <v>0.35</v>
      </c>
      <c r="P435" s="6" t="s">
        <v>24</v>
      </c>
    </row>
    <row r="436" spans="2:16" ht="14.25" customHeight="1">
      <c r="B436" s="6" t="s">
        <v>14</v>
      </c>
      <c r="C436" s="6">
        <v>1185732</v>
      </c>
      <c r="D436" s="7">
        <v>44493</v>
      </c>
      <c r="E436" s="7" t="str">
        <f t="shared" si="12"/>
        <v>Oct</v>
      </c>
      <c r="F436" s="7" t="str">
        <f t="shared" si="13"/>
        <v>2021</v>
      </c>
      <c r="G436" s="6" t="s">
        <v>27</v>
      </c>
      <c r="H436" s="6" t="s">
        <v>28</v>
      </c>
      <c r="I436" s="6" t="s">
        <v>39</v>
      </c>
      <c r="J436" s="8" t="s">
        <v>20</v>
      </c>
      <c r="K436" s="9">
        <v>35</v>
      </c>
      <c r="L436" s="10">
        <v>225</v>
      </c>
      <c r="M436" s="11">
        <v>78750</v>
      </c>
      <c r="N436" s="11">
        <v>31499.999999999996</v>
      </c>
      <c r="O436" s="12">
        <v>0.39999999999999997</v>
      </c>
      <c r="P436" s="6" t="s">
        <v>24</v>
      </c>
    </row>
    <row r="437" spans="2:16" ht="14.25" customHeight="1">
      <c r="B437" s="6" t="s">
        <v>14</v>
      </c>
      <c r="C437" s="6">
        <v>1185732</v>
      </c>
      <c r="D437" s="7">
        <v>44494</v>
      </c>
      <c r="E437" s="7" t="str">
        <f t="shared" si="12"/>
        <v>Oct</v>
      </c>
      <c r="F437" s="7" t="str">
        <f t="shared" si="13"/>
        <v>2021</v>
      </c>
      <c r="G437" s="6" t="s">
        <v>27</v>
      </c>
      <c r="H437" s="6" t="s">
        <v>28</v>
      </c>
      <c r="I437" s="6" t="s">
        <v>39</v>
      </c>
      <c r="J437" s="8" t="s">
        <v>21</v>
      </c>
      <c r="K437" s="9">
        <v>40</v>
      </c>
      <c r="L437" s="10">
        <v>75</v>
      </c>
      <c r="M437" s="11">
        <v>30000</v>
      </c>
      <c r="N437" s="11">
        <v>11999.999999999998</v>
      </c>
      <c r="O437" s="12">
        <v>0.39999999999999997</v>
      </c>
      <c r="P437" s="6" t="s">
        <v>24</v>
      </c>
    </row>
    <row r="438" spans="2:16" ht="14.25" customHeight="1">
      <c r="B438" s="6" t="s">
        <v>14</v>
      </c>
      <c r="C438" s="6">
        <v>1185732</v>
      </c>
      <c r="D438" s="7">
        <v>44495</v>
      </c>
      <c r="E438" s="7" t="str">
        <f t="shared" si="12"/>
        <v>Oct</v>
      </c>
      <c r="F438" s="7" t="str">
        <f t="shared" si="13"/>
        <v>2021</v>
      </c>
      <c r="G438" s="6" t="s">
        <v>15</v>
      </c>
      <c r="H438" s="6" t="s">
        <v>40</v>
      </c>
      <c r="I438" s="6" t="s">
        <v>41</v>
      </c>
      <c r="J438" s="8" t="s">
        <v>22</v>
      </c>
      <c r="K438" s="9">
        <v>54.999999999999993</v>
      </c>
      <c r="L438" s="10">
        <v>125</v>
      </c>
      <c r="M438" s="11">
        <v>68749.999999999985</v>
      </c>
      <c r="N438" s="11">
        <v>24062.499999999993</v>
      </c>
      <c r="O438" s="12">
        <v>0.35</v>
      </c>
      <c r="P438" s="6" t="s">
        <v>24</v>
      </c>
    </row>
    <row r="439" spans="2:16" ht="14.25" customHeight="1">
      <c r="B439" s="6" t="s">
        <v>14</v>
      </c>
      <c r="C439" s="6">
        <v>1185732</v>
      </c>
      <c r="D439" s="7">
        <v>44496</v>
      </c>
      <c r="E439" s="7" t="str">
        <f t="shared" si="12"/>
        <v>Oct</v>
      </c>
      <c r="F439" s="7" t="str">
        <f t="shared" si="13"/>
        <v>2021</v>
      </c>
      <c r="G439" s="6" t="s">
        <v>15</v>
      </c>
      <c r="H439" s="6" t="s">
        <v>40</v>
      </c>
      <c r="I439" s="6" t="s">
        <v>41</v>
      </c>
      <c r="J439" s="8" t="s">
        <v>23</v>
      </c>
      <c r="K439" s="9">
        <v>45</v>
      </c>
      <c r="L439" s="10">
        <v>225</v>
      </c>
      <c r="M439" s="11">
        <v>101250</v>
      </c>
      <c r="N439" s="11">
        <v>30375</v>
      </c>
      <c r="O439" s="12">
        <v>0.3</v>
      </c>
      <c r="P439" s="6" t="s">
        <v>24</v>
      </c>
    </row>
    <row r="440" spans="2:16" ht="14.25" customHeight="1">
      <c r="B440" s="6" t="s">
        <v>14</v>
      </c>
      <c r="C440" s="6">
        <v>1185732</v>
      </c>
      <c r="D440" s="7">
        <v>44497</v>
      </c>
      <c r="E440" s="7" t="str">
        <f t="shared" si="12"/>
        <v>Oct</v>
      </c>
      <c r="F440" s="7" t="str">
        <f t="shared" si="13"/>
        <v>2021</v>
      </c>
      <c r="G440" s="6" t="s">
        <v>15</v>
      </c>
      <c r="H440" s="6" t="s">
        <v>40</v>
      </c>
      <c r="I440" s="6" t="s">
        <v>41</v>
      </c>
      <c r="J440" s="8" t="s">
        <v>17</v>
      </c>
      <c r="K440" s="9">
        <v>45</v>
      </c>
      <c r="L440" s="10">
        <v>475</v>
      </c>
      <c r="M440" s="11">
        <v>213750</v>
      </c>
      <c r="N440" s="11">
        <v>117562.50000000001</v>
      </c>
      <c r="O440" s="12">
        <v>0.55000000000000004</v>
      </c>
      <c r="P440" s="6" t="s">
        <v>24</v>
      </c>
    </row>
    <row r="441" spans="2:16" ht="14.25" customHeight="1">
      <c r="B441" s="6" t="s">
        <v>14</v>
      </c>
      <c r="C441" s="6">
        <v>1185732</v>
      </c>
      <c r="D441" s="7">
        <v>44498</v>
      </c>
      <c r="E441" s="7" t="str">
        <f t="shared" si="12"/>
        <v>Oct</v>
      </c>
      <c r="F441" s="7" t="str">
        <f t="shared" si="13"/>
        <v>2021</v>
      </c>
      <c r="G441" s="6" t="s">
        <v>15</v>
      </c>
      <c r="H441" s="6" t="s">
        <v>40</v>
      </c>
      <c r="I441" s="6" t="s">
        <v>41</v>
      </c>
      <c r="J441" s="8" t="s">
        <v>19</v>
      </c>
      <c r="K441" s="9">
        <v>45</v>
      </c>
      <c r="L441" s="10">
        <v>125</v>
      </c>
      <c r="M441" s="11">
        <v>56250</v>
      </c>
      <c r="N441" s="11">
        <v>19687.5</v>
      </c>
      <c r="O441" s="12">
        <v>0.35</v>
      </c>
      <c r="P441" s="6" t="s">
        <v>24</v>
      </c>
    </row>
    <row r="442" spans="2:16" ht="14.25" customHeight="1">
      <c r="B442" s="6" t="s">
        <v>14</v>
      </c>
      <c r="C442" s="6">
        <v>1185732</v>
      </c>
      <c r="D442" s="7">
        <v>44499</v>
      </c>
      <c r="E442" s="7" t="str">
        <f t="shared" si="12"/>
        <v>Oct</v>
      </c>
      <c r="F442" s="7" t="str">
        <f t="shared" si="13"/>
        <v>2021</v>
      </c>
      <c r="G442" s="6" t="s">
        <v>15</v>
      </c>
      <c r="H442" s="6" t="s">
        <v>40</v>
      </c>
      <c r="I442" s="6" t="s">
        <v>41</v>
      </c>
      <c r="J442" s="8" t="s">
        <v>20</v>
      </c>
      <c r="K442" s="9">
        <v>35</v>
      </c>
      <c r="L442" s="10">
        <v>175</v>
      </c>
      <c r="M442" s="11">
        <v>61250</v>
      </c>
      <c r="N442" s="11">
        <v>24499.999999999996</v>
      </c>
      <c r="O442" s="12">
        <v>0.39999999999999997</v>
      </c>
      <c r="P442" s="6" t="s">
        <v>24</v>
      </c>
    </row>
    <row r="443" spans="2:16" ht="14.25" customHeight="1">
      <c r="B443" s="6" t="s">
        <v>14</v>
      </c>
      <c r="C443" s="6">
        <v>1185732</v>
      </c>
      <c r="D443" s="7">
        <v>44500</v>
      </c>
      <c r="E443" s="7" t="str">
        <f t="shared" si="12"/>
        <v>Oct</v>
      </c>
      <c r="F443" s="7" t="str">
        <f t="shared" si="13"/>
        <v>2021</v>
      </c>
      <c r="G443" s="6" t="s">
        <v>15</v>
      </c>
      <c r="H443" s="6" t="s">
        <v>40</v>
      </c>
      <c r="I443" s="6" t="s">
        <v>41</v>
      </c>
      <c r="J443" s="8" t="s">
        <v>21</v>
      </c>
      <c r="K443" s="9">
        <v>40</v>
      </c>
      <c r="L443" s="10">
        <v>50</v>
      </c>
      <c r="M443" s="11">
        <v>20000</v>
      </c>
      <c r="N443" s="11">
        <v>7999.9999999999991</v>
      </c>
      <c r="O443" s="12">
        <v>0.39999999999999997</v>
      </c>
      <c r="P443" s="6" t="s">
        <v>24</v>
      </c>
    </row>
    <row r="444" spans="2:16" ht="14.25" customHeight="1">
      <c r="B444" s="6" t="s">
        <v>14</v>
      </c>
      <c r="C444" s="6">
        <v>1185732</v>
      </c>
      <c r="D444" s="7">
        <v>44501</v>
      </c>
      <c r="E444" s="7" t="str">
        <f t="shared" si="12"/>
        <v>Nov</v>
      </c>
      <c r="F444" s="7" t="str">
        <f t="shared" si="13"/>
        <v>2021</v>
      </c>
      <c r="G444" s="6" t="s">
        <v>15</v>
      </c>
      <c r="H444" s="6" t="s">
        <v>40</v>
      </c>
      <c r="I444" s="6" t="s">
        <v>41</v>
      </c>
      <c r="J444" s="8" t="s">
        <v>22</v>
      </c>
      <c r="K444" s="9">
        <v>54.999999999999993</v>
      </c>
      <c r="L444" s="10">
        <v>125</v>
      </c>
      <c r="M444" s="11">
        <v>68749.999999999985</v>
      </c>
      <c r="N444" s="11">
        <v>24062.499999999993</v>
      </c>
      <c r="O444" s="12">
        <v>0.35</v>
      </c>
      <c r="P444" s="6" t="s">
        <v>24</v>
      </c>
    </row>
    <row r="445" spans="2:16" ht="14.25" customHeight="1">
      <c r="B445" s="6" t="s">
        <v>14</v>
      </c>
      <c r="C445" s="6">
        <v>1185732</v>
      </c>
      <c r="D445" s="7">
        <v>44502</v>
      </c>
      <c r="E445" s="7" t="str">
        <f t="shared" si="12"/>
        <v>Nov</v>
      </c>
      <c r="F445" s="7" t="str">
        <f t="shared" si="13"/>
        <v>2021</v>
      </c>
      <c r="G445" s="6" t="s">
        <v>15</v>
      </c>
      <c r="H445" s="6" t="s">
        <v>40</v>
      </c>
      <c r="I445" s="6" t="s">
        <v>41</v>
      </c>
      <c r="J445" s="8" t="s">
        <v>23</v>
      </c>
      <c r="K445" s="9">
        <v>45</v>
      </c>
      <c r="L445" s="10">
        <v>225</v>
      </c>
      <c r="M445" s="11">
        <v>101250</v>
      </c>
      <c r="N445" s="11">
        <v>30375</v>
      </c>
      <c r="O445" s="12">
        <v>0.3</v>
      </c>
      <c r="P445" s="6" t="s">
        <v>24</v>
      </c>
    </row>
    <row r="446" spans="2:16" ht="14.25" customHeight="1">
      <c r="B446" s="6" t="s">
        <v>14</v>
      </c>
      <c r="C446" s="6">
        <v>1185732</v>
      </c>
      <c r="D446" s="7">
        <v>44503</v>
      </c>
      <c r="E446" s="7" t="str">
        <f t="shared" si="12"/>
        <v>Nov</v>
      </c>
      <c r="F446" s="7" t="str">
        <f t="shared" si="13"/>
        <v>2021</v>
      </c>
      <c r="G446" s="6" t="s">
        <v>15</v>
      </c>
      <c r="H446" s="6" t="s">
        <v>40</v>
      </c>
      <c r="I446" s="6" t="s">
        <v>41</v>
      </c>
      <c r="J446" s="8" t="s">
        <v>17</v>
      </c>
      <c r="K446" s="9">
        <v>50</v>
      </c>
      <c r="L446" s="10">
        <v>445</v>
      </c>
      <c r="M446" s="11">
        <v>222500</v>
      </c>
      <c r="N446" s="11">
        <v>122375.00000000001</v>
      </c>
      <c r="O446" s="12">
        <v>0.55000000000000004</v>
      </c>
      <c r="P446" s="6" t="s">
        <v>24</v>
      </c>
    </row>
    <row r="447" spans="2:16" ht="14.25" customHeight="1">
      <c r="B447" s="6" t="s">
        <v>14</v>
      </c>
      <c r="C447" s="6">
        <v>1185732</v>
      </c>
      <c r="D447" s="7">
        <v>44504</v>
      </c>
      <c r="E447" s="7" t="str">
        <f t="shared" si="12"/>
        <v>Nov</v>
      </c>
      <c r="F447" s="7" t="str">
        <f t="shared" si="13"/>
        <v>2021</v>
      </c>
      <c r="G447" s="6" t="s">
        <v>15</v>
      </c>
      <c r="H447" s="6" t="s">
        <v>40</v>
      </c>
      <c r="I447" s="6" t="s">
        <v>41</v>
      </c>
      <c r="J447" s="8" t="s">
        <v>19</v>
      </c>
      <c r="K447" s="9">
        <v>50</v>
      </c>
      <c r="L447" s="10">
        <v>150</v>
      </c>
      <c r="M447" s="11">
        <v>75000</v>
      </c>
      <c r="N447" s="11">
        <v>26250</v>
      </c>
      <c r="O447" s="12">
        <v>0.35</v>
      </c>
      <c r="P447" s="6" t="s">
        <v>24</v>
      </c>
    </row>
    <row r="448" spans="2:16" ht="14.25" customHeight="1">
      <c r="B448" s="6" t="s">
        <v>14</v>
      </c>
      <c r="C448" s="6">
        <v>1185732</v>
      </c>
      <c r="D448" s="7">
        <v>44505</v>
      </c>
      <c r="E448" s="7" t="str">
        <f t="shared" si="12"/>
        <v>Nov</v>
      </c>
      <c r="F448" s="7" t="str">
        <f t="shared" si="13"/>
        <v>2021</v>
      </c>
      <c r="G448" s="6" t="s">
        <v>15</v>
      </c>
      <c r="H448" s="6" t="s">
        <v>40</v>
      </c>
      <c r="I448" s="6" t="s">
        <v>41</v>
      </c>
      <c r="J448" s="8" t="s">
        <v>20</v>
      </c>
      <c r="K448" s="9">
        <v>40</v>
      </c>
      <c r="L448" s="10">
        <v>175</v>
      </c>
      <c r="M448" s="11">
        <v>70000</v>
      </c>
      <c r="N448" s="11">
        <v>27999.999999999996</v>
      </c>
      <c r="O448" s="12">
        <v>0.39999999999999997</v>
      </c>
      <c r="P448" s="6" t="s">
        <v>24</v>
      </c>
    </row>
    <row r="449" spans="2:16" ht="14.25" customHeight="1">
      <c r="B449" s="6" t="s">
        <v>14</v>
      </c>
      <c r="C449" s="6">
        <v>1185732</v>
      </c>
      <c r="D449" s="7">
        <v>44506</v>
      </c>
      <c r="E449" s="7" t="str">
        <f t="shared" si="12"/>
        <v>Nov</v>
      </c>
      <c r="F449" s="7" t="str">
        <f t="shared" si="13"/>
        <v>2021</v>
      </c>
      <c r="G449" s="6" t="s">
        <v>15</v>
      </c>
      <c r="H449" s="6" t="s">
        <v>40</v>
      </c>
      <c r="I449" s="6" t="s">
        <v>41</v>
      </c>
      <c r="J449" s="8" t="s">
        <v>21</v>
      </c>
      <c r="K449" s="9">
        <v>45</v>
      </c>
      <c r="L449" s="10">
        <v>25</v>
      </c>
      <c r="M449" s="11">
        <v>11250</v>
      </c>
      <c r="N449" s="11">
        <v>4500</v>
      </c>
      <c r="O449" s="12">
        <v>0.39999999999999997</v>
      </c>
      <c r="P449" s="6" t="s">
        <v>24</v>
      </c>
    </row>
    <row r="450" spans="2:16" ht="14.25" customHeight="1">
      <c r="B450" s="6" t="s">
        <v>14</v>
      </c>
      <c r="C450" s="6">
        <v>1185732</v>
      </c>
      <c r="D450" s="7">
        <v>44507</v>
      </c>
      <c r="E450" s="7" t="str">
        <f t="shared" si="12"/>
        <v>Nov</v>
      </c>
      <c r="F450" s="7" t="str">
        <f t="shared" si="13"/>
        <v>2021</v>
      </c>
      <c r="G450" s="6" t="s">
        <v>15</v>
      </c>
      <c r="H450" s="6" t="s">
        <v>40</v>
      </c>
      <c r="I450" s="6" t="s">
        <v>41</v>
      </c>
      <c r="J450" s="8" t="s">
        <v>22</v>
      </c>
      <c r="K450" s="9">
        <v>60</v>
      </c>
      <c r="L450" s="10">
        <v>75</v>
      </c>
      <c r="M450" s="11">
        <v>45000</v>
      </c>
      <c r="N450" s="11">
        <v>13500</v>
      </c>
      <c r="O450" s="12">
        <v>0.3</v>
      </c>
      <c r="P450" s="6" t="s">
        <v>24</v>
      </c>
    </row>
    <row r="451" spans="2:16" ht="14.25" customHeight="1">
      <c r="B451" s="6" t="s">
        <v>14</v>
      </c>
      <c r="C451" s="6">
        <v>1185732</v>
      </c>
      <c r="D451" s="7">
        <v>44508</v>
      </c>
      <c r="E451" s="7" t="str">
        <f t="shared" si="12"/>
        <v>Nov</v>
      </c>
      <c r="F451" s="7" t="str">
        <f t="shared" si="13"/>
        <v>2021</v>
      </c>
      <c r="G451" s="6" t="s">
        <v>15</v>
      </c>
      <c r="H451" s="6" t="s">
        <v>40</v>
      </c>
      <c r="I451" s="6" t="s">
        <v>41</v>
      </c>
      <c r="J451" s="8" t="s">
        <v>23</v>
      </c>
      <c r="K451" s="9">
        <v>50</v>
      </c>
      <c r="L451" s="10">
        <v>175</v>
      </c>
      <c r="M451" s="11">
        <v>87500</v>
      </c>
      <c r="N451" s="11">
        <v>21875</v>
      </c>
      <c r="O451" s="12">
        <v>0.25</v>
      </c>
      <c r="P451" s="6" t="s">
        <v>24</v>
      </c>
    </row>
    <row r="452" spans="2:16" ht="14.25" customHeight="1">
      <c r="B452" s="6" t="s">
        <v>14</v>
      </c>
      <c r="C452" s="6">
        <v>1185732</v>
      </c>
      <c r="D452" s="7">
        <v>44509</v>
      </c>
      <c r="E452" s="7" t="str">
        <f t="shared" si="12"/>
        <v>Nov</v>
      </c>
      <c r="F452" s="7" t="str">
        <f t="shared" si="13"/>
        <v>2021</v>
      </c>
      <c r="G452" s="6" t="s">
        <v>15</v>
      </c>
      <c r="H452" s="6" t="s">
        <v>40</v>
      </c>
      <c r="I452" s="6" t="s">
        <v>41</v>
      </c>
      <c r="J452" s="8" t="s">
        <v>17</v>
      </c>
      <c r="K452" s="9">
        <v>50</v>
      </c>
      <c r="L452" s="10">
        <v>450</v>
      </c>
      <c r="M452" s="11">
        <v>225000</v>
      </c>
      <c r="N452" s="11">
        <v>112500</v>
      </c>
      <c r="O452" s="12">
        <v>0.5</v>
      </c>
      <c r="P452" s="6" t="s">
        <v>24</v>
      </c>
    </row>
    <row r="453" spans="2:16" ht="14.25" customHeight="1">
      <c r="B453" s="6" t="s">
        <v>14</v>
      </c>
      <c r="C453" s="6">
        <v>1185732</v>
      </c>
      <c r="D453" s="7">
        <v>44510</v>
      </c>
      <c r="E453" s="7" t="str">
        <f t="shared" si="12"/>
        <v>Nov</v>
      </c>
      <c r="F453" s="7" t="str">
        <f t="shared" si="13"/>
        <v>2021</v>
      </c>
      <c r="G453" s="6" t="s">
        <v>15</v>
      </c>
      <c r="H453" s="6" t="s">
        <v>40</v>
      </c>
      <c r="I453" s="6" t="s">
        <v>41</v>
      </c>
      <c r="J453" s="8" t="s">
        <v>19</v>
      </c>
      <c r="K453" s="9">
        <v>50</v>
      </c>
      <c r="L453" s="10">
        <v>150</v>
      </c>
      <c r="M453" s="11">
        <v>75000</v>
      </c>
      <c r="N453" s="11">
        <v>22500</v>
      </c>
      <c r="O453" s="12">
        <v>0.3</v>
      </c>
      <c r="P453" s="6" t="s">
        <v>24</v>
      </c>
    </row>
    <row r="454" spans="2:16" ht="14.25" customHeight="1">
      <c r="B454" s="6" t="s">
        <v>14</v>
      </c>
      <c r="C454" s="6">
        <v>1185732</v>
      </c>
      <c r="D454" s="7">
        <v>44511</v>
      </c>
      <c r="E454" s="7" t="str">
        <f t="shared" si="12"/>
        <v>Nov</v>
      </c>
      <c r="F454" s="7" t="str">
        <f t="shared" si="13"/>
        <v>2021</v>
      </c>
      <c r="G454" s="6" t="s">
        <v>15</v>
      </c>
      <c r="H454" s="6" t="s">
        <v>40</v>
      </c>
      <c r="I454" s="6" t="s">
        <v>41</v>
      </c>
      <c r="J454" s="8" t="s">
        <v>20</v>
      </c>
      <c r="K454" s="9">
        <v>40</v>
      </c>
      <c r="L454" s="10">
        <v>150</v>
      </c>
      <c r="M454" s="11">
        <v>60000</v>
      </c>
      <c r="N454" s="11">
        <v>21000</v>
      </c>
      <c r="O454" s="12">
        <v>0.35</v>
      </c>
      <c r="P454" s="6" t="s">
        <v>24</v>
      </c>
    </row>
    <row r="455" spans="2:16" ht="14.25" customHeight="1">
      <c r="B455" s="6" t="s">
        <v>14</v>
      </c>
      <c r="C455" s="6">
        <v>1185732</v>
      </c>
      <c r="D455" s="7">
        <v>44512</v>
      </c>
      <c r="E455" s="7" t="str">
        <f t="shared" ref="E455:E518" si="14">TEXT(D455,"mmm")</f>
        <v>Nov</v>
      </c>
      <c r="F455" s="7" t="str">
        <f t="shared" ref="F455:F518" si="15">TEXT(D455,"yyyy")</f>
        <v>2021</v>
      </c>
      <c r="G455" s="6" t="s">
        <v>15</v>
      </c>
      <c r="H455" s="6" t="s">
        <v>40</v>
      </c>
      <c r="I455" s="6" t="s">
        <v>41</v>
      </c>
      <c r="J455" s="8" t="s">
        <v>21</v>
      </c>
      <c r="K455" s="9">
        <v>45</v>
      </c>
      <c r="L455" s="10">
        <v>75</v>
      </c>
      <c r="M455" s="11">
        <v>33750</v>
      </c>
      <c r="N455" s="11">
        <v>11812.5</v>
      </c>
      <c r="O455" s="12">
        <v>0.35</v>
      </c>
      <c r="P455" s="6" t="s">
        <v>24</v>
      </c>
    </row>
    <row r="456" spans="2:16" ht="14.25" customHeight="1">
      <c r="B456" s="6" t="s">
        <v>14</v>
      </c>
      <c r="C456" s="6">
        <v>1185732</v>
      </c>
      <c r="D456" s="7">
        <v>44513</v>
      </c>
      <c r="E456" s="7" t="str">
        <f t="shared" si="14"/>
        <v>Nov</v>
      </c>
      <c r="F456" s="7" t="str">
        <f t="shared" si="15"/>
        <v>2021</v>
      </c>
      <c r="G456" s="6" t="s">
        <v>15</v>
      </c>
      <c r="H456" s="6" t="s">
        <v>40</v>
      </c>
      <c r="I456" s="6" t="s">
        <v>41</v>
      </c>
      <c r="J456" s="8" t="s">
        <v>22</v>
      </c>
      <c r="K456" s="9">
        <v>60</v>
      </c>
      <c r="L456" s="10">
        <v>75</v>
      </c>
      <c r="M456" s="11">
        <v>45000</v>
      </c>
      <c r="N456" s="11">
        <v>13500</v>
      </c>
      <c r="O456" s="12">
        <v>0.3</v>
      </c>
      <c r="P456" s="6" t="s">
        <v>24</v>
      </c>
    </row>
    <row r="457" spans="2:16" ht="14.25" customHeight="1">
      <c r="B457" s="6" t="s">
        <v>14</v>
      </c>
      <c r="C457" s="6">
        <v>1185732</v>
      </c>
      <c r="D457" s="7">
        <v>44514</v>
      </c>
      <c r="E457" s="7" t="str">
        <f t="shared" si="14"/>
        <v>Nov</v>
      </c>
      <c r="F457" s="7" t="str">
        <f t="shared" si="15"/>
        <v>2021</v>
      </c>
      <c r="G457" s="6" t="s">
        <v>15</v>
      </c>
      <c r="H457" s="6" t="s">
        <v>40</v>
      </c>
      <c r="I457" s="6" t="s">
        <v>41</v>
      </c>
      <c r="J457" s="8" t="s">
        <v>23</v>
      </c>
      <c r="K457" s="9">
        <v>50</v>
      </c>
      <c r="L457" s="10">
        <v>200</v>
      </c>
      <c r="M457" s="11">
        <v>100000</v>
      </c>
      <c r="N457" s="11">
        <v>25000</v>
      </c>
      <c r="O457" s="12">
        <v>0.25</v>
      </c>
      <c r="P457" s="6" t="s">
        <v>24</v>
      </c>
    </row>
    <row r="458" spans="2:16" ht="14.25" customHeight="1">
      <c r="B458" s="6" t="s">
        <v>14</v>
      </c>
      <c r="C458" s="6">
        <v>1185732</v>
      </c>
      <c r="D458" s="7">
        <v>44515</v>
      </c>
      <c r="E458" s="7" t="str">
        <f t="shared" si="14"/>
        <v>Nov</v>
      </c>
      <c r="F458" s="7" t="str">
        <f t="shared" si="15"/>
        <v>2021</v>
      </c>
      <c r="G458" s="6" t="s">
        <v>15</v>
      </c>
      <c r="H458" s="6" t="s">
        <v>40</v>
      </c>
      <c r="I458" s="6" t="s">
        <v>41</v>
      </c>
      <c r="J458" s="8" t="s">
        <v>17</v>
      </c>
      <c r="K458" s="9">
        <v>60</v>
      </c>
      <c r="L458" s="10">
        <v>470</v>
      </c>
      <c r="M458" s="11">
        <v>282000</v>
      </c>
      <c r="N458" s="11">
        <v>141000</v>
      </c>
      <c r="O458" s="12">
        <v>0.5</v>
      </c>
      <c r="P458" s="6" t="s">
        <v>24</v>
      </c>
    </row>
    <row r="459" spans="2:16" ht="14.25" customHeight="1">
      <c r="B459" s="6" t="s">
        <v>14</v>
      </c>
      <c r="C459" s="6">
        <v>1185732</v>
      </c>
      <c r="D459" s="7">
        <v>44516</v>
      </c>
      <c r="E459" s="7" t="str">
        <f t="shared" si="14"/>
        <v>Nov</v>
      </c>
      <c r="F459" s="7" t="str">
        <f t="shared" si="15"/>
        <v>2021</v>
      </c>
      <c r="G459" s="6" t="s">
        <v>15</v>
      </c>
      <c r="H459" s="6" t="s">
        <v>40</v>
      </c>
      <c r="I459" s="6" t="s">
        <v>41</v>
      </c>
      <c r="J459" s="8" t="s">
        <v>19</v>
      </c>
      <c r="K459" s="9">
        <v>60.000000000000007</v>
      </c>
      <c r="L459" s="10">
        <v>175</v>
      </c>
      <c r="M459" s="11">
        <v>105000.00000000001</v>
      </c>
      <c r="N459" s="11">
        <v>31500.000000000004</v>
      </c>
      <c r="O459" s="12">
        <v>0.3</v>
      </c>
      <c r="P459" s="6" t="s">
        <v>24</v>
      </c>
    </row>
    <row r="460" spans="2:16" ht="14.25" customHeight="1">
      <c r="B460" s="6" t="s">
        <v>14</v>
      </c>
      <c r="C460" s="6">
        <v>1185732</v>
      </c>
      <c r="D460" s="7">
        <v>44517</v>
      </c>
      <c r="E460" s="7" t="str">
        <f t="shared" si="14"/>
        <v>Nov</v>
      </c>
      <c r="F460" s="7" t="str">
        <f t="shared" si="15"/>
        <v>2021</v>
      </c>
      <c r="G460" s="6" t="s">
        <v>15</v>
      </c>
      <c r="H460" s="6" t="s">
        <v>40</v>
      </c>
      <c r="I460" s="6" t="s">
        <v>41</v>
      </c>
      <c r="J460" s="8" t="s">
        <v>20</v>
      </c>
      <c r="K460" s="9">
        <v>55.000000000000007</v>
      </c>
      <c r="L460" s="10">
        <v>150</v>
      </c>
      <c r="M460" s="11">
        <v>82500.000000000015</v>
      </c>
      <c r="N460" s="11">
        <v>28875.000000000004</v>
      </c>
      <c r="O460" s="12">
        <v>0.35</v>
      </c>
      <c r="P460" s="6" t="s">
        <v>24</v>
      </c>
    </row>
    <row r="461" spans="2:16" ht="14.25" customHeight="1">
      <c r="B461" s="6" t="s">
        <v>14</v>
      </c>
      <c r="C461" s="6">
        <v>1185732</v>
      </c>
      <c r="D461" s="7">
        <v>44518</v>
      </c>
      <c r="E461" s="7" t="str">
        <f t="shared" si="14"/>
        <v>Nov</v>
      </c>
      <c r="F461" s="7" t="str">
        <f t="shared" si="15"/>
        <v>2021</v>
      </c>
      <c r="G461" s="6" t="s">
        <v>15</v>
      </c>
      <c r="H461" s="6" t="s">
        <v>40</v>
      </c>
      <c r="I461" s="6" t="s">
        <v>41</v>
      </c>
      <c r="J461" s="8" t="s">
        <v>21</v>
      </c>
      <c r="K461" s="9">
        <v>55.000000000000007</v>
      </c>
      <c r="L461" s="10">
        <v>100</v>
      </c>
      <c r="M461" s="11">
        <v>55000.000000000007</v>
      </c>
      <c r="N461" s="11">
        <v>19250</v>
      </c>
      <c r="O461" s="12">
        <v>0.35</v>
      </c>
      <c r="P461" s="6" t="s">
        <v>24</v>
      </c>
    </row>
    <row r="462" spans="2:16" ht="14.25" customHeight="1">
      <c r="B462" s="6" t="s">
        <v>14</v>
      </c>
      <c r="C462" s="6">
        <v>1185732</v>
      </c>
      <c r="D462" s="7">
        <v>44519</v>
      </c>
      <c r="E462" s="7" t="str">
        <f t="shared" si="14"/>
        <v>Nov</v>
      </c>
      <c r="F462" s="7" t="str">
        <f t="shared" si="15"/>
        <v>2021</v>
      </c>
      <c r="G462" s="6" t="s">
        <v>15</v>
      </c>
      <c r="H462" s="6" t="s">
        <v>40</v>
      </c>
      <c r="I462" s="6" t="s">
        <v>41</v>
      </c>
      <c r="J462" s="8" t="s">
        <v>22</v>
      </c>
      <c r="K462" s="9">
        <v>65</v>
      </c>
      <c r="L462" s="10">
        <v>125</v>
      </c>
      <c r="M462" s="11">
        <v>81250</v>
      </c>
      <c r="N462" s="11">
        <v>24375</v>
      </c>
      <c r="O462" s="12">
        <v>0.3</v>
      </c>
      <c r="P462" s="6" t="s">
        <v>24</v>
      </c>
    </row>
    <row r="463" spans="2:16" ht="14.25" customHeight="1">
      <c r="B463" s="6" t="s">
        <v>14</v>
      </c>
      <c r="C463" s="6">
        <v>1185732</v>
      </c>
      <c r="D463" s="7">
        <v>44520</v>
      </c>
      <c r="E463" s="7" t="str">
        <f t="shared" si="14"/>
        <v>Nov</v>
      </c>
      <c r="F463" s="7" t="str">
        <f t="shared" si="15"/>
        <v>2021</v>
      </c>
      <c r="G463" s="6" t="s">
        <v>15</v>
      </c>
      <c r="H463" s="6" t="s">
        <v>40</v>
      </c>
      <c r="I463" s="6" t="s">
        <v>41</v>
      </c>
      <c r="J463" s="8" t="s">
        <v>23</v>
      </c>
      <c r="K463" s="9">
        <v>70</v>
      </c>
      <c r="L463" s="10">
        <v>250</v>
      </c>
      <c r="M463" s="11">
        <v>175000</v>
      </c>
      <c r="N463" s="11">
        <v>52500</v>
      </c>
      <c r="O463" s="12">
        <v>0.3</v>
      </c>
      <c r="P463" s="6" t="s">
        <v>24</v>
      </c>
    </row>
    <row r="464" spans="2:16" ht="14.25" customHeight="1">
      <c r="B464" s="6" t="s">
        <v>14</v>
      </c>
      <c r="C464" s="6">
        <v>1185732</v>
      </c>
      <c r="D464" s="7">
        <v>44521</v>
      </c>
      <c r="E464" s="7" t="str">
        <f t="shared" si="14"/>
        <v>Nov</v>
      </c>
      <c r="F464" s="7" t="str">
        <f t="shared" si="15"/>
        <v>2021</v>
      </c>
      <c r="G464" s="6" t="s">
        <v>15</v>
      </c>
      <c r="H464" s="6" t="s">
        <v>40</v>
      </c>
      <c r="I464" s="6" t="s">
        <v>41</v>
      </c>
      <c r="J464" s="8" t="s">
        <v>17</v>
      </c>
      <c r="K464" s="9">
        <v>65</v>
      </c>
      <c r="L464" s="10">
        <v>500</v>
      </c>
      <c r="M464" s="11">
        <v>325000</v>
      </c>
      <c r="N464" s="11">
        <v>178750</v>
      </c>
      <c r="O464" s="12">
        <v>0.55000000000000004</v>
      </c>
      <c r="P464" s="6" t="s">
        <v>24</v>
      </c>
    </row>
    <row r="465" spans="2:16" ht="14.25" customHeight="1">
      <c r="B465" s="6" t="s">
        <v>14</v>
      </c>
      <c r="C465" s="6">
        <v>1185732</v>
      </c>
      <c r="D465" s="7">
        <v>44522</v>
      </c>
      <c r="E465" s="7" t="str">
        <f t="shared" si="14"/>
        <v>Nov</v>
      </c>
      <c r="F465" s="7" t="str">
        <f t="shared" si="15"/>
        <v>2021</v>
      </c>
      <c r="G465" s="6" t="s">
        <v>15</v>
      </c>
      <c r="H465" s="6" t="s">
        <v>40</v>
      </c>
      <c r="I465" s="6" t="s">
        <v>41</v>
      </c>
      <c r="J465" s="8" t="s">
        <v>19</v>
      </c>
      <c r="K465" s="9">
        <v>60.000000000000007</v>
      </c>
      <c r="L465" s="10">
        <v>250</v>
      </c>
      <c r="M465" s="11">
        <v>150000.00000000003</v>
      </c>
      <c r="N465" s="11">
        <v>52500.000000000007</v>
      </c>
      <c r="O465" s="12">
        <v>0.35</v>
      </c>
      <c r="P465" s="6" t="s">
        <v>24</v>
      </c>
    </row>
    <row r="466" spans="2:16" ht="14.25" customHeight="1">
      <c r="B466" s="6" t="s">
        <v>14</v>
      </c>
      <c r="C466" s="6">
        <v>1185732</v>
      </c>
      <c r="D466" s="7">
        <v>44523</v>
      </c>
      <c r="E466" s="7" t="str">
        <f t="shared" si="14"/>
        <v>Nov</v>
      </c>
      <c r="F466" s="7" t="str">
        <f t="shared" si="15"/>
        <v>2021</v>
      </c>
      <c r="G466" s="6" t="s">
        <v>15</v>
      </c>
      <c r="H466" s="6" t="s">
        <v>40</v>
      </c>
      <c r="I466" s="6" t="s">
        <v>41</v>
      </c>
      <c r="J466" s="8" t="s">
        <v>20</v>
      </c>
      <c r="K466" s="9">
        <v>55.000000000000007</v>
      </c>
      <c r="L466" s="10">
        <v>175</v>
      </c>
      <c r="M466" s="11">
        <v>96250.000000000015</v>
      </c>
      <c r="N466" s="11">
        <v>38500</v>
      </c>
      <c r="O466" s="12">
        <v>0.39999999999999997</v>
      </c>
      <c r="P466" s="6" t="s">
        <v>24</v>
      </c>
    </row>
    <row r="467" spans="2:16" ht="14.25" customHeight="1">
      <c r="B467" s="6" t="s">
        <v>14</v>
      </c>
      <c r="C467" s="6">
        <v>1185732</v>
      </c>
      <c r="D467" s="7">
        <v>44524</v>
      </c>
      <c r="E467" s="7" t="str">
        <f t="shared" si="14"/>
        <v>Nov</v>
      </c>
      <c r="F467" s="7" t="str">
        <f t="shared" si="15"/>
        <v>2021</v>
      </c>
      <c r="G467" s="6" t="s">
        <v>15</v>
      </c>
      <c r="H467" s="6" t="s">
        <v>40</v>
      </c>
      <c r="I467" s="6" t="s">
        <v>41</v>
      </c>
      <c r="J467" s="8" t="s">
        <v>21</v>
      </c>
      <c r="K467" s="9">
        <v>55.000000000000007</v>
      </c>
      <c r="L467" s="10">
        <v>150</v>
      </c>
      <c r="M467" s="11">
        <v>82500.000000000015</v>
      </c>
      <c r="N467" s="11">
        <v>33000</v>
      </c>
      <c r="O467" s="12">
        <v>0.39999999999999997</v>
      </c>
      <c r="P467" s="6" t="s">
        <v>24</v>
      </c>
    </row>
    <row r="468" spans="2:16" ht="14.25" customHeight="1">
      <c r="B468" s="6" t="s">
        <v>14</v>
      </c>
      <c r="C468" s="6">
        <v>1185732</v>
      </c>
      <c r="D468" s="7">
        <v>44525</v>
      </c>
      <c r="E468" s="7" t="str">
        <f t="shared" si="14"/>
        <v>Nov</v>
      </c>
      <c r="F468" s="7" t="str">
        <f t="shared" si="15"/>
        <v>2021</v>
      </c>
      <c r="G468" s="6" t="s">
        <v>15</v>
      </c>
      <c r="H468" s="6" t="s">
        <v>40</v>
      </c>
      <c r="I468" s="6" t="s">
        <v>41</v>
      </c>
      <c r="J468" s="8" t="s">
        <v>22</v>
      </c>
      <c r="K468" s="9">
        <v>65</v>
      </c>
      <c r="L468" s="10">
        <v>150</v>
      </c>
      <c r="M468" s="11">
        <v>97500</v>
      </c>
      <c r="N468" s="11">
        <v>34125</v>
      </c>
      <c r="O468" s="12">
        <v>0.35</v>
      </c>
      <c r="P468" s="6" t="s">
        <v>24</v>
      </c>
    </row>
    <row r="469" spans="2:16" ht="14.25" customHeight="1">
      <c r="B469" s="6" t="s">
        <v>14</v>
      </c>
      <c r="C469" s="6">
        <v>1185732</v>
      </c>
      <c r="D469" s="7">
        <v>44526</v>
      </c>
      <c r="E469" s="7" t="str">
        <f t="shared" si="14"/>
        <v>Nov</v>
      </c>
      <c r="F469" s="7" t="str">
        <f t="shared" si="15"/>
        <v>2021</v>
      </c>
      <c r="G469" s="6" t="s">
        <v>15</v>
      </c>
      <c r="H469" s="6" t="s">
        <v>40</v>
      </c>
      <c r="I469" s="6" t="s">
        <v>41</v>
      </c>
      <c r="J469" s="8" t="s">
        <v>23</v>
      </c>
      <c r="K469" s="9">
        <v>70</v>
      </c>
      <c r="L469" s="10">
        <v>300</v>
      </c>
      <c r="M469" s="11">
        <v>210000</v>
      </c>
      <c r="N469" s="11">
        <v>63000</v>
      </c>
      <c r="O469" s="12">
        <v>0.3</v>
      </c>
      <c r="P469" s="6" t="s">
        <v>24</v>
      </c>
    </row>
    <row r="470" spans="2:16" ht="14.25" customHeight="1">
      <c r="B470" s="6" t="s">
        <v>14</v>
      </c>
      <c r="C470" s="6">
        <v>1185732</v>
      </c>
      <c r="D470" s="7">
        <v>44527</v>
      </c>
      <c r="E470" s="7" t="str">
        <f t="shared" si="14"/>
        <v>Nov</v>
      </c>
      <c r="F470" s="7" t="str">
        <f t="shared" si="15"/>
        <v>2021</v>
      </c>
      <c r="G470" s="6" t="s">
        <v>15</v>
      </c>
      <c r="H470" s="6" t="s">
        <v>40</v>
      </c>
      <c r="I470" s="6" t="s">
        <v>41</v>
      </c>
      <c r="J470" s="8" t="s">
        <v>17</v>
      </c>
      <c r="K470" s="9">
        <v>65</v>
      </c>
      <c r="L470" s="10">
        <v>500</v>
      </c>
      <c r="M470" s="11">
        <v>325000</v>
      </c>
      <c r="N470" s="11">
        <v>178750</v>
      </c>
      <c r="O470" s="12">
        <v>0.55000000000000004</v>
      </c>
      <c r="P470" s="6" t="s">
        <v>24</v>
      </c>
    </row>
    <row r="471" spans="2:16" ht="14.25" customHeight="1">
      <c r="B471" s="6" t="s">
        <v>14</v>
      </c>
      <c r="C471" s="6">
        <v>1185732</v>
      </c>
      <c r="D471" s="7">
        <v>44528</v>
      </c>
      <c r="E471" s="7" t="str">
        <f t="shared" si="14"/>
        <v>Nov</v>
      </c>
      <c r="F471" s="7" t="str">
        <f t="shared" si="15"/>
        <v>2021</v>
      </c>
      <c r="G471" s="6" t="s">
        <v>15</v>
      </c>
      <c r="H471" s="6" t="s">
        <v>40</v>
      </c>
      <c r="I471" s="6" t="s">
        <v>41</v>
      </c>
      <c r="J471" s="8" t="s">
        <v>19</v>
      </c>
      <c r="K471" s="9">
        <v>60.000000000000007</v>
      </c>
      <c r="L471" s="10">
        <v>300</v>
      </c>
      <c r="M471" s="11">
        <v>180000.00000000003</v>
      </c>
      <c r="N471" s="11">
        <v>63000.000000000007</v>
      </c>
      <c r="O471" s="12">
        <v>0.35</v>
      </c>
      <c r="P471" s="6" t="s">
        <v>24</v>
      </c>
    </row>
    <row r="472" spans="2:16" ht="14.25" customHeight="1">
      <c r="B472" s="6" t="s">
        <v>14</v>
      </c>
      <c r="C472" s="6">
        <v>1185732</v>
      </c>
      <c r="D472" s="7">
        <v>44529</v>
      </c>
      <c r="E472" s="7" t="str">
        <f t="shared" si="14"/>
        <v>Nov</v>
      </c>
      <c r="F472" s="7" t="str">
        <f t="shared" si="15"/>
        <v>2021</v>
      </c>
      <c r="G472" s="6" t="s">
        <v>15</v>
      </c>
      <c r="H472" s="6" t="s">
        <v>40</v>
      </c>
      <c r="I472" s="6" t="s">
        <v>41</v>
      </c>
      <c r="J472" s="8" t="s">
        <v>20</v>
      </c>
      <c r="K472" s="9">
        <v>55.000000000000007</v>
      </c>
      <c r="L472" s="10">
        <v>225</v>
      </c>
      <c r="M472" s="11">
        <v>123750.00000000001</v>
      </c>
      <c r="N472" s="11">
        <v>49500</v>
      </c>
      <c r="O472" s="12">
        <v>0.39999999999999997</v>
      </c>
      <c r="P472" s="6" t="s">
        <v>24</v>
      </c>
    </row>
    <row r="473" spans="2:16" ht="14.25" customHeight="1">
      <c r="B473" s="6" t="s">
        <v>14</v>
      </c>
      <c r="C473" s="6">
        <v>1185732</v>
      </c>
      <c r="D473" s="7">
        <v>44530</v>
      </c>
      <c r="E473" s="7" t="str">
        <f t="shared" si="14"/>
        <v>Nov</v>
      </c>
      <c r="F473" s="7" t="str">
        <f t="shared" si="15"/>
        <v>2021</v>
      </c>
      <c r="G473" s="6" t="s">
        <v>15</v>
      </c>
      <c r="H473" s="6" t="s">
        <v>40</v>
      </c>
      <c r="I473" s="6" t="s">
        <v>41</v>
      </c>
      <c r="J473" s="8" t="s">
        <v>21</v>
      </c>
      <c r="K473" s="9">
        <v>55.000000000000007</v>
      </c>
      <c r="L473" s="10">
        <v>175</v>
      </c>
      <c r="M473" s="11">
        <v>96250.000000000015</v>
      </c>
      <c r="N473" s="11">
        <v>38500</v>
      </c>
      <c r="O473" s="12">
        <v>0.39999999999999997</v>
      </c>
      <c r="P473" s="6" t="s">
        <v>24</v>
      </c>
    </row>
    <row r="474" spans="2:16" ht="14.25" customHeight="1">
      <c r="B474" s="6" t="s">
        <v>14</v>
      </c>
      <c r="C474" s="6">
        <v>1185732</v>
      </c>
      <c r="D474" s="7">
        <v>44531</v>
      </c>
      <c r="E474" s="7" t="str">
        <f t="shared" si="14"/>
        <v>Dec</v>
      </c>
      <c r="F474" s="7" t="str">
        <f t="shared" si="15"/>
        <v>2021</v>
      </c>
      <c r="G474" s="6" t="s">
        <v>15</v>
      </c>
      <c r="H474" s="6" t="s">
        <v>40</v>
      </c>
      <c r="I474" s="6" t="s">
        <v>41</v>
      </c>
      <c r="J474" s="8" t="s">
        <v>22</v>
      </c>
      <c r="K474" s="9">
        <v>65</v>
      </c>
      <c r="L474" s="10">
        <v>200</v>
      </c>
      <c r="M474" s="11">
        <v>130000</v>
      </c>
      <c r="N474" s="11">
        <v>45500</v>
      </c>
      <c r="O474" s="12">
        <v>0.35</v>
      </c>
      <c r="P474" s="6" t="s">
        <v>24</v>
      </c>
    </row>
    <row r="475" spans="2:16" ht="14.25" customHeight="1">
      <c r="B475" s="6" t="s">
        <v>14</v>
      </c>
      <c r="C475" s="6">
        <v>1185732</v>
      </c>
      <c r="D475" s="7">
        <v>44532</v>
      </c>
      <c r="E475" s="7" t="str">
        <f t="shared" si="14"/>
        <v>Dec</v>
      </c>
      <c r="F475" s="7" t="str">
        <f t="shared" si="15"/>
        <v>2021</v>
      </c>
      <c r="G475" s="6" t="s">
        <v>15</v>
      </c>
      <c r="H475" s="6" t="s">
        <v>40</v>
      </c>
      <c r="I475" s="6" t="s">
        <v>41</v>
      </c>
      <c r="J475" s="8" t="s">
        <v>23</v>
      </c>
      <c r="K475" s="9">
        <v>70</v>
      </c>
      <c r="L475" s="10">
        <v>375</v>
      </c>
      <c r="M475" s="11">
        <v>262500</v>
      </c>
      <c r="N475" s="11">
        <v>78750</v>
      </c>
      <c r="O475" s="12">
        <v>0.3</v>
      </c>
      <c r="P475" s="6" t="s">
        <v>24</v>
      </c>
    </row>
    <row r="476" spans="2:16" ht="14.25" customHeight="1">
      <c r="B476" s="6" t="s">
        <v>14</v>
      </c>
      <c r="C476" s="6">
        <v>1185732</v>
      </c>
      <c r="D476" s="7">
        <v>44533</v>
      </c>
      <c r="E476" s="7" t="str">
        <f t="shared" si="14"/>
        <v>Dec</v>
      </c>
      <c r="F476" s="7" t="str">
        <f t="shared" si="15"/>
        <v>2021</v>
      </c>
      <c r="G476" s="6" t="s">
        <v>15</v>
      </c>
      <c r="H476" s="6" t="s">
        <v>40</v>
      </c>
      <c r="I476" s="6" t="s">
        <v>41</v>
      </c>
      <c r="J476" s="8" t="s">
        <v>17</v>
      </c>
      <c r="K476" s="9">
        <v>65</v>
      </c>
      <c r="L476" s="10">
        <v>525</v>
      </c>
      <c r="M476" s="11">
        <v>341250</v>
      </c>
      <c r="N476" s="11">
        <v>187687.50000000003</v>
      </c>
      <c r="O476" s="12">
        <v>0.55000000000000004</v>
      </c>
      <c r="P476" s="6" t="s">
        <v>24</v>
      </c>
    </row>
    <row r="477" spans="2:16" ht="14.25" customHeight="1">
      <c r="B477" s="6" t="s">
        <v>14</v>
      </c>
      <c r="C477" s="6">
        <v>1185732</v>
      </c>
      <c r="D477" s="7">
        <v>44534</v>
      </c>
      <c r="E477" s="7" t="str">
        <f t="shared" si="14"/>
        <v>Dec</v>
      </c>
      <c r="F477" s="7" t="str">
        <f t="shared" si="15"/>
        <v>2021</v>
      </c>
      <c r="G477" s="6" t="s">
        <v>15</v>
      </c>
      <c r="H477" s="6" t="s">
        <v>40</v>
      </c>
      <c r="I477" s="6" t="s">
        <v>41</v>
      </c>
      <c r="J477" s="8" t="s">
        <v>19</v>
      </c>
      <c r="K477" s="9">
        <v>60.000000000000007</v>
      </c>
      <c r="L477" s="10">
        <v>300</v>
      </c>
      <c r="M477" s="11">
        <v>180000.00000000003</v>
      </c>
      <c r="N477" s="11">
        <v>63000.000000000007</v>
      </c>
      <c r="O477" s="12">
        <v>0.35</v>
      </c>
      <c r="P477" s="6" t="s">
        <v>24</v>
      </c>
    </row>
    <row r="478" spans="2:16" ht="14.25" customHeight="1">
      <c r="B478" s="6" t="s">
        <v>14</v>
      </c>
      <c r="C478" s="6">
        <v>1185732</v>
      </c>
      <c r="D478" s="7">
        <v>44535</v>
      </c>
      <c r="E478" s="7" t="str">
        <f t="shared" si="14"/>
        <v>Dec</v>
      </c>
      <c r="F478" s="7" t="str">
        <f t="shared" si="15"/>
        <v>2021</v>
      </c>
      <c r="G478" s="6" t="s">
        <v>15</v>
      </c>
      <c r="H478" s="6" t="s">
        <v>40</v>
      </c>
      <c r="I478" s="6" t="s">
        <v>41</v>
      </c>
      <c r="J478" s="8" t="s">
        <v>20</v>
      </c>
      <c r="K478" s="9">
        <v>55.000000000000007</v>
      </c>
      <c r="L478" s="10">
        <v>225</v>
      </c>
      <c r="M478" s="11">
        <v>123750.00000000001</v>
      </c>
      <c r="N478" s="11">
        <v>49500</v>
      </c>
      <c r="O478" s="12">
        <v>0.39999999999999997</v>
      </c>
      <c r="P478" s="6" t="s">
        <v>24</v>
      </c>
    </row>
    <row r="479" spans="2:16" ht="14.25" customHeight="1">
      <c r="B479" s="6" t="s">
        <v>14</v>
      </c>
      <c r="C479" s="6">
        <v>1185732</v>
      </c>
      <c r="D479" s="7">
        <v>44536</v>
      </c>
      <c r="E479" s="7" t="str">
        <f t="shared" si="14"/>
        <v>Dec</v>
      </c>
      <c r="F479" s="7" t="str">
        <f t="shared" si="15"/>
        <v>2021</v>
      </c>
      <c r="G479" s="6" t="s">
        <v>15</v>
      </c>
      <c r="H479" s="6" t="s">
        <v>40</v>
      </c>
      <c r="I479" s="6" t="s">
        <v>41</v>
      </c>
      <c r="J479" s="8" t="s">
        <v>21</v>
      </c>
      <c r="K479" s="9">
        <v>55.000000000000007</v>
      </c>
      <c r="L479" s="10">
        <v>200</v>
      </c>
      <c r="M479" s="11">
        <v>110000.00000000001</v>
      </c>
      <c r="N479" s="11">
        <v>44000</v>
      </c>
      <c r="O479" s="12">
        <v>0.39999999999999997</v>
      </c>
      <c r="P479" s="6" t="s">
        <v>24</v>
      </c>
    </row>
    <row r="480" spans="2:16" ht="14.25" customHeight="1">
      <c r="B480" s="6" t="s">
        <v>14</v>
      </c>
      <c r="C480" s="6">
        <v>1185732</v>
      </c>
      <c r="D480" s="7">
        <v>44537</v>
      </c>
      <c r="E480" s="7" t="str">
        <f t="shared" si="14"/>
        <v>Dec</v>
      </c>
      <c r="F480" s="7" t="str">
        <f t="shared" si="15"/>
        <v>2021</v>
      </c>
      <c r="G480" s="6" t="s">
        <v>15</v>
      </c>
      <c r="H480" s="6" t="s">
        <v>40</v>
      </c>
      <c r="I480" s="6" t="s">
        <v>41</v>
      </c>
      <c r="J480" s="8" t="s">
        <v>22</v>
      </c>
      <c r="K480" s="9">
        <v>65</v>
      </c>
      <c r="L480" s="10">
        <v>175</v>
      </c>
      <c r="M480" s="11">
        <v>113750</v>
      </c>
      <c r="N480" s="11">
        <v>39812.5</v>
      </c>
      <c r="O480" s="12">
        <v>0.35</v>
      </c>
      <c r="P480" s="6" t="s">
        <v>24</v>
      </c>
    </row>
    <row r="481" spans="2:16" ht="14.25" customHeight="1">
      <c r="B481" s="6" t="s">
        <v>14</v>
      </c>
      <c r="C481" s="6">
        <v>1185732</v>
      </c>
      <c r="D481" s="7">
        <v>44538</v>
      </c>
      <c r="E481" s="7" t="str">
        <f t="shared" si="14"/>
        <v>Dec</v>
      </c>
      <c r="F481" s="7" t="str">
        <f t="shared" si="15"/>
        <v>2021</v>
      </c>
      <c r="G481" s="6" t="s">
        <v>15</v>
      </c>
      <c r="H481" s="6" t="s">
        <v>40</v>
      </c>
      <c r="I481" s="6" t="s">
        <v>41</v>
      </c>
      <c r="J481" s="8" t="s">
        <v>23</v>
      </c>
      <c r="K481" s="9">
        <v>70</v>
      </c>
      <c r="L481" s="10">
        <v>350</v>
      </c>
      <c r="M481" s="11">
        <v>245000</v>
      </c>
      <c r="N481" s="11">
        <v>73500</v>
      </c>
      <c r="O481" s="12">
        <v>0.3</v>
      </c>
      <c r="P481" s="6" t="s">
        <v>24</v>
      </c>
    </row>
    <row r="482" spans="2:16" ht="14.25" customHeight="1">
      <c r="B482" s="6" t="s">
        <v>14</v>
      </c>
      <c r="C482" s="6">
        <v>1185732</v>
      </c>
      <c r="D482" s="7">
        <v>44539</v>
      </c>
      <c r="E482" s="7" t="str">
        <f t="shared" si="14"/>
        <v>Dec</v>
      </c>
      <c r="F482" s="7" t="str">
        <f t="shared" si="15"/>
        <v>2021</v>
      </c>
      <c r="G482" s="6" t="s">
        <v>15</v>
      </c>
      <c r="H482" s="6" t="s">
        <v>40</v>
      </c>
      <c r="I482" s="6" t="s">
        <v>41</v>
      </c>
      <c r="J482" s="8" t="s">
        <v>17</v>
      </c>
      <c r="K482" s="9">
        <v>65</v>
      </c>
      <c r="L482" s="10">
        <v>475</v>
      </c>
      <c r="M482" s="11">
        <v>308750</v>
      </c>
      <c r="N482" s="11">
        <v>154375</v>
      </c>
      <c r="O482" s="12">
        <v>0.5</v>
      </c>
      <c r="P482" s="6" t="s">
        <v>24</v>
      </c>
    </row>
    <row r="483" spans="2:16" ht="14.25" customHeight="1">
      <c r="B483" s="6" t="s">
        <v>14</v>
      </c>
      <c r="C483" s="6">
        <v>1185732</v>
      </c>
      <c r="D483" s="7">
        <v>44540</v>
      </c>
      <c r="E483" s="7" t="str">
        <f t="shared" si="14"/>
        <v>Dec</v>
      </c>
      <c r="F483" s="7" t="str">
        <f t="shared" si="15"/>
        <v>2021</v>
      </c>
      <c r="G483" s="6" t="s">
        <v>15</v>
      </c>
      <c r="H483" s="6" t="s">
        <v>40</v>
      </c>
      <c r="I483" s="6" t="s">
        <v>41</v>
      </c>
      <c r="J483" s="8" t="s">
        <v>19</v>
      </c>
      <c r="K483" s="9">
        <v>50</v>
      </c>
      <c r="L483" s="10">
        <v>275</v>
      </c>
      <c r="M483" s="11">
        <v>137500</v>
      </c>
      <c r="N483" s="11">
        <v>41250</v>
      </c>
      <c r="O483" s="12">
        <v>0.3</v>
      </c>
      <c r="P483" s="6" t="s">
        <v>24</v>
      </c>
    </row>
    <row r="484" spans="2:16" ht="14.25" customHeight="1">
      <c r="B484" s="6" t="s">
        <v>14</v>
      </c>
      <c r="C484" s="6">
        <v>1185732</v>
      </c>
      <c r="D484" s="7">
        <v>44541</v>
      </c>
      <c r="E484" s="7" t="str">
        <f t="shared" si="14"/>
        <v>Dec</v>
      </c>
      <c r="F484" s="7" t="str">
        <f t="shared" si="15"/>
        <v>2021</v>
      </c>
      <c r="G484" s="6" t="s">
        <v>15</v>
      </c>
      <c r="H484" s="6" t="s">
        <v>40</v>
      </c>
      <c r="I484" s="6" t="s">
        <v>41</v>
      </c>
      <c r="J484" s="8" t="s">
        <v>20</v>
      </c>
      <c r="K484" s="9">
        <v>45</v>
      </c>
      <c r="L484" s="10">
        <v>200</v>
      </c>
      <c r="M484" s="11">
        <v>90000</v>
      </c>
      <c r="N484" s="11">
        <v>31499.999999999996</v>
      </c>
      <c r="O484" s="12">
        <v>0.35</v>
      </c>
      <c r="P484" s="6" t="s">
        <v>24</v>
      </c>
    </row>
    <row r="485" spans="2:16" ht="14.25" customHeight="1">
      <c r="B485" s="6" t="s">
        <v>14</v>
      </c>
      <c r="C485" s="6">
        <v>1185732</v>
      </c>
      <c r="D485" s="7">
        <v>44542</v>
      </c>
      <c r="E485" s="7" t="str">
        <f t="shared" si="14"/>
        <v>Dec</v>
      </c>
      <c r="F485" s="7" t="str">
        <f t="shared" si="15"/>
        <v>2021</v>
      </c>
      <c r="G485" s="6" t="s">
        <v>15</v>
      </c>
      <c r="H485" s="6" t="s">
        <v>40</v>
      </c>
      <c r="I485" s="6" t="s">
        <v>41</v>
      </c>
      <c r="J485" s="8" t="s">
        <v>21</v>
      </c>
      <c r="K485" s="9">
        <v>45</v>
      </c>
      <c r="L485" s="10">
        <v>175</v>
      </c>
      <c r="M485" s="11">
        <v>78750</v>
      </c>
      <c r="N485" s="11">
        <v>27562.5</v>
      </c>
      <c r="O485" s="12">
        <v>0.35</v>
      </c>
      <c r="P485" s="6" t="s">
        <v>24</v>
      </c>
    </row>
    <row r="486" spans="2:16" ht="14.25" customHeight="1">
      <c r="B486" s="6" t="s">
        <v>14</v>
      </c>
      <c r="C486" s="6">
        <v>1185732</v>
      </c>
      <c r="D486" s="7">
        <v>44543</v>
      </c>
      <c r="E486" s="7" t="str">
        <f t="shared" si="14"/>
        <v>Dec</v>
      </c>
      <c r="F486" s="7" t="str">
        <f t="shared" si="15"/>
        <v>2021</v>
      </c>
      <c r="G486" s="6" t="s">
        <v>15</v>
      </c>
      <c r="H486" s="6" t="s">
        <v>40</v>
      </c>
      <c r="I486" s="6" t="s">
        <v>41</v>
      </c>
      <c r="J486" s="8" t="s">
        <v>22</v>
      </c>
      <c r="K486" s="9">
        <v>54.999999999999993</v>
      </c>
      <c r="L486" s="10">
        <v>125</v>
      </c>
      <c r="M486" s="11">
        <v>68749.999999999985</v>
      </c>
      <c r="N486" s="11">
        <v>20624.999999999996</v>
      </c>
      <c r="O486" s="12">
        <v>0.3</v>
      </c>
      <c r="P486" s="6" t="s">
        <v>24</v>
      </c>
    </row>
    <row r="487" spans="2:16" ht="14.25" customHeight="1">
      <c r="B487" s="6" t="s">
        <v>14</v>
      </c>
      <c r="C487" s="6">
        <v>1185732</v>
      </c>
      <c r="D487" s="7">
        <v>44544</v>
      </c>
      <c r="E487" s="7" t="str">
        <f t="shared" si="14"/>
        <v>Dec</v>
      </c>
      <c r="F487" s="7" t="str">
        <f t="shared" si="15"/>
        <v>2021</v>
      </c>
      <c r="G487" s="6" t="s">
        <v>15</v>
      </c>
      <c r="H487" s="6" t="s">
        <v>40</v>
      </c>
      <c r="I487" s="6" t="s">
        <v>41</v>
      </c>
      <c r="J487" s="8" t="s">
        <v>23</v>
      </c>
      <c r="K487" s="9">
        <v>60</v>
      </c>
      <c r="L487" s="10">
        <v>225</v>
      </c>
      <c r="M487" s="11">
        <v>135000</v>
      </c>
      <c r="N487" s="11">
        <v>33750</v>
      </c>
      <c r="O487" s="12">
        <v>0.25</v>
      </c>
      <c r="P487" s="6" t="s">
        <v>24</v>
      </c>
    </row>
    <row r="488" spans="2:16" ht="14.25" customHeight="1">
      <c r="B488" s="6" t="s">
        <v>14</v>
      </c>
      <c r="C488" s="6">
        <v>1185732</v>
      </c>
      <c r="D488" s="7">
        <v>44545</v>
      </c>
      <c r="E488" s="7" t="str">
        <f t="shared" si="14"/>
        <v>Dec</v>
      </c>
      <c r="F488" s="7" t="str">
        <f t="shared" si="15"/>
        <v>2021</v>
      </c>
      <c r="G488" s="6" t="s">
        <v>15</v>
      </c>
      <c r="H488" s="6" t="s">
        <v>40</v>
      </c>
      <c r="I488" s="6" t="s">
        <v>41</v>
      </c>
      <c r="J488" s="8" t="s">
        <v>17</v>
      </c>
      <c r="K488" s="9">
        <v>60</v>
      </c>
      <c r="L488" s="10">
        <v>400</v>
      </c>
      <c r="M488" s="11">
        <v>240000</v>
      </c>
      <c r="N488" s="11">
        <v>120000</v>
      </c>
      <c r="O488" s="12">
        <v>0.5</v>
      </c>
      <c r="P488" s="6" t="s">
        <v>24</v>
      </c>
    </row>
    <row r="489" spans="2:16" ht="14.25" customHeight="1">
      <c r="B489" s="6" t="s">
        <v>14</v>
      </c>
      <c r="C489" s="6">
        <v>1185732</v>
      </c>
      <c r="D489" s="7">
        <v>44546</v>
      </c>
      <c r="E489" s="7" t="str">
        <f t="shared" si="14"/>
        <v>Dec</v>
      </c>
      <c r="F489" s="7" t="str">
        <f t="shared" si="15"/>
        <v>2021</v>
      </c>
      <c r="G489" s="6" t="s">
        <v>15</v>
      </c>
      <c r="H489" s="6" t="s">
        <v>40</v>
      </c>
      <c r="I489" s="6" t="s">
        <v>41</v>
      </c>
      <c r="J489" s="8" t="s">
        <v>19</v>
      </c>
      <c r="K489" s="9">
        <v>50</v>
      </c>
      <c r="L489" s="10">
        <v>225</v>
      </c>
      <c r="M489" s="11">
        <v>112500</v>
      </c>
      <c r="N489" s="11">
        <v>33750</v>
      </c>
      <c r="O489" s="12">
        <v>0.3</v>
      </c>
      <c r="P489" s="6" t="s">
        <v>24</v>
      </c>
    </row>
    <row r="490" spans="2:16" ht="14.25" customHeight="1">
      <c r="B490" s="6" t="s">
        <v>14</v>
      </c>
      <c r="C490" s="6">
        <v>1185732</v>
      </c>
      <c r="D490" s="7">
        <v>44547</v>
      </c>
      <c r="E490" s="7" t="str">
        <f t="shared" si="14"/>
        <v>Dec</v>
      </c>
      <c r="F490" s="7" t="str">
        <f t="shared" si="15"/>
        <v>2021</v>
      </c>
      <c r="G490" s="6" t="s">
        <v>15</v>
      </c>
      <c r="H490" s="6" t="s">
        <v>40</v>
      </c>
      <c r="I490" s="6" t="s">
        <v>41</v>
      </c>
      <c r="J490" s="8" t="s">
        <v>20</v>
      </c>
      <c r="K490" s="9">
        <v>50</v>
      </c>
      <c r="L490" s="10">
        <v>125</v>
      </c>
      <c r="M490" s="11">
        <v>62500</v>
      </c>
      <c r="N490" s="11">
        <v>21875</v>
      </c>
      <c r="O490" s="12">
        <v>0.35</v>
      </c>
      <c r="P490" s="6" t="s">
        <v>24</v>
      </c>
    </row>
    <row r="491" spans="2:16" ht="14.25" customHeight="1">
      <c r="B491" s="6" t="s">
        <v>14</v>
      </c>
      <c r="C491" s="6">
        <v>1185732</v>
      </c>
      <c r="D491" s="7">
        <v>44548</v>
      </c>
      <c r="E491" s="7" t="str">
        <f t="shared" si="14"/>
        <v>Dec</v>
      </c>
      <c r="F491" s="7" t="str">
        <f t="shared" si="15"/>
        <v>2021</v>
      </c>
      <c r="G491" s="6" t="s">
        <v>15</v>
      </c>
      <c r="H491" s="6" t="s">
        <v>40</v>
      </c>
      <c r="I491" s="6" t="s">
        <v>41</v>
      </c>
      <c r="J491" s="8" t="s">
        <v>21</v>
      </c>
      <c r="K491" s="9">
        <v>50</v>
      </c>
      <c r="L491" s="10">
        <v>100</v>
      </c>
      <c r="M491" s="11">
        <v>50000</v>
      </c>
      <c r="N491" s="11">
        <v>17500</v>
      </c>
      <c r="O491" s="12">
        <v>0.35</v>
      </c>
      <c r="P491" s="6" t="s">
        <v>24</v>
      </c>
    </row>
    <row r="492" spans="2:16" ht="14.25" customHeight="1">
      <c r="B492" s="6" t="s">
        <v>14</v>
      </c>
      <c r="C492" s="6">
        <v>1185732</v>
      </c>
      <c r="D492" s="7">
        <v>44549</v>
      </c>
      <c r="E492" s="7" t="str">
        <f t="shared" si="14"/>
        <v>Dec</v>
      </c>
      <c r="F492" s="7" t="str">
        <f t="shared" si="15"/>
        <v>2021</v>
      </c>
      <c r="G492" s="6" t="s">
        <v>15</v>
      </c>
      <c r="H492" s="6" t="s">
        <v>40</v>
      </c>
      <c r="I492" s="6" t="s">
        <v>41</v>
      </c>
      <c r="J492" s="8" t="s">
        <v>22</v>
      </c>
      <c r="K492" s="9">
        <v>60</v>
      </c>
      <c r="L492" s="10">
        <v>100</v>
      </c>
      <c r="M492" s="11">
        <v>60000</v>
      </c>
      <c r="N492" s="11">
        <v>18000</v>
      </c>
      <c r="O492" s="12">
        <v>0.3</v>
      </c>
      <c r="P492" s="6" t="s">
        <v>24</v>
      </c>
    </row>
    <row r="493" spans="2:16" ht="14.25" customHeight="1">
      <c r="B493" s="6" t="s">
        <v>14</v>
      </c>
      <c r="C493" s="6">
        <v>1185732</v>
      </c>
      <c r="D493" s="7">
        <v>44550</v>
      </c>
      <c r="E493" s="7" t="str">
        <f t="shared" si="14"/>
        <v>Dec</v>
      </c>
      <c r="F493" s="7" t="str">
        <f t="shared" si="15"/>
        <v>2021</v>
      </c>
      <c r="G493" s="6" t="s">
        <v>15</v>
      </c>
      <c r="H493" s="6" t="s">
        <v>40</v>
      </c>
      <c r="I493" s="6" t="s">
        <v>41</v>
      </c>
      <c r="J493" s="8" t="s">
        <v>23</v>
      </c>
      <c r="K493" s="9">
        <v>64.999999999999986</v>
      </c>
      <c r="L493" s="10">
        <v>225</v>
      </c>
      <c r="M493" s="11">
        <v>146249.99999999997</v>
      </c>
      <c r="N493" s="11">
        <v>36562.499999999993</v>
      </c>
      <c r="O493" s="12">
        <v>0.25</v>
      </c>
      <c r="P493" s="6" t="s">
        <v>24</v>
      </c>
    </row>
    <row r="494" spans="2:16" ht="14.25" customHeight="1">
      <c r="B494" s="6" t="s">
        <v>14</v>
      </c>
      <c r="C494" s="6">
        <v>1185732</v>
      </c>
      <c r="D494" s="7">
        <v>44551</v>
      </c>
      <c r="E494" s="7" t="str">
        <f t="shared" si="14"/>
        <v>Dec</v>
      </c>
      <c r="F494" s="7" t="str">
        <f t="shared" si="15"/>
        <v>2021</v>
      </c>
      <c r="G494" s="6" t="s">
        <v>15</v>
      </c>
      <c r="H494" s="6" t="s">
        <v>40</v>
      </c>
      <c r="I494" s="6" t="s">
        <v>41</v>
      </c>
      <c r="J494" s="8" t="s">
        <v>17</v>
      </c>
      <c r="K494" s="9">
        <v>70</v>
      </c>
      <c r="L494" s="10">
        <v>375</v>
      </c>
      <c r="M494" s="11">
        <v>262500</v>
      </c>
      <c r="N494" s="11">
        <v>144375</v>
      </c>
      <c r="O494" s="12">
        <v>0.55000000000000004</v>
      </c>
      <c r="P494" s="6" t="s">
        <v>24</v>
      </c>
    </row>
    <row r="495" spans="2:16" ht="14.25" customHeight="1">
      <c r="B495" s="6" t="s">
        <v>14</v>
      </c>
      <c r="C495" s="6">
        <v>1185732</v>
      </c>
      <c r="D495" s="7">
        <v>44552</v>
      </c>
      <c r="E495" s="7" t="str">
        <f t="shared" si="14"/>
        <v>Dec</v>
      </c>
      <c r="F495" s="7" t="str">
        <f t="shared" si="15"/>
        <v>2021</v>
      </c>
      <c r="G495" s="6" t="s">
        <v>15</v>
      </c>
      <c r="H495" s="6" t="s">
        <v>40</v>
      </c>
      <c r="I495" s="6" t="s">
        <v>41</v>
      </c>
      <c r="J495" s="8" t="s">
        <v>19</v>
      </c>
      <c r="K495" s="9">
        <v>60.000000000000007</v>
      </c>
      <c r="L495" s="10">
        <v>200</v>
      </c>
      <c r="M495" s="11">
        <v>120000.00000000001</v>
      </c>
      <c r="N495" s="11">
        <v>42000</v>
      </c>
      <c r="O495" s="12">
        <v>0.35</v>
      </c>
      <c r="P495" s="6" t="s">
        <v>24</v>
      </c>
    </row>
    <row r="496" spans="2:16" ht="14.25" customHeight="1">
      <c r="B496" s="6" t="s">
        <v>14</v>
      </c>
      <c r="C496" s="6">
        <v>1185732</v>
      </c>
      <c r="D496" s="7">
        <v>44553</v>
      </c>
      <c r="E496" s="7" t="str">
        <f t="shared" si="14"/>
        <v>Dec</v>
      </c>
      <c r="F496" s="7" t="str">
        <f t="shared" si="15"/>
        <v>2021</v>
      </c>
      <c r="G496" s="6" t="s">
        <v>15</v>
      </c>
      <c r="H496" s="6" t="s">
        <v>40</v>
      </c>
      <c r="I496" s="6" t="s">
        <v>41</v>
      </c>
      <c r="J496" s="8" t="s">
        <v>20</v>
      </c>
      <c r="K496" s="9">
        <v>60.000000000000007</v>
      </c>
      <c r="L496" s="10">
        <v>195</v>
      </c>
      <c r="M496" s="11">
        <v>117000.00000000001</v>
      </c>
      <c r="N496" s="11">
        <v>46800</v>
      </c>
      <c r="O496" s="12">
        <v>0.39999999999999997</v>
      </c>
      <c r="P496" s="6" t="s">
        <v>24</v>
      </c>
    </row>
    <row r="497" spans="2:16" ht="14.25" customHeight="1">
      <c r="B497" s="6" t="s">
        <v>14</v>
      </c>
      <c r="C497" s="6">
        <v>1185732</v>
      </c>
      <c r="D497" s="7">
        <v>44554</v>
      </c>
      <c r="E497" s="7" t="str">
        <f t="shared" si="14"/>
        <v>Dec</v>
      </c>
      <c r="F497" s="7" t="str">
        <f t="shared" si="15"/>
        <v>2021</v>
      </c>
      <c r="G497" s="6" t="s">
        <v>15</v>
      </c>
      <c r="H497" s="6" t="s">
        <v>40</v>
      </c>
      <c r="I497" s="6" t="s">
        <v>41</v>
      </c>
      <c r="J497" s="8" t="s">
        <v>21</v>
      </c>
      <c r="K497" s="9">
        <v>60.000000000000007</v>
      </c>
      <c r="L497" s="10">
        <v>175</v>
      </c>
      <c r="M497" s="11">
        <v>105000.00000000001</v>
      </c>
      <c r="N497" s="11">
        <v>42000</v>
      </c>
      <c r="O497" s="12">
        <v>0.39999999999999997</v>
      </c>
      <c r="P497" s="6" t="s">
        <v>24</v>
      </c>
    </row>
    <row r="498" spans="2:16" ht="14.25" customHeight="1">
      <c r="B498" s="6" t="s">
        <v>14</v>
      </c>
      <c r="C498" s="6">
        <v>1185732</v>
      </c>
      <c r="D498" s="7">
        <v>44555</v>
      </c>
      <c r="E498" s="7" t="str">
        <f t="shared" si="14"/>
        <v>Dec</v>
      </c>
      <c r="F498" s="7" t="str">
        <f t="shared" si="15"/>
        <v>2021</v>
      </c>
      <c r="G498" s="6" t="s">
        <v>15</v>
      </c>
      <c r="H498" s="6" t="s">
        <v>40</v>
      </c>
      <c r="I498" s="6" t="s">
        <v>41</v>
      </c>
      <c r="J498" s="8" t="s">
        <v>22</v>
      </c>
      <c r="K498" s="9">
        <v>70</v>
      </c>
      <c r="L498" s="10">
        <v>150</v>
      </c>
      <c r="M498" s="11">
        <v>105000</v>
      </c>
      <c r="N498" s="11">
        <v>36750</v>
      </c>
      <c r="O498" s="12">
        <v>0.35</v>
      </c>
      <c r="P498" s="6" t="s">
        <v>24</v>
      </c>
    </row>
    <row r="499" spans="2:16" ht="14.25" customHeight="1">
      <c r="B499" s="6" t="s">
        <v>14</v>
      </c>
      <c r="C499" s="6">
        <v>1185732</v>
      </c>
      <c r="D499" s="7">
        <v>44556</v>
      </c>
      <c r="E499" s="7" t="str">
        <f t="shared" si="14"/>
        <v>Dec</v>
      </c>
      <c r="F499" s="7" t="str">
        <f t="shared" si="15"/>
        <v>2021</v>
      </c>
      <c r="G499" s="6" t="s">
        <v>15</v>
      </c>
      <c r="H499" s="6" t="s">
        <v>40</v>
      </c>
      <c r="I499" s="6" t="s">
        <v>41</v>
      </c>
      <c r="J499" s="8" t="s">
        <v>23</v>
      </c>
      <c r="K499" s="9">
        <v>75</v>
      </c>
      <c r="L499" s="10">
        <v>250</v>
      </c>
      <c r="M499" s="11">
        <v>187500</v>
      </c>
      <c r="N499" s="11">
        <v>56250</v>
      </c>
      <c r="O499" s="12">
        <v>0.3</v>
      </c>
      <c r="P499" s="6" t="s">
        <v>24</v>
      </c>
    </row>
    <row r="500" spans="2:16" ht="14.25" customHeight="1">
      <c r="B500" s="6" t="s">
        <v>14</v>
      </c>
      <c r="C500" s="6">
        <v>1185732</v>
      </c>
      <c r="D500" s="7">
        <v>44557</v>
      </c>
      <c r="E500" s="7" t="str">
        <f t="shared" si="14"/>
        <v>Dec</v>
      </c>
      <c r="F500" s="7" t="str">
        <f t="shared" si="15"/>
        <v>2021</v>
      </c>
      <c r="G500" s="6" t="s">
        <v>15</v>
      </c>
      <c r="H500" s="6" t="s">
        <v>40</v>
      </c>
      <c r="I500" s="6" t="s">
        <v>41</v>
      </c>
      <c r="J500" s="8" t="s">
        <v>17</v>
      </c>
      <c r="K500" s="9">
        <v>70</v>
      </c>
      <c r="L500" s="10">
        <v>475</v>
      </c>
      <c r="M500" s="11">
        <v>332500</v>
      </c>
      <c r="N500" s="11">
        <v>182875.00000000003</v>
      </c>
      <c r="O500" s="12">
        <v>0.55000000000000004</v>
      </c>
      <c r="P500" s="6" t="s">
        <v>24</v>
      </c>
    </row>
    <row r="501" spans="2:16" ht="14.25" customHeight="1">
      <c r="B501" s="6" t="s">
        <v>14</v>
      </c>
      <c r="C501" s="6">
        <v>1185732</v>
      </c>
      <c r="D501" s="7">
        <v>44558</v>
      </c>
      <c r="E501" s="7" t="str">
        <f t="shared" si="14"/>
        <v>Dec</v>
      </c>
      <c r="F501" s="7" t="str">
        <f t="shared" si="15"/>
        <v>2021</v>
      </c>
      <c r="G501" s="6" t="s">
        <v>15</v>
      </c>
      <c r="H501" s="6" t="s">
        <v>40</v>
      </c>
      <c r="I501" s="6" t="s">
        <v>41</v>
      </c>
      <c r="J501" s="8" t="s">
        <v>19</v>
      </c>
      <c r="K501" s="9">
        <v>60.000000000000007</v>
      </c>
      <c r="L501" s="10">
        <v>275</v>
      </c>
      <c r="M501" s="11">
        <v>165000.00000000003</v>
      </c>
      <c r="N501" s="11">
        <v>57750.000000000007</v>
      </c>
      <c r="O501" s="12">
        <v>0.35</v>
      </c>
      <c r="P501" s="6" t="s">
        <v>24</v>
      </c>
    </row>
    <row r="502" spans="2:16" ht="14.25" customHeight="1">
      <c r="B502" s="6" t="s">
        <v>14</v>
      </c>
      <c r="C502" s="6">
        <v>1185732</v>
      </c>
      <c r="D502" s="7">
        <v>44559</v>
      </c>
      <c r="E502" s="7" t="str">
        <f t="shared" si="14"/>
        <v>Dec</v>
      </c>
      <c r="F502" s="7" t="str">
        <f t="shared" si="15"/>
        <v>2021</v>
      </c>
      <c r="G502" s="6" t="s">
        <v>15</v>
      </c>
      <c r="H502" s="6" t="s">
        <v>40</v>
      </c>
      <c r="I502" s="6" t="s">
        <v>41</v>
      </c>
      <c r="J502" s="8" t="s">
        <v>20</v>
      </c>
      <c r="K502" s="9">
        <v>60.000000000000007</v>
      </c>
      <c r="L502" s="10">
        <v>225</v>
      </c>
      <c r="M502" s="11">
        <v>135000.00000000003</v>
      </c>
      <c r="N502" s="11">
        <v>54000.000000000007</v>
      </c>
      <c r="O502" s="12">
        <v>0.39999999999999997</v>
      </c>
      <c r="P502" s="6" t="s">
        <v>24</v>
      </c>
    </row>
    <row r="503" spans="2:16" ht="14.25" customHeight="1">
      <c r="B503" s="6" t="s">
        <v>14</v>
      </c>
      <c r="C503" s="6">
        <v>1185732</v>
      </c>
      <c r="D503" s="7">
        <v>44560</v>
      </c>
      <c r="E503" s="7" t="str">
        <f t="shared" si="14"/>
        <v>Dec</v>
      </c>
      <c r="F503" s="7" t="str">
        <f t="shared" si="15"/>
        <v>2021</v>
      </c>
      <c r="G503" s="6" t="s">
        <v>15</v>
      </c>
      <c r="H503" s="6" t="s">
        <v>40</v>
      </c>
      <c r="I503" s="6" t="s">
        <v>41</v>
      </c>
      <c r="J503" s="8" t="s">
        <v>21</v>
      </c>
      <c r="K503" s="9">
        <v>60.000000000000007</v>
      </c>
      <c r="L503" s="10">
        <v>175</v>
      </c>
      <c r="M503" s="11">
        <v>105000.00000000001</v>
      </c>
      <c r="N503" s="11">
        <v>42000</v>
      </c>
      <c r="O503" s="12">
        <v>0.39999999999999997</v>
      </c>
      <c r="P503" s="6" t="s">
        <v>24</v>
      </c>
    </row>
    <row r="504" spans="2:16" ht="14.25" customHeight="1">
      <c r="B504" s="6" t="s">
        <v>14</v>
      </c>
      <c r="C504" s="6">
        <v>1185732</v>
      </c>
      <c r="D504" s="7">
        <v>44561</v>
      </c>
      <c r="E504" s="7" t="str">
        <f t="shared" si="14"/>
        <v>Dec</v>
      </c>
      <c r="F504" s="7" t="str">
        <f t="shared" si="15"/>
        <v>2021</v>
      </c>
      <c r="G504" s="6" t="s">
        <v>15</v>
      </c>
      <c r="H504" s="6" t="s">
        <v>40</v>
      </c>
      <c r="I504" s="6" t="s">
        <v>41</v>
      </c>
      <c r="J504" s="8" t="s">
        <v>22</v>
      </c>
      <c r="K504" s="9">
        <v>70</v>
      </c>
      <c r="L504" s="10">
        <v>175</v>
      </c>
      <c r="M504" s="11">
        <v>122500</v>
      </c>
      <c r="N504" s="11">
        <v>42875</v>
      </c>
      <c r="O504" s="12">
        <v>0.35</v>
      </c>
      <c r="P504" s="6" t="s">
        <v>24</v>
      </c>
    </row>
    <row r="505" spans="2:16" ht="14.25" customHeight="1">
      <c r="B505" s="6" t="s">
        <v>14</v>
      </c>
      <c r="C505" s="6">
        <v>1185732</v>
      </c>
      <c r="D505" s="7">
        <v>43831</v>
      </c>
      <c r="E505" s="7" t="str">
        <f t="shared" si="14"/>
        <v>Jan</v>
      </c>
      <c r="F505" s="7" t="str">
        <f t="shared" si="15"/>
        <v>2020</v>
      </c>
      <c r="G505" s="6" t="s">
        <v>15</v>
      </c>
      <c r="H505" s="6" t="s">
        <v>40</v>
      </c>
      <c r="I505" s="6" t="s">
        <v>41</v>
      </c>
      <c r="J505" s="8" t="s">
        <v>23</v>
      </c>
      <c r="K505" s="9">
        <v>75</v>
      </c>
      <c r="L505" s="10">
        <v>275</v>
      </c>
      <c r="M505" s="11">
        <v>206250</v>
      </c>
      <c r="N505" s="11">
        <v>61875</v>
      </c>
      <c r="O505" s="12">
        <v>0.3</v>
      </c>
      <c r="P505" s="6" t="s">
        <v>24</v>
      </c>
    </row>
    <row r="506" spans="2:16" ht="14.25" customHeight="1">
      <c r="B506" s="6" t="s">
        <v>30</v>
      </c>
      <c r="C506" s="6">
        <v>1128299</v>
      </c>
      <c r="D506" s="7">
        <v>43832</v>
      </c>
      <c r="E506" s="7" t="str">
        <f t="shared" si="14"/>
        <v>Jan</v>
      </c>
      <c r="F506" s="7" t="str">
        <f t="shared" si="15"/>
        <v>2020</v>
      </c>
      <c r="G506" s="6" t="s">
        <v>15</v>
      </c>
      <c r="H506" s="6" t="s">
        <v>40</v>
      </c>
      <c r="I506" s="6" t="s">
        <v>41</v>
      </c>
      <c r="J506" s="8" t="s">
        <v>17</v>
      </c>
      <c r="K506" s="9">
        <v>35</v>
      </c>
      <c r="L506" s="10">
        <v>450</v>
      </c>
      <c r="M506" s="11">
        <v>157500</v>
      </c>
      <c r="N506" s="11">
        <v>63000</v>
      </c>
      <c r="O506" s="12">
        <v>0.4</v>
      </c>
      <c r="P506" s="6" t="s">
        <v>24</v>
      </c>
    </row>
    <row r="507" spans="2:16" ht="14.25" customHeight="1">
      <c r="B507" s="6" t="s">
        <v>30</v>
      </c>
      <c r="C507" s="6">
        <v>1128299</v>
      </c>
      <c r="D507" s="7">
        <v>43833</v>
      </c>
      <c r="E507" s="7" t="str">
        <f t="shared" si="14"/>
        <v>Jan</v>
      </c>
      <c r="F507" s="7" t="str">
        <f t="shared" si="15"/>
        <v>2020</v>
      </c>
      <c r="G507" s="6" t="s">
        <v>15</v>
      </c>
      <c r="H507" s="6" t="s">
        <v>40</v>
      </c>
      <c r="I507" s="6" t="s">
        <v>41</v>
      </c>
      <c r="J507" s="8" t="s">
        <v>19</v>
      </c>
      <c r="K507" s="9">
        <v>45</v>
      </c>
      <c r="L507" s="10">
        <v>450</v>
      </c>
      <c r="M507" s="11">
        <v>202500</v>
      </c>
      <c r="N507" s="11">
        <v>50625</v>
      </c>
      <c r="O507" s="12">
        <v>0.25</v>
      </c>
      <c r="P507" s="6" t="s">
        <v>24</v>
      </c>
    </row>
    <row r="508" spans="2:16" ht="14.25" customHeight="1">
      <c r="B508" s="6" t="s">
        <v>30</v>
      </c>
      <c r="C508" s="6">
        <v>1128299</v>
      </c>
      <c r="D508" s="7">
        <v>43834</v>
      </c>
      <c r="E508" s="7" t="str">
        <f t="shared" si="14"/>
        <v>Jan</v>
      </c>
      <c r="F508" s="7" t="str">
        <f t="shared" si="15"/>
        <v>2020</v>
      </c>
      <c r="G508" s="6" t="s">
        <v>15</v>
      </c>
      <c r="H508" s="6" t="s">
        <v>40</v>
      </c>
      <c r="I508" s="6" t="s">
        <v>41</v>
      </c>
      <c r="J508" s="8" t="s">
        <v>20</v>
      </c>
      <c r="K508" s="9">
        <v>45</v>
      </c>
      <c r="L508" s="10">
        <v>450</v>
      </c>
      <c r="M508" s="11">
        <v>202500</v>
      </c>
      <c r="N508" s="11">
        <v>81000</v>
      </c>
      <c r="O508" s="12">
        <v>0.4</v>
      </c>
      <c r="P508" s="6" t="s">
        <v>24</v>
      </c>
    </row>
    <row r="509" spans="2:16" ht="14.25" customHeight="1">
      <c r="B509" s="6" t="s">
        <v>30</v>
      </c>
      <c r="C509" s="6">
        <v>1128299</v>
      </c>
      <c r="D509" s="7">
        <v>43835</v>
      </c>
      <c r="E509" s="7" t="str">
        <f t="shared" si="14"/>
        <v>Jan</v>
      </c>
      <c r="F509" s="7" t="str">
        <f t="shared" si="15"/>
        <v>2020</v>
      </c>
      <c r="G509" s="6" t="s">
        <v>15</v>
      </c>
      <c r="H509" s="6" t="s">
        <v>40</v>
      </c>
      <c r="I509" s="6" t="s">
        <v>41</v>
      </c>
      <c r="J509" s="8" t="s">
        <v>21</v>
      </c>
      <c r="K509" s="9">
        <v>45</v>
      </c>
      <c r="L509" s="10">
        <v>300</v>
      </c>
      <c r="M509" s="11">
        <v>135000</v>
      </c>
      <c r="N509" s="11">
        <v>47250</v>
      </c>
      <c r="O509" s="12">
        <v>0.35</v>
      </c>
      <c r="P509" s="6" t="s">
        <v>24</v>
      </c>
    </row>
    <row r="510" spans="2:16" ht="14.25" customHeight="1">
      <c r="B510" s="6" t="s">
        <v>30</v>
      </c>
      <c r="C510" s="6">
        <v>1128299</v>
      </c>
      <c r="D510" s="7">
        <v>43836</v>
      </c>
      <c r="E510" s="7" t="str">
        <f t="shared" si="14"/>
        <v>Jan</v>
      </c>
      <c r="F510" s="7" t="str">
        <f t="shared" si="15"/>
        <v>2020</v>
      </c>
      <c r="G510" s="6" t="s">
        <v>31</v>
      </c>
      <c r="H510" s="6" t="s">
        <v>42</v>
      </c>
      <c r="I510" s="6" t="s">
        <v>43</v>
      </c>
      <c r="J510" s="8" t="s">
        <v>22</v>
      </c>
      <c r="K510" s="9">
        <v>50</v>
      </c>
      <c r="L510" s="10">
        <v>250</v>
      </c>
      <c r="M510" s="11">
        <v>125000</v>
      </c>
      <c r="N510" s="11">
        <v>68750</v>
      </c>
      <c r="O510" s="12">
        <v>0.55000000000000004</v>
      </c>
      <c r="P510" s="6" t="s">
        <v>24</v>
      </c>
    </row>
    <row r="511" spans="2:16" ht="14.25" customHeight="1">
      <c r="B511" s="6" t="s">
        <v>30</v>
      </c>
      <c r="C511" s="6">
        <v>1128299</v>
      </c>
      <c r="D511" s="7">
        <v>43837</v>
      </c>
      <c r="E511" s="7" t="str">
        <f t="shared" si="14"/>
        <v>Jan</v>
      </c>
      <c r="F511" s="7" t="str">
        <f t="shared" si="15"/>
        <v>2020</v>
      </c>
      <c r="G511" s="6" t="s">
        <v>31</v>
      </c>
      <c r="H511" s="6" t="s">
        <v>42</v>
      </c>
      <c r="I511" s="6" t="s">
        <v>43</v>
      </c>
      <c r="J511" s="8" t="s">
        <v>23</v>
      </c>
      <c r="K511" s="9">
        <v>45</v>
      </c>
      <c r="L511" s="10">
        <v>475</v>
      </c>
      <c r="M511" s="11">
        <v>213750</v>
      </c>
      <c r="N511" s="11">
        <v>42750</v>
      </c>
      <c r="O511" s="12">
        <v>0.2</v>
      </c>
      <c r="P511" s="6" t="s">
        <v>24</v>
      </c>
    </row>
    <row r="512" spans="2:16" ht="14.25" customHeight="1">
      <c r="B512" s="6" t="s">
        <v>30</v>
      </c>
      <c r="C512" s="6">
        <v>1128299</v>
      </c>
      <c r="D512" s="7">
        <v>43838</v>
      </c>
      <c r="E512" s="7" t="str">
        <f t="shared" si="14"/>
        <v>Jan</v>
      </c>
      <c r="F512" s="7" t="str">
        <f t="shared" si="15"/>
        <v>2020</v>
      </c>
      <c r="G512" s="6" t="s">
        <v>31</v>
      </c>
      <c r="H512" s="6" t="s">
        <v>42</v>
      </c>
      <c r="I512" s="6" t="s">
        <v>43</v>
      </c>
      <c r="J512" s="8" t="s">
        <v>17</v>
      </c>
      <c r="K512" s="9">
        <v>35</v>
      </c>
      <c r="L512" s="10">
        <v>525</v>
      </c>
      <c r="M512" s="11">
        <v>183750</v>
      </c>
      <c r="N512" s="11">
        <v>73500</v>
      </c>
      <c r="O512" s="12">
        <v>0.4</v>
      </c>
      <c r="P512" s="6" t="s">
        <v>24</v>
      </c>
    </row>
    <row r="513" spans="2:16" ht="14.25" customHeight="1">
      <c r="B513" s="6" t="s">
        <v>30</v>
      </c>
      <c r="C513" s="6">
        <v>1128299</v>
      </c>
      <c r="D513" s="7">
        <v>43839</v>
      </c>
      <c r="E513" s="7" t="str">
        <f t="shared" si="14"/>
        <v>Jan</v>
      </c>
      <c r="F513" s="7" t="str">
        <f t="shared" si="15"/>
        <v>2020</v>
      </c>
      <c r="G513" s="6" t="s">
        <v>31</v>
      </c>
      <c r="H513" s="6" t="s">
        <v>42</v>
      </c>
      <c r="I513" s="6" t="s">
        <v>43</v>
      </c>
      <c r="J513" s="8" t="s">
        <v>19</v>
      </c>
      <c r="K513" s="9">
        <v>45</v>
      </c>
      <c r="L513" s="10">
        <v>425</v>
      </c>
      <c r="M513" s="11">
        <v>191250</v>
      </c>
      <c r="N513" s="11">
        <v>47812.5</v>
      </c>
      <c r="O513" s="12">
        <v>0.25</v>
      </c>
      <c r="P513" s="6" t="s">
        <v>24</v>
      </c>
    </row>
    <row r="514" spans="2:16" ht="14.25" customHeight="1">
      <c r="B514" s="6" t="s">
        <v>30</v>
      </c>
      <c r="C514" s="6">
        <v>1128299</v>
      </c>
      <c r="D514" s="7">
        <v>43840</v>
      </c>
      <c r="E514" s="7" t="str">
        <f t="shared" si="14"/>
        <v>Jan</v>
      </c>
      <c r="F514" s="7" t="str">
        <f t="shared" si="15"/>
        <v>2020</v>
      </c>
      <c r="G514" s="6" t="s">
        <v>31</v>
      </c>
      <c r="H514" s="6" t="s">
        <v>42</v>
      </c>
      <c r="I514" s="6" t="s">
        <v>43</v>
      </c>
      <c r="J514" s="8" t="s">
        <v>20</v>
      </c>
      <c r="K514" s="9">
        <v>45</v>
      </c>
      <c r="L514" s="10">
        <v>425</v>
      </c>
      <c r="M514" s="11">
        <v>191250</v>
      </c>
      <c r="N514" s="11">
        <v>76500</v>
      </c>
      <c r="O514" s="12">
        <v>0.4</v>
      </c>
      <c r="P514" s="6" t="s">
        <v>24</v>
      </c>
    </row>
    <row r="515" spans="2:16" ht="14.25" customHeight="1">
      <c r="B515" s="6" t="s">
        <v>30</v>
      </c>
      <c r="C515" s="6">
        <v>1128299</v>
      </c>
      <c r="D515" s="7">
        <v>43841</v>
      </c>
      <c r="E515" s="7" t="str">
        <f t="shared" si="14"/>
        <v>Jan</v>
      </c>
      <c r="F515" s="7" t="str">
        <f t="shared" si="15"/>
        <v>2020</v>
      </c>
      <c r="G515" s="6" t="s">
        <v>31</v>
      </c>
      <c r="H515" s="6" t="s">
        <v>42</v>
      </c>
      <c r="I515" s="6" t="s">
        <v>43</v>
      </c>
      <c r="J515" s="8" t="s">
        <v>21</v>
      </c>
      <c r="K515" s="9">
        <v>45</v>
      </c>
      <c r="L515" s="10">
        <v>275</v>
      </c>
      <c r="M515" s="11">
        <v>123750</v>
      </c>
      <c r="N515" s="11">
        <v>43312.5</v>
      </c>
      <c r="O515" s="12">
        <v>0.35</v>
      </c>
      <c r="P515" s="6" t="s">
        <v>24</v>
      </c>
    </row>
    <row r="516" spans="2:16" ht="14.25" customHeight="1">
      <c r="B516" s="6" t="s">
        <v>30</v>
      </c>
      <c r="C516" s="6">
        <v>1128299</v>
      </c>
      <c r="D516" s="7">
        <v>43842</v>
      </c>
      <c r="E516" s="7" t="str">
        <f t="shared" si="14"/>
        <v>Jan</v>
      </c>
      <c r="F516" s="7" t="str">
        <f t="shared" si="15"/>
        <v>2020</v>
      </c>
      <c r="G516" s="6" t="s">
        <v>31</v>
      </c>
      <c r="H516" s="6" t="s">
        <v>42</v>
      </c>
      <c r="I516" s="6" t="s">
        <v>43</v>
      </c>
      <c r="J516" s="8" t="s">
        <v>22</v>
      </c>
      <c r="K516" s="9">
        <v>50</v>
      </c>
      <c r="L516" s="10">
        <v>200</v>
      </c>
      <c r="M516" s="11">
        <v>100000</v>
      </c>
      <c r="N516" s="11">
        <v>55000.000000000007</v>
      </c>
      <c r="O516" s="12">
        <v>0.55000000000000004</v>
      </c>
      <c r="P516" s="6" t="s">
        <v>24</v>
      </c>
    </row>
    <row r="517" spans="2:16" ht="14.25" customHeight="1">
      <c r="B517" s="6" t="s">
        <v>30</v>
      </c>
      <c r="C517" s="6">
        <v>1128299</v>
      </c>
      <c r="D517" s="7">
        <v>43843</v>
      </c>
      <c r="E517" s="7" t="str">
        <f t="shared" si="14"/>
        <v>Jan</v>
      </c>
      <c r="F517" s="7" t="str">
        <f t="shared" si="15"/>
        <v>2020</v>
      </c>
      <c r="G517" s="6" t="s">
        <v>31</v>
      </c>
      <c r="H517" s="6" t="s">
        <v>42</v>
      </c>
      <c r="I517" s="6" t="s">
        <v>43</v>
      </c>
      <c r="J517" s="8" t="s">
        <v>23</v>
      </c>
      <c r="K517" s="9">
        <v>45</v>
      </c>
      <c r="L517" s="10">
        <v>400</v>
      </c>
      <c r="M517" s="11">
        <v>180000</v>
      </c>
      <c r="N517" s="11">
        <v>36000</v>
      </c>
      <c r="O517" s="12">
        <v>0.2</v>
      </c>
      <c r="P517" s="6" t="s">
        <v>24</v>
      </c>
    </row>
    <row r="518" spans="2:16" ht="14.25" customHeight="1">
      <c r="B518" s="6" t="s">
        <v>30</v>
      </c>
      <c r="C518" s="6">
        <v>1128299</v>
      </c>
      <c r="D518" s="7">
        <v>43844</v>
      </c>
      <c r="E518" s="7" t="str">
        <f t="shared" si="14"/>
        <v>Jan</v>
      </c>
      <c r="F518" s="7" t="str">
        <f t="shared" si="15"/>
        <v>2020</v>
      </c>
      <c r="G518" s="6" t="s">
        <v>31</v>
      </c>
      <c r="H518" s="6" t="s">
        <v>42</v>
      </c>
      <c r="I518" s="6" t="s">
        <v>43</v>
      </c>
      <c r="J518" s="8" t="s">
        <v>17</v>
      </c>
      <c r="K518" s="9">
        <v>45</v>
      </c>
      <c r="L518" s="10">
        <v>550</v>
      </c>
      <c r="M518" s="11">
        <v>247500</v>
      </c>
      <c r="N518" s="11">
        <v>99000</v>
      </c>
      <c r="O518" s="12">
        <v>0.4</v>
      </c>
      <c r="P518" s="6" t="s">
        <v>24</v>
      </c>
    </row>
    <row r="519" spans="2:16" ht="14.25" customHeight="1">
      <c r="B519" s="6" t="s">
        <v>30</v>
      </c>
      <c r="C519" s="6">
        <v>1128299</v>
      </c>
      <c r="D519" s="7">
        <v>43845</v>
      </c>
      <c r="E519" s="7" t="str">
        <f t="shared" ref="E519:E582" si="16">TEXT(D519,"mmm")</f>
        <v>Jan</v>
      </c>
      <c r="F519" s="7" t="str">
        <f t="shared" ref="F519:F582" si="17">TEXT(D519,"yyyy")</f>
        <v>2020</v>
      </c>
      <c r="G519" s="6" t="s">
        <v>31</v>
      </c>
      <c r="H519" s="6" t="s">
        <v>42</v>
      </c>
      <c r="I519" s="6" t="s">
        <v>43</v>
      </c>
      <c r="J519" s="8" t="s">
        <v>19</v>
      </c>
      <c r="K519" s="9">
        <v>54.999999999999993</v>
      </c>
      <c r="L519" s="10">
        <v>400</v>
      </c>
      <c r="M519" s="11">
        <v>219999.99999999997</v>
      </c>
      <c r="N519" s="11">
        <v>54999.999999999993</v>
      </c>
      <c r="O519" s="12">
        <v>0.25</v>
      </c>
      <c r="P519" s="6" t="s">
        <v>24</v>
      </c>
    </row>
    <row r="520" spans="2:16" ht="14.25" customHeight="1">
      <c r="B520" s="6" t="s">
        <v>30</v>
      </c>
      <c r="C520" s="6">
        <v>1128299</v>
      </c>
      <c r="D520" s="7">
        <v>43846</v>
      </c>
      <c r="E520" s="7" t="str">
        <f t="shared" si="16"/>
        <v>Jan</v>
      </c>
      <c r="F520" s="7" t="str">
        <f t="shared" si="17"/>
        <v>2020</v>
      </c>
      <c r="G520" s="6" t="s">
        <v>31</v>
      </c>
      <c r="H520" s="6" t="s">
        <v>42</v>
      </c>
      <c r="I520" s="6" t="s">
        <v>43</v>
      </c>
      <c r="J520" s="8" t="s">
        <v>20</v>
      </c>
      <c r="K520" s="9">
        <v>54.999999999999993</v>
      </c>
      <c r="L520" s="10">
        <v>400</v>
      </c>
      <c r="M520" s="11">
        <v>219999.99999999997</v>
      </c>
      <c r="N520" s="11">
        <v>88000</v>
      </c>
      <c r="O520" s="12">
        <v>0.4</v>
      </c>
      <c r="P520" s="6" t="s">
        <v>24</v>
      </c>
    </row>
    <row r="521" spans="2:16" ht="14.25" customHeight="1">
      <c r="B521" s="6" t="s">
        <v>30</v>
      </c>
      <c r="C521" s="6">
        <v>1128299</v>
      </c>
      <c r="D521" s="7">
        <v>43847</v>
      </c>
      <c r="E521" s="7" t="str">
        <f t="shared" si="16"/>
        <v>Jan</v>
      </c>
      <c r="F521" s="7" t="str">
        <f t="shared" si="17"/>
        <v>2020</v>
      </c>
      <c r="G521" s="6" t="s">
        <v>31</v>
      </c>
      <c r="H521" s="6" t="s">
        <v>42</v>
      </c>
      <c r="I521" s="6" t="s">
        <v>43</v>
      </c>
      <c r="J521" s="8" t="s">
        <v>21</v>
      </c>
      <c r="K521" s="9">
        <v>54.999999999999993</v>
      </c>
      <c r="L521" s="10">
        <v>300</v>
      </c>
      <c r="M521" s="11">
        <v>164999.99999999997</v>
      </c>
      <c r="N521" s="11">
        <v>57749.999999999985</v>
      </c>
      <c r="O521" s="12">
        <v>0.35</v>
      </c>
      <c r="P521" s="6" t="s">
        <v>24</v>
      </c>
    </row>
    <row r="522" spans="2:16" ht="14.25" customHeight="1">
      <c r="B522" s="6" t="s">
        <v>30</v>
      </c>
      <c r="C522" s="6">
        <v>1128299</v>
      </c>
      <c r="D522" s="7">
        <v>43848</v>
      </c>
      <c r="E522" s="7" t="str">
        <f t="shared" si="16"/>
        <v>Jan</v>
      </c>
      <c r="F522" s="7" t="str">
        <f t="shared" si="17"/>
        <v>2020</v>
      </c>
      <c r="G522" s="6" t="s">
        <v>31</v>
      </c>
      <c r="H522" s="6" t="s">
        <v>42</v>
      </c>
      <c r="I522" s="6" t="s">
        <v>43</v>
      </c>
      <c r="J522" s="8" t="s">
        <v>22</v>
      </c>
      <c r="K522" s="9">
        <v>60</v>
      </c>
      <c r="L522" s="10">
        <v>175</v>
      </c>
      <c r="M522" s="11">
        <v>105000</v>
      </c>
      <c r="N522" s="11">
        <v>57750.000000000007</v>
      </c>
      <c r="O522" s="12">
        <v>0.55000000000000004</v>
      </c>
      <c r="P522" s="6" t="s">
        <v>24</v>
      </c>
    </row>
    <row r="523" spans="2:16" ht="14.25" customHeight="1">
      <c r="B523" s="6" t="s">
        <v>30</v>
      </c>
      <c r="C523" s="6">
        <v>1128299</v>
      </c>
      <c r="D523" s="7">
        <v>43849</v>
      </c>
      <c r="E523" s="7" t="str">
        <f t="shared" si="16"/>
        <v>Jan</v>
      </c>
      <c r="F523" s="7" t="str">
        <f t="shared" si="17"/>
        <v>2020</v>
      </c>
      <c r="G523" s="6" t="s">
        <v>31</v>
      </c>
      <c r="H523" s="6" t="s">
        <v>42</v>
      </c>
      <c r="I523" s="6" t="s">
        <v>43</v>
      </c>
      <c r="J523" s="8" t="s">
        <v>23</v>
      </c>
      <c r="K523" s="9">
        <v>54.999999999999993</v>
      </c>
      <c r="L523" s="10">
        <v>375</v>
      </c>
      <c r="M523" s="11">
        <v>206249.99999999997</v>
      </c>
      <c r="N523" s="11">
        <v>41250</v>
      </c>
      <c r="O523" s="12">
        <v>0.2</v>
      </c>
      <c r="P523" s="6" t="s">
        <v>24</v>
      </c>
    </row>
    <row r="524" spans="2:16" ht="14.25" customHeight="1">
      <c r="B524" s="6" t="s">
        <v>30</v>
      </c>
      <c r="C524" s="6">
        <v>1128299</v>
      </c>
      <c r="D524" s="7">
        <v>43850</v>
      </c>
      <c r="E524" s="7" t="str">
        <f t="shared" si="16"/>
        <v>Jan</v>
      </c>
      <c r="F524" s="7" t="str">
        <f t="shared" si="17"/>
        <v>2020</v>
      </c>
      <c r="G524" s="6" t="s">
        <v>31</v>
      </c>
      <c r="H524" s="6" t="s">
        <v>42</v>
      </c>
      <c r="I524" s="6" t="s">
        <v>43</v>
      </c>
      <c r="J524" s="8" t="s">
        <v>17</v>
      </c>
      <c r="K524" s="9">
        <v>60</v>
      </c>
      <c r="L524" s="10">
        <v>550</v>
      </c>
      <c r="M524" s="11">
        <v>330000</v>
      </c>
      <c r="N524" s="11">
        <v>132000</v>
      </c>
      <c r="O524" s="12">
        <v>0.4</v>
      </c>
      <c r="P524" s="6" t="s">
        <v>24</v>
      </c>
    </row>
    <row r="525" spans="2:16" ht="14.25" customHeight="1">
      <c r="B525" s="6" t="s">
        <v>30</v>
      </c>
      <c r="C525" s="6">
        <v>1128299</v>
      </c>
      <c r="D525" s="7">
        <v>43851</v>
      </c>
      <c r="E525" s="7" t="str">
        <f t="shared" si="16"/>
        <v>Jan</v>
      </c>
      <c r="F525" s="7" t="str">
        <f t="shared" si="17"/>
        <v>2020</v>
      </c>
      <c r="G525" s="6" t="s">
        <v>31</v>
      </c>
      <c r="H525" s="6" t="s">
        <v>42</v>
      </c>
      <c r="I525" s="6" t="s">
        <v>43</v>
      </c>
      <c r="J525" s="8" t="s">
        <v>19</v>
      </c>
      <c r="K525" s="9">
        <v>65</v>
      </c>
      <c r="L525" s="10">
        <v>350</v>
      </c>
      <c r="M525" s="11">
        <v>227500</v>
      </c>
      <c r="N525" s="11">
        <v>56875</v>
      </c>
      <c r="O525" s="12">
        <v>0.25</v>
      </c>
      <c r="P525" s="6" t="s">
        <v>24</v>
      </c>
    </row>
    <row r="526" spans="2:16" ht="14.25" customHeight="1">
      <c r="B526" s="6" t="s">
        <v>30</v>
      </c>
      <c r="C526" s="6">
        <v>1128299</v>
      </c>
      <c r="D526" s="7">
        <v>43852</v>
      </c>
      <c r="E526" s="7" t="str">
        <f t="shared" si="16"/>
        <v>Jan</v>
      </c>
      <c r="F526" s="7" t="str">
        <f t="shared" si="17"/>
        <v>2020</v>
      </c>
      <c r="G526" s="6" t="s">
        <v>31</v>
      </c>
      <c r="H526" s="6" t="s">
        <v>42</v>
      </c>
      <c r="I526" s="6" t="s">
        <v>43</v>
      </c>
      <c r="J526" s="8" t="s">
        <v>20</v>
      </c>
      <c r="K526" s="9">
        <v>65</v>
      </c>
      <c r="L526" s="10">
        <v>400</v>
      </c>
      <c r="M526" s="11">
        <v>260000</v>
      </c>
      <c r="N526" s="11">
        <v>104000</v>
      </c>
      <c r="O526" s="12">
        <v>0.4</v>
      </c>
      <c r="P526" s="6" t="s">
        <v>24</v>
      </c>
    </row>
    <row r="527" spans="2:16" ht="14.25" customHeight="1">
      <c r="B527" s="6" t="s">
        <v>30</v>
      </c>
      <c r="C527" s="6">
        <v>1128299</v>
      </c>
      <c r="D527" s="7">
        <v>43853</v>
      </c>
      <c r="E527" s="7" t="str">
        <f t="shared" si="16"/>
        <v>Jan</v>
      </c>
      <c r="F527" s="7" t="str">
        <f t="shared" si="17"/>
        <v>2020</v>
      </c>
      <c r="G527" s="6" t="s">
        <v>31</v>
      </c>
      <c r="H527" s="6" t="s">
        <v>42</v>
      </c>
      <c r="I527" s="6" t="s">
        <v>43</v>
      </c>
      <c r="J527" s="8" t="s">
        <v>21</v>
      </c>
      <c r="K527" s="9">
        <v>60</v>
      </c>
      <c r="L527" s="10">
        <v>300</v>
      </c>
      <c r="M527" s="11">
        <v>180000</v>
      </c>
      <c r="N527" s="11">
        <v>62999.999999999993</v>
      </c>
      <c r="O527" s="12">
        <v>0.35</v>
      </c>
      <c r="P527" s="6" t="s">
        <v>24</v>
      </c>
    </row>
    <row r="528" spans="2:16" ht="14.25" customHeight="1">
      <c r="B528" s="6" t="s">
        <v>30</v>
      </c>
      <c r="C528" s="6">
        <v>1128299</v>
      </c>
      <c r="D528" s="7">
        <v>43854</v>
      </c>
      <c r="E528" s="7" t="str">
        <f t="shared" si="16"/>
        <v>Jan</v>
      </c>
      <c r="F528" s="7" t="str">
        <f t="shared" si="17"/>
        <v>2020</v>
      </c>
      <c r="G528" s="6" t="s">
        <v>31</v>
      </c>
      <c r="H528" s="6" t="s">
        <v>42</v>
      </c>
      <c r="I528" s="6" t="s">
        <v>43</v>
      </c>
      <c r="J528" s="8" t="s">
        <v>22</v>
      </c>
      <c r="K528" s="9">
        <v>65</v>
      </c>
      <c r="L528" s="10">
        <v>200</v>
      </c>
      <c r="M528" s="11">
        <v>130000</v>
      </c>
      <c r="N528" s="11">
        <v>71500</v>
      </c>
      <c r="O528" s="12">
        <v>0.55000000000000004</v>
      </c>
      <c r="P528" s="6" t="s">
        <v>24</v>
      </c>
    </row>
    <row r="529" spans="2:16" ht="14.25" customHeight="1">
      <c r="B529" s="6" t="s">
        <v>30</v>
      </c>
      <c r="C529" s="6">
        <v>1128299</v>
      </c>
      <c r="D529" s="7">
        <v>43855</v>
      </c>
      <c r="E529" s="7" t="str">
        <f t="shared" si="16"/>
        <v>Jan</v>
      </c>
      <c r="F529" s="7" t="str">
        <f t="shared" si="17"/>
        <v>2020</v>
      </c>
      <c r="G529" s="6" t="s">
        <v>31</v>
      </c>
      <c r="H529" s="6" t="s">
        <v>42</v>
      </c>
      <c r="I529" s="6" t="s">
        <v>43</v>
      </c>
      <c r="J529" s="8" t="s">
        <v>23</v>
      </c>
      <c r="K529" s="9">
        <v>80</v>
      </c>
      <c r="L529" s="10">
        <v>350</v>
      </c>
      <c r="M529" s="11">
        <v>280000</v>
      </c>
      <c r="N529" s="11">
        <v>56000</v>
      </c>
      <c r="O529" s="12">
        <v>0.2</v>
      </c>
      <c r="P529" s="6" t="s">
        <v>24</v>
      </c>
    </row>
    <row r="530" spans="2:16" ht="14.25" customHeight="1">
      <c r="B530" s="6" t="s">
        <v>30</v>
      </c>
      <c r="C530" s="6">
        <v>1128299</v>
      </c>
      <c r="D530" s="7">
        <v>43856</v>
      </c>
      <c r="E530" s="7" t="str">
        <f t="shared" si="16"/>
        <v>Jan</v>
      </c>
      <c r="F530" s="7" t="str">
        <f t="shared" si="17"/>
        <v>2020</v>
      </c>
      <c r="G530" s="6" t="s">
        <v>31</v>
      </c>
      <c r="H530" s="6" t="s">
        <v>42</v>
      </c>
      <c r="I530" s="6" t="s">
        <v>43</v>
      </c>
      <c r="J530" s="8" t="s">
        <v>17</v>
      </c>
      <c r="K530" s="9">
        <v>60</v>
      </c>
      <c r="L530" s="10">
        <v>550</v>
      </c>
      <c r="M530" s="11">
        <v>330000</v>
      </c>
      <c r="N530" s="11">
        <v>148500</v>
      </c>
      <c r="O530" s="12">
        <v>0.45</v>
      </c>
      <c r="P530" s="6" t="s">
        <v>24</v>
      </c>
    </row>
    <row r="531" spans="2:16" ht="14.25" customHeight="1">
      <c r="B531" s="6" t="s">
        <v>30</v>
      </c>
      <c r="C531" s="6">
        <v>1128299</v>
      </c>
      <c r="D531" s="7">
        <v>43857</v>
      </c>
      <c r="E531" s="7" t="str">
        <f t="shared" si="16"/>
        <v>Jan</v>
      </c>
      <c r="F531" s="7" t="str">
        <f t="shared" si="17"/>
        <v>2020</v>
      </c>
      <c r="G531" s="6" t="s">
        <v>31</v>
      </c>
      <c r="H531" s="6" t="s">
        <v>42</v>
      </c>
      <c r="I531" s="6" t="s">
        <v>43</v>
      </c>
      <c r="J531" s="8" t="s">
        <v>19</v>
      </c>
      <c r="K531" s="9">
        <v>65</v>
      </c>
      <c r="L531" s="10">
        <v>400</v>
      </c>
      <c r="M531" s="11">
        <v>260000</v>
      </c>
      <c r="N531" s="11">
        <v>78000</v>
      </c>
      <c r="O531" s="12">
        <v>0.3</v>
      </c>
      <c r="P531" s="6" t="s">
        <v>24</v>
      </c>
    </row>
    <row r="532" spans="2:16" ht="14.25" customHeight="1">
      <c r="B532" s="6" t="s">
        <v>30</v>
      </c>
      <c r="C532" s="6">
        <v>1128299</v>
      </c>
      <c r="D532" s="7">
        <v>43858</v>
      </c>
      <c r="E532" s="7" t="str">
        <f t="shared" si="16"/>
        <v>Jan</v>
      </c>
      <c r="F532" s="7" t="str">
        <f t="shared" si="17"/>
        <v>2020</v>
      </c>
      <c r="G532" s="6" t="s">
        <v>31</v>
      </c>
      <c r="H532" s="6" t="s">
        <v>42</v>
      </c>
      <c r="I532" s="6" t="s">
        <v>43</v>
      </c>
      <c r="J532" s="8" t="s">
        <v>20</v>
      </c>
      <c r="K532" s="9">
        <v>65</v>
      </c>
      <c r="L532" s="10">
        <v>400</v>
      </c>
      <c r="M532" s="11">
        <v>260000</v>
      </c>
      <c r="N532" s="11">
        <v>117000</v>
      </c>
      <c r="O532" s="12">
        <v>0.45</v>
      </c>
      <c r="P532" s="6" t="s">
        <v>24</v>
      </c>
    </row>
    <row r="533" spans="2:16" ht="14.25" customHeight="1">
      <c r="B533" s="6" t="s">
        <v>30</v>
      </c>
      <c r="C533" s="6">
        <v>1128299</v>
      </c>
      <c r="D533" s="7">
        <v>43859</v>
      </c>
      <c r="E533" s="7" t="str">
        <f t="shared" si="16"/>
        <v>Jan</v>
      </c>
      <c r="F533" s="7" t="str">
        <f t="shared" si="17"/>
        <v>2020</v>
      </c>
      <c r="G533" s="6" t="s">
        <v>31</v>
      </c>
      <c r="H533" s="6" t="s">
        <v>42</v>
      </c>
      <c r="I533" s="6" t="s">
        <v>43</v>
      </c>
      <c r="J533" s="8" t="s">
        <v>21</v>
      </c>
      <c r="K533" s="9">
        <v>60</v>
      </c>
      <c r="L533" s="10">
        <v>300</v>
      </c>
      <c r="M533" s="11">
        <v>180000</v>
      </c>
      <c r="N533" s="11">
        <v>72000</v>
      </c>
      <c r="O533" s="12">
        <v>0.39999999999999997</v>
      </c>
      <c r="P533" s="6" t="s">
        <v>24</v>
      </c>
    </row>
    <row r="534" spans="2:16" ht="14.25" customHeight="1">
      <c r="B534" s="6" t="s">
        <v>30</v>
      </c>
      <c r="C534" s="6">
        <v>1128299</v>
      </c>
      <c r="D534" s="7">
        <v>43860</v>
      </c>
      <c r="E534" s="7" t="str">
        <f t="shared" si="16"/>
        <v>Jan</v>
      </c>
      <c r="F534" s="7" t="str">
        <f t="shared" si="17"/>
        <v>2020</v>
      </c>
      <c r="G534" s="6" t="s">
        <v>31</v>
      </c>
      <c r="H534" s="6" t="s">
        <v>42</v>
      </c>
      <c r="I534" s="6" t="s">
        <v>43</v>
      </c>
      <c r="J534" s="8" t="s">
        <v>22</v>
      </c>
      <c r="K534" s="9">
        <v>65</v>
      </c>
      <c r="L534" s="10">
        <v>200</v>
      </c>
      <c r="M534" s="11">
        <v>130000</v>
      </c>
      <c r="N534" s="11">
        <v>78000.000000000015</v>
      </c>
      <c r="O534" s="12">
        <v>0.60000000000000009</v>
      </c>
      <c r="P534" s="6" t="s">
        <v>24</v>
      </c>
    </row>
    <row r="535" spans="2:16" ht="14.25" customHeight="1">
      <c r="B535" s="6" t="s">
        <v>30</v>
      </c>
      <c r="C535" s="6">
        <v>1128299</v>
      </c>
      <c r="D535" s="7">
        <v>43861</v>
      </c>
      <c r="E535" s="7" t="str">
        <f t="shared" si="16"/>
        <v>Jan</v>
      </c>
      <c r="F535" s="7" t="str">
        <f t="shared" si="17"/>
        <v>2020</v>
      </c>
      <c r="G535" s="6" t="s">
        <v>31</v>
      </c>
      <c r="H535" s="6" t="s">
        <v>42</v>
      </c>
      <c r="I535" s="6" t="s">
        <v>43</v>
      </c>
      <c r="J535" s="8" t="s">
        <v>23</v>
      </c>
      <c r="K535" s="9">
        <v>80</v>
      </c>
      <c r="L535" s="10">
        <v>450</v>
      </c>
      <c r="M535" s="11">
        <v>360000</v>
      </c>
      <c r="N535" s="11">
        <v>90000</v>
      </c>
      <c r="O535" s="12">
        <v>0.25</v>
      </c>
      <c r="P535" s="6" t="s">
        <v>24</v>
      </c>
    </row>
    <row r="536" spans="2:16" ht="14.25" customHeight="1">
      <c r="B536" s="6" t="s">
        <v>30</v>
      </c>
      <c r="C536" s="6">
        <v>1128299</v>
      </c>
      <c r="D536" s="7">
        <v>43862</v>
      </c>
      <c r="E536" s="7" t="str">
        <f t="shared" si="16"/>
        <v>Feb</v>
      </c>
      <c r="F536" s="7" t="str">
        <f t="shared" si="17"/>
        <v>2020</v>
      </c>
      <c r="G536" s="6" t="s">
        <v>31</v>
      </c>
      <c r="H536" s="6" t="s">
        <v>42</v>
      </c>
      <c r="I536" s="6" t="s">
        <v>43</v>
      </c>
      <c r="J536" s="8" t="s">
        <v>17</v>
      </c>
      <c r="K536" s="9">
        <v>60</v>
      </c>
      <c r="L536" s="10">
        <v>700</v>
      </c>
      <c r="M536" s="11">
        <v>420000</v>
      </c>
      <c r="N536" s="11">
        <v>189000</v>
      </c>
      <c r="O536" s="12">
        <v>0.45</v>
      </c>
      <c r="P536" s="6" t="s">
        <v>24</v>
      </c>
    </row>
    <row r="537" spans="2:16" ht="14.25" customHeight="1">
      <c r="B537" s="6" t="s">
        <v>30</v>
      </c>
      <c r="C537" s="6">
        <v>1128299</v>
      </c>
      <c r="D537" s="7">
        <v>43863</v>
      </c>
      <c r="E537" s="7" t="str">
        <f t="shared" si="16"/>
        <v>Feb</v>
      </c>
      <c r="F537" s="7" t="str">
        <f t="shared" si="17"/>
        <v>2020</v>
      </c>
      <c r="G537" s="6" t="s">
        <v>31</v>
      </c>
      <c r="H537" s="6" t="s">
        <v>42</v>
      </c>
      <c r="I537" s="6" t="s">
        <v>43</v>
      </c>
      <c r="J537" s="8" t="s">
        <v>19</v>
      </c>
      <c r="K537" s="9">
        <v>65</v>
      </c>
      <c r="L537" s="10">
        <v>550</v>
      </c>
      <c r="M537" s="11">
        <v>357500</v>
      </c>
      <c r="N537" s="11">
        <v>107250</v>
      </c>
      <c r="O537" s="12">
        <v>0.3</v>
      </c>
      <c r="P537" s="6" t="s">
        <v>24</v>
      </c>
    </row>
    <row r="538" spans="2:16" ht="14.25" customHeight="1">
      <c r="B538" s="6" t="s">
        <v>30</v>
      </c>
      <c r="C538" s="6">
        <v>1128299</v>
      </c>
      <c r="D538" s="7">
        <v>43864</v>
      </c>
      <c r="E538" s="7" t="str">
        <f t="shared" si="16"/>
        <v>Feb</v>
      </c>
      <c r="F538" s="7" t="str">
        <f t="shared" si="17"/>
        <v>2020</v>
      </c>
      <c r="G538" s="6" t="s">
        <v>31</v>
      </c>
      <c r="H538" s="6" t="s">
        <v>42</v>
      </c>
      <c r="I538" s="6" t="s">
        <v>43</v>
      </c>
      <c r="J538" s="8" t="s">
        <v>20</v>
      </c>
      <c r="K538" s="9">
        <v>65</v>
      </c>
      <c r="L538" s="10">
        <v>550</v>
      </c>
      <c r="M538" s="11">
        <v>357500</v>
      </c>
      <c r="N538" s="11">
        <v>160875</v>
      </c>
      <c r="O538" s="12">
        <v>0.45</v>
      </c>
      <c r="P538" s="6" t="s">
        <v>24</v>
      </c>
    </row>
    <row r="539" spans="2:16" ht="14.25" customHeight="1">
      <c r="B539" s="6" t="s">
        <v>30</v>
      </c>
      <c r="C539" s="6">
        <v>1128299</v>
      </c>
      <c r="D539" s="7">
        <v>43865</v>
      </c>
      <c r="E539" s="7" t="str">
        <f t="shared" si="16"/>
        <v>Feb</v>
      </c>
      <c r="F539" s="7" t="str">
        <f t="shared" si="17"/>
        <v>2020</v>
      </c>
      <c r="G539" s="6" t="s">
        <v>31</v>
      </c>
      <c r="H539" s="6" t="s">
        <v>42</v>
      </c>
      <c r="I539" s="6" t="s">
        <v>43</v>
      </c>
      <c r="J539" s="8" t="s">
        <v>21</v>
      </c>
      <c r="K539" s="9">
        <v>60</v>
      </c>
      <c r="L539" s="10">
        <v>425</v>
      </c>
      <c r="M539" s="11">
        <v>255000</v>
      </c>
      <c r="N539" s="11">
        <v>101999.99999999999</v>
      </c>
      <c r="O539" s="12">
        <v>0.39999999999999997</v>
      </c>
      <c r="P539" s="6" t="s">
        <v>24</v>
      </c>
    </row>
    <row r="540" spans="2:16" ht="14.25" customHeight="1">
      <c r="B540" s="6" t="s">
        <v>30</v>
      </c>
      <c r="C540" s="6">
        <v>1128299</v>
      </c>
      <c r="D540" s="7">
        <v>43866</v>
      </c>
      <c r="E540" s="7" t="str">
        <f t="shared" si="16"/>
        <v>Feb</v>
      </c>
      <c r="F540" s="7" t="str">
        <f t="shared" si="17"/>
        <v>2020</v>
      </c>
      <c r="G540" s="6" t="s">
        <v>31</v>
      </c>
      <c r="H540" s="6" t="s">
        <v>42</v>
      </c>
      <c r="I540" s="6" t="s">
        <v>43</v>
      </c>
      <c r="J540" s="8" t="s">
        <v>22</v>
      </c>
      <c r="K540" s="9">
        <v>65</v>
      </c>
      <c r="L540" s="10">
        <v>300</v>
      </c>
      <c r="M540" s="11">
        <v>195000</v>
      </c>
      <c r="N540" s="11">
        <v>117000.00000000001</v>
      </c>
      <c r="O540" s="12">
        <v>0.60000000000000009</v>
      </c>
      <c r="P540" s="6" t="s">
        <v>24</v>
      </c>
    </row>
    <row r="541" spans="2:16" ht="14.25" customHeight="1">
      <c r="B541" s="6" t="s">
        <v>30</v>
      </c>
      <c r="C541" s="6">
        <v>1128299</v>
      </c>
      <c r="D541" s="7">
        <v>43867</v>
      </c>
      <c r="E541" s="7" t="str">
        <f t="shared" si="16"/>
        <v>Feb</v>
      </c>
      <c r="F541" s="7" t="str">
        <f t="shared" si="17"/>
        <v>2020</v>
      </c>
      <c r="G541" s="6" t="s">
        <v>31</v>
      </c>
      <c r="H541" s="6" t="s">
        <v>42</v>
      </c>
      <c r="I541" s="6" t="s">
        <v>43</v>
      </c>
      <c r="J541" s="8" t="s">
        <v>23</v>
      </c>
      <c r="K541" s="9">
        <v>80</v>
      </c>
      <c r="L541" s="10">
        <v>600</v>
      </c>
      <c r="M541" s="11">
        <v>480000</v>
      </c>
      <c r="N541" s="11">
        <v>120000</v>
      </c>
      <c r="O541" s="12">
        <v>0.25</v>
      </c>
      <c r="P541" s="6" t="s">
        <v>24</v>
      </c>
    </row>
    <row r="542" spans="2:16" ht="14.25" customHeight="1">
      <c r="B542" s="6" t="s">
        <v>30</v>
      </c>
      <c r="C542" s="6">
        <v>1128299</v>
      </c>
      <c r="D542" s="7">
        <v>43868</v>
      </c>
      <c r="E542" s="7" t="str">
        <f t="shared" si="16"/>
        <v>Feb</v>
      </c>
      <c r="F542" s="7" t="str">
        <f t="shared" si="17"/>
        <v>2020</v>
      </c>
      <c r="G542" s="6" t="s">
        <v>31</v>
      </c>
      <c r="H542" s="6" t="s">
        <v>42</v>
      </c>
      <c r="I542" s="6" t="s">
        <v>43</v>
      </c>
      <c r="J542" s="8" t="s">
        <v>17</v>
      </c>
      <c r="K542" s="9">
        <v>60</v>
      </c>
      <c r="L542" s="10">
        <v>750</v>
      </c>
      <c r="M542" s="11">
        <v>450000</v>
      </c>
      <c r="N542" s="11">
        <v>180000</v>
      </c>
      <c r="O542" s="12">
        <v>0.4</v>
      </c>
      <c r="P542" s="6" t="s">
        <v>24</v>
      </c>
    </row>
    <row r="543" spans="2:16" ht="14.25" customHeight="1">
      <c r="B543" s="6" t="s">
        <v>30</v>
      </c>
      <c r="C543" s="6">
        <v>1128299</v>
      </c>
      <c r="D543" s="7">
        <v>43869</v>
      </c>
      <c r="E543" s="7" t="str">
        <f t="shared" si="16"/>
        <v>Feb</v>
      </c>
      <c r="F543" s="7" t="str">
        <f t="shared" si="17"/>
        <v>2020</v>
      </c>
      <c r="G543" s="6" t="s">
        <v>31</v>
      </c>
      <c r="H543" s="6" t="s">
        <v>42</v>
      </c>
      <c r="I543" s="6" t="s">
        <v>43</v>
      </c>
      <c r="J543" s="8" t="s">
        <v>19</v>
      </c>
      <c r="K543" s="9">
        <v>65</v>
      </c>
      <c r="L543" s="10">
        <v>600</v>
      </c>
      <c r="M543" s="11">
        <v>390000</v>
      </c>
      <c r="N543" s="11">
        <v>97500</v>
      </c>
      <c r="O543" s="12">
        <v>0.25</v>
      </c>
      <c r="P543" s="6" t="s">
        <v>24</v>
      </c>
    </row>
    <row r="544" spans="2:16" ht="14.25" customHeight="1">
      <c r="B544" s="6" t="s">
        <v>30</v>
      </c>
      <c r="C544" s="6">
        <v>1128299</v>
      </c>
      <c r="D544" s="7">
        <v>43870</v>
      </c>
      <c r="E544" s="7" t="str">
        <f t="shared" si="16"/>
        <v>Feb</v>
      </c>
      <c r="F544" s="7" t="str">
        <f t="shared" si="17"/>
        <v>2020</v>
      </c>
      <c r="G544" s="6" t="s">
        <v>31</v>
      </c>
      <c r="H544" s="6" t="s">
        <v>42</v>
      </c>
      <c r="I544" s="6" t="s">
        <v>43</v>
      </c>
      <c r="J544" s="8" t="s">
        <v>20</v>
      </c>
      <c r="K544" s="9">
        <v>65</v>
      </c>
      <c r="L544" s="10">
        <v>550</v>
      </c>
      <c r="M544" s="11">
        <v>357500</v>
      </c>
      <c r="N544" s="11">
        <v>143000</v>
      </c>
      <c r="O544" s="12">
        <v>0.4</v>
      </c>
      <c r="P544" s="6" t="s">
        <v>18</v>
      </c>
    </row>
    <row r="545" spans="2:16" ht="14.25" customHeight="1">
      <c r="B545" s="6" t="s">
        <v>30</v>
      </c>
      <c r="C545" s="6">
        <v>1128299</v>
      </c>
      <c r="D545" s="7">
        <v>43871</v>
      </c>
      <c r="E545" s="7" t="str">
        <f t="shared" si="16"/>
        <v>Feb</v>
      </c>
      <c r="F545" s="7" t="str">
        <f t="shared" si="17"/>
        <v>2020</v>
      </c>
      <c r="G545" s="6" t="s">
        <v>31</v>
      </c>
      <c r="H545" s="6" t="s">
        <v>42</v>
      </c>
      <c r="I545" s="6" t="s">
        <v>43</v>
      </c>
      <c r="J545" s="8" t="s">
        <v>21</v>
      </c>
      <c r="K545" s="9">
        <v>60</v>
      </c>
      <c r="L545" s="10">
        <v>450</v>
      </c>
      <c r="M545" s="11">
        <v>270000</v>
      </c>
      <c r="N545" s="11">
        <v>94500</v>
      </c>
      <c r="O545" s="12">
        <v>0.35</v>
      </c>
      <c r="P545" s="6" t="s">
        <v>18</v>
      </c>
    </row>
    <row r="546" spans="2:16" ht="14.25" customHeight="1">
      <c r="B546" s="6" t="s">
        <v>30</v>
      </c>
      <c r="C546" s="6">
        <v>1128299</v>
      </c>
      <c r="D546" s="7">
        <v>43872</v>
      </c>
      <c r="E546" s="7" t="str">
        <f t="shared" si="16"/>
        <v>Feb</v>
      </c>
      <c r="F546" s="7" t="str">
        <f t="shared" si="17"/>
        <v>2020</v>
      </c>
      <c r="G546" s="6" t="s">
        <v>31</v>
      </c>
      <c r="H546" s="6" t="s">
        <v>42</v>
      </c>
      <c r="I546" s="6" t="s">
        <v>43</v>
      </c>
      <c r="J546" s="8" t="s">
        <v>22</v>
      </c>
      <c r="K546" s="9">
        <v>65</v>
      </c>
      <c r="L546" s="10">
        <v>500</v>
      </c>
      <c r="M546" s="11">
        <v>325000</v>
      </c>
      <c r="N546" s="11">
        <v>178750</v>
      </c>
      <c r="O546" s="12">
        <v>0.55000000000000004</v>
      </c>
      <c r="P546" s="6" t="s">
        <v>18</v>
      </c>
    </row>
    <row r="547" spans="2:16" ht="14.25" customHeight="1">
      <c r="B547" s="6" t="s">
        <v>30</v>
      </c>
      <c r="C547" s="6">
        <v>1128299</v>
      </c>
      <c r="D547" s="7">
        <v>43873</v>
      </c>
      <c r="E547" s="7" t="str">
        <f t="shared" si="16"/>
        <v>Feb</v>
      </c>
      <c r="F547" s="7" t="str">
        <f t="shared" si="17"/>
        <v>2020</v>
      </c>
      <c r="G547" s="6" t="s">
        <v>31</v>
      </c>
      <c r="H547" s="6" t="s">
        <v>42</v>
      </c>
      <c r="I547" s="6" t="s">
        <v>43</v>
      </c>
      <c r="J547" s="8" t="s">
        <v>23</v>
      </c>
      <c r="K547" s="9">
        <v>80</v>
      </c>
      <c r="L547" s="10">
        <v>500</v>
      </c>
      <c r="M547" s="11">
        <v>400000</v>
      </c>
      <c r="N547" s="11">
        <v>80000</v>
      </c>
      <c r="O547" s="12">
        <v>0.2</v>
      </c>
      <c r="P547" s="6" t="s">
        <v>18</v>
      </c>
    </row>
    <row r="548" spans="2:16" ht="14.25" customHeight="1">
      <c r="B548" s="6" t="s">
        <v>30</v>
      </c>
      <c r="C548" s="6">
        <v>1128299</v>
      </c>
      <c r="D548" s="7">
        <v>43874</v>
      </c>
      <c r="E548" s="7" t="str">
        <f t="shared" si="16"/>
        <v>Feb</v>
      </c>
      <c r="F548" s="7" t="str">
        <f t="shared" si="17"/>
        <v>2020</v>
      </c>
      <c r="G548" s="6" t="s">
        <v>31</v>
      </c>
      <c r="H548" s="6" t="s">
        <v>42</v>
      </c>
      <c r="I548" s="6" t="s">
        <v>43</v>
      </c>
      <c r="J548" s="8" t="s">
        <v>17</v>
      </c>
      <c r="K548" s="9">
        <v>65</v>
      </c>
      <c r="L548" s="10">
        <v>700</v>
      </c>
      <c r="M548" s="11">
        <v>455000</v>
      </c>
      <c r="N548" s="11">
        <v>182000</v>
      </c>
      <c r="O548" s="12">
        <v>0.4</v>
      </c>
      <c r="P548" s="6" t="s">
        <v>18</v>
      </c>
    </row>
    <row r="549" spans="2:16" ht="14.25" customHeight="1">
      <c r="B549" s="6" t="s">
        <v>30</v>
      </c>
      <c r="C549" s="6">
        <v>1128299</v>
      </c>
      <c r="D549" s="7">
        <v>43875</v>
      </c>
      <c r="E549" s="7" t="str">
        <f t="shared" si="16"/>
        <v>Feb</v>
      </c>
      <c r="F549" s="7" t="str">
        <f t="shared" si="17"/>
        <v>2020</v>
      </c>
      <c r="G549" s="6" t="s">
        <v>31</v>
      </c>
      <c r="H549" s="6" t="s">
        <v>42</v>
      </c>
      <c r="I549" s="6" t="s">
        <v>43</v>
      </c>
      <c r="J549" s="8" t="s">
        <v>19</v>
      </c>
      <c r="K549" s="9">
        <v>70</v>
      </c>
      <c r="L549" s="10">
        <v>650</v>
      </c>
      <c r="M549" s="11">
        <v>455000</v>
      </c>
      <c r="N549" s="11">
        <v>113750</v>
      </c>
      <c r="O549" s="12">
        <v>0.25</v>
      </c>
      <c r="P549" s="6" t="s">
        <v>18</v>
      </c>
    </row>
    <row r="550" spans="2:16" ht="14.25" customHeight="1">
      <c r="B550" s="6" t="s">
        <v>30</v>
      </c>
      <c r="C550" s="6">
        <v>1128299</v>
      </c>
      <c r="D550" s="7">
        <v>43876</v>
      </c>
      <c r="E550" s="7" t="str">
        <f t="shared" si="16"/>
        <v>Feb</v>
      </c>
      <c r="F550" s="7" t="str">
        <f t="shared" si="17"/>
        <v>2020</v>
      </c>
      <c r="G550" s="6" t="s">
        <v>31</v>
      </c>
      <c r="H550" s="6" t="s">
        <v>42</v>
      </c>
      <c r="I550" s="6" t="s">
        <v>43</v>
      </c>
      <c r="J550" s="8" t="s">
        <v>20</v>
      </c>
      <c r="K550" s="9">
        <v>65</v>
      </c>
      <c r="L550" s="10">
        <v>525</v>
      </c>
      <c r="M550" s="11">
        <v>341250</v>
      </c>
      <c r="N550" s="11">
        <v>136500</v>
      </c>
      <c r="O550" s="12">
        <v>0.4</v>
      </c>
      <c r="P550" s="6" t="s">
        <v>18</v>
      </c>
    </row>
    <row r="551" spans="2:16" ht="14.25" customHeight="1">
      <c r="B551" s="6" t="s">
        <v>30</v>
      </c>
      <c r="C551" s="6">
        <v>1128299</v>
      </c>
      <c r="D551" s="7">
        <v>43877</v>
      </c>
      <c r="E551" s="7" t="str">
        <f t="shared" si="16"/>
        <v>Feb</v>
      </c>
      <c r="F551" s="7" t="str">
        <f t="shared" si="17"/>
        <v>2020</v>
      </c>
      <c r="G551" s="6" t="s">
        <v>31</v>
      </c>
      <c r="H551" s="6" t="s">
        <v>42</v>
      </c>
      <c r="I551" s="6" t="s">
        <v>43</v>
      </c>
      <c r="J551" s="8" t="s">
        <v>21</v>
      </c>
      <c r="K551" s="9">
        <v>65</v>
      </c>
      <c r="L551" s="10">
        <v>475</v>
      </c>
      <c r="M551" s="11">
        <v>308750</v>
      </c>
      <c r="N551" s="11">
        <v>108062.5</v>
      </c>
      <c r="O551" s="12">
        <v>0.35</v>
      </c>
      <c r="P551" s="6" t="s">
        <v>18</v>
      </c>
    </row>
    <row r="552" spans="2:16" ht="14.25" customHeight="1">
      <c r="B552" s="6" t="s">
        <v>30</v>
      </c>
      <c r="C552" s="6">
        <v>1128299</v>
      </c>
      <c r="D552" s="7">
        <v>43878</v>
      </c>
      <c r="E552" s="7" t="str">
        <f t="shared" si="16"/>
        <v>Feb</v>
      </c>
      <c r="F552" s="7" t="str">
        <f t="shared" si="17"/>
        <v>2020</v>
      </c>
      <c r="G552" s="6" t="s">
        <v>31</v>
      </c>
      <c r="H552" s="6" t="s">
        <v>42</v>
      </c>
      <c r="I552" s="6" t="s">
        <v>43</v>
      </c>
      <c r="J552" s="8" t="s">
        <v>22</v>
      </c>
      <c r="K552" s="9">
        <v>75</v>
      </c>
      <c r="L552" s="10">
        <v>475</v>
      </c>
      <c r="M552" s="11">
        <v>356250</v>
      </c>
      <c r="N552" s="11">
        <v>195937.50000000003</v>
      </c>
      <c r="O552" s="12">
        <v>0.55000000000000004</v>
      </c>
      <c r="P552" s="6" t="s">
        <v>18</v>
      </c>
    </row>
    <row r="553" spans="2:16" ht="14.25" customHeight="1">
      <c r="B553" s="6" t="s">
        <v>30</v>
      </c>
      <c r="C553" s="6">
        <v>1128299</v>
      </c>
      <c r="D553" s="7">
        <v>43879</v>
      </c>
      <c r="E553" s="7" t="str">
        <f t="shared" si="16"/>
        <v>Feb</v>
      </c>
      <c r="F553" s="7" t="str">
        <f t="shared" si="17"/>
        <v>2020</v>
      </c>
      <c r="G553" s="6" t="s">
        <v>31</v>
      </c>
      <c r="H553" s="6" t="s">
        <v>42</v>
      </c>
      <c r="I553" s="6" t="s">
        <v>43</v>
      </c>
      <c r="J553" s="8" t="s">
        <v>23</v>
      </c>
      <c r="K553" s="9">
        <v>80</v>
      </c>
      <c r="L553" s="10">
        <v>400</v>
      </c>
      <c r="M553" s="11">
        <v>320000</v>
      </c>
      <c r="N553" s="11">
        <v>64000</v>
      </c>
      <c r="O553" s="12">
        <v>0.2</v>
      </c>
      <c r="P553" s="6" t="s">
        <v>18</v>
      </c>
    </row>
    <row r="554" spans="2:16" ht="14.25" customHeight="1">
      <c r="B554" s="6" t="s">
        <v>30</v>
      </c>
      <c r="C554" s="6">
        <v>1128299</v>
      </c>
      <c r="D554" s="7">
        <v>43880</v>
      </c>
      <c r="E554" s="7" t="str">
        <f t="shared" si="16"/>
        <v>Feb</v>
      </c>
      <c r="F554" s="7" t="str">
        <f t="shared" si="17"/>
        <v>2020</v>
      </c>
      <c r="G554" s="6" t="s">
        <v>31</v>
      </c>
      <c r="H554" s="6" t="s">
        <v>42</v>
      </c>
      <c r="I554" s="6" t="s">
        <v>43</v>
      </c>
      <c r="J554" s="8" t="s">
        <v>17</v>
      </c>
      <c r="K554" s="9">
        <v>60.000000000000007</v>
      </c>
      <c r="L554" s="10">
        <v>600</v>
      </c>
      <c r="M554" s="11">
        <v>360000.00000000006</v>
      </c>
      <c r="N554" s="11">
        <v>126000.00000000003</v>
      </c>
      <c r="O554" s="12">
        <v>0.35000000000000003</v>
      </c>
      <c r="P554" s="6" t="s">
        <v>18</v>
      </c>
    </row>
    <row r="555" spans="2:16" ht="14.25" customHeight="1">
      <c r="B555" s="6" t="s">
        <v>30</v>
      </c>
      <c r="C555" s="6">
        <v>1128299</v>
      </c>
      <c r="D555" s="7">
        <v>43881</v>
      </c>
      <c r="E555" s="7" t="str">
        <f t="shared" si="16"/>
        <v>Feb</v>
      </c>
      <c r="F555" s="7" t="str">
        <f t="shared" si="17"/>
        <v>2020</v>
      </c>
      <c r="G555" s="6" t="s">
        <v>31</v>
      </c>
      <c r="H555" s="6" t="s">
        <v>42</v>
      </c>
      <c r="I555" s="6" t="s">
        <v>43</v>
      </c>
      <c r="J555" s="8" t="s">
        <v>19</v>
      </c>
      <c r="K555" s="9">
        <v>65.000000000000014</v>
      </c>
      <c r="L555" s="10">
        <v>600</v>
      </c>
      <c r="M555" s="11">
        <v>390000.00000000006</v>
      </c>
      <c r="N555" s="11">
        <v>78000.000000000015</v>
      </c>
      <c r="O555" s="12">
        <v>0.2</v>
      </c>
      <c r="P555" s="6" t="s">
        <v>18</v>
      </c>
    </row>
    <row r="556" spans="2:16" ht="14.25" customHeight="1">
      <c r="B556" s="6" t="s">
        <v>30</v>
      </c>
      <c r="C556" s="6">
        <v>1128299</v>
      </c>
      <c r="D556" s="7">
        <v>43882</v>
      </c>
      <c r="E556" s="7" t="str">
        <f t="shared" si="16"/>
        <v>Feb</v>
      </c>
      <c r="F556" s="7" t="str">
        <f t="shared" si="17"/>
        <v>2020</v>
      </c>
      <c r="G556" s="6" t="s">
        <v>31</v>
      </c>
      <c r="H556" s="6" t="s">
        <v>42</v>
      </c>
      <c r="I556" s="6" t="s">
        <v>43</v>
      </c>
      <c r="J556" s="8" t="s">
        <v>20</v>
      </c>
      <c r="K556" s="9">
        <v>60.000000000000007</v>
      </c>
      <c r="L556" s="10">
        <v>450</v>
      </c>
      <c r="M556" s="11">
        <v>270000.00000000006</v>
      </c>
      <c r="N556" s="11">
        <v>94500.000000000029</v>
      </c>
      <c r="O556" s="12">
        <v>0.35000000000000003</v>
      </c>
      <c r="P556" s="6" t="s">
        <v>18</v>
      </c>
    </row>
    <row r="557" spans="2:16" ht="14.25" customHeight="1">
      <c r="B557" s="6" t="s">
        <v>30</v>
      </c>
      <c r="C557" s="6">
        <v>1128299</v>
      </c>
      <c r="D557" s="7">
        <v>43883</v>
      </c>
      <c r="E557" s="7" t="str">
        <f t="shared" si="16"/>
        <v>Feb</v>
      </c>
      <c r="F557" s="7" t="str">
        <f t="shared" si="17"/>
        <v>2020</v>
      </c>
      <c r="G557" s="6" t="s">
        <v>31</v>
      </c>
      <c r="H557" s="6" t="s">
        <v>42</v>
      </c>
      <c r="I557" s="6" t="s">
        <v>43</v>
      </c>
      <c r="J557" s="8" t="s">
        <v>21</v>
      </c>
      <c r="K557" s="9">
        <v>60.000000000000007</v>
      </c>
      <c r="L557" s="10">
        <v>400</v>
      </c>
      <c r="M557" s="11">
        <v>240000.00000000003</v>
      </c>
      <c r="N557" s="11">
        <v>72000</v>
      </c>
      <c r="O557" s="12">
        <v>0.3</v>
      </c>
      <c r="P557" s="6" t="s">
        <v>18</v>
      </c>
    </row>
    <row r="558" spans="2:16" ht="14.25" customHeight="1">
      <c r="B558" s="6" t="s">
        <v>30</v>
      </c>
      <c r="C558" s="6">
        <v>1128299</v>
      </c>
      <c r="D558" s="7">
        <v>43884</v>
      </c>
      <c r="E558" s="7" t="str">
        <f t="shared" si="16"/>
        <v>Feb</v>
      </c>
      <c r="F558" s="7" t="str">
        <f t="shared" si="17"/>
        <v>2020</v>
      </c>
      <c r="G558" s="6" t="s">
        <v>31</v>
      </c>
      <c r="H558" s="6" t="s">
        <v>42</v>
      </c>
      <c r="I558" s="6" t="s">
        <v>43</v>
      </c>
      <c r="J558" s="8" t="s">
        <v>22</v>
      </c>
      <c r="K558" s="9">
        <v>70</v>
      </c>
      <c r="L558" s="10">
        <v>400</v>
      </c>
      <c r="M558" s="11">
        <v>280000</v>
      </c>
      <c r="N558" s="11">
        <v>140000.00000000003</v>
      </c>
      <c r="O558" s="12">
        <v>0.50000000000000011</v>
      </c>
      <c r="P558" s="6" t="s">
        <v>18</v>
      </c>
    </row>
    <row r="559" spans="2:16" ht="14.25" customHeight="1">
      <c r="B559" s="6" t="s">
        <v>30</v>
      </c>
      <c r="C559" s="6">
        <v>1128299</v>
      </c>
      <c r="D559" s="7">
        <v>43885</v>
      </c>
      <c r="E559" s="7" t="str">
        <f t="shared" si="16"/>
        <v>Feb</v>
      </c>
      <c r="F559" s="7" t="str">
        <f t="shared" si="17"/>
        <v>2020</v>
      </c>
      <c r="G559" s="6" t="s">
        <v>31</v>
      </c>
      <c r="H559" s="6" t="s">
        <v>42</v>
      </c>
      <c r="I559" s="6" t="s">
        <v>43</v>
      </c>
      <c r="J559" s="8" t="s">
        <v>23</v>
      </c>
      <c r="K559" s="9">
        <v>75.000000000000014</v>
      </c>
      <c r="L559" s="10">
        <v>450</v>
      </c>
      <c r="M559" s="11">
        <v>337500.00000000006</v>
      </c>
      <c r="N559" s="11">
        <v>50625.000000000015</v>
      </c>
      <c r="O559" s="12">
        <v>0.15000000000000002</v>
      </c>
      <c r="P559" s="6" t="s">
        <v>18</v>
      </c>
    </row>
    <row r="560" spans="2:16" ht="14.25" customHeight="1">
      <c r="B560" s="6" t="s">
        <v>30</v>
      </c>
      <c r="C560" s="6">
        <v>1128299</v>
      </c>
      <c r="D560" s="7">
        <v>43886</v>
      </c>
      <c r="E560" s="7" t="str">
        <f t="shared" si="16"/>
        <v>Feb</v>
      </c>
      <c r="F560" s="7" t="str">
        <f t="shared" si="17"/>
        <v>2020</v>
      </c>
      <c r="G560" s="6" t="s">
        <v>31</v>
      </c>
      <c r="H560" s="6" t="s">
        <v>42</v>
      </c>
      <c r="I560" s="6" t="s">
        <v>43</v>
      </c>
      <c r="J560" s="8" t="s">
        <v>17</v>
      </c>
      <c r="K560" s="9">
        <v>60.000000000000007</v>
      </c>
      <c r="L560" s="10">
        <v>550</v>
      </c>
      <c r="M560" s="11">
        <v>330000.00000000006</v>
      </c>
      <c r="N560" s="11">
        <v>115500.00000000003</v>
      </c>
      <c r="O560" s="12">
        <v>0.35000000000000003</v>
      </c>
      <c r="P560" s="6" t="s">
        <v>18</v>
      </c>
    </row>
    <row r="561" spans="2:16" ht="14.25" customHeight="1">
      <c r="B561" s="6" t="s">
        <v>30</v>
      </c>
      <c r="C561" s="6">
        <v>1128299</v>
      </c>
      <c r="D561" s="7">
        <v>43887</v>
      </c>
      <c r="E561" s="7" t="str">
        <f t="shared" si="16"/>
        <v>Feb</v>
      </c>
      <c r="F561" s="7" t="str">
        <f t="shared" si="17"/>
        <v>2020</v>
      </c>
      <c r="G561" s="6" t="s">
        <v>31</v>
      </c>
      <c r="H561" s="6" t="s">
        <v>42</v>
      </c>
      <c r="I561" s="6" t="s">
        <v>43</v>
      </c>
      <c r="J561" s="8" t="s">
        <v>19</v>
      </c>
      <c r="K561" s="9">
        <v>65.000000000000014</v>
      </c>
      <c r="L561" s="10">
        <v>550</v>
      </c>
      <c r="M561" s="11">
        <v>357500.00000000006</v>
      </c>
      <c r="N561" s="11">
        <v>71500.000000000015</v>
      </c>
      <c r="O561" s="12">
        <v>0.2</v>
      </c>
      <c r="P561" s="6" t="s">
        <v>18</v>
      </c>
    </row>
    <row r="562" spans="2:16" ht="14.25" customHeight="1">
      <c r="B562" s="6" t="s">
        <v>30</v>
      </c>
      <c r="C562" s="6">
        <v>1128299</v>
      </c>
      <c r="D562" s="7">
        <v>43888</v>
      </c>
      <c r="E562" s="7" t="str">
        <f t="shared" si="16"/>
        <v>Feb</v>
      </c>
      <c r="F562" s="7" t="str">
        <f t="shared" si="17"/>
        <v>2020</v>
      </c>
      <c r="G562" s="6" t="s">
        <v>31</v>
      </c>
      <c r="H562" s="6" t="s">
        <v>42</v>
      </c>
      <c r="I562" s="6" t="s">
        <v>43</v>
      </c>
      <c r="J562" s="8" t="s">
        <v>20</v>
      </c>
      <c r="K562" s="9">
        <v>60.000000000000007</v>
      </c>
      <c r="L562" s="10">
        <v>375</v>
      </c>
      <c r="M562" s="11">
        <v>225000.00000000003</v>
      </c>
      <c r="N562" s="11">
        <v>78750.000000000015</v>
      </c>
      <c r="O562" s="12">
        <v>0.35000000000000003</v>
      </c>
      <c r="P562" s="6" t="s">
        <v>18</v>
      </c>
    </row>
    <row r="563" spans="2:16" ht="14.25" customHeight="1">
      <c r="B563" s="6" t="s">
        <v>30</v>
      </c>
      <c r="C563" s="6">
        <v>1128299</v>
      </c>
      <c r="D563" s="7">
        <v>43889</v>
      </c>
      <c r="E563" s="7" t="str">
        <f t="shared" si="16"/>
        <v>Feb</v>
      </c>
      <c r="F563" s="7" t="str">
        <f t="shared" si="17"/>
        <v>2020</v>
      </c>
      <c r="G563" s="6" t="s">
        <v>31</v>
      </c>
      <c r="H563" s="6" t="s">
        <v>42</v>
      </c>
      <c r="I563" s="6" t="s">
        <v>43</v>
      </c>
      <c r="J563" s="8" t="s">
        <v>21</v>
      </c>
      <c r="K563" s="9">
        <v>60.000000000000007</v>
      </c>
      <c r="L563" s="10">
        <v>350</v>
      </c>
      <c r="M563" s="11">
        <v>210000.00000000003</v>
      </c>
      <c r="N563" s="11">
        <v>63000.000000000007</v>
      </c>
      <c r="O563" s="12">
        <v>0.3</v>
      </c>
      <c r="P563" s="6" t="s">
        <v>18</v>
      </c>
    </row>
    <row r="564" spans="2:16" ht="14.25" customHeight="1">
      <c r="B564" s="6" t="s">
        <v>30</v>
      </c>
      <c r="C564" s="6">
        <v>1128299</v>
      </c>
      <c r="D564" s="7">
        <v>43891</v>
      </c>
      <c r="E564" s="7" t="str">
        <f t="shared" si="16"/>
        <v>Mar</v>
      </c>
      <c r="F564" s="7" t="str">
        <f t="shared" si="17"/>
        <v>2020</v>
      </c>
      <c r="G564" s="6" t="s">
        <v>31</v>
      </c>
      <c r="H564" s="6" t="s">
        <v>42</v>
      </c>
      <c r="I564" s="6" t="s">
        <v>43</v>
      </c>
      <c r="J564" s="8" t="s">
        <v>22</v>
      </c>
      <c r="K564" s="9">
        <v>70</v>
      </c>
      <c r="L564" s="10">
        <v>325</v>
      </c>
      <c r="M564" s="11">
        <v>227500</v>
      </c>
      <c r="N564" s="11">
        <v>113750.00000000003</v>
      </c>
      <c r="O564" s="12">
        <v>0.50000000000000011</v>
      </c>
      <c r="P564" s="6" t="s">
        <v>18</v>
      </c>
    </row>
    <row r="565" spans="2:16" ht="14.25" customHeight="1">
      <c r="B565" s="6" t="s">
        <v>30</v>
      </c>
      <c r="C565" s="6">
        <v>1128299</v>
      </c>
      <c r="D565" s="7">
        <v>43892</v>
      </c>
      <c r="E565" s="7" t="str">
        <f t="shared" si="16"/>
        <v>Mar</v>
      </c>
      <c r="F565" s="7" t="str">
        <f t="shared" si="17"/>
        <v>2020</v>
      </c>
      <c r="G565" s="6" t="s">
        <v>31</v>
      </c>
      <c r="H565" s="6" t="s">
        <v>42</v>
      </c>
      <c r="I565" s="6" t="s">
        <v>43</v>
      </c>
      <c r="J565" s="8" t="s">
        <v>23</v>
      </c>
      <c r="K565" s="9">
        <v>75.000000000000014</v>
      </c>
      <c r="L565" s="10">
        <v>375</v>
      </c>
      <c r="M565" s="11">
        <v>281250.00000000006</v>
      </c>
      <c r="N565" s="11">
        <v>42187.500000000015</v>
      </c>
      <c r="O565" s="12">
        <v>0.15000000000000002</v>
      </c>
      <c r="P565" s="6" t="s">
        <v>18</v>
      </c>
    </row>
    <row r="566" spans="2:16" ht="14.25" customHeight="1">
      <c r="B566" s="6" t="s">
        <v>30</v>
      </c>
      <c r="C566" s="6">
        <v>1128299</v>
      </c>
      <c r="D566" s="7">
        <v>43893</v>
      </c>
      <c r="E566" s="7" t="str">
        <f t="shared" si="16"/>
        <v>Mar</v>
      </c>
      <c r="F566" s="7" t="str">
        <f t="shared" si="17"/>
        <v>2020</v>
      </c>
      <c r="G566" s="6" t="s">
        <v>31</v>
      </c>
      <c r="H566" s="6" t="s">
        <v>42</v>
      </c>
      <c r="I566" s="6" t="s">
        <v>43</v>
      </c>
      <c r="J566" s="8" t="s">
        <v>17</v>
      </c>
      <c r="K566" s="9">
        <v>60.000000000000007</v>
      </c>
      <c r="L566" s="10">
        <v>575</v>
      </c>
      <c r="M566" s="11">
        <v>345000.00000000006</v>
      </c>
      <c r="N566" s="11">
        <v>120750.00000000003</v>
      </c>
      <c r="O566" s="12">
        <v>0.35000000000000003</v>
      </c>
      <c r="P566" s="6" t="s">
        <v>18</v>
      </c>
    </row>
    <row r="567" spans="2:16" ht="14.25" customHeight="1">
      <c r="B567" s="6" t="s">
        <v>30</v>
      </c>
      <c r="C567" s="6">
        <v>1128299</v>
      </c>
      <c r="D567" s="7">
        <v>43894</v>
      </c>
      <c r="E567" s="7" t="str">
        <f t="shared" si="16"/>
        <v>Mar</v>
      </c>
      <c r="F567" s="7" t="str">
        <f t="shared" si="17"/>
        <v>2020</v>
      </c>
      <c r="G567" s="6" t="s">
        <v>31</v>
      </c>
      <c r="H567" s="6" t="s">
        <v>42</v>
      </c>
      <c r="I567" s="6" t="s">
        <v>43</v>
      </c>
      <c r="J567" s="8" t="s">
        <v>19</v>
      </c>
      <c r="K567" s="9">
        <v>65.000000000000014</v>
      </c>
      <c r="L567" s="10">
        <v>575</v>
      </c>
      <c r="M567" s="11">
        <v>373750.00000000006</v>
      </c>
      <c r="N567" s="11">
        <v>74750.000000000015</v>
      </c>
      <c r="O567" s="12">
        <v>0.2</v>
      </c>
      <c r="P567" s="6" t="s">
        <v>18</v>
      </c>
    </row>
    <row r="568" spans="2:16" ht="14.25" customHeight="1">
      <c r="B568" s="6" t="s">
        <v>30</v>
      </c>
      <c r="C568" s="6">
        <v>1128299</v>
      </c>
      <c r="D568" s="7">
        <v>43895</v>
      </c>
      <c r="E568" s="7" t="str">
        <f t="shared" si="16"/>
        <v>Mar</v>
      </c>
      <c r="F568" s="7" t="str">
        <f t="shared" si="17"/>
        <v>2020</v>
      </c>
      <c r="G568" s="6" t="s">
        <v>31</v>
      </c>
      <c r="H568" s="6" t="s">
        <v>42</v>
      </c>
      <c r="I568" s="6" t="s">
        <v>43</v>
      </c>
      <c r="J568" s="8" t="s">
        <v>20</v>
      </c>
      <c r="K568" s="9">
        <v>60.000000000000007</v>
      </c>
      <c r="L568" s="10">
        <v>425</v>
      </c>
      <c r="M568" s="11">
        <v>255000.00000000003</v>
      </c>
      <c r="N568" s="11">
        <v>89250.000000000015</v>
      </c>
      <c r="O568" s="12">
        <v>0.35000000000000003</v>
      </c>
      <c r="P568" s="6" t="s">
        <v>18</v>
      </c>
    </row>
    <row r="569" spans="2:16" ht="14.25" customHeight="1">
      <c r="B569" s="6" t="s">
        <v>30</v>
      </c>
      <c r="C569" s="6">
        <v>1128299</v>
      </c>
      <c r="D569" s="7">
        <v>43896</v>
      </c>
      <c r="E569" s="7" t="str">
        <f t="shared" si="16"/>
        <v>Mar</v>
      </c>
      <c r="F569" s="7" t="str">
        <f t="shared" si="17"/>
        <v>2020</v>
      </c>
      <c r="G569" s="6" t="s">
        <v>31</v>
      </c>
      <c r="H569" s="6" t="s">
        <v>42</v>
      </c>
      <c r="I569" s="6" t="s">
        <v>43</v>
      </c>
      <c r="J569" s="8" t="s">
        <v>21</v>
      </c>
      <c r="K569" s="9">
        <v>60.000000000000007</v>
      </c>
      <c r="L569" s="10">
        <v>400</v>
      </c>
      <c r="M569" s="11">
        <v>240000.00000000003</v>
      </c>
      <c r="N569" s="11">
        <v>72000</v>
      </c>
      <c r="O569" s="12">
        <v>0.3</v>
      </c>
      <c r="P569" s="6" t="s">
        <v>18</v>
      </c>
    </row>
    <row r="570" spans="2:16" ht="14.25" customHeight="1">
      <c r="B570" s="6" t="s">
        <v>30</v>
      </c>
      <c r="C570" s="6">
        <v>1128299</v>
      </c>
      <c r="D570" s="7">
        <v>43897</v>
      </c>
      <c r="E570" s="7" t="str">
        <f t="shared" si="16"/>
        <v>Mar</v>
      </c>
      <c r="F570" s="7" t="str">
        <f t="shared" si="17"/>
        <v>2020</v>
      </c>
      <c r="G570" s="6" t="s">
        <v>31</v>
      </c>
      <c r="H570" s="6" t="s">
        <v>42</v>
      </c>
      <c r="I570" s="6" t="s">
        <v>43</v>
      </c>
      <c r="J570" s="8" t="s">
        <v>22</v>
      </c>
      <c r="K570" s="9">
        <v>70</v>
      </c>
      <c r="L570" s="10">
        <v>350</v>
      </c>
      <c r="M570" s="11">
        <v>245000</v>
      </c>
      <c r="N570" s="11">
        <v>122500.00000000003</v>
      </c>
      <c r="O570" s="12">
        <v>0.50000000000000011</v>
      </c>
      <c r="P570" s="6" t="s">
        <v>18</v>
      </c>
    </row>
    <row r="571" spans="2:16" ht="14.25" customHeight="1">
      <c r="B571" s="6" t="s">
        <v>30</v>
      </c>
      <c r="C571" s="6">
        <v>1128299</v>
      </c>
      <c r="D571" s="7">
        <v>43898</v>
      </c>
      <c r="E571" s="7" t="str">
        <f t="shared" si="16"/>
        <v>Mar</v>
      </c>
      <c r="F571" s="7" t="str">
        <f t="shared" si="17"/>
        <v>2020</v>
      </c>
      <c r="G571" s="6" t="s">
        <v>31</v>
      </c>
      <c r="H571" s="6" t="s">
        <v>42</v>
      </c>
      <c r="I571" s="6" t="s">
        <v>43</v>
      </c>
      <c r="J571" s="8" t="s">
        <v>23</v>
      </c>
      <c r="K571" s="9">
        <v>75.000000000000014</v>
      </c>
      <c r="L571" s="10">
        <v>475</v>
      </c>
      <c r="M571" s="11">
        <v>356250.00000000006</v>
      </c>
      <c r="N571" s="11">
        <v>53437.500000000015</v>
      </c>
      <c r="O571" s="12">
        <v>0.15000000000000002</v>
      </c>
      <c r="P571" s="6" t="s">
        <v>18</v>
      </c>
    </row>
    <row r="572" spans="2:16" ht="14.25" customHeight="1">
      <c r="B572" s="6" t="s">
        <v>30</v>
      </c>
      <c r="C572" s="6">
        <v>1128299</v>
      </c>
      <c r="D572" s="7">
        <v>43899</v>
      </c>
      <c r="E572" s="7" t="str">
        <f t="shared" si="16"/>
        <v>Mar</v>
      </c>
      <c r="F572" s="7" t="str">
        <f t="shared" si="17"/>
        <v>2020</v>
      </c>
      <c r="G572" s="6" t="s">
        <v>31</v>
      </c>
      <c r="H572" s="6" t="s">
        <v>42</v>
      </c>
      <c r="I572" s="6" t="s">
        <v>43</v>
      </c>
      <c r="J572" s="8" t="s">
        <v>17</v>
      </c>
      <c r="K572" s="9">
        <v>60.000000000000007</v>
      </c>
      <c r="L572" s="10">
        <v>675</v>
      </c>
      <c r="M572" s="11">
        <v>405000.00000000006</v>
      </c>
      <c r="N572" s="11">
        <v>141750.00000000003</v>
      </c>
      <c r="O572" s="12">
        <v>0.35000000000000003</v>
      </c>
      <c r="P572" s="6" t="s">
        <v>18</v>
      </c>
    </row>
    <row r="573" spans="2:16" ht="14.25" customHeight="1">
      <c r="B573" s="6" t="s">
        <v>30</v>
      </c>
      <c r="C573" s="6">
        <v>1128299</v>
      </c>
      <c r="D573" s="7">
        <v>43900</v>
      </c>
      <c r="E573" s="7" t="str">
        <f t="shared" si="16"/>
        <v>Mar</v>
      </c>
      <c r="F573" s="7" t="str">
        <f t="shared" si="17"/>
        <v>2020</v>
      </c>
      <c r="G573" s="6" t="s">
        <v>31</v>
      </c>
      <c r="H573" s="6" t="s">
        <v>42</v>
      </c>
      <c r="I573" s="6" t="s">
        <v>43</v>
      </c>
      <c r="J573" s="8" t="s">
        <v>19</v>
      </c>
      <c r="K573" s="9">
        <v>65.000000000000014</v>
      </c>
      <c r="L573" s="10">
        <v>675</v>
      </c>
      <c r="M573" s="11">
        <v>438750.00000000012</v>
      </c>
      <c r="N573" s="11">
        <v>87750.000000000029</v>
      </c>
      <c r="O573" s="12">
        <v>0.2</v>
      </c>
      <c r="P573" s="6" t="s">
        <v>18</v>
      </c>
    </row>
    <row r="574" spans="2:16" ht="14.25" customHeight="1">
      <c r="B574" s="6" t="s">
        <v>30</v>
      </c>
      <c r="C574" s="6">
        <v>1128299</v>
      </c>
      <c r="D574" s="7">
        <v>43901</v>
      </c>
      <c r="E574" s="7" t="str">
        <f t="shared" si="16"/>
        <v>Mar</v>
      </c>
      <c r="F574" s="7" t="str">
        <f t="shared" si="17"/>
        <v>2020</v>
      </c>
      <c r="G574" s="6" t="s">
        <v>31</v>
      </c>
      <c r="H574" s="6" t="s">
        <v>42</v>
      </c>
      <c r="I574" s="6" t="s">
        <v>43</v>
      </c>
      <c r="J574" s="8" t="s">
        <v>20</v>
      </c>
      <c r="K574" s="9">
        <v>60.000000000000007</v>
      </c>
      <c r="L574" s="10">
        <v>475</v>
      </c>
      <c r="M574" s="11">
        <v>285000.00000000006</v>
      </c>
      <c r="N574" s="11">
        <v>99750.000000000029</v>
      </c>
      <c r="O574" s="12">
        <v>0.35000000000000003</v>
      </c>
      <c r="P574" s="6" t="s">
        <v>18</v>
      </c>
    </row>
    <row r="575" spans="2:16" ht="14.25" customHeight="1">
      <c r="B575" s="6" t="s">
        <v>30</v>
      </c>
      <c r="C575" s="6">
        <v>1128299</v>
      </c>
      <c r="D575" s="7">
        <v>43902</v>
      </c>
      <c r="E575" s="7" t="str">
        <f t="shared" si="16"/>
        <v>Mar</v>
      </c>
      <c r="F575" s="7" t="str">
        <f t="shared" si="17"/>
        <v>2020</v>
      </c>
      <c r="G575" s="6" t="s">
        <v>31</v>
      </c>
      <c r="H575" s="6" t="s">
        <v>42</v>
      </c>
      <c r="I575" s="6" t="s">
        <v>43</v>
      </c>
      <c r="J575" s="8" t="s">
        <v>21</v>
      </c>
      <c r="K575" s="9">
        <v>60.000000000000007</v>
      </c>
      <c r="L575" s="10">
        <v>475</v>
      </c>
      <c r="M575" s="11">
        <v>285000.00000000006</v>
      </c>
      <c r="N575" s="11">
        <v>85500.000000000015</v>
      </c>
      <c r="O575" s="12">
        <v>0.3</v>
      </c>
      <c r="P575" s="6" t="s">
        <v>18</v>
      </c>
    </row>
    <row r="576" spans="2:16" ht="14.25" customHeight="1">
      <c r="B576" s="6" t="s">
        <v>30</v>
      </c>
      <c r="C576" s="6">
        <v>1128299</v>
      </c>
      <c r="D576" s="7">
        <v>43903</v>
      </c>
      <c r="E576" s="7" t="str">
        <f t="shared" si="16"/>
        <v>Mar</v>
      </c>
      <c r="F576" s="7" t="str">
        <f t="shared" si="17"/>
        <v>2020</v>
      </c>
      <c r="G576" s="6" t="s">
        <v>31</v>
      </c>
      <c r="H576" s="6" t="s">
        <v>42</v>
      </c>
      <c r="I576" s="6" t="s">
        <v>43</v>
      </c>
      <c r="J576" s="8" t="s">
        <v>22</v>
      </c>
      <c r="K576" s="9">
        <v>70</v>
      </c>
      <c r="L576" s="10">
        <v>400</v>
      </c>
      <c r="M576" s="11">
        <v>280000</v>
      </c>
      <c r="N576" s="11">
        <v>140000.00000000003</v>
      </c>
      <c r="O576" s="12">
        <v>0.50000000000000011</v>
      </c>
      <c r="P576" s="6" t="s">
        <v>18</v>
      </c>
    </row>
    <row r="577" spans="2:16" ht="14.25" customHeight="1">
      <c r="B577" s="6" t="s">
        <v>30</v>
      </c>
      <c r="C577" s="6">
        <v>1128299</v>
      </c>
      <c r="D577" s="7">
        <v>43904</v>
      </c>
      <c r="E577" s="7" t="str">
        <f t="shared" si="16"/>
        <v>Mar</v>
      </c>
      <c r="F577" s="7" t="str">
        <f t="shared" si="17"/>
        <v>2020</v>
      </c>
      <c r="G577" s="6" t="s">
        <v>31</v>
      </c>
      <c r="H577" s="6" t="s">
        <v>42</v>
      </c>
      <c r="I577" s="6" t="s">
        <v>43</v>
      </c>
      <c r="J577" s="8" t="s">
        <v>23</v>
      </c>
      <c r="K577" s="9">
        <v>75.000000000000014</v>
      </c>
      <c r="L577" s="10">
        <v>500</v>
      </c>
      <c r="M577" s="11">
        <v>375000.00000000006</v>
      </c>
      <c r="N577" s="11">
        <v>56250.000000000015</v>
      </c>
      <c r="O577" s="12">
        <v>0.15000000000000002</v>
      </c>
      <c r="P577" s="6" t="s">
        <v>18</v>
      </c>
    </row>
    <row r="578" spans="2:16" ht="14.25" customHeight="1">
      <c r="B578" s="6" t="s">
        <v>30</v>
      </c>
      <c r="C578" s="6">
        <v>1128299</v>
      </c>
      <c r="D578" s="7">
        <v>43905</v>
      </c>
      <c r="E578" s="7" t="str">
        <f t="shared" si="16"/>
        <v>Mar</v>
      </c>
      <c r="F578" s="7" t="str">
        <f t="shared" si="17"/>
        <v>2020</v>
      </c>
      <c r="G578" s="6" t="s">
        <v>31</v>
      </c>
      <c r="H578" s="6" t="s">
        <v>42</v>
      </c>
      <c r="I578" s="6" t="s">
        <v>43</v>
      </c>
      <c r="J578" s="8" t="s">
        <v>17</v>
      </c>
      <c r="K578" s="9">
        <v>30</v>
      </c>
      <c r="L578" s="10">
        <v>425</v>
      </c>
      <c r="M578" s="11">
        <v>127500</v>
      </c>
      <c r="N578" s="11">
        <v>44625.000000000007</v>
      </c>
      <c r="O578" s="12">
        <v>0.35000000000000003</v>
      </c>
      <c r="P578" s="6" t="s">
        <v>18</v>
      </c>
    </row>
    <row r="579" spans="2:16" ht="14.25" customHeight="1">
      <c r="B579" s="6" t="s">
        <v>30</v>
      </c>
      <c r="C579" s="6">
        <v>1128299</v>
      </c>
      <c r="D579" s="7">
        <v>43906</v>
      </c>
      <c r="E579" s="7" t="str">
        <f t="shared" si="16"/>
        <v>Mar</v>
      </c>
      <c r="F579" s="7" t="str">
        <f t="shared" si="17"/>
        <v>2020</v>
      </c>
      <c r="G579" s="6" t="s">
        <v>31</v>
      </c>
      <c r="H579" s="6" t="s">
        <v>42</v>
      </c>
      <c r="I579" s="6" t="s">
        <v>43</v>
      </c>
      <c r="J579" s="8" t="s">
        <v>19</v>
      </c>
      <c r="K579" s="9">
        <v>40</v>
      </c>
      <c r="L579" s="10">
        <v>425</v>
      </c>
      <c r="M579" s="11">
        <v>170000</v>
      </c>
      <c r="N579" s="11">
        <v>34000</v>
      </c>
      <c r="O579" s="12">
        <v>0.2</v>
      </c>
      <c r="P579" s="6" t="s">
        <v>18</v>
      </c>
    </row>
    <row r="580" spans="2:16" ht="14.25" customHeight="1">
      <c r="B580" s="6" t="s">
        <v>30</v>
      </c>
      <c r="C580" s="6">
        <v>1128299</v>
      </c>
      <c r="D580" s="7">
        <v>43907</v>
      </c>
      <c r="E580" s="7" t="str">
        <f t="shared" si="16"/>
        <v>Mar</v>
      </c>
      <c r="F580" s="7" t="str">
        <f t="shared" si="17"/>
        <v>2020</v>
      </c>
      <c r="G580" s="6" t="s">
        <v>31</v>
      </c>
      <c r="H580" s="6" t="s">
        <v>42</v>
      </c>
      <c r="I580" s="6" t="s">
        <v>43</v>
      </c>
      <c r="J580" s="8" t="s">
        <v>20</v>
      </c>
      <c r="K580" s="9">
        <v>40</v>
      </c>
      <c r="L580" s="10">
        <v>425</v>
      </c>
      <c r="M580" s="11">
        <v>170000</v>
      </c>
      <c r="N580" s="11">
        <v>59500.000000000007</v>
      </c>
      <c r="O580" s="12">
        <v>0.35000000000000003</v>
      </c>
      <c r="P580" s="6" t="s">
        <v>18</v>
      </c>
    </row>
    <row r="581" spans="2:16" ht="14.25" customHeight="1">
      <c r="B581" s="6" t="s">
        <v>30</v>
      </c>
      <c r="C581" s="6">
        <v>1128299</v>
      </c>
      <c r="D581" s="7">
        <v>43908</v>
      </c>
      <c r="E581" s="7" t="str">
        <f t="shared" si="16"/>
        <v>Mar</v>
      </c>
      <c r="F581" s="7" t="str">
        <f t="shared" si="17"/>
        <v>2020</v>
      </c>
      <c r="G581" s="6" t="s">
        <v>31</v>
      </c>
      <c r="H581" s="6" t="s">
        <v>42</v>
      </c>
      <c r="I581" s="6" t="s">
        <v>43</v>
      </c>
      <c r="J581" s="8" t="s">
        <v>21</v>
      </c>
      <c r="K581" s="9">
        <v>40</v>
      </c>
      <c r="L581" s="10">
        <v>275</v>
      </c>
      <c r="M581" s="11">
        <v>110000</v>
      </c>
      <c r="N581" s="11">
        <v>33000</v>
      </c>
      <c r="O581" s="12">
        <v>0.3</v>
      </c>
      <c r="P581" s="6" t="s">
        <v>18</v>
      </c>
    </row>
    <row r="582" spans="2:16" ht="14.25" customHeight="1">
      <c r="B582" s="6" t="s">
        <v>30</v>
      </c>
      <c r="C582" s="6">
        <v>1128299</v>
      </c>
      <c r="D582" s="7">
        <v>43909</v>
      </c>
      <c r="E582" s="7" t="str">
        <f t="shared" si="16"/>
        <v>Mar</v>
      </c>
      <c r="F582" s="7" t="str">
        <f t="shared" si="17"/>
        <v>2020</v>
      </c>
      <c r="G582" s="6" t="s">
        <v>31</v>
      </c>
      <c r="H582" s="6" t="s">
        <v>44</v>
      </c>
      <c r="I582" s="6" t="s">
        <v>45</v>
      </c>
      <c r="J582" s="8" t="s">
        <v>22</v>
      </c>
      <c r="K582" s="9">
        <v>45</v>
      </c>
      <c r="L582" s="10">
        <v>225</v>
      </c>
      <c r="M582" s="11">
        <v>101250</v>
      </c>
      <c r="N582" s="11">
        <v>50625</v>
      </c>
      <c r="O582" s="12">
        <v>0.5</v>
      </c>
      <c r="P582" s="6" t="s">
        <v>18</v>
      </c>
    </row>
    <row r="583" spans="2:16" ht="14.25" customHeight="1">
      <c r="B583" s="6" t="s">
        <v>30</v>
      </c>
      <c r="C583" s="6">
        <v>1128299</v>
      </c>
      <c r="D583" s="7">
        <v>43910</v>
      </c>
      <c r="E583" s="7" t="str">
        <f t="shared" ref="E583:E646" si="18">TEXT(D583,"mmm")</f>
        <v>Mar</v>
      </c>
      <c r="F583" s="7" t="str">
        <f t="shared" ref="F583:F646" si="19">TEXT(D583,"yyyy")</f>
        <v>2020</v>
      </c>
      <c r="G583" s="6" t="s">
        <v>31</v>
      </c>
      <c r="H583" s="6" t="s">
        <v>44</v>
      </c>
      <c r="I583" s="6" t="s">
        <v>45</v>
      </c>
      <c r="J583" s="8" t="s">
        <v>23</v>
      </c>
      <c r="K583" s="9">
        <v>40</v>
      </c>
      <c r="L583" s="10">
        <v>475</v>
      </c>
      <c r="M583" s="11">
        <v>190000</v>
      </c>
      <c r="N583" s="11">
        <v>28500.000000000004</v>
      </c>
      <c r="O583" s="12">
        <v>0.15000000000000002</v>
      </c>
      <c r="P583" s="6" t="s">
        <v>18</v>
      </c>
    </row>
    <row r="584" spans="2:16" ht="14.25" customHeight="1">
      <c r="B584" s="6" t="s">
        <v>30</v>
      </c>
      <c r="C584" s="6">
        <v>1128299</v>
      </c>
      <c r="D584" s="7">
        <v>43911</v>
      </c>
      <c r="E584" s="7" t="str">
        <f t="shared" si="18"/>
        <v>Mar</v>
      </c>
      <c r="F584" s="7" t="str">
        <f t="shared" si="19"/>
        <v>2020</v>
      </c>
      <c r="G584" s="6" t="s">
        <v>31</v>
      </c>
      <c r="H584" s="6" t="s">
        <v>44</v>
      </c>
      <c r="I584" s="6" t="s">
        <v>45</v>
      </c>
      <c r="J584" s="8" t="s">
        <v>17</v>
      </c>
      <c r="K584" s="9">
        <v>30</v>
      </c>
      <c r="L584" s="10">
        <v>525</v>
      </c>
      <c r="M584" s="11">
        <v>157500</v>
      </c>
      <c r="N584" s="11">
        <v>55125.000000000007</v>
      </c>
      <c r="O584" s="12">
        <v>0.35000000000000003</v>
      </c>
      <c r="P584" s="6" t="s">
        <v>18</v>
      </c>
    </row>
    <row r="585" spans="2:16" ht="14.25" customHeight="1">
      <c r="B585" s="6" t="s">
        <v>30</v>
      </c>
      <c r="C585" s="6">
        <v>1128299</v>
      </c>
      <c r="D585" s="7">
        <v>43912</v>
      </c>
      <c r="E585" s="7" t="str">
        <f t="shared" si="18"/>
        <v>Mar</v>
      </c>
      <c r="F585" s="7" t="str">
        <f t="shared" si="19"/>
        <v>2020</v>
      </c>
      <c r="G585" s="6" t="s">
        <v>31</v>
      </c>
      <c r="H585" s="6" t="s">
        <v>44</v>
      </c>
      <c r="I585" s="6" t="s">
        <v>45</v>
      </c>
      <c r="J585" s="8" t="s">
        <v>19</v>
      </c>
      <c r="K585" s="9">
        <v>40</v>
      </c>
      <c r="L585" s="10">
        <v>425</v>
      </c>
      <c r="M585" s="11">
        <v>170000</v>
      </c>
      <c r="N585" s="11">
        <v>34000</v>
      </c>
      <c r="O585" s="12">
        <v>0.2</v>
      </c>
      <c r="P585" s="6" t="s">
        <v>18</v>
      </c>
    </row>
    <row r="586" spans="2:16" ht="14.25" customHeight="1">
      <c r="B586" s="6" t="s">
        <v>30</v>
      </c>
      <c r="C586" s="6">
        <v>1128299</v>
      </c>
      <c r="D586" s="7">
        <v>43913</v>
      </c>
      <c r="E586" s="7" t="str">
        <f t="shared" si="18"/>
        <v>Mar</v>
      </c>
      <c r="F586" s="7" t="str">
        <f t="shared" si="19"/>
        <v>2020</v>
      </c>
      <c r="G586" s="6" t="s">
        <v>31</v>
      </c>
      <c r="H586" s="6" t="s">
        <v>44</v>
      </c>
      <c r="I586" s="6" t="s">
        <v>45</v>
      </c>
      <c r="J586" s="8" t="s">
        <v>20</v>
      </c>
      <c r="K586" s="9">
        <v>40</v>
      </c>
      <c r="L586" s="10">
        <v>425</v>
      </c>
      <c r="M586" s="11">
        <v>170000</v>
      </c>
      <c r="N586" s="11">
        <v>59500.000000000007</v>
      </c>
      <c r="O586" s="12">
        <v>0.35000000000000003</v>
      </c>
      <c r="P586" s="6" t="s">
        <v>18</v>
      </c>
    </row>
    <row r="587" spans="2:16" ht="14.25" customHeight="1">
      <c r="B587" s="6" t="s">
        <v>30</v>
      </c>
      <c r="C587" s="6">
        <v>1128299</v>
      </c>
      <c r="D587" s="7">
        <v>43914</v>
      </c>
      <c r="E587" s="7" t="str">
        <f t="shared" si="18"/>
        <v>Mar</v>
      </c>
      <c r="F587" s="7" t="str">
        <f t="shared" si="19"/>
        <v>2020</v>
      </c>
      <c r="G587" s="6" t="s">
        <v>31</v>
      </c>
      <c r="H587" s="6" t="s">
        <v>44</v>
      </c>
      <c r="I587" s="6" t="s">
        <v>45</v>
      </c>
      <c r="J587" s="8" t="s">
        <v>21</v>
      </c>
      <c r="K587" s="9">
        <v>40</v>
      </c>
      <c r="L587" s="10">
        <v>275</v>
      </c>
      <c r="M587" s="11">
        <v>110000</v>
      </c>
      <c r="N587" s="11">
        <v>33000</v>
      </c>
      <c r="O587" s="12">
        <v>0.3</v>
      </c>
      <c r="P587" s="6" t="s">
        <v>18</v>
      </c>
    </row>
    <row r="588" spans="2:16" ht="14.25" customHeight="1">
      <c r="B588" s="6" t="s">
        <v>30</v>
      </c>
      <c r="C588" s="6">
        <v>1128299</v>
      </c>
      <c r="D588" s="7">
        <v>43915</v>
      </c>
      <c r="E588" s="7" t="str">
        <f t="shared" si="18"/>
        <v>Mar</v>
      </c>
      <c r="F588" s="7" t="str">
        <f t="shared" si="19"/>
        <v>2020</v>
      </c>
      <c r="G588" s="6" t="s">
        <v>31</v>
      </c>
      <c r="H588" s="6" t="s">
        <v>44</v>
      </c>
      <c r="I588" s="6" t="s">
        <v>45</v>
      </c>
      <c r="J588" s="8" t="s">
        <v>22</v>
      </c>
      <c r="K588" s="9">
        <v>45</v>
      </c>
      <c r="L588" s="10">
        <v>200</v>
      </c>
      <c r="M588" s="11">
        <v>90000</v>
      </c>
      <c r="N588" s="11">
        <v>45000</v>
      </c>
      <c r="O588" s="12">
        <v>0.5</v>
      </c>
      <c r="P588" s="6" t="s">
        <v>18</v>
      </c>
    </row>
    <row r="589" spans="2:16" ht="14.25" customHeight="1">
      <c r="B589" s="6" t="s">
        <v>30</v>
      </c>
      <c r="C589" s="6">
        <v>1128299</v>
      </c>
      <c r="D589" s="7">
        <v>43916</v>
      </c>
      <c r="E589" s="7" t="str">
        <f t="shared" si="18"/>
        <v>Mar</v>
      </c>
      <c r="F589" s="7" t="str">
        <f t="shared" si="19"/>
        <v>2020</v>
      </c>
      <c r="G589" s="6" t="s">
        <v>31</v>
      </c>
      <c r="H589" s="6" t="s">
        <v>44</v>
      </c>
      <c r="I589" s="6" t="s">
        <v>45</v>
      </c>
      <c r="J589" s="8" t="s">
        <v>23</v>
      </c>
      <c r="K589" s="9">
        <v>40</v>
      </c>
      <c r="L589" s="10">
        <v>400</v>
      </c>
      <c r="M589" s="11">
        <v>160000</v>
      </c>
      <c r="N589" s="11">
        <v>24000.000000000004</v>
      </c>
      <c r="O589" s="12">
        <v>0.15000000000000002</v>
      </c>
      <c r="P589" s="6" t="s">
        <v>18</v>
      </c>
    </row>
    <row r="590" spans="2:16" ht="14.25" customHeight="1">
      <c r="B590" s="6" t="s">
        <v>30</v>
      </c>
      <c r="C590" s="6">
        <v>1128299</v>
      </c>
      <c r="D590" s="7">
        <v>43917</v>
      </c>
      <c r="E590" s="7" t="str">
        <f t="shared" si="18"/>
        <v>Mar</v>
      </c>
      <c r="F590" s="7" t="str">
        <f t="shared" si="19"/>
        <v>2020</v>
      </c>
      <c r="G590" s="6" t="s">
        <v>31</v>
      </c>
      <c r="H590" s="6" t="s">
        <v>44</v>
      </c>
      <c r="I590" s="6" t="s">
        <v>45</v>
      </c>
      <c r="J590" s="8" t="s">
        <v>17</v>
      </c>
      <c r="K590" s="9">
        <v>40</v>
      </c>
      <c r="L590" s="10">
        <v>550</v>
      </c>
      <c r="M590" s="11">
        <v>220000</v>
      </c>
      <c r="N590" s="11">
        <v>77000.000000000015</v>
      </c>
      <c r="O590" s="12">
        <v>0.35000000000000003</v>
      </c>
      <c r="P590" s="6" t="s">
        <v>18</v>
      </c>
    </row>
    <row r="591" spans="2:16" ht="14.25" customHeight="1">
      <c r="B591" s="6" t="s">
        <v>30</v>
      </c>
      <c r="C591" s="6">
        <v>1128299</v>
      </c>
      <c r="D591" s="7">
        <v>43918</v>
      </c>
      <c r="E591" s="7" t="str">
        <f t="shared" si="18"/>
        <v>Mar</v>
      </c>
      <c r="F591" s="7" t="str">
        <f t="shared" si="19"/>
        <v>2020</v>
      </c>
      <c r="G591" s="6" t="s">
        <v>31</v>
      </c>
      <c r="H591" s="6" t="s">
        <v>44</v>
      </c>
      <c r="I591" s="6" t="s">
        <v>45</v>
      </c>
      <c r="J591" s="8" t="s">
        <v>19</v>
      </c>
      <c r="K591" s="9">
        <v>49.999999999999993</v>
      </c>
      <c r="L591" s="10">
        <v>400</v>
      </c>
      <c r="M591" s="11">
        <v>199999.99999999997</v>
      </c>
      <c r="N591" s="11">
        <v>40000</v>
      </c>
      <c r="O591" s="12">
        <v>0.2</v>
      </c>
      <c r="P591" s="6" t="s">
        <v>18</v>
      </c>
    </row>
    <row r="592" spans="2:16" ht="14.25" customHeight="1">
      <c r="B592" s="6" t="s">
        <v>30</v>
      </c>
      <c r="C592" s="6">
        <v>1128299</v>
      </c>
      <c r="D592" s="7">
        <v>43919</v>
      </c>
      <c r="E592" s="7" t="str">
        <f t="shared" si="18"/>
        <v>Mar</v>
      </c>
      <c r="F592" s="7" t="str">
        <f t="shared" si="19"/>
        <v>2020</v>
      </c>
      <c r="G592" s="6" t="s">
        <v>31</v>
      </c>
      <c r="H592" s="6" t="s">
        <v>44</v>
      </c>
      <c r="I592" s="6" t="s">
        <v>45</v>
      </c>
      <c r="J592" s="8" t="s">
        <v>20</v>
      </c>
      <c r="K592" s="9">
        <v>54.999999999999993</v>
      </c>
      <c r="L592" s="10">
        <v>400</v>
      </c>
      <c r="M592" s="11">
        <v>219999.99999999997</v>
      </c>
      <c r="N592" s="11">
        <v>77000</v>
      </c>
      <c r="O592" s="12">
        <v>0.35000000000000003</v>
      </c>
      <c r="P592" s="6" t="s">
        <v>18</v>
      </c>
    </row>
    <row r="593" spans="2:16" ht="14.25" customHeight="1">
      <c r="B593" s="6" t="s">
        <v>30</v>
      </c>
      <c r="C593" s="6">
        <v>1128299</v>
      </c>
      <c r="D593" s="7">
        <v>43920</v>
      </c>
      <c r="E593" s="7" t="str">
        <f t="shared" si="18"/>
        <v>Mar</v>
      </c>
      <c r="F593" s="7" t="str">
        <f t="shared" si="19"/>
        <v>2020</v>
      </c>
      <c r="G593" s="6" t="s">
        <v>31</v>
      </c>
      <c r="H593" s="6" t="s">
        <v>44</v>
      </c>
      <c r="I593" s="6" t="s">
        <v>45</v>
      </c>
      <c r="J593" s="8" t="s">
        <v>21</v>
      </c>
      <c r="K593" s="9">
        <v>54.999999999999993</v>
      </c>
      <c r="L593" s="10">
        <v>300</v>
      </c>
      <c r="M593" s="11">
        <v>164999.99999999997</v>
      </c>
      <c r="N593" s="11">
        <v>49499.999999999993</v>
      </c>
      <c r="O593" s="12">
        <v>0.3</v>
      </c>
      <c r="P593" s="6" t="s">
        <v>18</v>
      </c>
    </row>
    <row r="594" spans="2:16" ht="14.25" customHeight="1">
      <c r="B594" s="6" t="s">
        <v>30</v>
      </c>
      <c r="C594" s="6">
        <v>1128299</v>
      </c>
      <c r="D594" s="7">
        <v>43921</v>
      </c>
      <c r="E594" s="7" t="str">
        <f t="shared" si="18"/>
        <v>Mar</v>
      </c>
      <c r="F594" s="7" t="str">
        <f t="shared" si="19"/>
        <v>2020</v>
      </c>
      <c r="G594" s="6" t="s">
        <v>31</v>
      </c>
      <c r="H594" s="6" t="s">
        <v>44</v>
      </c>
      <c r="I594" s="6" t="s">
        <v>45</v>
      </c>
      <c r="J594" s="8" t="s">
        <v>22</v>
      </c>
      <c r="K594" s="9">
        <v>60</v>
      </c>
      <c r="L594" s="10">
        <v>150</v>
      </c>
      <c r="M594" s="11">
        <v>90000</v>
      </c>
      <c r="N594" s="11">
        <v>45000</v>
      </c>
      <c r="O594" s="12">
        <v>0.5</v>
      </c>
      <c r="P594" s="6" t="s">
        <v>18</v>
      </c>
    </row>
    <row r="595" spans="2:16" ht="14.25" customHeight="1">
      <c r="B595" s="6" t="s">
        <v>30</v>
      </c>
      <c r="C595" s="6">
        <v>1128299</v>
      </c>
      <c r="D595" s="7">
        <v>43922</v>
      </c>
      <c r="E595" s="7" t="str">
        <f t="shared" si="18"/>
        <v>Apr</v>
      </c>
      <c r="F595" s="7" t="str">
        <f t="shared" si="19"/>
        <v>2020</v>
      </c>
      <c r="G595" s="6" t="s">
        <v>31</v>
      </c>
      <c r="H595" s="6" t="s">
        <v>44</v>
      </c>
      <c r="I595" s="6" t="s">
        <v>45</v>
      </c>
      <c r="J595" s="8" t="s">
        <v>23</v>
      </c>
      <c r="K595" s="9">
        <v>54.999999999999993</v>
      </c>
      <c r="L595" s="10">
        <v>350</v>
      </c>
      <c r="M595" s="11">
        <v>192499.99999999997</v>
      </c>
      <c r="N595" s="11">
        <v>28875</v>
      </c>
      <c r="O595" s="12">
        <v>0.15000000000000002</v>
      </c>
      <c r="P595" s="6" t="s">
        <v>18</v>
      </c>
    </row>
    <row r="596" spans="2:16" ht="14.25" customHeight="1">
      <c r="B596" s="6" t="s">
        <v>30</v>
      </c>
      <c r="C596" s="6">
        <v>1128299</v>
      </c>
      <c r="D596" s="7">
        <v>43923</v>
      </c>
      <c r="E596" s="7" t="str">
        <f t="shared" si="18"/>
        <v>Apr</v>
      </c>
      <c r="F596" s="7" t="str">
        <f t="shared" si="19"/>
        <v>2020</v>
      </c>
      <c r="G596" s="6" t="s">
        <v>31</v>
      </c>
      <c r="H596" s="6" t="s">
        <v>44</v>
      </c>
      <c r="I596" s="6" t="s">
        <v>45</v>
      </c>
      <c r="J596" s="8" t="s">
        <v>17</v>
      </c>
      <c r="K596" s="9">
        <v>60</v>
      </c>
      <c r="L596" s="10">
        <v>525</v>
      </c>
      <c r="M596" s="11">
        <v>315000</v>
      </c>
      <c r="N596" s="11">
        <v>110250.00000000001</v>
      </c>
      <c r="O596" s="12">
        <v>0.35000000000000003</v>
      </c>
      <c r="P596" s="6" t="s">
        <v>18</v>
      </c>
    </row>
    <row r="597" spans="2:16" ht="14.25" customHeight="1">
      <c r="B597" s="6" t="s">
        <v>30</v>
      </c>
      <c r="C597" s="6">
        <v>1128299</v>
      </c>
      <c r="D597" s="7">
        <v>43924</v>
      </c>
      <c r="E597" s="7" t="str">
        <f t="shared" si="18"/>
        <v>Apr</v>
      </c>
      <c r="F597" s="7" t="str">
        <f t="shared" si="19"/>
        <v>2020</v>
      </c>
      <c r="G597" s="6" t="s">
        <v>31</v>
      </c>
      <c r="H597" s="6" t="s">
        <v>44</v>
      </c>
      <c r="I597" s="6" t="s">
        <v>45</v>
      </c>
      <c r="J597" s="8" t="s">
        <v>19</v>
      </c>
      <c r="K597" s="9">
        <v>65</v>
      </c>
      <c r="L597" s="10">
        <v>325</v>
      </c>
      <c r="M597" s="11">
        <v>211250</v>
      </c>
      <c r="N597" s="11">
        <v>42250</v>
      </c>
      <c r="O597" s="12">
        <v>0.2</v>
      </c>
      <c r="P597" s="6" t="s">
        <v>18</v>
      </c>
    </row>
    <row r="598" spans="2:16" ht="14.25" customHeight="1">
      <c r="B598" s="6" t="s">
        <v>30</v>
      </c>
      <c r="C598" s="6">
        <v>1128299</v>
      </c>
      <c r="D598" s="7">
        <v>43925</v>
      </c>
      <c r="E598" s="7" t="str">
        <f t="shared" si="18"/>
        <v>Apr</v>
      </c>
      <c r="F598" s="7" t="str">
        <f t="shared" si="19"/>
        <v>2020</v>
      </c>
      <c r="G598" s="6" t="s">
        <v>31</v>
      </c>
      <c r="H598" s="6" t="s">
        <v>44</v>
      </c>
      <c r="I598" s="6" t="s">
        <v>45</v>
      </c>
      <c r="J598" s="8" t="s">
        <v>20</v>
      </c>
      <c r="K598" s="9">
        <v>65</v>
      </c>
      <c r="L598" s="10">
        <v>375</v>
      </c>
      <c r="M598" s="11">
        <v>243750</v>
      </c>
      <c r="N598" s="11">
        <v>85312.500000000015</v>
      </c>
      <c r="O598" s="12">
        <v>0.35000000000000003</v>
      </c>
      <c r="P598" s="6" t="s">
        <v>18</v>
      </c>
    </row>
    <row r="599" spans="2:16" ht="14.25" customHeight="1">
      <c r="B599" s="6" t="s">
        <v>30</v>
      </c>
      <c r="C599" s="6">
        <v>1128299</v>
      </c>
      <c r="D599" s="7">
        <v>43926</v>
      </c>
      <c r="E599" s="7" t="str">
        <f t="shared" si="18"/>
        <v>Apr</v>
      </c>
      <c r="F599" s="7" t="str">
        <f t="shared" si="19"/>
        <v>2020</v>
      </c>
      <c r="G599" s="6" t="s">
        <v>31</v>
      </c>
      <c r="H599" s="6" t="s">
        <v>44</v>
      </c>
      <c r="I599" s="6" t="s">
        <v>45</v>
      </c>
      <c r="J599" s="8" t="s">
        <v>21</v>
      </c>
      <c r="K599" s="9">
        <v>60</v>
      </c>
      <c r="L599" s="10">
        <v>275</v>
      </c>
      <c r="M599" s="11">
        <v>165000</v>
      </c>
      <c r="N599" s="11">
        <v>49500</v>
      </c>
      <c r="O599" s="12">
        <v>0.3</v>
      </c>
      <c r="P599" s="6" t="s">
        <v>18</v>
      </c>
    </row>
    <row r="600" spans="2:16" ht="14.25" customHeight="1">
      <c r="B600" s="6" t="s">
        <v>30</v>
      </c>
      <c r="C600" s="6">
        <v>1128299</v>
      </c>
      <c r="D600" s="7">
        <v>43927</v>
      </c>
      <c r="E600" s="7" t="str">
        <f t="shared" si="18"/>
        <v>Apr</v>
      </c>
      <c r="F600" s="7" t="str">
        <f t="shared" si="19"/>
        <v>2020</v>
      </c>
      <c r="G600" s="6" t="s">
        <v>31</v>
      </c>
      <c r="H600" s="6" t="s">
        <v>44</v>
      </c>
      <c r="I600" s="6" t="s">
        <v>45</v>
      </c>
      <c r="J600" s="8" t="s">
        <v>22</v>
      </c>
      <c r="K600" s="9">
        <v>65</v>
      </c>
      <c r="L600" s="10">
        <v>175</v>
      </c>
      <c r="M600" s="11">
        <v>113750</v>
      </c>
      <c r="N600" s="11">
        <v>56875</v>
      </c>
      <c r="O600" s="12">
        <v>0.5</v>
      </c>
      <c r="P600" s="6" t="s">
        <v>18</v>
      </c>
    </row>
    <row r="601" spans="2:16" ht="14.25" customHeight="1">
      <c r="B601" s="6" t="s">
        <v>30</v>
      </c>
      <c r="C601" s="6">
        <v>1128299</v>
      </c>
      <c r="D601" s="7">
        <v>43928</v>
      </c>
      <c r="E601" s="7" t="str">
        <f t="shared" si="18"/>
        <v>Apr</v>
      </c>
      <c r="F601" s="7" t="str">
        <f t="shared" si="19"/>
        <v>2020</v>
      </c>
      <c r="G601" s="6" t="s">
        <v>31</v>
      </c>
      <c r="H601" s="6" t="s">
        <v>44</v>
      </c>
      <c r="I601" s="6" t="s">
        <v>45</v>
      </c>
      <c r="J601" s="8" t="s">
        <v>23</v>
      </c>
      <c r="K601" s="9">
        <v>80</v>
      </c>
      <c r="L601" s="10">
        <v>325</v>
      </c>
      <c r="M601" s="11">
        <v>260000</v>
      </c>
      <c r="N601" s="11">
        <v>39000.000000000007</v>
      </c>
      <c r="O601" s="12">
        <v>0.15000000000000002</v>
      </c>
      <c r="P601" s="6" t="s">
        <v>18</v>
      </c>
    </row>
    <row r="602" spans="2:16" ht="14.25" customHeight="1">
      <c r="B602" s="6" t="s">
        <v>30</v>
      </c>
      <c r="C602" s="6">
        <v>1128299</v>
      </c>
      <c r="D602" s="7">
        <v>43929</v>
      </c>
      <c r="E602" s="7" t="str">
        <f t="shared" si="18"/>
        <v>Apr</v>
      </c>
      <c r="F602" s="7" t="str">
        <f t="shared" si="19"/>
        <v>2020</v>
      </c>
      <c r="G602" s="6" t="s">
        <v>31</v>
      </c>
      <c r="H602" s="6" t="s">
        <v>44</v>
      </c>
      <c r="I602" s="6" t="s">
        <v>45</v>
      </c>
      <c r="J602" s="8" t="s">
        <v>17</v>
      </c>
      <c r="K602" s="9">
        <v>60</v>
      </c>
      <c r="L602" s="10">
        <v>525</v>
      </c>
      <c r="M602" s="11">
        <v>315000</v>
      </c>
      <c r="N602" s="11">
        <v>157500</v>
      </c>
      <c r="O602" s="12">
        <v>0.5</v>
      </c>
      <c r="P602" s="6" t="s">
        <v>18</v>
      </c>
    </row>
    <row r="603" spans="2:16" ht="14.25" customHeight="1">
      <c r="B603" s="6" t="s">
        <v>30</v>
      </c>
      <c r="C603" s="6">
        <v>1128299</v>
      </c>
      <c r="D603" s="7">
        <v>43930</v>
      </c>
      <c r="E603" s="7" t="str">
        <f t="shared" si="18"/>
        <v>Apr</v>
      </c>
      <c r="F603" s="7" t="str">
        <f t="shared" si="19"/>
        <v>2020</v>
      </c>
      <c r="G603" s="6" t="s">
        <v>31</v>
      </c>
      <c r="H603" s="6" t="s">
        <v>44</v>
      </c>
      <c r="I603" s="6" t="s">
        <v>45</v>
      </c>
      <c r="J603" s="8" t="s">
        <v>19</v>
      </c>
      <c r="K603" s="9">
        <v>65</v>
      </c>
      <c r="L603" s="10">
        <v>375</v>
      </c>
      <c r="M603" s="11">
        <v>243750</v>
      </c>
      <c r="N603" s="11">
        <v>85312.5</v>
      </c>
      <c r="O603" s="12">
        <v>0.35</v>
      </c>
      <c r="P603" s="6" t="s">
        <v>18</v>
      </c>
    </row>
    <row r="604" spans="2:16" ht="14.25" customHeight="1">
      <c r="B604" s="6" t="s">
        <v>30</v>
      </c>
      <c r="C604" s="6">
        <v>1128299</v>
      </c>
      <c r="D604" s="7">
        <v>43931</v>
      </c>
      <c r="E604" s="7" t="str">
        <f t="shared" si="18"/>
        <v>Apr</v>
      </c>
      <c r="F604" s="7" t="str">
        <f t="shared" si="19"/>
        <v>2020</v>
      </c>
      <c r="G604" s="6" t="s">
        <v>31</v>
      </c>
      <c r="H604" s="6" t="s">
        <v>44</v>
      </c>
      <c r="I604" s="6" t="s">
        <v>45</v>
      </c>
      <c r="J604" s="8" t="s">
        <v>20</v>
      </c>
      <c r="K604" s="9">
        <v>65</v>
      </c>
      <c r="L604" s="10">
        <v>375</v>
      </c>
      <c r="M604" s="11">
        <v>243750</v>
      </c>
      <c r="N604" s="11">
        <v>121875</v>
      </c>
      <c r="O604" s="12">
        <v>0.5</v>
      </c>
      <c r="P604" s="6" t="s">
        <v>18</v>
      </c>
    </row>
    <row r="605" spans="2:16" ht="14.25" customHeight="1">
      <c r="B605" s="6" t="s">
        <v>30</v>
      </c>
      <c r="C605" s="6">
        <v>1128299</v>
      </c>
      <c r="D605" s="7">
        <v>43932</v>
      </c>
      <c r="E605" s="7" t="str">
        <f t="shared" si="18"/>
        <v>Apr</v>
      </c>
      <c r="F605" s="7" t="str">
        <f t="shared" si="19"/>
        <v>2020</v>
      </c>
      <c r="G605" s="6" t="s">
        <v>31</v>
      </c>
      <c r="H605" s="6" t="s">
        <v>44</v>
      </c>
      <c r="I605" s="6" t="s">
        <v>45</v>
      </c>
      <c r="J605" s="8" t="s">
        <v>21</v>
      </c>
      <c r="K605" s="9">
        <v>60</v>
      </c>
      <c r="L605" s="10">
        <v>275</v>
      </c>
      <c r="M605" s="11">
        <v>165000</v>
      </c>
      <c r="N605" s="11">
        <v>74249.999999999985</v>
      </c>
      <c r="O605" s="12">
        <v>0.44999999999999996</v>
      </c>
      <c r="P605" s="6" t="s">
        <v>18</v>
      </c>
    </row>
    <row r="606" spans="2:16" ht="14.25" customHeight="1">
      <c r="B606" s="6" t="s">
        <v>30</v>
      </c>
      <c r="C606" s="6">
        <v>1128299</v>
      </c>
      <c r="D606" s="7">
        <v>43933</v>
      </c>
      <c r="E606" s="7" t="str">
        <f t="shared" si="18"/>
        <v>Apr</v>
      </c>
      <c r="F606" s="7" t="str">
        <f t="shared" si="19"/>
        <v>2020</v>
      </c>
      <c r="G606" s="6" t="s">
        <v>31</v>
      </c>
      <c r="H606" s="6" t="s">
        <v>44</v>
      </c>
      <c r="I606" s="6" t="s">
        <v>45</v>
      </c>
      <c r="J606" s="8" t="s">
        <v>22</v>
      </c>
      <c r="K606" s="9">
        <v>65</v>
      </c>
      <c r="L606" s="10">
        <v>175</v>
      </c>
      <c r="M606" s="11">
        <v>113750</v>
      </c>
      <c r="N606" s="11">
        <v>73937.500000000015</v>
      </c>
      <c r="O606" s="12">
        <v>0.65000000000000013</v>
      </c>
      <c r="P606" s="6" t="s">
        <v>18</v>
      </c>
    </row>
    <row r="607" spans="2:16" ht="14.25" customHeight="1">
      <c r="B607" s="6" t="s">
        <v>30</v>
      </c>
      <c r="C607" s="6">
        <v>1128299</v>
      </c>
      <c r="D607" s="7">
        <v>43934</v>
      </c>
      <c r="E607" s="7" t="str">
        <f t="shared" si="18"/>
        <v>Apr</v>
      </c>
      <c r="F607" s="7" t="str">
        <f t="shared" si="19"/>
        <v>2020</v>
      </c>
      <c r="G607" s="6" t="s">
        <v>31</v>
      </c>
      <c r="H607" s="6" t="s">
        <v>44</v>
      </c>
      <c r="I607" s="6" t="s">
        <v>45</v>
      </c>
      <c r="J607" s="8" t="s">
        <v>23</v>
      </c>
      <c r="K607" s="9">
        <v>80</v>
      </c>
      <c r="L607" s="10">
        <v>475</v>
      </c>
      <c r="M607" s="11">
        <v>380000</v>
      </c>
      <c r="N607" s="11">
        <v>114000</v>
      </c>
      <c r="O607" s="12">
        <v>0.3</v>
      </c>
      <c r="P607" s="6" t="s">
        <v>18</v>
      </c>
    </row>
    <row r="608" spans="2:16" ht="14.25" customHeight="1">
      <c r="B608" s="6" t="s">
        <v>30</v>
      </c>
      <c r="C608" s="6">
        <v>1128299</v>
      </c>
      <c r="D608" s="7">
        <v>43935</v>
      </c>
      <c r="E608" s="7" t="str">
        <f t="shared" si="18"/>
        <v>Apr</v>
      </c>
      <c r="F608" s="7" t="str">
        <f t="shared" si="19"/>
        <v>2020</v>
      </c>
      <c r="G608" s="6" t="s">
        <v>31</v>
      </c>
      <c r="H608" s="6" t="s">
        <v>44</v>
      </c>
      <c r="I608" s="6" t="s">
        <v>45</v>
      </c>
      <c r="J608" s="8" t="s">
        <v>17</v>
      </c>
      <c r="K608" s="9">
        <v>60</v>
      </c>
      <c r="L608" s="10">
        <v>725</v>
      </c>
      <c r="M608" s="11">
        <v>435000</v>
      </c>
      <c r="N608" s="11">
        <v>217500</v>
      </c>
      <c r="O608" s="12">
        <v>0.5</v>
      </c>
      <c r="P608" s="6" t="s">
        <v>18</v>
      </c>
    </row>
    <row r="609" spans="2:16" ht="14.25" customHeight="1">
      <c r="B609" s="6" t="s">
        <v>30</v>
      </c>
      <c r="C609" s="6">
        <v>1128299</v>
      </c>
      <c r="D609" s="7">
        <v>43936</v>
      </c>
      <c r="E609" s="7" t="str">
        <f t="shared" si="18"/>
        <v>Apr</v>
      </c>
      <c r="F609" s="7" t="str">
        <f t="shared" si="19"/>
        <v>2020</v>
      </c>
      <c r="G609" s="6" t="s">
        <v>31</v>
      </c>
      <c r="H609" s="6" t="s">
        <v>44</v>
      </c>
      <c r="I609" s="6" t="s">
        <v>45</v>
      </c>
      <c r="J609" s="8" t="s">
        <v>19</v>
      </c>
      <c r="K609" s="9">
        <v>65</v>
      </c>
      <c r="L609" s="10">
        <v>575</v>
      </c>
      <c r="M609" s="11">
        <v>373750</v>
      </c>
      <c r="N609" s="11">
        <v>130812.49999999999</v>
      </c>
      <c r="O609" s="12">
        <v>0.35</v>
      </c>
      <c r="P609" s="6" t="s">
        <v>18</v>
      </c>
    </row>
    <row r="610" spans="2:16" ht="14.25" customHeight="1">
      <c r="B610" s="6" t="s">
        <v>30</v>
      </c>
      <c r="C610" s="6">
        <v>1128299</v>
      </c>
      <c r="D610" s="7">
        <v>43937</v>
      </c>
      <c r="E610" s="7" t="str">
        <f t="shared" si="18"/>
        <v>Apr</v>
      </c>
      <c r="F610" s="7" t="str">
        <f t="shared" si="19"/>
        <v>2020</v>
      </c>
      <c r="G610" s="6" t="s">
        <v>31</v>
      </c>
      <c r="H610" s="6" t="s">
        <v>44</v>
      </c>
      <c r="I610" s="6" t="s">
        <v>45</v>
      </c>
      <c r="J610" s="8" t="s">
        <v>20</v>
      </c>
      <c r="K610" s="9">
        <v>65</v>
      </c>
      <c r="L610" s="10">
        <v>575</v>
      </c>
      <c r="M610" s="11">
        <v>373750</v>
      </c>
      <c r="N610" s="11">
        <v>186875</v>
      </c>
      <c r="O610" s="12">
        <v>0.5</v>
      </c>
      <c r="P610" s="6" t="s">
        <v>18</v>
      </c>
    </row>
    <row r="611" spans="2:16" ht="14.25" customHeight="1">
      <c r="B611" s="6" t="s">
        <v>30</v>
      </c>
      <c r="C611" s="6">
        <v>1128299</v>
      </c>
      <c r="D611" s="7">
        <v>43938</v>
      </c>
      <c r="E611" s="7" t="str">
        <f t="shared" si="18"/>
        <v>Apr</v>
      </c>
      <c r="F611" s="7" t="str">
        <f t="shared" si="19"/>
        <v>2020</v>
      </c>
      <c r="G611" s="6" t="s">
        <v>31</v>
      </c>
      <c r="H611" s="6" t="s">
        <v>44</v>
      </c>
      <c r="I611" s="6" t="s">
        <v>45</v>
      </c>
      <c r="J611" s="8" t="s">
        <v>21</v>
      </c>
      <c r="K611" s="9">
        <v>65</v>
      </c>
      <c r="L611" s="10">
        <v>450</v>
      </c>
      <c r="M611" s="11">
        <v>292500</v>
      </c>
      <c r="N611" s="11">
        <v>131625</v>
      </c>
      <c r="O611" s="12">
        <v>0.44999999999999996</v>
      </c>
      <c r="P611" s="6" t="s">
        <v>18</v>
      </c>
    </row>
    <row r="612" spans="2:16" ht="14.25" customHeight="1">
      <c r="B612" s="6" t="s">
        <v>30</v>
      </c>
      <c r="C612" s="6">
        <v>1128299</v>
      </c>
      <c r="D612" s="7">
        <v>43939</v>
      </c>
      <c r="E612" s="7" t="str">
        <f t="shared" si="18"/>
        <v>Apr</v>
      </c>
      <c r="F612" s="7" t="str">
        <f t="shared" si="19"/>
        <v>2020</v>
      </c>
      <c r="G612" s="6" t="s">
        <v>31</v>
      </c>
      <c r="H612" s="6" t="s">
        <v>44</v>
      </c>
      <c r="I612" s="6" t="s">
        <v>45</v>
      </c>
      <c r="J612" s="8" t="s">
        <v>22</v>
      </c>
      <c r="K612" s="9">
        <v>70</v>
      </c>
      <c r="L612" s="10">
        <v>325</v>
      </c>
      <c r="M612" s="11">
        <v>227500</v>
      </c>
      <c r="N612" s="11">
        <v>147875.00000000003</v>
      </c>
      <c r="O612" s="12">
        <v>0.65000000000000013</v>
      </c>
      <c r="P612" s="6" t="s">
        <v>18</v>
      </c>
    </row>
    <row r="613" spans="2:16" ht="14.25" customHeight="1">
      <c r="B613" s="6" t="s">
        <v>30</v>
      </c>
      <c r="C613" s="6">
        <v>1128299</v>
      </c>
      <c r="D613" s="7">
        <v>43940</v>
      </c>
      <c r="E613" s="7" t="str">
        <f t="shared" si="18"/>
        <v>Apr</v>
      </c>
      <c r="F613" s="7" t="str">
        <f t="shared" si="19"/>
        <v>2020</v>
      </c>
      <c r="G613" s="6" t="s">
        <v>31</v>
      </c>
      <c r="H613" s="6" t="s">
        <v>44</v>
      </c>
      <c r="I613" s="6" t="s">
        <v>45</v>
      </c>
      <c r="J613" s="8" t="s">
        <v>23</v>
      </c>
      <c r="K613" s="9">
        <v>85.000000000000014</v>
      </c>
      <c r="L613" s="10">
        <v>625</v>
      </c>
      <c r="M613" s="11">
        <v>531250.00000000012</v>
      </c>
      <c r="N613" s="11">
        <v>159375.00000000003</v>
      </c>
      <c r="O613" s="12">
        <v>0.3</v>
      </c>
      <c r="P613" s="6" t="s">
        <v>18</v>
      </c>
    </row>
    <row r="614" spans="2:16" ht="14.25" customHeight="1">
      <c r="B614" s="6" t="s">
        <v>30</v>
      </c>
      <c r="C614" s="6">
        <v>1128299</v>
      </c>
      <c r="D614" s="7">
        <v>43941</v>
      </c>
      <c r="E614" s="7" t="str">
        <f t="shared" si="18"/>
        <v>Apr</v>
      </c>
      <c r="F614" s="7" t="str">
        <f t="shared" si="19"/>
        <v>2020</v>
      </c>
      <c r="G614" s="6" t="s">
        <v>31</v>
      </c>
      <c r="H614" s="6" t="s">
        <v>44</v>
      </c>
      <c r="I614" s="6" t="s">
        <v>45</v>
      </c>
      <c r="J614" s="8" t="s">
        <v>17</v>
      </c>
      <c r="K614" s="9">
        <v>65</v>
      </c>
      <c r="L614" s="10">
        <v>775</v>
      </c>
      <c r="M614" s="11">
        <v>503750</v>
      </c>
      <c r="N614" s="11">
        <v>226687.5</v>
      </c>
      <c r="O614" s="12">
        <v>0.45</v>
      </c>
      <c r="P614" s="6" t="s">
        <v>18</v>
      </c>
    </row>
    <row r="615" spans="2:16" ht="14.25" customHeight="1">
      <c r="B615" s="6" t="s">
        <v>30</v>
      </c>
      <c r="C615" s="6">
        <v>1128299</v>
      </c>
      <c r="D615" s="7">
        <v>43942</v>
      </c>
      <c r="E615" s="7" t="str">
        <f t="shared" si="18"/>
        <v>Apr</v>
      </c>
      <c r="F615" s="7" t="str">
        <f t="shared" si="19"/>
        <v>2020</v>
      </c>
      <c r="G615" s="6" t="s">
        <v>31</v>
      </c>
      <c r="H615" s="6" t="s">
        <v>44</v>
      </c>
      <c r="I615" s="6" t="s">
        <v>45</v>
      </c>
      <c r="J615" s="8" t="s">
        <v>19</v>
      </c>
      <c r="K615" s="9">
        <v>70</v>
      </c>
      <c r="L615" s="10">
        <v>625</v>
      </c>
      <c r="M615" s="11">
        <v>437500</v>
      </c>
      <c r="N615" s="11">
        <v>131250</v>
      </c>
      <c r="O615" s="12">
        <v>0.3</v>
      </c>
      <c r="P615" s="6" t="s">
        <v>18</v>
      </c>
    </row>
    <row r="616" spans="2:16" ht="14.25" customHeight="1">
      <c r="B616" s="6" t="s">
        <v>30</v>
      </c>
      <c r="C616" s="6">
        <v>1128299</v>
      </c>
      <c r="D616" s="7">
        <v>43943</v>
      </c>
      <c r="E616" s="7" t="str">
        <f t="shared" si="18"/>
        <v>Apr</v>
      </c>
      <c r="F616" s="7" t="str">
        <f t="shared" si="19"/>
        <v>2020</v>
      </c>
      <c r="G616" s="6" t="s">
        <v>31</v>
      </c>
      <c r="H616" s="6" t="s">
        <v>44</v>
      </c>
      <c r="I616" s="6" t="s">
        <v>45</v>
      </c>
      <c r="J616" s="8" t="s">
        <v>20</v>
      </c>
      <c r="K616" s="9">
        <v>70</v>
      </c>
      <c r="L616" s="10">
        <v>575</v>
      </c>
      <c r="M616" s="11">
        <v>402500</v>
      </c>
      <c r="N616" s="11">
        <v>181125</v>
      </c>
      <c r="O616" s="12">
        <v>0.45</v>
      </c>
      <c r="P616" s="6" t="s">
        <v>18</v>
      </c>
    </row>
    <row r="617" spans="2:16" ht="14.25" customHeight="1">
      <c r="B617" s="6" t="s">
        <v>30</v>
      </c>
      <c r="C617" s="6">
        <v>1128299</v>
      </c>
      <c r="D617" s="7">
        <v>43944</v>
      </c>
      <c r="E617" s="7" t="str">
        <f t="shared" si="18"/>
        <v>Apr</v>
      </c>
      <c r="F617" s="7" t="str">
        <f t="shared" si="19"/>
        <v>2020</v>
      </c>
      <c r="G617" s="6" t="s">
        <v>31</v>
      </c>
      <c r="H617" s="6" t="s">
        <v>44</v>
      </c>
      <c r="I617" s="6" t="s">
        <v>45</v>
      </c>
      <c r="J617" s="8" t="s">
        <v>21</v>
      </c>
      <c r="K617" s="9">
        <v>65</v>
      </c>
      <c r="L617" s="10">
        <v>475</v>
      </c>
      <c r="M617" s="11">
        <v>308750</v>
      </c>
      <c r="N617" s="11">
        <v>123499.99999999999</v>
      </c>
      <c r="O617" s="12">
        <v>0.39999999999999997</v>
      </c>
      <c r="P617" s="6" t="s">
        <v>18</v>
      </c>
    </row>
    <row r="618" spans="2:16" ht="14.25" customHeight="1">
      <c r="B618" s="6" t="s">
        <v>30</v>
      </c>
      <c r="C618" s="6">
        <v>1128299</v>
      </c>
      <c r="D618" s="7">
        <v>43945</v>
      </c>
      <c r="E618" s="7" t="str">
        <f t="shared" si="18"/>
        <v>Apr</v>
      </c>
      <c r="F618" s="7" t="str">
        <f t="shared" si="19"/>
        <v>2020</v>
      </c>
      <c r="G618" s="6" t="s">
        <v>31</v>
      </c>
      <c r="H618" s="6" t="s">
        <v>44</v>
      </c>
      <c r="I618" s="6" t="s">
        <v>45</v>
      </c>
      <c r="J618" s="8" t="s">
        <v>22</v>
      </c>
      <c r="K618" s="9">
        <v>70</v>
      </c>
      <c r="L618" s="10">
        <v>525</v>
      </c>
      <c r="M618" s="11">
        <v>367500</v>
      </c>
      <c r="N618" s="11">
        <v>220500.00000000003</v>
      </c>
      <c r="O618" s="12">
        <v>0.60000000000000009</v>
      </c>
      <c r="P618" s="6" t="s">
        <v>18</v>
      </c>
    </row>
    <row r="619" spans="2:16" ht="14.25" customHeight="1">
      <c r="B619" s="6" t="s">
        <v>30</v>
      </c>
      <c r="C619" s="6">
        <v>1128299</v>
      </c>
      <c r="D619" s="7">
        <v>43946</v>
      </c>
      <c r="E619" s="7" t="str">
        <f t="shared" si="18"/>
        <v>Apr</v>
      </c>
      <c r="F619" s="7" t="str">
        <f t="shared" si="19"/>
        <v>2020</v>
      </c>
      <c r="G619" s="6" t="s">
        <v>31</v>
      </c>
      <c r="H619" s="6" t="s">
        <v>44</v>
      </c>
      <c r="I619" s="6" t="s">
        <v>45</v>
      </c>
      <c r="J619" s="8" t="s">
        <v>23</v>
      </c>
      <c r="K619" s="9">
        <v>85.000000000000014</v>
      </c>
      <c r="L619" s="10">
        <v>525</v>
      </c>
      <c r="M619" s="11">
        <v>446250.00000000006</v>
      </c>
      <c r="N619" s="11">
        <v>111562.50000000001</v>
      </c>
      <c r="O619" s="12">
        <v>0.25</v>
      </c>
      <c r="P619" s="6" t="s">
        <v>18</v>
      </c>
    </row>
    <row r="620" spans="2:16" ht="14.25" customHeight="1">
      <c r="B620" s="6" t="s">
        <v>30</v>
      </c>
      <c r="C620" s="6">
        <v>1128299</v>
      </c>
      <c r="D620" s="7">
        <v>43947</v>
      </c>
      <c r="E620" s="7" t="str">
        <f t="shared" si="18"/>
        <v>Apr</v>
      </c>
      <c r="F620" s="7" t="str">
        <f t="shared" si="19"/>
        <v>2020</v>
      </c>
      <c r="G620" s="6" t="s">
        <v>31</v>
      </c>
      <c r="H620" s="6" t="s">
        <v>44</v>
      </c>
      <c r="I620" s="6" t="s">
        <v>45</v>
      </c>
      <c r="J620" s="8" t="s">
        <v>17</v>
      </c>
      <c r="K620" s="9">
        <v>70</v>
      </c>
      <c r="L620" s="10">
        <v>725</v>
      </c>
      <c r="M620" s="11">
        <v>507500</v>
      </c>
      <c r="N620" s="11">
        <v>228375</v>
      </c>
      <c r="O620" s="12">
        <v>0.45</v>
      </c>
      <c r="P620" s="6" t="s">
        <v>18</v>
      </c>
    </row>
    <row r="621" spans="2:16" ht="14.25" customHeight="1">
      <c r="B621" s="6" t="s">
        <v>30</v>
      </c>
      <c r="C621" s="6">
        <v>1128299</v>
      </c>
      <c r="D621" s="7">
        <v>43948</v>
      </c>
      <c r="E621" s="7" t="str">
        <f t="shared" si="18"/>
        <v>Apr</v>
      </c>
      <c r="F621" s="7" t="str">
        <f t="shared" si="19"/>
        <v>2020</v>
      </c>
      <c r="G621" s="6" t="s">
        <v>31</v>
      </c>
      <c r="H621" s="6" t="s">
        <v>44</v>
      </c>
      <c r="I621" s="6" t="s">
        <v>45</v>
      </c>
      <c r="J621" s="8" t="s">
        <v>19</v>
      </c>
      <c r="K621" s="9">
        <v>75.000000000000014</v>
      </c>
      <c r="L621" s="10">
        <v>675</v>
      </c>
      <c r="M621" s="11">
        <v>506250.00000000012</v>
      </c>
      <c r="N621" s="11">
        <v>151875.00000000003</v>
      </c>
      <c r="O621" s="12">
        <v>0.3</v>
      </c>
      <c r="P621" s="6" t="s">
        <v>18</v>
      </c>
    </row>
    <row r="622" spans="2:16" ht="14.25" customHeight="1">
      <c r="B622" s="6" t="s">
        <v>30</v>
      </c>
      <c r="C622" s="6">
        <v>1128299</v>
      </c>
      <c r="D622" s="7">
        <v>43949</v>
      </c>
      <c r="E622" s="7" t="str">
        <f t="shared" si="18"/>
        <v>Apr</v>
      </c>
      <c r="F622" s="7" t="str">
        <f t="shared" si="19"/>
        <v>2020</v>
      </c>
      <c r="G622" s="6" t="s">
        <v>31</v>
      </c>
      <c r="H622" s="6" t="s">
        <v>44</v>
      </c>
      <c r="I622" s="6" t="s">
        <v>45</v>
      </c>
      <c r="J622" s="8" t="s">
        <v>20</v>
      </c>
      <c r="K622" s="9">
        <v>70</v>
      </c>
      <c r="L622" s="10">
        <v>550</v>
      </c>
      <c r="M622" s="11">
        <v>385000</v>
      </c>
      <c r="N622" s="11">
        <v>173250</v>
      </c>
      <c r="O622" s="12">
        <v>0.45</v>
      </c>
      <c r="P622" s="6" t="s">
        <v>18</v>
      </c>
    </row>
    <row r="623" spans="2:16" ht="14.25" customHeight="1">
      <c r="B623" s="6" t="s">
        <v>30</v>
      </c>
      <c r="C623" s="6">
        <v>1128299</v>
      </c>
      <c r="D623" s="7">
        <v>43950</v>
      </c>
      <c r="E623" s="7" t="str">
        <f t="shared" si="18"/>
        <v>Apr</v>
      </c>
      <c r="F623" s="7" t="str">
        <f t="shared" si="19"/>
        <v>2020</v>
      </c>
      <c r="G623" s="6" t="s">
        <v>31</v>
      </c>
      <c r="H623" s="6" t="s">
        <v>44</v>
      </c>
      <c r="I623" s="6" t="s">
        <v>45</v>
      </c>
      <c r="J623" s="8" t="s">
        <v>21</v>
      </c>
      <c r="K623" s="9">
        <v>70</v>
      </c>
      <c r="L623" s="10">
        <v>500</v>
      </c>
      <c r="M623" s="11">
        <v>350000</v>
      </c>
      <c r="N623" s="11">
        <v>140000</v>
      </c>
      <c r="O623" s="12">
        <v>0.39999999999999997</v>
      </c>
      <c r="P623" s="6" t="s">
        <v>18</v>
      </c>
    </row>
    <row r="624" spans="2:16" ht="14.25" customHeight="1">
      <c r="B624" s="6" t="s">
        <v>30</v>
      </c>
      <c r="C624" s="6">
        <v>1128299</v>
      </c>
      <c r="D624" s="7">
        <v>43951</v>
      </c>
      <c r="E624" s="7" t="str">
        <f t="shared" si="18"/>
        <v>Apr</v>
      </c>
      <c r="F624" s="7" t="str">
        <f t="shared" si="19"/>
        <v>2020</v>
      </c>
      <c r="G624" s="6" t="s">
        <v>31</v>
      </c>
      <c r="H624" s="6" t="s">
        <v>44</v>
      </c>
      <c r="I624" s="6" t="s">
        <v>45</v>
      </c>
      <c r="J624" s="8" t="s">
        <v>22</v>
      </c>
      <c r="K624" s="9">
        <v>75</v>
      </c>
      <c r="L624" s="10">
        <v>500</v>
      </c>
      <c r="M624" s="11">
        <v>375000</v>
      </c>
      <c r="N624" s="11">
        <v>225000.00000000003</v>
      </c>
      <c r="O624" s="12">
        <v>0.60000000000000009</v>
      </c>
      <c r="P624" s="6" t="s">
        <v>18</v>
      </c>
    </row>
    <row r="625" spans="2:16" ht="14.25" customHeight="1">
      <c r="B625" s="6" t="s">
        <v>30</v>
      </c>
      <c r="C625" s="6">
        <v>1128299</v>
      </c>
      <c r="D625" s="7">
        <v>43952</v>
      </c>
      <c r="E625" s="7" t="str">
        <f t="shared" si="18"/>
        <v>May</v>
      </c>
      <c r="F625" s="7" t="str">
        <f t="shared" si="19"/>
        <v>2020</v>
      </c>
      <c r="G625" s="6" t="s">
        <v>31</v>
      </c>
      <c r="H625" s="6" t="s">
        <v>44</v>
      </c>
      <c r="I625" s="6" t="s">
        <v>45</v>
      </c>
      <c r="J625" s="8" t="s">
        <v>23</v>
      </c>
      <c r="K625" s="9">
        <v>80</v>
      </c>
      <c r="L625" s="10">
        <v>400</v>
      </c>
      <c r="M625" s="11">
        <v>320000</v>
      </c>
      <c r="N625" s="11">
        <v>80000</v>
      </c>
      <c r="O625" s="12">
        <v>0.25</v>
      </c>
      <c r="P625" s="6" t="s">
        <v>18</v>
      </c>
    </row>
    <row r="626" spans="2:16" ht="14.25" customHeight="1">
      <c r="B626" s="6" t="s">
        <v>30</v>
      </c>
      <c r="C626" s="6">
        <v>1128299</v>
      </c>
      <c r="D626" s="7">
        <v>43953</v>
      </c>
      <c r="E626" s="7" t="str">
        <f t="shared" si="18"/>
        <v>May</v>
      </c>
      <c r="F626" s="7" t="str">
        <f t="shared" si="19"/>
        <v>2020</v>
      </c>
      <c r="G626" s="6" t="s">
        <v>31</v>
      </c>
      <c r="H626" s="6" t="s">
        <v>44</v>
      </c>
      <c r="I626" s="6" t="s">
        <v>45</v>
      </c>
      <c r="J626" s="8" t="s">
        <v>17</v>
      </c>
      <c r="K626" s="9">
        <v>65.000000000000014</v>
      </c>
      <c r="L626" s="10">
        <v>600</v>
      </c>
      <c r="M626" s="11">
        <v>390000.00000000006</v>
      </c>
      <c r="N626" s="11">
        <v>156000.00000000003</v>
      </c>
      <c r="O626" s="12">
        <v>0.4</v>
      </c>
      <c r="P626" s="6" t="s">
        <v>18</v>
      </c>
    </row>
    <row r="627" spans="2:16" ht="14.25" customHeight="1">
      <c r="B627" s="6" t="s">
        <v>30</v>
      </c>
      <c r="C627" s="6">
        <v>1128299</v>
      </c>
      <c r="D627" s="7">
        <v>43954</v>
      </c>
      <c r="E627" s="7" t="str">
        <f t="shared" si="18"/>
        <v>May</v>
      </c>
      <c r="F627" s="7" t="str">
        <f t="shared" si="19"/>
        <v>2020</v>
      </c>
      <c r="G627" s="6" t="s">
        <v>31</v>
      </c>
      <c r="H627" s="6" t="s">
        <v>44</v>
      </c>
      <c r="I627" s="6" t="s">
        <v>45</v>
      </c>
      <c r="J627" s="8" t="s">
        <v>19</v>
      </c>
      <c r="K627" s="9">
        <v>70.000000000000014</v>
      </c>
      <c r="L627" s="10">
        <v>600</v>
      </c>
      <c r="M627" s="11">
        <v>420000.00000000006</v>
      </c>
      <c r="N627" s="11">
        <v>105000.00000000001</v>
      </c>
      <c r="O627" s="12">
        <v>0.25</v>
      </c>
      <c r="P627" s="6" t="s">
        <v>18</v>
      </c>
    </row>
    <row r="628" spans="2:16" ht="14.25" customHeight="1">
      <c r="B628" s="6" t="s">
        <v>30</v>
      </c>
      <c r="C628" s="6">
        <v>1128299</v>
      </c>
      <c r="D628" s="7">
        <v>43955</v>
      </c>
      <c r="E628" s="7" t="str">
        <f t="shared" si="18"/>
        <v>May</v>
      </c>
      <c r="F628" s="7" t="str">
        <f t="shared" si="19"/>
        <v>2020</v>
      </c>
      <c r="G628" s="6" t="s">
        <v>31</v>
      </c>
      <c r="H628" s="6" t="s">
        <v>44</v>
      </c>
      <c r="I628" s="6" t="s">
        <v>45</v>
      </c>
      <c r="J628" s="8" t="s">
        <v>20</v>
      </c>
      <c r="K628" s="9">
        <v>65.000000000000014</v>
      </c>
      <c r="L628" s="10">
        <v>450</v>
      </c>
      <c r="M628" s="11">
        <v>292500.00000000006</v>
      </c>
      <c r="N628" s="11">
        <v>117000.00000000003</v>
      </c>
      <c r="O628" s="12">
        <v>0.4</v>
      </c>
      <c r="P628" s="6" t="s">
        <v>18</v>
      </c>
    </row>
    <row r="629" spans="2:16" ht="14.25" customHeight="1">
      <c r="B629" s="6" t="s">
        <v>30</v>
      </c>
      <c r="C629" s="6">
        <v>1128299</v>
      </c>
      <c r="D629" s="7">
        <v>43956</v>
      </c>
      <c r="E629" s="7" t="str">
        <f t="shared" si="18"/>
        <v>May</v>
      </c>
      <c r="F629" s="7" t="str">
        <f t="shared" si="19"/>
        <v>2020</v>
      </c>
      <c r="G629" s="6" t="s">
        <v>31</v>
      </c>
      <c r="H629" s="6" t="s">
        <v>44</v>
      </c>
      <c r="I629" s="6" t="s">
        <v>45</v>
      </c>
      <c r="J629" s="8" t="s">
        <v>21</v>
      </c>
      <c r="K629" s="9">
        <v>65.000000000000014</v>
      </c>
      <c r="L629" s="10">
        <v>400</v>
      </c>
      <c r="M629" s="11">
        <v>260000.00000000006</v>
      </c>
      <c r="N629" s="11">
        <v>91000.000000000015</v>
      </c>
      <c r="O629" s="12">
        <v>0.35</v>
      </c>
      <c r="P629" s="6" t="s">
        <v>18</v>
      </c>
    </row>
    <row r="630" spans="2:16" ht="14.25" customHeight="1">
      <c r="B630" s="6" t="s">
        <v>30</v>
      </c>
      <c r="C630" s="6">
        <v>1128299</v>
      </c>
      <c r="D630" s="7">
        <v>43957</v>
      </c>
      <c r="E630" s="7" t="str">
        <f t="shared" si="18"/>
        <v>May</v>
      </c>
      <c r="F630" s="7" t="str">
        <f t="shared" si="19"/>
        <v>2020</v>
      </c>
      <c r="G630" s="6" t="s">
        <v>31</v>
      </c>
      <c r="H630" s="6" t="s">
        <v>44</v>
      </c>
      <c r="I630" s="6" t="s">
        <v>45</v>
      </c>
      <c r="J630" s="8" t="s">
        <v>22</v>
      </c>
      <c r="K630" s="9">
        <v>75.000000000000014</v>
      </c>
      <c r="L630" s="10">
        <v>400</v>
      </c>
      <c r="M630" s="11">
        <v>300000.00000000006</v>
      </c>
      <c r="N630" s="11">
        <v>165000.00000000009</v>
      </c>
      <c r="O630" s="12">
        <v>0.55000000000000016</v>
      </c>
      <c r="P630" s="6" t="s">
        <v>18</v>
      </c>
    </row>
    <row r="631" spans="2:16" ht="14.25" customHeight="1">
      <c r="B631" s="6" t="s">
        <v>30</v>
      </c>
      <c r="C631" s="6">
        <v>1128299</v>
      </c>
      <c r="D631" s="7">
        <v>43958</v>
      </c>
      <c r="E631" s="7" t="str">
        <f t="shared" si="18"/>
        <v>May</v>
      </c>
      <c r="F631" s="7" t="str">
        <f t="shared" si="19"/>
        <v>2020</v>
      </c>
      <c r="G631" s="6" t="s">
        <v>31</v>
      </c>
      <c r="H631" s="6" t="s">
        <v>44</v>
      </c>
      <c r="I631" s="6" t="s">
        <v>45</v>
      </c>
      <c r="J631" s="8" t="s">
        <v>23</v>
      </c>
      <c r="K631" s="9">
        <v>70</v>
      </c>
      <c r="L631" s="10">
        <v>425</v>
      </c>
      <c r="M631" s="11">
        <v>297500</v>
      </c>
      <c r="N631" s="11">
        <v>59500</v>
      </c>
      <c r="O631" s="12">
        <v>0.2</v>
      </c>
      <c r="P631" s="6" t="s">
        <v>18</v>
      </c>
    </row>
    <row r="632" spans="2:16" ht="14.25" customHeight="1">
      <c r="B632" s="6" t="s">
        <v>30</v>
      </c>
      <c r="C632" s="6">
        <v>1128299</v>
      </c>
      <c r="D632" s="7">
        <v>43959</v>
      </c>
      <c r="E632" s="7" t="str">
        <f t="shared" si="18"/>
        <v>May</v>
      </c>
      <c r="F632" s="7" t="str">
        <f t="shared" si="19"/>
        <v>2020</v>
      </c>
      <c r="G632" s="6" t="s">
        <v>31</v>
      </c>
      <c r="H632" s="6" t="s">
        <v>44</v>
      </c>
      <c r="I632" s="6" t="s">
        <v>45</v>
      </c>
      <c r="J632" s="8" t="s">
        <v>17</v>
      </c>
      <c r="K632" s="9">
        <v>55.000000000000007</v>
      </c>
      <c r="L632" s="10">
        <v>525</v>
      </c>
      <c r="M632" s="11">
        <v>288750.00000000006</v>
      </c>
      <c r="N632" s="11">
        <v>115500.00000000003</v>
      </c>
      <c r="O632" s="12">
        <v>0.4</v>
      </c>
      <c r="P632" s="6" t="s">
        <v>18</v>
      </c>
    </row>
    <row r="633" spans="2:16" ht="14.25" customHeight="1">
      <c r="B633" s="6" t="s">
        <v>30</v>
      </c>
      <c r="C633" s="6">
        <v>1128299</v>
      </c>
      <c r="D633" s="7">
        <v>43960</v>
      </c>
      <c r="E633" s="7" t="str">
        <f t="shared" si="18"/>
        <v>May</v>
      </c>
      <c r="F633" s="7" t="str">
        <f t="shared" si="19"/>
        <v>2020</v>
      </c>
      <c r="G633" s="6" t="s">
        <v>31</v>
      </c>
      <c r="H633" s="6" t="s">
        <v>44</v>
      </c>
      <c r="I633" s="6" t="s">
        <v>45</v>
      </c>
      <c r="J633" s="8" t="s">
        <v>19</v>
      </c>
      <c r="K633" s="9">
        <v>60.000000000000007</v>
      </c>
      <c r="L633" s="10">
        <v>525</v>
      </c>
      <c r="M633" s="11">
        <v>315000.00000000006</v>
      </c>
      <c r="N633" s="11">
        <v>78750.000000000015</v>
      </c>
      <c r="O633" s="12">
        <v>0.25</v>
      </c>
      <c r="P633" s="6" t="s">
        <v>18</v>
      </c>
    </row>
    <row r="634" spans="2:16" ht="14.25" customHeight="1">
      <c r="B634" s="6" t="s">
        <v>30</v>
      </c>
      <c r="C634" s="6">
        <v>1128299</v>
      </c>
      <c r="D634" s="7">
        <v>43961</v>
      </c>
      <c r="E634" s="7" t="str">
        <f t="shared" si="18"/>
        <v>May</v>
      </c>
      <c r="F634" s="7" t="str">
        <f t="shared" si="19"/>
        <v>2020</v>
      </c>
      <c r="G634" s="6" t="s">
        <v>31</v>
      </c>
      <c r="H634" s="6" t="s">
        <v>44</v>
      </c>
      <c r="I634" s="6" t="s">
        <v>45</v>
      </c>
      <c r="J634" s="8" t="s">
        <v>20</v>
      </c>
      <c r="K634" s="9">
        <v>55.000000000000007</v>
      </c>
      <c r="L634" s="10">
        <v>350</v>
      </c>
      <c r="M634" s="11">
        <v>192500.00000000003</v>
      </c>
      <c r="N634" s="11">
        <v>77000.000000000015</v>
      </c>
      <c r="O634" s="12">
        <v>0.4</v>
      </c>
      <c r="P634" s="6" t="s">
        <v>18</v>
      </c>
    </row>
    <row r="635" spans="2:16" ht="14.25" customHeight="1">
      <c r="B635" s="6" t="s">
        <v>30</v>
      </c>
      <c r="C635" s="6">
        <v>1128299</v>
      </c>
      <c r="D635" s="7">
        <v>43962</v>
      </c>
      <c r="E635" s="7" t="str">
        <f t="shared" si="18"/>
        <v>May</v>
      </c>
      <c r="F635" s="7" t="str">
        <f t="shared" si="19"/>
        <v>2020</v>
      </c>
      <c r="G635" s="6" t="s">
        <v>31</v>
      </c>
      <c r="H635" s="6" t="s">
        <v>44</v>
      </c>
      <c r="I635" s="6" t="s">
        <v>45</v>
      </c>
      <c r="J635" s="8" t="s">
        <v>21</v>
      </c>
      <c r="K635" s="9">
        <v>55.000000000000007</v>
      </c>
      <c r="L635" s="10">
        <v>325</v>
      </c>
      <c r="M635" s="11">
        <v>178750.00000000003</v>
      </c>
      <c r="N635" s="11">
        <v>62562.500000000007</v>
      </c>
      <c r="O635" s="12">
        <v>0.35</v>
      </c>
      <c r="P635" s="6" t="s">
        <v>18</v>
      </c>
    </row>
    <row r="636" spans="2:16" ht="14.25" customHeight="1">
      <c r="B636" s="6" t="s">
        <v>30</v>
      </c>
      <c r="C636" s="6">
        <v>1128299</v>
      </c>
      <c r="D636" s="7">
        <v>43963</v>
      </c>
      <c r="E636" s="7" t="str">
        <f t="shared" si="18"/>
        <v>May</v>
      </c>
      <c r="F636" s="7" t="str">
        <f t="shared" si="19"/>
        <v>2020</v>
      </c>
      <c r="G636" s="6" t="s">
        <v>31</v>
      </c>
      <c r="H636" s="6" t="s">
        <v>44</v>
      </c>
      <c r="I636" s="6" t="s">
        <v>45</v>
      </c>
      <c r="J636" s="8" t="s">
        <v>22</v>
      </c>
      <c r="K636" s="9">
        <v>65</v>
      </c>
      <c r="L636" s="10">
        <v>300</v>
      </c>
      <c r="M636" s="11">
        <v>195000</v>
      </c>
      <c r="N636" s="11">
        <v>107250.00000000003</v>
      </c>
      <c r="O636" s="12">
        <v>0.55000000000000016</v>
      </c>
      <c r="P636" s="6" t="s">
        <v>18</v>
      </c>
    </row>
    <row r="637" spans="2:16" ht="14.25" customHeight="1">
      <c r="B637" s="6" t="s">
        <v>30</v>
      </c>
      <c r="C637" s="6">
        <v>1128299</v>
      </c>
      <c r="D637" s="7">
        <v>43964</v>
      </c>
      <c r="E637" s="7" t="str">
        <f t="shared" si="18"/>
        <v>May</v>
      </c>
      <c r="F637" s="7" t="str">
        <f t="shared" si="19"/>
        <v>2020</v>
      </c>
      <c r="G637" s="6" t="s">
        <v>31</v>
      </c>
      <c r="H637" s="6" t="s">
        <v>44</v>
      </c>
      <c r="I637" s="6" t="s">
        <v>45</v>
      </c>
      <c r="J637" s="8" t="s">
        <v>23</v>
      </c>
      <c r="K637" s="9">
        <v>70</v>
      </c>
      <c r="L637" s="10">
        <v>350</v>
      </c>
      <c r="M637" s="11">
        <v>245000</v>
      </c>
      <c r="N637" s="11">
        <v>49000</v>
      </c>
      <c r="O637" s="12">
        <v>0.2</v>
      </c>
      <c r="P637" s="6" t="s">
        <v>18</v>
      </c>
    </row>
    <row r="638" spans="2:16" ht="14.25" customHeight="1">
      <c r="B638" s="6" t="s">
        <v>30</v>
      </c>
      <c r="C638" s="6">
        <v>1128299</v>
      </c>
      <c r="D638" s="7">
        <v>43965</v>
      </c>
      <c r="E638" s="7" t="str">
        <f t="shared" si="18"/>
        <v>May</v>
      </c>
      <c r="F638" s="7" t="str">
        <f t="shared" si="19"/>
        <v>2020</v>
      </c>
      <c r="G638" s="6" t="s">
        <v>31</v>
      </c>
      <c r="H638" s="6" t="s">
        <v>44</v>
      </c>
      <c r="I638" s="6" t="s">
        <v>45</v>
      </c>
      <c r="J638" s="8" t="s">
        <v>17</v>
      </c>
      <c r="K638" s="9">
        <v>55.000000000000007</v>
      </c>
      <c r="L638" s="10">
        <v>575</v>
      </c>
      <c r="M638" s="11">
        <v>316250.00000000006</v>
      </c>
      <c r="N638" s="11">
        <v>126500.00000000003</v>
      </c>
      <c r="O638" s="12">
        <v>0.4</v>
      </c>
      <c r="P638" s="6" t="s">
        <v>18</v>
      </c>
    </row>
    <row r="639" spans="2:16" ht="14.25" customHeight="1">
      <c r="B639" s="6" t="s">
        <v>30</v>
      </c>
      <c r="C639" s="6">
        <v>1128299</v>
      </c>
      <c r="D639" s="7">
        <v>43966</v>
      </c>
      <c r="E639" s="7" t="str">
        <f t="shared" si="18"/>
        <v>May</v>
      </c>
      <c r="F639" s="7" t="str">
        <f t="shared" si="19"/>
        <v>2020</v>
      </c>
      <c r="G639" s="6" t="s">
        <v>31</v>
      </c>
      <c r="H639" s="6" t="s">
        <v>44</v>
      </c>
      <c r="I639" s="6" t="s">
        <v>45</v>
      </c>
      <c r="J639" s="8" t="s">
        <v>19</v>
      </c>
      <c r="K639" s="9">
        <v>60.000000000000007</v>
      </c>
      <c r="L639" s="10">
        <v>575</v>
      </c>
      <c r="M639" s="11">
        <v>345000.00000000006</v>
      </c>
      <c r="N639" s="11">
        <v>86250.000000000015</v>
      </c>
      <c r="O639" s="12">
        <v>0.25</v>
      </c>
      <c r="P639" s="6" t="s">
        <v>18</v>
      </c>
    </row>
    <row r="640" spans="2:16" ht="14.25" customHeight="1">
      <c r="B640" s="6" t="s">
        <v>30</v>
      </c>
      <c r="C640" s="6">
        <v>1128299</v>
      </c>
      <c r="D640" s="7">
        <v>43967</v>
      </c>
      <c r="E640" s="7" t="str">
        <f t="shared" si="18"/>
        <v>May</v>
      </c>
      <c r="F640" s="7" t="str">
        <f t="shared" si="19"/>
        <v>2020</v>
      </c>
      <c r="G640" s="6" t="s">
        <v>31</v>
      </c>
      <c r="H640" s="6" t="s">
        <v>44</v>
      </c>
      <c r="I640" s="6" t="s">
        <v>45</v>
      </c>
      <c r="J640" s="8" t="s">
        <v>20</v>
      </c>
      <c r="K640" s="9">
        <v>55.000000000000007</v>
      </c>
      <c r="L640" s="10">
        <v>425</v>
      </c>
      <c r="M640" s="11">
        <v>233750.00000000003</v>
      </c>
      <c r="N640" s="11">
        <v>93500.000000000015</v>
      </c>
      <c r="O640" s="12">
        <v>0.4</v>
      </c>
      <c r="P640" s="6" t="s">
        <v>18</v>
      </c>
    </row>
    <row r="641" spans="2:16" ht="14.25" customHeight="1">
      <c r="B641" s="6" t="s">
        <v>30</v>
      </c>
      <c r="C641" s="6">
        <v>1128299</v>
      </c>
      <c r="D641" s="7">
        <v>43968</v>
      </c>
      <c r="E641" s="7" t="str">
        <f t="shared" si="18"/>
        <v>May</v>
      </c>
      <c r="F641" s="7" t="str">
        <f t="shared" si="19"/>
        <v>2020</v>
      </c>
      <c r="G641" s="6" t="s">
        <v>31</v>
      </c>
      <c r="H641" s="6" t="s">
        <v>44</v>
      </c>
      <c r="I641" s="6" t="s">
        <v>45</v>
      </c>
      <c r="J641" s="8" t="s">
        <v>21</v>
      </c>
      <c r="K641" s="9">
        <v>65.000000000000014</v>
      </c>
      <c r="L641" s="10">
        <v>400</v>
      </c>
      <c r="M641" s="11">
        <v>260000.00000000006</v>
      </c>
      <c r="N641" s="11">
        <v>91000.000000000015</v>
      </c>
      <c r="O641" s="12">
        <v>0.35</v>
      </c>
      <c r="P641" s="6" t="s">
        <v>18</v>
      </c>
    </row>
    <row r="642" spans="2:16" ht="14.25" customHeight="1">
      <c r="B642" s="6" t="s">
        <v>30</v>
      </c>
      <c r="C642" s="6">
        <v>1128299</v>
      </c>
      <c r="D642" s="7">
        <v>43969</v>
      </c>
      <c r="E642" s="7" t="str">
        <f t="shared" si="18"/>
        <v>May</v>
      </c>
      <c r="F642" s="7" t="str">
        <f t="shared" si="19"/>
        <v>2020</v>
      </c>
      <c r="G642" s="6" t="s">
        <v>31</v>
      </c>
      <c r="H642" s="6" t="s">
        <v>44</v>
      </c>
      <c r="I642" s="6" t="s">
        <v>45</v>
      </c>
      <c r="J642" s="8" t="s">
        <v>22</v>
      </c>
      <c r="K642" s="9">
        <v>75.000000000000014</v>
      </c>
      <c r="L642" s="10">
        <v>375</v>
      </c>
      <c r="M642" s="11">
        <v>281250.00000000006</v>
      </c>
      <c r="N642" s="11">
        <v>154687.50000000009</v>
      </c>
      <c r="O642" s="12">
        <v>0.55000000000000016</v>
      </c>
      <c r="P642" s="6" t="s">
        <v>18</v>
      </c>
    </row>
    <row r="643" spans="2:16" ht="14.25" customHeight="1">
      <c r="B643" s="6" t="s">
        <v>30</v>
      </c>
      <c r="C643" s="6">
        <v>1128299</v>
      </c>
      <c r="D643" s="7">
        <v>43970</v>
      </c>
      <c r="E643" s="7" t="str">
        <f t="shared" si="18"/>
        <v>May</v>
      </c>
      <c r="F643" s="7" t="str">
        <f t="shared" si="19"/>
        <v>2020</v>
      </c>
      <c r="G643" s="6" t="s">
        <v>31</v>
      </c>
      <c r="H643" s="6" t="s">
        <v>44</v>
      </c>
      <c r="I643" s="6" t="s">
        <v>45</v>
      </c>
      <c r="J643" s="8" t="s">
        <v>23</v>
      </c>
      <c r="K643" s="9">
        <v>80.000000000000014</v>
      </c>
      <c r="L643" s="10">
        <v>500</v>
      </c>
      <c r="M643" s="11">
        <v>400000.00000000006</v>
      </c>
      <c r="N643" s="11">
        <v>80000.000000000015</v>
      </c>
      <c r="O643" s="12">
        <v>0.2</v>
      </c>
      <c r="P643" s="6" t="s">
        <v>18</v>
      </c>
    </row>
    <row r="644" spans="2:16" ht="14.25" customHeight="1">
      <c r="B644" s="6" t="s">
        <v>30</v>
      </c>
      <c r="C644" s="6">
        <v>1128299</v>
      </c>
      <c r="D644" s="7">
        <v>43971</v>
      </c>
      <c r="E644" s="7" t="str">
        <f t="shared" si="18"/>
        <v>May</v>
      </c>
      <c r="F644" s="7" t="str">
        <f t="shared" si="19"/>
        <v>2020</v>
      </c>
      <c r="G644" s="6" t="s">
        <v>31</v>
      </c>
      <c r="H644" s="6" t="s">
        <v>44</v>
      </c>
      <c r="I644" s="6" t="s">
        <v>45</v>
      </c>
      <c r="J644" s="8" t="s">
        <v>17</v>
      </c>
      <c r="K644" s="9">
        <v>65.000000000000014</v>
      </c>
      <c r="L644" s="10">
        <v>700</v>
      </c>
      <c r="M644" s="11">
        <v>455000.00000000012</v>
      </c>
      <c r="N644" s="11">
        <v>182000.00000000006</v>
      </c>
      <c r="O644" s="12">
        <v>0.4</v>
      </c>
      <c r="P644" s="6" t="s">
        <v>18</v>
      </c>
    </row>
    <row r="645" spans="2:16" ht="14.25" customHeight="1">
      <c r="B645" s="6" t="s">
        <v>30</v>
      </c>
      <c r="C645" s="6">
        <v>1128299</v>
      </c>
      <c r="D645" s="7">
        <v>43972</v>
      </c>
      <c r="E645" s="7" t="str">
        <f t="shared" si="18"/>
        <v>May</v>
      </c>
      <c r="F645" s="7" t="str">
        <f t="shared" si="19"/>
        <v>2020</v>
      </c>
      <c r="G645" s="6" t="s">
        <v>31</v>
      </c>
      <c r="H645" s="6" t="s">
        <v>44</v>
      </c>
      <c r="I645" s="6" t="s">
        <v>45</v>
      </c>
      <c r="J645" s="8" t="s">
        <v>19</v>
      </c>
      <c r="K645" s="9">
        <v>70.000000000000014</v>
      </c>
      <c r="L645" s="10">
        <v>700</v>
      </c>
      <c r="M645" s="11">
        <v>490000.00000000012</v>
      </c>
      <c r="N645" s="11">
        <v>122500.00000000003</v>
      </c>
      <c r="O645" s="12">
        <v>0.25</v>
      </c>
      <c r="P645" s="6" t="s">
        <v>18</v>
      </c>
    </row>
    <row r="646" spans="2:16" ht="14.25" customHeight="1">
      <c r="B646" s="6" t="s">
        <v>30</v>
      </c>
      <c r="C646" s="6">
        <v>1128299</v>
      </c>
      <c r="D646" s="7">
        <v>43973</v>
      </c>
      <c r="E646" s="7" t="str">
        <f t="shared" si="18"/>
        <v>May</v>
      </c>
      <c r="F646" s="7" t="str">
        <f t="shared" si="19"/>
        <v>2020</v>
      </c>
      <c r="G646" s="6" t="s">
        <v>31</v>
      </c>
      <c r="H646" s="6" t="s">
        <v>44</v>
      </c>
      <c r="I646" s="6" t="s">
        <v>45</v>
      </c>
      <c r="J646" s="8" t="s">
        <v>20</v>
      </c>
      <c r="K646" s="9">
        <v>65.000000000000014</v>
      </c>
      <c r="L646" s="10">
        <v>500</v>
      </c>
      <c r="M646" s="11">
        <v>325000.00000000006</v>
      </c>
      <c r="N646" s="11">
        <v>130000.00000000003</v>
      </c>
      <c r="O646" s="12">
        <v>0.4</v>
      </c>
      <c r="P646" s="6" t="s">
        <v>18</v>
      </c>
    </row>
    <row r="647" spans="2:16" ht="14.25" customHeight="1">
      <c r="B647" s="6" t="s">
        <v>30</v>
      </c>
      <c r="C647" s="6">
        <v>1128299</v>
      </c>
      <c r="D647" s="7">
        <v>43974</v>
      </c>
      <c r="E647" s="7" t="str">
        <f t="shared" ref="E647:E710" si="20">TEXT(D647,"mmm")</f>
        <v>May</v>
      </c>
      <c r="F647" s="7" t="str">
        <f t="shared" ref="F647:F710" si="21">TEXT(D647,"yyyy")</f>
        <v>2020</v>
      </c>
      <c r="G647" s="6" t="s">
        <v>31</v>
      </c>
      <c r="H647" s="6" t="s">
        <v>44</v>
      </c>
      <c r="I647" s="6" t="s">
        <v>45</v>
      </c>
      <c r="J647" s="8" t="s">
        <v>21</v>
      </c>
      <c r="K647" s="9">
        <v>65.000000000000014</v>
      </c>
      <c r="L647" s="10">
        <v>500</v>
      </c>
      <c r="M647" s="11">
        <v>325000.00000000006</v>
      </c>
      <c r="N647" s="11">
        <v>113750.00000000001</v>
      </c>
      <c r="O647" s="12">
        <v>0.35</v>
      </c>
      <c r="P647" s="6" t="s">
        <v>18</v>
      </c>
    </row>
    <row r="648" spans="2:16" ht="14.25" customHeight="1">
      <c r="B648" s="6" t="s">
        <v>30</v>
      </c>
      <c r="C648" s="6">
        <v>1128299</v>
      </c>
      <c r="D648" s="7">
        <v>43975</v>
      </c>
      <c r="E648" s="7" t="str">
        <f t="shared" si="20"/>
        <v>May</v>
      </c>
      <c r="F648" s="7" t="str">
        <f t="shared" si="21"/>
        <v>2020</v>
      </c>
      <c r="G648" s="6" t="s">
        <v>31</v>
      </c>
      <c r="H648" s="6" t="s">
        <v>44</v>
      </c>
      <c r="I648" s="6" t="s">
        <v>45</v>
      </c>
      <c r="J648" s="8" t="s">
        <v>22</v>
      </c>
      <c r="K648" s="9">
        <v>75.000000000000014</v>
      </c>
      <c r="L648" s="10">
        <v>425</v>
      </c>
      <c r="M648" s="11">
        <v>318750.00000000006</v>
      </c>
      <c r="N648" s="11">
        <v>175312.50000000009</v>
      </c>
      <c r="O648" s="12">
        <v>0.55000000000000016</v>
      </c>
      <c r="P648" s="6" t="s">
        <v>18</v>
      </c>
    </row>
    <row r="649" spans="2:16" ht="14.25" customHeight="1">
      <c r="B649" s="6" t="s">
        <v>30</v>
      </c>
      <c r="C649" s="6">
        <v>1128299</v>
      </c>
      <c r="D649" s="7">
        <v>43976</v>
      </c>
      <c r="E649" s="7" t="str">
        <f t="shared" si="20"/>
        <v>May</v>
      </c>
      <c r="F649" s="7" t="str">
        <f t="shared" si="21"/>
        <v>2020</v>
      </c>
      <c r="G649" s="6" t="s">
        <v>31</v>
      </c>
      <c r="H649" s="6" t="s">
        <v>44</v>
      </c>
      <c r="I649" s="6" t="s">
        <v>45</v>
      </c>
      <c r="J649" s="8" t="s">
        <v>23</v>
      </c>
      <c r="K649" s="9">
        <v>80.000000000000014</v>
      </c>
      <c r="L649" s="10">
        <v>525</v>
      </c>
      <c r="M649" s="11">
        <v>420000.00000000006</v>
      </c>
      <c r="N649" s="11">
        <v>84000.000000000015</v>
      </c>
      <c r="O649" s="12">
        <v>0.2</v>
      </c>
      <c r="P649" s="6" t="s">
        <v>18</v>
      </c>
    </row>
    <row r="650" spans="2:16" ht="14.25" customHeight="1">
      <c r="B650" s="6" t="s">
        <v>30</v>
      </c>
      <c r="C650" s="6">
        <v>1128299</v>
      </c>
      <c r="D650" s="7">
        <v>43977</v>
      </c>
      <c r="E650" s="7" t="str">
        <f t="shared" si="20"/>
        <v>May</v>
      </c>
      <c r="F650" s="7" t="str">
        <f t="shared" si="21"/>
        <v>2020</v>
      </c>
      <c r="G650" s="6" t="s">
        <v>31</v>
      </c>
      <c r="H650" s="6" t="s">
        <v>44</v>
      </c>
      <c r="I650" s="6" t="s">
        <v>45</v>
      </c>
      <c r="J650" s="8" t="s">
        <v>17</v>
      </c>
      <c r="K650" s="9">
        <v>40</v>
      </c>
      <c r="L650" s="10">
        <v>450</v>
      </c>
      <c r="M650" s="11">
        <v>180000</v>
      </c>
      <c r="N650" s="11">
        <v>54000</v>
      </c>
      <c r="O650" s="12">
        <v>0.3</v>
      </c>
      <c r="P650" s="6" t="s">
        <v>18</v>
      </c>
    </row>
    <row r="651" spans="2:16" ht="14.25" customHeight="1">
      <c r="B651" s="6" t="s">
        <v>30</v>
      </c>
      <c r="C651" s="6">
        <v>1128299</v>
      </c>
      <c r="D651" s="7">
        <v>43978</v>
      </c>
      <c r="E651" s="7" t="str">
        <f t="shared" si="20"/>
        <v>May</v>
      </c>
      <c r="F651" s="7" t="str">
        <f t="shared" si="21"/>
        <v>2020</v>
      </c>
      <c r="G651" s="6" t="s">
        <v>31</v>
      </c>
      <c r="H651" s="6" t="s">
        <v>44</v>
      </c>
      <c r="I651" s="6" t="s">
        <v>45</v>
      </c>
      <c r="J651" s="8" t="s">
        <v>19</v>
      </c>
      <c r="K651" s="9">
        <v>50</v>
      </c>
      <c r="L651" s="10">
        <v>450</v>
      </c>
      <c r="M651" s="11">
        <v>225000</v>
      </c>
      <c r="N651" s="11">
        <v>56250</v>
      </c>
      <c r="O651" s="12">
        <v>0.25</v>
      </c>
      <c r="P651" s="6" t="s">
        <v>18</v>
      </c>
    </row>
    <row r="652" spans="2:16" ht="14.25" customHeight="1">
      <c r="B652" s="6" t="s">
        <v>30</v>
      </c>
      <c r="C652" s="6">
        <v>1128299</v>
      </c>
      <c r="D652" s="7">
        <v>43979</v>
      </c>
      <c r="E652" s="7" t="str">
        <f t="shared" si="20"/>
        <v>May</v>
      </c>
      <c r="F652" s="7" t="str">
        <f t="shared" si="21"/>
        <v>2020</v>
      </c>
      <c r="G652" s="6" t="s">
        <v>31</v>
      </c>
      <c r="H652" s="6" t="s">
        <v>44</v>
      </c>
      <c r="I652" s="6" t="s">
        <v>45</v>
      </c>
      <c r="J652" s="8" t="s">
        <v>20</v>
      </c>
      <c r="K652" s="9">
        <v>50</v>
      </c>
      <c r="L652" s="10">
        <v>450</v>
      </c>
      <c r="M652" s="11">
        <v>225000</v>
      </c>
      <c r="N652" s="11">
        <v>56250</v>
      </c>
      <c r="O652" s="12">
        <v>0.25</v>
      </c>
      <c r="P652" s="6" t="s">
        <v>18</v>
      </c>
    </row>
    <row r="653" spans="2:16" ht="14.25" customHeight="1">
      <c r="B653" s="6" t="s">
        <v>30</v>
      </c>
      <c r="C653" s="6">
        <v>1128299</v>
      </c>
      <c r="D653" s="7">
        <v>43980</v>
      </c>
      <c r="E653" s="7" t="str">
        <f t="shared" si="20"/>
        <v>May</v>
      </c>
      <c r="F653" s="7" t="str">
        <f t="shared" si="21"/>
        <v>2020</v>
      </c>
      <c r="G653" s="6" t="s">
        <v>31</v>
      </c>
      <c r="H653" s="6" t="s">
        <v>44</v>
      </c>
      <c r="I653" s="6" t="s">
        <v>45</v>
      </c>
      <c r="J653" s="8" t="s">
        <v>21</v>
      </c>
      <c r="K653" s="9">
        <v>50</v>
      </c>
      <c r="L653" s="10">
        <v>300</v>
      </c>
      <c r="M653" s="11">
        <v>150000</v>
      </c>
      <c r="N653" s="11">
        <v>45000</v>
      </c>
      <c r="O653" s="12">
        <v>0.3</v>
      </c>
      <c r="P653" s="6" t="s">
        <v>18</v>
      </c>
    </row>
    <row r="654" spans="2:16" ht="14.25" customHeight="1">
      <c r="B654" s="6" t="s">
        <v>30</v>
      </c>
      <c r="C654" s="6">
        <v>1128299</v>
      </c>
      <c r="D654" s="7">
        <v>43981</v>
      </c>
      <c r="E654" s="7" t="str">
        <f t="shared" si="20"/>
        <v>May</v>
      </c>
      <c r="F654" s="7" t="str">
        <f t="shared" si="21"/>
        <v>2020</v>
      </c>
      <c r="G654" s="6" t="s">
        <v>31</v>
      </c>
      <c r="H654" s="6" t="s">
        <v>46</v>
      </c>
      <c r="I654" s="6" t="s">
        <v>47</v>
      </c>
      <c r="J654" s="8" t="s">
        <v>22</v>
      </c>
      <c r="K654" s="9">
        <v>55.000000000000007</v>
      </c>
      <c r="L654" s="10">
        <v>250</v>
      </c>
      <c r="M654" s="11">
        <v>137500.00000000003</v>
      </c>
      <c r="N654" s="11">
        <v>34375.000000000007</v>
      </c>
      <c r="O654" s="12">
        <v>0.25</v>
      </c>
      <c r="P654" s="6" t="s">
        <v>18</v>
      </c>
    </row>
    <row r="655" spans="2:16" ht="14.25" customHeight="1">
      <c r="B655" s="6" t="s">
        <v>30</v>
      </c>
      <c r="C655" s="6">
        <v>1128299</v>
      </c>
      <c r="D655" s="7">
        <v>43982</v>
      </c>
      <c r="E655" s="7" t="str">
        <f t="shared" si="20"/>
        <v>May</v>
      </c>
      <c r="F655" s="7" t="str">
        <f t="shared" si="21"/>
        <v>2020</v>
      </c>
      <c r="G655" s="6" t="s">
        <v>31</v>
      </c>
      <c r="H655" s="6" t="s">
        <v>46</v>
      </c>
      <c r="I655" s="6" t="s">
        <v>47</v>
      </c>
      <c r="J655" s="8" t="s">
        <v>23</v>
      </c>
      <c r="K655" s="9">
        <v>50</v>
      </c>
      <c r="L655" s="10">
        <v>500</v>
      </c>
      <c r="M655" s="11">
        <v>250000</v>
      </c>
      <c r="N655" s="11">
        <v>50000</v>
      </c>
      <c r="O655" s="12">
        <v>0.2</v>
      </c>
      <c r="P655" s="6" t="s">
        <v>18</v>
      </c>
    </row>
    <row r="656" spans="2:16" ht="14.25" customHeight="1">
      <c r="B656" s="6" t="s">
        <v>30</v>
      </c>
      <c r="C656" s="6">
        <v>1128299</v>
      </c>
      <c r="D656" s="7">
        <v>43983</v>
      </c>
      <c r="E656" s="7" t="str">
        <f t="shared" si="20"/>
        <v>Jun</v>
      </c>
      <c r="F656" s="7" t="str">
        <f t="shared" si="21"/>
        <v>2020</v>
      </c>
      <c r="G656" s="6" t="s">
        <v>31</v>
      </c>
      <c r="H656" s="6" t="s">
        <v>46</v>
      </c>
      <c r="I656" s="6" t="s">
        <v>47</v>
      </c>
      <c r="J656" s="8" t="s">
        <v>17</v>
      </c>
      <c r="K656" s="9">
        <v>40</v>
      </c>
      <c r="L656" s="10">
        <v>550</v>
      </c>
      <c r="M656" s="11">
        <v>220000</v>
      </c>
      <c r="N656" s="11">
        <v>66000</v>
      </c>
      <c r="O656" s="12">
        <v>0.3</v>
      </c>
      <c r="P656" s="6" t="s">
        <v>18</v>
      </c>
    </row>
    <row r="657" spans="2:16" ht="14.25" customHeight="1">
      <c r="B657" s="6" t="s">
        <v>30</v>
      </c>
      <c r="C657" s="6">
        <v>1128299</v>
      </c>
      <c r="D657" s="7">
        <v>43984</v>
      </c>
      <c r="E657" s="7" t="str">
        <f t="shared" si="20"/>
        <v>Jun</v>
      </c>
      <c r="F657" s="7" t="str">
        <f t="shared" si="21"/>
        <v>2020</v>
      </c>
      <c r="G657" s="6" t="s">
        <v>31</v>
      </c>
      <c r="H657" s="6" t="s">
        <v>46</v>
      </c>
      <c r="I657" s="6" t="s">
        <v>47</v>
      </c>
      <c r="J657" s="8" t="s">
        <v>19</v>
      </c>
      <c r="K657" s="9">
        <v>50</v>
      </c>
      <c r="L657" s="10">
        <v>450</v>
      </c>
      <c r="M657" s="11">
        <v>225000</v>
      </c>
      <c r="N657" s="11">
        <v>56250</v>
      </c>
      <c r="O657" s="12">
        <v>0.25</v>
      </c>
      <c r="P657" s="6" t="s">
        <v>18</v>
      </c>
    </row>
    <row r="658" spans="2:16" ht="14.25" customHeight="1">
      <c r="B658" s="6" t="s">
        <v>30</v>
      </c>
      <c r="C658" s="6">
        <v>1128299</v>
      </c>
      <c r="D658" s="7">
        <v>43985</v>
      </c>
      <c r="E658" s="7" t="str">
        <f t="shared" si="20"/>
        <v>Jun</v>
      </c>
      <c r="F658" s="7" t="str">
        <f t="shared" si="21"/>
        <v>2020</v>
      </c>
      <c r="G658" s="6" t="s">
        <v>31</v>
      </c>
      <c r="H658" s="6" t="s">
        <v>46</v>
      </c>
      <c r="I658" s="6" t="s">
        <v>47</v>
      </c>
      <c r="J658" s="8" t="s">
        <v>20</v>
      </c>
      <c r="K658" s="9">
        <v>50</v>
      </c>
      <c r="L658" s="10">
        <v>450</v>
      </c>
      <c r="M658" s="11">
        <v>225000</v>
      </c>
      <c r="N658" s="11">
        <v>56250</v>
      </c>
      <c r="O658" s="12">
        <v>0.25</v>
      </c>
      <c r="P658" s="6" t="s">
        <v>18</v>
      </c>
    </row>
    <row r="659" spans="2:16" ht="14.25" customHeight="1">
      <c r="B659" s="6" t="s">
        <v>30</v>
      </c>
      <c r="C659" s="6">
        <v>1128299</v>
      </c>
      <c r="D659" s="7">
        <v>43986</v>
      </c>
      <c r="E659" s="7" t="str">
        <f t="shared" si="20"/>
        <v>Jun</v>
      </c>
      <c r="F659" s="7" t="str">
        <f t="shared" si="21"/>
        <v>2020</v>
      </c>
      <c r="G659" s="6" t="s">
        <v>31</v>
      </c>
      <c r="H659" s="6" t="s">
        <v>46</v>
      </c>
      <c r="I659" s="6" t="s">
        <v>47</v>
      </c>
      <c r="J659" s="8" t="s">
        <v>21</v>
      </c>
      <c r="K659" s="9">
        <v>50</v>
      </c>
      <c r="L659" s="10">
        <v>300</v>
      </c>
      <c r="M659" s="11">
        <v>150000</v>
      </c>
      <c r="N659" s="11">
        <v>45000</v>
      </c>
      <c r="O659" s="12">
        <v>0.3</v>
      </c>
      <c r="P659" s="6" t="s">
        <v>18</v>
      </c>
    </row>
    <row r="660" spans="2:16" ht="14.25" customHeight="1">
      <c r="B660" s="6" t="s">
        <v>30</v>
      </c>
      <c r="C660" s="6">
        <v>1128299</v>
      </c>
      <c r="D660" s="7">
        <v>43987</v>
      </c>
      <c r="E660" s="7" t="str">
        <f t="shared" si="20"/>
        <v>Jun</v>
      </c>
      <c r="F660" s="7" t="str">
        <f t="shared" si="21"/>
        <v>2020</v>
      </c>
      <c r="G660" s="6" t="s">
        <v>31</v>
      </c>
      <c r="H660" s="6" t="s">
        <v>46</v>
      </c>
      <c r="I660" s="6" t="s">
        <v>47</v>
      </c>
      <c r="J660" s="8" t="s">
        <v>22</v>
      </c>
      <c r="K660" s="9">
        <v>55.000000000000007</v>
      </c>
      <c r="L660" s="10">
        <v>225</v>
      </c>
      <c r="M660" s="11">
        <v>123750.00000000001</v>
      </c>
      <c r="N660" s="11">
        <v>30937.500000000004</v>
      </c>
      <c r="O660" s="12">
        <v>0.25</v>
      </c>
      <c r="P660" s="6" t="s">
        <v>18</v>
      </c>
    </row>
    <row r="661" spans="2:16" ht="14.25" customHeight="1">
      <c r="B661" s="6" t="s">
        <v>30</v>
      </c>
      <c r="C661" s="6">
        <v>1128299</v>
      </c>
      <c r="D661" s="7">
        <v>43988</v>
      </c>
      <c r="E661" s="7" t="str">
        <f t="shared" si="20"/>
        <v>Jun</v>
      </c>
      <c r="F661" s="7" t="str">
        <f t="shared" si="21"/>
        <v>2020</v>
      </c>
      <c r="G661" s="6" t="s">
        <v>31</v>
      </c>
      <c r="H661" s="6" t="s">
        <v>46</v>
      </c>
      <c r="I661" s="6" t="s">
        <v>47</v>
      </c>
      <c r="J661" s="8" t="s">
        <v>23</v>
      </c>
      <c r="K661" s="9">
        <v>50</v>
      </c>
      <c r="L661" s="10">
        <v>425</v>
      </c>
      <c r="M661" s="11">
        <v>212500</v>
      </c>
      <c r="N661" s="11">
        <v>42500</v>
      </c>
      <c r="O661" s="12">
        <v>0.2</v>
      </c>
      <c r="P661" s="6" t="s">
        <v>18</v>
      </c>
    </row>
    <row r="662" spans="2:16" ht="14.25" customHeight="1">
      <c r="B662" s="6" t="s">
        <v>30</v>
      </c>
      <c r="C662" s="6">
        <v>1128299</v>
      </c>
      <c r="D662" s="7">
        <v>43989</v>
      </c>
      <c r="E662" s="7" t="str">
        <f t="shared" si="20"/>
        <v>Jun</v>
      </c>
      <c r="F662" s="7" t="str">
        <f t="shared" si="21"/>
        <v>2020</v>
      </c>
      <c r="G662" s="6" t="s">
        <v>31</v>
      </c>
      <c r="H662" s="6" t="s">
        <v>46</v>
      </c>
      <c r="I662" s="6" t="s">
        <v>47</v>
      </c>
      <c r="J662" s="8" t="s">
        <v>17</v>
      </c>
      <c r="K662" s="9">
        <v>50</v>
      </c>
      <c r="L662" s="10">
        <v>575</v>
      </c>
      <c r="M662" s="11">
        <v>287500</v>
      </c>
      <c r="N662" s="11">
        <v>86250</v>
      </c>
      <c r="O662" s="12">
        <v>0.3</v>
      </c>
      <c r="P662" s="6" t="s">
        <v>18</v>
      </c>
    </row>
    <row r="663" spans="2:16" ht="14.25" customHeight="1">
      <c r="B663" s="6" t="s">
        <v>30</v>
      </c>
      <c r="C663" s="6">
        <v>1128299</v>
      </c>
      <c r="D663" s="7">
        <v>43990</v>
      </c>
      <c r="E663" s="7" t="str">
        <f t="shared" si="20"/>
        <v>Jun</v>
      </c>
      <c r="F663" s="7" t="str">
        <f t="shared" si="21"/>
        <v>2020</v>
      </c>
      <c r="G663" s="6" t="s">
        <v>31</v>
      </c>
      <c r="H663" s="6" t="s">
        <v>46</v>
      </c>
      <c r="I663" s="6" t="s">
        <v>47</v>
      </c>
      <c r="J663" s="8" t="s">
        <v>19</v>
      </c>
      <c r="K663" s="9">
        <v>60</v>
      </c>
      <c r="L663" s="10">
        <v>425</v>
      </c>
      <c r="M663" s="11">
        <v>255000</v>
      </c>
      <c r="N663" s="11">
        <v>63750</v>
      </c>
      <c r="O663" s="12">
        <v>0.25</v>
      </c>
      <c r="P663" s="6" t="s">
        <v>18</v>
      </c>
    </row>
    <row r="664" spans="2:16" ht="14.25" customHeight="1">
      <c r="B664" s="6" t="s">
        <v>30</v>
      </c>
      <c r="C664" s="6">
        <v>1128299</v>
      </c>
      <c r="D664" s="7">
        <v>43991</v>
      </c>
      <c r="E664" s="7" t="str">
        <f t="shared" si="20"/>
        <v>Jun</v>
      </c>
      <c r="F664" s="7" t="str">
        <f t="shared" si="21"/>
        <v>2020</v>
      </c>
      <c r="G664" s="6" t="s">
        <v>31</v>
      </c>
      <c r="H664" s="6" t="s">
        <v>46</v>
      </c>
      <c r="I664" s="6" t="s">
        <v>47</v>
      </c>
      <c r="J664" s="8" t="s">
        <v>20</v>
      </c>
      <c r="K664" s="9">
        <v>64.999999999999986</v>
      </c>
      <c r="L664" s="10">
        <v>425</v>
      </c>
      <c r="M664" s="11">
        <v>276249.99999999994</v>
      </c>
      <c r="N664" s="11">
        <v>69062.499999999985</v>
      </c>
      <c r="O664" s="12">
        <v>0.25</v>
      </c>
      <c r="P664" s="6" t="s">
        <v>18</v>
      </c>
    </row>
    <row r="665" spans="2:16" ht="14.25" customHeight="1">
      <c r="B665" s="6" t="s">
        <v>30</v>
      </c>
      <c r="C665" s="6">
        <v>1128299</v>
      </c>
      <c r="D665" s="7">
        <v>43992</v>
      </c>
      <c r="E665" s="7" t="str">
        <f t="shared" si="20"/>
        <v>Jun</v>
      </c>
      <c r="F665" s="7" t="str">
        <f t="shared" si="21"/>
        <v>2020</v>
      </c>
      <c r="G665" s="6" t="s">
        <v>31</v>
      </c>
      <c r="H665" s="6" t="s">
        <v>46</v>
      </c>
      <c r="I665" s="6" t="s">
        <v>47</v>
      </c>
      <c r="J665" s="8" t="s">
        <v>21</v>
      </c>
      <c r="K665" s="9">
        <v>64.999999999999986</v>
      </c>
      <c r="L665" s="10">
        <v>325</v>
      </c>
      <c r="M665" s="11">
        <v>211249.99999999994</v>
      </c>
      <c r="N665" s="11">
        <v>63374.999999999978</v>
      </c>
      <c r="O665" s="12">
        <v>0.3</v>
      </c>
      <c r="P665" s="6" t="s">
        <v>18</v>
      </c>
    </row>
    <row r="666" spans="2:16" ht="14.25" customHeight="1">
      <c r="B666" s="6" t="s">
        <v>30</v>
      </c>
      <c r="C666" s="6">
        <v>1128299</v>
      </c>
      <c r="D666" s="7">
        <v>43993</v>
      </c>
      <c r="E666" s="7" t="str">
        <f t="shared" si="20"/>
        <v>Jun</v>
      </c>
      <c r="F666" s="7" t="str">
        <f t="shared" si="21"/>
        <v>2020</v>
      </c>
      <c r="G666" s="6" t="s">
        <v>31</v>
      </c>
      <c r="H666" s="6" t="s">
        <v>46</v>
      </c>
      <c r="I666" s="6" t="s">
        <v>47</v>
      </c>
      <c r="J666" s="8" t="s">
        <v>22</v>
      </c>
      <c r="K666" s="9">
        <v>70</v>
      </c>
      <c r="L666" s="10">
        <v>175</v>
      </c>
      <c r="M666" s="11">
        <v>122500</v>
      </c>
      <c r="N666" s="11">
        <v>30625</v>
      </c>
      <c r="O666" s="12">
        <v>0.25</v>
      </c>
      <c r="P666" s="6" t="s">
        <v>18</v>
      </c>
    </row>
    <row r="667" spans="2:16" ht="14.25" customHeight="1">
      <c r="B667" s="6" t="s">
        <v>30</v>
      </c>
      <c r="C667" s="6">
        <v>1128299</v>
      </c>
      <c r="D667" s="7">
        <v>43994</v>
      </c>
      <c r="E667" s="7" t="str">
        <f t="shared" si="20"/>
        <v>Jun</v>
      </c>
      <c r="F667" s="7" t="str">
        <f t="shared" si="21"/>
        <v>2020</v>
      </c>
      <c r="G667" s="6" t="s">
        <v>31</v>
      </c>
      <c r="H667" s="6" t="s">
        <v>46</v>
      </c>
      <c r="I667" s="6" t="s">
        <v>47</v>
      </c>
      <c r="J667" s="8" t="s">
        <v>23</v>
      </c>
      <c r="K667" s="9">
        <v>64.999999999999986</v>
      </c>
      <c r="L667" s="10">
        <v>375</v>
      </c>
      <c r="M667" s="11">
        <v>243749.99999999994</v>
      </c>
      <c r="N667" s="11">
        <v>48749.999999999993</v>
      </c>
      <c r="O667" s="12">
        <v>0.2</v>
      </c>
      <c r="P667" s="6" t="s">
        <v>18</v>
      </c>
    </row>
    <row r="668" spans="2:16" ht="14.25" customHeight="1">
      <c r="B668" s="6" t="s">
        <v>30</v>
      </c>
      <c r="C668" s="6">
        <v>1128299</v>
      </c>
      <c r="D668" s="7">
        <v>43995</v>
      </c>
      <c r="E668" s="7" t="str">
        <f t="shared" si="20"/>
        <v>Jun</v>
      </c>
      <c r="F668" s="7" t="str">
        <f t="shared" si="21"/>
        <v>2020</v>
      </c>
      <c r="G668" s="6" t="s">
        <v>31</v>
      </c>
      <c r="H668" s="6" t="s">
        <v>46</v>
      </c>
      <c r="I668" s="6" t="s">
        <v>47</v>
      </c>
      <c r="J668" s="8" t="s">
        <v>17</v>
      </c>
      <c r="K668" s="9">
        <v>70</v>
      </c>
      <c r="L668" s="10">
        <v>550</v>
      </c>
      <c r="M668" s="11">
        <v>385000</v>
      </c>
      <c r="N668" s="11">
        <v>115500</v>
      </c>
      <c r="O668" s="12">
        <v>0.3</v>
      </c>
      <c r="P668" s="6" t="s">
        <v>18</v>
      </c>
    </row>
    <row r="669" spans="2:16" ht="14.25" customHeight="1">
      <c r="B669" s="6" t="s">
        <v>30</v>
      </c>
      <c r="C669" s="6">
        <v>1128299</v>
      </c>
      <c r="D669" s="7">
        <v>43996</v>
      </c>
      <c r="E669" s="7" t="str">
        <f t="shared" si="20"/>
        <v>Jun</v>
      </c>
      <c r="F669" s="7" t="str">
        <f t="shared" si="21"/>
        <v>2020</v>
      </c>
      <c r="G669" s="6" t="s">
        <v>31</v>
      </c>
      <c r="H669" s="6" t="s">
        <v>46</v>
      </c>
      <c r="I669" s="6" t="s">
        <v>47</v>
      </c>
      <c r="J669" s="8" t="s">
        <v>19</v>
      </c>
      <c r="K669" s="9">
        <v>75</v>
      </c>
      <c r="L669" s="10">
        <v>350</v>
      </c>
      <c r="M669" s="11">
        <v>262500</v>
      </c>
      <c r="N669" s="11">
        <v>65625</v>
      </c>
      <c r="O669" s="12">
        <v>0.25</v>
      </c>
      <c r="P669" s="6" t="s">
        <v>18</v>
      </c>
    </row>
    <row r="670" spans="2:16" ht="14.25" customHeight="1">
      <c r="B670" s="6" t="s">
        <v>30</v>
      </c>
      <c r="C670" s="6">
        <v>1128299</v>
      </c>
      <c r="D670" s="7">
        <v>43997</v>
      </c>
      <c r="E670" s="7" t="str">
        <f t="shared" si="20"/>
        <v>Jun</v>
      </c>
      <c r="F670" s="7" t="str">
        <f t="shared" si="21"/>
        <v>2020</v>
      </c>
      <c r="G670" s="6" t="s">
        <v>31</v>
      </c>
      <c r="H670" s="6" t="s">
        <v>46</v>
      </c>
      <c r="I670" s="6" t="s">
        <v>47</v>
      </c>
      <c r="J670" s="8" t="s">
        <v>20</v>
      </c>
      <c r="K670" s="9">
        <v>75</v>
      </c>
      <c r="L670" s="10">
        <v>400</v>
      </c>
      <c r="M670" s="11">
        <v>300000</v>
      </c>
      <c r="N670" s="11">
        <v>75000</v>
      </c>
      <c r="O670" s="12">
        <v>0.25</v>
      </c>
      <c r="P670" s="6" t="s">
        <v>18</v>
      </c>
    </row>
    <row r="671" spans="2:16" ht="14.25" customHeight="1">
      <c r="B671" s="6" t="s">
        <v>30</v>
      </c>
      <c r="C671" s="6">
        <v>1128299</v>
      </c>
      <c r="D671" s="7">
        <v>43998</v>
      </c>
      <c r="E671" s="7" t="str">
        <f t="shared" si="20"/>
        <v>Jun</v>
      </c>
      <c r="F671" s="7" t="str">
        <f t="shared" si="21"/>
        <v>2020</v>
      </c>
      <c r="G671" s="6" t="s">
        <v>31</v>
      </c>
      <c r="H671" s="6" t="s">
        <v>46</v>
      </c>
      <c r="I671" s="6" t="s">
        <v>47</v>
      </c>
      <c r="J671" s="8" t="s">
        <v>21</v>
      </c>
      <c r="K671" s="9">
        <v>60</v>
      </c>
      <c r="L671" s="10">
        <v>300</v>
      </c>
      <c r="M671" s="11">
        <v>180000</v>
      </c>
      <c r="N671" s="11">
        <v>54000</v>
      </c>
      <c r="O671" s="12">
        <v>0.3</v>
      </c>
      <c r="P671" s="6" t="s">
        <v>18</v>
      </c>
    </row>
    <row r="672" spans="2:16" ht="14.25" customHeight="1">
      <c r="B672" s="6" t="s">
        <v>30</v>
      </c>
      <c r="C672" s="6">
        <v>1128299</v>
      </c>
      <c r="D672" s="7">
        <v>43999</v>
      </c>
      <c r="E672" s="7" t="str">
        <f t="shared" si="20"/>
        <v>Jun</v>
      </c>
      <c r="F672" s="7" t="str">
        <f t="shared" si="21"/>
        <v>2020</v>
      </c>
      <c r="G672" s="6" t="s">
        <v>31</v>
      </c>
      <c r="H672" s="6" t="s">
        <v>46</v>
      </c>
      <c r="I672" s="6" t="s">
        <v>47</v>
      </c>
      <c r="J672" s="8" t="s">
        <v>22</v>
      </c>
      <c r="K672" s="9">
        <v>65</v>
      </c>
      <c r="L672" s="10">
        <v>200</v>
      </c>
      <c r="M672" s="11">
        <v>130000</v>
      </c>
      <c r="N672" s="11">
        <v>32500</v>
      </c>
      <c r="O672" s="12">
        <v>0.25</v>
      </c>
      <c r="P672" s="6" t="s">
        <v>18</v>
      </c>
    </row>
    <row r="673" spans="2:16" ht="14.25" customHeight="1">
      <c r="B673" s="6" t="s">
        <v>30</v>
      </c>
      <c r="C673" s="6">
        <v>1128299</v>
      </c>
      <c r="D673" s="7">
        <v>44000</v>
      </c>
      <c r="E673" s="7" t="str">
        <f t="shared" si="20"/>
        <v>Jun</v>
      </c>
      <c r="F673" s="7" t="str">
        <f t="shared" si="21"/>
        <v>2020</v>
      </c>
      <c r="G673" s="6" t="s">
        <v>31</v>
      </c>
      <c r="H673" s="6" t="s">
        <v>46</v>
      </c>
      <c r="I673" s="6" t="s">
        <v>47</v>
      </c>
      <c r="J673" s="8" t="s">
        <v>23</v>
      </c>
      <c r="K673" s="9">
        <v>80</v>
      </c>
      <c r="L673" s="10">
        <v>350</v>
      </c>
      <c r="M673" s="11">
        <v>280000</v>
      </c>
      <c r="N673" s="11">
        <v>56000</v>
      </c>
      <c r="O673" s="12">
        <v>0.2</v>
      </c>
      <c r="P673" s="6" t="s">
        <v>18</v>
      </c>
    </row>
    <row r="674" spans="2:16" ht="14.25" customHeight="1">
      <c r="B674" s="6" t="s">
        <v>30</v>
      </c>
      <c r="C674" s="6">
        <v>1128299</v>
      </c>
      <c r="D674" s="7">
        <v>44001</v>
      </c>
      <c r="E674" s="7" t="str">
        <f t="shared" si="20"/>
        <v>Jun</v>
      </c>
      <c r="F674" s="7" t="str">
        <f t="shared" si="21"/>
        <v>2020</v>
      </c>
      <c r="G674" s="6" t="s">
        <v>31</v>
      </c>
      <c r="H674" s="6" t="s">
        <v>46</v>
      </c>
      <c r="I674" s="6" t="s">
        <v>47</v>
      </c>
      <c r="J674" s="8" t="s">
        <v>17</v>
      </c>
      <c r="K674" s="9">
        <v>60</v>
      </c>
      <c r="L674" s="10">
        <v>550</v>
      </c>
      <c r="M674" s="11">
        <v>330000</v>
      </c>
      <c r="N674" s="11">
        <v>99000</v>
      </c>
      <c r="O674" s="12">
        <v>0.3</v>
      </c>
      <c r="P674" s="6" t="s">
        <v>18</v>
      </c>
    </row>
    <row r="675" spans="2:16" ht="14.25" customHeight="1">
      <c r="B675" s="6" t="s">
        <v>30</v>
      </c>
      <c r="C675" s="6">
        <v>1128299</v>
      </c>
      <c r="D675" s="7">
        <v>44002</v>
      </c>
      <c r="E675" s="7" t="str">
        <f t="shared" si="20"/>
        <v>Jun</v>
      </c>
      <c r="F675" s="7" t="str">
        <f t="shared" si="21"/>
        <v>2020</v>
      </c>
      <c r="G675" s="6" t="s">
        <v>31</v>
      </c>
      <c r="H675" s="6" t="s">
        <v>46</v>
      </c>
      <c r="I675" s="6" t="s">
        <v>47</v>
      </c>
      <c r="J675" s="8" t="s">
        <v>19</v>
      </c>
      <c r="K675" s="9">
        <v>65</v>
      </c>
      <c r="L675" s="10">
        <v>400</v>
      </c>
      <c r="M675" s="11">
        <v>260000</v>
      </c>
      <c r="N675" s="11">
        <v>65000</v>
      </c>
      <c r="O675" s="12">
        <v>0.25</v>
      </c>
      <c r="P675" s="6" t="s">
        <v>18</v>
      </c>
    </row>
    <row r="676" spans="2:16" ht="14.25" customHeight="1">
      <c r="B676" s="6" t="s">
        <v>30</v>
      </c>
      <c r="C676" s="6">
        <v>1128299</v>
      </c>
      <c r="D676" s="7">
        <v>44003</v>
      </c>
      <c r="E676" s="7" t="str">
        <f t="shared" si="20"/>
        <v>Jun</v>
      </c>
      <c r="F676" s="7" t="str">
        <f t="shared" si="21"/>
        <v>2020</v>
      </c>
      <c r="G676" s="6" t="s">
        <v>31</v>
      </c>
      <c r="H676" s="6" t="s">
        <v>46</v>
      </c>
      <c r="I676" s="6" t="s">
        <v>47</v>
      </c>
      <c r="J676" s="8" t="s">
        <v>20</v>
      </c>
      <c r="K676" s="9">
        <v>65</v>
      </c>
      <c r="L676" s="10">
        <v>400</v>
      </c>
      <c r="M676" s="11">
        <v>260000</v>
      </c>
      <c r="N676" s="11">
        <v>65000</v>
      </c>
      <c r="O676" s="12">
        <v>0.25</v>
      </c>
      <c r="P676" s="6" t="s">
        <v>18</v>
      </c>
    </row>
    <row r="677" spans="2:16" ht="14.25" customHeight="1">
      <c r="B677" s="6" t="s">
        <v>30</v>
      </c>
      <c r="C677" s="6">
        <v>1128299</v>
      </c>
      <c r="D677" s="7">
        <v>44004</v>
      </c>
      <c r="E677" s="7" t="str">
        <f t="shared" si="20"/>
        <v>Jun</v>
      </c>
      <c r="F677" s="7" t="str">
        <f t="shared" si="21"/>
        <v>2020</v>
      </c>
      <c r="G677" s="6" t="s">
        <v>31</v>
      </c>
      <c r="H677" s="6" t="s">
        <v>46</v>
      </c>
      <c r="I677" s="6" t="s">
        <v>47</v>
      </c>
      <c r="J677" s="8" t="s">
        <v>21</v>
      </c>
      <c r="K677" s="9">
        <v>60</v>
      </c>
      <c r="L677" s="10">
        <v>300</v>
      </c>
      <c r="M677" s="11">
        <v>180000</v>
      </c>
      <c r="N677" s="11">
        <v>54000</v>
      </c>
      <c r="O677" s="12">
        <v>0.3</v>
      </c>
      <c r="P677" s="6" t="s">
        <v>18</v>
      </c>
    </row>
    <row r="678" spans="2:16" ht="14.25" customHeight="1">
      <c r="B678" s="6" t="s">
        <v>30</v>
      </c>
      <c r="C678" s="6">
        <v>1128299</v>
      </c>
      <c r="D678" s="7">
        <v>44005</v>
      </c>
      <c r="E678" s="7" t="str">
        <f t="shared" si="20"/>
        <v>Jun</v>
      </c>
      <c r="F678" s="7" t="str">
        <f t="shared" si="21"/>
        <v>2020</v>
      </c>
      <c r="G678" s="6" t="s">
        <v>31</v>
      </c>
      <c r="H678" s="6" t="s">
        <v>46</v>
      </c>
      <c r="I678" s="6" t="s">
        <v>47</v>
      </c>
      <c r="J678" s="8" t="s">
        <v>22</v>
      </c>
      <c r="K678" s="9">
        <v>65</v>
      </c>
      <c r="L678" s="10">
        <v>200</v>
      </c>
      <c r="M678" s="11">
        <v>130000</v>
      </c>
      <c r="N678" s="11">
        <v>32500</v>
      </c>
      <c r="O678" s="12">
        <v>0.25</v>
      </c>
      <c r="P678" s="6" t="s">
        <v>18</v>
      </c>
    </row>
    <row r="679" spans="2:16" ht="14.25" customHeight="1">
      <c r="B679" s="6" t="s">
        <v>30</v>
      </c>
      <c r="C679" s="6">
        <v>1128299</v>
      </c>
      <c r="D679" s="7">
        <v>44006</v>
      </c>
      <c r="E679" s="7" t="str">
        <f t="shared" si="20"/>
        <v>Jun</v>
      </c>
      <c r="F679" s="7" t="str">
        <f t="shared" si="21"/>
        <v>2020</v>
      </c>
      <c r="G679" s="6" t="s">
        <v>31</v>
      </c>
      <c r="H679" s="6" t="s">
        <v>46</v>
      </c>
      <c r="I679" s="6" t="s">
        <v>47</v>
      </c>
      <c r="J679" s="8" t="s">
        <v>23</v>
      </c>
      <c r="K679" s="9">
        <v>80</v>
      </c>
      <c r="L679" s="10">
        <v>500</v>
      </c>
      <c r="M679" s="11">
        <v>400000</v>
      </c>
      <c r="N679" s="11">
        <v>80000</v>
      </c>
      <c r="O679" s="12">
        <v>0.2</v>
      </c>
      <c r="P679" s="6" t="s">
        <v>18</v>
      </c>
    </row>
    <row r="680" spans="2:16" ht="14.25" customHeight="1">
      <c r="B680" s="6" t="s">
        <v>30</v>
      </c>
      <c r="C680" s="6">
        <v>1128299</v>
      </c>
      <c r="D680" s="7">
        <v>44007</v>
      </c>
      <c r="E680" s="7" t="str">
        <f t="shared" si="20"/>
        <v>Jun</v>
      </c>
      <c r="F680" s="7" t="str">
        <f t="shared" si="21"/>
        <v>2020</v>
      </c>
      <c r="G680" s="6" t="s">
        <v>31</v>
      </c>
      <c r="H680" s="6" t="s">
        <v>46</v>
      </c>
      <c r="I680" s="6" t="s">
        <v>47</v>
      </c>
      <c r="J680" s="8" t="s">
        <v>17</v>
      </c>
      <c r="K680" s="9">
        <v>75</v>
      </c>
      <c r="L680" s="10">
        <v>750</v>
      </c>
      <c r="M680" s="11">
        <v>562500</v>
      </c>
      <c r="N680" s="11">
        <v>168750</v>
      </c>
      <c r="O680" s="12">
        <v>0.3</v>
      </c>
      <c r="P680" s="6" t="s">
        <v>18</v>
      </c>
    </row>
    <row r="681" spans="2:16" ht="14.25" customHeight="1">
      <c r="B681" s="6" t="s">
        <v>30</v>
      </c>
      <c r="C681" s="6">
        <v>1128299</v>
      </c>
      <c r="D681" s="7">
        <v>44008</v>
      </c>
      <c r="E681" s="7" t="str">
        <f t="shared" si="20"/>
        <v>Jun</v>
      </c>
      <c r="F681" s="7" t="str">
        <f t="shared" si="21"/>
        <v>2020</v>
      </c>
      <c r="G681" s="6" t="s">
        <v>31</v>
      </c>
      <c r="H681" s="6" t="s">
        <v>46</v>
      </c>
      <c r="I681" s="6" t="s">
        <v>47</v>
      </c>
      <c r="J681" s="8" t="s">
        <v>19</v>
      </c>
      <c r="K681" s="9">
        <v>80</v>
      </c>
      <c r="L681" s="10">
        <v>625</v>
      </c>
      <c r="M681" s="11">
        <v>500000</v>
      </c>
      <c r="N681" s="11">
        <v>125000</v>
      </c>
      <c r="O681" s="12">
        <v>0.25</v>
      </c>
      <c r="P681" s="6" t="s">
        <v>18</v>
      </c>
    </row>
    <row r="682" spans="2:16" ht="14.25" customHeight="1">
      <c r="B682" s="6" t="s">
        <v>30</v>
      </c>
      <c r="C682" s="6">
        <v>1128299</v>
      </c>
      <c r="D682" s="7">
        <v>44009</v>
      </c>
      <c r="E682" s="7" t="str">
        <f t="shared" si="20"/>
        <v>Jun</v>
      </c>
      <c r="F682" s="7" t="str">
        <f t="shared" si="21"/>
        <v>2020</v>
      </c>
      <c r="G682" s="6" t="s">
        <v>31</v>
      </c>
      <c r="H682" s="6" t="s">
        <v>46</v>
      </c>
      <c r="I682" s="6" t="s">
        <v>47</v>
      </c>
      <c r="J682" s="8" t="s">
        <v>20</v>
      </c>
      <c r="K682" s="9">
        <v>80</v>
      </c>
      <c r="L682" s="10">
        <v>625</v>
      </c>
      <c r="M682" s="11">
        <v>500000</v>
      </c>
      <c r="N682" s="11">
        <v>125000</v>
      </c>
      <c r="O682" s="12">
        <v>0.25</v>
      </c>
      <c r="P682" s="6" t="s">
        <v>18</v>
      </c>
    </row>
    <row r="683" spans="2:16" ht="14.25" customHeight="1">
      <c r="B683" s="6" t="s">
        <v>30</v>
      </c>
      <c r="C683" s="6">
        <v>1128299</v>
      </c>
      <c r="D683" s="7">
        <v>44010</v>
      </c>
      <c r="E683" s="7" t="str">
        <f t="shared" si="20"/>
        <v>Jun</v>
      </c>
      <c r="F683" s="7" t="str">
        <f t="shared" si="21"/>
        <v>2020</v>
      </c>
      <c r="G683" s="6" t="s">
        <v>31</v>
      </c>
      <c r="H683" s="6" t="s">
        <v>46</v>
      </c>
      <c r="I683" s="6" t="s">
        <v>47</v>
      </c>
      <c r="J683" s="8" t="s">
        <v>21</v>
      </c>
      <c r="K683" s="9">
        <v>80</v>
      </c>
      <c r="L683" s="10">
        <v>500</v>
      </c>
      <c r="M683" s="11">
        <v>400000</v>
      </c>
      <c r="N683" s="11">
        <v>120000</v>
      </c>
      <c r="O683" s="12">
        <v>0.3</v>
      </c>
      <c r="P683" s="6" t="s">
        <v>18</v>
      </c>
    </row>
    <row r="684" spans="2:16" ht="14.25" customHeight="1">
      <c r="B684" s="6" t="s">
        <v>30</v>
      </c>
      <c r="C684" s="6">
        <v>1128299</v>
      </c>
      <c r="D684" s="7">
        <v>44011</v>
      </c>
      <c r="E684" s="7" t="str">
        <f t="shared" si="20"/>
        <v>Jun</v>
      </c>
      <c r="F684" s="7" t="str">
        <f t="shared" si="21"/>
        <v>2020</v>
      </c>
      <c r="G684" s="6" t="s">
        <v>31</v>
      </c>
      <c r="H684" s="6" t="s">
        <v>46</v>
      </c>
      <c r="I684" s="6" t="s">
        <v>47</v>
      </c>
      <c r="J684" s="8" t="s">
        <v>22</v>
      </c>
      <c r="K684" s="9">
        <v>85.000000000000014</v>
      </c>
      <c r="L684" s="10">
        <v>375</v>
      </c>
      <c r="M684" s="11">
        <v>318750.00000000006</v>
      </c>
      <c r="N684" s="11">
        <v>79687.500000000015</v>
      </c>
      <c r="O684" s="12">
        <v>0.25</v>
      </c>
      <c r="P684" s="6" t="s">
        <v>18</v>
      </c>
    </row>
    <row r="685" spans="2:16" ht="14.25" customHeight="1">
      <c r="B685" s="6" t="s">
        <v>30</v>
      </c>
      <c r="C685" s="6">
        <v>1128299</v>
      </c>
      <c r="D685" s="7">
        <v>44012</v>
      </c>
      <c r="E685" s="7" t="str">
        <f t="shared" si="20"/>
        <v>Jun</v>
      </c>
      <c r="F685" s="7" t="str">
        <f t="shared" si="21"/>
        <v>2020</v>
      </c>
      <c r="G685" s="6" t="s">
        <v>31</v>
      </c>
      <c r="H685" s="6" t="s">
        <v>46</v>
      </c>
      <c r="I685" s="6" t="s">
        <v>47</v>
      </c>
      <c r="J685" s="8" t="s">
        <v>23</v>
      </c>
      <c r="K685" s="9">
        <v>100</v>
      </c>
      <c r="L685" s="10">
        <v>675</v>
      </c>
      <c r="M685" s="11">
        <v>675000</v>
      </c>
      <c r="N685" s="11">
        <v>135000</v>
      </c>
      <c r="O685" s="12">
        <v>0.2</v>
      </c>
      <c r="P685" s="6" t="s">
        <v>18</v>
      </c>
    </row>
    <row r="686" spans="2:16" ht="14.25" customHeight="1">
      <c r="B686" s="6" t="s">
        <v>30</v>
      </c>
      <c r="C686" s="6">
        <v>1128299</v>
      </c>
      <c r="D686" s="7">
        <v>44013</v>
      </c>
      <c r="E686" s="7" t="str">
        <f t="shared" si="20"/>
        <v>Jul</v>
      </c>
      <c r="F686" s="7" t="str">
        <f t="shared" si="21"/>
        <v>2020</v>
      </c>
      <c r="G686" s="6" t="s">
        <v>31</v>
      </c>
      <c r="H686" s="6" t="s">
        <v>46</v>
      </c>
      <c r="I686" s="6" t="s">
        <v>47</v>
      </c>
      <c r="J686" s="8" t="s">
        <v>17</v>
      </c>
      <c r="K686" s="9">
        <v>80</v>
      </c>
      <c r="L686" s="10">
        <v>825</v>
      </c>
      <c r="M686" s="11">
        <v>660000</v>
      </c>
      <c r="N686" s="11">
        <v>198000</v>
      </c>
      <c r="O686" s="12">
        <v>0.3</v>
      </c>
      <c r="P686" s="6" t="s">
        <v>18</v>
      </c>
    </row>
    <row r="687" spans="2:16" ht="14.25" customHeight="1">
      <c r="B687" s="6" t="s">
        <v>30</v>
      </c>
      <c r="C687" s="6">
        <v>1128299</v>
      </c>
      <c r="D687" s="7">
        <v>44014</v>
      </c>
      <c r="E687" s="7" t="str">
        <f t="shared" si="20"/>
        <v>Jul</v>
      </c>
      <c r="F687" s="7" t="str">
        <f t="shared" si="21"/>
        <v>2020</v>
      </c>
      <c r="G687" s="6" t="s">
        <v>31</v>
      </c>
      <c r="H687" s="6" t="s">
        <v>46</v>
      </c>
      <c r="I687" s="6" t="s">
        <v>47</v>
      </c>
      <c r="J687" s="8" t="s">
        <v>19</v>
      </c>
      <c r="K687" s="9">
        <v>85.000000000000014</v>
      </c>
      <c r="L687" s="10">
        <v>675</v>
      </c>
      <c r="M687" s="11">
        <v>573750.00000000012</v>
      </c>
      <c r="N687" s="11">
        <v>143437.50000000003</v>
      </c>
      <c r="O687" s="12">
        <v>0.25</v>
      </c>
      <c r="P687" s="6" t="s">
        <v>18</v>
      </c>
    </row>
    <row r="688" spans="2:16" ht="14.25" customHeight="1">
      <c r="B688" s="6" t="s">
        <v>30</v>
      </c>
      <c r="C688" s="6">
        <v>1128299</v>
      </c>
      <c r="D688" s="7">
        <v>44015</v>
      </c>
      <c r="E688" s="7" t="str">
        <f t="shared" si="20"/>
        <v>Jul</v>
      </c>
      <c r="F688" s="7" t="str">
        <f t="shared" si="21"/>
        <v>2020</v>
      </c>
      <c r="G688" s="6" t="s">
        <v>31</v>
      </c>
      <c r="H688" s="6" t="s">
        <v>46</v>
      </c>
      <c r="I688" s="6" t="s">
        <v>47</v>
      </c>
      <c r="J688" s="8" t="s">
        <v>20</v>
      </c>
      <c r="K688" s="9">
        <v>85.000000000000014</v>
      </c>
      <c r="L688" s="10">
        <v>625</v>
      </c>
      <c r="M688" s="11">
        <v>531250.00000000012</v>
      </c>
      <c r="N688" s="11">
        <v>132812.50000000003</v>
      </c>
      <c r="O688" s="12">
        <v>0.25</v>
      </c>
      <c r="P688" s="6" t="s">
        <v>18</v>
      </c>
    </row>
    <row r="689" spans="2:16" ht="14.25" customHeight="1">
      <c r="B689" s="6" t="s">
        <v>30</v>
      </c>
      <c r="C689" s="6">
        <v>1128299</v>
      </c>
      <c r="D689" s="7">
        <v>44016</v>
      </c>
      <c r="E689" s="7" t="str">
        <f t="shared" si="20"/>
        <v>Jul</v>
      </c>
      <c r="F689" s="7" t="str">
        <f t="shared" si="21"/>
        <v>2020</v>
      </c>
      <c r="G689" s="6" t="s">
        <v>31</v>
      </c>
      <c r="H689" s="6" t="s">
        <v>46</v>
      </c>
      <c r="I689" s="6" t="s">
        <v>47</v>
      </c>
      <c r="J689" s="8" t="s">
        <v>21</v>
      </c>
      <c r="K689" s="9">
        <v>80</v>
      </c>
      <c r="L689" s="10">
        <v>525</v>
      </c>
      <c r="M689" s="11">
        <v>420000</v>
      </c>
      <c r="N689" s="11">
        <v>126000</v>
      </c>
      <c r="O689" s="12">
        <v>0.3</v>
      </c>
      <c r="P689" s="6" t="s">
        <v>18</v>
      </c>
    </row>
    <row r="690" spans="2:16" ht="14.25" customHeight="1">
      <c r="B690" s="6" t="s">
        <v>30</v>
      </c>
      <c r="C690" s="6">
        <v>1128299</v>
      </c>
      <c r="D690" s="7">
        <v>44017</v>
      </c>
      <c r="E690" s="7" t="str">
        <f t="shared" si="20"/>
        <v>Jul</v>
      </c>
      <c r="F690" s="7" t="str">
        <f t="shared" si="21"/>
        <v>2020</v>
      </c>
      <c r="G690" s="6" t="s">
        <v>31</v>
      </c>
      <c r="H690" s="6" t="s">
        <v>46</v>
      </c>
      <c r="I690" s="6" t="s">
        <v>47</v>
      </c>
      <c r="J690" s="8" t="s">
        <v>22</v>
      </c>
      <c r="K690" s="9">
        <v>85.000000000000014</v>
      </c>
      <c r="L690" s="10">
        <v>575</v>
      </c>
      <c r="M690" s="11">
        <v>488750.00000000006</v>
      </c>
      <c r="N690" s="11">
        <v>122187.50000000001</v>
      </c>
      <c r="O690" s="12">
        <v>0.25</v>
      </c>
      <c r="P690" s="6" t="s">
        <v>18</v>
      </c>
    </row>
    <row r="691" spans="2:16" ht="14.25" customHeight="1">
      <c r="B691" s="6" t="s">
        <v>30</v>
      </c>
      <c r="C691" s="6">
        <v>1128299</v>
      </c>
      <c r="D691" s="7">
        <v>44018</v>
      </c>
      <c r="E691" s="7" t="str">
        <f t="shared" si="20"/>
        <v>Jul</v>
      </c>
      <c r="F691" s="7" t="str">
        <f t="shared" si="21"/>
        <v>2020</v>
      </c>
      <c r="G691" s="6" t="s">
        <v>31</v>
      </c>
      <c r="H691" s="6" t="s">
        <v>46</v>
      </c>
      <c r="I691" s="6" t="s">
        <v>47</v>
      </c>
      <c r="J691" s="8" t="s">
        <v>23</v>
      </c>
      <c r="K691" s="9">
        <v>100</v>
      </c>
      <c r="L691" s="10">
        <v>575</v>
      </c>
      <c r="M691" s="11">
        <v>575000</v>
      </c>
      <c r="N691" s="11">
        <v>115000</v>
      </c>
      <c r="O691" s="12">
        <v>0.2</v>
      </c>
      <c r="P691" s="6" t="s">
        <v>18</v>
      </c>
    </row>
    <row r="692" spans="2:16" ht="14.25" customHeight="1">
      <c r="B692" s="6" t="s">
        <v>30</v>
      </c>
      <c r="C692" s="6">
        <v>1128299</v>
      </c>
      <c r="D692" s="7">
        <v>44019</v>
      </c>
      <c r="E692" s="7" t="str">
        <f t="shared" si="20"/>
        <v>Jul</v>
      </c>
      <c r="F692" s="7" t="str">
        <f t="shared" si="21"/>
        <v>2020</v>
      </c>
      <c r="G692" s="6" t="s">
        <v>31</v>
      </c>
      <c r="H692" s="6" t="s">
        <v>46</v>
      </c>
      <c r="I692" s="6" t="s">
        <v>47</v>
      </c>
      <c r="J692" s="8" t="s">
        <v>17</v>
      </c>
      <c r="K692" s="9">
        <v>85.000000000000014</v>
      </c>
      <c r="L692" s="10">
        <v>775</v>
      </c>
      <c r="M692" s="11">
        <v>658750.00000000012</v>
      </c>
      <c r="N692" s="11">
        <v>197625.00000000003</v>
      </c>
      <c r="O692" s="12">
        <v>0.3</v>
      </c>
      <c r="P692" s="6" t="s">
        <v>18</v>
      </c>
    </row>
    <row r="693" spans="2:16" ht="14.25" customHeight="1">
      <c r="B693" s="6" t="s">
        <v>30</v>
      </c>
      <c r="C693" s="6">
        <v>1128299</v>
      </c>
      <c r="D693" s="7">
        <v>44020</v>
      </c>
      <c r="E693" s="7" t="str">
        <f t="shared" si="20"/>
        <v>Jul</v>
      </c>
      <c r="F693" s="7" t="str">
        <f t="shared" si="21"/>
        <v>2020</v>
      </c>
      <c r="G693" s="6" t="s">
        <v>31</v>
      </c>
      <c r="H693" s="6" t="s">
        <v>46</v>
      </c>
      <c r="I693" s="6" t="s">
        <v>47</v>
      </c>
      <c r="J693" s="8" t="s">
        <v>19</v>
      </c>
      <c r="K693" s="9">
        <v>80.000000000000014</v>
      </c>
      <c r="L693" s="10">
        <v>750</v>
      </c>
      <c r="M693" s="11">
        <v>600000.00000000012</v>
      </c>
      <c r="N693" s="11">
        <v>150000.00000000003</v>
      </c>
      <c r="O693" s="12">
        <v>0.25</v>
      </c>
      <c r="P693" s="6" t="s">
        <v>18</v>
      </c>
    </row>
    <row r="694" spans="2:16" ht="14.25" customHeight="1">
      <c r="B694" s="6" t="s">
        <v>30</v>
      </c>
      <c r="C694" s="6">
        <v>1128299</v>
      </c>
      <c r="D694" s="7">
        <v>44021</v>
      </c>
      <c r="E694" s="7" t="str">
        <f t="shared" si="20"/>
        <v>Jul</v>
      </c>
      <c r="F694" s="7" t="str">
        <f t="shared" si="21"/>
        <v>2020</v>
      </c>
      <c r="G694" s="6" t="s">
        <v>31</v>
      </c>
      <c r="H694" s="6" t="s">
        <v>46</v>
      </c>
      <c r="I694" s="6" t="s">
        <v>47</v>
      </c>
      <c r="J694" s="8" t="s">
        <v>20</v>
      </c>
      <c r="K694" s="9">
        <v>75.000000000000014</v>
      </c>
      <c r="L694" s="10">
        <v>625</v>
      </c>
      <c r="M694" s="11">
        <v>468750.00000000012</v>
      </c>
      <c r="N694" s="11">
        <v>117187.50000000003</v>
      </c>
      <c r="O694" s="12">
        <v>0.25</v>
      </c>
      <c r="P694" s="6" t="s">
        <v>18</v>
      </c>
    </row>
    <row r="695" spans="2:16" ht="14.25" customHeight="1">
      <c r="B695" s="6" t="s">
        <v>30</v>
      </c>
      <c r="C695" s="6">
        <v>1128299</v>
      </c>
      <c r="D695" s="7">
        <v>44022</v>
      </c>
      <c r="E695" s="7" t="str">
        <f t="shared" si="20"/>
        <v>Jul</v>
      </c>
      <c r="F695" s="7" t="str">
        <f t="shared" si="21"/>
        <v>2020</v>
      </c>
      <c r="G695" s="6" t="s">
        <v>31</v>
      </c>
      <c r="H695" s="6" t="s">
        <v>46</v>
      </c>
      <c r="I695" s="6" t="s">
        <v>47</v>
      </c>
      <c r="J695" s="8" t="s">
        <v>21</v>
      </c>
      <c r="K695" s="9">
        <v>75.000000000000014</v>
      </c>
      <c r="L695" s="10">
        <v>575</v>
      </c>
      <c r="M695" s="11">
        <v>431250.00000000006</v>
      </c>
      <c r="N695" s="11">
        <v>129375.00000000001</v>
      </c>
      <c r="O695" s="12">
        <v>0.3</v>
      </c>
      <c r="P695" s="6" t="s">
        <v>18</v>
      </c>
    </row>
    <row r="696" spans="2:16" ht="14.25" customHeight="1">
      <c r="B696" s="6" t="s">
        <v>30</v>
      </c>
      <c r="C696" s="6">
        <v>1128299</v>
      </c>
      <c r="D696" s="7">
        <v>44023</v>
      </c>
      <c r="E696" s="7" t="str">
        <f t="shared" si="20"/>
        <v>Jul</v>
      </c>
      <c r="F696" s="7" t="str">
        <f t="shared" si="21"/>
        <v>2020</v>
      </c>
      <c r="G696" s="6" t="s">
        <v>31</v>
      </c>
      <c r="H696" s="6" t="s">
        <v>46</v>
      </c>
      <c r="I696" s="6" t="s">
        <v>47</v>
      </c>
      <c r="J696" s="8" t="s">
        <v>22</v>
      </c>
      <c r="K696" s="9">
        <v>75</v>
      </c>
      <c r="L696" s="10">
        <v>575</v>
      </c>
      <c r="M696" s="11">
        <v>431250</v>
      </c>
      <c r="N696" s="11">
        <v>107812.5</v>
      </c>
      <c r="O696" s="12">
        <v>0.25</v>
      </c>
      <c r="P696" s="6" t="s">
        <v>18</v>
      </c>
    </row>
    <row r="697" spans="2:16" ht="14.25" customHeight="1">
      <c r="B697" s="6" t="s">
        <v>30</v>
      </c>
      <c r="C697" s="6">
        <v>1128299</v>
      </c>
      <c r="D697" s="7">
        <v>44024</v>
      </c>
      <c r="E697" s="7" t="str">
        <f t="shared" si="20"/>
        <v>Jul</v>
      </c>
      <c r="F697" s="7" t="str">
        <f t="shared" si="21"/>
        <v>2020</v>
      </c>
      <c r="G697" s="6" t="s">
        <v>31</v>
      </c>
      <c r="H697" s="6" t="s">
        <v>46</v>
      </c>
      <c r="I697" s="6" t="s">
        <v>47</v>
      </c>
      <c r="J697" s="8" t="s">
        <v>23</v>
      </c>
      <c r="K697" s="9">
        <v>80</v>
      </c>
      <c r="L697" s="10">
        <v>400</v>
      </c>
      <c r="M697" s="11">
        <v>320000</v>
      </c>
      <c r="N697" s="11">
        <v>64000</v>
      </c>
      <c r="O697" s="12">
        <v>0.2</v>
      </c>
      <c r="P697" s="6" t="s">
        <v>18</v>
      </c>
    </row>
    <row r="698" spans="2:16" ht="14.25" customHeight="1">
      <c r="B698" s="6" t="s">
        <v>30</v>
      </c>
      <c r="C698" s="6">
        <v>1128299</v>
      </c>
      <c r="D698" s="7">
        <v>44025</v>
      </c>
      <c r="E698" s="7" t="str">
        <f t="shared" si="20"/>
        <v>Jul</v>
      </c>
      <c r="F698" s="7" t="str">
        <f t="shared" si="21"/>
        <v>2020</v>
      </c>
      <c r="G698" s="6" t="s">
        <v>31</v>
      </c>
      <c r="H698" s="6" t="s">
        <v>46</v>
      </c>
      <c r="I698" s="6" t="s">
        <v>47</v>
      </c>
      <c r="J698" s="8" t="s">
        <v>17</v>
      </c>
      <c r="K698" s="9">
        <v>70.000000000000014</v>
      </c>
      <c r="L698" s="10">
        <v>600</v>
      </c>
      <c r="M698" s="11">
        <v>420000.00000000006</v>
      </c>
      <c r="N698" s="11">
        <v>126000.00000000001</v>
      </c>
      <c r="O698" s="12">
        <v>0.3</v>
      </c>
      <c r="P698" s="6" t="s">
        <v>18</v>
      </c>
    </row>
    <row r="699" spans="2:16" ht="14.25" customHeight="1">
      <c r="B699" s="6" t="s">
        <v>30</v>
      </c>
      <c r="C699" s="6">
        <v>1128299</v>
      </c>
      <c r="D699" s="7">
        <v>44026</v>
      </c>
      <c r="E699" s="7" t="str">
        <f t="shared" si="20"/>
        <v>Jul</v>
      </c>
      <c r="F699" s="7" t="str">
        <f t="shared" si="21"/>
        <v>2020</v>
      </c>
      <c r="G699" s="6" t="s">
        <v>31</v>
      </c>
      <c r="H699" s="6" t="s">
        <v>46</v>
      </c>
      <c r="I699" s="6" t="s">
        <v>47</v>
      </c>
      <c r="J699" s="8" t="s">
        <v>19</v>
      </c>
      <c r="K699" s="9">
        <v>75.000000000000028</v>
      </c>
      <c r="L699" s="10">
        <v>600</v>
      </c>
      <c r="M699" s="11">
        <v>450000.00000000017</v>
      </c>
      <c r="N699" s="11">
        <v>112500.00000000004</v>
      </c>
      <c r="O699" s="12">
        <v>0.25</v>
      </c>
      <c r="P699" s="6" t="s">
        <v>18</v>
      </c>
    </row>
    <row r="700" spans="2:16" ht="14.25" customHeight="1">
      <c r="B700" s="6" t="s">
        <v>30</v>
      </c>
      <c r="C700" s="6">
        <v>1128299</v>
      </c>
      <c r="D700" s="7">
        <v>44027</v>
      </c>
      <c r="E700" s="7" t="str">
        <f t="shared" si="20"/>
        <v>Jul</v>
      </c>
      <c r="F700" s="7" t="str">
        <f t="shared" si="21"/>
        <v>2020</v>
      </c>
      <c r="G700" s="6" t="s">
        <v>31</v>
      </c>
      <c r="H700" s="6" t="s">
        <v>46</v>
      </c>
      <c r="I700" s="6" t="s">
        <v>47</v>
      </c>
      <c r="J700" s="8" t="s">
        <v>20</v>
      </c>
      <c r="K700" s="9">
        <v>70.000000000000014</v>
      </c>
      <c r="L700" s="10">
        <v>450</v>
      </c>
      <c r="M700" s="11">
        <v>315000.00000000006</v>
      </c>
      <c r="N700" s="11">
        <v>78750.000000000015</v>
      </c>
      <c r="O700" s="12">
        <v>0.25</v>
      </c>
      <c r="P700" s="6" t="s">
        <v>18</v>
      </c>
    </row>
    <row r="701" spans="2:16" ht="14.25" customHeight="1">
      <c r="B701" s="6" t="s">
        <v>30</v>
      </c>
      <c r="C701" s="6">
        <v>1128299</v>
      </c>
      <c r="D701" s="7">
        <v>44028</v>
      </c>
      <c r="E701" s="7" t="str">
        <f t="shared" si="20"/>
        <v>Jul</v>
      </c>
      <c r="F701" s="7" t="str">
        <f t="shared" si="21"/>
        <v>2020</v>
      </c>
      <c r="G701" s="6" t="s">
        <v>31</v>
      </c>
      <c r="H701" s="6" t="s">
        <v>46</v>
      </c>
      <c r="I701" s="6" t="s">
        <v>47</v>
      </c>
      <c r="J701" s="8" t="s">
        <v>21</v>
      </c>
      <c r="K701" s="9">
        <v>70.000000000000014</v>
      </c>
      <c r="L701" s="10">
        <v>400</v>
      </c>
      <c r="M701" s="11">
        <v>280000.00000000006</v>
      </c>
      <c r="N701" s="11">
        <v>84000.000000000015</v>
      </c>
      <c r="O701" s="12">
        <v>0.3</v>
      </c>
      <c r="P701" s="6" t="s">
        <v>18</v>
      </c>
    </row>
    <row r="702" spans="2:16" ht="14.25" customHeight="1">
      <c r="B702" s="6" t="s">
        <v>30</v>
      </c>
      <c r="C702" s="6">
        <v>1128299</v>
      </c>
      <c r="D702" s="7">
        <v>44029</v>
      </c>
      <c r="E702" s="7" t="str">
        <f t="shared" si="20"/>
        <v>Jul</v>
      </c>
      <c r="F702" s="7" t="str">
        <f t="shared" si="21"/>
        <v>2020</v>
      </c>
      <c r="G702" s="6" t="s">
        <v>31</v>
      </c>
      <c r="H702" s="6" t="s">
        <v>46</v>
      </c>
      <c r="I702" s="6" t="s">
        <v>47</v>
      </c>
      <c r="J702" s="8" t="s">
        <v>22</v>
      </c>
      <c r="K702" s="9">
        <v>80.000000000000014</v>
      </c>
      <c r="L702" s="10">
        <v>425</v>
      </c>
      <c r="M702" s="11">
        <v>340000.00000000006</v>
      </c>
      <c r="N702" s="11">
        <v>85000.000000000015</v>
      </c>
      <c r="O702" s="12">
        <v>0.25</v>
      </c>
      <c r="P702" s="6" t="s">
        <v>18</v>
      </c>
    </row>
    <row r="703" spans="2:16" ht="14.25" customHeight="1">
      <c r="B703" s="6" t="s">
        <v>30</v>
      </c>
      <c r="C703" s="6">
        <v>1128299</v>
      </c>
      <c r="D703" s="7">
        <v>44030</v>
      </c>
      <c r="E703" s="7" t="str">
        <f t="shared" si="20"/>
        <v>Jul</v>
      </c>
      <c r="F703" s="7" t="str">
        <f t="shared" si="21"/>
        <v>2020</v>
      </c>
      <c r="G703" s="6" t="s">
        <v>31</v>
      </c>
      <c r="H703" s="6" t="s">
        <v>46</v>
      </c>
      <c r="I703" s="6" t="s">
        <v>47</v>
      </c>
      <c r="J703" s="8" t="s">
        <v>23</v>
      </c>
      <c r="K703" s="9">
        <v>65</v>
      </c>
      <c r="L703" s="10">
        <v>450</v>
      </c>
      <c r="M703" s="11">
        <v>292500</v>
      </c>
      <c r="N703" s="11">
        <v>58500</v>
      </c>
      <c r="O703" s="12">
        <v>0.2</v>
      </c>
      <c r="P703" s="6" t="s">
        <v>18</v>
      </c>
    </row>
    <row r="704" spans="2:16" ht="14.25" customHeight="1">
      <c r="B704" s="6" t="s">
        <v>30</v>
      </c>
      <c r="C704" s="6">
        <v>1128299</v>
      </c>
      <c r="D704" s="7">
        <v>44031</v>
      </c>
      <c r="E704" s="7" t="str">
        <f t="shared" si="20"/>
        <v>Jul</v>
      </c>
      <c r="F704" s="7" t="str">
        <f t="shared" si="21"/>
        <v>2020</v>
      </c>
      <c r="G704" s="6" t="s">
        <v>31</v>
      </c>
      <c r="H704" s="6" t="s">
        <v>46</v>
      </c>
      <c r="I704" s="6" t="s">
        <v>47</v>
      </c>
      <c r="J704" s="8" t="s">
        <v>17</v>
      </c>
      <c r="K704" s="9">
        <v>60.000000000000007</v>
      </c>
      <c r="L704" s="10">
        <v>550</v>
      </c>
      <c r="M704" s="11">
        <v>330000.00000000006</v>
      </c>
      <c r="N704" s="11">
        <v>99000.000000000015</v>
      </c>
      <c r="O704" s="12">
        <v>0.3</v>
      </c>
      <c r="P704" s="6" t="s">
        <v>18</v>
      </c>
    </row>
    <row r="705" spans="2:16" ht="14.25" customHeight="1">
      <c r="B705" s="6" t="s">
        <v>30</v>
      </c>
      <c r="C705" s="6">
        <v>1128299</v>
      </c>
      <c r="D705" s="7">
        <v>44032</v>
      </c>
      <c r="E705" s="7" t="str">
        <f t="shared" si="20"/>
        <v>Jul</v>
      </c>
      <c r="F705" s="7" t="str">
        <f t="shared" si="21"/>
        <v>2020</v>
      </c>
      <c r="G705" s="6" t="s">
        <v>31</v>
      </c>
      <c r="H705" s="6" t="s">
        <v>46</v>
      </c>
      <c r="I705" s="6" t="s">
        <v>47</v>
      </c>
      <c r="J705" s="8" t="s">
        <v>19</v>
      </c>
      <c r="K705" s="9">
        <v>65.000000000000014</v>
      </c>
      <c r="L705" s="10">
        <v>550</v>
      </c>
      <c r="M705" s="11">
        <v>357500.00000000006</v>
      </c>
      <c r="N705" s="11">
        <v>89375.000000000015</v>
      </c>
      <c r="O705" s="12">
        <v>0.25</v>
      </c>
      <c r="P705" s="6" t="s">
        <v>18</v>
      </c>
    </row>
    <row r="706" spans="2:16" ht="14.25" customHeight="1">
      <c r="B706" s="6" t="s">
        <v>30</v>
      </c>
      <c r="C706" s="6">
        <v>1128299</v>
      </c>
      <c r="D706" s="7">
        <v>44033</v>
      </c>
      <c r="E706" s="7" t="str">
        <f t="shared" si="20"/>
        <v>Jul</v>
      </c>
      <c r="F706" s="7" t="str">
        <f t="shared" si="21"/>
        <v>2020</v>
      </c>
      <c r="G706" s="6" t="s">
        <v>31</v>
      </c>
      <c r="H706" s="6" t="s">
        <v>46</v>
      </c>
      <c r="I706" s="6" t="s">
        <v>47</v>
      </c>
      <c r="J706" s="8" t="s">
        <v>20</v>
      </c>
      <c r="K706" s="9">
        <v>60.000000000000007</v>
      </c>
      <c r="L706" s="10">
        <v>375</v>
      </c>
      <c r="M706" s="11">
        <v>225000.00000000003</v>
      </c>
      <c r="N706" s="11">
        <v>56250.000000000007</v>
      </c>
      <c r="O706" s="12">
        <v>0.25</v>
      </c>
      <c r="P706" s="6" t="s">
        <v>18</v>
      </c>
    </row>
    <row r="707" spans="2:16" ht="14.25" customHeight="1">
      <c r="B707" s="6" t="s">
        <v>30</v>
      </c>
      <c r="C707" s="6">
        <v>1128299</v>
      </c>
      <c r="D707" s="7">
        <v>44034</v>
      </c>
      <c r="E707" s="7" t="str">
        <f t="shared" si="20"/>
        <v>Jul</v>
      </c>
      <c r="F707" s="7" t="str">
        <f t="shared" si="21"/>
        <v>2020</v>
      </c>
      <c r="G707" s="6" t="s">
        <v>31</v>
      </c>
      <c r="H707" s="6" t="s">
        <v>46</v>
      </c>
      <c r="I707" s="6" t="s">
        <v>47</v>
      </c>
      <c r="J707" s="8" t="s">
        <v>21</v>
      </c>
      <c r="K707" s="9">
        <v>60.000000000000007</v>
      </c>
      <c r="L707" s="10">
        <v>350</v>
      </c>
      <c r="M707" s="11">
        <v>210000.00000000003</v>
      </c>
      <c r="N707" s="11">
        <v>63000.000000000007</v>
      </c>
      <c r="O707" s="12">
        <v>0.3</v>
      </c>
      <c r="P707" s="6" t="s">
        <v>18</v>
      </c>
    </row>
    <row r="708" spans="2:16" ht="14.25" customHeight="1">
      <c r="B708" s="6" t="s">
        <v>30</v>
      </c>
      <c r="C708" s="6">
        <v>1128299</v>
      </c>
      <c r="D708" s="7">
        <v>44035</v>
      </c>
      <c r="E708" s="7" t="str">
        <f t="shared" si="20"/>
        <v>Jul</v>
      </c>
      <c r="F708" s="7" t="str">
        <f t="shared" si="21"/>
        <v>2020</v>
      </c>
      <c r="G708" s="6" t="s">
        <v>31</v>
      </c>
      <c r="H708" s="6" t="s">
        <v>46</v>
      </c>
      <c r="I708" s="6" t="s">
        <v>47</v>
      </c>
      <c r="J708" s="8" t="s">
        <v>22</v>
      </c>
      <c r="K708" s="9">
        <v>70</v>
      </c>
      <c r="L708" s="10">
        <v>325</v>
      </c>
      <c r="M708" s="11">
        <v>227500</v>
      </c>
      <c r="N708" s="11">
        <v>56875</v>
      </c>
      <c r="O708" s="12">
        <v>0.25</v>
      </c>
      <c r="P708" s="6" t="s">
        <v>18</v>
      </c>
    </row>
    <row r="709" spans="2:16" ht="14.25" customHeight="1">
      <c r="B709" s="6" t="s">
        <v>30</v>
      </c>
      <c r="C709" s="6">
        <v>1128299</v>
      </c>
      <c r="D709" s="7">
        <v>44036</v>
      </c>
      <c r="E709" s="7" t="str">
        <f t="shared" si="20"/>
        <v>Jul</v>
      </c>
      <c r="F709" s="7" t="str">
        <f t="shared" si="21"/>
        <v>2020</v>
      </c>
      <c r="G709" s="6" t="s">
        <v>31</v>
      </c>
      <c r="H709" s="6" t="s">
        <v>46</v>
      </c>
      <c r="I709" s="6" t="s">
        <v>47</v>
      </c>
      <c r="J709" s="8" t="s">
        <v>23</v>
      </c>
      <c r="K709" s="9">
        <v>75.000000000000014</v>
      </c>
      <c r="L709" s="10">
        <v>375</v>
      </c>
      <c r="M709" s="11">
        <v>281250.00000000006</v>
      </c>
      <c r="N709" s="11">
        <v>56250.000000000015</v>
      </c>
      <c r="O709" s="12">
        <v>0.2</v>
      </c>
      <c r="P709" s="6" t="s">
        <v>18</v>
      </c>
    </row>
    <row r="710" spans="2:16" ht="14.25" customHeight="1">
      <c r="B710" s="6" t="s">
        <v>30</v>
      </c>
      <c r="C710" s="6">
        <v>1128299</v>
      </c>
      <c r="D710" s="7">
        <v>44037</v>
      </c>
      <c r="E710" s="7" t="str">
        <f t="shared" si="20"/>
        <v>Jul</v>
      </c>
      <c r="F710" s="7" t="str">
        <f t="shared" si="21"/>
        <v>2020</v>
      </c>
      <c r="G710" s="6" t="s">
        <v>31</v>
      </c>
      <c r="H710" s="6" t="s">
        <v>46</v>
      </c>
      <c r="I710" s="6" t="s">
        <v>47</v>
      </c>
      <c r="J710" s="8" t="s">
        <v>17</v>
      </c>
      <c r="K710" s="9">
        <v>60.000000000000007</v>
      </c>
      <c r="L710" s="10">
        <v>600</v>
      </c>
      <c r="M710" s="11">
        <v>360000.00000000006</v>
      </c>
      <c r="N710" s="11">
        <v>108000.00000000001</v>
      </c>
      <c r="O710" s="12">
        <v>0.3</v>
      </c>
      <c r="P710" s="6" t="s">
        <v>18</v>
      </c>
    </row>
    <row r="711" spans="2:16" ht="14.25" customHeight="1">
      <c r="B711" s="6" t="s">
        <v>30</v>
      </c>
      <c r="C711" s="6">
        <v>1128299</v>
      </c>
      <c r="D711" s="7">
        <v>44038</v>
      </c>
      <c r="E711" s="7" t="str">
        <f t="shared" ref="E711:E774" si="22">TEXT(D711,"mmm")</f>
        <v>Jul</v>
      </c>
      <c r="F711" s="7" t="str">
        <f t="shared" ref="F711:F774" si="23">TEXT(D711,"yyyy")</f>
        <v>2020</v>
      </c>
      <c r="G711" s="6" t="s">
        <v>31</v>
      </c>
      <c r="H711" s="6" t="s">
        <v>46</v>
      </c>
      <c r="I711" s="6" t="s">
        <v>47</v>
      </c>
      <c r="J711" s="8" t="s">
        <v>19</v>
      </c>
      <c r="K711" s="9">
        <v>65.000000000000014</v>
      </c>
      <c r="L711" s="10">
        <v>625</v>
      </c>
      <c r="M711" s="11">
        <v>406250.00000000012</v>
      </c>
      <c r="N711" s="11">
        <v>101562.50000000003</v>
      </c>
      <c r="O711" s="12">
        <v>0.25</v>
      </c>
      <c r="P711" s="6" t="s">
        <v>18</v>
      </c>
    </row>
    <row r="712" spans="2:16" ht="14.25" customHeight="1">
      <c r="B712" s="6" t="s">
        <v>30</v>
      </c>
      <c r="C712" s="6">
        <v>1128299</v>
      </c>
      <c r="D712" s="7">
        <v>44039</v>
      </c>
      <c r="E712" s="7" t="str">
        <f t="shared" si="22"/>
        <v>Jul</v>
      </c>
      <c r="F712" s="7" t="str">
        <f t="shared" si="23"/>
        <v>2020</v>
      </c>
      <c r="G712" s="6" t="s">
        <v>31</v>
      </c>
      <c r="H712" s="6" t="s">
        <v>46</v>
      </c>
      <c r="I712" s="6" t="s">
        <v>47</v>
      </c>
      <c r="J712" s="8" t="s">
        <v>20</v>
      </c>
      <c r="K712" s="9">
        <v>60.000000000000007</v>
      </c>
      <c r="L712" s="10">
        <v>475</v>
      </c>
      <c r="M712" s="11">
        <v>285000.00000000006</v>
      </c>
      <c r="N712" s="11">
        <v>71250.000000000015</v>
      </c>
      <c r="O712" s="12">
        <v>0.25</v>
      </c>
      <c r="P712" s="6" t="s">
        <v>18</v>
      </c>
    </row>
    <row r="713" spans="2:16" ht="14.25" customHeight="1">
      <c r="B713" s="6" t="s">
        <v>30</v>
      </c>
      <c r="C713" s="6">
        <v>1128299</v>
      </c>
      <c r="D713" s="7">
        <v>44040</v>
      </c>
      <c r="E713" s="7" t="str">
        <f t="shared" si="22"/>
        <v>Jul</v>
      </c>
      <c r="F713" s="7" t="str">
        <f t="shared" si="23"/>
        <v>2020</v>
      </c>
      <c r="G713" s="6" t="s">
        <v>31</v>
      </c>
      <c r="H713" s="6" t="s">
        <v>46</v>
      </c>
      <c r="I713" s="6" t="s">
        <v>47</v>
      </c>
      <c r="J713" s="8" t="s">
        <v>21</v>
      </c>
      <c r="K713" s="9">
        <v>70.000000000000014</v>
      </c>
      <c r="L713" s="10">
        <v>450</v>
      </c>
      <c r="M713" s="11">
        <v>315000.00000000006</v>
      </c>
      <c r="N713" s="11">
        <v>94500.000000000015</v>
      </c>
      <c r="O713" s="12">
        <v>0.3</v>
      </c>
      <c r="P713" s="6" t="s">
        <v>18</v>
      </c>
    </row>
    <row r="714" spans="2:16" ht="14.25" customHeight="1">
      <c r="B714" s="6" t="s">
        <v>30</v>
      </c>
      <c r="C714" s="6">
        <v>1128299</v>
      </c>
      <c r="D714" s="7">
        <v>44041</v>
      </c>
      <c r="E714" s="7" t="str">
        <f t="shared" si="22"/>
        <v>Jul</v>
      </c>
      <c r="F714" s="7" t="str">
        <f t="shared" si="23"/>
        <v>2020</v>
      </c>
      <c r="G714" s="6" t="s">
        <v>31</v>
      </c>
      <c r="H714" s="6" t="s">
        <v>46</v>
      </c>
      <c r="I714" s="6" t="s">
        <v>47</v>
      </c>
      <c r="J714" s="8" t="s">
        <v>22</v>
      </c>
      <c r="K714" s="9">
        <v>90.000000000000014</v>
      </c>
      <c r="L714" s="10">
        <v>425</v>
      </c>
      <c r="M714" s="11">
        <v>382500.00000000006</v>
      </c>
      <c r="N714" s="11">
        <v>95625.000000000015</v>
      </c>
      <c r="O714" s="12">
        <v>0.25</v>
      </c>
      <c r="P714" s="6" t="s">
        <v>18</v>
      </c>
    </row>
    <row r="715" spans="2:16" ht="14.25" customHeight="1">
      <c r="B715" s="6" t="s">
        <v>30</v>
      </c>
      <c r="C715" s="6">
        <v>1128299</v>
      </c>
      <c r="D715" s="7">
        <v>44042</v>
      </c>
      <c r="E715" s="7" t="str">
        <f t="shared" si="22"/>
        <v>Jul</v>
      </c>
      <c r="F715" s="7" t="str">
        <f t="shared" si="23"/>
        <v>2020</v>
      </c>
      <c r="G715" s="6" t="s">
        <v>31</v>
      </c>
      <c r="H715" s="6" t="s">
        <v>46</v>
      </c>
      <c r="I715" s="6" t="s">
        <v>47</v>
      </c>
      <c r="J715" s="8" t="s">
        <v>23</v>
      </c>
      <c r="K715" s="9">
        <v>95.000000000000014</v>
      </c>
      <c r="L715" s="10">
        <v>550</v>
      </c>
      <c r="M715" s="11">
        <v>522500.00000000006</v>
      </c>
      <c r="N715" s="11">
        <v>104500.00000000001</v>
      </c>
      <c r="O715" s="12">
        <v>0.2</v>
      </c>
      <c r="P715" s="6" t="s">
        <v>18</v>
      </c>
    </row>
    <row r="716" spans="2:16" ht="14.25" customHeight="1">
      <c r="B716" s="6" t="s">
        <v>30</v>
      </c>
      <c r="C716" s="6">
        <v>1128299</v>
      </c>
      <c r="D716" s="7">
        <v>44043</v>
      </c>
      <c r="E716" s="7" t="str">
        <f t="shared" si="22"/>
        <v>Jul</v>
      </c>
      <c r="F716" s="7" t="str">
        <f t="shared" si="23"/>
        <v>2020</v>
      </c>
      <c r="G716" s="6" t="s">
        <v>31</v>
      </c>
      <c r="H716" s="6" t="s">
        <v>46</v>
      </c>
      <c r="I716" s="6" t="s">
        <v>47</v>
      </c>
      <c r="J716" s="8" t="s">
        <v>17</v>
      </c>
      <c r="K716" s="9">
        <v>80.000000000000014</v>
      </c>
      <c r="L716" s="10">
        <v>750</v>
      </c>
      <c r="M716" s="11">
        <v>600000.00000000012</v>
      </c>
      <c r="N716" s="11">
        <v>180000.00000000003</v>
      </c>
      <c r="O716" s="12">
        <v>0.3</v>
      </c>
      <c r="P716" s="6" t="s">
        <v>18</v>
      </c>
    </row>
    <row r="717" spans="2:16" ht="14.25" customHeight="1">
      <c r="B717" s="6" t="s">
        <v>30</v>
      </c>
      <c r="C717" s="6">
        <v>1128299</v>
      </c>
      <c r="D717" s="7">
        <v>44044</v>
      </c>
      <c r="E717" s="7" t="str">
        <f t="shared" si="22"/>
        <v>Aug</v>
      </c>
      <c r="F717" s="7" t="str">
        <f t="shared" si="23"/>
        <v>2020</v>
      </c>
      <c r="G717" s="6" t="s">
        <v>31</v>
      </c>
      <c r="H717" s="6" t="s">
        <v>46</v>
      </c>
      <c r="I717" s="6" t="s">
        <v>47</v>
      </c>
      <c r="J717" s="8" t="s">
        <v>19</v>
      </c>
      <c r="K717" s="9">
        <v>85.000000000000014</v>
      </c>
      <c r="L717" s="10">
        <v>750</v>
      </c>
      <c r="M717" s="11">
        <v>637500.00000000012</v>
      </c>
      <c r="N717" s="11">
        <v>159375.00000000003</v>
      </c>
      <c r="O717" s="12">
        <v>0.25</v>
      </c>
      <c r="P717" s="6" t="s">
        <v>18</v>
      </c>
    </row>
    <row r="718" spans="2:16" ht="14.25" customHeight="1">
      <c r="B718" s="6" t="s">
        <v>30</v>
      </c>
      <c r="C718" s="6">
        <v>1128299</v>
      </c>
      <c r="D718" s="7">
        <v>44045</v>
      </c>
      <c r="E718" s="7" t="str">
        <f t="shared" si="22"/>
        <v>Aug</v>
      </c>
      <c r="F718" s="7" t="str">
        <f t="shared" si="23"/>
        <v>2020</v>
      </c>
      <c r="G718" s="6" t="s">
        <v>31</v>
      </c>
      <c r="H718" s="6" t="s">
        <v>46</v>
      </c>
      <c r="I718" s="6" t="s">
        <v>47</v>
      </c>
      <c r="J718" s="8" t="s">
        <v>20</v>
      </c>
      <c r="K718" s="9">
        <v>80.000000000000014</v>
      </c>
      <c r="L718" s="10">
        <v>550</v>
      </c>
      <c r="M718" s="11">
        <v>440000.00000000006</v>
      </c>
      <c r="N718" s="11">
        <v>110000.00000000001</v>
      </c>
      <c r="O718" s="12">
        <v>0.25</v>
      </c>
      <c r="P718" s="6" t="s">
        <v>18</v>
      </c>
    </row>
    <row r="719" spans="2:16" ht="14.25" customHeight="1">
      <c r="B719" s="6" t="s">
        <v>30</v>
      </c>
      <c r="C719" s="6">
        <v>1128299</v>
      </c>
      <c r="D719" s="7">
        <v>44046</v>
      </c>
      <c r="E719" s="7" t="str">
        <f t="shared" si="22"/>
        <v>Aug</v>
      </c>
      <c r="F719" s="7" t="str">
        <f t="shared" si="23"/>
        <v>2020</v>
      </c>
      <c r="G719" s="6" t="s">
        <v>31</v>
      </c>
      <c r="H719" s="6" t="s">
        <v>46</v>
      </c>
      <c r="I719" s="6" t="s">
        <v>47</v>
      </c>
      <c r="J719" s="8" t="s">
        <v>21</v>
      </c>
      <c r="K719" s="9">
        <v>80.000000000000014</v>
      </c>
      <c r="L719" s="10">
        <v>550</v>
      </c>
      <c r="M719" s="11">
        <v>440000.00000000006</v>
      </c>
      <c r="N719" s="11">
        <v>132000</v>
      </c>
      <c r="O719" s="12">
        <v>0.3</v>
      </c>
      <c r="P719" s="6" t="s">
        <v>18</v>
      </c>
    </row>
    <row r="720" spans="2:16" ht="14.25" customHeight="1">
      <c r="B720" s="6" t="s">
        <v>30</v>
      </c>
      <c r="C720" s="6">
        <v>1128299</v>
      </c>
      <c r="D720" s="7">
        <v>44047</v>
      </c>
      <c r="E720" s="7" t="str">
        <f t="shared" si="22"/>
        <v>Aug</v>
      </c>
      <c r="F720" s="7" t="str">
        <f t="shared" si="23"/>
        <v>2020</v>
      </c>
      <c r="G720" s="6" t="s">
        <v>31</v>
      </c>
      <c r="H720" s="6" t="s">
        <v>46</v>
      </c>
      <c r="I720" s="6" t="s">
        <v>47</v>
      </c>
      <c r="J720" s="8" t="s">
        <v>22</v>
      </c>
      <c r="K720" s="9">
        <v>90.000000000000014</v>
      </c>
      <c r="L720" s="10">
        <v>475</v>
      </c>
      <c r="M720" s="11">
        <v>427500.00000000006</v>
      </c>
      <c r="N720" s="11">
        <v>106875.00000000001</v>
      </c>
      <c r="O720" s="12">
        <v>0.25</v>
      </c>
      <c r="P720" s="6" t="s">
        <v>18</v>
      </c>
    </row>
    <row r="721" spans="2:16" ht="14.25" customHeight="1">
      <c r="B721" s="6" t="s">
        <v>30</v>
      </c>
      <c r="C721" s="6">
        <v>1128299</v>
      </c>
      <c r="D721" s="7">
        <v>44048</v>
      </c>
      <c r="E721" s="7" t="str">
        <f t="shared" si="22"/>
        <v>Aug</v>
      </c>
      <c r="F721" s="7" t="str">
        <f t="shared" si="23"/>
        <v>2020</v>
      </c>
      <c r="G721" s="6" t="s">
        <v>31</v>
      </c>
      <c r="H721" s="6" t="s">
        <v>46</v>
      </c>
      <c r="I721" s="6" t="s">
        <v>47</v>
      </c>
      <c r="J721" s="8" t="s">
        <v>23</v>
      </c>
      <c r="K721" s="9">
        <v>95.000000000000014</v>
      </c>
      <c r="L721" s="10">
        <v>575</v>
      </c>
      <c r="M721" s="11">
        <v>546250.00000000012</v>
      </c>
      <c r="N721" s="11">
        <v>109250.00000000003</v>
      </c>
      <c r="O721" s="12">
        <v>0.2</v>
      </c>
      <c r="P721" s="6" t="s">
        <v>18</v>
      </c>
    </row>
    <row r="722" spans="2:16" ht="14.25" customHeight="1">
      <c r="B722" s="6" t="s">
        <v>14</v>
      </c>
      <c r="C722" s="6">
        <v>1185732</v>
      </c>
      <c r="D722" s="7">
        <v>44049</v>
      </c>
      <c r="E722" s="7" t="str">
        <f t="shared" si="22"/>
        <v>Aug</v>
      </c>
      <c r="F722" s="7" t="str">
        <f t="shared" si="23"/>
        <v>2020</v>
      </c>
      <c r="G722" s="6" t="s">
        <v>31</v>
      </c>
      <c r="H722" s="6" t="s">
        <v>46</v>
      </c>
      <c r="I722" s="6" t="s">
        <v>47</v>
      </c>
      <c r="J722" s="8" t="s">
        <v>17</v>
      </c>
      <c r="K722" s="9">
        <v>45</v>
      </c>
      <c r="L722" s="10">
        <v>1050</v>
      </c>
      <c r="M722" s="11">
        <v>472500</v>
      </c>
      <c r="N722" s="11">
        <v>212625</v>
      </c>
      <c r="O722" s="12">
        <v>0.45</v>
      </c>
      <c r="P722" s="6" t="s">
        <v>18</v>
      </c>
    </row>
    <row r="723" spans="2:16" ht="14.25" customHeight="1">
      <c r="B723" s="6" t="s">
        <v>14</v>
      </c>
      <c r="C723" s="6">
        <v>1185732</v>
      </c>
      <c r="D723" s="7">
        <v>44050</v>
      </c>
      <c r="E723" s="7" t="str">
        <f t="shared" si="22"/>
        <v>Aug</v>
      </c>
      <c r="F723" s="7" t="str">
        <f t="shared" si="23"/>
        <v>2020</v>
      </c>
      <c r="G723" s="6" t="s">
        <v>31</v>
      </c>
      <c r="H723" s="6" t="s">
        <v>46</v>
      </c>
      <c r="I723" s="6" t="s">
        <v>47</v>
      </c>
      <c r="J723" s="8" t="s">
        <v>19</v>
      </c>
      <c r="K723" s="9">
        <v>45</v>
      </c>
      <c r="L723" s="10">
        <v>850</v>
      </c>
      <c r="M723" s="11">
        <v>382500</v>
      </c>
      <c r="N723" s="11">
        <v>133875</v>
      </c>
      <c r="O723" s="12">
        <v>0.35</v>
      </c>
      <c r="P723" s="6" t="s">
        <v>18</v>
      </c>
    </row>
    <row r="724" spans="2:16" ht="14.25" customHeight="1">
      <c r="B724" s="6" t="s">
        <v>14</v>
      </c>
      <c r="C724" s="6">
        <v>1185732</v>
      </c>
      <c r="D724" s="7">
        <v>44051</v>
      </c>
      <c r="E724" s="7" t="str">
        <f t="shared" si="22"/>
        <v>Aug</v>
      </c>
      <c r="F724" s="7" t="str">
        <f t="shared" si="23"/>
        <v>2020</v>
      </c>
      <c r="G724" s="6" t="s">
        <v>31</v>
      </c>
      <c r="H724" s="6" t="s">
        <v>46</v>
      </c>
      <c r="I724" s="6" t="s">
        <v>47</v>
      </c>
      <c r="J724" s="8" t="s">
        <v>20</v>
      </c>
      <c r="K724" s="9">
        <v>35</v>
      </c>
      <c r="L724" s="10">
        <v>850</v>
      </c>
      <c r="M724" s="11">
        <v>297500</v>
      </c>
      <c r="N724" s="11">
        <v>74375</v>
      </c>
      <c r="O724" s="12">
        <v>0.25</v>
      </c>
      <c r="P724" s="6" t="s">
        <v>18</v>
      </c>
    </row>
    <row r="725" spans="2:16" ht="14.25" customHeight="1">
      <c r="B725" s="6" t="s">
        <v>14</v>
      </c>
      <c r="C725" s="6">
        <v>1185732</v>
      </c>
      <c r="D725" s="7">
        <v>44052</v>
      </c>
      <c r="E725" s="7" t="str">
        <f t="shared" si="22"/>
        <v>Aug</v>
      </c>
      <c r="F725" s="7" t="str">
        <f t="shared" si="23"/>
        <v>2020</v>
      </c>
      <c r="G725" s="6" t="s">
        <v>31</v>
      </c>
      <c r="H725" s="6" t="s">
        <v>46</v>
      </c>
      <c r="I725" s="6" t="s">
        <v>47</v>
      </c>
      <c r="J725" s="8" t="s">
        <v>21</v>
      </c>
      <c r="K725" s="9">
        <v>40</v>
      </c>
      <c r="L725" s="10">
        <v>700</v>
      </c>
      <c r="M725" s="11">
        <v>280000</v>
      </c>
      <c r="N725" s="11">
        <v>84000</v>
      </c>
      <c r="O725" s="12">
        <v>0.3</v>
      </c>
      <c r="P725" s="6" t="s">
        <v>18</v>
      </c>
    </row>
    <row r="726" spans="2:16" ht="14.25" customHeight="1">
      <c r="B726" s="6" t="s">
        <v>14</v>
      </c>
      <c r="C726" s="6">
        <v>1185732</v>
      </c>
      <c r="D726" s="7">
        <v>44053</v>
      </c>
      <c r="E726" s="7" t="str">
        <f t="shared" si="22"/>
        <v>Aug</v>
      </c>
      <c r="F726" s="7" t="str">
        <f t="shared" si="23"/>
        <v>2020</v>
      </c>
      <c r="G726" s="6" t="s">
        <v>48</v>
      </c>
      <c r="H726" s="6" t="s">
        <v>49</v>
      </c>
      <c r="I726" s="6" t="s">
        <v>50</v>
      </c>
      <c r="J726" s="8" t="s">
        <v>22</v>
      </c>
      <c r="K726" s="9">
        <v>55.000000000000007</v>
      </c>
      <c r="L726" s="10">
        <v>750</v>
      </c>
      <c r="M726" s="11">
        <v>412500.00000000006</v>
      </c>
      <c r="N726" s="11">
        <v>144375</v>
      </c>
      <c r="O726" s="12">
        <v>0.35</v>
      </c>
      <c r="P726" s="6" t="s">
        <v>18</v>
      </c>
    </row>
    <row r="727" spans="2:16" ht="14.25" customHeight="1">
      <c r="B727" s="6" t="s">
        <v>14</v>
      </c>
      <c r="C727" s="6">
        <v>1185732</v>
      </c>
      <c r="D727" s="7">
        <v>44054</v>
      </c>
      <c r="E727" s="7" t="str">
        <f t="shared" si="22"/>
        <v>Aug</v>
      </c>
      <c r="F727" s="7" t="str">
        <f t="shared" si="23"/>
        <v>2020</v>
      </c>
      <c r="G727" s="6" t="s">
        <v>48</v>
      </c>
      <c r="H727" s="6" t="s">
        <v>49</v>
      </c>
      <c r="I727" s="6" t="s">
        <v>50</v>
      </c>
      <c r="J727" s="8" t="s">
        <v>23</v>
      </c>
      <c r="K727" s="9">
        <v>45</v>
      </c>
      <c r="L727" s="10">
        <v>850</v>
      </c>
      <c r="M727" s="11">
        <v>382500</v>
      </c>
      <c r="N727" s="11">
        <v>191250</v>
      </c>
      <c r="O727" s="12">
        <v>0.5</v>
      </c>
      <c r="P727" s="6" t="s">
        <v>18</v>
      </c>
    </row>
    <row r="728" spans="2:16" ht="14.25" customHeight="1">
      <c r="B728" s="6" t="s">
        <v>14</v>
      </c>
      <c r="C728" s="6">
        <v>1185732</v>
      </c>
      <c r="D728" s="7">
        <v>44055</v>
      </c>
      <c r="E728" s="7" t="str">
        <f t="shared" si="22"/>
        <v>Aug</v>
      </c>
      <c r="F728" s="7" t="str">
        <f t="shared" si="23"/>
        <v>2020</v>
      </c>
      <c r="G728" s="6" t="s">
        <v>48</v>
      </c>
      <c r="H728" s="6" t="s">
        <v>49</v>
      </c>
      <c r="I728" s="6" t="s">
        <v>50</v>
      </c>
      <c r="J728" s="8" t="s">
        <v>17</v>
      </c>
      <c r="K728" s="9">
        <v>45</v>
      </c>
      <c r="L728" s="10">
        <v>1100</v>
      </c>
      <c r="M728" s="11">
        <v>495000</v>
      </c>
      <c r="N728" s="11">
        <v>222750</v>
      </c>
      <c r="O728" s="12">
        <v>0.45</v>
      </c>
      <c r="P728" s="6" t="s">
        <v>18</v>
      </c>
    </row>
    <row r="729" spans="2:16" ht="14.25" customHeight="1">
      <c r="B729" s="6" t="s">
        <v>14</v>
      </c>
      <c r="C729" s="6">
        <v>1185732</v>
      </c>
      <c r="D729" s="7">
        <v>44056</v>
      </c>
      <c r="E729" s="7" t="str">
        <f t="shared" si="22"/>
        <v>Aug</v>
      </c>
      <c r="F729" s="7" t="str">
        <f t="shared" si="23"/>
        <v>2020</v>
      </c>
      <c r="G729" s="6" t="s">
        <v>48</v>
      </c>
      <c r="H729" s="6" t="s">
        <v>49</v>
      </c>
      <c r="I729" s="6" t="s">
        <v>50</v>
      </c>
      <c r="J729" s="8" t="s">
        <v>19</v>
      </c>
      <c r="K729" s="9">
        <v>45</v>
      </c>
      <c r="L729" s="10">
        <v>750</v>
      </c>
      <c r="M729" s="11">
        <v>337500</v>
      </c>
      <c r="N729" s="11">
        <v>118124.99999999999</v>
      </c>
      <c r="O729" s="12">
        <v>0.35</v>
      </c>
      <c r="P729" s="6" t="s">
        <v>18</v>
      </c>
    </row>
    <row r="730" spans="2:16" ht="14.25" customHeight="1">
      <c r="B730" s="6" t="s">
        <v>14</v>
      </c>
      <c r="C730" s="6">
        <v>1185732</v>
      </c>
      <c r="D730" s="7">
        <v>44057</v>
      </c>
      <c r="E730" s="7" t="str">
        <f t="shared" si="22"/>
        <v>Aug</v>
      </c>
      <c r="F730" s="7" t="str">
        <f t="shared" si="23"/>
        <v>2020</v>
      </c>
      <c r="G730" s="6" t="s">
        <v>48</v>
      </c>
      <c r="H730" s="6" t="s">
        <v>49</v>
      </c>
      <c r="I730" s="6" t="s">
        <v>50</v>
      </c>
      <c r="J730" s="8" t="s">
        <v>20</v>
      </c>
      <c r="K730" s="9">
        <v>35</v>
      </c>
      <c r="L730" s="10">
        <v>800</v>
      </c>
      <c r="M730" s="11">
        <v>280000</v>
      </c>
      <c r="N730" s="11">
        <v>70000</v>
      </c>
      <c r="O730" s="12">
        <v>0.25</v>
      </c>
      <c r="P730" s="6" t="s">
        <v>18</v>
      </c>
    </row>
    <row r="731" spans="2:16" ht="14.25" customHeight="1">
      <c r="B731" s="6" t="s">
        <v>30</v>
      </c>
      <c r="C731" s="6">
        <v>1185732</v>
      </c>
      <c r="D731" s="7">
        <v>44058</v>
      </c>
      <c r="E731" s="7" t="str">
        <f t="shared" si="22"/>
        <v>Aug</v>
      </c>
      <c r="F731" s="7" t="str">
        <f t="shared" si="23"/>
        <v>2020</v>
      </c>
      <c r="G731" s="6" t="s">
        <v>48</v>
      </c>
      <c r="H731" s="6" t="s">
        <v>49</v>
      </c>
      <c r="I731" s="6" t="s">
        <v>50</v>
      </c>
      <c r="J731" s="8" t="s">
        <v>21</v>
      </c>
      <c r="K731" s="9">
        <v>40</v>
      </c>
      <c r="L731" s="10">
        <v>675</v>
      </c>
      <c r="M731" s="11">
        <v>270000</v>
      </c>
      <c r="N731" s="11">
        <v>81000</v>
      </c>
      <c r="O731" s="12">
        <v>0.3</v>
      </c>
      <c r="P731" s="6" t="s">
        <v>18</v>
      </c>
    </row>
    <row r="732" spans="2:16" ht="14.25" customHeight="1">
      <c r="B732" s="6" t="s">
        <v>14</v>
      </c>
      <c r="C732" s="6">
        <v>1185732</v>
      </c>
      <c r="D732" s="7">
        <v>44059</v>
      </c>
      <c r="E732" s="7" t="str">
        <f t="shared" si="22"/>
        <v>Aug</v>
      </c>
      <c r="F732" s="7" t="str">
        <f t="shared" si="23"/>
        <v>2020</v>
      </c>
      <c r="G732" s="6" t="s">
        <v>48</v>
      </c>
      <c r="H732" s="6" t="s">
        <v>49</v>
      </c>
      <c r="I732" s="6" t="s">
        <v>50</v>
      </c>
      <c r="J732" s="8" t="s">
        <v>22</v>
      </c>
      <c r="K732" s="9">
        <v>55.000000000000007</v>
      </c>
      <c r="L732" s="10">
        <v>750</v>
      </c>
      <c r="M732" s="11">
        <v>412500.00000000006</v>
      </c>
      <c r="N732" s="11">
        <v>144375</v>
      </c>
      <c r="O732" s="12">
        <v>0.35</v>
      </c>
      <c r="P732" s="6" t="s">
        <v>18</v>
      </c>
    </row>
    <row r="733" spans="2:16" ht="14.25" customHeight="1">
      <c r="B733" s="6" t="s">
        <v>14</v>
      </c>
      <c r="C733" s="6">
        <v>1185732</v>
      </c>
      <c r="D733" s="7">
        <v>44060</v>
      </c>
      <c r="E733" s="7" t="str">
        <f t="shared" si="22"/>
        <v>Aug</v>
      </c>
      <c r="F733" s="7" t="str">
        <f t="shared" si="23"/>
        <v>2020</v>
      </c>
      <c r="G733" s="6" t="s">
        <v>48</v>
      </c>
      <c r="H733" s="6" t="s">
        <v>49</v>
      </c>
      <c r="I733" s="6" t="s">
        <v>50</v>
      </c>
      <c r="J733" s="8" t="s">
        <v>23</v>
      </c>
      <c r="K733" s="9">
        <v>45</v>
      </c>
      <c r="L733" s="10">
        <v>850</v>
      </c>
      <c r="M733" s="11">
        <v>382500</v>
      </c>
      <c r="N733" s="11">
        <v>191250</v>
      </c>
      <c r="O733" s="12">
        <v>0.5</v>
      </c>
      <c r="P733" s="6" t="s">
        <v>18</v>
      </c>
    </row>
    <row r="734" spans="2:16" ht="14.25" customHeight="1">
      <c r="B734" s="6" t="s">
        <v>14</v>
      </c>
      <c r="C734" s="6">
        <v>1185732</v>
      </c>
      <c r="D734" s="7">
        <v>44061</v>
      </c>
      <c r="E734" s="7" t="str">
        <f t="shared" si="22"/>
        <v>Aug</v>
      </c>
      <c r="F734" s="7" t="str">
        <f t="shared" si="23"/>
        <v>2020</v>
      </c>
      <c r="G734" s="6" t="s">
        <v>48</v>
      </c>
      <c r="H734" s="6" t="s">
        <v>49</v>
      </c>
      <c r="I734" s="6" t="s">
        <v>50</v>
      </c>
      <c r="J734" s="8" t="s">
        <v>17</v>
      </c>
      <c r="K734" s="9">
        <v>45</v>
      </c>
      <c r="L734" s="10">
        <v>1070</v>
      </c>
      <c r="M734" s="11">
        <v>481500</v>
      </c>
      <c r="N734" s="11">
        <v>216675</v>
      </c>
      <c r="O734" s="12">
        <v>0.45</v>
      </c>
      <c r="P734" s="6" t="s">
        <v>18</v>
      </c>
    </row>
    <row r="735" spans="2:16" ht="14.25" customHeight="1">
      <c r="B735" s="6" t="s">
        <v>14</v>
      </c>
      <c r="C735" s="6">
        <v>1185732</v>
      </c>
      <c r="D735" s="7">
        <v>44062</v>
      </c>
      <c r="E735" s="7" t="str">
        <f t="shared" si="22"/>
        <v>Aug</v>
      </c>
      <c r="F735" s="7" t="str">
        <f t="shared" si="23"/>
        <v>2020</v>
      </c>
      <c r="G735" s="6" t="s">
        <v>48</v>
      </c>
      <c r="H735" s="6" t="s">
        <v>49</v>
      </c>
      <c r="I735" s="6" t="s">
        <v>50</v>
      </c>
      <c r="J735" s="8" t="s">
        <v>19</v>
      </c>
      <c r="K735" s="9">
        <v>45</v>
      </c>
      <c r="L735" s="10">
        <v>750</v>
      </c>
      <c r="M735" s="11">
        <v>337500</v>
      </c>
      <c r="N735" s="11">
        <v>118124.99999999999</v>
      </c>
      <c r="O735" s="12">
        <v>0.35</v>
      </c>
      <c r="P735" s="6" t="s">
        <v>18</v>
      </c>
    </row>
    <row r="736" spans="2:16" ht="14.25" customHeight="1">
      <c r="B736" s="6" t="s">
        <v>14</v>
      </c>
      <c r="C736" s="6">
        <v>1185732</v>
      </c>
      <c r="D736" s="7">
        <v>44063</v>
      </c>
      <c r="E736" s="7" t="str">
        <f t="shared" si="22"/>
        <v>Aug</v>
      </c>
      <c r="F736" s="7" t="str">
        <f t="shared" si="23"/>
        <v>2020</v>
      </c>
      <c r="G736" s="6" t="s">
        <v>48</v>
      </c>
      <c r="H736" s="6" t="s">
        <v>49</v>
      </c>
      <c r="I736" s="6" t="s">
        <v>50</v>
      </c>
      <c r="J736" s="8" t="s">
        <v>20</v>
      </c>
      <c r="K736" s="9">
        <v>35</v>
      </c>
      <c r="L736" s="10">
        <v>775</v>
      </c>
      <c r="M736" s="11">
        <v>271250</v>
      </c>
      <c r="N736" s="11">
        <v>67812.5</v>
      </c>
      <c r="O736" s="12">
        <v>0.25</v>
      </c>
      <c r="P736" s="6" t="s">
        <v>18</v>
      </c>
    </row>
    <row r="737" spans="2:16" ht="14.25" customHeight="1">
      <c r="B737" s="6" t="s">
        <v>14</v>
      </c>
      <c r="C737" s="6">
        <v>1185732</v>
      </c>
      <c r="D737" s="7">
        <v>44064</v>
      </c>
      <c r="E737" s="7" t="str">
        <f t="shared" si="22"/>
        <v>Aug</v>
      </c>
      <c r="F737" s="7" t="str">
        <f t="shared" si="23"/>
        <v>2020</v>
      </c>
      <c r="G737" s="6" t="s">
        <v>48</v>
      </c>
      <c r="H737" s="6" t="s">
        <v>49</v>
      </c>
      <c r="I737" s="6" t="s">
        <v>50</v>
      </c>
      <c r="J737" s="8" t="s">
        <v>21</v>
      </c>
      <c r="K737" s="9">
        <v>40</v>
      </c>
      <c r="L737" s="10">
        <v>625</v>
      </c>
      <c r="M737" s="11">
        <v>250000</v>
      </c>
      <c r="N737" s="11">
        <v>75000</v>
      </c>
      <c r="O737" s="12">
        <v>0.3</v>
      </c>
      <c r="P737" s="6" t="s">
        <v>18</v>
      </c>
    </row>
    <row r="738" spans="2:16" ht="14.25" customHeight="1">
      <c r="B738" s="6" t="s">
        <v>14</v>
      </c>
      <c r="C738" s="6">
        <v>1185732</v>
      </c>
      <c r="D738" s="7">
        <v>44065</v>
      </c>
      <c r="E738" s="7" t="str">
        <f t="shared" si="22"/>
        <v>Aug</v>
      </c>
      <c r="F738" s="7" t="str">
        <f t="shared" si="23"/>
        <v>2020</v>
      </c>
      <c r="G738" s="6" t="s">
        <v>48</v>
      </c>
      <c r="H738" s="6" t="s">
        <v>49</v>
      </c>
      <c r="I738" s="6" t="s">
        <v>50</v>
      </c>
      <c r="J738" s="8" t="s">
        <v>22</v>
      </c>
      <c r="K738" s="9">
        <v>55.000000000000007</v>
      </c>
      <c r="L738" s="10">
        <v>675</v>
      </c>
      <c r="M738" s="11">
        <v>371250.00000000006</v>
      </c>
      <c r="N738" s="11">
        <v>129937.50000000001</v>
      </c>
      <c r="O738" s="12">
        <v>0.35</v>
      </c>
      <c r="P738" s="6" t="s">
        <v>18</v>
      </c>
    </row>
    <row r="739" spans="2:16" ht="14.25" customHeight="1">
      <c r="B739" s="6" t="s">
        <v>14</v>
      </c>
      <c r="C739" s="6">
        <v>1185732</v>
      </c>
      <c r="D739" s="7">
        <v>44066</v>
      </c>
      <c r="E739" s="7" t="str">
        <f t="shared" si="22"/>
        <v>Aug</v>
      </c>
      <c r="F739" s="7" t="str">
        <f t="shared" si="23"/>
        <v>2020</v>
      </c>
      <c r="G739" s="6" t="s">
        <v>48</v>
      </c>
      <c r="H739" s="6" t="s">
        <v>49</v>
      </c>
      <c r="I739" s="6" t="s">
        <v>50</v>
      </c>
      <c r="J739" s="8" t="s">
        <v>23</v>
      </c>
      <c r="K739" s="9">
        <v>45</v>
      </c>
      <c r="L739" s="10">
        <v>775</v>
      </c>
      <c r="M739" s="11">
        <v>348750</v>
      </c>
      <c r="N739" s="11">
        <v>174375</v>
      </c>
      <c r="O739" s="12">
        <v>0.5</v>
      </c>
      <c r="P739" s="6" t="s">
        <v>18</v>
      </c>
    </row>
    <row r="740" spans="2:16" ht="14.25" customHeight="1">
      <c r="B740" s="6" t="s">
        <v>14</v>
      </c>
      <c r="C740" s="6">
        <v>1185732</v>
      </c>
      <c r="D740" s="7">
        <v>43945</v>
      </c>
      <c r="E740" s="7" t="str">
        <f t="shared" si="22"/>
        <v>Apr</v>
      </c>
      <c r="F740" s="7" t="str">
        <f t="shared" si="23"/>
        <v>2020</v>
      </c>
      <c r="G740" s="6" t="s">
        <v>48</v>
      </c>
      <c r="H740" s="6" t="s">
        <v>49</v>
      </c>
      <c r="I740" s="6" t="s">
        <v>50</v>
      </c>
      <c r="J740" s="8" t="s">
        <v>17</v>
      </c>
      <c r="K740" s="9">
        <v>45</v>
      </c>
      <c r="L740" s="10">
        <v>1025</v>
      </c>
      <c r="M740" s="11">
        <v>461250</v>
      </c>
      <c r="N740" s="11">
        <v>207562.5</v>
      </c>
      <c r="O740" s="12">
        <v>0.45</v>
      </c>
      <c r="P740" s="6" t="s">
        <v>18</v>
      </c>
    </row>
    <row r="741" spans="2:16" ht="14.25" customHeight="1">
      <c r="B741" s="6" t="s">
        <v>14</v>
      </c>
      <c r="C741" s="6">
        <v>1185732</v>
      </c>
      <c r="D741" s="7">
        <v>43945</v>
      </c>
      <c r="E741" s="7" t="str">
        <f t="shared" si="22"/>
        <v>Apr</v>
      </c>
      <c r="F741" s="7" t="str">
        <f t="shared" si="23"/>
        <v>2020</v>
      </c>
      <c r="G741" s="6" t="s">
        <v>48</v>
      </c>
      <c r="H741" s="6" t="s">
        <v>49</v>
      </c>
      <c r="I741" s="6" t="s">
        <v>50</v>
      </c>
      <c r="J741" s="8" t="s">
        <v>19</v>
      </c>
      <c r="K741" s="9">
        <v>45</v>
      </c>
      <c r="L741" s="10">
        <v>725</v>
      </c>
      <c r="M741" s="11">
        <v>326250</v>
      </c>
      <c r="N741" s="11">
        <v>114187.5</v>
      </c>
      <c r="O741" s="12">
        <v>0.35</v>
      </c>
      <c r="P741" s="6" t="s">
        <v>18</v>
      </c>
    </row>
    <row r="742" spans="2:16" ht="14.25" customHeight="1">
      <c r="B742" s="6" t="s">
        <v>30</v>
      </c>
      <c r="C742" s="6">
        <v>1185732</v>
      </c>
      <c r="D742" s="7">
        <v>43945</v>
      </c>
      <c r="E742" s="7" t="str">
        <f t="shared" si="22"/>
        <v>Apr</v>
      </c>
      <c r="F742" s="7" t="str">
        <f t="shared" si="23"/>
        <v>2020</v>
      </c>
      <c r="G742" s="6" t="s">
        <v>48</v>
      </c>
      <c r="H742" s="6" t="s">
        <v>49</v>
      </c>
      <c r="I742" s="6" t="s">
        <v>50</v>
      </c>
      <c r="J742" s="8" t="s">
        <v>20</v>
      </c>
      <c r="K742" s="9">
        <v>35</v>
      </c>
      <c r="L742" s="10">
        <v>725</v>
      </c>
      <c r="M742" s="11">
        <v>253750</v>
      </c>
      <c r="N742" s="11">
        <v>63437.5</v>
      </c>
      <c r="O742" s="12">
        <v>0.25</v>
      </c>
      <c r="P742" s="6" t="s">
        <v>18</v>
      </c>
    </row>
    <row r="743" spans="2:16" ht="14.25" customHeight="1">
      <c r="B743" s="6" t="s">
        <v>30</v>
      </c>
      <c r="C743" s="6">
        <v>1185732</v>
      </c>
      <c r="D743" s="7">
        <v>43945</v>
      </c>
      <c r="E743" s="7" t="str">
        <f t="shared" si="22"/>
        <v>Apr</v>
      </c>
      <c r="F743" s="7" t="str">
        <f t="shared" si="23"/>
        <v>2020</v>
      </c>
      <c r="G743" s="6" t="s">
        <v>48</v>
      </c>
      <c r="H743" s="6" t="s">
        <v>49</v>
      </c>
      <c r="I743" s="6" t="s">
        <v>50</v>
      </c>
      <c r="J743" s="8" t="s">
        <v>21</v>
      </c>
      <c r="K743" s="9">
        <v>40</v>
      </c>
      <c r="L743" s="10">
        <v>650</v>
      </c>
      <c r="M743" s="11">
        <v>260000</v>
      </c>
      <c r="N743" s="11">
        <v>78000</v>
      </c>
      <c r="O743" s="12">
        <v>0.3</v>
      </c>
      <c r="P743" s="6" t="s">
        <v>18</v>
      </c>
    </row>
    <row r="744" spans="2:16" ht="14.25" customHeight="1">
      <c r="B744" s="6" t="s">
        <v>30</v>
      </c>
      <c r="C744" s="6">
        <v>1185732</v>
      </c>
      <c r="D744" s="7">
        <v>43945</v>
      </c>
      <c r="E744" s="7" t="str">
        <f t="shared" si="22"/>
        <v>Apr</v>
      </c>
      <c r="F744" s="7" t="str">
        <f t="shared" si="23"/>
        <v>2020</v>
      </c>
      <c r="G744" s="6" t="s">
        <v>48</v>
      </c>
      <c r="H744" s="6" t="s">
        <v>49</v>
      </c>
      <c r="I744" s="6" t="s">
        <v>50</v>
      </c>
      <c r="J744" s="8" t="s">
        <v>22</v>
      </c>
      <c r="K744" s="9">
        <v>55.000000000000007</v>
      </c>
      <c r="L744" s="10">
        <v>675</v>
      </c>
      <c r="M744" s="11">
        <v>371250.00000000006</v>
      </c>
      <c r="N744" s="11">
        <v>129937.50000000001</v>
      </c>
      <c r="O744" s="12">
        <v>0.35</v>
      </c>
      <c r="P744" s="6" t="s">
        <v>18</v>
      </c>
    </row>
    <row r="745" spans="2:16" ht="14.25" customHeight="1">
      <c r="B745" s="6" t="s">
        <v>30</v>
      </c>
      <c r="C745" s="6">
        <v>1185732</v>
      </c>
      <c r="D745" s="7">
        <v>43945</v>
      </c>
      <c r="E745" s="7" t="str">
        <f t="shared" si="22"/>
        <v>Apr</v>
      </c>
      <c r="F745" s="7" t="str">
        <f t="shared" si="23"/>
        <v>2020</v>
      </c>
      <c r="G745" s="6" t="s">
        <v>48</v>
      </c>
      <c r="H745" s="6" t="s">
        <v>49</v>
      </c>
      <c r="I745" s="6" t="s">
        <v>50</v>
      </c>
      <c r="J745" s="8" t="s">
        <v>23</v>
      </c>
      <c r="K745" s="9">
        <v>45</v>
      </c>
      <c r="L745" s="10">
        <v>800</v>
      </c>
      <c r="M745" s="11">
        <v>360000</v>
      </c>
      <c r="N745" s="11">
        <v>180000</v>
      </c>
      <c r="O745" s="12">
        <v>0.5</v>
      </c>
      <c r="P745" s="6" t="s">
        <v>18</v>
      </c>
    </row>
    <row r="746" spans="2:16" ht="14.25" customHeight="1">
      <c r="B746" s="6" t="s">
        <v>30</v>
      </c>
      <c r="C746" s="6">
        <v>1185732</v>
      </c>
      <c r="D746" s="7">
        <v>43945</v>
      </c>
      <c r="E746" s="7" t="str">
        <f t="shared" si="22"/>
        <v>Apr</v>
      </c>
      <c r="F746" s="7" t="str">
        <f t="shared" si="23"/>
        <v>2020</v>
      </c>
      <c r="G746" s="6" t="s">
        <v>48</v>
      </c>
      <c r="H746" s="6" t="s">
        <v>49</v>
      </c>
      <c r="I746" s="6" t="s">
        <v>50</v>
      </c>
      <c r="J746" s="8" t="s">
        <v>17</v>
      </c>
      <c r="K746" s="9">
        <v>55.000000000000007</v>
      </c>
      <c r="L746" s="10">
        <v>1070</v>
      </c>
      <c r="M746" s="11">
        <v>588500.00000000012</v>
      </c>
      <c r="N746" s="11">
        <v>264825.00000000006</v>
      </c>
      <c r="O746" s="12">
        <v>0.45</v>
      </c>
      <c r="P746" s="6" t="s">
        <v>18</v>
      </c>
    </row>
    <row r="747" spans="2:16" ht="14.25" customHeight="1">
      <c r="B747" s="6" t="s">
        <v>30</v>
      </c>
      <c r="C747" s="6">
        <v>1185732</v>
      </c>
      <c r="D747" s="7">
        <v>43945</v>
      </c>
      <c r="E747" s="7" t="str">
        <f t="shared" si="22"/>
        <v>Apr</v>
      </c>
      <c r="F747" s="7" t="str">
        <f t="shared" si="23"/>
        <v>2020</v>
      </c>
      <c r="G747" s="6" t="s">
        <v>48</v>
      </c>
      <c r="H747" s="6" t="s">
        <v>49</v>
      </c>
      <c r="I747" s="6" t="s">
        <v>50</v>
      </c>
      <c r="J747" s="8" t="s">
        <v>19</v>
      </c>
      <c r="K747" s="9">
        <v>55.000000000000007</v>
      </c>
      <c r="L747" s="10">
        <v>775</v>
      </c>
      <c r="M747" s="11">
        <v>426250.00000000006</v>
      </c>
      <c r="N747" s="11">
        <v>149187.5</v>
      </c>
      <c r="O747" s="12">
        <v>0.35</v>
      </c>
      <c r="P747" s="6" t="s">
        <v>18</v>
      </c>
    </row>
    <row r="748" spans="2:16" ht="14.25" customHeight="1">
      <c r="B748" s="6" t="s">
        <v>30</v>
      </c>
      <c r="C748" s="6">
        <v>1185732</v>
      </c>
      <c r="D748" s="7">
        <v>43945</v>
      </c>
      <c r="E748" s="7" t="str">
        <f t="shared" si="22"/>
        <v>Apr</v>
      </c>
      <c r="F748" s="7" t="str">
        <f t="shared" si="23"/>
        <v>2020</v>
      </c>
      <c r="G748" s="6" t="s">
        <v>48</v>
      </c>
      <c r="H748" s="6" t="s">
        <v>49</v>
      </c>
      <c r="I748" s="6" t="s">
        <v>50</v>
      </c>
      <c r="J748" s="8" t="s">
        <v>20</v>
      </c>
      <c r="K748" s="9">
        <v>50</v>
      </c>
      <c r="L748" s="10">
        <v>750</v>
      </c>
      <c r="M748" s="11">
        <v>375000</v>
      </c>
      <c r="N748" s="11">
        <v>93750</v>
      </c>
      <c r="O748" s="12">
        <v>0.25</v>
      </c>
      <c r="P748" s="6" t="s">
        <v>18</v>
      </c>
    </row>
    <row r="749" spans="2:16" ht="14.25" customHeight="1">
      <c r="B749" s="6" t="s">
        <v>30</v>
      </c>
      <c r="C749" s="6">
        <v>1185732</v>
      </c>
      <c r="D749" s="7">
        <v>43945</v>
      </c>
      <c r="E749" s="7" t="str">
        <f t="shared" si="22"/>
        <v>Apr</v>
      </c>
      <c r="F749" s="7" t="str">
        <f t="shared" si="23"/>
        <v>2020</v>
      </c>
      <c r="G749" s="6" t="s">
        <v>48</v>
      </c>
      <c r="H749" s="6" t="s">
        <v>49</v>
      </c>
      <c r="I749" s="6" t="s">
        <v>50</v>
      </c>
      <c r="J749" s="8" t="s">
        <v>21</v>
      </c>
      <c r="K749" s="9">
        <v>50</v>
      </c>
      <c r="L749" s="10">
        <v>700</v>
      </c>
      <c r="M749" s="11">
        <v>350000</v>
      </c>
      <c r="N749" s="11">
        <v>105000</v>
      </c>
      <c r="O749" s="12">
        <v>0.3</v>
      </c>
      <c r="P749" s="6" t="s">
        <v>18</v>
      </c>
    </row>
    <row r="750" spans="2:16" ht="14.25" customHeight="1">
      <c r="B750" s="6" t="s">
        <v>30</v>
      </c>
      <c r="C750" s="6">
        <v>1185732</v>
      </c>
      <c r="D750" s="7">
        <v>43945</v>
      </c>
      <c r="E750" s="7" t="str">
        <f t="shared" si="22"/>
        <v>Apr</v>
      </c>
      <c r="F750" s="7" t="str">
        <f t="shared" si="23"/>
        <v>2020</v>
      </c>
      <c r="G750" s="6" t="s">
        <v>48</v>
      </c>
      <c r="H750" s="6" t="s">
        <v>49</v>
      </c>
      <c r="I750" s="6" t="s">
        <v>50</v>
      </c>
      <c r="J750" s="8" t="s">
        <v>22</v>
      </c>
      <c r="K750" s="9">
        <v>60</v>
      </c>
      <c r="L750" s="10">
        <v>725</v>
      </c>
      <c r="M750" s="11">
        <v>435000</v>
      </c>
      <c r="N750" s="11">
        <v>152250</v>
      </c>
      <c r="O750" s="12">
        <v>0.35</v>
      </c>
      <c r="P750" s="6" t="s">
        <v>18</v>
      </c>
    </row>
    <row r="751" spans="2:16" ht="14.25" customHeight="1">
      <c r="B751" s="6" t="s">
        <v>30</v>
      </c>
      <c r="C751" s="6">
        <v>1185732</v>
      </c>
      <c r="D751" s="7">
        <v>43945</v>
      </c>
      <c r="E751" s="7" t="str">
        <f t="shared" si="22"/>
        <v>Apr</v>
      </c>
      <c r="F751" s="7" t="str">
        <f t="shared" si="23"/>
        <v>2020</v>
      </c>
      <c r="G751" s="6" t="s">
        <v>48</v>
      </c>
      <c r="H751" s="6" t="s">
        <v>49</v>
      </c>
      <c r="I751" s="6" t="s">
        <v>50</v>
      </c>
      <c r="J751" s="8" t="s">
        <v>23</v>
      </c>
      <c r="K751" s="9">
        <v>65</v>
      </c>
      <c r="L751" s="10">
        <v>825</v>
      </c>
      <c r="M751" s="11">
        <v>536250</v>
      </c>
      <c r="N751" s="11">
        <v>268125</v>
      </c>
      <c r="O751" s="12">
        <v>0.5</v>
      </c>
      <c r="P751" s="6" t="s">
        <v>18</v>
      </c>
    </row>
    <row r="752" spans="2:16" ht="14.25" customHeight="1">
      <c r="B752" s="6" t="s">
        <v>30</v>
      </c>
      <c r="C752" s="6">
        <v>1185732</v>
      </c>
      <c r="D752" s="7">
        <v>43945</v>
      </c>
      <c r="E752" s="7" t="str">
        <f t="shared" si="22"/>
        <v>Apr</v>
      </c>
      <c r="F752" s="7" t="str">
        <f t="shared" si="23"/>
        <v>2020</v>
      </c>
      <c r="G752" s="6" t="s">
        <v>48</v>
      </c>
      <c r="H752" s="6" t="s">
        <v>49</v>
      </c>
      <c r="I752" s="6" t="s">
        <v>50</v>
      </c>
      <c r="J752" s="8" t="s">
        <v>17</v>
      </c>
      <c r="K752" s="9">
        <v>60</v>
      </c>
      <c r="L752" s="10">
        <v>1075</v>
      </c>
      <c r="M752" s="11">
        <v>645000</v>
      </c>
      <c r="N752" s="11">
        <v>290250</v>
      </c>
      <c r="O752" s="12">
        <v>0.45</v>
      </c>
      <c r="P752" s="6" t="s">
        <v>18</v>
      </c>
    </row>
    <row r="753" spans="2:16" ht="14.25" customHeight="1">
      <c r="B753" s="6" t="s">
        <v>30</v>
      </c>
      <c r="C753" s="6">
        <v>1185732</v>
      </c>
      <c r="D753" s="7">
        <v>43945</v>
      </c>
      <c r="E753" s="7" t="str">
        <f t="shared" si="22"/>
        <v>Apr</v>
      </c>
      <c r="F753" s="7" t="str">
        <f t="shared" si="23"/>
        <v>2020</v>
      </c>
      <c r="G753" s="6" t="s">
        <v>48</v>
      </c>
      <c r="H753" s="6" t="s">
        <v>49</v>
      </c>
      <c r="I753" s="6" t="s">
        <v>50</v>
      </c>
      <c r="J753" s="8" t="s">
        <v>19</v>
      </c>
      <c r="K753" s="9">
        <v>55.000000000000007</v>
      </c>
      <c r="L753" s="10">
        <v>825</v>
      </c>
      <c r="M753" s="11">
        <v>453750.00000000006</v>
      </c>
      <c r="N753" s="11">
        <v>158812.5</v>
      </c>
      <c r="O753" s="12">
        <v>0.35</v>
      </c>
      <c r="P753" s="6" t="s">
        <v>18</v>
      </c>
    </row>
    <row r="754" spans="2:16" ht="14.25" customHeight="1">
      <c r="B754" s="6" t="s">
        <v>30</v>
      </c>
      <c r="C754" s="6">
        <v>1185732</v>
      </c>
      <c r="D754" s="7">
        <v>44081</v>
      </c>
      <c r="E754" s="7" t="str">
        <f t="shared" si="22"/>
        <v>Sep</v>
      </c>
      <c r="F754" s="7" t="str">
        <f t="shared" si="23"/>
        <v>2020</v>
      </c>
      <c r="G754" s="6" t="s">
        <v>48</v>
      </c>
      <c r="H754" s="6" t="s">
        <v>49</v>
      </c>
      <c r="I754" s="6" t="s">
        <v>50</v>
      </c>
      <c r="J754" s="8" t="s">
        <v>20</v>
      </c>
      <c r="K754" s="9">
        <v>50</v>
      </c>
      <c r="L754" s="10">
        <v>800</v>
      </c>
      <c r="M754" s="11">
        <v>400000</v>
      </c>
      <c r="N754" s="11">
        <v>100000</v>
      </c>
      <c r="O754" s="12">
        <v>0.25</v>
      </c>
      <c r="P754" s="6" t="s">
        <v>18</v>
      </c>
    </row>
    <row r="755" spans="2:16" ht="14.25" customHeight="1">
      <c r="B755" s="6" t="s">
        <v>30</v>
      </c>
      <c r="C755" s="6">
        <v>1185732</v>
      </c>
      <c r="D755" s="7">
        <v>44082</v>
      </c>
      <c r="E755" s="7" t="str">
        <f t="shared" si="22"/>
        <v>Sep</v>
      </c>
      <c r="F755" s="7" t="str">
        <f t="shared" si="23"/>
        <v>2020</v>
      </c>
      <c r="G755" s="6" t="s">
        <v>48</v>
      </c>
      <c r="H755" s="6" t="s">
        <v>49</v>
      </c>
      <c r="I755" s="6" t="s">
        <v>50</v>
      </c>
      <c r="J755" s="8" t="s">
        <v>21</v>
      </c>
      <c r="K755" s="9">
        <v>50</v>
      </c>
      <c r="L755" s="10">
        <v>775</v>
      </c>
      <c r="M755" s="11">
        <v>387500</v>
      </c>
      <c r="N755" s="11">
        <v>116250</v>
      </c>
      <c r="O755" s="12">
        <v>0.3</v>
      </c>
      <c r="P755" s="6" t="s">
        <v>18</v>
      </c>
    </row>
    <row r="756" spans="2:16" ht="14.25" customHeight="1">
      <c r="B756" s="6" t="s">
        <v>30</v>
      </c>
      <c r="C756" s="6">
        <v>1185732</v>
      </c>
      <c r="D756" s="7">
        <v>44083</v>
      </c>
      <c r="E756" s="7" t="str">
        <f t="shared" si="22"/>
        <v>Sep</v>
      </c>
      <c r="F756" s="7" t="str">
        <f t="shared" si="23"/>
        <v>2020</v>
      </c>
      <c r="G756" s="6" t="s">
        <v>48</v>
      </c>
      <c r="H756" s="6" t="s">
        <v>49</v>
      </c>
      <c r="I756" s="6" t="s">
        <v>50</v>
      </c>
      <c r="J756" s="8" t="s">
        <v>22</v>
      </c>
      <c r="K756" s="9">
        <v>65</v>
      </c>
      <c r="L756" s="10">
        <v>775</v>
      </c>
      <c r="M756" s="11">
        <v>503750</v>
      </c>
      <c r="N756" s="11">
        <v>176312.5</v>
      </c>
      <c r="O756" s="12">
        <v>0.35</v>
      </c>
      <c r="P756" s="6" t="s">
        <v>18</v>
      </c>
    </row>
    <row r="757" spans="2:16" ht="14.25" customHeight="1">
      <c r="B757" s="6" t="s">
        <v>30</v>
      </c>
      <c r="C757" s="6">
        <v>1185732</v>
      </c>
      <c r="D757" s="7">
        <v>44084</v>
      </c>
      <c r="E757" s="7" t="str">
        <f t="shared" si="22"/>
        <v>Sep</v>
      </c>
      <c r="F757" s="7" t="str">
        <f t="shared" si="23"/>
        <v>2020</v>
      </c>
      <c r="G757" s="6" t="s">
        <v>48</v>
      </c>
      <c r="H757" s="6" t="s">
        <v>49</v>
      </c>
      <c r="I757" s="6" t="s">
        <v>50</v>
      </c>
      <c r="J757" s="8" t="s">
        <v>23</v>
      </c>
      <c r="K757" s="9">
        <v>70</v>
      </c>
      <c r="L757" s="10">
        <v>925</v>
      </c>
      <c r="M757" s="11">
        <v>647500</v>
      </c>
      <c r="N757" s="11">
        <v>323750</v>
      </c>
      <c r="O757" s="12">
        <v>0.5</v>
      </c>
      <c r="P757" s="6" t="s">
        <v>18</v>
      </c>
    </row>
    <row r="758" spans="2:16" ht="14.25" customHeight="1">
      <c r="B758" s="6" t="s">
        <v>30</v>
      </c>
      <c r="C758" s="6">
        <v>1185732</v>
      </c>
      <c r="D758" s="7">
        <v>44085</v>
      </c>
      <c r="E758" s="7" t="str">
        <f t="shared" si="22"/>
        <v>Sep</v>
      </c>
      <c r="F758" s="7" t="str">
        <f t="shared" si="23"/>
        <v>2020</v>
      </c>
      <c r="G758" s="6" t="s">
        <v>48</v>
      </c>
      <c r="H758" s="6" t="s">
        <v>49</v>
      </c>
      <c r="I758" s="6" t="s">
        <v>50</v>
      </c>
      <c r="J758" s="8" t="s">
        <v>17</v>
      </c>
      <c r="K758" s="9">
        <v>65</v>
      </c>
      <c r="L758" s="10">
        <v>1150</v>
      </c>
      <c r="M758" s="11">
        <v>747500</v>
      </c>
      <c r="N758" s="11">
        <v>336375</v>
      </c>
      <c r="O758" s="12">
        <v>0.45</v>
      </c>
      <c r="P758" s="6" t="s">
        <v>18</v>
      </c>
    </row>
    <row r="759" spans="2:16" ht="14.25" customHeight="1">
      <c r="B759" s="6" t="s">
        <v>30</v>
      </c>
      <c r="C759" s="6">
        <v>1185732</v>
      </c>
      <c r="D759" s="7">
        <v>44086</v>
      </c>
      <c r="E759" s="7" t="str">
        <f t="shared" si="22"/>
        <v>Sep</v>
      </c>
      <c r="F759" s="7" t="str">
        <f t="shared" si="23"/>
        <v>2020</v>
      </c>
      <c r="G759" s="6" t="s">
        <v>48</v>
      </c>
      <c r="H759" s="6" t="s">
        <v>49</v>
      </c>
      <c r="I759" s="6" t="s">
        <v>50</v>
      </c>
      <c r="J759" s="8" t="s">
        <v>19</v>
      </c>
      <c r="K759" s="9">
        <v>60.000000000000007</v>
      </c>
      <c r="L759" s="10">
        <v>900</v>
      </c>
      <c r="M759" s="11">
        <v>540000.00000000012</v>
      </c>
      <c r="N759" s="11">
        <v>189000.00000000003</v>
      </c>
      <c r="O759" s="12">
        <v>0.35</v>
      </c>
      <c r="P759" s="6" t="s">
        <v>18</v>
      </c>
    </row>
    <row r="760" spans="2:16" ht="14.25" customHeight="1">
      <c r="B760" s="6" t="s">
        <v>30</v>
      </c>
      <c r="C760" s="6">
        <v>1185732</v>
      </c>
      <c r="D760" s="7">
        <v>44087</v>
      </c>
      <c r="E760" s="7" t="str">
        <f t="shared" si="22"/>
        <v>Sep</v>
      </c>
      <c r="F760" s="7" t="str">
        <f t="shared" si="23"/>
        <v>2020</v>
      </c>
      <c r="G760" s="6" t="s">
        <v>48</v>
      </c>
      <c r="H760" s="6" t="s">
        <v>49</v>
      </c>
      <c r="I760" s="6" t="s">
        <v>50</v>
      </c>
      <c r="J760" s="8" t="s">
        <v>20</v>
      </c>
      <c r="K760" s="9">
        <v>55.000000000000007</v>
      </c>
      <c r="L760" s="10">
        <v>825</v>
      </c>
      <c r="M760" s="11">
        <v>453750.00000000006</v>
      </c>
      <c r="N760" s="11">
        <v>113437.50000000001</v>
      </c>
      <c r="O760" s="12">
        <v>0.25</v>
      </c>
      <c r="P760" s="6" t="s">
        <v>18</v>
      </c>
    </row>
    <row r="761" spans="2:16" ht="14.25" customHeight="1">
      <c r="B761" s="6" t="s">
        <v>30</v>
      </c>
      <c r="C761" s="6">
        <v>1185732</v>
      </c>
      <c r="D761" s="7">
        <v>44088</v>
      </c>
      <c r="E761" s="7" t="str">
        <f t="shared" si="22"/>
        <v>Sep</v>
      </c>
      <c r="F761" s="7" t="str">
        <f t="shared" si="23"/>
        <v>2020</v>
      </c>
      <c r="G761" s="6" t="s">
        <v>48</v>
      </c>
      <c r="H761" s="6" t="s">
        <v>49</v>
      </c>
      <c r="I761" s="6" t="s">
        <v>50</v>
      </c>
      <c r="J761" s="8" t="s">
        <v>21</v>
      </c>
      <c r="K761" s="9">
        <v>55.000000000000007</v>
      </c>
      <c r="L761" s="10">
        <v>775</v>
      </c>
      <c r="M761" s="11">
        <v>426250.00000000006</v>
      </c>
      <c r="N761" s="11">
        <v>127875.00000000001</v>
      </c>
      <c r="O761" s="12">
        <v>0.3</v>
      </c>
      <c r="P761" s="6" t="s">
        <v>18</v>
      </c>
    </row>
    <row r="762" spans="2:16" ht="14.25" customHeight="1">
      <c r="B762" s="6" t="s">
        <v>30</v>
      </c>
      <c r="C762" s="6">
        <v>1185732</v>
      </c>
      <c r="D762" s="7">
        <v>44089</v>
      </c>
      <c r="E762" s="7" t="str">
        <f t="shared" si="22"/>
        <v>Sep</v>
      </c>
      <c r="F762" s="7" t="str">
        <f t="shared" si="23"/>
        <v>2020</v>
      </c>
      <c r="G762" s="6" t="s">
        <v>48</v>
      </c>
      <c r="H762" s="6" t="s">
        <v>49</v>
      </c>
      <c r="I762" s="6" t="s">
        <v>50</v>
      </c>
      <c r="J762" s="8" t="s">
        <v>22</v>
      </c>
      <c r="K762" s="9">
        <v>65</v>
      </c>
      <c r="L762" s="10">
        <v>800</v>
      </c>
      <c r="M762" s="11">
        <v>520000</v>
      </c>
      <c r="N762" s="11">
        <v>182000</v>
      </c>
      <c r="O762" s="12">
        <v>0.35</v>
      </c>
      <c r="P762" s="6" t="s">
        <v>18</v>
      </c>
    </row>
    <row r="763" spans="2:16" ht="14.25" customHeight="1">
      <c r="B763" s="6" t="s">
        <v>30</v>
      </c>
      <c r="C763" s="6">
        <v>1185732</v>
      </c>
      <c r="D763" s="7">
        <v>44090</v>
      </c>
      <c r="E763" s="7" t="str">
        <f t="shared" si="22"/>
        <v>Sep</v>
      </c>
      <c r="F763" s="7" t="str">
        <f t="shared" si="23"/>
        <v>2020</v>
      </c>
      <c r="G763" s="6" t="s">
        <v>48</v>
      </c>
      <c r="H763" s="6" t="s">
        <v>49</v>
      </c>
      <c r="I763" s="6" t="s">
        <v>50</v>
      </c>
      <c r="J763" s="8" t="s">
        <v>23</v>
      </c>
      <c r="K763" s="9">
        <v>70</v>
      </c>
      <c r="L763" s="10">
        <v>975</v>
      </c>
      <c r="M763" s="11">
        <v>682500</v>
      </c>
      <c r="N763" s="11">
        <v>341250</v>
      </c>
      <c r="O763" s="12">
        <v>0.5</v>
      </c>
      <c r="P763" s="6" t="s">
        <v>18</v>
      </c>
    </row>
    <row r="764" spans="2:16" ht="14.25" customHeight="1">
      <c r="B764" s="6" t="s">
        <v>30</v>
      </c>
      <c r="C764" s="6">
        <v>1185732</v>
      </c>
      <c r="D764" s="7">
        <v>44091</v>
      </c>
      <c r="E764" s="7" t="str">
        <f t="shared" si="22"/>
        <v>Sep</v>
      </c>
      <c r="F764" s="7" t="str">
        <f t="shared" si="23"/>
        <v>2020</v>
      </c>
      <c r="G764" s="6" t="s">
        <v>48</v>
      </c>
      <c r="H764" s="6" t="s">
        <v>49</v>
      </c>
      <c r="I764" s="6" t="s">
        <v>50</v>
      </c>
      <c r="J764" s="8" t="s">
        <v>17</v>
      </c>
      <c r="K764" s="9">
        <v>65</v>
      </c>
      <c r="L764" s="10">
        <v>1125</v>
      </c>
      <c r="M764" s="11">
        <v>731250</v>
      </c>
      <c r="N764" s="11">
        <v>329062.5</v>
      </c>
      <c r="O764" s="12">
        <v>0.45</v>
      </c>
      <c r="P764" s="6" t="s">
        <v>18</v>
      </c>
    </row>
    <row r="765" spans="2:16" ht="14.25" customHeight="1">
      <c r="B765" s="6" t="s">
        <v>30</v>
      </c>
      <c r="C765" s="6">
        <v>1185732</v>
      </c>
      <c r="D765" s="7">
        <v>44092</v>
      </c>
      <c r="E765" s="7" t="str">
        <f t="shared" si="22"/>
        <v>Sep</v>
      </c>
      <c r="F765" s="7" t="str">
        <f t="shared" si="23"/>
        <v>2020</v>
      </c>
      <c r="G765" s="6" t="s">
        <v>48</v>
      </c>
      <c r="H765" s="6" t="s">
        <v>49</v>
      </c>
      <c r="I765" s="6" t="s">
        <v>50</v>
      </c>
      <c r="J765" s="8" t="s">
        <v>19</v>
      </c>
      <c r="K765" s="9">
        <v>60.000000000000007</v>
      </c>
      <c r="L765" s="10">
        <v>900</v>
      </c>
      <c r="M765" s="11">
        <v>540000.00000000012</v>
      </c>
      <c r="N765" s="11">
        <v>189000.00000000003</v>
      </c>
      <c r="O765" s="12">
        <v>0.35</v>
      </c>
      <c r="P765" s="6" t="s">
        <v>18</v>
      </c>
    </row>
    <row r="766" spans="2:16" ht="14.25" customHeight="1">
      <c r="B766" s="6" t="s">
        <v>30</v>
      </c>
      <c r="C766" s="6">
        <v>1185732</v>
      </c>
      <c r="D766" s="7">
        <v>44093</v>
      </c>
      <c r="E766" s="7" t="str">
        <f t="shared" si="22"/>
        <v>Sep</v>
      </c>
      <c r="F766" s="7" t="str">
        <f t="shared" si="23"/>
        <v>2020</v>
      </c>
      <c r="G766" s="6" t="s">
        <v>48</v>
      </c>
      <c r="H766" s="6" t="s">
        <v>49</v>
      </c>
      <c r="I766" s="6" t="s">
        <v>50</v>
      </c>
      <c r="J766" s="8" t="s">
        <v>20</v>
      </c>
      <c r="K766" s="9">
        <v>55.000000000000007</v>
      </c>
      <c r="L766" s="10">
        <v>825</v>
      </c>
      <c r="M766" s="11">
        <v>453750.00000000006</v>
      </c>
      <c r="N766" s="11">
        <v>113437.50000000001</v>
      </c>
      <c r="O766" s="12">
        <v>0.25</v>
      </c>
      <c r="P766" s="6" t="s">
        <v>18</v>
      </c>
    </row>
    <row r="767" spans="2:16" ht="14.25" customHeight="1">
      <c r="B767" s="6" t="s">
        <v>14</v>
      </c>
      <c r="C767" s="6">
        <v>1185732</v>
      </c>
      <c r="D767" s="7">
        <v>44094</v>
      </c>
      <c r="E767" s="7" t="str">
        <f t="shared" si="22"/>
        <v>Sep</v>
      </c>
      <c r="F767" s="7" t="str">
        <f t="shared" si="23"/>
        <v>2020</v>
      </c>
      <c r="G767" s="6" t="s">
        <v>48</v>
      </c>
      <c r="H767" s="6" t="s">
        <v>49</v>
      </c>
      <c r="I767" s="6" t="s">
        <v>50</v>
      </c>
      <c r="J767" s="8" t="s">
        <v>21</v>
      </c>
      <c r="K767" s="9">
        <v>45</v>
      </c>
      <c r="L767" s="10">
        <v>775</v>
      </c>
      <c r="M767" s="11">
        <v>348750</v>
      </c>
      <c r="N767" s="11">
        <v>104625</v>
      </c>
      <c r="O767" s="12">
        <v>0.3</v>
      </c>
      <c r="P767" s="6" t="s">
        <v>18</v>
      </c>
    </row>
    <row r="768" spans="2:16" ht="14.25" customHeight="1">
      <c r="B768" s="6" t="s">
        <v>14</v>
      </c>
      <c r="C768" s="6">
        <v>1185732</v>
      </c>
      <c r="D768" s="7">
        <v>44095</v>
      </c>
      <c r="E768" s="7" t="str">
        <f t="shared" si="22"/>
        <v>Sep</v>
      </c>
      <c r="F768" s="7" t="str">
        <f t="shared" si="23"/>
        <v>2020</v>
      </c>
      <c r="G768" s="6" t="s">
        <v>48</v>
      </c>
      <c r="H768" s="6" t="s">
        <v>49</v>
      </c>
      <c r="I768" s="6" t="s">
        <v>50</v>
      </c>
      <c r="J768" s="8" t="s">
        <v>22</v>
      </c>
      <c r="K768" s="9">
        <v>55.000000000000007</v>
      </c>
      <c r="L768" s="10">
        <v>750</v>
      </c>
      <c r="M768" s="11">
        <v>412500.00000000006</v>
      </c>
      <c r="N768" s="11">
        <v>144375</v>
      </c>
      <c r="O768" s="12">
        <v>0.35</v>
      </c>
      <c r="P768" s="6" t="s">
        <v>18</v>
      </c>
    </row>
    <row r="769" spans="2:16" ht="14.25" customHeight="1">
      <c r="B769" s="6" t="s">
        <v>14</v>
      </c>
      <c r="C769" s="6">
        <v>1185732</v>
      </c>
      <c r="D769" s="7">
        <v>44096</v>
      </c>
      <c r="E769" s="7" t="str">
        <f t="shared" si="22"/>
        <v>Sep</v>
      </c>
      <c r="F769" s="7" t="str">
        <f t="shared" si="23"/>
        <v>2020</v>
      </c>
      <c r="G769" s="6" t="s">
        <v>48</v>
      </c>
      <c r="H769" s="6" t="s">
        <v>49</v>
      </c>
      <c r="I769" s="6" t="s">
        <v>50</v>
      </c>
      <c r="J769" s="8" t="s">
        <v>23</v>
      </c>
      <c r="K769" s="9">
        <v>60.000000000000007</v>
      </c>
      <c r="L769" s="10">
        <v>925</v>
      </c>
      <c r="M769" s="11">
        <v>555000.00000000012</v>
      </c>
      <c r="N769" s="11">
        <v>277500.00000000006</v>
      </c>
      <c r="O769" s="12">
        <v>0.5</v>
      </c>
      <c r="P769" s="6" t="s">
        <v>18</v>
      </c>
    </row>
    <row r="770" spans="2:16" ht="14.25" customHeight="1">
      <c r="B770" s="6" t="s">
        <v>14</v>
      </c>
      <c r="C770" s="6">
        <v>1185732</v>
      </c>
      <c r="D770" s="7">
        <v>44097</v>
      </c>
      <c r="E770" s="7" t="str">
        <f t="shared" si="22"/>
        <v>Sep</v>
      </c>
      <c r="F770" s="7" t="str">
        <f t="shared" si="23"/>
        <v>2020</v>
      </c>
      <c r="G770" s="6" t="s">
        <v>48</v>
      </c>
      <c r="H770" s="6" t="s">
        <v>49</v>
      </c>
      <c r="I770" s="6" t="s">
        <v>50</v>
      </c>
      <c r="J770" s="8" t="s">
        <v>17</v>
      </c>
      <c r="K770" s="9">
        <v>55.000000000000007</v>
      </c>
      <c r="L770" s="10">
        <v>1050</v>
      </c>
      <c r="M770" s="11">
        <v>577500.00000000012</v>
      </c>
      <c r="N770" s="11">
        <v>259875.00000000006</v>
      </c>
      <c r="O770" s="12">
        <v>0.45</v>
      </c>
      <c r="P770" s="6" t="s">
        <v>18</v>
      </c>
    </row>
    <row r="771" spans="2:16" ht="14.25" customHeight="1">
      <c r="B771" s="6" t="s">
        <v>14</v>
      </c>
      <c r="C771" s="6">
        <v>1185732</v>
      </c>
      <c r="D771" s="7">
        <v>44098</v>
      </c>
      <c r="E771" s="7" t="str">
        <f t="shared" si="22"/>
        <v>Sep</v>
      </c>
      <c r="F771" s="7" t="str">
        <f t="shared" si="23"/>
        <v>2020</v>
      </c>
      <c r="G771" s="6" t="s">
        <v>48</v>
      </c>
      <c r="H771" s="6" t="s">
        <v>49</v>
      </c>
      <c r="I771" s="6" t="s">
        <v>50</v>
      </c>
      <c r="J771" s="8" t="s">
        <v>19</v>
      </c>
      <c r="K771" s="9">
        <v>50.000000000000014</v>
      </c>
      <c r="L771" s="10">
        <v>850</v>
      </c>
      <c r="M771" s="11">
        <v>425000.00000000012</v>
      </c>
      <c r="N771" s="11">
        <v>148750.00000000003</v>
      </c>
      <c r="O771" s="12">
        <v>0.35</v>
      </c>
      <c r="P771" s="6" t="s">
        <v>18</v>
      </c>
    </row>
    <row r="772" spans="2:16" ht="14.25" customHeight="1">
      <c r="B772" s="6" t="s">
        <v>26</v>
      </c>
      <c r="C772" s="6">
        <v>1185732</v>
      </c>
      <c r="D772" s="7">
        <v>44099</v>
      </c>
      <c r="E772" s="7" t="str">
        <f t="shared" si="22"/>
        <v>Sep</v>
      </c>
      <c r="F772" s="7" t="str">
        <f t="shared" si="23"/>
        <v>2020</v>
      </c>
      <c r="G772" s="6" t="s">
        <v>48</v>
      </c>
      <c r="H772" s="6" t="s">
        <v>49</v>
      </c>
      <c r="I772" s="6" t="s">
        <v>50</v>
      </c>
      <c r="J772" s="8" t="s">
        <v>20</v>
      </c>
      <c r="K772" s="9">
        <v>45</v>
      </c>
      <c r="L772" s="10">
        <v>750</v>
      </c>
      <c r="M772" s="11">
        <v>337500</v>
      </c>
      <c r="N772" s="11">
        <v>84375</v>
      </c>
      <c r="O772" s="12">
        <v>0.25</v>
      </c>
      <c r="P772" s="6" t="s">
        <v>18</v>
      </c>
    </row>
    <row r="773" spans="2:16" ht="14.25" customHeight="1">
      <c r="B773" s="6" t="s">
        <v>26</v>
      </c>
      <c r="C773" s="6">
        <v>1185732</v>
      </c>
      <c r="D773" s="7">
        <v>44100</v>
      </c>
      <c r="E773" s="7" t="str">
        <f t="shared" si="22"/>
        <v>Sep</v>
      </c>
      <c r="F773" s="7" t="str">
        <f t="shared" si="23"/>
        <v>2020</v>
      </c>
      <c r="G773" s="6" t="s">
        <v>48</v>
      </c>
      <c r="H773" s="6" t="s">
        <v>49</v>
      </c>
      <c r="I773" s="6" t="s">
        <v>50</v>
      </c>
      <c r="J773" s="8" t="s">
        <v>21</v>
      </c>
      <c r="K773" s="9">
        <v>45</v>
      </c>
      <c r="L773" s="10">
        <v>725</v>
      </c>
      <c r="M773" s="11">
        <v>326250</v>
      </c>
      <c r="N773" s="11">
        <v>97875</v>
      </c>
      <c r="O773" s="12">
        <v>0.3</v>
      </c>
      <c r="P773" s="6" t="s">
        <v>18</v>
      </c>
    </row>
    <row r="774" spans="2:16" ht="14.25" customHeight="1">
      <c r="B774" s="6" t="s">
        <v>26</v>
      </c>
      <c r="C774" s="6">
        <v>1185732</v>
      </c>
      <c r="D774" s="7">
        <v>44101</v>
      </c>
      <c r="E774" s="7" t="str">
        <f t="shared" si="22"/>
        <v>Sep</v>
      </c>
      <c r="F774" s="7" t="str">
        <f t="shared" si="23"/>
        <v>2020</v>
      </c>
      <c r="G774" s="6" t="s">
        <v>48</v>
      </c>
      <c r="H774" s="6" t="s">
        <v>49</v>
      </c>
      <c r="I774" s="6" t="s">
        <v>50</v>
      </c>
      <c r="J774" s="8" t="s">
        <v>22</v>
      </c>
      <c r="K774" s="9">
        <v>55.000000000000007</v>
      </c>
      <c r="L774" s="10">
        <v>725</v>
      </c>
      <c r="M774" s="11">
        <v>398750.00000000006</v>
      </c>
      <c r="N774" s="11">
        <v>139562.5</v>
      </c>
      <c r="O774" s="12">
        <v>0.35</v>
      </c>
      <c r="P774" s="6" t="s">
        <v>18</v>
      </c>
    </row>
    <row r="775" spans="2:16" ht="14.25" customHeight="1">
      <c r="B775" s="6" t="s">
        <v>26</v>
      </c>
      <c r="C775" s="6">
        <v>1185732</v>
      </c>
      <c r="D775" s="7">
        <v>44102</v>
      </c>
      <c r="E775" s="7" t="str">
        <f t="shared" ref="E775:E838" si="24">TEXT(D775,"mmm")</f>
        <v>Sep</v>
      </c>
      <c r="F775" s="7" t="str">
        <f t="shared" ref="F775:F838" si="25">TEXT(D775,"yyyy")</f>
        <v>2020</v>
      </c>
      <c r="G775" s="6" t="s">
        <v>48</v>
      </c>
      <c r="H775" s="6" t="s">
        <v>49</v>
      </c>
      <c r="I775" s="6" t="s">
        <v>50</v>
      </c>
      <c r="J775" s="8" t="s">
        <v>23</v>
      </c>
      <c r="K775" s="9">
        <v>60.000000000000007</v>
      </c>
      <c r="L775" s="10">
        <v>825</v>
      </c>
      <c r="M775" s="11">
        <v>495000.00000000006</v>
      </c>
      <c r="N775" s="11">
        <v>247500.00000000003</v>
      </c>
      <c r="O775" s="12">
        <v>0.5</v>
      </c>
      <c r="P775" s="6" t="s">
        <v>18</v>
      </c>
    </row>
    <row r="776" spans="2:16" ht="14.25" customHeight="1">
      <c r="B776" s="6" t="s">
        <v>26</v>
      </c>
      <c r="C776" s="6">
        <v>1185732</v>
      </c>
      <c r="D776" s="7">
        <v>44103</v>
      </c>
      <c r="E776" s="7" t="str">
        <f t="shared" si="24"/>
        <v>Sep</v>
      </c>
      <c r="F776" s="7" t="str">
        <f t="shared" si="25"/>
        <v>2020</v>
      </c>
      <c r="G776" s="6" t="s">
        <v>48</v>
      </c>
      <c r="H776" s="6" t="s">
        <v>49</v>
      </c>
      <c r="I776" s="6" t="s">
        <v>50</v>
      </c>
      <c r="J776" s="8" t="s">
        <v>17</v>
      </c>
      <c r="K776" s="9">
        <v>60.000000000000007</v>
      </c>
      <c r="L776" s="10">
        <v>1000</v>
      </c>
      <c r="M776" s="11">
        <v>600000.00000000012</v>
      </c>
      <c r="N776" s="11">
        <v>270000.00000000006</v>
      </c>
      <c r="O776" s="12">
        <v>0.45</v>
      </c>
      <c r="P776" s="6" t="s">
        <v>18</v>
      </c>
    </row>
    <row r="777" spans="2:16" ht="14.25" customHeight="1">
      <c r="B777" s="6" t="s">
        <v>26</v>
      </c>
      <c r="C777" s="6">
        <v>1185732</v>
      </c>
      <c r="D777" s="7">
        <v>44104</v>
      </c>
      <c r="E777" s="7" t="str">
        <f t="shared" si="24"/>
        <v>Sep</v>
      </c>
      <c r="F777" s="7" t="str">
        <f t="shared" si="25"/>
        <v>2020</v>
      </c>
      <c r="G777" s="6" t="s">
        <v>48</v>
      </c>
      <c r="H777" s="6" t="s">
        <v>49</v>
      </c>
      <c r="I777" s="6" t="s">
        <v>50</v>
      </c>
      <c r="J777" s="8" t="s">
        <v>19</v>
      </c>
      <c r="K777" s="9">
        <v>50.000000000000014</v>
      </c>
      <c r="L777" s="10">
        <v>825</v>
      </c>
      <c r="M777" s="11">
        <v>412500.00000000012</v>
      </c>
      <c r="N777" s="11">
        <v>144375.00000000003</v>
      </c>
      <c r="O777" s="12">
        <v>0.35</v>
      </c>
      <c r="P777" s="6" t="s">
        <v>18</v>
      </c>
    </row>
    <row r="778" spans="2:16" ht="14.25" customHeight="1">
      <c r="B778" s="6" t="s">
        <v>26</v>
      </c>
      <c r="C778" s="6">
        <v>1185732</v>
      </c>
      <c r="D778" s="7">
        <v>44105</v>
      </c>
      <c r="E778" s="7" t="str">
        <f t="shared" si="24"/>
        <v>Oct</v>
      </c>
      <c r="F778" s="7" t="str">
        <f t="shared" si="25"/>
        <v>2020</v>
      </c>
      <c r="G778" s="6" t="s">
        <v>48</v>
      </c>
      <c r="H778" s="6" t="s">
        <v>49</v>
      </c>
      <c r="I778" s="6" t="s">
        <v>50</v>
      </c>
      <c r="J778" s="8" t="s">
        <v>20</v>
      </c>
      <c r="K778" s="9">
        <v>50.000000000000014</v>
      </c>
      <c r="L778" s="10">
        <v>725</v>
      </c>
      <c r="M778" s="11">
        <v>362500.00000000012</v>
      </c>
      <c r="N778" s="11">
        <v>90625.000000000029</v>
      </c>
      <c r="O778" s="12">
        <v>0.25</v>
      </c>
      <c r="P778" s="6" t="s">
        <v>18</v>
      </c>
    </row>
    <row r="779" spans="2:16" ht="14.25" customHeight="1">
      <c r="B779" s="6" t="s">
        <v>26</v>
      </c>
      <c r="C779" s="6">
        <v>1185732</v>
      </c>
      <c r="D779" s="7">
        <v>44106</v>
      </c>
      <c r="E779" s="7" t="str">
        <f t="shared" si="24"/>
        <v>Oct</v>
      </c>
      <c r="F779" s="7" t="str">
        <f t="shared" si="25"/>
        <v>2020</v>
      </c>
      <c r="G779" s="6" t="s">
        <v>48</v>
      </c>
      <c r="H779" s="6" t="s">
        <v>49</v>
      </c>
      <c r="I779" s="6" t="s">
        <v>50</v>
      </c>
      <c r="J779" s="8" t="s">
        <v>21</v>
      </c>
      <c r="K779" s="9">
        <v>50.000000000000014</v>
      </c>
      <c r="L779" s="10">
        <v>700</v>
      </c>
      <c r="M779" s="11">
        <v>350000.00000000012</v>
      </c>
      <c r="N779" s="11">
        <v>105000.00000000003</v>
      </c>
      <c r="O779" s="12">
        <v>0.3</v>
      </c>
      <c r="P779" s="6" t="s">
        <v>18</v>
      </c>
    </row>
    <row r="780" spans="2:16" ht="14.25" customHeight="1">
      <c r="B780" s="6" t="s">
        <v>26</v>
      </c>
      <c r="C780" s="6">
        <v>1185732</v>
      </c>
      <c r="D780" s="7">
        <v>44107</v>
      </c>
      <c r="E780" s="7" t="str">
        <f t="shared" si="24"/>
        <v>Oct</v>
      </c>
      <c r="F780" s="7" t="str">
        <f t="shared" si="25"/>
        <v>2020</v>
      </c>
      <c r="G780" s="6" t="s">
        <v>48</v>
      </c>
      <c r="H780" s="6" t="s">
        <v>49</v>
      </c>
      <c r="I780" s="6" t="s">
        <v>50</v>
      </c>
      <c r="J780" s="8" t="s">
        <v>22</v>
      </c>
      <c r="K780" s="9">
        <v>60.000000000000007</v>
      </c>
      <c r="L780" s="10">
        <v>700</v>
      </c>
      <c r="M780" s="11">
        <v>420000.00000000006</v>
      </c>
      <c r="N780" s="11">
        <v>147000</v>
      </c>
      <c r="O780" s="12">
        <v>0.35</v>
      </c>
      <c r="P780" s="6" t="s">
        <v>18</v>
      </c>
    </row>
    <row r="781" spans="2:16" ht="14.25" customHeight="1">
      <c r="B781" s="6" t="s">
        <v>26</v>
      </c>
      <c r="C781" s="6">
        <v>1185732</v>
      </c>
      <c r="D781" s="7">
        <v>44108</v>
      </c>
      <c r="E781" s="7" t="str">
        <f t="shared" si="24"/>
        <v>Oct</v>
      </c>
      <c r="F781" s="7" t="str">
        <f t="shared" si="25"/>
        <v>2020</v>
      </c>
      <c r="G781" s="6" t="s">
        <v>48</v>
      </c>
      <c r="H781" s="6" t="s">
        <v>49</v>
      </c>
      <c r="I781" s="6" t="s">
        <v>50</v>
      </c>
      <c r="J781" s="8" t="s">
        <v>23</v>
      </c>
      <c r="K781" s="9">
        <v>65</v>
      </c>
      <c r="L781" s="10">
        <v>825</v>
      </c>
      <c r="M781" s="11">
        <v>536250</v>
      </c>
      <c r="N781" s="11">
        <v>268125</v>
      </c>
      <c r="O781" s="12">
        <v>0.5</v>
      </c>
      <c r="P781" s="6" t="s">
        <v>18</v>
      </c>
    </row>
    <row r="782" spans="2:16" ht="14.25" customHeight="1">
      <c r="B782" s="6" t="s">
        <v>26</v>
      </c>
      <c r="C782" s="6">
        <v>1185732</v>
      </c>
      <c r="D782" s="7">
        <v>44109</v>
      </c>
      <c r="E782" s="7" t="str">
        <f t="shared" si="24"/>
        <v>Oct</v>
      </c>
      <c r="F782" s="7" t="str">
        <f t="shared" si="25"/>
        <v>2020</v>
      </c>
      <c r="G782" s="6" t="s">
        <v>48</v>
      </c>
      <c r="H782" s="6" t="s">
        <v>49</v>
      </c>
      <c r="I782" s="6" t="s">
        <v>50</v>
      </c>
      <c r="J782" s="8" t="s">
        <v>17</v>
      </c>
      <c r="K782" s="9">
        <v>60.000000000000007</v>
      </c>
      <c r="L782" s="10">
        <v>975</v>
      </c>
      <c r="M782" s="11">
        <v>585000.00000000012</v>
      </c>
      <c r="N782" s="11">
        <v>263250.00000000006</v>
      </c>
      <c r="O782" s="12">
        <v>0.45</v>
      </c>
      <c r="P782" s="6" t="s">
        <v>18</v>
      </c>
    </row>
    <row r="783" spans="2:16" ht="14.25" customHeight="1">
      <c r="B783" s="6" t="s">
        <v>26</v>
      </c>
      <c r="C783" s="6">
        <v>1185732</v>
      </c>
      <c r="D783" s="7">
        <v>44110</v>
      </c>
      <c r="E783" s="7" t="str">
        <f t="shared" si="24"/>
        <v>Oct</v>
      </c>
      <c r="F783" s="7" t="str">
        <f t="shared" si="25"/>
        <v>2020</v>
      </c>
      <c r="G783" s="6" t="s">
        <v>48</v>
      </c>
      <c r="H783" s="6" t="s">
        <v>49</v>
      </c>
      <c r="I783" s="6" t="s">
        <v>50</v>
      </c>
      <c r="J783" s="8" t="s">
        <v>19</v>
      </c>
      <c r="K783" s="9">
        <v>50.000000000000014</v>
      </c>
      <c r="L783" s="10">
        <v>800</v>
      </c>
      <c r="M783" s="11">
        <v>400000.00000000012</v>
      </c>
      <c r="N783" s="11">
        <v>140000.00000000003</v>
      </c>
      <c r="O783" s="12">
        <v>0.35</v>
      </c>
      <c r="P783" s="6" t="s">
        <v>18</v>
      </c>
    </row>
    <row r="784" spans="2:16" ht="14.25" customHeight="1">
      <c r="B784" s="6" t="s">
        <v>26</v>
      </c>
      <c r="C784" s="6">
        <v>1185732</v>
      </c>
      <c r="D784" s="7">
        <v>44111</v>
      </c>
      <c r="E784" s="7" t="str">
        <f t="shared" si="24"/>
        <v>Oct</v>
      </c>
      <c r="F784" s="7" t="str">
        <f t="shared" si="25"/>
        <v>2020</v>
      </c>
      <c r="G784" s="6" t="s">
        <v>48</v>
      </c>
      <c r="H784" s="6" t="s">
        <v>49</v>
      </c>
      <c r="I784" s="6" t="s">
        <v>50</v>
      </c>
      <c r="J784" s="8" t="s">
        <v>20</v>
      </c>
      <c r="K784" s="9">
        <v>50.000000000000014</v>
      </c>
      <c r="L784" s="10">
        <v>745</v>
      </c>
      <c r="M784" s="11">
        <v>372500.00000000012</v>
      </c>
      <c r="N784" s="11">
        <v>93125.000000000029</v>
      </c>
      <c r="O784" s="12">
        <v>0.25</v>
      </c>
      <c r="P784" s="6" t="s">
        <v>18</v>
      </c>
    </row>
    <row r="785" spans="2:16" ht="14.25" customHeight="1">
      <c r="B785" s="6" t="s">
        <v>26</v>
      </c>
      <c r="C785" s="6">
        <v>1185732</v>
      </c>
      <c r="D785" s="7">
        <v>44112</v>
      </c>
      <c r="E785" s="7" t="str">
        <f t="shared" si="24"/>
        <v>Oct</v>
      </c>
      <c r="F785" s="7" t="str">
        <f t="shared" si="25"/>
        <v>2020</v>
      </c>
      <c r="G785" s="6" t="s">
        <v>48</v>
      </c>
      <c r="H785" s="6" t="s">
        <v>49</v>
      </c>
      <c r="I785" s="6" t="s">
        <v>50</v>
      </c>
      <c r="J785" s="8" t="s">
        <v>21</v>
      </c>
      <c r="K785" s="9">
        <v>50.000000000000014</v>
      </c>
      <c r="L785" s="10">
        <v>775</v>
      </c>
      <c r="M785" s="11">
        <v>387500.00000000012</v>
      </c>
      <c r="N785" s="11">
        <v>116250.00000000003</v>
      </c>
      <c r="O785" s="12">
        <v>0.3</v>
      </c>
      <c r="P785" s="6" t="s">
        <v>18</v>
      </c>
    </row>
    <row r="786" spans="2:16" ht="14.25" customHeight="1">
      <c r="B786" s="6" t="s">
        <v>26</v>
      </c>
      <c r="C786" s="6">
        <v>1185732</v>
      </c>
      <c r="D786" s="7">
        <v>44113</v>
      </c>
      <c r="E786" s="7" t="str">
        <f t="shared" si="24"/>
        <v>Oct</v>
      </c>
      <c r="F786" s="7" t="str">
        <f t="shared" si="25"/>
        <v>2020</v>
      </c>
      <c r="G786" s="6" t="s">
        <v>48</v>
      </c>
      <c r="H786" s="6" t="s">
        <v>49</v>
      </c>
      <c r="I786" s="6" t="s">
        <v>50</v>
      </c>
      <c r="J786" s="8" t="s">
        <v>22</v>
      </c>
      <c r="K786" s="9">
        <v>65</v>
      </c>
      <c r="L786" s="10">
        <v>750</v>
      </c>
      <c r="M786" s="11">
        <v>487500</v>
      </c>
      <c r="N786" s="11">
        <v>170625</v>
      </c>
      <c r="O786" s="12">
        <v>0.35</v>
      </c>
      <c r="P786" s="6" t="s">
        <v>18</v>
      </c>
    </row>
    <row r="787" spans="2:16" ht="14.25" customHeight="1">
      <c r="B787" s="6" t="s">
        <v>26</v>
      </c>
      <c r="C787" s="6">
        <v>1185732</v>
      </c>
      <c r="D787" s="7">
        <v>44114</v>
      </c>
      <c r="E787" s="7" t="str">
        <f t="shared" si="24"/>
        <v>Oct</v>
      </c>
      <c r="F787" s="7" t="str">
        <f t="shared" si="25"/>
        <v>2020</v>
      </c>
      <c r="G787" s="6" t="s">
        <v>48</v>
      </c>
      <c r="H787" s="6" t="s">
        <v>49</v>
      </c>
      <c r="I787" s="6" t="s">
        <v>50</v>
      </c>
      <c r="J787" s="8" t="s">
        <v>23</v>
      </c>
      <c r="K787" s="9">
        <v>70</v>
      </c>
      <c r="L787" s="10">
        <v>850</v>
      </c>
      <c r="M787" s="11">
        <v>595000</v>
      </c>
      <c r="N787" s="11">
        <v>297500</v>
      </c>
      <c r="O787" s="12">
        <v>0.5</v>
      </c>
      <c r="P787" s="6" t="s">
        <v>18</v>
      </c>
    </row>
    <row r="788" spans="2:16" ht="14.25" customHeight="1">
      <c r="B788" s="6" t="s">
        <v>26</v>
      </c>
      <c r="C788" s="6">
        <v>1185732</v>
      </c>
      <c r="D788" s="7">
        <v>43975</v>
      </c>
      <c r="E788" s="7" t="str">
        <f t="shared" si="24"/>
        <v>May</v>
      </c>
      <c r="F788" s="7" t="str">
        <f t="shared" si="25"/>
        <v>2020</v>
      </c>
      <c r="G788" s="6" t="s">
        <v>48</v>
      </c>
      <c r="H788" s="6" t="s">
        <v>49</v>
      </c>
      <c r="I788" s="6" t="s">
        <v>50</v>
      </c>
      <c r="J788" s="8" t="s">
        <v>17</v>
      </c>
      <c r="K788" s="9">
        <v>65</v>
      </c>
      <c r="L788" s="10">
        <v>1075</v>
      </c>
      <c r="M788" s="11">
        <v>698750</v>
      </c>
      <c r="N788" s="11">
        <v>314437.5</v>
      </c>
      <c r="O788" s="12">
        <v>0.45</v>
      </c>
      <c r="P788" s="6" t="s">
        <v>18</v>
      </c>
    </row>
    <row r="789" spans="2:16" ht="14.25" customHeight="1">
      <c r="B789" s="6" t="s">
        <v>26</v>
      </c>
      <c r="C789" s="6">
        <v>1185732</v>
      </c>
      <c r="D789" s="7">
        <v>43975</v>
      </c>
      <c r="E789" s="7" t="str">
        <f t="shared" si="24"/>
        <v>May</v>
      </c>
      <c r="F789" s="7" t="str">
        <f t="shared" si="25"/>
        <v>2020</v>
      </c>
      <c r="G789" s="6" t="s">
        <v>48</v>
      </c>
      <c r="H789" s="6" t="s">
        <v>49</v>
      </c>
      <c r="I789" s="6" t="s">
        <v>50</v>
      </c>
      <c r="J789" s="8" t="s">
        <v>19</v>
      </c>
      <c r="K789" s="9">
        <v>55.000000000000007</v>
      </c>
      <c r="L789" s="10">
        <v>875</v>
      </c>
      <c r="M789" s="11">
        <v>481250.00000000006</v>
      </c>
      <c r="N789" s="11">
        <v>168437.5</v>
      </c>
      <c r="O789" s="12">
        <v>0.35</v>
      </c>
      <c r="P789" s="6" t="s">
        <v>18</v>
      </c>
    </row>
    <row r="790" spans="2:16" ht="14.25" customHeight="1">
      <c r="B790" s="6" t="s">
        <v>26</v>
      </c>
      <c r="C790" s="6">
        <v>1185732</v>
      </c>
      <c r="D790" s="7">
        <v>43975</v>
      </c>
      <c r="E790" s="7" t="str">
        <f t="shared" si="24"/>
        <v>May</v>
      </c>
      <c r="F790" s="7" t="str">
        <f t="shared" si="25"/>
        <v>2020</v>
      </c>
      <c r="G790" s="6" t="s">
        <v>48</v>
      </c>
      <c r="H790" s="6" t="s">
        <v>49</v>
      </c>
      <c r="I790" s="6" t="s">
        <v>50</v>
      </c>
      <c r="J790" s="8" t="s">
        <v>20</v>
      </c>
      <c r="K790" s="9">
        <v>55.000000000000007</v>
      </c>
      <c r="L790" s="10">
        <v>825</v>
      </c>
      <c r="M790" s="11">
        <v>453750.00000000006</v>
      </c>
      <c r="N790" s="11">
        <v>113437.50000000001</v>
      </c>
      <c r="O790" s="12">
        <v>0.25</v>
      </c>
      <c r="P790" s="6" t="s">
        <v>18</v>
      </c>
    </row>
    <row r="791" spans="2:16" ht="14.25" customHeight="1">
      <c r="B791" s="6" t="s">
        <v>26</v>
      </c>
      <c r="C791" s="6">
        <v>1185732</v>
      </c>
      <c r="D791" s="7">
        <v>43975</v>
      </c>
      <c r="E791" s="7" t="str">
        <f t="shared" si="24"/>
        <v>May</v>
      </c>
      <c r="F791" s="7" t="str">
        <f t="shared" si="25"/>
        <v>2020</v>
      </c>
      <c r="G791" s="6" t="s">
        <v>48</v>
      </c>
      <c r="H791" s="6" t="s">
        <v>49</v>
      </c>
      <c r="I791" s="6" t="s">
        <v>50</v>
      </c>
      <c r="J791" s="8" t="s">
        <v>21</v>
      </c>
      <c r="K791" s="9">
        <v>55.000000000000007</v>
      </c>
      <c r="L791" s="10">
        <v>775</v>
      </c>
      <c r="M791" s="11">
        <v>426250.00000000006</v>
      </c>
      <c r="N791" s="11">
        <v>127875.00000000001</v>
      </c>
      <c r="O791" s="12">
        <v>0.3</v>
      </c>
      <c r="P791" s="6" t="s">
        <v>18</v>
      </c>
    </row>
    <row r="792" spans="2:16" ht="14.25" customHeight="1">
      <c r="B792" s="6" t="s">
        <v>14</v>
      </c>
      <c r="C792" s="6">
        <v>1185732</v>
      </c>
      <c r="D792" s="7">
        <v>43975</v>
      </c>
      <c r="E792" s="7" t="str">
        <f t="shared" si="24"/>
        <v>May</v>
      </c>
      <c r="F792" s="7" t="str">
        <f t="shared" si="25"/>
        <v>2020</v>
      </c>
      <c r="G792" s="6" t="s">
        <v>48</v>
      </c>
      <c r="H792" s="6" t="s">
        <v>49</v>
      </c>
      <c r="I792" s="6" t="s">
        <v>50</v>
      </c>
      <c r="J792" s="8" t="s">
        <v>22</v>
      </c>
      <c r="K792" s="9">
        <v>65</v>
      </c>
      <c r="L792" s="10">
        <v>775</v>
      </c>
      <c r="M792" s="11">
        <v>503750</v>
      </c>
      <c r="N792" s="11">
        <v>176312.5</v>
      </c>
      <c r="O792" s="12">
        <v>0.35</v>
      </c>
      <c r="P792" s="6" t="s">
        <v>18</v>
      </c>
    </row>
    <row r="793" spans="2:16" ht="14.25" customHeight="1">
      <c r="B793" s="6" t="s">
        <v>14</v>
      </c>
      <c r="C793" s="6">
        <v>1185732</v>
      </c>
      <c r="D793" s="7">
        <v>43975</v>
      </c>
      <c r="E793" s="7" t="str">
        <f t="shared" si="24"/>
        <v>May</v>
      </c>
      <c r="F793" s="7" t="str">
        <f t="shared" si="25"/>
        <v>2020</v>
      </c>
      <c r="G793" s="6" t="s">
        <v>48</v>
      </c>
      <c r="H793" s="6" t="s">
        <v>49</v>
      </c>
      <c r="I793" s="6" t="s">
        <v>50</v>
      </c>
      <c r="J793" s="8" t="s">
        <v>23</v>
      </c>
      <c r="K793" s="9">
        <v>70</v>
      </c>
      <c r="L793" s="10">
        <v>875</v>
      </c>
      <c r="M793" s="11">
        <v>612500</v>
      </c>
      <c r="N793" s="11">
        <v>306250</v>
      </c>
      <c r="O793" s="12">
        <v>0.5</v>
      </c>
      <c r="P793" s="6" t="s">
        <v>18</v>
      </c>
    </row>
    <row r="794" spans="2:16" ht="14.25" customHeight="1">
      <c r="B794" s="6" t="s">
        <v>14</v>
      </c>
      <c r="C794" s="6">
        <v>1185732</v>
      </c>
      <c r="D794" s="7">
        <v>44121</v>
      </c>
      <c r="E794" s="7" t="str">
        <f t="shared" si="24"/>
        <v>Oct</v>
      </c>
      <c r="F794" s="7" t="str">
        <f t="shared" si="25"/>
        <v>2020</v>
      </c>
      <c r="G794" s="6" t="s">
        <v>48</v>
      </c>
      <c r="H794" s="6" t="s">
        <v>49</v>
      </c>
      <c r="I794" s="6" t="s">
        <v>50</v>
      </c>
      <c r="J794" s="8" t="s">
        <v>17</v>
      </c>
      <c r="K794" s="9">
        <v>35</v>
      </c>
      <c r="L794" s="10">
        <v>450</v>
      </c>
      <c r="M794" s="11">
        <v>157500</v>
      </c>
      <c r="N794" s="11">
        <v>55125.000000000007</v>
      </c>
      <c r="O794" s="12">
        <v>0.35000000000000003</v>
      </c>
      <c r="P794" s="6" t="s">
        <v>18</v>
      </c>
    </row>
    <row r="795" spans="2:16" ht="14.25" customHeight="1">
      <c r="B795" s="6" t="s">
        <v>14</v>
      </c>
      <c r="C795" s="6">
        <v>1185732</v>
      </c>
      <c r="D795" s="7">
        <v>44122</v>
      </c>
      <c r="E795" s="7" t="str">
        <f t="shared" si="24"/>
        <v>Oct</v>
      </c>
      <c r="F795" s="7" t="str">
        <f t="shared" si="25"/>
        <v>2020</v>
      </c>
      <c r="G795" s="6" t="s">
        <v>48</v>
      </c>
      <c r="H795" s="6" t="s">
        <v>49</v>
      </c>
      <c r="I795" s="6" t="s">
        <v>50</v>
      </c>
      <c r="J795" s="8" t="s">
        <v>19</v>
      </c>
      <c r="K795" s="9">
        <v>35</v>
      </c>
      <c r="L795" s="10">
        <v>250</v>
      </c>
      <c r="M795" s="11">
        <v>87500</v>
      </c>
      <c r="N795" s="11">
        <v>26250</v>
      </c>
      <c r="O795" s="12">
        <v>0.3</v>
      </c>
      <c r="P795" s="6" t="s">
        <v>18</v>
      </c>
    </row>
    <row r="796" spans="2:16" ht="14.25" customHeight="1">
      <c r="B796" s="6" t="s">
        <v>14</v>
      </c>
      <c r="C796" s="6">
        <v>1185732</v>
      </c>
      <c r="D796" s="7">
        <v>44123</v>
      </c>
      <c r="E796" s="7" t="str">
        <f t="shared" si="24"/>
        <v>Oct</v>
      </c>
      <c r="F796" s="7" t="str">
        <f t="shared" si="25"/>
        <v>2020</v>
      </c>
      <c r="G796" s="6" t="s">
        <v>48</v>
      </c>
      <c r="H796" s="6" t="s">
        <v>49</v>
      </c>
      <c r="I796" s="6" t="s">
        <v>50</v>
      </c>
      <c r="J796" s="8" t="s">
        <v>20</v>
      </c>
      <c r="K796" s="9">
        <v>25</v>
      </c>
      <c r="L796" s="10">
        <v>250</v>
      </c>
      <c r="M796" s="11">
        <v>62500</v>
      </c>
      <c r="N796" s="11">
        <v>18750</v>
      </c>
      <c r="O796" s="12">
        <v>0.3</v>
      </c>
      <c r="P796" s="6" t="s">
        <v>18</v>
      </c>
    </row>
    <row r="797" spans="2:16" ht="14.25" customHeight="1">
      <c r="B797" s="6" t="s">
        <v>14</v>
      </c>
      <c r="C797" s="6">
        <v>1185732</v>
      </c>
      <c r="D797" s="7">
        <v>44124</v>
      </c>
      <c r="E797" s="7" t="str">
        <f t="shared" si="24"/>
        <v>Oct</v>
      </c>
      <c r="F797" s="7" t="str">
        <f t="shared" si="25"/>
        <v>2020</v>
      </c>
      <c r="G797" s="6" t="s">
        <v>48</v>
      </c>
      <c r="H797" s="6" t="s">
        <v>49</v>
      </c>
      <c r="I797" s="6" t="s">
        <v>50</v>
      </c>
      <c r="J797" s="8" t="s">
        <v>21</v>
      </c>
      <c r="K797" s="9">
        <v>30.000000000000004</v>
      </c>
      <c r="L797" s="10">
        <v>100</v>
      </c>
      <c r="M797" s="11">
        <v>30000.000000000004</v>
      </c>
      <c r="N797" s="11">
        <v>10500.000000000002</v>
      </c>
      <c r="O797" s="12">
        <v>0.35000000000000003</v>
      </c>
      <c r="P797" s="6" t="s">
        <v>18</v>
      </c>
    </row>
    <row r="798" spans="2:16" ht="14.25" customHeight="1">
      <c r="B798" s="6" t="s">
        <v>14</v>
      </c>
      <c r="C798" s="6">
        <v>1185732</v>
      </c>
      <c r="D798" s="7">
        <v>44125</v>
      </c>
      <c r="E798" s="7" t="str">
        <f t="shared" si="24"/>
        <v>Oct</v>
      </c>
      <c r="F798" s="7" t="str">
        <f t="shared" si="25"/>
        <v>2020</v>
      </c>
      <c r="G798" s="6" t="s">
        <v>36</v>
      </c>
      <c r="H798" s="6" t="s">
        <v>51</v>
      </c>
      <c r="I798" s="6" t="s">
        <v>52</v>
      </c>
      <c r="J798" s="8" t="s">
        <v>22</v>
      </c>
      <c r="K798" s="9">
        <v>44.999999999999993</v>
      </c>
      <c r="L798" s="10">
        <v>150</v>
      </c>
      <c r="M798" s="11">
        <v>67499.999999999985</v>
      </c>
      <c r="N798" s="11">
        <v>20249.999999999996</v>
      </c>
      <c r="O798" s="12">
        <v>0.3</v>
      </c>
      <c r="P798" s="6" t="s">
        <v>18</v>
      </c>
    </row>
    <row r="799" spans="2:16" ht="14.25" customHeight="1">
      <c r="B799" s="6" t="s">
        <v>14</v>
      </c>
      <c r="C799" s="6">
        <v>1185732</v>
      </c>
      <c r="D799" s="7">
        <v>44126</v>
      </c>
      <c r="E799" s="7" t="str">
        <f t="shared" si="24"/>
        <v>Oct</v>
      </c>
      <c r="F799" s="7" t="str">
        <f t="shared" si="25"/>
        <v>2020</v>
      </c>
      <c r="G799" s="6" t="s">
        <v>36</v>
      </c>
      <c r="H799" s="6" t="s">
        <v>51</v>
      </c>
      <c r="I799" s="6" t="s">
        <v>52</v>
      </c>
      <c r="J799" s="8" t="s">
        <v>23</v>
      </c>
      <c r="K799" s="9">
        <v>35</v>
      </c>
      <c r="L799" s="10">
        <v>250</v>
      </c>
      <c r="M799" s="11">
        <v>87500</v>
      </c>
      <c r="N799" s="11">
        <v>39375</v>
      </c>
      <c r="O799" s="12">
        <v>0.45</v>
      </c>
      <c r="P799" s="6" t="s">
        <v>18</v>
      </c>
    </row>
    <row r="800" spans="2:16" ht="14.25" customHeight="1">
      <c r="B800" s="6" t="s">
        <v>14</v>
      </c>
      <c r="C800" s="6">
        <v>1185732</v>
      </c>
      <c r="D800" s="7">
        <v>44127</v>
      </c>
      <c r="E800" s="7" t="str">
        <f t="shared" si="24"/>
        <v>Oct</v>
      </c>
      <c r="F800" s="7" t="str">
        <f t="shared" si="25"/>
        <v>2020</v>
      </c>
      <c r="G800" s="6" t="s">
        <v>36</v>
      </c>
      <c r="H800" s="6" t="s">
        <v>51</v>
      </c>
      <c r="I800" s="6" t="s">
        <v>52</v>
      </c>
      <c r="J800" s="8" t="s">
        <v>17</v>
      </c>
      <c r="K800" s="9">
        <v>35</v>
      </c>
      <c r="L800" s="10">
        <v>500</v>
      </c>
      <c r="M800" s="11">
        <v>175000</v>
      </c>
      <c r="N800" s="11">
        <v>61250.000000000007</v>
      </c>
      <c r="O800" s="12">
        <v>0.35000000000000003</v>
      </c>
      <c r="P800" s="6" t="s">
        <v>18</v>
      </c>
    </row>
    <row r="801" spans="2:16" ht="14.25" customHeight="1">
      <c r="B801" s="6" t="s">
        <v>14</v>
      </c>
      <c r="C801" s="6">
        <v>1185732</v>
      </c>
      <c r="D801" s="7">
        <v>44128</v>
      </c>
      <c r="E801" s="7" t="str">
        <f t="shared" si="24"/>
        <v>Oct</v>
      </c>
      <c r="F801" s="7" t="str">
        <f t="shared" si="25"/>
        <v>2020</v>
      </c>
      <c r="G801" s="6" t="s">
        <v>36</v>
      </c>
      <c r="H801" s="6" t="s">
        <v>51</v>
      </c>
      <c r="I801" s="6" t="s">
        <v>52</v>
      </c>
      <c r="J801" s="8" t="s">
        <v>19</v>
      </c>
      <c r="K801" s="9">
        <v>35</v>
      </c>
      <c r="L801" s="10">
        <v>150</v>
      </c>
      <c r="M801" s="11">
        <v>52500</v>
      </c>
      <c r="N801" s="11">
        <v>15750</v>
      </c>
      <c r="O801" s="12">
        <v>0.3</v>
      </c>
      <c r="P801" s="6" t="s">
        <v>18</v>
      </c>
    </row>
    <row r="802" spans="2:16" ht="14.25" customHeight="1">
      <c r="B802" s="6" t="s">
        <v>14</v>
      </c>
      <c r="C802" s="6">
        <v>1185732</v>
      </c>
      <c r="D802" s="7">
        <v>44129</v>
      </c>
      <c r="E802" s="7" t="str">
        <f t="shared" si="24"/>
        <v>Oct</v>
      </c>
      <c r="F802" s="7" t="str">
        <f t="shared" si="25"/>
        <v>2020</v>
      </c>
      <c r="G802" s="6" t="s">
        <v>36</v>
      </c>
      <c r="H802" s="6" t="s">
        <v>51</v>
      </c>
      <c r="I802" s="6" t="s">
        <v>52</v>
      </c>
      <c r="J802" s="8" t="s">
        <v>20</v>
      </c>
      <c r="K802" s="9">
        <v>25</v>
      </c>
      <c r="L802" s="10">
        <v>200</v>
      </c>
      <c r="M802" s="11">
        <v>50000</v>
      </c>
      <c r="N802" s="11">
        <v>15000</v>
      </c>
      <c r="O802" s="12">
        <v>0.3</v>
      </c>
      <c r="P802" s="6" t="s">
        <v>18</v>
      </c>
    </row>
    <row r="803" spans="2:16" ht="14.25" customHeight="1">
      <c r="B803" s="6" t="s">
        <v>14</v>
      </c>
      <c r="C803" s="6">
        <v>1185732</v>
      </c>
      <c r="D803" s="7">
        <v>44130</v>
      </c>
      <c r="E803" s="7" t="str">
        <f t="shared" si="24"/>
        <v>Oct</v>
      </c>
      <c r="F803" s="7" t="str">
        <f t="shared" si="25"/>
        <v>2020</v>
      </c>
      <c r="G803" s="6" t="s">
        <v>36</v>
      </c>
      <c r="H803" s="6" t="s">
        <v>51</v>
      </c>
      <c r="I803" s="6" t="s">
        <v>52</v>
      </c>
      <c r="J803" s="8" t="s">
        <v>21</v>
      </c>
      <c r="K803" s="9">
        <v>30.000000000000004</v>
      </c>
      <c r="L803" s="10">
        <v>75</v>
      </c>
      <c r="M803" s="11">
        <v>22500.000000000004</v>
      </c>
      <c r="N803" s="11">
        <v>7875.0000000000018</v>
      </c>
      <c r="O803" s="12">
        <v>0.35000000000000003</v>
      </c>
      <c r="P803" s="6" t="s">
        <v>18</v>
      </c>
    </row>
    <row r="804" spans="2:16" ht="14.25" customHeight="1">
      <c r="B804" s="6" t="s">
        <v>14</v>
      </c>
      <c r="C804" s="6">
        <v>1185732</v>
      </c>
      <c r="D804" s="7">
        <v>44131</v>
      </c>
      <c r="E804" s="7" t="str">
        <f t="shared" si="24"/>
        <v>Oct</v>
      </c>
      <c r="F804" s="7" t="str">
        <f t="shared" si="25"/>
        <v>2020</v>
      </c>
      <c r="G804" s="6" t="s">
        <v>36</v>
      </c>
      <c r="H804" s="6" t="s">
        <v>51</v>
      </c>
      <c r="I804" s="6" t="s">
        <v>52</v>
      </c>
      <c r="J804" s="8" t="s">
        <v>22</v>
      </c>
      <c r="K804" s="9">
        <v>44.999999999999993</v>
      </c>
      <c r="L804" s="10">
        <v>150</v>
      </c>
      <c r="M804" s="11">
        <v>67499.999999999985</v>
      </c>
      <c r="N804" s="11">
        <v>20249.999999999996</v>
      </c>
      <c r="O804" s="12">
        <v>0.3</v>
      </c>
      <c r="P804" s="6" t="s">
        <v>18</v>
      </c>
    </row>
    <row r="805" spans="2:16" ht="14.25" customHeight="1">
      <c r="B805" s="6" t="s">
        <v>14</v>
      </c>
      <c r="C805" s="6">
        <v>1185732</v>
      </c>
      <c r="D805" s="7">
        <v>44132</v>
      </c>
      <c r="E805" s="7" t="str">
        <f t="shared" si="24"/>
        <v>Oct</v>
      </c>
      <c r="F805" s="7" t="str">
        <f t="shared" si="25"/>
        <v>2020</v>
      </c>
      <c r="G805" s="6" t="s">
        <v>36</v>
      </c>
      <c r="H805" s="6" t="s">
        <v>51</v>
      </c>
      <c r="I805" s="6" t="s">
        <v>52</v>
      </c>
      <c r="J805" s="8" t="s">
        <v>23</v>
      </c>
      <c r="K805" s="9">
        <v>35</v>
      </c>
      <c r="L805" s="10">
        <v>225</v>
      </c>
      <c r="M805" s="11">
        <v>78750</v>
      </c>
      <c r="N805" s="11">
        <v>35437.5</v>
      </c>
      <c r="O805" s="12">
        <v>0.45</v>
      </c>
      <c r="P805" s="6" t="s">
        <v>18</v>
      </c>
    </row>
    <row r="806" spans="2:16" ht="14.25" customHeight="1">
      <c r="B806" s="6" t="s">
        <v>14</v>
      </c>
      <c r="C806" s="6">
        <v>1185732</v>
      </c>
      <c r="D806" s="7">
        <v>44133</v>
      </c>
      <c r="E806" s="7" t="str">
        <f t="shared" si="24"/>
        <v>Oct</v>
      </c>
      <c r="F806" s="7" t="str">
        <f t="shared" si="25"/>
        <v>2020</v>
      </c>
      <c r="G806" s="6" t="s">
        <v>36</v>
      </c>
      <c r="H806" s="6" t="s">
        <v>51</v>
      </c>
      <c r="I806" s="6" t="s">
        <v>52</v>
      </c>
      <c r="J806" s="8" t="s">
        <v>17</v>
      </c>
      <c r="K806" s="9">
        <v>40</v>
      </c>
      <c r="L806" s="10">
        <v>445</v>
      </c>
      <c r="M806" s="11">
        <v>178000</v>
      </c>
      <c r="N806" s="11">
        <v>62300.000000000007</v>
      </c>
      <c r="O806" s="12">
        <v>0.35000000000000003</v>
      </c>
      <c r="P806" s="6" t="s">
        <v>18</v>
      </c>
    </row>
    <row r="807" spans="2:16" ht="14.25" customHeight="1">
      <c r="B807" s="6" t="s">
        <v>14</v>
      </c>
      <c r="C807" s="6">
        <v>1185732</v>
      </c>
      <c r="D807" s="7">
        <v>44134</v>
      </c>
      <c r="E807" s="7" t="str">
        <f t="shared" si="24"/>
        <v>Oct</v>
      </c>
      <c r="F807" s="7" t="str">
        <f t="shared" si="25"/>
        <v>2020</v>
      </c>
      <c r="G807" s="6" t="s">
        <v>36</v>
      </c>
      <c r="H807" s="6" t="s">
        <v>51</v>
      </c>
      <c r="I807" s="6" t="s">
        <v>52</v>
      </c>
      <c r="J807" s="8" t="s">
        <v>19</v>
      </c>
      <c r="K807" s="9">
        <v>40</v>
      </c>
      <c r="L807" s="10">
        <v>125</v>
      </c>
      <c r="M807" s="11">
        <v>50000</v>
      </c>
      <c r="N807" s="11">
        <v>15000</v>
      </c>
      <c r="O807" s="12">
        <v>0.3</v>
      </c>
      <c r="P807" s="6" t="s">
        <v>18</v>
      </c>
    </row>
    <row r="808" spans="2:16" ht="14.25" customHeight="1">
      <c r="B808" s="6" t="s">
        <v>14</v>
      </c>
      <c r="C808" s="6">
        <v>1185732</v>
      </c>
      <c r="D808" s="7">
        <v>44135</v>
      </c>
      <c r="E808" s="7" t="str">
        <f t="shared" si="24"/>
        <v>Oct</v>
      </c>
      <c r="F808" s="7" t="str">
        <f t="shared" si="25"/>
        <v>2020</v>
      </c>
      <c r="G808" s="6" t="s">
        <v>36</v>
      </c>
      <c r="H808" s="6" t="s">
        <v>51</v>
      </c>
      <c r="I808" s="6" t="s">
        <v>52</v>
      </c>
      <c r="J808" s="8" t="s">
        <v>20</v>
      </c>
      <c r="K808" s="9">
        <v>30.000000000000004</v>
      </c>
      <c r="L808" s="10">
        <v>175</v>
      </c>
      <c r="M808" s="11">
        <v>52500.000000000007</v>
      </c>
      <c r="N808" s="11">
        <v>15750.000000000002</v>
      </c>
      <c r="O808" s="12">
        <v>0.3</v>
      </c>
      <c r="P808" s="6" t="s">
        <v>18</v>
      </c>
    </row>
    <row r="809" spans="2:16" ht="14.25" customHeight="1">
      <c r="B809" s="6" t="s">
        <v>14</v>
      </c>
      <c r="C809" s="6">
        <v>1185732</v>
      </c>
      <c r="D809" s="7">
        <v>44136</v>
      </c>
      <c r="E809" s="7" t="str">
        <f t="shared" si="24"/>
        <v>Nov</v>
      </c>
      <c r="F809" s="7" t="str">
        <f t="shared" si="25"/>
        <v>2020</v>
      </c>
      <c r="G809" s="6" t="s">
        <v>36</v>
      </c>
      <c r="H809" s="6" t="s">
        <v>51</v>
      </c>
      <c r="I809" s="6" t="s">
        <v>52</v>
      </c>
      <c r="J809" s="8" t="s">
        <v>21</v>
      </c>
      <c r="K809" s="9">
        <v>35</v>
      </c>
      <c r="L809" s="10">
        <v>25</v>
      </c>
      <c r="M809" s="11">
        <v>8750</v>
      </c>
      <c r="N809" s="11">
        <v>3062.5000000000005</v>
      </c>
      <c r="O809" s="12">
        <v>0.35000000000000003</v>
      </c>
      <c r="P809" s="6" t="s">
        <v>18</v>
      </c>
    </row>
    <row r="810" spans="2:16" ht="14.25" customHeight="1">
      <c r="B810" s="6" t="s">
        <v>14</v>
      </c>
      <c r="C810" s="6">
        <v>1185732</v>
      </c>
      <c r="D810" s="7">
        <v>44137</v>
      </c>
      <c r="E810" s="7" t="str">
        <f t="shared" si="24"/>
        <v>Nov</v>
      </c>
      <c r="F810" s="7" t="str">
        <f t="shared" si="25"/>
        <v>2020</v>
      </c>
      <c r="G810" s="6" t="s">
        <v>36</v>
      </c>
      <c r="H810" s="6" t="s">
        <v>51</v>
      </c>
      <c r="I810" s="6" t="s">
        <v>52</v>
      </c>
      <c r="J810" s="8" t="s">
        <v>22</v>
      </c>
      <c r="K810" s="9">
        <v>50</v>
      </c>
      <c r="L810" s="10">
        <v>75</v>
      </c>
      <c r="M810" s="11">
        <v>37500</v>
      </c>
      <c r="N810" s="11">
        <v>11250</v>
      </c>
      <c r="O810" s="12">
        <v>0.3</v>
      </c>
      <c r="P810" s="6" t="s">
        <v>18</v>
      </c>
    </row>
    <row r="811" spans="2:16" ht="14.25" customHeight="1">
      <c r="B811" s="6" t="s">
        <v>14</v>
      </c>
      <c r="C811" s="6">
        <v>1185732</v>
      </c>
      <c r="D811" s="7">
        <v>44138</v>
      </c>
      <c r="E811" s="7" t="str">
        <f t="shared" si="24"/>
        <v>Nov</v>
      </c>
      <c r="F811" s="7" t="str">
        <f t="shared" si="25"/>
        <v>2020</v>
      </c>
      <c r="G811" s="6" t="s">
        <v>36</v>
      </c>
      <c r="H811" s="6" t="s">
        <v>51</v>
      </c>
      <c r="I811" s="6" t="s">
        <v>52</v>
      </c>
      <c r="J811" s="8" t="s">
        <v>23</v>
      </c>
      <c r="K811" s="9">
        <v>40</v>
      </c>
      <c r="L811" s="10">
        <v>175</v>
      </c>
      <c r="M811" s="11">
        <v>70000</v>
      </c>
      <c r="N811" s="11">
        <v>31500</v>
      </c>
      <c r="O811" s="12">
        <v>0.45</v>
      </c>
      <c r="P811" s="6" t="s">
        <v>18</v>
      </c>
    </row>
    <row r="812" spans="2:16" ht="14.25" customHeight="1">
      <c r="B812" s="6" t="s">
        <v>14</v>
      </c>
      <c r="C812" s="6">
        <v>1185732</v>
      </c>
      <c r="D812" s="7">
        <v>44139</v>
      </c>
      <c r="E812" s="7" t="str">
        <f t="shared" si="24"/>
        <v>Nov</v>
      </c>
      <c r="F812" s="7" t="str">
        <f t="shared" si="25"/>
        <v>2020</v>
      </c>
      <c r="G812" s="6" t="s">
        <v>36</v>
      </c>
      <c r="H812" s="6" t="s">
        <v>51</v>
      </c>
      <c r="I812" s="6" t="s">
        <v>52</v>
      </c>
      <c r="J812" s="8" t="s">
        <v>17</v>
      </c>
      <c r="K812" s="9">
        <v>40</v>
      </c>
      <c r="L812" s="10">
        <v>400</v>
      </c>
      <c r="M812" s="11">
        <v>160000</v>
      </c>
      <c r="N812" s="11">
        <v>56000.000000000007</v>
      </c>
      <c r="O812" s="12">
        <v>0.35000000000000003</v>
      </c>
      <c r="P812" s="6" t="s">
        <v>18</v>
      </c>
    </row>
    <row r="813" spans="2:16" ht="14.25" customHeight="1">
      <c r="B813" s="6" t="s">
        <v>14</v>
      </c>
      <c r="C813" s="6">
        <v>1185732</v>
      </c>
      <c r="D813" s="7">
        <v>44140</v>
      </c>
      <c r="E813" s="7" t="str">
        <f t="shared" si="24"/>
        <v>Nov</v>
      </c>
      <c r="F813" s="7" t="str">
        <f t="shared" si="25"/>
        <v>2020</v>
      </c>
      <c r="G813" s="6" t="s">
        <v>36</v>
      </c>
      <c r="H813" s="6" t="s">
        <v>51</v>
      </c>
      <c r="I813" s="6" t="s">
        <v>52</v>
      </c>
      <c r="J813" s="8" t="s">
        <v>19</v>
      </c>
      <c r="K813" s="9">
        <v>40</v>
      </c>
      <c r="L813" s="10">
        <v>100</v>
      </c>
      <c r="M813" s="11">
        <v>40000</v>
      </c>
      <c r="N813" s="11">
        <v>12000</v>
      </c>
      <c r="O813" s="12">
        <v>0.3</v>
      </c>
      <c r="P813" s="6" t="s">
        <v>18</v>
      </c>
    </row>
    <row r="814" spans="2:16" ht="14.25" customHeight="1">
      <c r="B814" s="6" t="s">
        <v>14</v>
      </c>
      <c r="C814" s="6">
        <v>1185732</v>
      </c>
      <c r="D814" s="7">
        <v>44141</v>
      </c>
      <c r="E814" s="7" t="str">
        <f t="shared" si="24"/>
        <v>Nov</v>
      </c>
      <c r="F814" s="7" t="str">
        <f t="shared" si="25"/>
        <v>2020</v>
      </c>
      <c r="G814" s="6" t="s">
        <v>36</v>
      </c>
      <c r="H814" s="6" t="s">
        <v>51</v>
      </c>
      <c r="I814" s="6" t="s">
        <v>52</v>
      </c>
      <c r="J814" s="8" t="s">
        <v>20</v>
      </c>
      <c r="K814" s="9">
        <v>30.000000000000004</v>
      </c>
      <c r="L814" s="10">
        <v>100</v>
      </c>
      <c r="M814" s="11">
        <v>30000.000000000004</v>
      </c>
      <c r="N814" s="11">
        <v>9000</v>
      </c>
      <c r="O814" s="12">
        <v>0.3</v>
      </c>
      <c r="P814" s="6" t="s">
        <v>18</v>
      </c>
    </row>
    <row r="815" spans="2:16" ht="14.25" customHeight="1">
      <c r="B815" s="6" t="s">
        <v>14</v>
      </c>
      <c r="C815" s="6">
        <v>1185732</v>
      </c>
      <c r="D815" s="7">
        <v>44142</v>
      </c>
      <c r="E815" s="7" t="str">
        <f t="shared" si="24"/>
        <v>Nov</v>
      </c>
      <c r="F815" s="7" t="str">
        <f t="shared" si="25"/>
        <v>2020</v>
      </c>
      <c r="G815" s="6" t="s">
        <v>36</v>
      </c>
      <c r="H815" s="6" t="s">
        <v>51</v>
      </c>
      <c r="I815" s="6" t="s">
        <v>52</v>
      </c>
      <c r="J815" s="8" t="s">
        <v>21</v>
      </c>
      <c r="K815" s="9">
        <v>35</v>
      </c>
      <c r="L815" s="10">
        <v>25</v>
      </c>
      <c r="M815" s="11">
        <v>8750</v>
      </c>
      <c r="N815" s="11">
        <v>3062.5000000000005</v>
      </c>
      <c r="O815" s="12">
        <v>0.35000000000000003</v>
      </c>
      <c r="P815" s="6" t="s">
        <v>18</v>
      </c>
    </row>
    <row r="816" spans="2:16" ht="14.25" customHeight="1">
      <c r="B816" s="6" t="s">
        <v>14</v>
      </c>
      <c r="C816" s="6">
        <v>1185732</v>
      </c>
      <c r="D816" s="7">
        <v>44143</v>
      </c>
      <c r="E816" s="7" t="str">
        <f t="shared" si="24"/>
        <v>Nov</v>
      </c>
      <c r="F816" s="7" t="str">
        <f t="shared" si="25"/>
        <v>2020</v>
      </c>
      <c r="G816" s="6" t="s">
        <v>36</v>
      </c>
      <c r="H816" s="6" t="s">
        <v>51</v>
      </c>
      <c r="I816" s="6" t="s">
        <v>52</v>
      </c>
      <c r="J816" s="8" t="s">
        <v>22</v>
      </c>
      <c r="K816" s="9">
        <v>50</v>
      </c>
      <c r="L816" s="10">
        <v>50</v>
      </c>
      <c r="M816" s="11">
        <v>25000</v>
      </c>
      <c r="N816" s="11">
        <v>7500</v>
      </c>
      <c r="O816" s="12">
        <v>0.3</v>
      </c>
      <c r="P816" s="6" t="s">
        <v>18</v>
      </c>
    </row>
    <row r="817" spans="2:16" ht="14.25" customHeight="1">
      <c r="B817" s="6" t="s">
        <v>14</v>
      </c>
      <c r="C817" s="6">
        <v>1185732</v>
      </c>
      <c r="D817" s="7">
        <v>44144</v>
      </c>
      <c r="E817" s="7" t="str">
        <f t="shared" si="24"/>
        <v>Nov</v>
      </c>
      <c r="F817" s="7" t="str">
        <f t="shared" si="25"/>
        <v>2020</v>
      </c>
      <c r="G817" s="6" t="s">
        <v>36</v>
      </c>
      <c r="H817" s="6" t="s">
        <v>51</v>
      </c>
      <c r="I817" s="6" t="s">
        <v>52</v>
      </c>
      <c r="J817" s="8" t="s">
        <v>23</v>
      </c>
      <c r="K817" s="9">
        <v>40</v>
      </c>
      <c r="L817" s="10">
        <v>175</v>
      </c>
      <c r="M817" s="11">
        <v>70000</v>
      </c>
      <c r="N817" s="11">
        <v>31500</v>
      </c>
      <c r="O817" s="12">
        <v>0.45</v>
      </c>
      <c r="P817" s="6" t="s">
        <v>18</v>
      </c>
    </row>
    <row r="818" spans="2:16" ht="14.25" customHeight="1">
      <c r="B818" s="6" t="s">
        <v>14</v>
      </c>
      <c r="C818" s="6">
        <v>1185732</v>
      </c>
      <c r="D818" s="7">
        <v>44145</v>
      </c>
      <c r="E818" s="7" t="str">
        <f t="shared" si="24"/>
        <v>Nov</v>
      </c>
      <c r="F818" s="7" t="str">
        <f t="shared" si="25"/>
        <v>2020</v>
      </c>
      <c r="G818" s="6" t="s">
        <v>36</v>
      </c>
      <c r="H818" s="6" t="s">
        <v>51</v>
      </c>
      <c r="I818" s="6" t="s">
        <v>52</v>
      </c>
      <c r="J818" s="8" t="s">
        <v>17</v>
      </c>
      <c r="K818" s="9">
        <v>50</v>
      </c>
      <c r="L818" s="10">
        <v>445</v>
      </c>
      <c r="M818" s="11">
        <v>222500</v>
      </c>
      <c r="N818" s="11">
        <v>77875.000000000015</v>
      </c>
      <c r="O818" s="12">
        <v>0.35000000000000003</v>
      </c>
      <c r="P818" s="6" t="s">
        <v>18</v>
      </c>
    </row>
    <row r="819" spans="2:16" ht="14.25" customHeight="1">
      <c r="B819" s="6" t="s">
        <v>14</v>
      </c>
      <c r="C819" s="6">
        <v>1185732</v>
      </c>
      <c r="D819" s="7">
        <v>44146</v>
      </c>
      <c r="E819" s="7" t="str">
        <f t="shared" si="24"/>
        <v>Nov</v>
      </c>
      <c r="F819" s="7" t="str">
        <f t="shared" si="25"/>
        <v>2020</v>
      </c>
      <c r="G819" s="6" t="s">
        <v>36</v>
      </c>
      <c r="H819" s="6" t="s">
        <v>51</v>
      </c>
      <c r="I819" s="6" t="s">
        <v>52</v>
      </c>
      <c r="J819" s="8" t="s">
        <v>19</v>
      </c>
      <c r="K819" s="9">
        <v>45.000000000000007</v>
      </c>
      <c r="L819" s="10">
        <v>150</v>
      </c>
      <c r="M819" s="11">
        <v>67500.000000000015</v>
      </c>
      <c r="N819" s="11">
        <v>20250.000000000004</v>
      </c>
      <c r="O819" s="12">
        <v>0.3</v>
      </c>
      <c r="P819" s="6" t="s">
        <v>18</v>
      </c>
    </row>
    <row r="820" spans="2:16" ht="14.25" customHeight="1">
      <c r="B820" s="6" t="s">
        <v>14</v>
      </c>
      <c r="C820" s="6">
        <v>1185732</v>
      </c>
      <c r="D820" s="7">
        <v>44147</v>
      </c>
      <c r="E820" s="7" t="str">
        <f t="shared" si="24"/>
        <v>Nov</v>
      </c>
      <c r="F820" s="7" t="str">
        <f t="shared" si="25"/>
        <v>2020</v>
      </c>
      <c r="G820" s="6" t="s">
        <v>36</v>
      </c>
      <c r="H820" s="6" t="s">
        <v>51</v>
      </c>
      <c r="I820" s="6" t="s">
        <v>52</v>
      </c>
      <c r="J820" s="8" t="s">
        <v>20</v>
      </c>
      <c r="K820" s="9">
        <v>40</v>
      </c>
      <c r="L820" s="10">
        <v>125</v>
      </c>
      <c r="M820" s="11">
        <v>50000</v>
      </c>
      <c r="N820" s="11">
        <v>15000</v>
      </c>
      <c r="O820" s="12">
        <v>0.3</v>
      </c>
      <c r="P820" s="6" t="s">
        <v>18</v>
      </c>
    </row>
    <row r="821" spans="2:16" ht="14.25" customHeight="1">
      <c r="B821" s="6" t="s">
        <v>14</v>
      </c>
      <c r="C821" s="6">
        <v>1185732</v>
      </c>
      <c r="D821" s="7">
        <v>44148</v>
      </c>
      <c r="E821" s="7" t="str">
        <f t="shared" si="24"/>
        <v>Nov</v>
      </c>
      <c r="F821" s="7" t="str">
        <f t="shared" si="25"/>
        <v>2020</v>
      </c>
      <c r="G821" s="6" t="s">
        <v>36</v>
      </c>
      <c r="H821" s="6" t="s">
        <v>51</v>
      </c>
      <c r="I821" s="6" t="s">
        <v>52</v>
      </c>
      <c r="J821" s="8" t="s">
        <v>21</v>
      </c>
      <c r="K821" s="9">
        <v>40</v>
      </c>
      <c r="L821" s="10">
        <v>50</v>
      </c>
      <c r="M821" s="11">
        <v>20000</v>
      </c>
      <c r="N821" s="11">
        <v>7000.0000000000009</v>
      </c>
      <c r="O821" s="12">
        <v>0.35000000000000003</v>
      </c>
      <c r="P821" s="6" t="s">
        <v>18</v>
      </c>
    </row>
    <row r="822" spans="2:16" ht="14.25" customHeight="1">
      <c r="B822" s="6" t="s">
        <v>14</v>
      </c>
      <c r="C822" s="6">
        <v>1185732</v>
      </c>
      <c r="D822" s="7">
        <v>44149</v>
      </c>
      <c r="E822" s="7" t="str">
        <f t="shared" si="24"/>
        <v>Nov</v>
      </c>
      <c r="F822" s="7" t="str">
        <f t="shared" si="25"/>
        <v>2020</v>
      </c>
      <c r="G822" s="6" t="s">
        <v>36</v>
      </c>
      <c r="H822" s="6" t="s">
        <v>51</v>
      </c>
      <c r="I822" s="6" t="s">
        <v>52</v>
      </c>
      <c r="J822" s="8" t="s">
        <v>22</v>
      </c>
      <c r="K822" s="9">
        <v>54.999999999999993</v>
      </c>
      <c r="L822" s="10">
        <v>75</v>
      </c>
      <c r="M822" s="11">
        <v>41249.999999999993</v>
      </c>
      <c r="N822" s="11">
        <v>12374.999999999998</v>
      </c>
      <c r="O822" s="12">
        <v>0.3</v>
      </c>
      <c r="P822" s="6" t="s">
        <v>18</v>
      </c>
    </row>
    <row r="823" spans="2:16" ht="14.25" customHeight="1">
      <c r="B823" s="6" t="s">
        <v>14</v>
      </c>
      <c r="C823" s="6">
        <v>1185732</v>
      </c>
      <c r="D823" s="7">
        <v>44150</v>
      </c>
      <c r="E823" s="7" t="str">
        <f t="shared" si="24"/>
        <v>Nov</v>
      </c>
      <c r="F823" s="7" t="str">
        <f t="shared" si="25"/>
        <v>2020</v>
      </c>
      <c r="G823" s="6" t="s">
        <v>36</v>
      </c>
      <c r="H823" s="6" t="s">
        <v>51</v>
      </c>
      <c r="I823" s="6" t="s">
        <v>52</v>
      </c>
      <c r="J823" s="8" t="s">
        <v>23</v>
      </c>
      <c r="K823" s="9">
        <v>60</v>
      </c>
      <c r="L823" s="10">
        <v>175</v>
      </c>
      <c r="M823" s="11">
        <v>105000</v>
      </c>
      <c r="N823" s="11">
        <v>47250</v>
      </c>
      <c r="O823" s="12">
        <v>0.45</v>
      </c>
      <c r="P823" s="6" t="s">
        <v>18</v>
      </c>
    </row>
    <row r="824" spans="2:16" ht="14.25" customHeight="1">
      <c r="B824" s="6" t="s">
        <v>14</v>
      </c>
      <c r="C824" s="6">
        <v>1185732</v>
      </c>
      <c r="D824" s="7">
        <v>44151</v>
      </c>
      <c r="E824" s="7" t="str">
        <f t="shared" si="24"/>
        <v>Nov</v>
      </c>
      <c r="F824" s="7" t="str">
        <f t="shared" si="25"/>
        <v>2020</v>
      </c>
      <c r="G824" s="6" t="s">
        <v>36</v>
      </c>
      <c r="H824" s="6" t="s">
        <v>51</v>
      </c>
      <c r="I824" s="6" t="s">
        <v>52</v>
      </c>
      <c r="J824" s="8" t="s">
        <v>17</v>
      </c>
      <c r="K824" s="9">
        <v>45</v>
      </c>
      <c r="L824" s="10">
        <v>425</v>
      </c>
      <c r="M824" s="11">
        <v>191250</v>
      </c>
      <c r="N824" s="11">
        <v>66937.5</v>
      </c>
      <c r="O824" s="12">
        <v>0.35000000000000003</v>
      </c>
      <c r="P824" s="6" t="s">
        <v>24</v>
      </c>
    </row>
    <row r="825" spans="2:16" ht="14.25" customHeight="1">
      <c r="B825" s="6" t="s">
        <v>14</v>
      </c>
      <c r="C825" s="6">
        <v>1185732</v>
      </c>
      <c r="D825" s="7">
        <v>44152</v>
      </c>
      <c r="E825" s="7" t="str">
        <f t="shared" si="24"/>
        <v>Nov</v>
      </c>
      <c r="F825" s="7" t="str">
        <f t="shared" si="25"/>
        <v>2020</v>
      </c>
      <c r="G825" s="6" t="s">
        <v>36</v>
      </c>
      <c r="H825" s="6" t="s">
        <v>51</v>
      </c>
      <c r="I825" s="6" t="s">
        <v>52</v>
      </c>
      <c r="J825" s="8" t="s">
        <v>19</v>
      </c>
      <c r="K825" s="9">
        <v>40.000000000000007</v>
      </c>
      <c r="L825" s="10">
        <v>175</v>
      </c>
      <c r="M825" s="11">
        <v>70000.000000000015</v>
      </c>
      <c r="N825" s="11">
        <v>21000.000000000004</v>
      </c>
      <c r="O825" s="12">
        <v>0.3</v>
      </c>
      <c r="P825" s="6" t="s">
        <v>24</v>
      </c>
    </row>
    <row r="826" spans="2:16" ht="14.25" customHeight="1">
      <c r="B826" s="6" t="s">
        <v>14</v>
      </c>
      <c r="C826" s="6">
        <v>1185732</v>
      </c>
      <c r="D826" s="7">
        <v>44153</v>
      </c>
      <c r="E826" s="7" t="str">
        <f t="shared" si="24"/>
        <v>Nov</v>
      </c>
      <c r="F826" s="7" t="str">
        <f t="shared" si="25"/>
        <v>2020</v>
      </c>
      <c r="G826" s="6" t="s">
        <v>36</v>
      </c>
      <c r="H826" s="6" t="s">
        <v>51</v>
      </c>
      <c r="I826" s="6" t="s">
        <v>52</v>
      </c>
      <c r="J826" s="8" t="s">
        <v>20</v>
      </c>
      <c r="K826" s="9">
        <v>35</v>
      </c>
      <c r="L826" s="10">
        <v>175</v>
      </c>
      <c r="M826" s="11">
        <v>61250</v>
      </c>
      <c r="N826" s="11">
        <v>18375</v>
      </c>
      <c r="O826" s="12">
        <v>0.3</v>
      </c>
      <c r="P826" s="6" t="s">
        <v>24</v>
      </c>
    </row>
    <row r="827" spans="2:16" ht="14.25" customHeight="1">
      <c r="B827" s="6" t="s">
        <v>14</v>
      </c>
      <c r="C827" s="6">
        <v>1185732</v>
      </c>
      <c r="D827" s="7">
        <v>44154</v>
      </c>
      <c r="E827" s="7" t="str">
        <f t="shared" si="24"/>
        <v>Nov</v>
      </c>
      <c r="F827" s="7" t="str">
        <f t="shared" si="25"/>
        <v>2020</v>
      </c>
      <c r="G827" s="6" t="s">
        <v>36</v>
      </c>
      <c r="H827" s="6" t="s">
        <v>51</v>
      </c>
      <c r="I827" s="6" t="s">
        <v>52</v>
      </c>
      <c r="J827" s="8" t="s">
        <v>21</v>
      </c>
      <c r="K827" s="9">
        <v>35</v>
      </c>
      <c r="L827" s="10">
        <v>150</v>
      </c>
      <c r="M827" s="11">
        <v>52500</v>
      </c>
      <c r="N827" s="11">
        <v>18375</v>
      </c>
      <c r="O827" s="12">
        <v>0.35000000000000003</v>
      </c>
      <c r="P827" s="6" t="s">
        <v>24</v>
      </c>
    </row>
    <row r="828" spans="2:16" ht="14.25" customHeight="1">
      <c r="B828" s="6" t="s">
        <v>14</v>
      </c>
      <c r="C828" s="6">
        <v>1185732</v>
      </c>
      <c r="D828" s="7">
        <v>44155</v>
      </c>
      <c r="E828" s="7" t="str">
        <f t="shared" si="24"/>
        <v>Nov</v>
      </c>
      <c r="F828" s="7" t="str">
        <f t="shared" si="25"/>
        <v>2020</v>
      </c>
      <c r="G828" s="6" t="s">
        <v>36</v>
      </c>
      <c r="H828" s="6" t="s">
        <v>51</v>
      </c>
      <c r="I828" s="6" t="s">
        <v>52</v>
      </c>
      <c r="J828" s="8" t="s">
        <v>22</v>
      </c>
      <c r="K828" s="9">
        <v>50</v>
      </c>
      <c r="L828" s="10">
        <v>150</v>
      </c>
      <c r="M828" s="11">
        <v>75000</v>
      </c>
      <c r="N828" s="11">
        <v>22500</v>
      </c>
      <c r="O828" s="12">
        <v>0.3</v>
      </c>
      <c r="P828" s="6" t="s">
        <v>24</v>
      </c>
    </row>
    <row r="829" spans="2:16" ht="14.25" customHeight="1">
      <c r="B829" s="6" t="s">
        <v>14</v>
      </c>
      <c r="C829" s="6">
        <v>1185732</v>
      </c>
      <c r="D829" s="7">
        <v>44156</v>
      </c>
      <c r="E829" s="7" t="str">
        <f t="shared" si="24"/>
        <v>Nov</v>
      </c>
      <c r="F829" s="7" t="str">
        <f t="shared" si="25"/>
        <v>2020</v>
      </c>
      <c r="G829" s="6" t="s">
        <v>36</v>
      </c>
      <c r="H829" s="6" t="s">
        <v>51</v>
      </c>
      <c r="I829" s="6" t="s">
        <v>52</v>
      </c>
      <c r="J829" s="8" t="s">
        <v>23</v>
      </c>
      <c r="K829" s="9">
        <v>55.000000000000007</v>
      </c>
      <c r="L829" s="10">
        <v>325</v>
      </c>
      <c r="M829" s="11">
        <v>178750.00000000003</v>
      </c>
      <c r="N829" s="11">
        <v>80437.500000000015</v>
      </c>
      <c r="O829" s="12">
        <v>0.45</v>
      </c>
      <c r="P829" s="6" t="s">
        <v>24</v>
      </c>
    </row>
    <row r="830" spans="2:16" ht="14.25" customHeight="1">
      <c r="B830" s="6" t="s">
        <v>14</v>
      </c>
      <c r="C830" s="6">
        <v>1185732</v>
      </c>
      <c r="D830" s="7">
        <v>44157</v>
      </c>
      <c r="E830" s="7" t="str">
        <f t="shared" si="24"/>
        <v>Nov</v>
      </c>
      <c r="F830" s="7" t="str">
        <f t="shared" si="25"/>
        <v>2020</v>
      </c>
      <c r="G830" s="6" t="s">
        <v>36</v>
      </c>
      <c r="H830" s="6" t="s">
        <v>51</v>
      </c>
      <c r="I830" s="6" t="s">
        <v>52</v>
      </c>
      <c r="J830" s="8" t="s">
        <v>17</v>
      </c>
      <c r="K830" s="9">
        <v>50</v>
      </c>
      <c r="L830" s="10">
        <v>550</v>
      </c>
      <c r="M830" s="11">
        <v>275000</v>
      </c>
      <c r="N830" s="11">
        <v>96250.000000000015</v>
      </c>
      <c r="O830" s="12">
        <v>0.35000000000000003</v>
      </c>
      <c r="P830" s="6" t="s">
        <v>24</v>
      </c>
    </row>
    <row r="831" spans="2:16" ht="14.25" customHeight="1">
      <c r="B831" s="6" t="s">
        <v>14</v>
      </c>
      <c r="C831" s="6">
        <v>1185732</v>
      </c>
      <c r="D831" s="7">
        <v>44158</v>
      </c>
      <c r="E831" s="7" t="str">
        <f t="shared" si="24"/>
        <v>Nov</v>
      </c>
      <c r="F831" s="7" t="str">
        <f t="shared" si="25"/>
        <v>2020</v>
      </c>
      <c r="G831" s="6" t="s">
        <v>36</v>
      </c>
      <c r="H831" s="6" t="s">
        <v>51</v>
      </c>
      <c r="I831" s="6" t="s">
        <v>52</v>
      </c>
      <c r="J831" s="8" t="s">
        <v>19</v>
      </c>
      <c r="K831" s="9">
        <v>45.000000000000007</v>
      </c>
      <c r="L831" s="10">
        <v>300</v>
      </c>
      <c r="M831" s="11">
        <v>135000.00000000003</v>
      </c>
      <c r="N831" s="11">
        <v>40500.000000000007</v>
      </c>
      <c r="O831" s="12">
        <v>0.3</v>
      </c>
      <c r="P831" s="6" t="s">
        <v>24</v>
      </c>
    </row>
    <row r="832" spans="2:16" ht="14.25" customHeight="1">
      <c r="B832" s="6" t="s">
        <v>14</v>
      </c>
      <c r="C832" s="6">
        <v>1185732</v>
      </c>
      <c r="D832" s="7">
        <v>44159</v>
      </c>
      <c r="E832" s="7" t="str">
        <f t="shared" si="24"/>
        <v>Nov</v>
      </c>
      <c r="F832" s="7" t="str">
        <f t="shared" si="25"/>
        <v>2020</v>
      </c>
      <c r="G832" s="6" t="s">
        <v>36</v>
      </c>
      <c r="H832" s="6" t="s">
        <v>51</v>
      </c>
      <c r="I832" s="6" t="s">
        <v>52</v>
      </c>
      <c r="J832" s="8" t="s">
        <v>20</v>
      </c>
      <c r="K832" s="9">
        <v>40</v>
      </c>
      <c r="L832" s="10">
        <v>225</v>
      </c>
      <c r="M832" s="11">
        <v>90000</v>
      </c>
      <c r="N832" s="11">
        <v>27000</v>
      </c>
      <c r="O832" s="12">
        <v>0.3</v>
      </c>
      <c r="P832" s="6" t="s">
        <v>24</v>
      </c>
    </row>
    <row r="833" spans="2:16" ht="14.25" customHeight="1">
      <c r="B833" s="6" t="s">
        <v>14</v>
      </c>
      <c r="C833" s="6">
        <v>1185732</v>
      </c>
      <c r="D833" s="7">
        <v>44160</v>
      </c>
      <c r="E833" s="7" t="str">
        <f t="shared" si="24"/>
        <v>Nov</v>
      </c>
      <c r="F833" s="7" t="str">
        <f t="shared" si="25"/>
        <v>2020</v>
      </c>
      <c r="G833" s="6" t="s">
        <v>36</v>
      </c>
      <c r="H833" s="6" t="s">
        <v>51</v>
      </c>
      <c r="I833" s="6" t="s">
        <v>52</v>
      </c>
      <c r="J833" s="8" t="s">
        <v>21</v>
      </c>
      <c r="K833" s="9">
        <v>40</v>
      </c>
      <c r="L833" s="10">
        <v>175</v>
      </c>
      <c r="M833" s="11">
        <v>70000</v>
      </c>
      <c r="N833" s="11">
        <v>24500.000000000004</v>
      </c>
      <c r="O833" s="12">
        <v>0.35000000000000003</v>
      </c>
      <c r="P833" s="6" t="s">
        <v>24</v>
      </c>
    </row>
    <row r="834" spans="2:16" ht="14.25" customHeight="1">
      <c r="B834" s="6" t="s">
        <v>14</v>
      </c>
      <c r="C834" s="6">
        <v>1185732</v>
      </c>
      <c r="D834" s="7">
        <v>44161</v>
      </c>
      <c r="E834" s="7" t="str">
        <f t="shared" si="24"/>
        <v>Nov</v>
      </c>
      <c r="F834" s="7" t="str">
        <f t="shared" si="25"/>
        <v>2020</v>
      </c>
      <c r="G834" s="6" t="s">
        <v>36</v>
      </c>
      <c r="H834" s="6" t="s">
        <v>51</v>
      </c>
      <c r="I834" s="6" t="s">
        <v>52</v>
      </c>
      <c r="J834" s="8" t="s">
        <v>22</v>
      </c>
      <c r="K834" s="9">
        <v>50</v>
      </c>
      <c r="L834" s="10">
        <v>200</v>
      </c>
      <c r="M834" s="11">
        <v>100000</v>
      </c>
      <c r="N834" s="11">
        <v>30000</v>
      </c>
      <c r="O834" s="12">
        <v>0.3</v>
      </c>
      <c r="P834" s="6" t="s">
        <v>24</v>
      </c>
    </row>
    <row r="835" spans="2:16" ht="14.25" customHeight="1">
      <c r="B835" s="6" t="s">
        <v>14</v>
      </c>
      <c r="C835" s="6">
        <v>1185732</v>
      </c>
      <c r="D835" s="7">
        <v>44162</v>
      </c>
      <c r="E835" s="7" t="str">
        <f t="shared" si="24"/>
        <v>Nov</v>
      </c>
      <c r="F835" s="7" t="str">
        <f t="shared" si="25"/>
        <v>2020</v>
      </c>
      <c r="G835" s="6" t="s">
        <v>36</v>
      </c>
      <c r="H835" s="6" t="s">
        <v>51</v>
      </c>
      <c r="I835" s="6" t="s">
        <v>52</v>
      </c>
      <c r="J835" s="8" t="s">
        <v>23</v>
      </c>
      <c r="K835" s="9">
        <v>55.000000000000007</v>
      </c>
      <c r="L835" s="10">
        <v>375</v>
      </c>
      <c r="M835" s="11">
        <v>206250.00000000003</v>
      </c>
      <c r="N835" s="11">
        <v>92812.500000000015</v>
      </c>
      <c r="O835" s="12">
        <v>0.45</v>
      </c>
      <c r="P835" s="6" t="s">
        <v>24</v>
      </c>
    </row>
    <row r="836" spans="2:16" ht="14.25" customHeight="1">
      <c r="B836" s="6" t="s">
        <v>14</v>
      </c>
      <c r="C836" s="6">
        <v>1185732</v>
      </c>
      <c r="D836" s="7">
        <v>44163</v>
      </c>
      <c r="E836" s="7" t="str">
        <f t="shared" si="24"/>
        <v>Nov</v>
      </c>
      <c r="F836" s="7" t="str">
        <f t="shared" si="25"/>
        <v>2020</v>
      </c>
      <c r="G836" s="6" t="s">
        <v>36</v>
      </c>
      <c r="H836" s="6" t="s">
        <v>51</v>
      </c>
      <c r="I836" s="6" t="s">
        <v>52</v>
      </c>
      <c r="J836" s="8" t="s">
        <v>17</v>
      </c>
      <c r="K836" s="9">
        <v>50</v>
      </c>
      <c r="L836" s="10">
        <v>525</v>
      </c>
      <c r="M836" s="11">
        <v>262500</v>
      </c>
      <c r="N836" s="11">
        <v>91875.000000000015</v>
      </c>
      <c r="O836" s="12">
        <v>0.35000000000000003</v>
      </c>
      <c r="P836" s="6" t="s">
        <v>24</v>
      </c>
    </row>
    <row r="837" spans="2:16" ht="14.25" customHeight="1">
      <c r="B837" s="6" t="s">
        <v>14</v>
      </c>
      <c r="C837" s="6">
        <v>1185732</v>
      </c>
      <c r="D837" s="7">
        <v>44164</v>
      </c>
      <c r="E837" s="7" t="str">
        <f t="shared" si="24"/>
        <v>Nov</v>
      </c>
      <c r="F837" s="7" t="str">
        <f t="shared" si="25"/>
        <v>2020</v>
      </c>
      <c r="G837" s="6" t="s">
        <v>36</v>
      </c>
      <c r="H837" s="6" t="s">
        <v>51</v>
      </c>
      <c r="I837" s="6" t="s">
        <v>52</v>
      </c>
      <c r="J837" s="8" t="s">
        <v>19</v>
      </c>
      <c r="K837" s="9">
        <v>45.000000000000007</v>
      </c>
      <c r="L837" s="10">
        <v>300</v>
      </c>
      <c r="M837" s="11">
        <v>135000.00000000003</v>
      </c>
      <c r="N837" s="11">
        <v>40500.000000000007</v>
      </c>
      <c r="O837" s="12">
        <v>0.3</v>
      </c>
      <c r="P837" s="6" t="s">
        <v>24</v>
      </c>
    </row>
    <row r="838" spans="2:16" ht="14.25" customHeight="1">
      <c r="B838" s="6" t="s">
        <v>14</v>
      </c>
      <c r="C838" s="6">
        <v>1185732</v>
      </c>
      <c r="D838" s="7">
        <v>44165</v>
      </c>
      <c r="E838" s="7" t="str">
        <f t="shared" si="24"/>
        <v>Nov</v>
      </c>
      <c r="F838" s="7" t="str">
        <f t="shared" si="25"/>
        <v>2020</v>
      </c>
      <c r="G838" s="6" t="s">
        <v>36</v>
      </c>
      <c r="H838" s="6" t="s">
        <v>51</v>
      </c>
      <c r="I838" s="6" t="s">
        <v>52</v>
      </c>
      <c r="J838" s="8" t="s">
        <v>20</v>
      </c>
      <c r="K838" s="9">
        <v>40</v>
      </c>
      <c r="L838" s="10">
        <v>225</v>
      </c>
      <c r="M838" s="11">
        <v>90000</v>
      </c>
      <c r="N838" s="11">
        <v>27000</v>
      </c>
      <c r="O838" s="12">
        <v>0.3</v>
      </c>
      <c r="P838" s="6" t="s">
        <v>24</v>
      </c>
    </row>
    <row r="839" spans="2:16" ht="14.25" customHeight="1">
      <c r="B839" s="6" t="s">
        <v>14</v>
      </c>
      <c r="C839" s="6">
        <v>1185732</v>
      </c>
      <c r="D839" s="7">
        <v>44166</v>
      </c>
      <c r="E839" s="7" t="str">
        <f t="shared" ref="E839:E902" si="26">TEXT(D839,"mmm")</f>
        <v>Dec</v>
      </c>
      <c r="F839" s="7" t="str">
        <f t="shared" ref="F839:F902" si="27">TEXT(D839,"yyyy")</f>
        <v>2020</v>
      </c>
      <c r="G839" s="6" t="s">
        <v>36</v>
      </c>
      <c r="H839" s="6" t="s">
        <v>51</v>
      </c>
      <c r="I839" s="6" t="s">
        <v>52</v>
      </c>
      <c r="J839" s="8" t="s">
        <v>21</v>
      </c>
      <c r="K839" s="9">
        <v>35</v>
      </c>
      <c r="L839" s="10">
        <v>175</v>
      </c>
      <c r="M839" s="11">
        <v>61250</v>
      </c>
      <c r="N839" s="11">
        <v>21437.500000000004</v>
      </c>
      <c r="O839" s="12">
        <v>0.35000000000000003</v>
      </c>
      <c r="P839" s="6" t="s">
        <v>24</v>
      </c>
    </row>
    <row r="840" spans="2:16" ht="14.25" customHeight="1">
      <c r="B840" s="6" t="s">
        <v>14</v>
      </c>
      <c r="C840" s="6">
        <v>1185732</v>
      </c>
      <c r="D840" s="7">
        <v>44167</v>
      </c>
      <c r="E840" s="7" t="str">
        <f t="shared" si="26"/>
        <v>Dec</v>
      </c>
      <c r="F840" s="7" t="str">
        <f t="shared" si="27"/>
        <v>2020</v>
      </c>
      <c r="G840" s="6" t="s">
        <v>36</v>
      </c>
      <c r="H840" s="6" t="s">
        <v>51</v>
      </c>
      <c r="I840" s="6" t="s">
        <v>52</v>
      </c>
      <c r="J840" s="8" t="s">
        <v>22</v>
      </c>
      <c r="K840" s="9">
        <v>45</v>
      </c>
      <c r="L840" s="10">
        <v>150</v>
      </c>
      <c r="M840" s="11">
        <v>67500</v>
      </c>
      <c r="N840" s="11">
        <v>20250</v>
      </c>
      <c r="O840" s="12">
        <v>0.3</v>
      </c>
      <c r="P840" s="6" t="s">
        <v>24</v>
      </c>
    </row>
    <row r="841" spans="2:16" ht="14.25" customHeight="1">
      <c r="B841" s="6" t="s">
        <v>14</v>
      </c>
      <c r="C841" s="6">
        <v>1185732</v>
      </c>
      <c r="D841" s="7">
        <v>44168</v>
      </c>
      <c r="E841" s="7" t="str">
        <f t="shared" si="26"/>
        <v>Dec</v>
      </c>
      <c r="F841" s="7" t="str">
        <f t="shared" si="27"/>
        <v>2020</v>
      </c>
      <c r="G841" s="6" t="s">
        <v>36</v>
      </c>
      <c r="H841" s="6" t="s">
        <v>51</v>
      </c>
      <c r="I841" s="6" t="s">
        <v>52</v>
      </c>
      <c r="J841" s="8" t="s">
        <v>23</v>
      </c>
      <c r="K841" s="9">
        <v>50</v>
      </c>
      <c r="L841" s="10">
        <v>325</v>
      </c>
      <c r="M841" s="11">
        <v>162500</v>
      </c>
      <c r="N841" s="11">
        <v>73125</v>
      </c>
      <c r="O841" s="12">
        <v>0.45</v>
      </c>
      <c r="P841" s="6" t="s">
        <v>24</v>
      </c>
    </row>
    <row r="842" spans="2:16" ht="14.25" customHeight="1">
      <c r="B842" s="6" t="s">
        <v>14</v>
      </c>
      <c r="C842" s="6">
        <v>1185732</v>
      </c>
      <c r="D842" s="7">
        <v>44169</v>
      </c>
      <c r="E842" s="7" t="str">
        <f t="shared" si="26"/>
        <v>Dec</v>
      </c>
      <c r="F842" s="7" t="str">
        <f t="shared" si="27"/>
        <v>2020</v>
      </c>
      <c r="G842" s="6" t="s">
        <v>36</v>
      </c>
      <c r="H842" s="6" t="s">
        <v>51</v>
      </c>
      <c r="I842" s="6" t="s">
        <v>52</v>
      </c>
      <c r="J842" s="8" t="s">
        <v>17</v>
      </c>
      <c r="K842" s="9">
        <v>45</v>
      </c>
      <c r="L842" s="10">
        <v>450</v>
      </c>
      <c r="M842" s="11">
        <v>202500</v>
      </c>
      <c r="N842" s="11">
        <v>70875</v>
      </c>
      <c r="O842" s="12">
        <v>0.35000000000000003</v>
      </c>
      <c r="P842" s="6" t="s">
        <v>24</v>
      </c>
    </row>
    <row r="843" spans="2:16" ht="14.25" customHeight="1">
      <c r="B843" s="6" t="s">
        <v>14</v>
      </c>
      <c r="C843" s="6">
        <v>1185732</v>
      </c>
      <c r="D843" s="7">
        <v>44170</v>
      </c>
      <c r="E843" s="7" t="str">
        <f t="shared" si="26"/>
        <v>Dec</v>
      </c>
      <c r="F843" s="7" t="str">
        <f t="shared" si="27"/>
        <v>2020</v>
      </c>
      <c r="G843" s="6" t="s">
        <v>36</v>
      </c>
      <c r="H843" s="6" t="s">
        <v>51</v>
      </c>
      <c r="I843" s="6" t="s">
        <v>52</v>
      </c>
      <c r="J843" s="8" t="s">
        <v>19</v>
      </c>
      <c r="K843" s="9">
        <v>40.000000000000007</v>
      </c>
      <c r="L843" s="10">
        <v>250</v>
      </c>
      <c r="M843" s="11">
        <v>100000.00000000001</v>
      </c>
      <c r="N843" s="11">
        <v>30000.000000000004</v>
      </c>
      <c r="O843" s="12">
        <v>0.3</v>
      </c>
      <c r="P843" s="6" t="s">
        <v>24</v>
      </c>
    </row>
    <row r="844" spans="2:16" ht="14.25" customHeight="1">
      <c r="B844" s="6" t="s">
        <v>14</v>
      </c>
      <c r="C844" s="6">
        <v>1185732</v>
      </c>
      <c r="D844" s="7">
        <v>44171</v>
      </c>
      <c r="E844" s="7" t="str">
        <f t="shared" si="26"/>
        <v>Dec</v>
      </c>
      <c r="F844" s="7" t="str">
        <f t="shared" si="27"/>
        <v>2020</v>
      </c>
      <c r="G844" s="6" t="s">
        <v>36</v>
      </c>
      <c r="H844" s="6" t="s">
        <v>51</v>
      </c>
      <c r="I844" s="6" t="s">
        <v>52</v>
      </c>
      <c r="J844" s="8" t="s">
        <v>20</v>
      </c>
      <c r="K844" s="9">
        <v>25</v>
      </c>
      <c r="L844" s="10">
        <v>150</v>
      </c>
      <c r="M844" s="11">
        <v>37500</v>
      </c>
      <c r="N844" s="11">
        <v>11250</v>
      </c>
      <c r="O844" s="12">
        <v>0.3</v>
      </c>
      <c r="P844" s="6" t="s">
        <v>24</v>
      </c>
    </row>
    <row r="845" spans="2:16" ht="14.25" customHeight="1">
      <c r="B845" s="6" t="s">
        <v>14</v>
      </c>
      <c r="C845" s="6">
        <v>1185732</v>
      </c>
      <c r="D845" s="7">
        <v>44172</v>
      </c>
      <c r="E845" s="7" t="str">
        <f t="shared" si="26"/>
        <v>Dec</v>
      </c>
      <c r="F845" s="7" t="str">
        <f t="shared" si="27"/>
        <v>2020</v>
      </c>
      <c r="G845" s="6" t="s">
        <v>36</v>
      </c>
      <c r="H845" s="6" t="s">
        <v>51</v>
      </c>
      <c r="I845" s="6" t="s">
        <v>52</v>
      </c>
      <c r="J845" s="8" t="s">
        <v>21</v>
      </c>
      <c r="K845" s="9">
        <v>25</v>
      </c>
      <c r="L845" s="10">
        <v>125</v>
      </c>
      <c r="M845" s="11">
        <v>31250</v>
      </c>
      <c r="N845" s="11">
        <v>10937.500000000002</v>
      </c>
      <c r="O845" s="12">
        <v>0.35000000000000003</v>
      </c>
      <c r="P845" s="6" t="s">
        <v>24</v>
      </c>
    </row>
    <row r="846" spans="2:16" ht="14.25" customHeight="1">
      <c r="B846" s="6" t="s">
        <v>14</v>
      </c>
      <c r="C846" s="6">
        <v>1185732</v>
      </c>
      <c r="D846" s="7">
        <v>44173</v>
      </c>
      <c r="E846" s="7" t="str">
        <f t="shared" si="26"/>
        <v>Dec</v>
      </c>
      <c r="F846" s="7" t="str">
        <f t="shared" si="27"/>
        <v>2020</v>
      </c>
      <c r="G846" s="6" t="s">
        <v>36</v>
      </c>
      <c r="H846" s="6" t="s">
        <v>51</v>
      </c>
      <c r="I846" s="6" t="s">
        <v>52</v>
      </c>
      <c r="J846" s="8" t="s">
        <v>22</v>
      </c>
      <c r="K846" s="9">
        <v>35</v>
      </c>
      <c r="L846" s="10">
        <v>125</v>
      </c>
      <c r="M846" s="11">
        <v>43750</v>
      </c>
      <c r="N846" s="11">
        <v>13125</v>
      </c>
      <c r="O846" s="12">
        <v>0.3</v>
      </c>
      <c r="P846" s="6" t="s">
        <v>24</v>
      </c>
    </row>
    <row r="847" spans="2:16" ht="14.25" customHeight="1">
      <c r="B847" s="6" t="s">
        <v>14</v>
      </c>
      <c r="C847" s="6">
        <v>1185732</v>
      </c>
      <c r="D847" s="7">
        <v>44174</v>
      </c>
      <c r="E847" s="7" t="str">
        <f t="shared" si="26"/>
        <v>Dec</v>
      </c>
      <c r="F847" s="7" t="str">
        <f t="shared" si="27"/>
        <v>2020</v>
      </c>
      <c r="G847" s="6" t="s">
        <v>36</v>
      </c>
      <c r="H847" s="6" t="s">
        <v>51</v>
      </c>
      <c r="I847" s="6" t="s">
        <v>52</v>
      </c>
      <c r="J847" s="8" t="s">
        <v>23</v>
      </c>
      <c r="K847" s="9">
        <v>40</v>
      </c>
      <c r="L847" s="10">
        <v>200</v>
      </c>
      <c r="M847" s="11">
        <v>80000</v>
      </c>
      <c r="N847" s="11">
        <v>36000</v>
      </c>
      <c r="O847" s="12">
        <v>0.45</v>
      </c>
      <c r="P847" s="6" t="s">
        <v>24</v>
      </c>
    </row>
    <row r="848" spans="2:16" ht="14.25" customHeight="1">
      <c r="B848" s="6" t="s">
        <v>14</v>
      </c>
      <c r="C848" s="6">
        <v>1185732</v>
      </c>
      <c r="D848" s="7">
        <v>44175</v>
      </c>
      <c r="E848" s="7" t="str">
        <f t="shared" si="26"/>
        <v>Dec</v>
      </c>
      <c r="F848" s="7" t="str">
        <f t="shared" si="27"/>
        <v>2020</v>
      </c>
      <c r="G848" s="6" t="s">
        <v>36</v>
      </c>
      <c r="H848" s="6" t="s">
        <v>51</v>
      </c>
      <c r="I848" s="6" t="s">
        <v>52</v>
      </c>
      <c r="J848" s="8" t="s">
        <v>17</v>
      </c>
      <c r="K848" s="9">
        <v>44.999999999999993</v>
      </c>
      <c r="L848" s="10">
        <v>375</v>
      </c>
      <c r="M848" s="11">
        <v>168749.99999999997</v>
      </c>
      <c r="N848" s="11">
        <v>59062.499999999993</v>
      </c>
      <c r="O848" s="12">
        <v>0.35000000000000003</v>
      </c>
      <c r="P848" s="6" t="s">
        <v>24</v>
      </c>
    </row>
    <row r="849" spans="2:16" ht="14.25" customHeight="1">
      <c r="B849" s="6" t="s">
        <v>14</v>
      </c>
      <c r="C849" s="6">
        <v>1185732</v>
      </c>
      <c r="D849" s="7">
        <v>44176</v>
      </c>
      <c r="E849" s="7" t="str">
        <f t="shared" si="26"/>
        <v>Dec</v>
      </c>
      <c r="F849" s="7" t="str">
        <f t="shared" si="27"/>
        <v>2020</v>
      </c>
      <c r="G849" s="6" t="s">
        <v>36</v>
      </c>
      <c r="H849" s="6" t="s">
        <v>51</v>
      </c>
      <c r="I849" s="6" t="s">
        <v>52</v>
      </c>
      <c r="J849" s="8" t="s">
        <v>19</v>
      </c>
      <c r="K849" s="9">
        <v>35</v>
      </c>
      <c r="L849" s="10">
        <v>200</v>
      </c>
      <c r="M849" s="11">
        <v>70000</v>
      </c>
      <c r="N849" s="11">
        <v>21000</v>
      </c>
      <c r="O849" s="12">
        <v>0.3</v>
      </c>
      <c r="P849" s="6" t="s">
        <v>24</v>
      </c>
    </row>
    <row r="850" spans="2:16" ht="14.25" customHeight="1">
      <c r="B850" s="6" t="s">
        <v>14</v>
      </c>
      <c r="C850" s="6">
        <v>1185732</v>
      </c>
      <c r="D850" s="7">
        <v>44177</v>
      </c>
      <c r="E850" s="7" t="str">
        <f t="shared" si="26"/>
        <v>Dec</v>
      </c>
      <c r="F850" s="7" t="str">
        <f t="shared" si="27"/>
        <v>2020</v>
      </c>
      <c r="G850" s="6" t="s">
        <v>36</v>
      </c>
      <c r="H850" s="6" t="s">
        <v>51</v>
      </c>
      <c r="I850" s="6" t="s">
        <v>52</v>
      </c>
      <c r="J850" s="8" t="s">
        <v>20</v>
      </c>
      <c r="K850" s="9">
        <v>35</v>
      </c>
      <c r="L850" s="10">
        <v>100</v>
      </c>
      <c r="M850" s="11">
        <v>35000</v>
      </c>
      <c r="N850" s="11">
        <v>10500</v>
      </c>
      <c r="O850" s="12">
        <v>0.3</v>
      </c>
      <c r="P850" s="6" t="s">
        <v>24</v>
      </c>
    </row>
    <row r="851" spans="2:16" ht="14.25" customHeight="1">
      <c r="B851" s="6" t="s">
        <v>14</v>
      </c>
      <c r="C851" s="6">
        <v>1185732</v>
      </c>
      <c r="D851" s="7">
        <v>44178</v>
      </c>
      <c r="E851" s="7" t="str">
        <f t="shared" si="26"/>
        <v>Dec</v>
      </c>
      <c r="F851" s="7" t="str">
        <f t="shared" si="27"/>
        <v>2020</v>
      </c>
      <c r="G851" s="6" t="s">
        <v>36</v>
      </c>
      <c r="H851" s="6" t="s">
        <v>51</v>
      </c>
      <c r="I851" s="6" t="s">
        <v>52</v>
      </c>
      <c r="J851" s="8" t="s">
        <v>21</v>
      </c>
      <c r="K851" s="9">
        <v>35</v>
      </c>
      <c r="L851" s="10">
        <v>75</v>
      </c>
      <c r="M851" s="11">
        <v>26250</v>
      </c>
      <c r="N851" s="11">
        <v>9187.5</v>
      </c>
      <c r="O851" s="12">
        <v>0.35000000000000003</v>
      </c>
      <c r="P851" s="6" t="s">
        <v>24</v>
      </c>
    </row>
    <row r="852" spans="2:16" ht="14.25" customHeight="1">
      <c r="B852" s="6" t="s">
        <v>14</v>
      </c>
      <c r="C852" s="6">
        <v>1185732</v>
      </c>
      <c r="D852" s="7">
        <v>44179</v>
      </c>
      <c r="E852" s="7" t="str">
        <f t="shared" si="26"/>
        <v>Dec</v>
      </c>
      <c r="F852" s="7" t="str">
        <f t="shared" si="27"/>
        <v>2020</v>
      </c>
      <c r="G852" s="6" t="s">
        <v>36</v>
      </c>
      <c r="H852" s="6" t="s">
        <v>51</v>
      </c>
      <c r="I852" s="6" t="s">
        <v>52</v>
      </c>
      <c r="J852" s="8" t="s">
        <v>22</v>
      </c>
      <c r="K852" s="9">
        <v>44.999999999999993</v>
      </c>
      <c r="L852" s="10">
        <v>75</v>
      </c>
      <c r="M852" s="11">
        <v>33749.999999999993</v>
      </c>
      <c r="N852" s="11">
        <v>10124.999999999998</v>
      </c>
      <c r="O852" s="12">
        <v>0.3</v>
      </c>
      <c r="P852" s="6" t="s">
        <v>24</v>
      </c>
    </row>
    <row r="853" spans="2:16" ht="14.25" customHeight="1">
      <c r="B853" s="6" t="s">
        <v>14</v>
      </c>
      <c r="C853" s="6">
        <v>1185732</v>
      </c>
      <c r="D853" s="7">
        <v>44180</v>
      </c>
      <c r="E853" s="7" t="str">
        <f t="shared" si="26"/>
        <v>Dec</v>
      </c>
      <c r="F853" s="7" t="str">
        <f t="shared" si="27"/>
        <v>2020</v>
      </c>
      <c r="G853" s="6" t="s">
        <v>36</v>
      </c>
      <c r="H853" s="6" t="s">
        <v>51</v>
      </c>
      <c r="I853" s="6" t="s">
        <v>52</v>
      </c>
      <c r="J853" s="8" t="s">
        <v>23</v>
      </c>
      <c r="K853" s="9">
        <v>49.999999999999986</v>
      </c>
      <c r="L853" s="10">
        <v>200</v>
      </c>
      <c r="M853" s="11">
        <v>99999.999999999971</v>
      </c>
      <c r="N853" s="11">
        <v>44999.999999999985</v>
      </c>
      <c r="O853" s="12">
        <v>0.45</v>
      </c>
      <c r="P853" s="6" t="s">
        <v>24</v>
      </c>
    </row>
    <row r="854" spans="2:16" ht="14.25" customHeight="1">
      <c r="B854" s="6" t="s">
        <v>14</v>
      </c>
      <c r="C854" s="6">
        <v>1185732</v>
      </c>
      <c r="D854" s="7">
        <v>44181</v>
      </c>
      <c r="E854" s="7" t="str">
        <f t="shared" si="26"/>
        <v>Dec</v>
      </c>
      <c r="F854" s="7" t="str">
        <f t="shared" si="27"/>
        <v>2020</v>
      </c>
      <c r="G854" s="6" t="s">
        <v>36</v>
      </c>
      <c r="H854" s="6" t="s">
        <v>51</v>
      </c>
      <c r="I854" s="6" t="s">
        <v>52</v>
      </c>
      <c r="J854" s="8" t="s">
        <v>17</v>
      </c>
      <c r="K854" s="9">
        <v>50</v>
      </c>
      <c r="L854" s="10">
        <v>350</v>
      </c>
      <c r="M854" s="11">
        <v>175000</v>
      </c>
      <c r="N854" s="11">
        <v>61250.000000000007</v>
      </c>
      <c r="O854" s="12">
        <v>0.35000000000000003</v>
      </c>
      <c r="P854" s="6" t="s">
        <v>24</v>
      </c>
    </row>
    <row r="855" spans="2:16" ht="14.25" customHeight="1">
      <c r="B855" s="6" t="s">
        <v>14</v>
      </c>
      <c r="C855" s="6">
        <v>1185732</v>
      </c>
      <c r="D855" s="7">
        <v>44182</v>
      </c>
      <c r="E855" s="7" t="str">
        <f t="shared" si="26"/>
        <v>Dec</v>
      </c>
      <c r="F855" s="7" t="str">
        <f t="shared" si="27"/>
        <v>2020</v>
      </c>
      <c r="G855" s="6" t="s">
        <v>36</v>
      </c>
      <c r="H855" s="6" t="s">
        <v>51</v>
      </c>
      <c r="I855" s="6" t="s">
        <v>52</v>
      </c>
      <c r="J855" s="8" t="s">
        <v>19</v>
      </c>
      <c r="K855" s="9">
        <v>40</v>
      </c>
      <c r="L855" s="10">
        <v>200</v>
      </c>
      <c r="M855" s="11">
        <v>80000</v>
      </c>
      <c r="N855" s="11">
        <v>24000</v>
      </c>
      <c r="O855" s="12">
        <v>0.3</v>
      </c>
      <c r="P855" s="6" t="s">
        <v>24</v>
      </c>
    </row>
    <row r="856" spans="2:16" ht="14.25" customHeight="1">
      <c r="B856" s="6" t="s">
        <v>14</v>
      </c>
      <c r="C856" s="6">
        <v>1185732</v>
      </c>
      <c r="D856" s="7">
        <v>44183</v>
      </c>
      <c r="E856" s="7" t="str">
        <f t="shared" si="26"/>
        <v>Dec</v>
      </c>
      <c r="F856" s="7" t="str">
        <f t="shared" si="27"/>
        <v>2020</v>
      </c>
      <c r="G856" s="6" t="s">
        <v>36</v>
      </c>
      <c r="H856" s="6" t="s">
        <v>51</v>
      </c>
      <c r="I856" s="6" t="s">
        <v>52</v>
      </c>
      <c r="J856" s="8" t="s">
        <v>20</v>
      </c>
      <c r="K856" s="9">
        <v>40</v>
      </c>
      <c r="L856" s="10">
        <v>145</v>
      </c>
      <c r="M856" s="11">
        <v>58000</v>
      </c>
      <c r="N856" s="11">
        <v>17400</v>
      </c>
      <c r="O856" s="12">
        <v>0.3</v>
      </c>
      <c r="P856" s="6" t="s">
        <v>24</v>
      </c>
    </row>
    <row r="857" spans="2:16" ht="14.25" customHeight="1">
      <c r="B857" s="6" t="s">
        <v>14</v>
      </c>
      <c r="C857" s="6">
        <v>1185732</v>
      </c>
      <c r="D857" s="7">
        <v>44184</v>
      </c>
      <c r="E857" s="7" t="str">
        <f t="shared" si="26"/>
        <v>Dec</v>
      </c>
      <c r="F857" s="7" t="str">
        <f t="shared" si="27"/>
        <v>2020</v>
      </c>
      <c r="G857" s="6" t="s">
        <v>36</v>
      </c>
      <c r="H857" s="6" t="s">
        <v>51</v>
      </c>
      <c r="I857" s="6" t="s">
        <v>52</v>
      </c>
      <c r="J857" s="8" t="s">
        <v>21</v>
      </c>
      <c r="K857" s="9">
        <v>40</v>
      </c>
      <c r="L857" s="10">
        <v>150</v>
      </c>
      <c r="M857" s="11">
        <v>60000</v>
      </c>
      <c r="N857" s="11">
        <v>21000.000000000004</v>
      </c>
      <c r="O857" s="12">
        <v>0.35000000000000003</v>
      </c>
      <c r="P857" s="6" t="s">
        <v>24</v>
      </c>
    </row>
    <row r="858" spans="2:16" ht="14.25" customHeight="1">
      <c r="B858" s="6" t="s">
        <v>14</v>
      </c>
      <c r="C858" s="6">
        <v>1185732</v>
      </c>
      <c r="D858" s="7">
        <v>44185</v>
      </c>
      <c r="E858" s="7" t="str">
        <f t="shared" si="26"/>
        <v>Dec</v>
      </c>
      <c r="F858" s="7" t="str">
        <f t="shared" si="27"/>
        <v>2020</v>
      </c>
      <c r="G858" s="6" t="s">
        <v>36</v>
      </c>
      <c r="H858" s="6" t="s">
        <v>51</v>
      </c>
      <c r="I858" s="6" t="s">
        <v>52</v>
      </c>
      <c r="J858" s="8" t="s">
        <v>22</v>
      </c>
      <c r="K858" s="9">
        <v>54.999999999999993</v>
      </c>
      <c r="L858" s="10">
        <v>125</v>
      </c>
      <c r="M858" s="11">
        <v>68749.999999999985</v>
      </c>
      <c r="N858" s="11">
        <v>20624.999999999996</v>
      </c>
      <c r="O858" s="12">
        <v>0.3</v>
      </c>
      <c r="P858" s="6" t="s">
        <v>24</v>
      </c>
    </row>
    <row r="859" spans="2:16" ht="14.25" customHeight="1">
      <c r="B859" s="6" t="s">
        <v>14</v>
      </c>
      <c r="C859" s="6">
        <v>1185732</v>
      </c>
      <c r="D859" s="7">
        <v>44186</v>
      </c>
      <c r="E859" s="7" t="str">
        <f t="shared" si="26"/>
        <v>Dec</v>
      </c>
      <c r="F859" s="7" t="str">
        <f t="shared" si="27"/>
        <v>2020</v>
      </c>
      <c r="G859" s="6" t="s">
        <v>36</v>
      </c>
      <c r="H859" s="6" t="s">
        <v>51</v>
      </c>
      <c r="I859" s="6" t="s">
        <v>52</v>
      </c>
      <c r="J859" s="8" t="s">
        <v>23</v>
      </c>
      <c r="K859" s="9">
        <v>59.999999999999986</v>
      </c>
      <c r="L859" s="10">
        <v>225</v>
      </c>
      <c r="M859" s="11">
        <v>134999.99999999997</v>
      </c>
      <c r="N859" s="11">
        <v>60749.999999999985</v>
      </c>
      <c r="O859" s="12">
        <v>0.45</v>
      </c>
      <c r="P859" s="6" t="s">
        <v>24</v>
      </c>
    </row>
    <row r="860" spans="2:16" ht="14.25" customHeight="1">
      <c r="B860" s="6" t="s">
        <v>14</v>
      </c>
      <c r="C860" s="6">
        <v>1185732</v>
      </c>
      <c r="D860" s="7">
        <v>44187</v>
      </c>
      <c r="E860" s="7" t="str">
        <f t="shared" si="26"/>
        <v>Dec</v>
      </c>
      <c r="F860" s="7" t="str">
        <f t="shared" si="27"/>
        <v>2020</v>
      </c>
      <c r="G860" s="6" t="s">
        <v>36</v>
      </c>
      <c r="H860" s="6" t="s">
        <v>51</v>
      </c>
      <c r="I860" s="6" t="s">
        <v>52</v>
      </c>
      <c r="J860" s="8" t="s">
        <v>17</v>
      </c>
      <c r="K860" s="9">
        <v>54.999999999999993</v>
      </c>
      <c r="L860" s="10">
        <v>475</v>
      </c>
      <c r="M860" s="11">
        <v>261249.99999999997</v>
      </c>
      <c r="N860" s="11">
        <v>91437.5</v>
      </c>
      <c r="O860" s="12">
        <v>0.35000000000000003</v>
      </c>
      <c r="P860" s="6" t="s">
        <v>24</v>
      </c>
    </row>
    <row r="861" spans="2:16" ht="14.25" customHeight="1">
      <c r="B861" s="6" t="s">
        <v>14</v>
      </c>
      <c r="C861" s="6">
        <v>1185732</v>
      </c>
      <c r="D861" s="7">
        <v>44188</v>
      </c>
      <c r="E861" s="7" t="str">
        <f t="shared" si="26"/>
        <v>Dec</v>
      </c>
      <c r="F861" s="7" t="str">
        <f t="shared" si="27"/>
        <v>2020</v>
      </c>
      <c r="G861" s="6" t="s">
        <v>36</v>
      </c>
      <c r="H861" s="6" t="s">
        <v>51</v>
      </c>
      <c r="I861" s="6" t="s">
        <v>52</v>
      </c>
      <c r="J861" s="8" t="s">
        <v>19</v>
      </c>
      <c r="K861" s="9">
        <v>45</v>
      </c>
      <c r="L861" s="10">
        <v>275</v>
      </c>
      <c r="M861" s="11">
        <v>123750</v>
      </c>
      <c r="N861" s="11">
        <v>37125</v>
      </c>
      <c r="O861" s="12">
        <v>0.3</v>
      </c>
      <c r="P861" s="6" t="s">
        <v>24</v>
      </c>
    </row>
    <row r="862" spans="2:16" ht="14.25" customHeight="1">
      <c r="B862" s="6" t="s">
        <v>14</v>
      </c>
      <c r="C862" s="6">
        <v>1185732</v>
      </c>
      <c r="D862" s="7">
        <v>44189</v>
      </c>
      <c r="E862" s="7" t="str">
        <f t="shared" si="26"/>
        <v>Dec</v>
      </c>
      <c r="F862" s="7" t="str">
        <f t="shared" si="27"/>
        <v>2020</v>
      </c>
      <c r="G862" s="6" t="s">
        <v>36</v>
      </c>
      <c r="H862" s="6" t="s">
        <v>51</v>
      </c>
      <c r="I862" s="6" t="s">
        <v>52</v>
      </c>
      <c r="J862" s="8" t="s">
        <v>20</v>
      </c>
      <c r="K862" s="9">
        <v>45</v>
      </c>
      <c r="L862" s="10">
        <v>225</v>
      </c>
      <c r="M862" s="11">
        <v>101250</v>
      </c>
      <c r="N862" s="11">
        <v>30375</v>
      </c>
      <c r="O862" s="12">
        <v>0.3</v>
      </c>
      <c r="P862" s="6" t="s">
        <v>24</v>
      </c>
    </row>
    <row r="863" spans="2:16" ht="14.25" customHeight="1">
      <c r="B863" s="6" t="s">
        <v>14</v>
      </c>
      <c r="C863" s="6">
        <v>1185732</v>
      </c>
      <c r="D863" s="7">
        <v>44190</v>
      </c>
      <c r="E863" s="7" t="str">
        <f t="shared" si="26"/>
        <v>Dec</v>
      </c>
      <c r="F863" s="7" t="str">
        <f t="shared" si="27"/>
        <v>2020</v>
      </c>
      <c r="G863" s="6" t="s">
        <v>36</v>
      </c>
      <c r="H863" s="6" t="s">
        <v>51</v>
      </c>
      <c r="I863" s="6" t="s">
        <v>52</v>
      </c>
      <c r="J863" s="8" t="s">
        <v>21</v>
      </c>
      <c r="K863" s="9">
        <v>45</v>
      </c>
      <c r="L863" s="10">
        <v>175</v>
      </c>
      <c r="M863" s="11">
        <v>78750</v>
      </c>
      <c r="N863" s="11">
        <v>27562.500000000004</v>
      </c>
      <c r="O863" s="12">
        <v>0.35000000000000003</v>
      </c>
      <c r="P863" s="6" t="s">
        <v>24</v>
      </c>
    </row>
    <row r="864" spans="2:16" ht="14.25" customHeight="1">
      <c r="B864" s="6" t="s">
        <v>14</v>
      </c>
      <c r="C864" s="6">
        <v>1185732</v>
      </c>
      <c r="D864" s="7">
        <v>44191</v>
      </c>
      <c r="E864" s="7" t="str">
        <f t="shared" si="26"/>
        <v>Dec</v>
      </c>
      <c r="F864" s="7" t="str">
        <f t="shared" si="27"/>
        <v>2020</v>
      </c>
      <c r="G864" s="6" t="s">
        <v>36</v>
      </c>
      <c r="H864" s="6" t="s">
        <v>51</v>
      </c>
      <c r="I864" s="6" t="s">
        <v>52</v>
      </c>
      <c r="J864" s="8" t="s">
        <v>22</v>
      </c>
      <c r="K864" s="9">
        <v>54.999999999999993</v>
      </c>
      <c r="L864" s="10">
        <v>175</v>
      </c>
      <c r="M864" s="11">
        <v>96249.999999999985</v>
      </c>
      <c r="N864" s="11">
        <v>28874.999999999996</v>
      </c>
      <c r="O864" s="12">
        <v>0.3</v>
      </c>
      <c r="P864" s="6" t="s">
        <v>24</v>
      </c>
    </row>
    <row r="865" spans="2:16" ht="14.25" customHeight="1">
      <c r="B865" s="6" t="s">
        <v>14</v>
      </c>
      <c r="C865" s="6">
        <v>1185732</v>
      </c>
      <c r="D865" s="7">
        <v>44192</v>
      </c>
      <c r="E865" s="7" t="str">
        <f t="shared" si="26"/>
        <v>Dec</v>
      </c>
      <c r="F865" s="7" t="str">
        <f t="shared" si="27"/>
        <v>2020</v>
      </c>
      <c r="G865" s="6" t="s">
        <v>36</v>
      </c>
      <c r="H865" s="6" t="s">
        <v>51</v>
      </c>
      <c r="I865" s="6" t="s">
        <v>52</v>
      </c>
      <c r="J865" s="8" t="s">
        <v>23</v>
      </c>
      <c r="K865" s="9">
        <v>59.999999999999986</v>
      </c>
      <c r="L865" s="10">
        <v>275</v>
      </c>
      <c r="M865" s="11">
        <v>164999.99999999997</v>
      </c>
      <c r="N865" s="11">
        <v>74249.999999999985</v>
      </c>
      <c r="O865" s="12">
        <v>0.45</v>
      </c>
      <c r="P865" s="6" t="s">
        <v>24</v>
      </c>
    </row>
    <row r="866" spans="2:16" ht="14.25" customHeight="1">
      <c r="B866" s="6" t="s">
        <v>34</v>
      </c>
      <c r="C866" s="6">
        <v>1189833</v>
      </c>
      <c r="D866" s="7">
        <v>44193</v>
      </c>
      <c r="E866" s="7" t="str">
        <f t="shared" si="26"/>
        <v>Dec</v>
      </c>
      <c r="F866" s="7" t="str">
        <f t="shared" si="27"/>
        <v>2020</v>
      </c>
      <c r="G866" s="6" t="s">
        <v>36</v>
      </c>
      <c r="H866" s="6" t="s">
        <v>51</v>
      </c>
      <c r="I866" s="6" t="s">
        <v>52</v>
      </c>
      <c r="J866" s="8" t="s">
        <v>17</v>
      </c>
      <c r="K866" s="9">
        <v>35</v>
      </c>
      <c r="L866" s="10">
        <v>475</v>
      </c>
      <c r="M866" s="11">
        <v>166250</v>
      </c>
      <c r="N866" s="11">
        <v>74812.5</v>
      </c>
      <c r="O866" s="12">
        <v>0.45</v>
      </c>
      <c r="P866" s="6" t="s">
        <v>24</v>
      </c>
    </row>
    <row r="867" spans="2:16" ht="14.25" customHeight="1">
      <c r="B867" s="6" t="s">
        <v>34</v>
      </c>
      <c r="C867" s="6">
        <v>1189833</v>
      </c>
      <c r="D867" s="7">
        <v>44194</v>
      </c>
      <c r="E867" s="7" t="str">
        <f t="shared" si="26"/>
        <v>Dec</v>
      </c>
      <c r="F867" s="7" t="str">
        <f t="shared" si="27"/>
        <v>2020</v>
      </c>
      <c r="G867" s="6" t="s">
        <v>36</v>
      </c>
      <c r="H867" s="6" t="s">
        <v>51</v>
      </c>
      <c r="I867" s="6" t="s">
        <v>52</v>
      </c>
      <c r="J867" s="8" t="s">
        <v>19</v>
      </c>
      <c r="K867" s="9">
        <v>45</v>
      </c>
      <c r="L867" s="10">
        <v>475</v>
      </c>
      <c r="M867" s="11">
        <v>213750</v>
      </c>
      <c r="N867" s="11">
        <v>64125</v>
      </c>
      <c r="O867" s="12">
        <v>0.3</v>
      </c>
      <c r="P867" s="6" t="s">
        <v>24</v>
      </c>
    </row>
    <row r="868" spans="2:16" ht="14.25" customHeight="1">
      <c r="B868" s="6" t="s">
        <v>34</v>
      </c>
      <c r="C868" s="6">
        <v>1189833</v>
      </c>
      <c r="D868" s="7">
        <v>44195</v>
      </c>
      <c r="E868" s="7" t="str">
        <f t="shared" si="26"/>
        <v>Dec</v>
      </c>
      <c r="F868" s="7" t="str">
        <f t="shared" si="27"/>
        <v>2020</v>
      </c>
      <c r="G868" s="6" t="s">
        <v>36</v>
      </c>
      <c r="H868" s="6" t="s">
        <v>51</v>
      </c>
      <c r="I868" s="6" t="s">
        <v>52</v>
      </c>
      <c r="J868" s="8" t="s">
        <v>20</v>
      </c>
      <c r="K868" s="9">
        <v>45</v>
      </c>
      <c r="L868" s="10">
        <v>475</v>
      </c>
      <c r="M868" s="11">
        <v>213750</v>
      </c>
      <c r="N868" s="11">
        <v>96187.5</v>
      </c>
      <c r="O868" s="12">
        <v>0.45</v>
      </c>
      <c r="P868" s="6" t="s">
        <v>24</v>
      </c>
    </row>
    <row r="869" spans="2:16" ht="14.25" customHeight="1">
      <c r="B869" s="6" t="s">
        <v>34</v>
      </c>
      <c r="C869" s="6">
        <v>1189833</v>
      </c>
      <c r="D869" s="7">
        <v>44196</v>
      </c>
      <c r="E869" s="7" t="str">
        <f t="shared" si="26"/>
        <v>Dec</v>
      </c>
      <c r="F869" s="7" t="str">
        <f t="shared" si="27"/>
        <v>2020</v>
      </c>
      <c r="G869" s="6" t="s">
        <v>36</v>
      </c>
      <c r="H869" s="6" t="s">
        <v>51</v>
      </c>
      <c r="I869" s="6" t="s">
        <v>52</v>
      </c>
      <c r="J869" s="8" t="s">
        <v>21</v>
      </c>
      <c r="K869" s="9">
        <v>45</v>
      </c>
      <c r="L869" s="10">
        <v>325</v>
      </c>
      <c r="M869" s="11">
        <v>146250</v>
      </c>
      <c r="N869" s="11">
        <v>58499.999999999993</v>
      </c>
      <c r="O869" s="12">
        <v>0.39999999999999997</v>
      </c>
      <c r="P869" s="6" t="s">
        <v>24</v>
      </c>
    </row>
    <row r="870" spans="2:16" ht="14.25" customHeight="1">
      <c r="B870" s="6" t="s">
        <v>34</v>
      </c>
      <c r="C870" s="6">
        <v>1189833</v>
      </c>
      <c r="D870" s="7">
        <v>44197</v>
      </c>
      <c r="E870" s="7" t="str">
        <f t="shared" si="26"/>
        <v>Jan</v>
      </c>
      <c r="F870" s="7" t="str">
        <f t="shared" si="27"/>
        <v>2021</v>
      </c>
      <c r="G870" s="6" t="s">
        <v>36</v>
      </c>
      <c r="H870" s="6" t="s">
        <v>53</v>
      </c>
      <c r="I870" s="6" t="s">
        <v>54</v>
      </c>
      <c r="J870" s="8" t="s">
        <v>22</v>
      </c>
      <c r="K870" s="9">
        <v>50</v>
      </c>
      <c r="L870" s="10">
        <v>275</v>
      </c>
      <c r="M870" s="11">
        <v>137500</v>
      </c>
      <c r="N870" s="11">
        <v>82500.000000000015</v>
      </c>
      <c r="O870" s="12">
        <v>0.60000000000000009</v>
      </c>
      <c r="P870" s="6" t="s">
        <v>24</v>
      </c>
    </row>
    <row r="871" spans="2:16" ht="14.25" customHeight="1">
      <c r="B871" s="6" t="s">
        <v>34</v>
      </c>
      <c r="C871" s="6">
        <v>1189833</v>
      </c>
      <c r="D871" s="7">
        <v>44198</v>
      </c>
      <c r="E871" s="7" t="str">
        <f t="shared" si="26"/>
        <v>Jan</v>
      </c>
      <c r="F871" s="7" t="str">
        <f t="shared" si="27"/>
        <v>2021</v>
      </c>
      <c r="G871" s="6" t="s">
        <v>36</v>
      </c>
      <c r="H871" s="6" t="s">
        <v>53</v>
      </c>
      <c r="I871" s="6" t="s">
        <v>54</v>
      </c>
      <c r="J871" s="8" t="s">
        <v>23</v>
      </c>
      <c r="K871" s="9">
        <v>45</v>
      </c>
      <c r="L871" s="10">
        <v>475</v>
      </c>
      <c r="M871" s="11">
        <v>213750</v>
      </c>
      <c r="N871" s="11">
        <v>53437.5</v>
      </c>
      <c r="O871" s="12">
        <v>0.25</v>
      </c>
      <c r="P871" s="6" t="s">
        <v>24</v>
      </c>
    </row>
    <row r="872" spans="2:16" ht="14.25" customHeight="1">
      <c r="B872" s="6" t="s">
        <v>34</v>
      </c>
      <c r="C872" s="6">
        <v>1189833</v>
      </c>
      <c r="D872" s="7">
        <v>44199</v>
      </c>
      <c r="E872" s="7" t="str">
        <f t="shared" si="26"/>
        <v>Jan</v>
      </c>
      <c r="F872" s="7" t="str">
        <f t="shared" si="27"/>
        <v>2021</v>
      </c>
      <c r="G872" s="6" t="s">
        <v>36</v>
      </c>
      <c r="H872" s="6" t="s">
        <v>53</v>
      </c>
      <c r="I872" s="6" t="s">
        <v>54</v>
      </c>
      <c r="J872" s="8" t="s">
        <v>17</v>
      </c>
      <c r="K872" s="9">
        <v>35</v>
      </c>
      <c r="L872" s="10">
        <v>525</v>
      </c>
      <c r="M872" s="11">
        <v>183750</v>
      </c>
      <c r="N872" s="11">
        <v>82687.5</v>
      </c>
      <c r="O872" s="12">
        <v>0.45</v>
      </c>
      <c r="P872" s="6" t="s">
        <v>24</v>
      </c>
    </row>
    <row r="873" spans="2:16" ht="14.25" customHeight="1">
      <c r="B873" s="6" t="s">
        <v>34</v>
      </c>
      <c r="C873" s="6">
        <v>1189833</v>
      </c>
      <c r="D873" s="7">
        <v>44200</v>
      </c>
      <c r="E873" s="7" t="str">
        <f t="shared" si="26"/>
        <v>Jan</v>
      </c>
      <c r="F873" s="7" t="str">
        <f t="shared" si="27"/>
        <v>2021</v>
      </c>
      <c r="G873" s="6" t="s">
        <v>36</v>
      </c>
      <c r="H873" s="6" t="s">
        <v>53</v>
      </c>
      <c r="I873" s="6" t="s">
        <v>54</v>
      </c>
      <c r="J873" s="8" t="s">
        <v>19</v>
      </c>
      <c r="K873" s="9">
        <v>45</v>
      </c>
      <c r="L873" s="10">
        <v>425</v>
      </c>
      <c r="M873" s="11">
        <v>191250</v>
      </c>
      <c r="N873" s="11">
        <v>57375</v>
      </c>
      <c r="O873" s="12">
        <v>0.3</v>
      </c>
      <c r="P873" s="6" t="s">
        <v>24</v>
      </c>
    </row>
    <row r="874" spans="2:16" ht="14.25" customHeight="1">
      <c r="B874" s="6" t="s">
        <v>34</v>
      </c>
      <c r="C874" s="6">
        <v>1189833</v>
      </c>
      <c r="D874" s="7">
        <v>44201</v>
      </c>
      <c r="E874" s="7" t="str">
        <f t="shared" si="26"/>
        <v>Jan</v>
      </c>
      <c r="F874" s="7" t="str">
        <f t="shared" si="27"/>
        <v>2021</v>
      </c>
      <c r="G874" s="6" t="s">
        <v>36</v>
      </c>
      <c r="H874" s="6" t="s">
        <v>53</v>
      </c>
      <c r="I874" s="6" t="s">
        <v>54</v>
      </c>
      <c r="J874" s="8" t="s">
        <v>20</v>
      </c>
      <c r="K874" s="9">
        <v>45</v>
      </c>
      <c r="L874" s="10">
        <v>450</v>
      </c>
      <c r="M874" s="11">
        <v>202500</v>
      </c>
      <c r="N874" s="11">
        <v>91125</v>
      </c>
      <c r="O874" s="12">
        <v>0.45</v>
      </c>
      <c r="P874" s="6" t="s">
        <v>24</v>
      </c>
    </row>
    <row r="875" spans="2:16" ht="14.25" customHeight="1">
      <c r="B875" s="6" t="s">
        <v>34</v>
      </c>
      <c r="C875" s="6">
        <v>1189833</v>
      </c>
      <c r="D875" s="7">
        <v>44202</v>
      </c>
      <c r="E875" s="7" t="str">
        <f t="shared" si="26"/>
        <v>Jan</v>
      </c>
      <c r="F875" s="7" t="str">
        <f t="shared" si="27"/>
        <v>2021</v>
      </c>
      <c r="G875" s="6" t="s">
        <v>36</v>
      </c>
      <c r="H875" s="6" t="s">
        <v>53</v>
      </c>
      <c r="I875" s="6" t="s">
        <v>54</v>
      </c>
      <c r="J875" s="8" t="s">
        <v>21</v>
      </c>
      <c r="K875" s="9">
        <v>45</v>
      </c>
      <c r="L875" s="10">
        <v>300</v>
      </c>
      <c r="M875" s="11">
        <v>135000</v>
      </c>
      <c r="N875" s="11">
        <v>53999.999999999993</v>
      </c>
      <c r="O875" s="12">
        <v>0.39999999999999997</v>
      </c>
      <c r="P875" s="6" t="s">
        <v>24</v>
      </c>
    </row>
    <row r="876" spans="2:16" ht="14.25" customHeight="1">
      <c r="B876" s="6" t="s">
        <v>34</v>
      </c>
      <c r="C876" s="6">
        <v>1189833</v>
      </c>
      <c r="D876" s="7">
        <v>44203</v>
      </c>
      <c r="E876" s="7" t="str">
        <f t="shared" si="26"/>
        <v>Jan</v>
      </c>
      <c r="F876" s="7" t="str">
        <f t="shared" si="27"/>
        <v>2021</v>
      </c>
      <c r="G876" s="6" t="s">
        <v>36</v>
      </c>
      <c r="H876" s="6" t="s">
        <v>53</v>
      </c>
      <c r="I876" s="6" t="s">
        <v>54</v>
      </c>
      <c r="J876" s="8" t="s">
        <v>22</v>
      </c>
      <c r="K876" s="9">
        <v>50</v>
      </c>
      <c r="L876" s="10">
        <v>225</v>
      </c>
      <c r="M876" s="11">
        <v>112500</v>
      </c>
      <c r="N876" s="11">
        <v>67500.000000000015</v>
      </c>
      <c r="O876" s="12">
        <v>0.60000000000000009</v>
      </c>
      <c r="P876" s="6" t="s">
        <v>24</v>
      </c>
    </row>
    <row r="877" spans="2:16" ht="14.25" customHeight="1">
      <c r="B877" s="6" t="s">
        <v>34</v>
      </c>
      <c r="C877" s="6">
        <v>1189833</v>
      </c>
      <c r="D877" s="7">
        <v>44204</v>
      </c>
      <c r="E877" s="7" t="str">
        <f t="shared" si="26"/>
        <v>Jan</v>
      </c>
      <c r="F877" s="7" t="str">
        <f t="shared" si="27"/>
        <v>2021</v>
      </c>
      <c r="G877" s="6" t="s">
        <v>36</v>
      </c>
      <c r="H877" s="6" t="s">
        <v>53</v>
      </c>
      <c r="I877" s="6" t="s">
        <v>54</v>
      </c>
      <c r="J877" s="8" t="s">
        <v>23</v>
      </c>
      <c r="K877" s="9">
        <v>45</v>
      </c>
      <c r="L877" s="10">
        <v>425</v>
      </c>
      <c r="M877" s="11">
        <v>191250</v>
      </c>
      <c r="N877" s="11">
        <v>47812.5</v>
      </c>
      <c r="O877" s="12">
        <v>0.25</v>
      </c>
      <c r="P877" s="6" t="s">
        <v>24</v>
      </c>
    </row>
    <row r="878" spans="2:16" ht="14.25" customHeight="1">
      <c r="B878" s="6" t="s">
        <v>34</v>
      </c>
      <c r="C878" s="6">
        <v>1189833</v>
      </c>
      <c r="D878" s="7">
        <v>44205</v>
      </c>
      <c r="E878" s="7" t="str">
        <f t="shared" si="26"/>
        <v>Jan</v>
      </c>
      <c r="F878" s="7" t="str">
        <f t="shared" si="27"/>
        <v>2021</v>
      </c>
      <c r="G878" s="6" t="s">
        <v>36</v>
      </c>
      <c r="H878" s="6" t="s">
        <v>53</v>
      </c>
      <c r="I878" s="6" t="s">
        <v>54</v>
      </c>
      <c r="J878" s="8" t="s">
        <v>17</v>
      </c>
      <c r="K878" s="9">
        <v>35</v>
      </c>
      <c r="L878" s="10">
        <v>575</v>
      </c>
      <c r="M878" s="11">
        <v>201250</v>
      </c>
      <c r="N878" s="11">
        <v>90562.5</v>
      </c>
      <c r="O878" s="12">
        <v>0.45</v>
      </c>
      <c r="P878" s="6" t="s">
        <v>24</v>
      </c>
    </row>
    <row r="879" spans="2:16" ht="14.25" customHeight="1">
      <c r="B879" s="6" t="s">
        <v>34</v>
      </c>
      <c r="C879" s="6">
        <v>1189833</v>
      </c>
      <c r="D879" s="7">
        <v>44206</v>
      </c>
      <c r="E879" s="7" t="str">
        <f t="shared" si="26"/>
        <v>Jan</v>
      </c>
      <c r="F879" s="7" t="str">
        <f t="shared" si="27"/>
        <v>2021</v>
      </c>
      <c r="G879" s="6" t="s">
        <v>36</v>
      </c>
      <c r="H879" s="6" t="s">
        <v>53</v>
      </c>
      <c r="I879" s="6" t="s">
        <v>54</v>
      </c>
      <c r="J879" s="8" t="s">
        <v>19</v>
      </c>
      <c r="K879" s="9">
        <v>45</v>
      </c>
      <c r="L879" s="10">
        <v>425</v>
      </c>
      <c r="M879" s="11">
        <v>191250</v>
      </c>
      <c r="N879" s="11">
        <v>57375</v>
      </c>
      <c r="O879" s="12">
        <v>0.3</v>
      </c>
      <c r="P879" s="6" t="s">
        <v>24</v>
      </c>
    </row>
    <row r="880" spans="2:16" ht="14.25" customHeight="1">
      <c r="B880" s="6" t="s">
        <v>34</v>
      </c>
      <c r="C880" s="6">
        <v>1189833</v>
      </c>
      <c r="D880" s="7">
        <v>44207</v>
      </c>
      <c r="E880" s="7" t="str">
        <f t="shared" si="26"/>
        <v>Jan</v>
      </c>
      <c r="F880" s="7" t="str">
        <f t="shared" si="27"/>
        <v>2021</v>
      </c>
      <c r="G880" s="6" t="s">
        <v>36</v>
      </c>
      <c r="H880" s="6" t="s">
        <v>53</v>
      </c>
      <c r="I880" s="6" t="s">
        <v>54</v>
      </c>
      <c r="J880" s="8" t="s">
        <v>20</v>
      </c>
      <c r="K880" s="9">
        <v>45</v>
      </c>
      <c r="L880" s="10">
        <v>425</v>
      </c>
      <c r="M880" s="11">
        <v>191250</v>
      </c>
      <c r="N880" s="11">
        <v>86062.5</v>
      </c>
      <c r="O880" s="12">
        <v>0.45</v>
      </c>
      <c r="P880" s="6" t="s">
        <v>24</v>
      </c>
    </row>
    <row r="881" spans="2:16" ht="14.25" customHeight="1">
      <c r="B881" s="6" t="s">
        <v>34</v>
      </c>
      <c r="C881" s="6">
        <v>1189833</v>
      </c>
      <c r="D881" s="7">
        <v>44208</v>
      </c>
      <c r="E881" s="7" t="str">
        <f t="shared" si="26"/>
        <v>Jan</v>
      </c>
      <c r="F881" s="7" t="str">
        <f t="shared" si="27"/>
        <v>2021</v>
      </c>
      <c r="G881" s="6" t="s">
        <v>36</v>
      </c>
      <c r="H881" s="6" t="s">
        <v>53</v>
      </c>
      <c r="I881" s="6" t="s">
        <v>54</v>
      </c>
      <c r="J881" s="8" t="s">
        <v>21</v>
      </c>
      <c r="K881" s="9">
        <v>45</v>
      </c>
      <c r="L881" s="10">
        <v>325</v>
      </c>
      <c r="M881" s="11">
        <v>146250</v>
      </c>
      <c r="N881" s="11">
        <v>58499.999999999993</v>
      </c>
      <c r="O881" s="12">
        <v>0.39999999999999997</v>
      </c>
      <c r="P881" s="6" t="s">
        <v>24</v>
      </c>
    </row>
    <row r="882" spans="2:16" ht="14.25" customHeight="1">
      <c r="B882" s="6" t="s">
        <v>34</v>
      </c>
      <c r="C882" s="6">
        <v>1189833</v>
      </c>
      <c r="D882" s="7">
        <v>44209</v>
      </c>
      <c r="E882" s="7" t="str">
        <f t="shared" si="26"/>
        <v>Jan</v>
      </c>
      <c r="F882" s="7" t="str">
        <f t="shared" si="27"/>
        <v>2021</v>
      </c>
      <c r="G882" s="6" t="s">
        <v>36</v>
      </c>
      <c r="H882" s="6" t="s">
        <v>53</v>
      </c>
      <c r="I882" s="6" t="s">
        <v>54</v>
      </c>
      <c r="J882" s="8" t="s">
        <v>22</v>
      </c>
      <c r="K882" s="9">
        <v>50</v>
      </c>
      <c r="L882" s="10">
        <v>200</v>
      </c>
      <c r="M882" s="11">
        <v>100000</v>
      </c>
      <c r="N882" s="11">
        <v>60000.000000000007</v>
      </c>
      <c r="O882" s="12">
        <v>0.60000000000000009</v>
      </c>
      <c r="P882" s="6" t="s">
        <v>24</v>
      </c>
    </row>
    <row r="883" spans="2:16" ht="14.25" customHeight="1">
      <c r="B883" s="6" t="s">
        <v>34</v>
      </c>
      <c r="C883" s="6">
        <v>1189833</v>
      </c>
      <c r="D883" s="7">
        <v>44210</v>
      </c>
      <c r="E883" s="7" t="str">
        <f t="shared" si="26"/>
        <v>Jan</v>
      </c>
      <c r="F883" s="7" t="str">
        <f t="shared" si="27"/>
        <v>2021</v>
      </c>
      <c r="G883" s="6" t="s">
        <v>36</v>
      </c>
      <c r="H883" s="6" t="s">
        <v>53</v>
      </c>
      <c r="I883" s="6" t="s">
        <v>54</v>
      </c>
      <c r="J883" s="8" t="s">
        <v>23</v>
      </c>
      <c r="K883" s="9">
        <v>45</v>
      </c>
      <c r="L883" s="10">
        <v>400</v>
      </c>
      <c r="M883" s="11">
        <v>180000</v>
      </c>
      <c r="N883" s="11">
        <v>45000</v>
      </c>
      <c r="O883" s="12">
        <v>0.25</v>
      </c>
      <c r="P883" s="6" t="s">
        <v>24</v>
      </c>
    </row>
    <row r="884" spans="2:16" ht="14.25" customHeight="1">
      <c r="B884" s="6" t="s">
        <v>34</v>
      </c>
      <c r="C884" s="6">
        <v>1189833</v>
      </c>
      <c r="D884" s="7">
        <v>44211</v>
      </c>
      <c r="E884" s="7" t="str">
        <f t="shared" si="26"/>
        <v>Jan</v>
      </c>
      <c r="F884" s="7" t="str">
        <f t="shared" si="27"/>
        <v>2021</v>
      </c>
      <c r="G884" s="6" t="s">
        <v>36</v>
      </c>
      <c r="H884" s="6" t="s">
        <v>53</v>
      </c>
      <c r="I884" s="6" t="s">
        <v>54</v>
      </c>
      <c r="J884" s="8" t="s">
        <v>17</v>
      </c>
      <c r="K884" s="9">
        <v>45</v>
      </c>
      <c r="L884" s="10">
        <v>575</v>
      </c>
      <c r="M884" s="11">
        <v>258750</v>
      </c>
      <c r="N884" s="11">
        <v>116437.5</v>
      </c>
      <c r="O884" s="12">
        <v>0.45</v>
      </c>
      <c r="P884" s="6" t="s">
        <v>24</v>
      </c>
    </row>
    <row r="885" spans="2:16" ht="14.25" customHeight="1">
      <c r="B885" s="6" t="s">
        <v>34</v>
      </c>
      <c r="C885" s="6">
        <v>1189833</v>
      </c>
      <c r="D885" s="7">
        <v>44212</v>
      </c>
      <c r="E885" s="7" t="str">
        <f t="shared" si="26"/>
        <v>Jan</v>
      </c>
      <c r="F885" s="7" t="str">
        <f t="shared" si="27"/>
        <v>2021</v>
      </c>
      <c r="G885" s="6" t="s">
        <v>36</v>
      </c>
      <c r="H885" s="6" t="s">
        <v>53</v>
      </c>
      <c r="I885" s="6" t="s">
        <v>54</v>
      </c>
      <c r="J885" s="8" t="s">
        <v>19</v>
      </c>
      <c r="K885" s="9">
        <v>45</v>
      </c>
      <c r="L885" s="10">
        <v>375</v>
      </c>
      <c r="M885" s="11">
        <v>168750</v>
      </c>
      <c r="N885" s="11">
        <v>50625</v>
      </c>
      <c r="O885" s="12">
        <v>0.3</v>
      </c>
      <c r="P885" s="6" t="s">
        <v>24</v>
      </c>
    </row>
    <row r="886" spans="2:16" ht="14.25" customHeight="1">
      <c r="B886" s="6" t="s">
        <v>34</v>
      </c>
      <c r="C886" s="6">
        <v>1189833</v>
      </c>
      <c r="D886" s="7">
        <v>44213</v>
      </c>
      <c r="E886" s="7" t="str">
        <f t="shared" si="26"/>
        <v>Jan</v>
      </c>
      <c r="F886" s="7" t="str">
        <f t="shared" si="27"/>
        <v>2021</v>
      </c>
      <c r="G886" s="6" t="s">
        <v>36</v>
      </c>
      <c r="H886" s="6" t="s">
        <v>53</v>
      </c>
      <c r="I886" s="6" t="s">
        <v>54</v>
      </c>
      <c r="J886" s="8" t="s">
        <v>20</v>
      </c>
      <c r="K886" s="9">
        <v>45</v>
      </c>
      <c r="L886" s="10">
        <v>400</v>
      </c>
      <c r="M886" s="11">
        <v>180000</v>
      </c>
      <c r="N886" s="11">
        <v>81000</v>
      </c>
      <c r="O886" s="12">
        <v>0.45</v>
      </c>
      <c r="P886" s="6" t="s">
        <v>24</v>
      </c>
    </row>
    <row r="887" spans="2:16" ht="14.25" customHeight="1">
      <c r="B887" s="6" t="s">
        <v>34</v>
      </c>
      <c r="C887" s="6">
        <v>1189833</v>
      </c>
      <c r="D887" s="7">
        <v>44214</v>
      </c>
      <c r="E887" s="7" t="str">
        <f t="shared" si="26"/>
        <v>Jan</v>
      </c>
      <c r="F887" s="7" t="str">
        <f t="shared" si="27"/>
        <v>2021</v>
      </c>
      <c r="G887" s="6" t="s">
        <v>36</v>
      </c>
      <c r="H887" s="6" t="s">
        <v>53</v>
      </c>
      <c r="I887" s="6" t="s">
        <v>54</v>
      </c>
      <c r="J887" s="8" t="s">
        <v>21</v>
      </c>
      <c r="K887" s="9">
        <v>40</v>
      </c>
      <c r="L887" s="10">
        <v>300</v>
      </c>
      <c r="M887" s="11">
        <v>120000</v>
      </c>
      <c r="N887" s="11">
        <v>47999.999999999993</v>
      </c>
      <c r="O887" s="12">
        <v>0.39999999999999997</v>
      </c>
      <c r="P887" s="6" t="s">
        <v>24</v>
      </c>
    </row>
    <row r="888" spans="2:16" ht="14.25" customHeight="1">
      <c r="B888" s="6" t="s">
        <v>34</v>
      </c>
      <c r="C888" s="6">
        <v>1189833</v>
      </c>
      <c r="D888" s="7">
        <v>44215</v>
      </c>
      <c r="E888" s="7" t="str">
        <f t="shared" si="26"/>
        <v>Jan</v>
      </c>
      <c r="F888" s="7" t="str">
        <f t="shared" si="27"/>
        <v>2021</v>
      </c>
      <c r="G888" s="6" t="s">
        <v>36</v>
      </c>
      <c r="H888" s="6" t="s">
        <v>53</v>
      </c>
      <c r="I888" s="6" t="s">
        <v>54</v>
      </c>
      <c r="J888" s="8" t="s">
        <v>22</v>
      </c>
      <c r="K888" s="9">
        <v>45</v>
      </c>
      <c r="L888" s="10">
        <v>200</v>
      </c>
      <c r="M888" s="11">
        <v>90000</v>
      </c>
      <c r="N888" s="11">
        <v>54000.000000000007</v>
      </c>
      <c r="O888" s="12">
        <v>0.60000000000000009</v>
      </c>
      <c r="P888" s="6" t="s">
        <v>24</v>
      </c>
    </row>
    <row r="889" spans="2:16" ht="14.25" customHeight="1">
      <c r="B889" s="6" t="s">
        <v>34</v>
      </c>
      <c r="C889" s="6">
        <v>1189833</v>
      </c>
      <c r="D889" s="7">
        <v>44216</v>
      </c>
      <c r="E889" s="7" t="str">
        <f t="shared" si="26"/>
        <v>Jan</v>
      </c>
      <c r="F889" s="7" t="str">
        <f t="shared" si="27"/>
        <v>2021</v>
      </c>
      <c r="G889" s="6" t="s">
        <v>36</v>
      </c>
      <c r="H889" s="6" t="s">
        <v>53</v>
      </c>
      <c r="I889" s="6" t="s">
        <v>54</v>
      </c>
      <c r="J889" s="8" t="s">
        <v>23</v>
      </c>
      <c r="K889" s="9">
        <v>60</v>
      </c>
      <c r="L889" s="10">
        <v>375</v>
      </c>
      <c r="M889" s="11">
        <v>225000</v>
      </c>
      <c r="N889" s="11">
        <v>56250</v>
      </c>
      <c r="O889" s="12">
        <v>0.25</v>
      </c>
      <c r="P889" s="6" t="s">
        <v>24</v>
      </c>
    </row>
    <row r="890" spans="2:16" ht="14.25" customHeight="1">
      <c r="B890" s="6" t="s">
        <v>34</v>
      </c>
      <c r="C890" s="6">
        <v>1189833</v>
      </c>
      <c r="D890" s="7">
        <v>44217</v>
      </c>
      <c r="E890" s="7" t="str">
        <f t="shared" si="26"/>
        <v>Jan</v>
      </c>
      <c r="F890" s="7" t="str">
        <f t="shared" si="27"/>
        <v>2021</v>
      </c>
      <c r="G890" s="6" t="s">
        <v>36</v>
      </c>
      <c r="H890" s="6" t="s">
        <v>53</v>
      </c>
      <c r="I890" s="6" t="s">
        <v>54</v>
      </c>
      <c r="J890" s="8" t="s">
        <v>17</v>
      </c>
      <c r="K890" s="9">
        <v>40</v>
      </c>
      <c r="L890" s="10">
        <v>575</v>
      </c>
      <c r="M890" s="11">
        <v>230000</v>
      </c>
      <c r="N890" s="11">
        <v>103500</v>
      </c>
      <c r="O890" s="12">
        <v>0.45</v>
      </c>
      <c r="P890" s="6" t="s">
        <v>24</v>
      </c>
    </row>
    <row r="891" spans="2:16" ht="14.25" customHeight="1">
      <c r="B891" s="6" t="s">
        <v>34</v>
      </c>
      <c r="C891" s="6">
        <v>1189833</v>
      </c>
      <c r="D891" s="7">
        <v>44218</v>
      </c>
      <c r="E891" s="7" t="str">
        <f t="shared" si="26"/>
        <v>Jan</v>
      </c>
      <c r="F891" s="7" t="str">
        <f t="shared" si="27"/>
        <v>2021</v>
      </c>
      <c r="G891" s="6" t="s">
        <v>36</v>
      </c>
      <c r="H891" s="6" t="s">
        <v>53</v>
      </c>
      <c r="I891" s="6" t="s">
        <v>54</v>
      </c>
      <c r="J891" s="8" t="s">
        <v>19</v>
      </c>
      <c r="K891" s="9">
        <v>45</v>
      </c>
      <c r="L891" s="10">
        <v>425</v>
      </c>
      <c r="M891" s="11">
        <v>191250</v>
      </c>
      <c r="N891" s="11">
        <v>57375</v>
      </c>
      <c r="O891" s="12">
        <v>0.3</v>
      </c>
      <c r="P891" s="6" t="s">
        <v>24</v>
      </c>
    </row>
    <row r="892" spans="2:16" ht="14.25" customHeight="1">
      <c r="B892" s="6" t="s">
        <v>34</v>
      </c>
      <c r="C892" s="6">
        <v>1189833</v>
      </c>
      <c r="D892" s="7">
        <v>44219</v>
      </c>
      <c r="E892" s="7" t="str">
        <f t="shared" si="26"/>
        <v>Jan</v>
      </c>
      <c r="F892" s="7" t="str">
        <f t="shared" si="27"/>
        <v>2021</v>
      </c>
      <c r="G892" s="6" t="s">
        <v>36</v>
      </c>
      <c r="H892" s="6" t="s">
        <v>53</v>
      </c>
      <c r="I892" s="6" t="s">
        <v>54</v>
      </c>
      <c r="J892" s="8" t="s">
        <v>20</v>
      </c>
      <c r="K892" s="9">
        <v>45</v>
      </c>
      <c r="L892" s="10">
        <v>425</v>
      </c>
      <c r="M892" s="11">
        <v>191250</v>
      </c>
      <c r="N892" s="11">
        <v>86062.5</v>
      </c>
      <c r="O892" s="12">
        <v>0.45</v>
      </c>
      <c r="P892" s="6" t="s">
        <v>24</v>
      </c>
    </row>
    <row r="893" spans="2:16" ht="14.25" customHeight="1">
      <c r="B893" s="6" t="s">
        <v>34</v>
      </c>
      <c r="C893" s="6">
        <v>1189833</v>
      </c>
      <c r="D893" s="7">
        <v>44220</v>
      </c>
      <c r="E893" s="7" t="str">
        <f t="shared" si="26"/>
        <v>Jan</v>
      </c>
      <c r="F893" s="7" t="str">
        <f t="shared" si="27"/>
        <v>2021</v>
      </c>
      <c r="G893" s="6" t="s">
        <v>36</v>
      </c>
      <c r="H893" s="6" t="s">
        <v>53</v>
      </c>
      <c r="I893" s="6" t="s">
        <v>54</v>
      </c>
      <c r="J893" s="8" t="s">
        <v>21</v>
      </c>
      <c r="K893" s="9">
        <v>40</v>
      </c>
      <c r="L893" s="10">
        <v>325</v>
      </c>
      <c r="M893" s="11">
        <v>130000</v>
      </c>
      <c r="N893" s="11">
        <v>51999.999999999993</v>
      </c>
      <c r="O893" s="12">
        <v>0.39999999999999997</v>
      </c>
      <c r="P893" s="6" t="s">
        <v>24</v>
      </c>
    </row>
    <row r="894" spans="2:16" ht="14.25" customHeight="1">
      <c r="B894" s="6" t="s">
        <v>34</v>
      </c>
      <c r="C894" s="6">
        <v>1189833</v>
      </c>
      <c r="D894" s="7">
        <v>44221</v>
      </c>
      <c r="E894" s="7" t="str">
        <f t="shared" si="26"/>
        <v>Jan</v>
      </c>
      <c r="F894" s="7" t="str">
        <f t="shared" si="27"/>
        <v>2021</v>
      </c>
      <c r="G894" s="6" t="s">
        <v>36</v>
      </c>
      <c r="H894" s="6" t="s">
        <v>53</v>
      </c>
      <c r="I894" s="6" t="s">
        <v>54</v>
      </c>
      <c r="J894" s="8" t="s">
        <v>22</v>
      </c>
      <c r="K894" s="9">
        <v>45</v>
      </c>
      <c r="L894" s="10">
        <v>225</v>
      </c>
      <c r="M894" s="11">
        <v>101250</v>
      </c>
      <c r="N894" s="11">
        <v>60750.000000000007</v>
      </c>
      <c r="O894" s="12">
        <v>0.60000000000000009</v>
      </c>
      <c r="P894" s="6" t="s">
        <v>24</v>
      </c>
    </row>
    <row r="895" spans="2:16" ht="14.25" customHeight="1">
      <c r="B895" s="6" t="s">
        <v>34</v>
      </c>
      <c r="C895" s="6">
        <v>1189833</v>
      </c>
      <c r="D895" s="7">
        <v>44222</v>
      </c>
      <c r="E895" s="7" t="str">
        <f t="shared" si="26"/>
        <v>Jan</v>
      </c>
      <c r="F895" s="7" t="str">
        <f t="shared" si="27"/>
        <v>2021</v>
      </c>
      <c r="G895" s="6" t="s">
        <v>36</v>
      </c>
      <c r="H895" s="6" t="s">
        <v>53</v>
      </c>
      <c r="I895" s="6" t="s">
        <v>54</v>
      </c>
      <c r="J895" s="8" t="s">
        <v>23</v>
      </c>
      <c r="K895" s="9">
        <v>60</v>
      </c>
      <c r="L895" s="10">
        <v>400</v>
      </c>
      <c r="M895" s="11">
        <v>240000</v>
      </c>
      <c r="N895" s="11">
        <v>60000</v>
      </c>
      <c r="O895" s="12">
        <v>0.25</v>
      </c>
      <c r="P895" s="6" t="s">
        <v>24</v>
      </c>
    </row>
    <row r="896" spans="2:16" ht="14.25" customHeight="1">
      <c r="B896" s="6" t="s">
        <v>34</v>
      </c>
      <c r="C896" s="6">
        <v>1189833</v>
      </c>
      <c r="D896" s="7">
        <v>44223</v>
      </c>
      <c r="E896" s="7" t="str">
        <f t="shared" si="26"/>
        <v>Jan</v>
      </c>
      <c r="F896" s="7" t="str">
        <f t="shared" si="27"/>
        <v>2021</v>
      </c>
      <c r="G896" s="6" t="s">
        <v>36</v>
      </c>
      <c r="H896" s="6" t="s">
        <v>53</v>
      </c>
      <c r="I896" s="6" t="s">
        <v>54</v>
      </c>
      <c r="J896" s="8" t="s">
        <v>17</v>
      </c>
      <c r="K896" s="9">
        <v>40</v>
      </c>
      <c r="L896" s="10">
        <v>675</v>
      </c>
      <c r="M896" s="11">
        <v>270000</v>
      </c>
      <c r="N896" s="11">
        <v>121500</v>
      </c>
      <c r="O896" s="12">
        <v>0.45</v>
      </c>
      <c r="P896" s="6" t="s">
        <v>24</v>
      </c>
    </row>
    <row r="897" spans="2:16" ht="14.25" customHeight="1">
      <c r="B897" s="6" t="s">
        <v>34</v>
      </c>
      <c r="C897" s="6">
        <v>1189833</v>
      </c>
      <c r="D897" s="7">
        <v>44224</v>
      </c>
      <c r="E897" s="7" t="str">
        <f t="shared" si="26"/>
        <v>Jan</v>
      </c>
      <c r="F897" s="7" t="str">
        <f t="shared" si="27"/>
        <v>2021</v>
      </c>
      <c r="G897" s="6" t="s">
        <v>36</v>
      </c>
      <c r="H897" s="6" t="s">
        <v>53</v>
      </c>
      <c r="I897" s="6" t="s">
        <v>54</v>
      </c>
      <c r="J897" s="8" t="s">
        <v>19</v>
      </c>
      <c r="K897" s="9">
        <v>45</v>
      </c>
      <c r="L897" s="10">
        <v>525</v>
      </c>
      <c r="M897" s="11">
        <v>236250</v>
      </c>
      <c r="N897" s="11">
        <v>70875</v>
      </c>
      <c r="O897" s="12">
        <v>0.3</v>
      </c>
      <c r="P897" s="6" t="s">
        <v>24</v>
      </c>
    </row>
    <row r="898" spans="2:16" ht="14.25" customHeight="1">
      <c r="B898" s="6" t="s">
        <v>34</v>
      </c>
      <c r="C898" s="6">
        <v>1189833</v>
      </c>
      <c r="D898" s="7">
        <v>44225</v>
      </c>
      <c r="E898" s="7" t="str">
        <f t="shared" si="26"/>
        <v>Jan</v>
      </c>
      <c r="F898" s="7" t="str">
        <f t="shared" si="27"/>
        <v>2021</v>
      </c>
      <c r="G898" s="6" t="s">
        <v>36</v>
      </c>
      <c r="H898" s="6" t="s">
        <v>53</v>
      </c>
      <c r="I898" s="6" t="s">
        <v>54</v>
      </c>
      <c r="J898" s="8" t="s">
        <v>20</v>
      </c>
      <c r="K898" s="9">
        <v>45</v>
      </c>
      <c r="L898" s="10">
        <v>550</v>
      </c>
      <c r="M898" s="11">
        <v>247500</v>
      </c>
      <c r="N898" s="11">
        <v>111375</v>
      </c>
      <c r="O898" s="12">
        <v>0.45</v>
      </c>
      <c r="P898" s="6" t="s">
        <v>24</v>
      </c>
    </row>
    <row r="899" spans="2:16" ht="14.25" customHeight="1">
      <c r="B899" s="6" t="s">
        <v>34</v>
      </c>
      <c r="C899" s="6">
        <v>1189833</v>
      </c>
      <c r="D899" s="7">
        <v>44226</v>
      </c>
      <c r="E899" s="7" t="str">
        <f t="shared" si="26"/>
        <v>Jan</v>
      </c>
      <c r="F899" s="7" t="str">
        <f t="shared" si="27"/>
        <v>2021</v>
      </c>
      <c r="G899" s="6" t="s">
        <v>36</v>
      </c>
      <c r="H899" s="6" t="s">
        <v>53</v>
      </c>
      <c r="I899" s="6" t="s">
        <v>54</v>
      </c>
      <c r="J899" s="8" t="s">
        <v>21</v>
      </c>
      <c r="K899" s="9">
        <v>40</v>
      </c>
      <c r="L899" s="10">
        <v>425</v>
      </c>
      <c r="M899" s="11">
        <v>170000</v>
      </c>
      <c r="N899" s="11">
        <v>68000</v>
      </c>
      <c r="O899" s="12">
        <v>0.39999999999999997</v>
      </c>
      <c r="P899" s="6" t="s">
        <v>24</v>
      </c>
    </row>
    <row r="900" spans="2:16" ht="14.25" customHeight="1">
      <c r="B900" s="6" t="s">
        <v>34</v>
      </c>
      <c r="C900" s="6">
        <v>1189833</v>
      </c>
      <c r="D900" s="7">
        <v>44227</v>
      </c>
      <c r="E900" s="7" t="str">
        <f t="shared" si="26"/>
        <v>Jan</v>
      </c>
      <c r="F900" s="7" t="str">
        <f t="shared" si="27"/>
        <v>2021</v>
      </c>
      <c r="G900" s="6" t="s">
        <v>36</v>
      </c>
      <c r="H900" s="6" t="s">
        <v>53</v>
      </c>
      <c r="I900" s="6" t="s">
        <v>54</v>
      </c>
      <c r="J900" s="8" t="s">
        <v>22</v>
      </c>
      <c r="K900" s="9">
        <v>45</v>
      </c>
      <c r="L900" s="10">
        <v>300</v>
      </c>
      <c r="M900" s="11">
        <v>135000</v>
      </c>
      <c r="N900" s="11">
        <v>81000.000000000015</v>
      </c>
      <c r="O900" s="12">
        <v>0.60000000000000009</v>
      </c>
      <c r="P900" s="6" t="s">
        <v>24</v>
      </c>
    </row>
    <row r="901" spans="2:16" ht="14.25" customHeight="1">
      <c r="B901" s="6" t="s">
        <v>34</v>
      </c>
      <c r="C901" s="6">
        <v>1189833</v>
      </c>
      <c r="D901" s="7">
        <v>44228</v>
      </c>
      <c r="E901" s="7" t="str">
        <f t="shared" si="26"/>
        <v>Feb</v>
      </c>
      <c r="F901" s="7" t="str">
        <f t="shared" si="27"/>
        <v>2021</v>
      </c>
      <c r="G901" s="6" t="s">
        <v>36</v>
      </c>
      <c r="H901" s="6" t="s">
        <v>53</v>
      </c>
      <c r="I901" s="6" t="s">
        <v>54</v>
      </c>
      <c r="J901" s="8" t="s">
        <v>23</v>
      </c>
      <c r="K901" s="9">
        <v>60</v>
      </c>
      <c r="L901" s="10">
        <v>600</v>
      </c>
      <c r="M901" s="11">
        <v>360000</v>
      </c>
      <c r="N901" s="11">
        <v>90000</v>
      </c>
      <c r="O901" s="12">
        <v>0.25</v>
      </c>
      <c r="P901" s="6" t="s">
        <v>24</v>
      </c>
    </row>
    <row r="902" spans="2:16" ht="14.25" customHeight="1">
      <c r="B902" s="6" t="s">
        <v>34</v>
      </c>
      <c r="C902" s="6">
        <v>1189833</v>
      </c>
      <c r="D902" s="7">
        <v>44229</v>
      </c>
      <c r="E902" s="7" t="str">
        <f t="shared" si="26"/>
        <v>Feb</v>
      </c>
      <c r="F902" s="7" t="str">
        <f t="shared" si="27"/>
        <v>2021</v>
      </c>
      <c r="G902" s="6" t="s">
        <v>36</v>
      </c>
      <c r="H902" s="6" t="s">
        <v>53</v>
      </c>
      <c r="I902" s="6" t="s">
        <v>54</v>
      </c>
      <c r="J902" s="8" t="s">
        <v>17</v>
      </c>
      <c r="K902" s="9">
        <v>40</v>
      </c>
      <c r="L902" s="10">
        <v>750</v>
      </c>
      <c r="M902" s="11">
        <v>300000</v>
      </c>
      <c r="N902" s="11">
        <v>135000</v>
      </c>
      <c r="O902" s="12">
        <v>0.45</v>
      </c>
      <c r="P902" s="6" t="s">
        <v>24</v>
      </c>
    </row>
    <row r="903" spans="2:16" ht="14.25" customHeight="1">
      <c r="B903" s="6" t="s">
        <v>34</v>
      </c>
      <c r="C903" s="6">
        <v>1189833</v>
      </c>
      <c r="D903" s="7">
        <v>44230</v>
      </c>
      <c r="E903" s="7" t="str">
        <f t="shared" ref="E903:E966" si="28">TEXT(D903,"mmm")</f>
        <v>Feb</v>
      </c>
      <c r="F903" s="7" t="str">
        <f t="shared" ref="F903:F966" si="29">TEXT(D903,"yyyy")</f>
        <v>2021</v>
      </c>
      <c r="G903" s="6" t="s">
        <v>36</v>
      </c>
      <c r="H903" s="6" t="s">
        <v>53</v>
      </c>
      <c r="I903" s="6" t="s">
        <v>54</v>
      </c>
      <c r="J903" s="8" t="s">
        <v>19</v>
      </c>
      <c r="K903" s="9">
        <v>45</v>
      </c>
      <c r="L903" s="10">
        <v>600</v>
      </c>
      <c r="M903" s="11">
        <v>270000</v>
      </c>
      <c r="N903" s="11">
        <v>81000</v>
      </c>
      <c r="O903" s="12">
        <v>0.3</v>
      </c>
      <c r="P903" s="6" t="s">
        <v>24</v>
      </c>
    </row>
    <row r="904" spans="2:16" ht="14.25" customHeight="1">
      <c r="B904" s="6" t="s">
        <v>34</v>
      </c>
      <c r="C904" s="6">
        <v>1189833</v>
      </c>
      <c r="D904" s="7">
        <v>44231</v>
      </c>
      <c r="E904" s="7" t="str">
        <f t="shared" si="28"/>
        <v>Feb</v>
      </c>
      <c r="F904" s="7" t="str">
        <f t="shared" si="29"/>
        <v>2021</v>
      </c>
      <c r="G904" s="6" t="s">
        <v>36</v>
      </c>
      <c r="H904" s="6" t="s">
        <v>53</v>
      </c>
      <c r="I904" s="6" t="s">
        <v>54</v>
      </c>
      <c r="J904" s="8" t="s">
        <v>20</v>
      </c>
      <c r="K904" s="9">
        <v>45</v>
      </c>
      <c r="L904" s="10">
        <v>550</v>
      </c>
      <c r="M904" s="11">
        <v>247500</v>
      </c>
      <c r="N904" s="11">
        <v>111375</v>
      </c>
      <c r="O904" s="12">
        <v>0.45</v>
      </c>
      <c r="P904" s="6" t="s">
        <v>24</v>
      </c>
    </row>
    <row r="905" spans="2:16" ht="14.25" customHeight="1">
      <c r="B905" s="6" t="s">
        <v>34</v>
      </c>
      <c r="C905" s="6">
        <v>1189833</v>
      </c>
      <c r="D905" s="7">
        <v>44232</v>
      </c>
      <c r="E905" s="7" t="str">
        <f t="shared" si="28"/>
        <v>Feb</v>
      </c>
      <c r="F905" s="7" t="str">
        <f t="shared" si="29"/>
        <v>2021</v>
      </c>
      <c r="G905" s="6" t="s">
        <v>36</v>
      </c>
      <c r="H905" s="6" t="s">
        <v>53</v>
      </c>
      <c r="I905" s="6" t="s">
        <v>54</v>
      </c>
      <c r="J905" s="8" t="s">
        <v>21</v>
      </c>
      <c r="K905" s="9">
        <v>40</v>
      </c>
      <c r="L905" s="10">
        <v>450</v>
      </c>
      <c r="M905" s="11">
        <v>180000</v>
      </c>
      <c r="N905" s="11">
        <v>72000</v>
      </c>
      <c r="O905" s="12">
        <v>0.39999999999999997</v>
      </c>
      <c r="P905" s="6" t="s">
        <v>24</v>
      </c>
    </row>
    <row r="906" spans="2:16" ht="14.25" customHeight="1">
      <c r="B906" s="6" t="s">
        <v>34</v>
      </c>
      <c r="C906" s="6">
        <v>1189833</v>
      </c>
      <c r="D906" s="7">
        <v>44233</v>
      </c>
      <c r="E906" s="7" t="str">
        <f t="shared" si="28"/>
        <v>Feb</v>
      </c>
      <c r="F906" s="7" t="str">
        <f t="shared" si="29"/>
        <v>2021</v>
      </c>
      <c r="G906" s="6" t="s">
        <v>36</v>
      </c>
      <c r="H906" s="6" t="s">
        <v>53</v>
      </c>
      <c r="I906" s="6" t="s">
        <v>54</v>
      </c>
      <c r="J906" s="8" t="s">
        <v>22</v>
      </c>
      <c r="K906" s="9">
        <v>45</v>
      </c>
      <c r="L906" s="10">
        <v>475</v>
      </c>
      <c r="M906" s="11">
        <v>213750</v>
      </c>
      <c r="N906" s="11">
        <v>128250.00000000001</v>
      </c>
      <c r="O906" s="12">
        <v>0.60000000000000009</v>
      </c>
      <c r="P906" s="6" t="s">
        <v>24</v>
      </c>
    </row>
    <row r="907" spans="2:16" ht="14.25" customHeight="1">
      <c r="B907" s="6" t="s">
        <v>34</v>
      </c>
      <c r="C907" s="6">
        <v>1189833</v>
      </c>
      <c r="D907" s="7">
        <v>44234</v>
      </c>
      <c r="E907" s="7" t="str">
        <f t="shared" si="28"/>
        <v>Feb</v>
      </c>
      <c r="F907" s="7" t="str">
        <f t="shared" si="29"/>
        <v>2021</v>
      </c>
      <c r="G907" s="6" t="s">
        <v>36</v>
      </c>
      <c r="H907" s="6" t="s">
        <v>53</v>
      </c>
      <c r="I907" s="6" t="s">
        <v>54</v>
      </c>
      <c r="J907" s="8" t="s">
        <v>23</v>
      </c>
      <c r="K907" s="9">
        <v>60</v>
      </c>
      <c r="L907" s="10">
        <v>475</v>
      </c>
      <c r="M907" s="11">
        <v>285000</v>
      </c>
      <c r="N907" s="11">
        <v>71250</v>
      </c>
      <c r="O907" s="12">
        <v>0.25</v>
      </c>
      <c r="P907" s="6" t="s">
        <v>24</v>
      </c>
    </row>
    <row r="908" spans="2:16" ht="14.25" customHeight="1">
      <c r="B908" s="6" t="s">
        <v>34</v>
      </c>
      <c r="C908" s="6">
        <v>1189833</v>
      </c>
      <c r="D908" s="7">
        <v>44235</v>
      </c>
      <c r="E908" s="7" t="str">
        <f t="shared" si="28"/>
        <v>Feb</v>
      </c>
      <c r="F908" s="7" t="str">
        <f t="shared" si="29"/>
        <v>2021</v>
      </c>
      <c r="G908" s="6" t="s">
        <v>36</v>
      </c>
      <c r="H908" s="6" t="s">
        <v>53</v>
      </c>
      <c r="I908" s="6" t="s">
        <v>54</v>
      </c>
      <c r="J908" s="8" t="s">
        <v>17</v>
      </c>
      <c r="K908" s="9">
        <v>45</v>
      </c>
      <c r="L908" s="10">
        <v>675</v>
      </c>
      <c r="M908" s="11">
        <v>303750</v>
      </c>
      <c r="N908" s="11">
        <v>136687.5</v>
      </c>
      <c r="O908" s="12">
        <v>0.45</v>
      </c>
      <c r="P908" s="6" t="s">
        <v>24</v>
      </c>
    </row>
    <row r="909" spans="2:16" ht="14.25" customHeight="1">
      <c r="B909" s="6" t="s">
        <v>34</v>
      </c>
      <c r="C909" s="6">
        <v>1189833</v>
      </c>
      <c r="D909" s="7">
        <v>44236</v>
      </c>
      <c r="E909" s="7" t="str">
        <f t="shared" si="28"/>
        <v>Feb</v>
      </c>
      <c r="F909" s="7" t="str">
        <f t="shared" si="29"/>
        <v>2021</v>
      </c>
      <c r="G909" s="6" t="s">
        <v>36</v>
      </c>
      <c r="H909" s="6" t="s">
        <v>53</v>
      </c>
      <c r="I909" s="6" t="s">
        <v>54</v>
      </c>
      <c r="J909" s="8" t="s">
        <v>19</v>
      </c>
      <c r="K909" s="9">
        <v>55.000000000000007</v>
      </c>
      <c r="L909" s="10">
        <v>625</v>
      </c>
      <c r="M909" s="11">
        <v>343750.00000000006</v>
      </c>
      <c r="N909" s="11">
        <v>103125.00000000001</v>
      </c>
      <c r="O909" s="12">
        <v>0.3</v>
      </c>
      <c r="P909" s="6" t="s">
        <v>24</v>
      </c>
    </row>
    <row r="910" spans="2:16" ht="14.25" customHeight="1">
      <c r="B910" s="6" t="s">
        <v>34</v>
      </c>
      <c r="C910" s="6">
        <v>1189833</v>
      </c>
      <c r="D910" s="7">
        <v>44237</v>
      </c>
      <c r="E910" s="7" t="str">
        <f t="shared" si="28"/>
        <v>Feb</v>
      </c>
      <c r="F910" s="7" t="str">
        <f t="shared" si="29"/>
        <v>2021</v>
      </c>
      <c r="G910" s="6" t="s">
        <v>36</v>
      </c>
      <c r="H910" s="6" t="s">
        <v>53</v>
      </c>
      <c r="I910" s="6" t="s">
        <v>54</v>
      </c>
      <c r="J910" s="8" t="s">
        <v>20</v>
      </c>
      <c r="K910" s="9">
        <v>50</v>
      </c>
      <c r="L910" s="10">
        <v>500</v>
      </c>
      <c r="M910" s="11">
        <v>250000</v>
      </c>
      <c r="N910" s="11">
        <v>112500</v>
      </c>
      <c r="O910" s="12">
        <v>0.45</v>
      </c>
      <c r="P910" s="6" t="s">
        <v>24</v>
      </c>
    </row>
    <row r="911" spans="2:16" ht="14.25" customHeight="1">
      <c r="B911" s="6" t="s">
        <v>34</v>
      </c>
      <c r="C911" s="6">
        <v>1189833</v>
      </c>
      <c r="D911" s="7">
        <v>44238</v>
      </c>
      <c r="E911" s="7" t="str">
        <f t="shared" si="28"/>
        <v>Feb</v>
      </c>
      <c r="F911" s="7" t="str">
        <f t="shared" si="29"/>
        <v>2021</v>
      </c>
      <c r="G911" s="6" t="s">
        <v>36</v>
      </c>
      <c r="H911" s="6" t="s">
        <v>53</v>
      </c>
      <c r="I911" s="6" t="s">
        <v>54</v>
      </c>
      <c r="J911" s="8" t="s">
        <v>21</v>
      </c>
      <c r="K911" s="9">
        <v>45</v>
      </c>
      <c r="L911" s="10">
        <v>425</v>
      </c>
      <c r="M911" s="11">
        <v>191250</v>
      </c>
      <c r="N911" s="11">
        <v>76500</v>
      </c>
      <c r="O911" s="12">
        <v>0.39999999999999997</v>
      </c>
      <c r="P911" s="6" t="s">
        <v>24</v>
      </c>
    </row>
    <row r="912" spans="2:16" ht="14.25" customHeight="1">
      <c r="B912" s="6" t="s">
        <v>34</v>
      </c>
      <c r="C912" s="6">
        <v>1189833</v>
      </c>
      <c r="D912" s="7">
        <v>44239</v>
      </c>
      <c r="E912" s="7" t="str">
        <f t="shared" si="28"/>
        <v>Feb</v>
      </c>
      <c r="F912" s="7" t="str">
        <f t="shared" si="29"/>
        <v>2021</v>
      </c>
      <c r="G912" s="6" t="s">
        <v>36</v>
      </c>
      <c r="H912" s="6" t="s">
        <v>53</v>
      </c>
      <c r="I912" s="6" t="s">
        <v>54</v>
      </c>
      <c r="J912" s="8" t="s">
        <v>22</v>
      </c>
      <c r="K912" s="9">
        <v>54.999999999999993</v>
      </c>
      <c r="L912" s="10">
        <v>425</v>
      </c>
      <c r="M912" s="11">
        <v>233749.99999999997</v>
      </c>
      <c r="N912" s="11">
        <v>140250</v>
      </c>
      <c r="O912" s="12">
        <v>0.60000000000000009</v>
      </c>
      <c r="P912" s="6" t="s">
        <v>24</v>
      </c>
    </row>
    <row r="913" spans="2:16" ht="14.25" customHeight="1">
      <c r="B913" s="6" t="s">
        <v>34</v>
      </c>
      <c r="C913" s="6">
        <v>1189833</v>
      </c>
      <c r="D913" s="7">
        <v>44240</v>
      </c>
      <c r="E913" s="7" t="str">
        <f t="shared" si="28"/>
        <v>Feb</v>
      </c>
      <c r="F913" s="7" t="str">
        <f t="shared" si="29"/>
        <v>2021</v>
      </c>
      <c r="G913" s="6" t="s">
        <v>36</v>
      </c>
      <c r="H913" s="6" t="s">
        <v>53</v>
      </c>
      <c r="I913" s="6" t="s">
        <v>54</v>
      </c>
      <c r="J913" s="8" t="s">
        <v>23</v>
      </c>
      <c r="K913" s="9">
        <v>60</v>
      </c>
      <c r="L913" s="10">
        <v>400</v>
      </c>
      <c r="M913" s="11">
        <v>240000</v>
      </c>
      <c r="N913" s="11">
        <v>60000</v>
      </c>
      <c r="O913" s="12">
        <v>0.25</v>
      </c>
      <c r="P913" s="6" t="s">
        <v>24</v>
      </c>
    </row>
    <row r="914" spans="2:16" ht="14.25" customHeight="1">
      <c r="B914" s="6" t="s">
        <v>34</v>
      </c>
      <c r="C914" s="6">
        <v>1189833</v>
      </c>
      <c r="D914" s="7">
        <v>44241</v>
      </c>
      <c r="E914" s="7" t="str">
        <f t="shared" si="28"/>
        <v>Feb</v>
      </c>
      <c r="F914" s="7" t="str">
        <f t="shared" si="29"/>
        <v>2021</v>
      </c>
      <c r="G914" s="6" t="s">
        <v>36</v>
      </c>
      <c r="H914" s="6" t="s">
        <v>53</v>
      </c>
      <c r="I914" s="6" t="s">
        <v>54</v>
      </c>
      <c r="J914" s="8" t="s">
        <v>17</v>
      </c>
      <c r="K914" s="9">
        <v>45</v>
      </c>
      <c r="L914" s="10">
        <v>600</v>
      </c>
      <c r="M914" s="11">
        <v>270000</v>
      </c>
      <c r="N914" s="11">
        <v>121500</v>
      </c>
      <c r="O914" s="12">
        <v>0.45</v>
      </c>
      <c r="P914" s="6" t="s">
        <v>24</v>
      </c>
    </row>
    <row r="915" spans="2:16" ht="14.25" customHeight="1">
      <c r="B915" s="6" t="s">
        <v>34</v>
      </c>
      <c r="C915" s="6">
        <v>1189833</v>
      </c>
      <c r="D915" s="7">
        <v>44242</v>
      </c>
      <c r="E915" s="7" t="str">
        <f t="shared" si="28"/>
        <v>Feb</v>
      </c>
      <c r="F915" s="7" t="str">
        <f t="shared" si="29"/>
        <v>2021</v>
      </c>
      <c r="G915" s="6" t="s">
        <v>36</v>
      </c>
      <c r="H915" s="6" t="s">
        <v>53</v>
      </c>
      <c r="I915" s="6" t="s">
        <v>54</v>
      </c>
      <c r="J915" s="8" t="s">
        <v>19</v>
      </c>
      <c r="K915" s="9">
        <v>50</v>
      </c>
      <c r="L915" s="10">
        <v>600</v>
      </c>
      <c r="M915" s="11">
        <v>300000</v>
      </c>
      <c r="N915" s="11">
        <v>90000</v>
      </c>
      <c r="O915" s="12">
        <v>0.3</v>
      </c>
      <c r="P915" s="6" t="s">
        <v>24</v>
      </c>
    </row>
    <row r="916" spans="2:16" ht="14.25" customHeight="1">
      <c r="B916" s="6" t="s">
        <v>34</v>
      </c>
      <c r="C916" s="6">
        <v>1189833</v>
      </c>
      <c r="D916" s="7">
        <v>44243</v>
      </c>
      <c r="E916" s="7" t="str">
        <f t="shared" si="28"/>
        <v>Feb</v>
      </c>
      <c r="F916" s="7" t="str">
        <f t="shared" si="29"/>
        <v>2021</v>
      </c>
      <c r="G916" s="6" t="s">
        <v>36</v>
      </c>
      <c r="H916" s="6" t="s">
        <v>53</v>
      </c>
      <c r="I916" s="6" t="s">
        <v>54</v>
      </c>
      <c r="J916" s="8" t="s">
        <v>20</v>
      </c>
      <c r="K916" s="9">
        <v>45</v>
      </c>
      <c r="L916" s="10">
        <v>450</v>
      </c>
      <c r="M916" s="11">
        <v>202500</v>
      </c>
      <c r="N916" s="11">
        <v>91125</v>
      </c>
      <c r="O916" s="12">
        <v>0.45</v>
      </c>
      <c r="P916" s="6" t="s">
        <v>24</v>
      </c>
    </row>
    <row r="917" spans="2:16" ht="14.25" customHeight="1">
      <c r="B917" s="6" t="s">
        <v>34</v>
      </c>
      <c r="C917" s="6">
        <v>1189833</v>
      </c>
      <c r="D917" s="7">
        <v>44244</v>
      </c>
      <c r="E917" s="7" t="str">
        <f t="shared" si="28"/>
        <v>Feb</v>
      </c>
      <c r="F917" s="7" t="str">
        <f t="shared" si="29"/>
        <v>2021</v>
      </c>
      <c r="G917" s="6" t="s">
        <v>36</v>
      </c>
      <c r="H917" s="6" t="s">
        <v>53</v>
      </c>
      <c r="I917" s="6" t="s">
        <v>54</v>
      </c>
      <c r="J917" s="8" t="s">
        <v>21</v>
      </c>
      <c r="K917" s="9">
        <v>45</v>
      </c>
      <c r="L917" s="10">
        <v>400</v>
      </c>
      <c r="M917" s="11">
        <v>180000</v>
      </c>
      <c r="N917" s="11">
        <v>72000</v>
      </c>
      <c r="O917" s="12">
        <v>0.39999999999999997</v>
      </c>
      <c r="P917" s="6" t="s">
        <v>24</v>
      </c>
    </row>
    <row r="918" spans="2:16" ht="14.25" customHeight="1">
      <c r="B918" s="6" t="s">
        <v>34</v>
      </c>
      <c r="C918" s="6">
        <v>1189833</v>
      </c>
      <c r="D918" s="7">
        <v>44245</v>
      </c>
      <c r="E918" s="7" t="str">
        <f t="shared" si="28"/>
        <v>Feb</v>
      </c>
      <c r="F918" s="7" t="str">
        <f t="shared" si="29"/>
        <v>2021</v>
      </c>
      <c r="G918" s="6" t="s">
        <v>36</v>
      </c>
      <c r="H918" s="6" t="s">
        <v>53</v>
      </c>
      <c r="I918" s="6" t="s">
        <v>54</v>
      </c>
      <c r="J918" s="8" t="s">
        <v>22</v>
      </c>
      <c r="K918" s="9">
        <v>54.999999999999993</v>
      </c>
      <c r="L918" s="10">
        <v>400</v>
      </c>
      <c r="M918" s="11">
        <v>219999.99999999997</v>
      </c>
      <c r="N918" s="11">
        <v>132000</v>
      </c>
      <c r="O918" s="12">
        <v>0.60000000000000009</v>
      </c>
      <c r="P918" s="6" t="s">
        <v>24</v>
      </c>
    </row>
    <row r="919" spans="2:16" ht="14.25" customHeight="1">
      <c r="B919" s="6" t="s">
        <v>34</v>
      </c>
      <c r="C919" s="6">
        <v>1189833</v>
      </c>
      <c r="D919" s="7">
        <v>44246</v>
      </c>
      <c r="E919" s="7" t="str">
        <f t="shared" si="28"/>
        <v>Feb</v>
      </c>
      <c r="F919" s="7" t="str">
        <f t="shared" si="29"/>
        <v>2021</v>
      </c>
      <c r="G919" s="6" t="s">
        <v>36</v>
      </c>
      <c r="H919" s="6" t="s">
        <v>53</v>
      </c>
      <c r="I919" s="6" t="s">
        <v>54</v>
      </c>
      <c r="J919" s="8" t="s">
        <v>23</v>
      </c>
      <c r="K919" s="9">
        <v>60</v>
      </c>
      <c r="L919" s="10">
        <v>450</v>
      </c>
      <c r="M919" s="11">
        <v>270000</v>
      </c>
      <c r="N919" s="11">
        <v>67500</v>
      </c>
      <c r="O919" s="12">
        <v>0.25</v>
      </c>
      <c r="P919" s="6" t="s">
        <v>24</v>
      </c>
    </row>
    <row r="920" spans="2:16" ht="14.25" customHeight="1">
      <c r="B920" s="6" t="s">
        <v>34</v>
      </c>
      <c r="C920" s="6">
        <v>1189833</v>
      </c>
      <c r="D920" s="7">
        <v>44247</v>
      </c>
      <c r="E920" s="7" t="str">
        <f t="shared" si="28"/>
        <v>Feb</v>
      </c>
      <c r="F920" s="7" t="str">
        <f t="shared" si="29"/>
        <v>2021</v>
      </c>
      <c r="G920" s="6" t="s">
        <v>36</v>
      </c>
      <c r="H920" s="6" t="s">
        <v>53</v>
      </c>
      <c r="I920" s="6" t="s">
        <v>54</v>
      </c>
      <c r="J920" s="8" t="s">
        <v>17</v>
      </c>
      <c r="K920" s="9">
        <v>45</v>
      </c>
      <c r="L920" s="10">
        <v>550</v>
      </c>
      <c r="M920" s="11">
        <v>247500</v>
      </c>
      <c r="N920" s="11">
        <v>111375</v>
      </c>
      <c r="O920" s="12">
        <v>0.45</v>
      </c>
      <c r="P920" s="6" t="s">
        <v>24</v>
      </c>
    </row>
    <row r="921" spans="2:16" ht="14.25" customHeight="1">
      <c r="B921" s="6" t="s">
        <v>34</v>
      </c>
      <c r="C921" s="6">
        <v>1189833</v>
      </c>
      <c r="D921" s="7">
        <v>44248</v>
      </c>
      <c r="E921" s="7" t="str">
        <f t="shared" si="28"/>
        <v>Feb</v>
      </c>
      <c r="F921" s="7" t="str">
        <f t="shared" si="29"/>
        <v>2021</v>
      </c>
      <c r="G921" s="6" t="s">
        <v>36</v>
      </c>
      <c r="H921" s="6" t="s">
        <v>53</v>
      </c>
      <c r="I921" s="6" t="s">
        <v>54</v>
      </c>
      <c r="J921" s="8" t="s">
        <v>19</v>
      </c>
      <c r="K921" s="9">
        <v>50</v>
      </c>
      <c r="L921" s="10">
        <v>550</v>
      </c>
      <c r="M921" s="11">
        <v>275000</v>
      </c>
      <c r="N921" s="11">
        <v>82500</v>
      </c>
      <c r="O921" s="12">
        <v>0.3</v>
      </c>
      <c r="P921" s="6" t="s">
        <v>24</v>
      </c>
    </row>
    <row r="922" spans="2:16" ht="14.25" customHeight="1">
      <c r="B922" s="6" t="s">
        <v>34</v>
      </c>
      <c r="C922" s="6">
        <v>1189833</v>
      </c>
      <c r="D922" s="7">
        <v>44249</v>
      </c>
      <c r="E922" s="7" t="str">
        <f t="shared" si="28"/>
        <v>Feb</v>
      </c>
      <c r="F922" s="7" t="str">
        <f t="shared" si="29"/>
        <v>2021</v>
      </c>
      <c r="G922" s="6" t="s">
        <v>36</v>
      </c>
      <c r="H922" s="6" t="s">
        <v>53</v>
      </c>
      <c r="I922" s="6" t="s">
        <v>54</v>
      </c>
      <c r="J922" s="8" t="s">
        <v>20</v>
      </c>
      <c r="K922" s="9">
        <v>45</v>
      </c>
      <c r="L922" s="10">
        <v>400</v>
      </c>
      <c r="M922" s="11">
        <v>180000</v>
      </c>
      <c r="N922" s="11">
        <v>81000</v>
      </c>
      <c r="O922" s="12">
        <v>0.45</v>
      </c>
      <c r="P922" s="6" t="s">
        <v>24</v>
      </c>
    </row>
    <row r="923" spans="2:16" ht="14.25" customHeight="1">
      <c r="B923" s="6" t="s">
        <v>34</v>
      </c>
      <c r="C923" s="6">
        <v>1189833</v>
      </c>
      <c r="D923" s="7">
        <v>44250</v>
      </c>
      <c r="E923" s="7" t="str">
        <f t="shared" si="28"/>
        <v>Feb</v>
      </c>
      <c r="F923" s="7" t="str">
        <f t="shared" si="29"/>
        <v>2021</v>
      </c>
      <c r="G923" s="6" t="s">
        <v>36</v>
      </c>
      <c r="H923" s="6" t="s">
        <v>53</v>
      </c>
      <c r="I923" s="6" t="s">
        <v>54</v>
      </c>
      <c r="J923" s="8" t="s">
        <v>21</v>
      </c>
      <c r="K923" s="9">
        <v>45</v>
      </c>
      <c r="L923" s="10">
        <v>375</v>
      </c>
      <c r="M923" s="11">
        <v>168750</v>
      </c>
      <c r="N923" s="11">
        <v>67500</v>
      </c>
      <c r="O923" s="12">
        <v>0.39999999999999997</v>
      </c>
      <c r="P923" s="6" t="s">
        <v>24</v>
      </c>
    </row>
    <row r="924" spans="2:16" ht="14.25" customHeight="1">
      <c r="B924" s="6" t="s">
        <v>34</v>
      </c>
      <c r="C924" s="6">
        <v>1189833</v>
      </c>
      <c r="D924" s="7">
        <v>44251</v>
      </c>
      <c r="E924" s="7" t="str">
        <f t="shared" si="28"/>
        <v>Feb</v>
      </c>
      <c r="F924" s="7" t="str">
        <f t="shared" si="29"/>
        <v>2021</v>
      </c>
      <c r="G924" s="6" t="s">
        <v>36</v>
      </c>
      <c r="H924" s="6" t="s">
        <v>53</v>
      </c>
      <c r="I924" s="6" t="s">
        <v>54</v>
      </c>
      <c r="J924" s="8" t="s">
        <v>22</v>
      </c>
      <c r="K924" s="9">
        <v>54.999999999999993</v>
      </c>
      <c r="L924" s="10">
        <v>350</v>
      </c>
      <c r="M924" s="11">
        <v>192499.99999999997</v>
      </c>
      <c r="N924" s="11">
        <v>115500</v>
      </c>
      <c r="O924" s="12">
        <v>0.60000000000000009</v>
      </c>
      <c r="P924" s="6" t="s">
        <v>24</v>
      </c>
    </row>
    <row r="925" spans="2:16" ht="14.25" customHeight="1">
      <c r="B925" s="6" t="s">
        <v>34</v>
      </c>
      <c r="C925" s="6">
        <v>1189833</v>
      </c>
      <c r="D925" s="7">
        <v>44252</v>
      </c>
      <c r="E925" s="7" t="str">
        <f t="shared" si="28"/>
        <v>Feb</v>
      </c>
      <c r="F925" s="7" t="str">
        <f t="shared" si="29"/>
        <v>2021</v>
      </c>
      <c r="G925" s="6" t="s">
        <v>36</v>
      </c>
      <c r="H925" s="6" t="s">
        <v>53</v>
      </c>
      <c r="I925" s="6" t="s">
        <v>54</v>
      </c>
      <c r="J925" s="8" t="s">
        <v>23</v>
      </c>
      <c r="K925" s="9">
        <v>60</v>
      </c>
      <c r="L925" s="10">
        <v>400</v>
      </c>
      <c r="M925" s="11">
        <v>240000</v>
      </c>
      <c r="N925" s="11">
        <v>60000</v>
      </c>
      <c r="O925" s="12">
        <v>0.25</v>
      </c>
      <c r="P925" s="6" t="s">
        <v>24</v>
      </c>
    </row>
    <row r="926" spans="2:16" ht="14.25" customHeight="1">
      <c r="B926" s="6" t="s">
        <v>34</v>
      </c>
      <c r="C926" s="6">
        <v>1189833</v>
      </c>
      <c r="D926" s="7">
        <v>44253</v>
      </c>
      <c r="E926" s="7" t="str">
        <f t="shared" si="28"/>
        <v>Feb</v>
      </c>
      <c r="F926" s="7" t="str">
        <f t="shared" si="29"/>
        <v>2021</v>
      </c>
      <c r="G926" s="6" t="s">
        <v>36</v>
      </c>
      <c r="H926" s="6" t="s">
        <v>53</v>
      </c>
      <c r="I926" s="6" t="s">
        <v>54</v>
      </c>
      <c r="J926" s="8" t="s">
        <v>17</v>
      </c>
      <c r="K926" s="9">
        <v>40</v>
      </c>
      <c r="L926" s="10">
        <v>575</v>
      </c>
      <c r="M926" s="11">
        <v>230000</v>
      </c>
      <c r="N926" s="11">
        <v>103500</v>
      </c>
      <c r="O926" s="12">
        <v>0.45</v>
      </c>
      <c r="P926" s="6" t="s">
        <v>24</v>
      </c>
    </row>
    <row r="927" spans="2:16" ht="14.25" customHeight="1">
      <c r="B927" s="6" t="s">
        <v>34</v>
      </c>
      <c r="C927" s="6">
        <v>1189833</v>
      </c>
      <c r="D927" s="7">
        <v>44254</v>
      </c>
      <c r="E927" s="7" t="str">
        <f t="shared" si="28"/>
        <v>Feb</v>
      </c>
      <c r="F927" s="7" t="str">
        <f t="shared" si="29"/>
        <v>2021</v>
      </c>
      <c r="G927" s="6" t="s">
        <v>36</v>
      </c>
      <c r="H927" s="6" t="s">
        <v>53</v>
      </c>
      <c r="I927" s="6" t="s">
        <v>54</v>
      </c>
      <c r="J927" s="8" t="s">
        <v>19</v>
      </c>
      <c r="K927" s="9">
        <v>45.000000000000007</v>
      </c>
      <c r="L927" s="10">
        <v>575</v>
      </c>
      <c r="M927" s="11">
        <v>258750.00000000003</v>
      </c>
      <c r="N927" s="11">
        <v>77625</v>
      </c>
      <c r="O927" s="12">
        <v>0.3</v>
      </c>
      <c r="P927" s="6" t="s">
        <v>24</v>
      </c>
    </row>
    <row r="928" spans="2:16" ht="14.25" customHeight="1">
      <c r="B928" s="6" t="s">
        <v>34</v>
      </c>
      <c r="C928" s="6">
        <v>1189833</v>
      </c>
      <c r="D928" s="7">
        <v>44255</v>
      </c>
      <c r="E928" s="7" t="str">
        <f t="shared" si="28"/>
        <v>Feb</v>
      </c>
      <c r="F928" s="7" t="str">
        <f t="shared" si="29"/>
        <v>2021</v>
      </c>
      <c r="G928" s="6" t="s">
        <v>36</v>
      </c>
      <c r="H928" s="6" t="s">
        <v>53</v>
      </c>
      <c r="I928" s="6" t="s">
        <v>54</v>
      </c>
      <c r="J928" s="8" t="s">
        <v>20</v>
      </c>
      <c r="K928" s="9">
        <v>40</v>
      </c>
      <c r="L928" s="10">
        <v>425</v>
      </c>
      <c r="M928" s="11">
        <v>170000</v>
      </c>
      <c r="N928" s="11">
        <v>76500</v>
      </c>
      <c r="O928" s="12">
        <v>0.45</v>
      </c>
      <c r="P928" s="6" t="s">
        <v>24</v>
      </c>
    </row>
    <row r="929" spans="2:16" ht="14.25" customHeight="1">
      <c r="B929" s="6" t="s">
        <v>34</v>
      </c>
      <c r="C929" s="6">
        <v>1189833</v>
      </c>
      <c r="D929" s="7">
        <v>44256</v>
      </c>
      <c r="E929" s="7" t="str">
        <f t="shared" si="28"/>
        <v>Mar</v>
      </c>
      <c r="F929" s="7" t="str">
        <f t="shared" si="29"/>
        <v>2021</v>
      </c>
      <c r="G929" s="6" t="s">
        <v>36</v>
      </c>
      <c r="H929" s="6" t="s">
        <v>53</v>
      </c>
      <c r="I929" s="6" t="s">
        <v>54</v>
      </c>
      <c r="J929" s="8" t="s">
        <v>21</v>
      </c>
      <c r="K929" s="9">
        <v>40</v>
      </c>
      <c r="L929" s="10">
        <v>425</v>
      </c>
      <c r="M929" s="11">
        <v>170000</v>
      </c>
      <c r="N929" s="11">
        <v>68000</v>
      </c>
      <c r="O929" s="12">
        <v>0.39999999999999997</v>
      </c>
      <c r="P929" s="6" t="s">
        <v>24</v>
      </c>
    </row>
    <row r="930" spans="2:16" ht="14.25" customHeight="1">
      <c r="B930" s="6" t="s">
        <v>34</v>
      </c>
      <c r="C930" s="6">
        <v>1189833</v>
      </c>
      <c r="D930" s="7">
        <v>44257</v>
      </c>
      <c r="E930" s="7" t="str">
        <f t="shared" si="28"/>
        <v>Mar</v>
      </c>
      <c r="F930" s="7" t="str">
        <f t="shared" si="29"/>
        <v>2021</v>
      </c>
      <c r="G930" s="6" t="s">
        <v>36</v>
      </c>
      <c r="H930" s="6" t="s">
        <v>53</v>
      </c>
      <c r="I930" s="6" t="s">
        <v>54</v>
      </c>
      <c r="J930" s="8" t="s">
        <v>22</v>
      </c>
      <c r="K930" s="9">
        <v>54.999999999999993</v>
      </c>
      <c r="L930" s="10">
        <v>375</v>
      </c>
      <c r="M930" s="11">
        <v>206249.99999999997</v>
      </c>
      <c r="N930" s="11">
        <v>123750</v>
      </c>
      <c r="O930" s="12">
        <v>0.60000000000000009</v>
      </c>
      <c r="P930" s="6" t="s">
        <v>24</v>
      </c>
    </row>
    <row r="931" spans="2:16" ht="14.25" customHeight="1">
      <c r="B931" s="6" t="s">
        <v>34</v>
      </c>
      <c r="C931" s="6">
        <v>1189833</v>
      </c>
      <c r="D931" s="7">
        <v>44258</v>
      </c>
      <c r="E931" s="7" t="str">
        <f t="shared" si="28"/>
        <v>Mar</v>
      </c>
      <c r="F931" s="7" t="str">
        <f t="shared" si="29"/>
        <v>2021</v>
      </c>
      <c r="G931" s="6" t="s">
        <v>36</v>
      </c>
      <c r="H931" s="6" t="s">
        <v>53</v>
      </c>
      <c r="I931" s="6" t="s">
        <v>54</v>
      </c>
      <c r="J931" s="8" t="s">
        <v>23</v>
      </c>
      <c r="K931" s="9">
        <v>60</v>
      </c>
      <c r="L931" s="10">
        <v>475</v>
      </c>
      <c r="M931" s="11">
        <v>285000</v>
      </c>
      <c r="N931" s="11">
        <v>71250</v>
      </c>
      <c r="O931" s="12">
        <v>0.25</v>
      </c>
      <c r="P931" s="6" t="s">
        <v>24</v>
      </c>
    </row>
    <row r="932" spans="2:16" ht="14.25" customHeight="1">
      <c r="B932" s="6" t="s">
        <v>34</v>
      </c>
      <c r="C932" s="6">
        <v>1189833</v>
      </c>
      <c r="D932" s="7">
        <v>44259</v>
      </c>
      <c r="E932" s="7" t="str">
        <f t="shared" si="28"/>
        <v>Mar</v>
      </c>
      <c r="F932" s="7" t="str">
        <f t="shared" si="29"/>
        <v>2021</v>
      </c>
      <c r="G932" s="6" t="s">
        <v>36</v>
      </c>
      <c r="H932" s="6" t="s">
        <v>53</v>
      </c>
      <c r="I932" s="6" t="s">
        <v>54</v>
      </c>
      <c r="J932" s="8" t="s">
        <v>17</v>
      </c>
      <c r="K932" s="9">
        <v>45</v>
      </c>
      <c r="L932" s="10">
        <v>675</v>
      </c>
      <c r="M932" s="11">
        <v>303750</v>
      </c>
      <c r="N932" s="11">
        <v>136687.5</v>
      </c>
      <c r="O932" s="12">
        <v>0.45</v>
      </c>
      <c r="P932" s="6" t="s">
        <v>24</v>
      </c>
    </row>
    <row r="933" spans="2:16" ht="14.25" customHeight="1">
      <c r="B933" s="6" t="s">
        <v>34</v>
      </c>
      <c r="C933" s="6">
        <v>1189833</v>
      </c>
      <c r="D933" s="7">
        <v>44260</v>
      </c>
      <c r="E933" s="7" t="str">
        <f t="shared" si="28"/>
        <v>Mar</v>
      </c>
      <c r="F933" s="7" t="str">
        <f t="shared" si="29"/>
        <v>2021</v>
      </c>
      <c r="G933" s="6" t="s">
        <v>36</v>
      </c>
      <c r="H933" s="6" t="s">
        <v>53</v>
      </c>
      <c r="I933" s="6" t="s">
        <v>54</v>
      </c>
      <c r="J933" s="8" t="s">
        <v>19</v>
      </c>
      <c r="K933" s="9">
        <v>50</v>
      </c>
      <c r="L933" s="10">
        <v>675</v>
      </c>
      <c r="M933" s="11">
        <v>337500</v>
      </c>
      <c r="N933" s="11">
        <v>101250</v>
      </c>
      <c r="O933" s="12">
        <v>0.3</v>
      </c>
      <c r="P933" s="6" t="s">
        <v>24</v>
      </c>
    </row>
    <row r="934" spans="2:16" ht="14.25" customHeight="1">
      <c r="B934" s="6" t="s">
        <v>34</v>
      </c>
      <c r="C934" s="6">
        <v>1189833</v>
      </c>
      <c r="D934" s="7">
        <v>44261</v>
      </c>
      <c r="E934" s="7" t="str">
        <f t="shared" si="28"/>
        <v>Mar</v>
      </c>
      <c r="F934" s="7" t="str">
        <f t="shared" si="29"/>
        <v>2021</v>
      </c>
      <c r="G934" s="6" t="s">
        <v>36</v>
      </c>
      <c r="H934" s="6" t="s">
        <v>53</v>
      </c>
      <c r="I934" s="6" t="s">
        <v>54</v>
      </c>
      <c r="J934" s="8" t="s">
        <v>20</v>
      </c>
      <c r="K934" s="9">
        <v>45</v>
      </c>
      <c r="L934" s="10">
        <v>475</v>
      </c>
      <c r="M934" s="11">
        <v>213750</v>
      </c>
      <c r="N934" s="11">
        <v>96187.5</v>
      </c>
      <c r="O934" s="12">
        <v>0.45</v>
      </c>
      <c r="P934" s="6" t="s">
        <v>24</v>
      </c>
    </row>
    <row r="935" spans="2:16" ht="14.25" customHeight="1">
      <c r="B935" s="6" t="s">
        <v>34</v>
      </c>
      <c r="C935" s="6">
        <v>1189833</v>
      </c>
      <c r="D935" s="7">
        <v>44262</v>
      </c>
      <c r="E935" s="7" t="str">
        <f t="shared" si="28"/>
        <v>Mar</v>
      </c>
      <c r="F935" s="7" t="str">
        <f t="shared" si="29"/>
        <v>2021</v>
      </c>
      <c r="G935" s="6" t="s">
        <v>36</v>
      </c>
      <c r="H935" s="6" t="s">
        <v>53</v>
      </c>
      <c r="I935" s="6" t="s">
        <v>54</v>
      </c>
      <c r="J935" s="8" t="s">
        <v>21</v>
      </c>
      <c r="K935" s="9">
        <v>45</v>
      </c>
      <c r="L935" s="10">
        <v>475</v>
      </c>
      <c r="M935" s="11">
        <v>213750</v>
      </c>
      <c r="N935" s="11">
        <v>85500</v>
      </c>
      <c r="O935" s="12">
        <v>0.39999999999999997</v>
      </c>
      <c r="P935" s="6" t="s">
        <v>24</v>
      </c>
    </row>
    <row r="936" spans="2:16" ht="14.25" customHeight="1">
      <c r="B936" s="6" t="s">
        <v>34</v>
      </c>
      <c r="C936" s="6">
        <v>1189833</v>
      </c>
      <c r="D936" s="7">
        <v>44263</v>
      </c>
      <c r="E936" s="7" t="str">
        <f t="shared" si="28"/>
        <v>Mar</v>
      </c>
      <c r="F936" s="7" t="str">
        <f t="shared" si="29"/>
        <v>2021</v>
      </c>
      <c r="G936" s="6" t="s">
        <v>36</v>
      </c>
      <c r="H936" s="6" t="s">
        <v>53</v>
      </c>
      <c r="I936" s="6" t="s">
        <v>54</v>
      </c>
      <c r="J936" s="8" t="s">
        <v>22</v>
      </c>
      <c r="K936" s="9">
        <v>54.999999999999993</v>
      </c>
      <c r="L936" s="10">
        <v>400</v>
      </c>
      <c r="M936" s="11">
        <v>219999.99999999997</v>
      </c>
      <c r="N936" s="11">
        <v>132000</v>
      </c>
      <c r="O936" s="12">
        <v>0.60000000000000009</v>
      </c>
      <c r="P936" s="6" t="s">
        <v>24</v>
      </c>
    </row>
    <row r="937" spans="2:16" ht="14.25" customHeight="1">
      <c r="B937" s="6" t="s">
        <v>34</v>
      </c>
      <c r="C937" s="6">
        <v>1189833</v>
      </c>
      <c r="D937" s="7">
        <v>44264</v>
      </c>
      <c r="E937" s="7" t="str">
        <f t="shared" si="28"/>
        <v>Mar</v>
      </c>
      <c r="F937" s="7" t="str">
        <f t="shared" si="29"/>
        <v>2021</v>
      </c>
      <c r="G937" s="6" t="s">
        <v>36</v>
      </c>
      <c r="H937" s="6" t="s">
        <v>53</v>
      </c>
      <c r="I937" s="6" t="s">
        <v>54</v>
      </c>
      <c r="J937" s="8" t="s">
        <v>23</v>
      </c>
      <c r="K937" s="9">
        <v>60</v>
      </c>
      <c r="L937" s="10">
        <v>500</v>
      </c>
      <c r="M937" s="11">
        <v>300000</v>
      </c>
      <c r="N937" s="11">
        <v>75000</v>
      </c>
      <c r="O937" s="12">
        <v>0.25</v>
      </c>
      <c r="P937" s="6" t="s">
        <v>24</v>
      </c>
    </row>
    <row r="938" spans="2:16" ht="14.25" customHeight="1">
      <c r="B938" s="6" t="s">
        <v>26</v>
      </c>
      <c r="C938" s="6">
        <v>1197831</v>
      </c>
      <c r="D938" s="7">
        <v>44265</v>
      </c>
      <c r="E938" s="7" t="str">
        <f t="shared" si="28"/>
        <v>Mar</v>
      </c>
      <c r="F938" s="7" t="str">
        <f t="shared" si="29"/>
        <v>2021</v>
      </c>
      <c r="G938" s="6" t="s">
        <v>36</v>
      </c>
      <c r="H938" s="6" t="s">
        <v>53</v>
      </c>
      <c r="I938" s="6" t="s">
        <v>54</v>
      </c>
      <c r="J938" s="8" t="s">
        <v>17</v>
      </c>
      <c r="K938" s="9">
        <v>20</v>
      </c>
      <c r="L938" s="10">
        <v>700</v>
      </c>
      <c r="M938" s="11">
        <v>140000</v>
      </c>
      <c r="N938" s="11">
        <v>49000</v>
      </c>
      <c r="O938" s="12">
        <v>0.35</v>
      </c>
      <c r="P938" s="6" t="s">
        <v>24</v>
      </c>
    </row>
    <row r="939" spans="2:16" ht="14.25" customHeight="1">
      <c r="B939" s="6" t="s">
        <v>26</v>
      </c>
      <c r="C939" s="6">
        <v>1197831</v>
      </c>
      <c r="D939" s="7">
        <v>44266</v>
      </c>
      <c r="E939" s="7" t="str">
        <f t="shared" si="28"/>
        <v>Mar</v>
      </c>
      <c r="F939" s="7" t="str">
        <f t="shared" si="29"/>
        <v>2021</v>
      </c>
      <c r="G939" s="6" t="s">
        <v>36</v>
      </c>
      <c r="H939" s="6" t="s">
        <v>53</v>
      </c>
      <c r="I939" s="6" t="s">
        <v>54</v>
      </c>
      <c r="J939" s="8" t="s">
        <v>19</v>
      </c>
      <c r="K939" s="9">
        <v>30</v>
      </c>
      <c r="L939" s="10">
        <v>700</v>
      </c>
      <c r="M939" s="11">
        <v>210000</v>
      </c>
      <c r="N939" s="11">
        <v>73500</v>
      </c>
      <c r="O939" s="12">
        <v>0.35</v>
      </c>
      <c r="P939" s="6" t="s">
        <v>24</v>
      </c>
    </row>
    <row r="940" spans="2:16" ht="14.25" customHeight="1">
      <c r="B940" s="6" t="s">
        <v>26</v>
      </c>
      <c r="C940" s="6">
        <v>1197831</v>
      </c>
      <c r="D940" s="7">
        <v>44267</v>
      </c>
      <c r="E940" s="7" t="str">
        <f t="shared" si="28"/>
        <v>Mar</v>
      </c>
      <c r="F940" s="7" t="str">
        <f t="shared" si="29"/>
        <v>2021</v>
      </c>
      <c r="G940" s="6" t="s">
        <v>36</v>
      </c>
      <c r="H940" s="6" t="s">
        <v>53</v>
      </c>
      <c r="I940" s="6" t="s">
        <v>54</v>
      </c>
      <c r="J940" s="8" t="s">
        <v>20</v>
      </c>
      <c r="K940" s="9">
        <v>30</v>
      </c>
      <c r="L940" s="10">
        <v>500</v>
      </c>
      <c r="M940" s="11">
        <v>150000</v>
      </c>
      <c r="N940" s="11">
        <v>52500</v>
      </c>
      <c r="O940" s="12">
        <v>0.35</v>
      </c>
      <c r="P940" s="6" t="s">
        <v>24</v>
      </c>
    </row>
    <row r="941" spans="2:16" ht="14.25" customHeight="1">
      <c r="B941" s="6" t="s">
        <v>26</v>
      </c>
      <c r="C941" s="6">
        <v>1197831</v>
      </c>
      <c r="D941" s="7">
        <v>44268</v>
      </c>
      <c r="E941" s="7" t="str">
        <f t="shared" si="28"/>
        <v>Mar</v>
      </c>
      <c r="F941" s="7" t="str">
        <f t="shared" si="29"/>
        <v>2021</v>
      </c>
      <c r="G941" s="6" t="s">
        <v>36</v>
      </c>
      <c r="H941" s="6" t="s">
        <v>53</v>
      </c>
      <c r="I941" s="6" t="s">
        <v>54</v>
      </c>
      <c r="J941" s="8" t="s">
        <v>21</v>
      </c>
      <c r="K941" s="9">
        <v>35</v>
      </c>
      <c r="L941" s="10">
        <v>500</v>
      </c>
      <c r="M941" s="11">
        <v>175000</v>
      </c>
      <c r="N941" s="11">
        <v>78750</v>
      </c>
      <c r="O941" s="12">
        <v>0.45</v>
      </c>
      <c r="P941" s="6" t="s">
        <v>24</v>
      </c>
    </row>
    <row r="942" spans="2:16" ht="14.25" customHeight="1">
      <c r="B942" s="6" t="s">
        <v>26</v>
      </c>
      <c r="C942" s="6">
        <v>1197831</v>
      </c>
      <c r="D942" s="7">
        <v>44269</v>
      </c>
      <c r="E942" s="7" t="str">
        <f t="shared" si="28"/>
        <v>Mar</v>
      </c>
      <c r="F942" s="7" t="str">
        <f t="shared" si="29"/>
        <v>2021</v>
      </c>
      <c r="G942" s="6" t="s">
        <v>27</v>
      </c>
      <c r="H942" s="6" t="s">
        <v>55</v>
      </c>
      <c r="I942" s="6" t="s">
        <v>56</v>
      </c>
      <c r="J942" s="8" t="s">
        <v>22</v>
      </c>
      <c r="K942" s="9">
        <v>40</v>
      </c>
      <c r="L942" s="10">
        <v>350</v>
      </c>
      <c r="M942" s="11">
        <v>140000</v>
      </c>
      <c r="N942" s="11">
        <v>42000</v>
      </c>
      <c r="O942" s="12">
        <v>0.3</v>
      </c>
      <c r="P942" s="6" t="s">
        <v>24</v>
      </c>
    </row>
    <row r="943" spans="2:16" ht="14.25" customHeight="1">
      <c r="B943" s="6" t="s">
        <v>26</v>
      </c>
      <c r="C943" s="6">
        <v>1197831</v>
      </c>
      <c r="D943" s="7">
        <v>44270</v>
      </c>
      <c r="E943" s="7" t="str">
        <f t="shared" si="28"/>
        <v>Mar</v>
      </c>
      <c r="F943" s="7" t="str">
        <f t="shared" si="29"/>
        <v>2021</v>
      </c>
      <c r="G943" s="6" t="s">
        <v>27</v>
      </c>
      <c r="H943" s="6" t="s">
        <v>55</v>
      </c>
      <c r="I943" s="6" t="s">
        <v>56</v>
      </c>
      <c r="J943" s="8" t="s">
        <v>23</v>
      </c>
      <c r="K943" s="9">
        <v>35</v>
      </c>
      <c r="L943" s="10">
        <v>500</v>
      </c>
      <c r="M943" s="11">
        <v>175000</v>
      </c>
      <c r="N943" s="11">
        <v>87500</v>
      </c>
      <c r="O943" s="12">
        <v>0.5</v>
      </c>
      <c r="P943" s="6" t="s">
        <v>24</v>
      </c>
    </row>
    <row r="944" spans="2:16" ht="14.25" customHeight="1">
      <c r="B944" s="6" t="s">
        <v>26</v>
      </c>
      <c r="C944" s="6">
        <v>1197831</v>
      </c>
      <c r="D944" s="7">
        <v>44271</v>
      </c>
      <c r="E944" s="7" t="str">
        <f t="shared" si="28"/>
        <v>Mar</v>
      </c>
      <c r="F944" s="7" t="str">
        <f t="shared" si="29"/>
        <v>2021</v>
      </c>
      <c r="G944" s="6" t="s">
        <v>27</v>
      </c>
      <c r="H944" s="6" t="s">
        <v>55</v>
      </c>
      <c r="I944" s="6" t="s">
        <v>56</v>
      </c>
      <c r="J944" s="8" t="s">
        <v>17</v>
      </c>
      <c r="K944" s="9">
        <v>25</v>
      </c>
      <c r="L944" s="10">
        <v>650</v>
      </c>
      <c r="M944" s="11">
        <v>162500</v>
      </c>
      <c r="N944" s="11">
        <v>56875</v>
      </c>
      <c r="O944" s="12">
        <v>0.35</v>
      </c>
      <c r="P944" s="6" t="s">
        <v>24</v>
      </c>
    </row>
    <row r="945" spans="2:16" ht="14.25" customHeight="1">
      <c r="B945" s="6" t="s">
        <v>26</v>
      </c>
      <c r="C945" s="6">
        <v>1197831</v>
      </c>
      <c r="D945" s="7">
        <v>44272</v>
      </c>
      <c r="E945" s="7" t="str">
        <f t="shared" si="28"/>
        <v>Mar</v>
      </c>
      <c r="F945" s="7" t="str">
        <f t="shared" si="29"/>
        <v>2021</v>
      </c>
      <c r="G945" s="6" t="s">
        <v>27</v>
      </c>
      <c r="H945" s="6" t="s">
        <v>55</v>
      </c>
      <c r="I945" s="6" t="s">
        <v>56</v>
      </c>
      <c r="J945" s="8" t="s">
        <v>19</v>
      </c>
      <c r="K945" s="9">
        <v>35</v>
      </c>
      <c r="L945" s="10">
        <v>625</v>
      </c>
      <c r="M945" s="11">
        <v>218750</v>
      </c>
      <c r="N945" s="11">
        <v>76562.5</v>
      </c>
      <c r="O945" s="12">
        <v>0.35</v>
      </c>
      <c r="P945" s="6" t="s">
        <v>24</v>
      </c>
    </row>
    <row r="946" spans="2:16" ht="14.25" customHeight="1">
      <c r="B946" s="6" t="s">
        <v>26</v>
      </c>
      <c r="C946" s="6">
        <v>1197831</v>
      </c>
      <c r="D946" s="7">
        <v>44273</v>
      </c>
      <c r="E946" s="7" t="str">
        <f t="shared" si="28"/>
        <v>Mar</v>
      </c>
      <c r="F946" s="7" t="str">
        <f t="shared" si="29"/>
        <v>2021</v>
      </c>
      <c r="G946" s="6" t="s">
        <v>27</v>
      </c>
      <c r="H946" s="6" t="s">
        <v>55</v>
      </c>
      <c r="I946" s="6" t="s">
        <v>56</v>
      </c>
      <c r="J946" s="8" t="s">
        <v>20</v>
      </c>
      <c r="K946" s="9">
        <v>35</v>
      </c>
      <c r="L946" s="10">
        <v>450</v>
      </c>
      <c r="M946" s="11">
        <v>157500</v>
      </c>
      <c r="N946" s="11">
        <v>55125</v>
      </c>
      <c r="O946" s="12">
        <v>0.35</v>
      </c>
      <c r="P946" s="6" t="s">
        <v>24</v>
      </c>
    </row>
    <row r="947" spans="2:16" ht="14.25" customHeight="1">
      <c r="B947" s="6" t="s">
        <v>26</v>
      </c>
      <c r="C947" s="6">
        <v>1197831</v>
      </c>
      <c r="D947" s="7">
        <v>44274</v>
      </c>
      <c r="E947" s="7" t="str">
        <f t="shared" si="28"/>
        <v>Mar</v>
      </c>
      <c r="F947" s="7" t="str">
        <f t="shared" si="29"/>
        <v>2021</v>
      </c>
      <c r="G947" s="6" t="s">
        <v>27</v>
      </c>
      <c r="H947" s="6" t="s">
        <v>55</v>
      </c>
      <c r="I947" s="6" t="s">
        <v>56</v>
      </c>
      <c r="J947" s="8" t="s">
        <v>21</v>
      </c>
      <c r="K947" s="9">
        <v>35</v>
      </c>
      <c r="L947" s="10">
        <v>400</v>
      </c>
      <c r="M947" s="11">
        <v>140000</v>
      </c>
      <c r="N947" s="11">
        <v>63000</v>
      </c>
      <c r="O947" s="12">
        <v>0.45</v>
      </c>
      <c r="P947" s="6" t="s">
        <v>24</v>
      </c>
    </row>
    <row r="948" spans="2:16" ht="14.25" customHeight="1">
      <c r="B948" s="6" t="s">
        <v>26</v>
      </c>
      <c r="C948" s="6">
        <v>1197831</v>
      </c>
      <c r="D948" s="7">
        <v>44275</v>
      </c>
      <c r="E948" s="7" t="str">
        <f t="shared" si="28"/>
        <v>Mar</v>
      </c>
      <c r="F948" s="7" t="str">
        <f t="shared" si="29"/>
        <v>2021</v>
      </c>
      <c r="G948" s="6" t="s">
        <v>27</v>
      </c>
      <c r="H948" s="6" t="s">
        <v>55</v>
      </c>
      <c r="I948" s="6" t="s">
        <v>56</v>
      </c>
      <c r="J948" s="8" t="s">
        <v>22</v>
      </c>
      <c r="K948" s="9">
        <v>40</v>
      </c>
      <c r="L948" s="10">
        <v>275</v>
      </c>
      <c r="M948" s="11">
        <v>110000</v>
      </c>
      <c r="N948" s="11">
        <v>33000</v>
      </c>
      <c r="O948" s="12">
        <v>0.3</v>
      </c>
      <c r="P948" s="6" t="s">
        <v>24</v>
      </c>
    </row>
    <row r="949" spans="2:16" ht="14.25" customHeight="1">
      <c r="B949" s="6" t="s">
        <v>26</v>
      </c>
      <c r="C949" s="6">
        <v>1197831</v>
      </c>
      <c r="D949" s="7">
        <v>44276</v>
      </c>
      <c r="E949" s="7" t="str">
        <f t="shared" si="28"/>
        <v>Mar</v>
      </c>
      <c r="F949" s="7" t="str">
        <f t="shared" si="29"/>
        <v>2021</v>
      </c>
      <c r="G949" s="6" t="s">
        <v>27</v>
      </c>
      <c r="H949" s="6" t="s">
        <v>55</v>
      </c>
      <c r="I949" s="6" t="s">
        <v>56</v>
      </c>
      <c r="J949" s="8" t="s">
        <v>23</v>
      </c>
      <c r="K949" s="9">
        <v>35</v>
      </c>
      <c r="L949" s="10">
        <v>475</v>
      </c>
      <c r="M949" s="11">
        <v>166250</v>
      </c>
      <c r="N949" s="11">
        <v>83125</v>
      </c>
      <c r="O949" s="12">
        <v>0.5</v>
      </c>
      <c r="P949" s="6" t="s">
        <v>24</v>
      </c>
    </row>
    <row r="950" spans="2:16" ht="14.25" customHeight="1">
      <c r="B950" s="6" t="s">
        <v>26</v>
      </c>
      <c r="C950" s="6">
        <v>1197831</v>
      </c>
      <c r="D950" s="7">
        <v>44277</v>
      </c>
      <c r="E950" s="7" t="str">
        <f t="shared" si="28"/>
        <v>Mar</v>
      </c>
      <c r="F950" s="7" t="str">
        <f t="shared" si="29"/>
        <v>2021</v>
      </c>
      <c r="G950" s="6" t="s">
        <v>27</v>
      </c>
      <c r="H950" s="6" t="s">
        <v>55</v>
      </c>
      <c r="I950" s="6" t="s">
        <v>56</v>
      </c>
      <c r="J950" s="8" t="s">
        <v>17</v>
      </c>
      <c r="K950" s="9">
        <v>30</v>
      </c>
      <c r="L950" s="10">
        <v>650</v>
      </c>
      <c r="M950" s="11">
        <v>195000</v>
      </c>
      <c r="N950" s="11">
        <v>78000</v>
      </c>
      <c r="O950" s="12">
        <v>0.39999999999999997</v>
      </c>
      <c r="P950" s="6" t="s">
        <v>24</v>
      </c>
    </row>
    <row r="951" spans="2:16" ht="14.25" customHeight="1">
      <c r="B951" s="6" t="s">
        <v>26</v>
      </c>
      <c r="C951" s="6">
        <v>1197831</v>
      </c>
      <c r="D951" s="7">
        <v>44278</v>
      </c>
      <c r="E951" s="7" t="str">
        <f t="shared" si="28"/>
        <v>Mar</v>
      </c>
      <c r="F951" s="7" t="str">
        <f t="shared" si="29"/>
        <v>2021</v>
      </c>
      <c r="G951" s="6" t="s">
        <v>27</v>
      </c>
      <c r="H951" s="6" t="s">
        <v>55</v>
      </c>
      <c r="I951" s="6" t="s">
        <v>56</v>
      </c>
      <c r="J951" s="8" t="s">
        <v>19</v>
      </c>
      <c r="K951" s="9">
        <v>40</v>
      </c>
      <c r="L951" s="10">
        <v>650</v>
      </c>
      <c r="M951" s="11">
        <v>260000</v>
      </c>
      <c r="N951" s="11">
        <v>103999.99999999999</v>
      </c>
      <c r="O951" s="12">
        <v>0.39999999999999997</v>
      </c>
      <c r="P951" s="6" t="s">
        <v>24</v>
      </c>
    </row>
    <row r="952" spans="2:16" ht="14.25" customHeight="1">
      <c r="B952" s="6" t="s">
        <v>26</v>
      </c>
      <c r="C952" s="6">
        <v>1197831</v>
      </c>
      <c r="D952" s="7">
        <v>44279</v>
      </c>
      <c r="E952" s="7" t="str">
        <f t="shared" si="28"/>
        <v>Mar</v>
      </c>
      <c r="F952" s="7" t="str">
        <f t="shared" si="29"/>
        <v>2021</v>
      </c>
      <c r="G952" s="6" t="s">
        <v>27</v>
      </c>
      <c r="H952" s="6" t="s">
        <v>55</v>
      </c>
      <c r="I952" s="6" t="s">
        <v>56</v>
      </c>
      <c r="J952" s="8" t="s">
        <v>20</v>
      </c>
      <c r="K952" s="9">
        <v>30</v>
      </c>
      <c r="L952" s="10">
        <v>475</v>
      </c>
      <c r="M952" s="11">
        <v>142500</v>
      </c>
      <c r="N952" s="11">
        <v>56999.999999999993</v>
      </c>
      <c r="O952" s="12">
        <v>0.39999999999999997</v>
      </c>
      <c r="P952" s="6" t="s">
        <v>24</v>
      </c>
    </row>
    <row r="953" spans="2:16" ht="14.25" customHeight="1">
      <c r="B953" s="6" t="s">
        <v>26</v>
      </c>
      <c r="C953" s="6">
        <v>1197831</v>
      </c>
      <c r="D953" s="7">
        <v>44280</v>
      </c>
      <c r="E953" s="7" t="str">
        <f t="shared" si="28"/>
        <v>Mar</v>
      </c>
      <c r="F953" s="7" t="str">
        <f t="shared" si="29"/>
        <v>2021</v>
      </c>
      <c r="G953" s="6" t="s">
        <v>27</v>
      </c>
      <c r="H953" s="6" t="s">
        <v>55</v>
      </c>
      <c r="I953" s="6" t="s">
        <v>56</v>
      </c>
      <c r="J953" s="8" t="s">
        <v>21</v>
      </c>
      <c r="K953" s="9">
        <v>35</v>
      </c>
      <c r="L953" s="10">
        <v>375</v>
      </c>
      <c r="M953" s="11">
        <v>131250</v>
      </c>
      <c r="N953" s="11">
        <v>65625</v>
      </c>
      <c r="O953" s="12">
        <v>0.5</v>
      </c>
      <c r="P953" s="6" t="s">
        <v>24</v>
      </c>
    </row>
    <row r="954" spans="2:16" ht="14.25" customHeight="1">
      <c r="B954" s="6" t="s">
        <v>26</v>
      </c>
      <c r="C954" s="6">
        <v>1197831</v>
      </c>
      <c r="D954" s="7">
        <v>44281</v>
      </c>
      <c r="E954" s="7" t="str">
        <f t="shared" si="28"/>
        <v>Mar</v>
      </c>
      <c r="F954" s="7" t="str">
        <f t="shared" si="29"/>
        <v>2021</v>
      </c>
      <c r="G954" s="6" t="s">
        <v>27</v>
      </c>
      <c r="H954" s="6" t="s">
        <v>55</v>
      </c>
      <c r="I954" s="6" t="s">
        <v>56</v>
      </c>
      <c r="J954" s="8" t="s">
        <v>22</v>
      </c>
      <c r="K954" s="9">
        <v>40</v>
      </c>
      <c r="L954" s="10">
        <v>275</v>
      </c>
      <c r="M954" s="11">
        <v>110000</v>
      </c>
      <c r="N954" s="11">
        <v>38500</v>
      </c>
      <c r="O954" s="12">
        <v>0.35</v>
      </c>
      <c r="P954" s="6" t="s">
        <v>24</v>
      </c>
    </row>
    <row r="955" spans="2:16" ht="14.25" customHeight="1">
      <c r="B955" s="6" t="s">
        <v>26</v>
      </c>
      <c r="C955" s="6">
        <v>1197831</v>
      </c>
      <c r="D955" s="7">
        <v>44282</v>
      </c>
      <c r="E955" s="7" t="str">
        <f t="shared" si="28"/>
        <v>Mar</v>
      </c>
      <c r="F955" s="7" t="str">
        <f t="shared" si="29"/>
        <v>2021</v>
      </c>
      <c r="G955" s="6" t="s">
        <v>27</v>
      </c>
      <c r="H955" s="6" t="s">
        <v>55</v>
      </c>
      <c r="I955" s="6" t="s">
        <v>56</v>
      </c>
      <c r="J955" s="8" t="s">
        <v>23</v>
      </c>
      <c r="K955" s="9">
        <v>35</v>
      </c>
      <c r="L955" s="10">
        <v>425</v>
      </c>
      <c r="M955" s="11">
        <v>148750</v>
      </c>
      <c r="N955" s="11">
        <v>81812.5</v>
      </c>
      <c r="O955" s="12">
        <v>0.55000000000000004</v>
      </c>
      <c r="P955" s="6" t="s">
        <v>24</v>
      </c>
    </row>
    <row r="956" spans="2:16" ht="14.25" customHeight="1">
      <c r="B956" s="6" t="s">
        <v>26</v>
      </c>
      <c r="C956" s="6">
        <v>1197831</v>
      </c>
      <c r="D956" s="7">
        <v>44283</v>
      </c>
      <c r="E956" s="7" t="str">
        <f t="shared" si="28"/>
        <v>Mar</v>
      </c>
      <c r="F956" s="7" t="str">
        <f t="shared" si="29"/>
        <v>2021</v>
      </c>
      <c r="G956" s="6" t="s">
        <v>27</v>
      </c>
      <c r="H956" s="6" t="s">
        <v>55</v>
      </c>
      <c r="I956" s="6" t="s">
        <v>56</v>
      </c>
      <c r="J956" s="8" t="s">
        <v>17</v>
      </c>
      <c r="K956" s="9">
        <v>20</v>
      </c>
      <c r="L956" s="10">
        <v>675</v>
      </c>
      <c r="M956" s="11">
        <v>135000</v>
      </c>
      <c r="N956" s="11">
        <v>53999.999999999993</v>
      </c>
      <c r="O956" s="12">
        <v>0.39999999999999997</v>
      </c>
      <c r="P956" s="6" t="s">
        <v>24</v>
      </c>
    </row>
    <row r="957" spans="2:16" ht="14.25" customHeight="1">
      <c r="B957" s="6" t="s">
        <v>26</v>
      </c>
      <c r="C957" s="6">
        <v>1197831</v>
      </c>
      <c r="D957" s="7">
        <v>44284</v>
      </c>
      <c r="E957" s="7" t="str">
        <f t="shared" si="28"/>
        <v>Mar</v>
      </c>
      <c r="F957" s="7" t="str">
        <f t="shared" si="29"/>
        <v>2021</v>
      </c>
      <c r="G957" s="6" t="s">
        <v>27</v>
      </c>
      <c r="H957" s="6" t="s">
        <v>55</v>
      </c>
      <c r="I957" s="6" t="s">
        <v>56</v>
      </c>
      <c r="J957" s="8" t="s">
        <v>19</v>
      </c>
      <c r="K957" s="9">
        <v>25.000000000000007</v>
      </c>
      <c r="L957" s="10">
        <v>675</v>
      </c>
      <c r="M957" s="11">
        <v>168750.00000000006</v>
      </c>
      <c r="N957" s="11">
        <v>67500.000000000015</v>
      </c>
      <c r="O957" s="12">
        <v>0.39999999999999997</v>
      </c>
      <c r="P957" s="6" t="s">
        <v>24</v>
      </c>
    </row>
    <row r="958" spans="2:16" ht="14.25" customHeight="1">
      <c r="B958" s="6" t="s">
        <v>26</v>
      </c>
      <c r="C958" s="6">
        <v>1197831</v>
      </c>
      <c r="D958" s="7">
        <v>44285</v>
      </c>
      <c r="E958" s="7" t="str">
        <f t="shared" si="28"/>
        <v>Mar</v>
      </c>
      <c r="F958" s="7" t="str">
        <f t="shared" si="29"/>
        <v>2021</v>
      </c>
      <c r="G958" s="6" t="s">
        <v>27</v>
      </c>
      <c r="H958" s="6" t="s">
        <v>55</v>
      </c>
      <c r="I958" s="6" t="s">
        <v>56</v>
      </c>
      <c r="J958" s="8" t="s">
        <v>20</v>
      </c>
      <c r="K958" s="9">
        <v>19.999999999999996</v>
      </c>
      <c r="L958" s="10">
        <v>500</v>
      </c>
      <c r="M958" s="11">
        <v>99999.999999999985</v>
      </c>
      <c r="N958" s="11">
        <v>39999.999999999993</v>
      </c>
      <c r="O958" s="12">
        <v>0.39999999999999997</v>
      </c>
      <c r="P958" s="6" t="s">
        <v>24</v>
      </c>
    </row>
    <row r="959" spans="2:16" ht="14.25" customHeight="1">
      <c r="B959" s="6" t="s">
        <v>26</v>
      </c>
      <c r="C959" s="6">
        <v>1197831</v>
      </c>
      <c r="D959" s="7">
        <v>44286</v>
      </c>
      <c r="E959" s="7" t="str">
        <f t="shared" si="28"/>
        <v>Mar</v>
      </c>
      <c r="F959" s="7" t="str">
        <f t="shared" si="29"/>
        <v>2021</v>
      </c>
      <c r="G959" s="6" t="s">
        <v>27</v>
      </c>
      <c r="H959" s="6" t="s">
        <v>55</v>
      </c>
      <c r="I959" s="6" t="s">
        <v>56</v>
      </c>
      <c r="J959" s="8" t="s">
        <v>21</v>
      </c>
      <c r="K959" s="9">
        <v>25.000000000000007</v>
      </c>
      <c r="L959" s="10">
        <v>400</v>
      </c>
      <c r="M959" s="11">
        <v>100000.00000000003</v>
      </c>
      <c r="N959" s="11">
        <v>50000.000000000015</v>
      </c>
      <c r="O959" s="12">
        <v>0.5</v>
      </c>
      <c r="P959" s="6" t="s">
        <v>24</v>
      </c>
    </row>
    <row r="960" spans="2:16" ht="14.25" customHeight="1">
      <c r="B960" s="6" t="s">
        <v>26</v>
      </c>
      <c r="C960" s="6">
        <v>1197831</v>
      </c>
      <c r="D960" s="7">
        <v>44287</v>
      </c>
      <c r="E960" s="7" t="str">
        <f t="shared" si="28"/>
        <v>Apr</v>
      </c>
      <c r="F960" s="7" t="str">
        <f t="shared" si="29"/>
        <v>2021</v>
      </c>
      <c r="G960" s="6" t="s">
        <v>27</v>
      </c>
      <c r="H960" s="6" t="s">
        <v>55</v>
      </c>
      <c r="I960" s="6" t="s">
        <v>56</v>
      </c>
      <c r="J960" s="8" t="s">
        <v>22</v>
      </c>
      <c r="K960" s="9">
        <v>30</v>
      </c>
      <c r="L960" s="10">
        <v>300</v>
      </c>
      <c r="M960" s="11">
        <v>90000</v>
      </c>
      <c r="N960" s="11">
        <v>31499.999999999996</v>
      </c>
      <c r="O960" s="12">
        <v>0.35</v>
      </c>
      <c r="P960" s="6" t="s">
        <v>24</v>
      </c>
    </row>
    <row r="961" spans="2:16" ht="14.25" customHeight="1">
      <c r="B961" s="6" t="s">
        <v>26</v>
      </c>
      <c r="C961" s="6">
        <v>1197831</v>
      </c>
      <c r="D961" s="7">
        <v>44288</v>
      </c>
      <c r="E961" s="7" t="str">
        <f t="shared" si="28"/>
        <v>Apr</v>
      </c>
      <c r="F961" s="7" t="str">
        <f t="shared" si="29"/>
        <v>2021</v>
      </c>
      <c r="G961" s="6" t="s">
        <v>27</v>
      </c>
      <c r="H961" s="6" t="s">
        <v>55</v>
      </c>
      <c r="I961" s="6" t="s">
        <v>56</v>
      </c>
      <c r="J961" s="8" t="s">
        <v>23</v>
      </c>
      <c r="K961" s="9">
        <v>25.000000000000007</v>
      </c>
      <c r="L961" s="10">
        <v>575</v>
      </c>
      <c r="M961" s="11">
        <v>143750.00000000003</v>
      </c>
      <c r="N961" s="11">
        <v>79062.500000000029</v>
      </c>
      <c r="O961" s="12">
        <v>0.55000000000000004</v>
      </c>
      <c r="P961" s="6" t="s">
        <v>24</v>
      </c>
    </row>
    <row r="962" spans="2:16" ht="14.25" customHeight="1">
      <c r="B962" s="6" t="s">
        <v>26</v>
      </c>
      <c r="C962" s="6">
        <v>1197831</v>
      </c>
      <c r="D962" s="7">
        <v>44289</v>
      </c>
      <c r="E962" s="7" t="str">
        <f t="shared" si="28"/>
        <v>Apr</v>
      </c>
      <c r="F962" s="7" t="str">
        <f t="shared" si="29"/>
        <v>2021</v>
      </c>
      <c r="G962" s="6" t="s">
        <v>27</v>
      </c>
      <c r="H962" s="6" t="s">
        <v>55</v>
      </c>
      <c r="I962" s="6" t="s">
        <v>56</v>
      </c>
      <c r="J962" s="8" t="s">
        <v>17</v>
      </c>
      <c r="K962" s="9">
        <v>14.999999999999996</v>
      </c>
      <c r="L962" s="10">
        <v>725</v>
      </c>
      <c r="M962" s="11">
        <v>108749.99999999997</v>
      </c>
      <c r="N962" s="11">
        <v>43499.999999999985</v>
      </c>
      <c r="O962" s="12">
        <v>0.39999999999999997</v>
      </c>
      <c r="P962" s="6" t="s">
        <v>24</v>
      </c>
    </row>
    <row r="963" spans="2:16" ht="14.25" customHeight="1">
      <c r="B963" s="6" t="s">
        <v>26</v>
      </c>
      <c r="C963" s="6">
        <v>1197831</v>
      </c>
      <c r="D963" s="7">
        <v>44290</v>
      </c>
      <c r="E963" s="7" t="str">
        <f t="shared" si="28"/>
        <v>Apr</v>
      </c>
      <c r="F963" s="7" t="str">
        <f t="shared" si="29"/>
        <v>2021</v>
      </c>
      <c r="G963" s="6" t="s">
        <v>27</v>
      </c>
      <c r="H963" s="6" t="s">
        <v>55</v>
      </c>
      <c r="I963" s="6" t="s">
        <v>56</v>
      </c>
      <c r="J963" s="8" t="s">
        <v>19</v>
      </c>
      <c r="K963" s="9">
        <v>25.000000000000007</v>
      </c>
      <c r="L963" s="10">
        <v>750</v>
      </c>
      <c r="M963" s="11">
        <v>187500.00000000006</v>
      </c>
      <c r="N963" s="11">
        <v>75000.000000000015</v>
      </c>
      <c r="O963" s="12">
        <v>0.39999999999999997</v>
      </c>
      <c r="P963" s="6" t="s">
        <v>24</v>
      </c>
    </row>
    <row r="964" spans="2:16" ht="14.25" customHeight="1">
      <c r="B964" s="6" t="s">
        <v>26</v>
      </c>
      <c r="C964" s="6">
        <v>1197831</v>
      </c>
      <c r="D964" s="7">
        <v>44291</v>
      </c>
      <c r="E964" s="7" t="str">
        <f t="shared" si="28"/>
        <v>Apr</v>
      </c>
      <c r="F964" s="7" t="str">
        <f t="shared" si="29"/>
        <v>2021</v>
      </c>
      <c r="G964" s="6" t="s">
        <v>27</v>
      </c>
      <c r="H964" s="6" t="s">
        <v>55</v>
      </c>
      <c r="I964" s="6" t="s">
        <v>56</v>
      </c>
      <c r="J964" s="8" t="s">
        <v>20</v>
      </c>
      <c r="K964" s="9">
        <v>19.999999999999996</v>
      </c>
      <c r="L964" s="10">
        <v>600</v>
      </c>
      <c r="M964" s="11">
        <v>119999.99999999999</v>
      </c>
      <c r="N964" s="11">
        <v>47999.999999999993</v>
      </c>
      <c r="O964" s="12">
        <v>0.39999999999999997</v>
      </c>
      <c r="P964" s="6" t="s">
        <v>24</v>
      </c>
    </row>
    <row r="965" spans="2:16" ht="14.25" customHeight="1">
      <c r="B965" s="6" t="s">
        <v>26</v>
      </c>
      <c r="C965" s="6">
        <v>1197831</v>
      </c>
      <c r="D965" s="7">
        <v>44292</v>
      </c>
      <c r="E965" s="7" t="str">
        <f t="shared" si="28"/>
        <v>Apr</v>
      </c>
      <c r="F965" s="7" t="str">
        <f t="shared" si="29"/>
        <v>2021</v>
      </c>
      <c r="G965" s="6" t="s">
        <v>27</v>
      </c>
      <c r="H965" s="6" t="s">
        <v>55</v>
      </c>
      <c r="I965" s="6" t="s">
        <v>56</v>
      </c>
      <c r="J965" s="8" t="s">
        <v>21</v>
      </c>
      <c r="K965" s="9">
        <v>30.000000000000004</v>
      </c>
      <c r="L965" s="10">
        <v>525</v>
      </c>
      <c r="M965" s="11">
        <v>157500.00000000003</v>
      </c>
      <c r="N965" s="11">
        <v>78750.000000000015</v>
      </c>
      <c r="O965" s="12">
        <v>0.5</v>
      </c>
      <c r="P965" s="6" t="s">
        <v>24</v>
      </c>
    </row>
    <row r="966" spans="2:16" ht="14.25" customHeight="1">
      <c r="B966" s="6" t="s">
        <v>26</v>
      </c>
      <c r="C966" s="6">
        <v>1197831</v>
      </c>
      <c r="D966" s="7">
        <v>44293</v>
      </c>
      <c r="E966" s="7" t="str">
        <f t="shared" si="28"/>
        <v>Apr</v>
      </c>
      <c r="F966" s="7" t="str">
        <f t="shared" si="29"/>
        <v>2021</v>
      </c>
      <c r="G966" s="6" t="s">
        <v>27</v>
      </c>
      <c r="H966" s="6" t="s">
        <v>55</v>
      </c>
      <c r="I966" s="6" t="s">
        <v>56</v>
      </c>
      <c r="J966" s="8" t="s">
        <v>22</v>
      </c>
      <c r="K966" s="9">
        <v>45</v>
      </c>
      <c r="L966" s="10">
        <v>425</v>
      </c>
      <c r="M966" s="11">
        <v>191250</v>
      </c>
      <c r="N966" s="11">
        <v>66937.5</v>
      </c>
      <c r="O966" s="12">
        <v>0.35</v>
      </c>
      <c r="P966" s="6" t="s">
        <v>24</v>
      </c>
    </row>
    <row r="967" spans="2:16" ht="14.25" customHeight="1">
      <c r="B967" s="6" t="s">
        <v>26</v>
      </c>
      <c r="C967" s="6">
        <v>1197831</v>
      </c>
      <c r="D967" s="7">
        <v>44294</v>
      </c>
      <c r="E967" s="7" t="str">
        <f t="shared" ref="E967:E1030" si="30">TEXT(D967,"mmm")</f>
        <v>Apr</v>
      </c>
      <c r="F967" s="7" t="str">
        <f t="shared" ref="F967:F1030" si="31">TEXT(D967,"yyyy")</f>
        <v>2021</v>
      </c>
      <c r="G967" s="6" t="s">
        <v>27</v>
      </c>
      <c r="H967" s="6" t="s">
        <v>55</v>
      </c>
      <c r="I967" s="6" t="s">
        <v>56</v>
      </c>
      <c r="J967" s="8" t="s">
        <v>23</v>
      </c>
      <c r="K967" s="9">
        <v>40</v>
      </c>
      <c r="L967" s="10">
        <v>775</v>
      </c>
      <c r="M967" s="11">
        <v>310000</v>
      </c>
      <c r="N967" s="11">
        <v>170500</v>
      </c>
      <c r="O967" s="12">
        <v>0.55000000000000004</v>
      </c>
      <c r="P967" s="6" t="s">
        <v>24</v>
      </c>
    </row>
    <row r="968" spans="2:16" ht="14.25" customHeight="1">
      <c r="B968" s="6" t="s">
        <v>26</v>
      </c>
      <c r="C968" s="6">
        <v>1197831</v>
      </c>
      <c r="D968" s="7">
        <v>44295</v>
      </c>
      <c r="E968" s="7" t="str">
        <f t="shared" si="30"/>
        <v>Apr</v>
      </c>
      <c r="F968" s="7" t="str">
        <f t="shared" si="31"/>
        <v>2021</v>
      </c>
      <c r="G968" s="6" t="s">
        <v>27</v>
      </c>
      <c r="H968" s="6" t="s">
        <v>55</v>
      </c>
      <c r="I968" s="6" t="s">
        <v>56</v>
      </c>
      <c r="J968" s="8" t="s">
        <v>17</v>
      </c>
      <c r="K968" s="9">
        <v>40</v>
      </c>
      <c r="L968" s="10">
        <v>775</v>
      </c>
      <c r="M968" s="11">
        <v>310000</v>
      </c>
      <c r="N968" s="11">
        <v>123999.99999999999</v>
      </c>
      <c r="O968" s="12">
        <v>0.39999999999999997</v>
      </c>
      <c r="P968" s="6" t="s">
        <v>24</v>
      </c>
    </row>
    <row r="969" spans="2:16" ht="14.25" customHeight="1">
      <c r="B969" s="6" t="s">
        <v>26</v>
      </c>
      <c r="C969" s="6">
        <v>1197831</v>
      </c>
      <c r="D969" s="7">
        <v>44296</v>
      </c>
      <c r="E969" s="7" t="str">
        <f t="shared" si="30"/>
        <v>Apr</v>
      </c>
      <c r="F969" s="7" t="str">
        <f t="shared" si="31"/>
        <v>2021</v>
      </c>
      <c r="G969" s="6" t="s">
        <v>27</v>
      </c>
      <c r="H969" s="6" t="s">
        <v>55</v>
      </c>
      <c r="I969" s="6" t="s">
        <v>56</v>
      </c>
      <c r="J969" s="8" t="s">
        <v>19</v>
      </c>
      <c r="K969" s="9">
        <v>45</v>
      </c>
      <c r="L969" s="10">
        <v>775</v>
      </c>
      <c r="M969" s="11">
        <v>348750</v>
      </c>
      <c r="N969" s="11">
        <v>139500</v>
      </c>
      <c r="O969" s="12">
        <v>0.39999999999999997</v>
      </c>
      <c r="P969" s="6" t="s">
        <v>24</v>
      </c>
    </row>
    <row r="970" spans="2:16" ht="14.25" customHeight="1">
      <c r="B970" s="6" t="s">
        <v>26</v>
      </c>
      <c r="C970" s="6">
        <v>1197831</v>
      </c>
      <c r="D970" s="7">
        <v>44297</v>
      </c>
      <c r="E970" s="7" t="str">
        <f t="shared" si="30"/>
        <v>Apr</v>
      </c>
      <c r="F970" s="7" t="str">
        <f t="shared" si="31"/>
        <v>2021</v>
      </c>
      <c r="G970" s="6" t="s">
        <v>27</v>
      </c>
      <c r="H970" s="6" t="s">
        <v>55</v>
      </c>
      <c r="I970" s="6" t="s">
        <v>56</v>
      </c>
      <c r="J970" s="8" t="s">
        <v>20</v>
      </c>
      <c r="K970" s="9">
        <v>40</v>
      </c>
      <c r="L970" s="10">
        <v>650</v>
      </c>
      <c r="M970" s="11">
        <v>260000</v>
      </c>
      <c r="N970" s="11">
        <v>103999.99999999999</v>
      </c>
      <c r="O970" s="12">
        <v>0.39999999999999997</v>
      </c>
      <c r="P970" s="6" t="s">
        <v>24</v>
      </c>
    </row>
    <row r="971" spans="2:16" ht="14.25" customHeight="1">
      <c r="B971" s="6" t="s">
        <v>26</v>
      </c>
      <c r="C971" s="6">
        <v>1197831</v>
      </c>
      <c r="D971" s="7">
        <v>44298</v>
      </c>
      <c r="E971" s="7" t="str">
        <f t="shared" si="30"/>
        <v>Apr</v>
      </c>
      <c r="F971" s="7" t="str">
        <f t="shared" si="31"/>
        <v>2021</v>
      </c>
      <c r="G971" s="6" t="s">
        <v>27</v>
      </c>
      <c r="H971" s="6" t="s">
        <v>55</v>
      </c>
      <c r="I971" s="6" t="s">
        <v>56</v>
      </c>
      <c r="J971" s="8" t="s">
        <v>21</v>
      </c>
      <c r="K971" s="9">
        <v>40</v>
      </c>
      <c r="L971" s="10">
        <v>600</v>
      </c>
      <c r="M971" s="11">
        <v>240000</v>
      </c>
      <c r="N971" s="11">
        <v>120000</v>
      </c>
      <c r="O971" s="12">
        <v>0.5</v>
      </c>
      <c r="P971" s="6" t="s">
        <v>24</v>
      </c>
    </row>
    <row r="972" spans="2:16" ht="14.25" customHeight="1">
      <c r="B972" s="6" t="s">
        <v>26</v>
      </c>
      <c r="C972" s="6">
        <v>1197831</v>
      </c>
      <c r="D972" s="7">
        <v>44299</v>
      </c>
      <c r="E972" s="7" t="str">
        <f t="shared" si="30"/>
        <v>Apr</v>
      </c>
      <c r="F972" s="7" t="str">
        <f t="shared" si="31"/>
        <v>2021</v>
      </c>
      <c r="G972" s="6" t="s">
        <v>27</v>
      </c>
      <c r="H972" s="6" t="s">
        <v>55</v>
      </c>
      <c r="I972" s="6" t="s">
        <v>56</v>
      </c>
      <c r="J972" s="8" t="s">
        <v>22</v>
      </c>
      <c r="K972" s="9">
        <v>45</v>
      </c>
      <c r="L972" s="10">
        <v>500</v>
      </c>
      <c r="M972" s="11">
        <v>225000</v>
      </c>
      <c r="N972" s="11">
        <v>78750</v>
      </c>
      <c r="O972" s="12">
        <v>0.35</v>
      </c>
      <c r="P972" s="6" t="s">
        <v>24</v>
      </c>
    </row>
    <row r="973" spans="2:16" ht="14.25" customHeight="1">
      <c r="B973" s="6" t="s">
        <v>26</v>
      </c>
      <c r="C973" s="6">
        <v>1197831</v>
      </c>
      <c r="D973" s="7">
        <v>44300</v>
      </c>
      <c r="E973" s="7" t="str">
        <f t="shared" si="30"/>
        <v>Apr</v>
      </c>
      <c r="F973" s="7" t="str">
        <f t="shared" si="31"/>
        <v>2021</v>
      </c>
      <c r="G973" s="6" t="s">
        <v>27</v>
      </c>
      <c r="H973" s="6" t="s">
        <v>55</v>
      </c>
      <c r="I973" s="6" t="s">
        <v>56</v>
      </c>
      <c r="J973" s="8" t="s">
        <v>23</v>
      </c>
      <c r="K973" s="9">
        <v>50</v>
      </c>
      <c r="L973" s="10">
        <v>875</v>
      </c>
      <c r="M973" s="11">
        <v>437500</v>
      </c>
      <c r="N973" s="11">
        <v>240625.00000000003</v>
      </c>
      <c r="O973" s="12">
        <v>0.55000000000000004</v>
      </c>
      <c r="P973" s="6" t="s">
        <v>24</v>
      </c>
    </row>
    <row r="974" spans="2:16" ht="14.25" customHeight="1">
      <c r="B974" s="6" t="s">
        <v>26</v>
      </c>
      <c r="C974" s="6">
        <v>1197831</v>
      </c>
      <c r="D974" s="7">
        <v>44301</v>
      </c>
      <c r="E974" s="7" t="str">
        <f t="shared" si="30"/>
        <v>Apr</v>
      </c>
      <c r="F974" s="7" t="str">
        <f t="shared" si="31"/>
        <v>2021</v>
      </c>
      <c r="G974" s="6" t="s">
        <v>27</v>
      </c>
      <c r="H974" s="6" t="s">
        <v>55</v>
      </c>
      <c r="I974" s="6" t="s">
        <v>56</v>
      </c>
      <c r="J974" s="8" t="s">
        <v>17</v>
      </c>
      <c r="K974" s="9">
        <v>40</v>
      </c>
      <c r="L974" s="10">
        <v>825</v>
      </c>
      <c r="M974" s="11">
        <v>330000</v>
      </c>
      <c r="N974" s="11">
        <v>148499.99999999997</v>
      </c>
      <c r="O974" s="12">
        <v>0.44999999999999996</v>
      </c>
      <c r="P974" s="6" t="s">
        <v>24</v>
      </c>
    </row>
    <row r="975" spans="2:16" ht="14.25" customHeight="1">
      <c r="B975" s="6" t="s">
        <v>26</v>
      </c>
      <c r="C975" s="6">
        <v>1197831</v>
      </c>
      <c r="D975" s="7">
        <v>44302</v>
      </c>
      <c r="E975" s="7" t="str">
        <f t="shared" si="30"/>
        <v>Apr</v>
      </c>
      <c r="F975" s="7" t="str">
        <f t="shared" si="31"/>
        <v>2021</v>
      </c>
      <c r="G975" s="6" t="s">
        <v>27</v>
      </c>
      <c r="H975" s="6" t="s">
        <v>55</v>
      </c>
      <c r="I975" s="6" t="s">
        <v>56</v>
      </c>
      <c r="J975" s="8" t="s">
        <v>19</v>
      </c>
      <c r="K975" s="9">
        <v>45</v>
      </c>
      <c r="L975" s="10">
        <v>825</v>
      </c>
      <c r="M975" s="11">
        <v>371250</v>
      </c>
      <c r="N975" s="11">
        <v>167062.49999999997</v>
      </c>
      <c r="O975" s="12">
        <v>0.44999999999999996</v>
      </c>
      <c r="P975" s="6" t="s">
        <v>24</v>
      </c>
    </row>
    <row r="976" spans="2:16" ht="14.25" customHeight="1">
      <c r="B976" s="6" t="s">
        <v>26</v>
      </c>
      <c r="C976" s="6">
        <v>1197831</v>
      </c>
      <c r="D976" s="7">
        <v>44303</v>
      </c>
      <c r="E976" s="7" t="str">
        <f t="shared" si="30"/>
        <v>Apr</v>
      </c>
      <c r="F976" s="7" t="str">
        <f t="shared" si="31"/>
        <v>2021</v>
      </c>
      <c r="G976" s="6" t="s">
        <v>27</v>
      </c>
      <c r="H976" s="6" t="s">
        <v>55</v>
      </c>
      <c r="I976" s="6" t="s">
        <v>56</v>
      </c>
      <c r="J976" s="8" t="s">
        <v>20</v>
      </c>
      <c r="K976" s="9">
        <v>40</v>
      </c>
      <c r="L976" s="10">
        <v>975</v>
      </c>
      <c r="M976" s="11">
        <v>390000</v>
      </c>
      <c r="N976" s="11">
        <v>175499.99999999997</v>
      </c>
      <c r="O976" s="12">
        <v>0.44999999999999996</v>
      </c>
      <c r="P976" s="6" t="s">
        <v>24</v>
      </c>
    </row>
    <row r="977" spans="2:16" ht="14.25" customHeight="1">
      <c r="B977" s="6" t="s">
        <v>26</v>
      </c>
      <c r="C977" s="6">
        <v>1197831</v>
      </c>
      <c r="D977" s="7">
        <v>44304</v>
      </c>
      <c r="E977" s="7" t="str">
        <f t="shared" si="30"/>
        <v>Apr</v>
      </c>
      <c r="F977" s="7" t="str">
        <f t="shared" si="31"/>
        <v>2021</v>
      </c>
      <c r="G977" s="6" t="s">
        <v>27</v>
      </c>
      <c r="H977" s="6" t="s">
        <v>55</v>
      </c>
      <c r="I977" s="6" t="s">
        <v>56</v>
      </c>
      <c r="J977" s="8" t="s">
        <v>21</v>
      </c>
      <c r="K977" s="9">
        <v>40</v>
      </c>
      <c r="L977" s="10">
        <v>575</v>
      </c>
      <c r="M977" s="11">
        <v>230000</v>
      </c>
      <c r="N977" s="11">
        <v>126500.00000000001</v>
      </c>
      <c r="O977" s="12">
        <v>0.55000000000000004</v>
      </c>
      <c r="P977" s="6" t="s">
        <v>24</v>
      </c>
    </row>
    <row r="978" spans="2:16" ht="14.25" customHeight="1">
      <c r="B978" s="6" t="s">
        <v>26</v>
      </c>
      <c r="C978" s="6">
        <v>1197831</v>
      </c>
      <c r="D978" s="7">
        <v>44305</v>
      </c>
      <c r="E978" s="7" t="str">
        <f t="shared" si="30"/>
        <v>Apr</v>
      </c>
      <c r="F978" s="7" t="str">
        <f t="shared" si="31"/>
        <v>2021</v>
      </c>
      <c r="G978" s="6" t="s">
        <v>27</v>
      </c>
      <c r="H978" s="6" t="s">
        <v>55</v>
      </c>
      <c r="I978" s="6" t="s">
        <v>56</v>
      </c>
      <c r="J978" s="8" t="s">
        <v>22</v>
      </c>
      <c r="K978" s="9">
        <v>45</v>
      </c>
      <c r="L978" s="10">
        <v>550</v>
      </c>
      <c r="M978" s="11">
        <v>247500</v>
      </c>
      <c r="N978" s="11">
        <v>98999.999999999985</v>
      </c>
      <c r="O978" s="12">
        <v>0.39999999999999997</v>
      </c>
      <c r="P978" s="6" t="s">
        <v>24</v>
      </c>
    </row>
    <row r="979" spans="2:16" ht="14.25" customHeight="1">
      <c r="B979" s="6" t="s">
        <v>26</v>
      </c>
      <c r="C979" s="6">
        <v>1197831</v>
      </c>
      <c r="D979" s="7">
        <v>44306</v>
      </c>
      <c r="E979" s="7" t="str">
        <f t="shared" si="30"/>
        <v>Apr</v>
      </c>
      <c r="F979" s="7" t="str">
        <f t="shared" si="31"/>
        <v>2021</v>
      </c>
      <c r="G979" s="6" t="s">
        <v>27</v>
      </c>
      <c r="H979" s="6" t="s">
        <v>55</v>
      </c>
      <c r="I979" s="6" t="s">
        <v>56</v>
      </c>
      <c r="J979" s="8" t="s">
        <v>23</v>
      </c>
      <c r="K979" s="9">
        <v>54.999999999999993</v>
      </c>
      <c r="L979" s="10">
        <v>825</v>
      </c>
      <c r="M979" s="11">
        <v>453749.99999999994</v>
      </c>
      <c r="N979" s="11">
        <v>272250</v>
      </c>
      <c r="O979" s="12">
        <v>0.60000000000000009</v>
      </c>
      <c r="P979" s="6" t="s">
        <v>24</v>
      </c>
    </row>
    <row r="980" spans="2:16" ht="14.25" customHeight="1">
      <c r="B980" s="6" t="s">
        <v>26</v>
      </c>
      <c r="C980" s="6">
        <v>1197831</v>
      </c>
      <c r="D980" s="7">
        <v>44307</v>
      </c>
      <c r="E980" s="7" t="str">
        <f t="shared" si="30"/>
        <v>Apr</v>
      </c>
      <c r="F980" s="7" t="str">
        <f t="shared" si="31"/>
        <v>2021</v>
      </c>
      <c r="G980" s="6" t="s">
        <v>27</v>
      </c>
      <c r="H980" s="6" t="s">
        <v>55</v>
      </c>
      <c r="I980" s="6" t="s">
        <v>56</v>
      </c>
      <c r="J980" s="8" t="s">
        <v>17</v>
      </c>
      <c r="K980" s="9">
        <v>45</v>
      </c>
      <c r="L980" s="10">
        <v>775</v>
      </c>
      <c r="M980" s="11">
        <v>348750</v>
      </c>
      <c r="N980" s="11">
        <v>156937.49999999997</v>
      </c>
      <c r="O980" s="12">
        <v>0.44999999999999996</v>
      </c>
      <c r="P980" s="6" t="s">
        <v>24</v>
      </c>
    </row>
    <row r="981" spans="2:16" ht="14.25" customHeight="1">
      <c r="B981" s="6" t="s">
        <v>26</v>
      </c>
      <c r="C981" s="6">
        <v>1197831</v>
      </c>
      <c r="D981" s="7">
        <v>44308</v>
      </c>
      <c r="E981" s="7" t="str">
        <f t="shared" si="30"/>
        <v>Apr</v>
      </c>
      <c r="F981" s="7" t="str">
        <f t="shared" si="31"/>
        <v>2021</v>
      </c>
      <c r="G981" s="6" t="s">
        <v>27</v>
      </c>
      <c r="H981" s="6" t="s">
        <v>55</v>
      </c>
      <c r="I981" s="6" t="s">
        <v>56</v>
      </c>
      <c r="J981" s="8" t="s">
        <v>19</v>
      </c>
      <c r="K981" s="9">
        <v>55.000000000000007</v>
      </c>
      <c r="L981" s="10">
        <v>775</v>
      </c>
      <c r="M981" s="11">
        <v>426250.00000000006</v>
      </c>
      <c r="N981" s="11">
        <v>191812.5</v>
      </c>
      <c r="O981" s="12">
        <v>0.44999999999999996</v>
      </c>
      <c r="P981" s="6" t="s">
        <v>24</v>
      </c>
    </row>
    <row r="982" spans="2:16" ht="14.25" customHeight="1">
      <c r="B982" s="6" t="s">
        <v>26</v>
      </c>
      <c r="C982" s="6">
        <v>1197831</v>
      </c>
      <c r="D982" s="7">
        <v>44309</v>
      </c>
      <c r="E982" s="7" t="str">
        <f t="shared" si="30"/>
        <v>Apr</v>
      </c>
      <c r="F982" s="7" t="str">
        <f t="shared" si="31"/>
        <v>2021</v>
      </c>
      <c r="G982" s="6" t="s">
        <v>27</v>
      </c>
      <c r="H982" s="6" t="s">
        <v>55</v>
      </c>
      <c r="I982" s="6" t="s">
        <v>56</v>
      </c>
      <c r="J982" s="8" t="s">
        <v>20</v>
      </c>
      <c r="K982" s="9">
        <v>50</v>
      </c>
      <c r="L982" s="10">
        <v>950</v>
      </c>
      <c r="M982" s="11">
        <v>475000</v>
      </c>
      <c r="N982" s="11">
        <v>213749.99999999997</v>
      </c>
      <c r="O982" s="12">
        <v>0.44999999999999996</v>
      </c>
      <c r="P982" s="6" t="s">
        <v>24</v>
      </c>
    </row>
    <row r="983" spans="2:16" ht="14.25" customHeight="1">
      <c r="B983" s="6" t="s">
        <v>26</v>
      </c>
      <c r="C983" s="6">
        <v>1197831</v>
      </c>
      <c r="D983" s="7">
        <v>44310</v>
      </c>
      <c r="E983" s="7" t="str">
        <f t="shared" si="30"/>
        <v>Apr</v>
      </c>
      <c r="F983" s="7" t="str">
        <f t="shared" si="31"/>
        <v>2021</v>
      </c>
      <c r="G983" s="6" t="s">
        <v>27</v>
      </c>
      <c r="H983" s="6" t="s">
        <v>55</v>
      </c>
      <c r="I983" s="6" t="s">
        <v>56</v>
      </c>
      <c r="J983" s="8" t="s">
        <v>21</v>
      </c>
      <c r="K983" s="9">
        <v>45</v>
      </c>
      <c r="L983" s="10">
        <v>475</v>
      </c>
      <c r="M983" s="11">
        <v>213750</v>
      </c>
      <c r="N983" s="11">
        <v>117562.50000000001</v>
      </c>
      <c r="O983" s="12">
        <v>0.55000000000000004</v>
      </c>
      <c r="P983" s="6" t="s">
        <v>24</v>
      </c>
    </row>
    <row r="984" spans="2:16" ht="14.25" customHeight="1">
      <c r="B984" s="6" t="s">
        <v>26</v>
      </c>
      <c r="C984" s="6">
        <v>1197831</v>
      </c>
      <c r="D984" s="7">
        <v>44311</v>
      </c>
      <c r="E984" s="7" t="str">
        <f t="shared" si="30"/>
        <v>Apr</v>
      </c>
      <c r="F984" s="7" t="str">
        <f t="shared" si="31"/>
        <v>2021</v>
      </c>
      <c r="G984" s="6" t="s">
        <v>27</v>
      </c>
      <c r="H984" s="6" t="s">
        <v>55</v>
      </c>
      <c r="I984" s="6" t="s">
        <v>56</v>
      </c>
      <c r="J984" s="8" t="s">
        <v>22</v>
      </c>
      <c r="K984" s="9">
        <v>50</v>
      </c>
      <c r="L984" s="10">
        <v>475</v>
      </c>
      <c r="M984" s="11">
        <v>237500</v>
      </c>
      <c r="N984" s="11">
        <v>94999.999999999985</v>
      </c>
      <c r="O984" s="12">
        <v>0.39999999999999997</v>
      </c>
      <c r="P984" s="6" t="s">
        <v>24</v>
      </c>
    </row>
    <row r="985" spans="2:16" ht="14.25" customHeight="1">
      <c r="B985" s="6" t="s">
        <v>26</v>
      </c>
      <c r="C985" s="6">
        <v>1197831</v>
      </c>
      <c r="D985" s="7">
        <v>44312</v>
      </c>
      <c r="E985" s="7" t="str">
        <f t="shared" si="30"/>
        <v>Apr</v>
      </c>
      <c r="F985" s="7" t="str">
        <f t="shared" si="31"/>
        <v>2021</v>
      </c>
      <c r="G985" s="6" t="s">
        <v>27</v>
      </c>
      <c r="H985" s="6" t="s">
        <v>55</v>
      </c>
      <c r="I985" s="6" t="s">
        <v>56</v>
      </c>
      <c r="J985" s="8" t="s">
        <v>23</v>
      </c>
      <c r="K985" s="9">
        <v>54.999999999999993</v>
      </c>
      <c r="L985" s="10">
        <v>725</v>
      </c>
      <c r="M985" s="11">
        <v>398749.99999999994</v>
      </c>
      <c r="N985" s="11">
        <v>239250</v>
      </c>
      <c r="O985" s="12">
        <v>0.60000000000000009</v>
      </c>
      <c r="P985" s="6" t="s">
        <v>24</v>
      </c>
    </row>
    <row r="986" spans="2:16" ht="14.25" customHeight="1">
      <c r="B986" s="6" t="s">
        <v>26</v>
      </c>
      <c r="C986" s="6">
        <v>1197831</v>
      </c>
      <c r="D986" s="7">
        <v>44313</v>
      </c>
      <c r="E986" s="7" t="str">
        <f t="shared" si="30"/>
        <v>Apr</v>
      </c>
      <c r="F986" s="7" t="str">
        <f t="shared" si="31"/>
        <v>2021</v>
      </c>
      <c r="G986" s="6" t="s">
        <v>27</v>
      </c>
      <c r="H986" s="6" t="s">
        <v>55</v>
      </c>
      <c r="I986" s="6" t="s">
        <v>56</v>
      </c>
      <c r="J986" s="8" t="s">
        <v>17</v>
      </c>
      <c r="K986" s="9">
        <v>50</v>
      </c>
      <c r="L986" s="10">
        <v>675</v>
      </c>
      <c r="M986" s="11">
        <v>337500</v>
      </c>
      <c r="N986" s="11">
        <v>151874.99999999997</v>
      </c>
      <c r="O986" s="12">
        <v>0.44999999999999996</v>
      </c>
      <c r="P986" s="6" t="s">
        <v>24</v>
      </c>
    </row>
    <row r="987" spans="2:16" ht="14.25" customHeight="1">
      <c r="B987" s="6" t="s">
        <v>26</v>
      </c>
      <c r="C987" s="6">
        <v>1197831</v>
      </c>
      <c r="D987" s="7">
        <v>44314</v>
      </c>
      <c r="E987" s="7" t="str">
        <f t="shared" si="30"/>
        <v>Apr</v>
      </c>
      <c r="F987" s="7" t="str">
        <f t="shared" si="31"/>
        <v>2021</v>
      </c>
      <c r="G987" s="6" t="s">
        <v>27</v>
      </c>
      <c r="H987" s="6" t="s">
        <v>55</v>
      </c>
      <c r="I987" s="6" t="s">
        <v>56</v>
      </c>
      <c r="J987" s="8" t="s">
        <v>19</v>
      </c>
      <c r="K987" s="9">
        <v>50</v>
      </c>
      <c r="L987" s="10">
        <v>625</v>
      </c>
      <c r="M987" s="11">
        <v>312500</v>
      </c>
      <c r="N987" s="11">
        <v>140625</v>
      </c>
      <c r="O987" s="12">
        <v>0.44999999999999996</v>
      </c>
      <c r="P987" s="6" t="s">
        <v>24</v>
      </c>
    </row>
    <row r="988" spans="2:16" ht="14.25" customHeight="1">
      <c r="B988" s="6" t="s">
        <v>26</v>
      </c>
      <c r="C988" s="6">
        <v>1197831</v>
      </c>
      <c r="D988" s="7">
        <v>44315</v>
      </c>
      <c r="E988" s="7" t="str">
        <f t="shared" si="30"/>
        <v>Apr</v>
      </c>
      <c r="F988" s="7" t="str">
        <f t="shared" si="31"/>
        <v>2021</v>
      </c>
      <c r="G988" s="6" t="s">
        <v>27</v>
      </c>
      <c r="H988" s="6" t="s">
        <v>55</v>
      </c>
      <c r="I988" s="6" t="s">
        <v>56</v>
      </c>
      <c r="J988" s="8" t="s">
        <v>20</v>
      </c>
      <c r="K988" s="9">
        <v>54.999999999999993</v>
      </c>
      <c r="L988" s="10">
        <v>675</v>
      </c>
      <c r="M988" s="11">
        <v>371249.99999999994</v>
      </c>
      <c r="N988" s="11">
        <v>167062.49999999997</v>
      </c>
      <c r="O988" s="12">
        <v>0.44999999999999996</v>
      </c>
      <c r="P988" s="6" t="s">
        <v>24</v>
      </c>
    </row>
    <row r="989" spans="2:16" ht="14.25" customHeight="1">
      <c r="B989" s="6" t="s">
        <v>26</v>
      </c>
      <c r="C989" s="6">
        <v>1197831</v>
      </c>
      <c r="D989" s="7">
        <v>44316</v>
      </c>
      <c r="E989" s="7" t="str">
        <f t="shared" si="30"/>
        <v>Apr</v>
      </c>
      <c r="F989" s="7" t="str">
        <f t="shared" si="31"/>
        <v>2021</v>
      </c>
      <c r="G989" s="6" t="s">
        <v>27</v>
      </c>
      <c r="H989" s="6" t="s">
        <v>55</v>
      </c>
      <c r="I989" s="6" t="s">
        <v>56</v>
      </c>
      <c r="J989" s="8" t="s">
        <v>21</v>
      </c>
      <c r="K989" s="9">
        <v>54.999999999999993</v>
      </c>
      <c r="L989" s="10">
        <v>400</v>
      </c>
      <c r="M989" s="11">
        <v>219999.99999999997</v>
      </c>
      <c r="N989" s="11">
        <v>121000</v>
      </c>
      <c r="O989" s="12">
        <v>0.55000000000000004</v>
      </c>
      <c r="P989" s="6" t="s">
        <v>24</v>
      </c>
    </row>
    <row r="990" spans="2:16" ht="14.25" customHeight="1">
      <c r="B990" s="6" t="s">
        <v>26</v>
      </c>
      <c r="C990" s="6">
        <v>1197831</v>
      </c>
      <c r="D990" s="7">
        <v>44317</v>
      </c>
      <c r="E990" s="7" t="str">
        <f t="shared" si="30"/>
        <v>May</v>
      </c>
      <c r="F990" s="7" t="str">
        <f t="shared" si="31"/>
        <v>2021</v>
      </c>
      <c r="G990" s="6" t="s">
        <v>27</v>
      </c>
      <c r="H990" s="6" t="s">
        <v>55</v>
      </c>
      <c r="I990" s="6" t="s">
        <v>56</v>
      </c>
      <c r="J990" s="8" t="s">
        <v>22</v>
      </c>
      <c r="K990" s="9">
        <v>50</v>
      </c>
      <c r="L990" s="10">
        <v>400</v>
      </c>
      <c r="M990" s="11">
        <v>200000</v>
      </c>
      <c r="N990" s="11">
        <v>80000</v>
      </c>
      <c r="O990" s="12">
        <v>0.39999999999999997</v>
      </c>
      <c r="P990" s="6" t="s">
        <v>24</v>
      </c>
    </row>
    <row r="991" spans="2:16" ht="14.25" customHeight="1">
      <c r="B991" s="6" t="s">
        <v>26</v>
      </c>
      <c r="C991" s="6">
        <v>1197831</v>
      </c>
      <c r="D991" s="7">
        <v>44318</v>
      </c>
      <c r="E991" s="7" t="str">
        <f t="shared" si="30"/>
        <v>May</v>
      </c>
      <c r="F991" s="7" t="str">
        <f t="shared" si="31"/>
        <v>2021</v>
      </c>
      <c r="G991" s="6" t="s">
        <v>27</v>
      </c>
      <c r="H991" s="6" t="s">
        <v>55</v>
      </c>
      <c r="I991" s="6" t="s">
        <v>56</v>
      </c>
      <c r="J991" s="8" t="s">
        <v>23</v>
      </c>
      <c r="K991" s="9">
        <v>45</v>
      </c>
      <c r="L991" s="10">
        <v>625</v>
      </c>
      <c r="M991" s="11">
        <v>281250</v>
      </c>
      <c r="N991" s="11">
        <v>168750.00000000003</v>
      </c>
      <c r="O991" s="12">
        <v>0.60000000000000009</v>
      </c>
      <c r="P991" s="6" t="s">
        <v>24</v>
      </c>
    </row>
    <row r="992" spans="2:16" ht="14.25" customHeight="1">
      <c r="B992" s="6" t="s">
        <v>26</v>
      </c>
      <c r="C992" s="6">
        <v>1197831</v>
      </c>
      <c r="D992" s="7">
        <v>44319</v>
      </c>
      <c r="E992" s="7" t="str">
        <f t="shared" si="30"/>
        <v>May</v>
      </c>
      <c r="F992" s="7" t="str">
        <f t="shared" si="31"/>
        <v>2021</v>
      </c>
      <c r="G992" s="6" t="s">
        <v>27</v>
      </c>
      <c r="H992" s="6" t="s">
        <v>55</v>
      </c>
      <c r="I992" s="6" t="s">
        <v>56</v>
      </c>
      <c r="J992" s="8" t="s">
        <v>17</v>
      </c>
      <c r="K992" s="9">
        <v>35</v>
      </c>
      <c r="L992" s="10">
        <v>575</v>
      </c>
      <c r="M992" s="11">
        <v>201250</v>
      </c>
      <c r="N992" s="11">
        <v>90562.499999999985</v>
      </c>
      <c r="O992" s="12">
        <v>0.44999999999999996</v>
      </c>
      <c r="P992" s="6" t="s">
        <v>24</v>
      </c>
    </row>
    <row r="993" spans="2:16" ht="14.25" customHeight="1">
      <c r="B993" s="6" t="s">
        <v>26</v>
      </c>
      <c r="C993" s="6">
        <v>1197831</v>
      </c>
      <c r="D993" s="7">
        <v>44320</v>
      </c>
      <c r="E993" s="7" t="str">
        <f t="shared" si="30"/>
        <v>May</v>
      </c>
      <c r="F993" s="7" t="str">
        <f t="shared" si="31"/>
        <v>2021</v>
      </c>
      <c r="G993" s="6" t="s">
        <v>27</v>
      </c>
      <c r="H993" s="6" t="s">
        <v>55</v>
      </c>
      <c r="I993" s="6" t="s">
        <v>56</v>
      </c>
      <c r="J993" s="8" t="s">
        <v>19</v>
      </c>
      <c r="K993" s="9">
        <v>35</v>
      </c>
      <c r="L993" s="10">
        <v>575</v>
      </c>
      <c r="M993" s="11">
        <v>201250</v>
      </c>
      <c r="N993" s="11">
        <v>90562.499999999985</v>
      </c>
      <c r="O993" s="12">
        <v>0.44999999999999996</v>
      </c>
      <c r="P993" s="6" t="s">
        <v>24</v>
      </c>
    </row>
    <row r="994" spans="2:16" ht="14.25" customHeight="1">
      <c r="B994" s="6" t="s">
        <v>26</v>
      </c>
      <c r="C994" s="6">
        <v>1197831</v>
      </c>
      <c r="D994" s="7">
        <v>44321</v>
      </c>
      <c r="E994" s="7" t="str">
        <f t="shared" si="30"/>
        <v>May</v>
      </c>
      <c r="F994" s="7" t="str">
        <f t="shared" si="31"/>
        <v>2021</v>
      </c>
      <c r="G994" s="6" t="s">
        <v>27</v>
      </c>
      <c r="H994" s="6" t="s">
        <v>55</v>
      </c>
      <c r="I994" s="6" t="s">
        <v>56</v>
      </c>
      <c r="J994" s="8" t="s">
        <v>20</v>
      </c>
      <c r="K994" s="9">
        <v>40</v>
      </c>
      <c r="L994" s="10">
        <v>525</v>
      </c>
      <c r="M994" s="11">
        <v>210000</v>
      </c>
      <c r="N994" s="11">
        <v>94499.999999999985</v>
      </c>
      <c r="O994" s="12">
        <v>0.44999999999999996</v>
      </c>
      <c r="P994" s="6" t="s">
        <v>24</v>
      </c>
    </row>
    <row r="995" spans="2:16" ht="14.25" customHeight="1">
      <c r="B995" s="6" t="s">
        <v>26</v>
      </c>
      <c r="C995" s="6">
        <v>1197831</v>
      </c>
      <c r="D995" s="7">
        <v>44322</v>
      </c>
      <c r="E995" s="7" t="str">
        <f t="shared" si="30"/>
        <v>May</v>
      </c>
      <c r="F995" s="7" t="str">
        <f t="shared" si="31"/>
        <v>2021</v>
      </c>
      <c r="G995" s="6" t="s">
        <v>27</v>
      </c>
      <c r="H995" s="6" t="s">
        <v>55</v>
      </c>
      <c r="I995" s="6" t="s">
        <v>56</v>
      </c>
      <c r="J995" s="8" t="s">
        <v>21</v>
      </c>
      <c r="K995" s="9">
        <v>40</v>
      </c>
      <c r="L995" s="10">
        <v>375</v>
      </c>
      <c r="M995" s="11">
        <v>150000</v>
      </c>
      <c r="N995" s="11">
        <v>82500</v>
      </c>
      <c r="O995" s="12">
        <v>0.55000000000000004</v>
      </c>
      <c r="P995" s="6" t="s">
        <v>24</v>
      </c>
    </row>
    <row r="996" spans="2:16" ht="14.25" customHeight="1">
      <c r="B996" s="6" t="s">
        <v>26</v>
      </c>
      <c r="C996" s="6">
        <v>1197831</v>
      </c>
      <c r="D996" s="7">
        <v>44323</v>
      </c>
      <c r="E996" s="7" t="str">
        <f t="shared" si="30"/>
        <v>May</v>
      </c>
      <c r="F996" s="7" t="str">
        <f t="shared" si="31"/>
        <v>2021</v>
      </c>
      <c r="G996" s="6" t="s">
        <v>27</v>
      </c>
      <c r="H996" s="6" t="s">
        <v>55</v>
      </c>
      <c r="I996" s="6" t="s">
        <v>56</v>
      </c>
      <c r="J996" s="8" t="s">
        <v>22</v>
      </c>
      <c r="K996" s="9">
        <v>35</v>
      </c>
      <c r="L996" s="10">
        <v>350</v>
      </c>
      <c r="M996" s="11">
        <v>122500</v>
      </c>
      <c r="N996" s="11">
        <v>48999.999999999993</v>
      </c>
      <c r="O996" s="12">
        <v>0.39999999999999997</v>
      </c>
      <c r="P996" s="6" t="s">
        <v>24</v>
      </c>
    </row>
    <row r="997" spans="2:16" ht="14.25" customHeight="1">
      <c r="B997" s="6" t="s">
        <v>26</v>
      </c>
      <c r="C997" s="6">
        <v>1197831</v>
      </c>
      <c r="D997" s="7">
        <v>44324</v>
      </c>
      <c r="E997" s="7" t="str">
        <f t="shared" si="30"/>
        <v>May</v>
      </c>
      <c r="F997" s="7" t="str">
        <f t="shared" si="31"/>
        <v>2021</v>
      </c>
      <c r="G997" s="6" t="s">
        <v>27</v>
      </c>
      <c r="H997" s="6" t="s">
        <v>55</v>
      </c>
      <c r="I997" s="6" t="s">
        <v>56</v>
      </c>
      <c r="J997" s="8" t="s">
        <v>23</v>
      </c>
      <c r="K997" s="9">
        <v>45</v>
      </c>
      <c r="L997" s="10">
        <v>525</v>
      </c>
      <c r="M997" s="11">
        <v>236250</v>
      </c>
      <c r="N997" s="11">
        <v>141750.00000000003</v>
      </c>
      <c r="O997" s="12">
        <v>0.60000000000000009</v>
      </c>
      <c r="P997" s="6" t="s">
        <v>24</v>
      </c>
    </row>
    <row r="998" spans="2:16" ht="14.25" customHeight="1">
      <c r="B998" s="6" t="s">
        <v>26</v>
      </c>
      <c r="C998" s="6">
        <v>1197831</v>
      </c>
      <c r="D998" s="7">
        <v>44325</v>
      </c>
      <c r="E998" s="7" t="str">
        <f t="shared" si="30"/>
        <v>May</v>
      </c>
      <c r="F998" s="7" t="str">
        <f t="shared" si="31"/>
        <v>2021</v>
      </c>
      <c r="G998" s="6" t="s">
        <v>27</v>
      </c>
      <c r="H998" s="6" t="s">
        <v>55</v>
      </c>
      <c r="I998" s="6" t="s">
        <v>56</v>
      </c>
      <c r="J998" s="8" t="s">
        <v>17</v>
      </c>
      <c r="K998" s="9">
        <v>30.000000000000004</v>
      </c>
      <c r="L998" s="10">
        <v>675</v>
      </c>
      <c r="M998" s="11">
        <v>202500.00000000003</v>
      </c>
      <c r="N998" s="11">
        <v>91125</v>
      </c>
      <c r="O998" s="12">
        <v>0.44999999999999996</v>
      </c>
      <c r="P998" s="6" t="s">
        <v>24</v>
      </c>
    </row>
    <row r="999" spans="2:16" ht="14.25" customHeight="1">
      <c r="B999" s="6" t="s">
        <v>26</v>
      </c>
      <c r="C999" s="6">
        <v>1197831</v>
      </c>
      <c r="D999" s="7">
        <v>44326</v>
      </c>
      <c r="E999" s="7" t="str">
        <f t="shared" si="30"/>
        <v>May</v>
      </c>
      <c r="F999" s="7" t="str">
        <f t="shared" si="31"/>
        <v>2021</v>
      </c>
      <c r="G999" s="6" t="s">
        <v>27</v>
      </c>
      <c r="H999" s="6" t="s">
        <v>55</v>
      </c>
      <c r="I999" s="6" t="s">
        <v>56</v>
      </c>
      <c r="J999" s="8" t="s">
        <v>19</v>
      </c>
      <c r="K999" s="9">
        <v>30.000000000000004</v>
      </c>
      <c r="L999" s="10">
        <v>675</v>
      </c>
      <c r="M999" s="11">
        <v>202500.00000000003</v>
      </c>
      <c r="N999" s="11">
        <v>91125</v>
      </c>
      <c r="O999" s="12">
        <v>0.44999999999999996</v>
      </c>
      <c r="P999" s="6" t="s">
        <v>24</v>
      </c>
    </row>
    <row r="1000" spans="2:16" ht="14.25" customHeight="1">
      <c r="B1000" s="6" t="s">
        <v>26</v>
      </c>
      <c r="C1000" s="6">
        <v>1197831</v>
      </c>
      <c r="D1000" s="7">
        <v>44327</v>
      </c>
      <c r="E1000" s="7" t="str">
        <f t="shared" si="30"/>
        <v>May</v>
      </c>
      <c r="F1000" s="7" t="str">
        <f t="shared" si="31"/>
        <v>2021</v>
      </c>
      <c r="G1000" s="6" t="s">
        <v>27</v>
      </c>
      <c r="H1000" s="6" t="s">
        <v>55</v>
      </c>
      <c r="I1000" s="6" t="s">
        <v>56</v>
      </c>
      <c r="J1000" s="8" t="s">
        <v>20</v>
      </c>
      <c r="K1000" s="9">
        <v>55.000000000000007</v>
      </c>
      <c r="L1000" s="10">
        <v>600</v>
      </c>
      <c r="M1000" s="11">
        <v>330000.00000000006</v>
      </c>
      <c r="N1000" s="11">
        <v>148500</v>
      </c>
      <c r="O1000" s="12">
        <v>0.44999999999999996</v>
      </c>
      <c r="P1000" s="6" t="s">
        <v>24</v>
      </c>
    </row>
    <row r="1001" spans="2:16" ht="14.25" customHeight="1">
      <c r="B1001" s="6" t="s">
        <v>26</v>
      </c>
      <c r="C1001" s="6">
        <v>1197831</v>
      </c>
      <c r="D1001" s="7">
        <v>44328</v>
      </c>
      <c r="E1001" s="7" t="str">
        <f t="shared" si="30"/>
        <v>May</v>
      </c>
      <c r="F1001" s="7" t="str">
        <f t="shared" si="31"/>
        <v>2021</v>
      </c>
      <c r="G1001" s="6" t="s">
        <v>27</v>
      </c>
      <c r="H1001" s="6" t="s">
        <v>55</v>
      </c>
      <c r="I1001" s="6" t="s">
        <v>56</v>
      </c>
      <c r="J1001" s="8" t="s">
        <v>21</v>
      </c>
      <c r="K1001" s="9">
        <v>55.000000000000007</v>
      </c>
      <c r="L1001" s="10">
        <v>475</v>
      </c>
      <c r="M1001" s="11">
        <v>261250.00000000003</v>
      </c>
      <c r="N1001" s="11">
        <v>143687.50000000003</v>
      </c>
      <c r="O1001" s="12">
        <v>0.55000000000000004</v>
      </c>
      <c r="P1001" s="6" t="s">
        <v>24</v>
      </c>
    </row>
    <row r="1002" spans="2:16" ht="14.25" customHeight="1">
      <c r="B1002" s="6" t="s">
        <v>26</v>
      </c>
      <c r="C1002" s="6">
        <v>1197831</v>
      </c>
      <c r="D1002" s="7">
        <v>44329</v>
      </c>
      <c r="E1002" s="7" t="str">
        <f t="shared" si="30"/>
        <v>May</v>
      </c>
      <c r="F1002" s="7" t="str">
        <f t="shared" si="31"/>
        <v>2021</v>
      </c>
      <c r="G1002" s="6" t="s">
        <v>27</v>
      </c>
      <c r="H1002" s="6" t="s">
        <v>55</v>
      </c>
      <c r="I1002" s="6" t="s">
        <v>56</v>
      </c>
      <c r="J1002" s="8" t="s">
        <v>22</v>
      </c>
      <c r="K1002" s="9">
        <v>54.999999999999993</v>
      </c>
      <c r="L1002" s="10">
        <v>450</v>
      </c>
      <c r="M1002" s="11">
        <v>247499.99999999997</v>
      </c>
      <c r="N1002" s="11">
        <v>98999.999999999985</v>
      </c>
      <c r="O1002" s="12">
        <v>0.39999999999999997</v>
      </c>
      <c r="P1002" s="6" t="s">
        <v>24</v>
      </c>
    </row>
    <row r="1003" spans="2:16" ht="14.25" customHeight="1">
      <c r="B1003" s="6" t="s">
        <v>26</v>
      </c>
      <c r="C1003" s="6">
        <v>1197831</v>
      </c>
      <c r="D1003" s="7">
        <v>44330</v>
      </c>
      <c r="E1003" s="7" t="str">
        <f t="shared" si="30"/>
        <v>May</v>
      </c>
      <c r="F1003" s="7" t="str">
        <f t="shared" si="31"/>
        <v>2021</v>
      </c>
      <c r="G1003" s="6" t="s">
        <v>27</v>
      </c>
      <c r="H1003" s="6" t="s">
        <v>55</v>
      </c>
      <c r="I1003" s="6" t="s">
        <v>56</v>
      </c>
      <c r="J1003" s="8" t="s">
        <v>23</v>
      </c>
      <c r="K1003" s="9">
        <v>65</v>
      </c>
      <c r="L1003" s="10">
        <v>650</v>
      </c>
      <c r="M1003" s="11">
        <v>422500</v>
      </c>
      <c r="N1003" s="11">
        <v>253500.00000000003</v>
      </c>
      <c r="O1003" s="12">
        <v>0.60000000000000009</v>
      </c>
      <c r="P1003" s="6" t="s">
        <v>24</v>
      </c>
    </row>
    <row r="1004" spans="2:16" ht="14.25" customHeight="1">
      <c r="B1004" s="6" t="s">
        <v>26</v>
      </c>
      <c r="C1004" s="6">
        <v>1197831</v>
      </c>
      <c r="D1004" s="7">
        <v>44331</v>
      </c>
      <c r="E1004" s="7" t="str">
        <f t="shared" si="30"/>
        <v>May</v>
      </c>
      <c r="F1004" s="7" t="str">
        <f t="shared" si="31"/>
        <v>2021</v>
      </c>
      <c r="G1004" s="6" t="s">
        <v>27</v>
      </c>
      <c r="H1004" s="6" t="s">
        <v>55</v>
      </c>
      <c r="I1004" s="6" t="s">
        <v>56</v>
      </c>
      <c r="J1004" s="8" t="s">
        <v>17</v>
      </c>
      <c r="K1004" s="9">
        <v>54.999999999999993</v>
      </c>
      <c r="L1004" s="10">
        <v>800</v>
      </c>
      <c r="M1004" s="11">
        <v>439999.99999999994</v>
      </c>
      <c r="N1004" s="11">
        <v>197999.99999999994</v>
      </c>
      <c r="O1004" s="12">
        <v>0.44999999999999996</v>
      </c>
      <c r="P1004" s="6" t="s">
        <v>24</v>
      </c>
    </row>
    <row r="1005" spans="2:16" ht="14.25" customHeight="1">
      <c r="B1005" s="6" t="s">
        <v>26</v>
      </c>
      <c r="C1005" s="6">
        <v>1197831</v>
      </c>
      <c r="D1005" s="7">
        <v>44332</v>
      </c>
      <c r="E1005" s="7" t="str">
        <f t="shared" si="30"/>
        <v>May</v>
      </c>
      <c r="F1005" s="7" t="str">
        <f t="shared" si="31"/>
        <v>2021</v>
      </c>
      <c r="G1005" s="6" t="s">
        <v>27</v>
      </c>
      <c r="H1005" s="6" t="s">
        <v>55</v>
      </c>
      <c r="I1005" s="6" t="s">
        <v>56</v>
      </c>
      <c r="J1005" s="8" t="s">
        <v>19</v>
      </c>
      <c r="K1005" s="9">
        <v>54.999999999999993</v>
      </c>
      <c r="L1005" s="10">
        <v>800</v>
      </c>
      <c r="M1005" s="11">
        <v>439999.99999999994</v>
      </c>
      <c r="N1005" s="11">
        <v>197999.99999999994</v>
      </c>
      <c r="O1005" s="12">
        <v>0.44999999999999996</v>
      </c>
      <c r="P1005" s="6" t="s">
        <v>24</v>
      </c>
    </row>
    <row r="1006" spans="2:16" ht="14.25" customHeight="1">
      <c r="B1006" s="6" t="s">
        <v>26</v>
      </c>
      <c r="C1006" s="6">
        <v>1197831</v>
      </c>
      <c r="D1006" s="7">
        <v>44333</v>
      </c>
      <c r="E1006" s="7" t="str">
        <f t="shared" si="30"/>
        <v>May</v>
      </c>
      <c r="F1006" s="7" t="str">
        <f t="shared" si="31"/>
        <v>2021</v>
      </c>
      <c r="G1006" s="6" t="s">
        <v>27</v>
      </c>
      <c r="H1006" s="6" t="s">
        <v>55</v>
      </c>
      <c r="I1006" s="6" t="s">
        <v>56</v>
      </c>
      <c r="J1006" s="8" t="s">
        <v>20</v>
      </c>
      <c r="K1006" s="9">
        <v>60</v>
      </c>
      <c r="L1006" s="10">
        <v>700</v>
      </c>
      <c r="M1006" s="11">
        <v>420000</v>
      </c>
      <c r="N1006" s="11">
        <v>188999.99999999997</v>
      </c>
      <c r="O1006" s="12">
        <v>0.44999999999999996</v>
      </c>
      <c r="P1006" s="6" t="s">
        <v>24</v>
      </c>
    </row>
    <row r="1007" spans="2:16" ht="14.25" customHeight="1">
      <c r="B1007" s="6" t="s">
        <v>26</v>
      </c>
      <c r="C1007" s="6">
        <v>1197831</v>
      </c>
      <c r="D1007" s="7">
        <v>44334</v>
      </c>
      <c r="E1007" s="7" t="str">
        <f t="shared" si="30"/>
        <v>May</v>
      </c>
      <c r="F1007" s="7" t="str">
        <f t="shared" si="31"/>
        <v>2021</v>
      </c>
      <c r="G1007" s="6" t="s">
        <v>27</v>
      </c>
      <c r="H1007" s="6" t="s">
        <v>55</v>
      </c>
      <c r="I1007" s="6" t="s">
        <v>56</v>
      </c>
      <c r="J1007" s="8" t="s">
        <v>21</v>
      </c>
      <c r="K1007" s="9">
        <v>60</v>
      </c>
      <c r="L1007" s="10">
        <v>550</v>
      </c>
      <c r="M1007" s="11">
        <v>330000</v>
      </c>
      <c r="N1007" s="11">
        <v>181500.00000000003</v>
      </c>
      <c r="O1007" s="12">
        <v>0.55000000000000004</v>
      </c>
      <c r="P1007" s="6" t="s">
        <v>24</v>
      </c>
    </row>
    <row r="1008" spans="2:16" ht="14.25" customHeight="1">
      <c r="B1008" s="6" t="s">
        <v>26</v>
      </c>
      <c r="C1008" s="6">
        <v>1197831</v>
      </c>
      <c r="D1008" s="7">
        <v>44335</v>
      </c>
      <c r="E1008" s="7" t="str">
        <f t="shared" si="30"/>
        <v>May</v>
      </c>
      <c r="F1008" s="7" t="str">
        <f t="shared" si="31"/>
        <v>2021</v>
      </c>
      <c r="G1008" s="6" t="s">
        <v>27</v>
      </c>
      <c r="H1008" s="6" t="s">
        <v>55</v>
      </c>
      <c r="I1008" s="6" t="s">
        <v>56</v>
      </c>
      <c r="J1008" s="8" t="s">
        <v>22</v>
      </c>
      <c r="K1008" s="9">
        <v>54.999999999999993</v>
      </c>
      <c r="L1008" s="10">
        <v>500</v>
      </c>
      <c r="M1008" s="11">
        <v>274999.99999999994</v>
      </c>
      <c r="N1008" s="11">
        <v>109999.99999999997</v>
      </c>
      <c r="O1008" s="12">
        <v>0.39999999999999997</v>
      </c>
      <c r="P1008" s="6" t="s">
        <v>24</v>
      </c>
    </row>
    <row r="1009" spans="2:16" ht="14.25" customHeight="1">
      <c r="B1009" s="6" t="s">
        <v>26</v>
      </c>
      <c r="C1009" s="6">
        <v>1197831</v>
      </c>
      <c r="D1009" s="7">
        <v>44336</v>
      </c>
      <c r="E1009" s="7" t="str">
        <f t="shared" si="30"/>
        <v>May</v>
      </c>
      <c r="F1009" s="7" t="str">
        <f t="shared" si="31"/>
        <v>2021</v>
      </c>
      <c r="G1009" s="6" t="s">
        <v>27</v>
      </c>
      <c r="H1009" s="6" t="s">
        <v>55</v>
      </c>
      <c r="I1009" s="6" t="s">
        <v>56</v>
      </c>
      <c r="J1009" s="8" t="s">
        <v>23</v>
      </c>
      <c r="K1009" s="9">
        <v>65</v>
      </c>
      <c r="L1009" s="10">
        <v>750</v>
      </c>
      <c r="M1009" s="11">
        <v>487500</v>
      </c>
      <c r="N1009" s="11">
        <v>292500.00000000006</v>
      </c>
      <c r="O1009" s="12">
        <v>0.60000000000000009</v>
      </c>
      <c r="P1009" s="6" t="s">
        <v>24</v>
      </c>
    </row>
    <row r="1010" spans="2:16" ht="14.25" customHeight="1">
      <c r="B1010" s="6" t="s">
        <v>14</v>
      </c>
      <c r="C1010" s="6">
        <v>1185732</v>
      </c>
      <c r="D1010" s="7">
        <v>44337</v>
      </c>
      <c r="E1010" s="7" t="str">
        <f t="shared" si="30"/>
        <v>May</v>
      </c>
      <c r="F1010" s="7" t="str">
        <f t="shared" si="31"/>
        <v>2021</v>
      </c>
      <c r="G1010" s="6" t="s">
        <v>27</v>
      </c>
      <c r="H1010" s="6" t="s">
        <v>55</v>
      </c>
      <c r="I1010" s="6" t="s">
        <v>56</v>
      </c>
      <c r="J1010" s="8" t="s">
        <v>17</v>
      </c>
      <c r="K1010" s="9">
        <v>35</v>
      </c>
      <c r="L1010" s="10">
        <v>425</v>
      </c>
      <c r="M1010" s="11">
        <v>148750</v>
      </c>
      <c r="N1010" s="11">
        <v>59500</v>
      </c>
      <c r="O1010" s="12">
        <v>0.4</v>
      </c>
      <c r="P1010" s="6" t="s">
        <v>24</v>
      </c>
    </row>
    <row r="1011" spans="2:16" ht="14.25" customHeight="1">
      <c r="B1011" s="6" t="s">
        <v>14</v>
      </c>
      <c r="C1011" s="6">
        <v>1185732</v>
      </c>
      <c r="D1011" s="7">
        <v>44338</v>
      </c>
      <c r="E1011" s="7" t="str">
        <f t="shared" si="30"/>
        <v>May</v>
      </c>
      <c r="F1011" s="7" t="str">
        <f t="shared" si="31"/>
        <v>2021</v>
      </c>
      <c r="G1011" s="6" t="s">
        <v>27</v>
      </c>
      <c r="H1011" s="6" t="s">
        <v>55</v>
      </c>
      <c r="I1011" s="6" t="s">
        <v>56</v>
      </c>
      <c r="J1011" s="8" t="s">
        <v>19</v>
      </c>
      <c r="K1011" s="9">
        <v>35</v>
      </c>
      <c r="L1011" s="10">
        <v>225</v>
      </c>
      <c r="M1011" s="11">
        <v>78750</v>
      </c>
      <c r="N1011" s="11">
        <v>27562.5</v>
      </c>
      <c r="O1011" s="12">
        <v>0.35</v>
      </c>
      <c r="P1011" s="6" t="s">
        <v>24</v>
      </c>
    </row>
    <row r="1012" spans="2:16" ht="14.25" customHeight="1">
      <c r="B1012" s="6" t="s">
        <v>14</v>
      </c>
      <c r="C1012" s="6">
        <v>1185732</v>
      </c>
      <c r="D1012" s="7">
        <v>44339</v>
      </c>
      <c r="E1012" s="7" t="str">
        <f t="shared" si="30"/>
        <v>May</v>
      </c>
      <c r="F1012" s="7" t="str">
        <f t="shared" si="31"/>
        <v>2021</v>
      </c>
      <c r="G1012" s="6" t="s">
        <v>27</v>
      </c>
      <c r="H1012" s="6" t="s">
        <v>55</v>
      </c>
      <c r="I1012" s="6" t="s">
        <v>56</v>
      </c>
      <c r="J1012" s="8" t="s">
        <v>20</v>
      </c>
      <c r="K1012" s="9">
        <v>25</v>
      </c>
      <c r="L1012" s="10">
        <v>225</v>
      </c>
      <c r="M1012" s="11">
        <v>56250</v>
      </c>
      <c r="N1012" s="11">
        <v>19687.5</v>
      </c>
      <c r="O1012" s="12">
        <v>0.35</v>
      </c>
      <c r="P1012" s="6" t="s">
        <v>24</v>
      </c>
    </row>
    <row r="1013" spans="2:16" ht="14.25" customHeight="1">
      <c r="B1013" s="6" t="s">
        <v>14</v>
      </c>
      <c r="C1013" s="6">
        <v>1185732</v>
      </c>
      <c r="D1013" s="7">
        <v>44340</v>
      </c>
      <c r="E1013" s="7" t="str">
        <f t="shared" si="30"/>
        <v>May</v>
      </c>
      <c r="F1013" s="7" t="str">
        <f t="shared" si="31"/>
        <v>2021</v>
      </c>
      <c r="G1013" s="6" t="s">
        <v>27</v>
      </c>
      <c r="H1013" s="6" t="s">
        <v>55</v>
      </c>
      <c r="I1013" s="6" t="s">
        <v>56</v>
      </c>
      <c r="J1013" s="8" t="s">
        <v>21</v>
      </c>
      <c r="K1013" s="9">
        <v>30.000000000000004</v>
      </c>
      <c r="L1013" s="10">
        <v>75</v>
      </c>
      <c r="M1013" s="11">
        <v>22500.000000000004</v>
      </c>
      <c r="N1013" s="11">
        <v>9000.0000000000018</v>
      </c>
      <c r="O1013" s="12">
        <v>0.4</v>
      </c>
      <c r="P1013" s="6" t="s">
        <v>24</v>
      </c>
    </row>
    <row r="1014" spans="2:16" ht="14.25" customHeight="1">
      <c r="B1014" s="6" t="s">
        <v>14</v>
      </c>
      <c r="C1014" s="6">
        <v>1185732</v>
      </c>
      <c r="D1014" s="7">
        <v>44341</v>
      </c>
      <c r="E1014" s="7" t="str">
        <f t="shared" si="30"/>
        <v>May</v>
      </c>
      <c r="F1014" s="7" t="str">
        <f t="shared" si="31"/>
        <v>2021</v>
      </c>
      <c r="G1014" s="6" t="s">
        <v>36</v>
      </c>
      <c r="H1014" s="6" t="s">
        <v>57</v>
      </c>
      <c r="I1014" s="6" t="s">
        <v>58</v>
      </c>
      <c r="J1014" s="8" t="s">
        <v>22</v>
      </c>
      <c r="K1014" s="9">
        <v>44.999999999999993</v>
      </c>
      <c r="L1014" s="10">
        <v>125</v>
      </c>
      <c r="M1014" s="11">
        <v>56249.999999999993</v>
      </c>
      <c r="N1014" s="11">
        <v>19687.499999999996</v>
      </c>
      <c r="O1014" s="12">
        <v>0.35</v>
      </c>
      <c r="P1014" s="6" t="s">
        <v>24</v>
      </c>
    </row>
    <row r="1015" spans="2:16" ht="14.25" customHeight="1">
      <c r="B1015" s="6" t="s">
        <v>14</v>
      </c>
      <c r="C1015" s="6">
        <v>1185732</v>
      </c>
      <c r="D1015" s="7">
        <v>44342</v>
      </c>
      <c r="E1015" s="7" t="str">
        <f t="shared" si="30"/>
        <v>May</v>
      </c>
      <c r="F1015" s="7" t="str">
        <f t="shared" si="31"/>
        <v>2021</v>
      </c>
      <c r="G1015" s="6" t="s">
        <v>36</v>
      </c>
      <c r="H1015" s="6" t="s">
        <v>57</v>
      </c>
      <c r="I1015" s="6" t="s">
        <v>58</v>
      </c>
      <c r="J1015" s="8" t="s">
        <v>23</v>
      </c>
      <c r="K1015" s="9">
        <v>35</v>
      </c>
      <c r="L1015" s="10">
        <v>225</v>
      </c>
      <c r="M1015" s="11">
        <v>78750</v>
      </c>
      <c r="N1015" s="11">
        <v>39375</v>
      </c>
      <c r="O1015" s="12">
        <v>0.5</v>
      </c>
      <c r="P1015" s="6" t="s">
        <v>24</v>
      </c>
    </row>
    <row r="1016" spans="2:16" ht="14.25" customHeight="1">
      <c r="B1016" s="6" t="s">
        <v>14</v>
      </c>
      <c r="C1016" s="6">
        <v>1185732</v>
      </c>
      <c r="D1016" s="7">
        <v>44343</v>
      </c>
      <c r="E1016" s="7" t="str">
        <f t="shared" si="30"/>
        <v>May</v>
      </c>
      <c r="F1016" s="7" t="str">
        <f t="shared" si="31"/>
        <v>2021</v>
      </c>
      <c r="G1016" s="6" t="s">
        <v>36</v>
      </c>
      <c r="H1016" s="6" t="s">
        <v>57</v>
      </c>
      <c r="I1016" s="6" t="s">
        <v>58</v>
      </c>
      <c r="J1016" s="8" t="s">
        <v>17</v>
      </c>
      <c r="K1016" s="9">
        <v>35</v>
      </c>
      <c r="L1016" s="10">
        <v>475</v>
      </c>
      <c r="M1016" s="11">
        <v>166250</v>
      </c>
      <c r="N1016" s="11">
        <v>66500</v>
      </c>
      <c r="O1016" s="12">
        <v>0.4</v>
      </c>
      <c r="P1016" s="6" t="s">
        <v>24</v>
      </c>
    </row>
    <row r="1017" spans="2:16" ht="14.25" customHeight="1">
      <c r="B1017" s="6" t="s">
        <v>14</v>
      </c>
      <c r="C1017" s="6">
        <v>1185732</v>
      </c>
      <c r="D1017" s="7">
        <v>44344</v>
      </c>
      <c r="E1017" s="7" t="str">
        <f t="shared" si="30"/>
        <v>May</v>
      </c>
      <c r="F1017" s="7" t="str">
        <f t="shared" si="31"/>
        <v>2021</v>
      </c>
      <c r="G1017" s="6" t="s">
        <v>36</v>
      </c>
      <c r="H1017" s="6" t="s">
        <v>57</v>
      </c>
      <c r="I1017" s="6" t="s">
        <v>58</v>
      </c>
      <c r="J1017" s="8" t="s">
        <v>19</v>
      </c>
      <c r="K1017" s="9">
        <v>35</v>
      </c>
      <c r="L1017" s="10">
        <v>125</v>
      </c>
      <c r="M1017" s="11">
        <v>43750</v>
      </c>
      <c r="N1017" s="11">
        <v>15312.499999999998</v>
      </c>
      <c r="O1017" s="12">
        <v>0.35</v>
      </c>
      <c r="P1017" s="6" t="s">
        <v>24</v>
      </c>
    </row>
    <row r="1018" spans="2:16" ht="14.25" customHeight="1">
      <c r="B1018" s="6" t="s">
        <v>14</v>
      </c>
      <c r="C1018" s="6">
        <v>1185732</v>
      </c>
      <c r="D1018" s="7">
        <v>44345</v>
      </c>
      <c r="E1018" s="7" t="str">
        <f t="shared" si="30"/>
        <v>May</v>
      </c>
      <c r="F1018" s="7" t="str">
        <f t="shared" si="31"/>
        <v>2021</v>
      </c>
      <c r="G1018" s="6" t="s">
        <v>36</v>
      </c>
      <c r="H1018" s="6" t="s">
        <v>57</v>
      </c>
      <c r="I1018" s="6" t="s">
        <v>58</v>
      </c>
      <c r="J1018" s="8" t="s">
        <v>20</v>
      </c>
      <c r="K1018" s="9">
        <v>25</v>
      </c>
      <c r="L1018" s="10">
        <v>175</v>
      </c>
      <c r="M1018" s="11">
        <v>43750</v>
      </c>
      <c r="N1018" s="11">
        <v>15312.499999999998</v>
      </c>
      <c r="O1018" s="12">
        <v>0.35</v>
      </c>
      <c r="P1018" s="6" t="s">
        <v>24</v>
      </c>
    </row>
    <row r="1019" spans="2:16" ht="14.25" customHeight="1">
      <c r="B1019" s="6" t="s">
        <v>14</v>
      </c>
      <c r="C1019" s="6">
        <v>1185732</v>
      </c>
      <c r="D1019" s="7">
        <v>44346</v>
      </c>
      <c r="E1019" s="7" t="str">
        <f t="shared" si="30"/>
        <v>May</v>
      </c>
      <c r="F1019" s="7" t="str">
        <f t="shared" si="31"/>
        <v>2021</v>
      </c>
      <c r="G1019" s="6" t="s">
        <v>36</v>
      </c>
      <c r="H1019" s="6" t="s">
        <v>57</v>
      </c>
      <c r="I1019" s="6" t="s">
        <v>58</v>
      </c>
      <c r="J1019" s="8" t="s">
        <v>21</v>
      </c>
      <c r="K1019" s="9">
        <v>30.000000000000004</v>
      </c>
      <c r="L1019" s="10">
        <v>50</v>
      </c>
      <c r="M1019" s="11">
        <v>15000.000000000002</v>
      </c>
      <c r="N1019" s="11">
        <v>6000.0000000000009</v>
      </c>
      <c r="O1019" s="12">
        <v>0.4</v>
      </c>
      <c r="P1019" s="6" t="s">
        <v>24</v>
      </c>
    </row>
    <row r="1020" spans="2:16" ht="14.25" customHeight="1">
      <c r="B1020" s="6" t="s">
        <v>14</v>
      </c>
      <c r="C1020" s="6">
        <v>1185732</v>
      </c>
      <c r="D1020" s="7">
        <v>44347</v>
      </c>
      <c r="E1020" s="7" t="str">
        <f t="shared" si="30"/>
        <v>May</v>
      </c>
      <c r="F1020" s="7" t="str">
        <f t="shared" si="31"/>
        <v>2021</v>
      </c>
      <c r="G1020" s="6" t="s">
        <v>36</v>
      </c>
      <c r="H1020" s="6" t="s">
        <v>57</v>
      </c>
      <c r="I1020" s="6" t="s">
        <v>58</v>
      </c>
      <c r="J1020" s="8" t="s">
        <v>22</v>
      </c>
      <c r="K1020" s="9">
        <v>44.999999999999993</v>
      </c>
      <c r="L1020" s="10">
        <v>125</v>
      </c>
      <c r="M1020" s="11">
        <v>56249.999999999993</v>
      </c>
      <c r="N1020" s="11">
        <v>19687.499999999996</v>
      </c>
      <c r="O1020" s="12">
        <v>0.35</v>
      </c>
      <c r="P1020" s="6" t="s">
        <v>24</v>
      </c>
    </row>
    <row r="1021" spans="2:16" ht="14.25" customHeight="1">
      <c r="B1021" s="6" t="s">
        <v>14</v>
      </c>
      <c r="C1021" s="6">
        <v>1185732</v>
      </c>
      <c r="D1021" s="7">
        <v>44348</v>
      </c>
      <c r="E1021" s="7" t="str">
        <f t="shared" si="30"/>
        <v>Jun</v>
      </c>
      <c r="F1021" s="7" t="str">
        <f t="shared" si="31"/>
        <v>2021</v>
      </c>
      <c r="G1021" s="6" t="s">
        <v>36</v>
      </c>
      <c r="H1021" s="6" t="s">
        <v>57</v>
      </c>
      <c r="I1021" s="6" t="s">
        <v>58</v>
      </c>
      <c r="J1021" s="8" t="s">
        <v>23</v>
      </c>
      <c r="K1021" s="9">
        <v>35</v>
      </c>
      <c r="L1021" s="10">
        <v>200</v>
      </c>
      <c r="M1021" s="11">
        <v>70000</v>
      </c>
      <c r="N1021" s="11">
        <v>35000</v>
      </c>
      <c r="O1021" s="12">
        <v>0.5</v>
      </c>
      <c r="P1021" s="6" t="s">
        <v>24</v>
      </c>
    </row>
    <row r="1022" spans="2:16" ht="14.25" customHeight="1">
      <c r="B1022" s="6" t="s">
        <v>14</v>
      </c>
      <c r="C1022" s="6">
        <v>1185732</v>
      </c>
      <c r="D1022" s="7">
        <v>44349</v>
      </c>
      <c r="E1022" s="7" t="str">
        <f t="shared" si="30"/>
        <v>Jun</v>
      </c>
      <c r="F1022" s="7" t="str">
        <f t="shared" si="31"/>
        <v>2021</v>
      </c>
      <c r="G1022" s="6" t="s">
        <v>36</v>
      </c>
      <c r="H1022" s="6" t="s">
        <v>57</v>
      </c>
      <c r="I1022" s="6" t="s">
        <v>58</v>
      </c>
      <c r="J1022" s="8" t="s">
        <v>17</v>
      </c>
      <c r="K1022" s="9">
        <v>40</v>
      </c>
      <c r="L1022" s="10">
        <v>420</v>
      </c>
      <c r="M1022" s="11">
        <v>168000</v>
      </c>
      <c r="N1022" s="11">
        <v>67200</v>
      </c>
      <c r="O1022" s="12">
        <v>0.4</v>
      </c>
      <c r="P1022" s="6" t="s">
        <v>24</v>
      </c>
    </row>
    <row r="1023" spans="2:16" ht="14.25" customHeight="1">
      <c r="B1023" s="6" t="s">
        <v>14</v>
      </c>
      <c r="C1023" s="6">
        <v>1185732</v>
      </c>
      <c r="D1023" s="7">
        <v>44350</v>
      </c>
      <c r="E1023" s="7" t="str">
        <f t="shared" si="30"/>
        <v>Jun</v>
      </c>
      <c r="F1023" s="7" t="str">
        <f t="shared" si="31"/>
        <v>2021</v>
      </c>
      <c r="G1023" s="6" t="s">
        <v>36</v>
      </c>
      <c r="H1023" s="6" t="s">
        <v>57</v>
      </c>
      <c r="I1023" s="6" t="s">
        <v>58</v>
      </c>
      <c r="J1023" s="8" t="s">
        <v>19</v>
      </c>
      <c r="K1023" s="9">
        <v>40</v>
      </c>
      <c r="L1023" s="10">
        <v>100</v>
      </c>
      <c r="M1023" s="11">
        <v>40000</v>
      </c>
      <c r="N1023" s="11">
        <v>14000</v>
      </c>
      <c r="O1023" s="12">
        <v>0.35</v>
      </c>
      <c r="P1023" s="6" t="s">
        <v>24</v>
      </c>
    </row>
    <row r="1024" spans="2:16" ht="14.25" customHeight="1">
      <c r="B1024" s="6" t="s">
        <v>14</v>
      </c>
      <c r="C1024" s="6">
        <v>1185732</v>
      </c>
      <c r="D1024" s="7">
        <v>44351</v>
      </c>
      <c r="E1024" s="7" t="str">
        <f t="shared" si="30"/>
        <v>Jun</v>
      </c>
      <c r="F1024" s="7" t="str">
        <f t="shared" si="31"/>
        <v>2021</v>
      </c>
      <c r="G1024" s="6" t="s">
        <v>36</v>
      </c>
      <c r="H1024" s="6" t="s">
        <v>57</v>
      </c>
      <c r="I1024" s="6" t="s">
        <v>58</v>
      </c>
      <c r="J1024" s="8" t="s">
        <v>20</v>
      </c>
      <c r="K1024" s="9">
        <v>30.000000000000004</v>
      </c>
      <c r="L1024" s="10">
        <v>150</v>
      </c>
      <c r="M1024" s="11">
        <v>45000.000000000007</v>
      </c>
      <c r="N1024" s="11">
        <v>15750.000000000002</v>
      </c>
      <c r="O1024" s="12">
        <v>0.35</v>
      </c>
      <c r="P1024" s="6" t="s">
        <v>24</v>
      </c>
    </row>
    <row r="1025" spans="2:16" ht="14.25" customHeight="1">
      <c r="B1025" s="6" t="s">
        <v>14</v>
      </c>
      <c r="C1025" s="6">
        <v>1185732</v>
      </c>
      <c r="D1025" s="7">
        <v>44352</v>
      </c>
      <c r="E1025" s="7" t="str">
        <f t="shared" si="30"/>
        <v>Jun</v>
      </c>
      <c r="F1025" s="7" t="str">
        <f t="shared" si="31"/>
        <v>2021</v>
      </c>
      <c r="G1025" s="6" t="s">
        <v>36</v>
      </c>
      <c r="H1025" s="6" t="s">
        <v>57</v>
      </c>
      <c r="I1025" s="6" t="s">
        <v>58</v>
      </c>
      <c r="J1025" s="8" t="s">
        <v>21</v>
      </c>
      <c r="K1025" s="9">
        <v>35</v>
      </c>
      <c r="L1025" s="10">
        <v>0</v>
      </c>
      <c r="M1025" s="11">
        <v>0</v>
      </c>
      <c r="N1025" s="11">
        <v>0</v>
      </c>
      <c r="O1025" s="12">
        <v>0.4</v>
      </c>
      <c r="P1025" s="6" t="s">
        <v>24</v>
      </c>
    </row>
    <row r="1026" spans="2:16" ht="14.25" customHeight="1">
      <c r="B1026" s="6" t="s">
        <v>14</v>
      </c>
      <c r="C1026" s="6">
        <v>1185732</v>
      </c>
      <c r="D1026" s="7">
        <v>44353</v>
      </c>
      <c r="E1026" s="7" t="str">
        <f t="shared" si="30"/>
        <v>Jun</v>
      </c>
      <c r="F1026" s="7" t="str">
        <f t="shared" si="31"/>
        <v>2021</v>
      </c>
      <c r="G1026" s="6" t="s">
        <v>36</v>
      </c>
      <c r="H1026" s="6" t="s">
        <v>57</v>
      </c>
      <c r="I1026" s="6" t="s">
        <v>58</v>
      </c>
      <c r="J1026" s="8" t="s">
        <v>22</v>
      </c>
      <c r="K1026" s="9">
        <v>50</v>
      </c>
      <c r="L1026" s="10">
        <v>50</v>
      </c>
      <c r="M1026" s="11">
        <v>25000</v>
      </c>
      <c r="N1026" s="11">
        <v>8750</v>
      </c>
      <c r="O1026" s="12">
        <v>0.35</v>
      </c>
      <c r="P1026" s="6" t="s">
        <v>24</v>
      </c>
    </row>
    <row r="1027" spans="2:16" ht="14.25" customHeight="1">
      <c r="B1027" s="6" t="s">
        <v>14</v>
      </c>
      <c r="C1027" s="6">
        <v>1185732</v>
      </c>
      <c r="D1027" s="7">
        <v>44354</v>
      </c>
      <c r="E1027" s="7" t="str">
        <f t="shared" si="30"/>
        <v>Jun</v>
      </c>
      <c r="F1027" s="7" t="str">
        <f t="shared" si="31"/>
        <v>2021</v>
      </c>
      <c r="G1027" s="6" t="s">
        <v>36</v>
      </c>
      <c r="H1027" s="6" t="s">
        <v>57</v>
      </c>
      <c r="I1027" s="6" t="s">
        <v>58</v>
      </c>
      <c r="J1027" s="8" t="s">
        <v>23</v>
      </c>
      <c r="K1027" s="9">
        <v>40</v>
      </c>
      <c r="L1027" s="10">
        <v>150</v>
      </c>
      <c r="M1027" s="11">
        <v>60000</v>
      </c>
      <c r="N1027" s="11">
        <v>30000</v>
      </c>
      <c r="O1027" s="12">
        <v>0.5</v>
      </c>
      <c r="P1027" s="6" t="s">
        <v>24</v>
      </c>
    </row>
    <row r="1028" spans="2:16" ht="14.25" customHeight="1">
      <c r="B1028" s="6" t="s">
        <v>14</v>
      </c>
      <c r="C1028" s="6">
        <v>1185732</v>
      </c>
      <c r="D1028" s="7">
        <v>44355</v>
      </c>
      <c r="E1028" s="7" t="str">
        <f t="shared" si="30"/>
        <v>Jun</v>
      </c>
      <c r="F1028" s="7" t="str">
        <f t="shared" si="31"/>
        <v>2021</v>
      </c>
      <c r="G1028" s="6" t="s">
        <v>36</v>
      </c>
      <c r="H1028" s="6" t="s">
        <v>57</v>
      </c>
      <c r="I1028" s="6" t="s">
        <v>58</v>
      </c>
      <c r="J1028" s="8" t="s">
        <v>17</v>
      </c>
      <c r="K1028" s="9">
        <v>40</v>
      </c>
      <c r="L1028" s="10">
        <v>375</v>
      </c>
      <c r="M1028" s="11">
        <v>150000</v>
      </c>
      <c r="N1028" s="11">
        <v>60000</v>
      </c>
      <c r="O1028" s="12">
        <v>0.4</v>
      </c>
      <c r="P1028" s="6" t="s">
        <v>24</v>
      </c>
    </row>
    <row r="1029" spans="2:16" ht="14.25" customHeight="1">
      <c r="B1029" s="6" t="s">
        <v>14</v>
      </c>
      <c r="C1029" s="6">
        <v>1185732</v>
      </c>
      <c r="D1029" s="7">
        <v>44356</v>
      </c>
      <c r="E1029" s="7" t="str">
        <f t="shared" si="30"/>
        <v>Jun</v>
      </c>
      <c r="F1029" s="7" t="str">
        <f t="shared" si="31"/>
        <v>2021</v>
      </c>
      <c r="G1029" s="6" t="s">
        <v>36</v>
      </c>
      <c r="H1029" s="6" t="s">
        <v>57</v>
      </c>
      <c r="I1029" s="6" t="s">
        <v>58</v>
      </c>
      <c r="J1029" s="8" t="s">
        <v>19</v>
      </c>
      <c r="K1029" s="9">
        <v>35</v>
      </c>
      <c r="L1029" s="10">
        <v>75</v>
      </c>
      <c r="M1029" s="11">
        <v>26250</v>
      </c>
      <c r="N1029" s="11">
        <v>9187.5</v>
      </c>
      <c r="O1029" s="12">
        <v>0.35</v>
      </c>
      <c r="P1029" s="6" t="s">
        <v>24</v>
      </c>
    </row>
    <row r="1030" spans="2:16" ht="14.25" customHeight="1">
      <c r="B1030" s="6" t="s">
        <v>14</v>
      </c>
      <c r="C1030" s="6">
        <v>1185732</v>
      </c>
      <c r="D1030" s="7">
        <v>44357</v>
      </c>
      <c r="E1030" s="7" t="str">
        <f t="shared" si="30"/>
        <v>Jun</v>
      </c>
      <c r="F1030" s="7" t="str">
        <f t="shared" si="31"/>
        <v>2021</v>
      </c>
      <c r="G1030" s="6" t="s">
        <v>36</v>
      </c>
      <c r="H1030" s="6" t="s">
        <v>57</v>
      </c>
      <c r="I1030" s="6" t="s">
        <v>58</v>
      </c>
      <c r="J1030" s="8" t="s">
        <v>20</v>
      </c>
      <c r="K1030" s="9">
        <v>25.000000000000007</v>
      </c>
      <c r="L1030" s="10">
        <v>75</v>
      </c>
      <c r="M1030" s="11">
        <v>18750.000000000004</v>
      </c>
      <c r="N1030" s="11">
        <v>6562.5000000000009</v>
      </c>
      <c r="O1030" s="12">
        <v>0.35</v>
      </c>
      <c r="P1030" s="6" t="s">
        <v>24</v>
      </c>
    </row>
    <row r="1031" spans="2:16" ht="14.25" customHeight="1">
      <c r="B1031" s="6" t="s">
        <v>14</v>
      </c>
      <c r="C1031" s="6">
        <v>1185732</v>
      </c>
      <c r="D1031" s="7">
        <v>44358</v>
      </c>
      <c r="E1031" s="7" t="str">
        <f t="shared" ref="E1031:E1094" si="32">TEXT(D1031,"mmm")</f>
        <v>Jun</v>
      </c>
      <c r="F1031" s="7" t="str">
        <f t="shared" ref="F1031:F1094" si="33">TEXT(D1031,"yyyy")</f>
        <v>2021</v>
      </c>
      <c r="G1031" s="6" t="s">
        <v>36</v>
      </c>
      <c r="H1031" s="6" t="s">
        <v>57</v>
      </c>
      <c r="I1031" s="6" t="s">
        <v>58</v>
      </c>
      <c r="J1031" s="8" t="s">
        <v>21</v>
      </c>
      <c r="K1031" s="9">
        <v>30</v>
      </c>
      <c r="L1031" s="10">
        <v>0</v>
      </c>
      <c r="M1031" s="11">
        <v>0</v>
      </c>
      <c r="N1031" s="11">
        <v>0</v>
      </c>
      <c r="O1031" s="12">
        <v>0.4</v>
      </c>
      <c r="P1031" s="6" t="s">
        <v>24</v>
      </c>
    </row>
    <row r="1032" spans="2:16" ht="14.25" customHeight="1">
      <c r="B1032" s="6" t="s">
        <v>14</v>
      </c>
      <c r="C1032" s="6">
        <v>1185732</v>
      </c>
      <c r="D1032" s="7">
        <v>44359</v>
      </c>
      <c r="E1032" s="7" t="str">
        <f t="shared" si="32"/>
        <v>Jun</v>
      </c>
      <c r="F1032" s="7" t="str">
        <f t="shared" si="33"/>
        <v>2021</v>
      </c>
      <c r="G1032" s="6" t="s">
        <v>36</v>
      </c>
      <c r="H1032" s="6" t="s">
        <v>57</v>
      </c>
      <c r="I1032" s="6" t="s">
        <v>58</v>
      </c>
      <c r="J1032" s="8" t="s">
        <v>22</v>
      </c>
      <c r="K1032" s="9">
        <v>45</v>
      </c>
      <c r="L1032" s="10">
        <v>25</v>
      </c>
      <c r="M1032" s="11">
        <v>11250</v>
      </c>
      <c r="N1032" s="11">
        <v>3937.4999999999995</v>
      </c>
      <c r="O1032" s="12">
        <v>0.35</v>
      </c>
      <c r="P1032" s="6" t="s">
        <v>24</v>
      </c>
    </row>
    <row r="1033" spans="2:16" ht="14.25" customHeight="1">
      <c r="B1033" s="6" t="s">
        <v>14</v>
      </c>
      <c r="C1033" s="6">
        <v>1185732</v>
      </c>
      <c r="D1033" s="7">
        <v>44360</v>
      </c>
      <c r="E1033" s="7" t="str">
        <f t="shared" si="32"/>
        <v>Jun</v>
      </c>
      <c r="F1033" s="7" t="str">
        <f t="shared" si="33"/>
        <v>2021</v>
      </c>
      <c r="G1033" s="6" t="s">
        <v>36</v>
      </c>
      <c r="H1033" s="6" t="s">
        <v>57</v>
      </c>
      <c r="I1033" s="6" t="s">
        <v>58</v>
      </c>
      <c r="J1033" s="8" t="s">
        <v>23</v>
      </c>
      <c r="K1033" s="9">
        <v>35</v>
      </c>
      <c r="L1033" s="10">
        <v>150</v>
      </c>
      <c r="M1033" s="11">
        <v>52500</v>
      </c>
      <c r="N1033" s="11">
        <v>26250</v>
      </c>
      <c r="O1033" s="12">
        <v>0.5</v>
      </c>
      <c r="P1033" s="6" t="s">
        <v>24</v>
      </c>
    </row>
    <row r="1034" spans="2:16" ht="14.25" customHeight="1">
      <c r="B1034" s="6" t="s">
        <v>14</v>
      </c>
      <c r="C1034" s="6">
        <v>1185732</v>
      </c>
      <c r="D1034" s="7">
        <v>44361</v>
      </c>
      <c r="E1034" s="7" t="str">
        <f t="shared" si="32"/>
        <v>Jun</v>
      </c>
      <c r="F1034" s="7" t="str">
        <f t="shared" si="33"/>
        <v>2021</v>
      </c>
      <c r="G1034" s="6" t="s">
        <v>36</v>
      </c>
      <c r="H1034" s="6" t="s">
        <v>57</v>
      </c>
      <c r="I1034" s="6" t="s">
        <v>58</v>
      </c>
      <c r="J1034" s="8" t="s">
        <v>17</v>
      </c>
      <c r="K1034" s="9">
        <v>45</v>
      </c>
      <c r="L1034" s="10">
        <v>420</v>
      </c>
      <c r="M1034" s="11">
        <v>189000</v>
      </c>
      <c r="N1034" s="11">
        <v>75600</v>
      </c>
      <c r="O1034" s="12">
        <v>0.4</v>
      </c>
      <c r="P1034" s="6" t="s">
        <v>24</v>
      </c>
    </row>
    <row r="1035" spans="2:16" ht="14.25" customHeight="1">
      <c r="B1035" s="6" t="s">
        <v>14</v>
      </c>
      <c r="C1035" s="6">
        <v>1185732</v>
      </c>
      <c r="D1035" s="7">
        <v>44362</v>
      </c>
      <c r="E1035" s="7" t="str">
        <f t="shared" si="32"/>
        <v>Jun</v>
      </c>
      <c r="F1035" s="7" t="str">
        <f t="shared" si="33"/>
        <v>2021</v>
      </c>
      <c r="G1035" s="6" t="s">
        <v>36</v>
      </c>
      <c r="H1035" s="6" t="s">
        <v>57</v>
      </c>
      <c r="I1035" s="6" t="s">
        <v>58</v>
      </c>
      <c r="J1035" s="8" t="s">
        <v>19</v>
      </c>
      <c r="K1035" s="9">
        <v>40.000000000000007</v>
      </c>
      <c r="L1035" s="10">
        <v>125</v>
      </c>
      <c r="M1035" s="11">
        <v>50000.000000000007</v>
      </c>
      <c r="N1035" s="11">
        <v>17500</v>
      </c>
      <c r="O1035" s="12">
        <v>0.35</v>
      </c>
      <c r="P1035" s="6" t="s">
        <v>24</v>
      </c>
    </row>
    <row r="1036" spans="2:16" ht="14.25" customHeight="1">
      <c r="B1036" s="6" t="s">
        <v>14</v>
      </c>
      <c r="C1036" s="6">
        <v>1185732</v>
      </c>
      <c r="D1036" s="7">
        <v>44363</v>
      </c>
      <c r="E1036" s="7" t="str">
        <f t="shared" si="32"/>
        <v>Jun</v>
      </c>
      <c r="F1036" s="7" t="str">
        <f t="shared" si="33"/>
        <v>2021</v>
      </c>
      <c r="G1036" s="6" t="s">
        <v>36</v>
      </c>
      <c r="H1036" s="6" t="s">
        <v>57</v>
      </c>
      <c r="I1036" s="6" t="s">
        <v>58</v>
      </c>
      <c r="J1036" s="8" t="s">
        <v>20</v>
      </c>
      <c r="K1036" s="9">
        <v>35</v>
      </c>
      <c r="L1036" s="10">
        <v>100</v>
      </c>
      <c r="M1036" s="11">
        <v>35000</v>
      </c>
      <c r="N1036" s="11">
        <v>12250</v>
      </c>
      <c r="O1036" s="12">
        <v>0.35</v>
      </c>
      <c r="P1036" s="6" t="s">
        <v>24</v>
      </c>
    </row>
    <row r="1037" spans="2:16" ht="14.25" customHeight="1">
      <c r="B1037" s="6" t="s">
        <v>14</v>
      </c>
      <c r="C1037" s="6">
        <v>1185732</v>
      </c>
      <c r="D1037" s="7">
        <v>44364</v>
      </c>
      <c r="E1037" s="7" t="str">
        <f t="shared" si="32"/>
        <v>Jun</v>
      </c>
      <c r="F1037" s="7" t="str">
        <f t="shared" si="33"/>
        <v>2021</v>
      </c>
      <c r="G1037" s="6" t="s">
        <v>36</v>
      </c>
      <c r="H1037" s="6" t="s">
        <v>57</v>
      </c>
      <c r="I1037" s="6" t="s">
        <v>58</v>
      </c>
      <c r="J1037" s="8" t="s">
        <v>21</v>
      </c>
      <c r="K1037" s="9">
        <v>35</v>
      </c>
      <c r="L1037" s="10">
        <v>25</v>
      </c>
      <c r="M1037" s="11">
        <v>8750</v>
      </c>
      <c r="N1037" s="11">
        <v>3500</v>
      </c>
      <c r="O1037" s="12">
        <v>0.4</v>
      </c>
      <c r="P1037" s="6" t="s">
        <v>24</v>
      </c>
    </row>
    <row r="1038" spans="2:16" ht="14.25" customHeight="1">
      <c r="B1038" s="6" t="s">
        <v>14</v>
      </c>
      <c r="C1038" s="6">
        <v>1185732</v>
      </c>
      <c r="D1038" s="7">
        <v>44365</v>
      </c>
      <c r="E1038" s="7" t="str">
        <f t="shared" si="32"/>
        <v>Jun</v>
      </c>
      <c r="F1038" s="7" t="str">
        <f t="shared" si="33"/>
        <v>2021</v>
      </c>
      <c r="G1038" s="6" t="s">
        <v>36</v>
      </c>
      <c r="H1038" s="6" t="s">
        <v>57</v>
      </c>
      <c r="I1038" s="6" t="s">
        <v>58</v>
      </c>
      <c r="J1038" s="8" t="s">
        <v>22</v>
      </c>
      <c r="K1038" s="9">
        <v>49.999999999999993</v>
      </c>
      <c r="L1038" s="10">
        <v>50</v>
      </c>
      <c r="M1038" s="11">
        <v>24999.999999999996</v>
      </c>
      <c r="N1038" s="11">
        <v>8749.9999999999982</v>
      </c>
      <c r="O1038" s="12">
        <v>0.35</v>
      </c>
      <c r="P1038" s="6" t="s">
        <v>24</v>
      </c>
    </row>
    <row r="1039" spans="2:16" ht="14.25" customHeight="1">
      <c r="B1039" s="6" t="s">
        <v>14</v>
      </c>
      <c r="C1039" s="6">
        <v>1185732</v>
      </c>
      <c r="D1039" s="7">
        <v>44366</v>
      </c>
      <c r="E1039" s="7" t="str">
        <f t="shared" si="32"/>
        <v>Jun</v>
      </c>
      <c r="F1039" s="7" t="str">
        <f t="shared" si="33"/>
        <v>2021</v>
      </c>
      <c r="G1039" s="6" t="s">
        <v>36</v>
      </c>
      <c r="H1039" s="6" t="s">
        <v>57</v>
      </c>
      <c r="I1039" s="6" t="s">
        <v>58</v>
      </c>
      <c r="J1039" s="8" t="s">
        <v>23</v>
      </c>
      <c r="K1039" s="9">
        <v>54.999999999999993</v>
      </c>
      <c r="L1039" s="10">
        <v>150</v>
      </c>
      <c r="M1039" s="11">
        <v>82499.999999999985</v>
      </c>
      <c r="N1039" s="11">
        <v>41249.999999999993</v>
      </c>
      <c r="O1039" s="12">
        <v>0.5</v>
      </c>
      <c r="P1039" s="6" t="s">
        <v>24</v>
      </c>
    </row>
    <row r="1040" spans="2:16" ht="14.25" customHeight="1">
      <c r="B1040" s="6" t="s">
        <v>14</v>
      </c>
      <c r="C1040" s="6">
        <v>1185732</v>
      </c>
      <c r="D1040" s="7">
        <v>44367</v>
      </c>
      <c r="E1040" s="7" t="str">
        <f t="shared" si="32"/>
        <v>Jun</v>
      </c>
      <c r="F1040" s="7" t="str">
        <f t="shared" si="33"/>
        <v>2021</v>
      </c>
      <c r="G1040" s="6" t="s">
        <v>36</v>
      </c>
      <c r="H1040" s="6" t="s">
        <v>57</v>
      </c>
      <c r="I1040" s="6" t="s">
        <v>58</v>
      </c>
      <c r="J1040" s="8" t="s">
        <v>17</v>
      </c>
      <c r="K1040" s="9">
        <v>40</v>
      </c>
      <c r="L1040" s="10">
        <v>400</v>
      </c>
      <c r="M1040" s="11">
        <v>160000</v>
      </c>
      <c r="N1040" s="11">
        <v>64000</v>
      </c>
      <c r="O1040" s="12">
        <v>0.4</v>
      </c>
      <c r="P1040" s="6" t="s">
        <v>24</v>
      </c>
    </row>
    <row r="1041" spans="2:16" ht="14.25" customHeight="1">
      <c r="B1041" s="6" t="s">
        <v>14</v>
      </c>
      <c r="C1041" s="6">
        <v>1185732</v>
      </c>
      <c r="D1041" s="7">
        <v>44368</v>
      </c>
      <c r="E1041" s="7" t="str">
        <f t="shared" si="32"/>
        <v>Jun</v>
      </c>
      <c r="F1041" s="7" t="str">
        <f t="shared" si="33"/>
        <v>2021</v>
      </c>
      <c r="G1041" s="6" t="s">
        <v>36</v>
      </c>
      <c r="H1041" s="6" t="s">
        <v>57</v>
      </c>
      <c r="I1041" s="6" t="s">
        <v>58</v>
      </c>
      <c r="J1041" s="8" t="s">
        <v>19</v>
      </c>
      <c r="K1041" s="9">
        <v>35.000000000000007</v>
      </c>
      <c r="L1041" s="10">
        <v>150</v>
      </c>
      <c r="M1041" s="11">
        <v>52500.000000000007</v>
      </c>
      <c r="N1041" s="11">
        <v>18375</v>
      </c>
      <c r="O1041" s="12">
        <v>0.35</v>
      </c>
      <c r="P1041" s="6" t="s">
        <v>24</v>
      </c>
    </row>
    <row r="1042" spans="2:16" ht="14.25" customHeight="1">
      <c r="B1042" s="6" t="s">
        <v>14</v>
      </c>
      <c r="C1042" s="6">
        <v>1185732</v>
      </c>
      <c r="D1042" s="7">
        <v>44369</v>
      </c>
      <c r="E1042" s="7" t="str">
        <f t="shared" si="32"/>
        <v>Jun</v>
      </c>
      <c r="F1042" s="7" t="str">
        <f t="shared" si="33"/>
        <v>2021</v>
      </c>
      <c r="G1042" s="6" t="s">
        <v>36</v>
      </c>
      <c r="H1042" s="6" t="s">
        <v>57</v>
      </c>
      <c r="I1042" s="6" t="s">
        <v>58</v>
      </c>
      <c r="J1042" s="8" t="s">
        <v>20</v>
      </c>
      <c r="K1042" s="9">
        <v>30.000000000000004</v>
      </c>
      <c r="L1042" s="10">
        <v>175</v>
      </c>
      <c r="M1042" s="11">
        <v>52500.000000000007</v>
      </c>
      <c r="N1042" s="11">
        <v>18375</v>
      </c>
      <c r="O1042" s="12">
        <v>0.35</v>
      </c>
      <c r="P1042" s="6" t="s">
        <v>24</v>
      </c>
    </row>
    <row r="1043" spans="2:16" ht="14.25" customHeight="1">
      <c r="B1043" s="6" t="s">
        <v>14</v>
      </c>
      <c r="C1043" s="6">
        <v>1185732</v>
      </c>
      <c r="D1043" s="7">
        <v>44370</v>
      </c>
      <c r="E1043" s="7" t="str">
        <f t="shared" si="32"/>
        <v>Jun</v>
      </c>
      <c r="F1043" s="7" t="str">
        <f t="shared" si="33"/>
        <v>2021</v>
      </c>
      <c r="G1043" s="6" t="s">
        <v>36</v>
      </c>
      <c r="H1043" s="6" t="s">
        <v>57</v>
      </c>
      <c r="I1043" s="6" t="s">
        <v>58</v>
      </c>
      <c r="J1043" s="8" t="s">
        <v>21</v>
      </c>
      <c r="K1043" s="9">
        <v>30.000000000000004</v>
      </c>
      <c r="L1043" s="10">
        <v>150</v>
      </c>
      <c r="M1043" s="11">
        <v>45000.000000000007</v>
      </c>
      <c r="N1043" s="11">
        <v>18000.000000000004</v>
      </c>
      <c r="O1043" s="12">
        <v>0.4</v>
      </c>
      <c r="P1043" s="6" t="s">
        <v>24</v>
      </c>
    </row>
    <row r="1044" spans="2:16" ht="14.25" customHeight="1">
      <c r="B1044" s="6" t="s">
        <v>14</v>
      </c>
      <c r="C1044" s="6">
        <v>1185732</v>
      </c>
      <c r="D1044" s="7">
        <v>44371</v>
      </c>
      <c r="E1044" s="7" t="str">
        <f t="shared" si="32"/>
        <v>Jun</v>
      </c>
      <c r="F1044" s="7" t="str">
        <f t="shared" si="33"/>
        <v>2021</v>
      </c>
      <c r="G1044" s="6" t="s">
        <v>36</v>
      </c>
      <c r="H1044" s="6" t="s">
        <v>57</v>
      </c>
      <c r="I1044" s="6" t="s">
        <v>58</v>
      </c>
      <c r="J1044" s="8" t="s">
        <v>22</v>
      </c>
      <c r="K1044" s="9">
        <v>45</v>
      </c>
      <c r="L1044" s="10">
        <v>150</v>
      </c>
      <c r="M1044" s="11">
        <v>67500</v>
      </c>
      <c r="N1044" s="11">
        <v>23625</v>
      </c>
      <c r="O1044" s="12">
        <v>0.35</v>
      </c>
      <c r="P1044" s="6" t="s">
        <v>24</v>
      </c>
    </row>
    <row r="1045" spans="2:16" ht="14.25" customHeight="1">
      <c r="B1045" s="6" t="s">
        <v>14</v>
      </c>
      <c r="C1045" s="6">
        <v>1185732</v>
      </c>
      <c r="D1045" s="7">
        <v>44372</v>
      </c>
      <c r="E1045" s="7" t="str">
        <f t="shared" si="32"/>
        <v>Jun</v>
      </c>
      <c r="F1045" s="7" t="str">
        <f t="shared" si="33"/>
        <v>2021</v>
      </c>
      <c r="G1045" s="6" t="s">
        <v>36</v>
      </c>
      <c r="H1045" s="6" t="s">
        <v>57</v>
      </c>
      <c r="I1045" s="6" t="s">
        <v>58</v>
      </c>
      <c r="J1045" s="8" t="s">
        <v>23</v>
      </c>
      <c r="K1045" s="9">
        <v>50</v>
      </c>
      <c r="L1045" s="10">
        <v>325</v>
      </c>
      <c r="M1045" s="11">
        <v>162500</v>
      </c>
      <c r="N1045" s="11">
        <v>81250</v>
      </c>
      <c r="O1045" s="12">
        <v>0.5</v>
      </c>
      <c r="P1045" s="6" t="s">
        <v>24</v>
      </c>
    </row>
    <row r="1046" spans="2:16" ht="14.25" customHeight="1">
      <c r="B1046" s="6" t="s">
        <v>14</v>
      </c>
      <c r="C1046" s="6">
        <v>1185732</v>
      </c>
      <c r="D1046" s="7">
        <v>44373</v>
      </c>
      <c r="E1046" s="7" t="str">
        <f t="shared" si="32"/>
        <v>Jun</v>
      </c>
      <c r="F1046" s="7" t="str">
        <f t="shared" si="33"/>
        <v>2021</v>
      </c>
      <c r="G1046" s="6" t="s">
        <v>36</v>
      </c>
      <c r="H1046" s="6" t="s">
        <v>57</v>
      </c>
      <c r="I1046" s="6" t="s">
        <v>58</v>
      </c>
      <c r="J1046" s="8" t="s">
        <v>17</v>
      </c>
      <c r="K1046" s="9">
        <v>45</v>
      </c>
      <c r="L1046" s="10">
        <v>550</v>
      </c>
      <c r="M1046" s="11">
        <v>247500</v>
      </c>
      <c r="N1046" s="11">
        <v>99000</v>
      </c>
      <c r="O1046" s="12">
        <v>0.4</v>
      </c>
      <c r="P1046" s="6" t="s">
        <v>24</v>
      </c>
    </row>
    <row r="1047" spans="2:16" ht="14.25" customHeight="1">
      <c r="B1047" s="6" t="s">
        <v>14</v>
      </c>
      <c r="C1047" s="6">
        <v>1185732</v>
      </c>
      <c r="D1047" s="7">
        <v>44374</v>
      </c>
      <c r="E1047" s="7" t="str">
        <f t="shared" si="32"/>
        <v>Jun</v>
      </c>
      <c r="F1047" s="7" t="str">
        <f t="shared" si="33"/>
        <v>2021</v>
      </c>
      <c r="G1047" s="6" t="s">
        <v>36</v>
      </c>
      <c r="H1047" s="6" t="s">
        <v>57</v>
      </c>
      <c r="I1047" s="6" t="s">
        <v>58</v>
      </c>
      <c r="J1047" s="8" t="s">
        <v>19</v>
      </c>
      <c r="K1047" s="9">
        <v>40.000000000000007</v>
      </c>
      <c r="L1047" s="10">
        <v>300</v>
      </c>
      <c r="M1047" s="11">
        <v>120000.00000000001</v>
      </c>
      <c r="N1047" s="11">
        <v>42000</v>
      </c>
      <c r="O1047" s="12">
        <v>0.35</v>
      </c>
      <c r="P1047" s="6" t="s">
        <v>24</v>
      </c>
    </row>
    <row r="1048" spans="2:16" ht="14.25" customHeight="1">
      <c r="B1048" s="6" t="s">
        <v>14</v>
      </c>
      <c r="C1048" s="6">
        <v>1185732</v>
      </c>
      <c r="D1048" s="7">
        <v>44375</v>
      </c>
      <c r="E1048" s="7" t="str">
        <f t="shared" si="32"/>
        <v>Jun</v>
      </c>
      <c r="F1048" s="7" t="str">
        <f t="shared" si="33"/>
        <v>2021</v>
      </c>
      <c r="G1048" s="6" t="s">
        <v>36</v>
      </c>
      <c r="H1048" s="6" t="s">
        <v>57</v>
      </c>
      <c r="I1048" s="6" t="s">
        <v>58</v>
      </c>
      <c r="J1048" s="8" t="s">
        <v>20</v>
      </c>
      <c r="K1048" s="9">
        <v>35</v>
      </c>
      <c r="L1048" s="10">
        <v>225</v>
      </c>
      <c r="M1048" s="11">
        <v>78750</v>
      </c>
      <c r="N1048" s="11">
        <v>27562.5</v>
      </c>
      <c r="O1048" s="12">
        <v>0.35</v>
      </c>
      <c r="P1048" s="6" t="s">
        <v>24</v>
      </c>
    </row>
    <row r="1049" spans="2:16" ht="14.25" customHeight="1">
      <c r="B1049" s="6" t="s">
        <v>14</v>
      </c>
      <c r="C1049" s="6">
        <v>1185732</v>
      </c>
      <c r="D1049" s="7">
        <v>44376</v>
      </c>
      <c r="E1049" s="7" t="str">
        <f t="shared" si="32"/>
        <v>Jun</v>
      </c>
      <c r="F1049" s="7" t="str">
        <f t="shared" si="33"/>
        <v>2021</v>
      </c>
      <c r="G1049" s="6" t="s">
        <v>36</v>
      </c>
      <c r="H1049" s="6" t="s">
        <v>57</v>
      </c>
      <c r="I1049" s="6" t="s">
        <v>58</v>
      </c>
      <c r="J1049" s="8" t="s">
        <v>21</v>
      </c>
      <c r="K1049" s="9">
        <v>35</v>
      </c>
      <c r="L1049" s="10">
        <v>175</v>
      </c>
      <c r="M1049" s="11">
        <v>61250</v>
      </c>
      <c r="N1049" s="11">
        <v>24500</v>
      </c>
      <c r="O1049" s="12">
        <v>0.4</v>
      </c>
      <c r="P1049" s="6" t="s">
        <v>24</v>
      </c>
    </row>
    <row r="1050" spans="2:16" ht="14.25" customHeight="1">
      <c r="B1050" s="6" t="s">
        <v>14</v>
      </c>
      <c r="C1050" s="6">
        <v>1185732</v>
      </c>
      <c r="D1050" s="7">
        <v>44377</v>
      </c>
      <c r="E1050" s="7" t="str">
        <f t="shared" si="32"/>
        <v>Jun</v>
      </c>
      <c r="F1050" s="7" t="str">
        <f t="shared" si="33"/>
        <v>2021</v>
      </c>
      <c r="G1050" s="6" t="s">
        <v>36</v>
      </c>
      <c r="H1050" s="6" t="s">
        <v>57</v>
      </c>
      <c r="I1050" s="6" t="s">
        <v>58</v>
      </c>
      <c r="J1050" s="8" t="s">
        <v>22</v>
      </c>
      <c r="K1050" s="9">
        <v>45</v>
      </c>
      <c r="L1050" s="10">
        <v>175</v>
      </c>
      <c r="M1050" s="11">
        <v>78750</v>
      </c>
      <c r="N1050" s="11">
        <v>27562.5</v>
      </c>
      <c r="O1050" s="12">
        <v>0.35</v>
      </c>
      <c r="P1050" s="6" t="s">
        <v>24</v>
      </c>
    </row>
    <row r="1051" spans="2:16" ht="14.25" customHeight="1">
      <c r="B1051" s="6" t="s">
        <v>14</v>
      </c>
      <c r="C1051" s="6">
        <v>1185732</v>
      </c>
      <c r="D1051" s="7">
        <v>44378</v>
      </c>
      <c r="E1051" s="7" t="str">
        <f t="shared" si="32"/>
        <v>Jul</v>
      </c>
      <c r="F1051" s="7" t="str">
        <f t="shared" si="33"/>
        <v>2021</v>
      </c>
      <c r="G1051" s="6" t="s">
        <v>36</v>
      </c>
      <c r="H1051" s="6" t="s">
        <v>57</v>
      </c>
      <c r="I1051" s="6" t="s">
        <v>58</v>
      </c>
      <c r="J1051" s="8" t="s">
        <v>23</v>
      </c>
      <c r="K1051" s="9">
        <v>50</v>
      </c>
      <c r="L1051" s="10">
        <v>350</v>
      </c>
      <c r="M1051" s="11">
        <v>175000</v>
      </c>
      <c r="N1051" s="11">
        <v>87500</v>
      </c>
      <c r="O1051" s="12">
        <v>0.5</v>
      </c>
      <c r="P1051" s="6" t="s">
        <v>24</v>
      </c>
    </row>
    <row r="1052" spans="2:16" ht="14.25" customHeight="1">
      <c r="B1052" s="6" t="s">
        <v>14</v>
      </c>
      <c r="C1052" s="6">
        <v>1185732</v>
      </c>
      <c r="D1052" s="7">
        <v>44379</v>
      </c>
      <c r="E1052" s="7" t="str">
        <f t="shared" si="32"/>
        <v>Jul</v>
      </c>
      <c r="F1052" s="7" t="str">
        <f t="shared" si="33"/>
        <v>2021</v>
      </c>
      <c r="G1052" s="6" t="s">
        <v>36</v>
      </c>
      <c r="H1052" s="6" t="s">
        <v>57</v>
      </c>
      <c r="I1052" s="6" t="s">
        <v>58</v>
      </c>
      <c r="J1052" s="8" t="s">
        <v>17</v>
      </c>
      <c r="K1052" s="9">
        <v>45</v>
      </c>
      <c r="L1052" s="10">
        <v>500</v>
      </c>
      <c r="M1052" s="11">
        <v>225000</v>
      </c>
      <c r="N1052" s="11">
        <v>90000</v>
      </c>
      <c r="O1052" s="12">
        <v>0.4</v>
      </c>
      <c r="P1052" s="6" t="s">
        <v>24</v>
      </c>
    </row>
    <row r="1053" spans="2:16" ht="14.25" customHeight="1">
      <c r="B1053" s="6" t="s">
        <v>14</v>
      </c>
      <c r="C1053" s="6">
        <v>1185732</v>
      </c>
      <c r="D1053" s="7">
        <v>44380</v>
      </c>
      <c r="E1053" s="7" t="str">
        <f t="shared" si="32"/>
        <v>Jul</v>
      </c>
      <c r="F1053" s="7" t="str">
        <f t="shared" si="33"/>
        <v>2021</v>
      </c>
      <c r="G1053" s="6" t="s">
        <v>36</v>
      </c>
      <c r="H1053" s="6" t="s">
        <v>57</v>
      </c>
      <c r="I1053" s="6" t="s">
        <v>58</v>
      </c>
      <c r="J1053" s="8" t="s">
        <v>19</v>
      </c>
      <c r="K1053" s="9">
        <v>45.000000000000007</v>
      </c>
      <c r="L1053" s="10">
        <v>275</v>
      </c>
      <c r="M1053" s="11">
        <v>123750.00000000001</v>
      </c>
      <c r="N1053" s="11">
        <v>43312.5</v>
      </c>
      <c r="O1053" s="12">
        <v>0.35</v>
      </c>
      <c r="P1053" s="6" t="s">
        <v>24</v>
      </c>
    </row>
    <row r="1054" spans="2:16" ht="14.25" customHeight="1">
      <c r="B1054" s="6" t="s">
        <v>14</v>
      </c>
      <c r="C1054" s="6">
        <v>1185732</v>
      </c>
      <c r="D1054" s="7">
        <v>44381</v>
      </c>
      <c r="E1054" s="7" t="str">
        <f t="shared" si="32"/>
        <v>Jul</v>
      </c>
      <c r="F1054" s="7" t="str">
        <f t="shared" si="33"/>
        <v>2021</v>
      </c>
      <c r="G1054" s="6" t="s">
        <v>36</v>
      </c>
      <c r="H1054" s="6" t="s">
        <v>57</v>
      </c>
      <c r="I1054" s="6" t="s">
        <v>58</v>
      </c>
      <c r="J1054" s="8" t="s">
        <v>20</v>
      </c>
      <c r="K1054" s="9">
        <v>40</v>
      </c>
      <c r="L1054" s="10">
        <v>200</v>
      </c>
      <c r="M1054" s="11">
        <v>80000</v>
      </c>
      <c r="N1054" s="11">
        <v>28000</v>
      </c>
      <c r="O1054" s="12">
        <v>0.35</v>
      </c>
      <c r="P1054" s="6" t="s">
        <v>24</v>
      </c>
    </row>
    <row r="1055" spans="2:16" ht="14.25" customHeight="1">
      <c r="B1055" s="6" t="s">
        <v>14</v>
      </c>
      <c r="C1055" s="6">
        <v>1185732</v>
      </c>
      <c r="D1055" s="7">
        <v>44382</v>
      </c>
      <c r="E1055" s="7" t="str">
        <f t="shared" si="32"/>
        <v>Jul</v>
      </c>
      <c r="F1055" s="7" t="str">
        <f t="shared" si="33"/>
        <v>2021</v>
      </c>
      <c r="G1055" s="6" t="s">
        <v>36</v>
      </c>
      <c r="H1055" s="6" t="s">
        <v>57</v>
      </c>
      <c r="I1055" s="6" t="s">
        <v>58</v>
      </c>
      <c r="J1055" s="8" t="s">
        <v>21</v>
      </c>
      <c r="K1055" s="9">
        <v>30.000000000000004</v>
      </c>
      <c r="L1055" s="10">
        <v>125</v>
      </c>
      <c r="M1055" s="11">
        <v>37500.000000000007</v>
      </c>
      <c r="N1055" s="11">
        <v>15000.000000000004</v>
      </c>
      <c r="O1055" s="12">
        <v>0.4</v>
      </c>
      <c r="P1055" s="6" t="s">
        <v>24</v>
      </c>
    </row>
    <row r="1056" spans="2:16" ht="14.25" customHeight="1">
      <c r="B1056" s="6" t="s">
        <v>14</v>
      </c>
      <c r="C1056" s="6">
        <v>1185732</v>
      </c>
      <c r="D1056" s="7">
        <v>44383</v>
      </c>
      <c r="E1056" s="7" t="str">
        <f t="shared" si="32"/>
        <v>Jul</v>
      </c>
      <c r="F1056" s="7" t="str">
        <f t="shared" si="33"/>
        <v>2021</v>
      </c>
      <c r="G1056" s="6" t="s">
        <v>36</v>
      </c>
      <c r="H1056" s="6" t="s">
        <v>57</v>
      </c>
      <c r="I1056" s="6" t="s">
        <v>58</v>
      </c>
      <c r="J1056" s="8" t="s">
        <v>22</v>
      </c>
      <c r="K1056" s="9">
        <v>40</v>
      </c>
      <c r="L1056" s="10">
        <v>100</v>
      </c>
      <c r="M1056" s="11">
        <v>40000</v>
      </c>
      <c r="N1056" s="11">
        <v>14000</v>
      </c>
      <c r="O1056" s="12">
        <v>0.35</v>
      </c>
      <c r="P1056" s="6" t="s">
        <v>24</v>
      </c>
    </row>
    <row r="1057" spans="2:16" ht="14.25" customHeight="1">
      <c r="B1057" s="6" t="s">
        <v>14</v>
      </c>
      <c r="C1057" s="6">
        <v>1185732</v>
      </c>
      <c r="D1057" s="7">
        <v>44384</v>
      </c>
      <c r="E1057" s="7" t="str">
        <f t="shared" si="32"/>
        <v>Jul</v>
      </c>
      <c r="F1057" s="7" t="str">
        <f t="shared" si="33"/>
        <v>2021</v>
      </c>
      <c r="G1057" s="6" t="s">
        <v>36</v>
      </c>
      <c r="H1057" s="6" t="s">
        <v>57</v>
      </c>
      <c r="I1057" s="6" t="s">
        <v>58</v>
      </c>
      <c r="J1057" s="8" t="s">
        <v>23</v>
      </c>
      <c r="K1057" s="9">
        <v>45</v>
      </c>
      <c r="L1057" s="10">
        <v>275</v>
      </c>
      <c r="M1057" s="11">
        <v>123750</v>
      </c>
      <c r="N1057" s="11">
        <v>61875</v>
      </c>
      <c r="O1057" s="12">
        <v>0.5</v>
      </c>
      <c r="P1057" s="6" t="s">
        <v>24</v>
      </c>
    </row>
    <row r="1058" spans="2:16" ht="14.25" customHeight="1">
      <c r="B1058" s="6" t="s">
        <v>14</v>
      </c>
      <c r="C1058" s="6">
        <v>1185732</v>
      </c>
      <c r="D1058" s="7">
        <v>44385</v>
      </c>
      <c r="E1058" s="7" t="str">
        <f t="shared" si="32"/>
        <v>Jul</v>
      </c>
      <c r="F1058" s="7" t="str">
        <f t="shared" si="33"/>
        <v>2021</v>
      </c>
      <c r="G1058" s="6" t="s">
        <v>36</v>
      </c>
      <c r="H1058" s="6" t="s">
        <v>57</v>
      </c>
      <c r="I1058" s="6" t="s">
        <v>58</v>
      </c>
      <c r="J1058" s="8" t="s">
        <v>17</v>
      </c>
      <c r="K1058" s="9">
        <v>40</v>
      </c>
      <c r="L1058" s="10">
        <v>400</v>
      </c>
      <c r="M1058" s="11">
        <v>160000</v>
      </c>
      <c r="N1058" s="11">
        <v>64000</v>
      </c>
      <c r="O1058" s="12">
        <v>0.4</v>
      </c>
      <c r="P1058" s="6" t="s">
        <v>24</v>
      </c>
    </row>
    <row r="1059" spans="2:16" ht="14.25" customHeight="1">
      <c r="B1059" s="6" t="s">
        <v>14</v>
      </c>
      <c r="C1059" s="6">
        <v>1185732</v>
      </c>
      <c r="D1059" s="7">
        <v>44386</v>
      </c>
      <c r="E1059" s="7" t="str">
        <f t="shared" si="32"/>
        <v>Jul</v>
      </c>
      <c r="F1059" s="7" t="str">
        <f t="shared" si="33"/>
        <v>2021</v>
      </c>
      <c r="G1059" s="6" t="s">
        <v>36</v>
      </c>
      <c r="H1059" s="6" t="s">
        <v>57</v>
      </c>
      <c r="I1059" s="6" t="s">
        <v>58</v>
      </c>
      <c r="J1059" s="8" t="s">
        <v>19</v>
      </c>
      <c r="K1059" s="9">
        <v>35.000000000000007</v>
      </c>
      <c r="L1059" s="10">
        <v>200</v>
      </c>
      <c r="M1059" s="11">
        <v>70000.000000000015</v>
      </c>
      <c r="N1059" s="11">
        <v>24500.000000000004</v>
      </c>
      <c r="O1059" s="12">
        <v>0.35</v>
      </c>
      <c r="P1059" s="6" t="s">
        <v>24</v>
      </c>
    </row>
    <row r="1060" spans="2:16" ht="14.25" customHeight="1">
      <c r="B1060" s="6" t="s">
        <v>14</v>
      </c>
      <c r="C1060" s="6">
        <v>1185732</v>
      </c>
      <c r="D1060" s="7">
        <v>44387</v>
      </c>
      <c r="E1060" s="7" t="str">
        <f t="shared" si="32"/>
        <v>Jul</v>
      </c>
      <c r="F1060" s="7" t="str">
        <f t="shared" si="33"/>
        <v>2021</v>
      </c>
      <c r="G1060" s="6" t="s">
        <v>36</v>
      </c>
      <c r="H1060" s="6" t="s">
        <v>57</v>
      </c>
      <c r="I1060" s="6" t="s">
        <v>58</v>
      </c>
      <c r="J1060" s="8" t="s">
        <v>20</v>
      </c>
      <c r="K1060" s="9">
        <v>20</v>
      </c>
      <c r="L1060" s="10">
        <v>100</v>
      </c>
      <c r="M1060" s="11">
        <v>20000</v>
      </c>
      <c r="N1060" s="11">
        <v>7000</v>
      </c>
      <c r="O1060" s="12">
        <v>0.35</v>
      </c>
      <c r="P1060" s="6" t="s">
        <v>24</v>
      </c>
    </row>
    <row r="1061" spans="2:16" ht="14.25" customHeight="1">
      <c r="B1061" s="6" t="s">
        <v>14</v>
      </c>
      <c r="C1061" s="6">
        <v>1185732</v>
      </c>
      <c r="D1061" s="7">
        <v>44388</v>
      </c>
      <c r="E1061" s="7" t="str">
        <f t="shared" si="32"/>
        <v>Jul</v>
      </c>
      <c r="F1061" s="7" t="str">
        <f t="shared" si="33"/>
        <v>2021</v>
      </c>
      <c r="G1061" s="6" t="s">
        <v>36</v>
      </c>
      <c r="H1061" s="6" t="s">
        <v>57</v>
      </c>
      <c r="I1061" s="6" t="s">
        <v>58</v>
      </c>
      <c r="J1061" s="8" t="s">
        <v>21</v>
      </c>
      <c r="K1061" s="9">
        <v>20</v>
      </c>
      <c r="L1061" s="10">
        <v>75</v>
      </c>
      <c r="M1061" s="11">
        <v>15000</v>
      </c>
      <c r="N1061" s="11">
        <v>6000</v>
      </c>
      <c r="O1061" s="12">
        <v>0.4</v>
      </c>
      <c r="P1061" s="6" t="s">
        <v>24</v>
      </c>
    </row>
    <row r="1062" spans="2:16" ht="14.25" customHeight="1">
      <c r="B1062" s="6" t="s">
        <v>14</v>
      </c>
      <c r="C1062" s="6">
        <v>1185732</v>
      </c>
      <c r="D1062" s="7">
        <v>44389</v>
      </c>
      <c r="E1062" s="7" t="str">
        <f t="shared" si="32"/>
        <v>Jul</v>
      </c>
      <c r="F1062" s="7" t="str">
        <f t="shared" si="33"/>
        <v>2021</v>
      </c>
      <c r="G1062" s="6" t="s">
        <v>36</v>
      </c>
      <c r="H1062" s="6" t="s">
        <v>57</v>
      </c>
      <c r="I1062" s="6" t="s">
        <v>58</v>
      </c>
      <c r="J1062" s="8" t="s">
        <v>22</v>
      </c>
      <c r="K1062" s="9">
        <v>30</v>
      </c>
      <c r="L1062" s="10">
        <v>75</v>
      </c>
      <c r="M1062" s="11">
        <v>22500</v>
      </c>
      <c r="N1062" s="11">
        <v>7874.9999999999991</v>
      </c>
      <c r="O1062" s="12">
        <v>0.35</v>
      </c>
      <c r="P1062" s="6" t="s">
        <v>24</v>
      </c>
    </row>
    <row r="1063" spans="2:16" ht="14.25" customHeight="1">
      <c r="B1063" s="6" t="s">
        <v>14</v>
      </c>
      <c r="C1063" s="6">
        <v>1185732</v>
      </c>
      <c r="D1063" s="7">
        <v>44390</v>
      </c>
      <c r="E1063" s="7" t="str">
        <f t="shared" si="32"/>
        <v>Jul</v>
      </c>
      <c r="F1063" s="7" t="str">
        <f t="shared" si="33"/>
        <v>2021</v>
      </c>
      <c r="G1063" s="6" t="s">
        <v>36</v>
      </c>
      <c r="H1063" s="6" t="s">
        <v>57</v>
      </c>
      <c r="I1063" s="6" t="s">
        <v>58</v>
      </c>
      <c r="J1063" s="8" t="s">
        <v>23</v>
      </c>
      <c r="K1063" s="9">
        <v>35</v>
      </c>
      <c r="L1063" s="10">
        <v>150</v>
      </c>
      <c r="M1063" s="11">
        <v>52500</v>
      </c>
      <c r="N1063" s="11">
        <v>26250</v>
      </c>
      <c r="O1063" s="12">
        <v>0.5</v>
      </c>
      <c r="P1063" s="6" t="s">
        <v>24</v>
      </c>
    </row>
    <row r="1064" spans="2:16" ht="14.25" customHeight="1">
      <c r="B1064" s="6" t="s">
        <v>14</v>
      </c>
      <c r="C1064" s="6">
        <v>1185732</v>
      </c>
      <c r="D1064" s="7">
        <v>44391</v>
      </c>
      <c r="E1064" s="7" t="str">
        <f t="shared" si="32"/>
        <v>Jul</v>
      </c>
      <c r="F1064" s="7" t="str">
        <f t="shared" si="33"/>
        <v>2021</v>
      </c>
      <c r="G1064" s="6" t="s">
        <v>36</v>
      </c>
      <c r="H1064" s="6" t="s">
        <v>57</v>
      </c>
      <c r="I1064" s="6" t="s">
        <v>58</v>
      </c>
      <c r="J1064" s="8" t="s">
        <v>17</v>
      </c>
      <c r="K1064" s="9">
        <v>40</v>
      </c>
      <c r="L1064" s="10">
        <v>325</v>
      </c>
      <c r="M1064" s="11">
        <v>130000</v>
      </c>
      <c r="N1064" s="11">
        <v>52000</v>
      </c>
      <c r="O1064" s="12">
        <v>0.4</v>
      </c>
      <c r="P1064" s="6" t="s">
        <v>24</v>
      </c>
    </row>
    <row r="1065" spans="2:16" ht="14.25" customHeight="1">
      <c r="B1065" s="6" t="s">
        <v>14</v>
      </c>
      <c r="C1065" s="6">
        <v>1185732</v>
      </c>
      <c r="D1065" s="7">
        <v>44392</v>
      </c>
      <c r="E1065" s="7" t="str">
        <f t="shared" si="32"/>
        <v>Jul</v>
      </c>
      <c r="F1065" s="7" t="str">
        <f t="shared" si="33"/>
        <v>2021</v>
      </c>
      <c r="G1065" s="6" t="s">
        <v>36</v>
      </c>
      <c r="H1065" s="6" t="s">
        <v>57</v>
      </c>
      <c r="I1065" s="6" t="s">
        <v>58</v>
      </c>
      <c r="J1065" s="8" t="s">
        <v>19</v>
      </c>
      <c r="K1065" s="9">
        <v>30</v>
      </c>
      <c r="L1065" s="10">
        <v>150</v>
      </c>
      <c r="M1065" s="11">
        <v>45000</v>
      </c>
      <c r="N1065" s="11">
        <v>15749.999999999998</v>
      </c>
      <c r="O1065" s="12">
        <v>0.35</v>
      </c>
      <c r="P1065" s="6" t="s">
        <v>24</v>
      </c>
    </row>
    <row r="1066" spans="2:16" ht="14.25" customHeight="1">
      <c r="B1066" s="6" t="s">
        <v>14</v>
      </c>
      <c r="C1066" s="6">
        <v>1185732</v>
      </c>
      <c r="D1066" s="7">
        <v>44393</v>
      </c>
      <c r="E1066" s="7" t="str">
        <f t="shared" si="32"/>
        <v>Jul</v>
      </c>
      <c r="F1066" s="7" t="str">
        <f t="shared" si="33"/>
        <v>2021</v>
      </c>
      <c r="G1066" s="6" t="s">
        <v>36</v>
      </c>
      <c r="H1066" s="6" t="s">
        <v>57</v>
      </c>
      <c r="I1066" s="6" t="s">
        <v>58</v>
      </c>
      <c r="J1066" s="8" t="s">
        <v>20</v>
      </c>
      <c r="K1066" s="9">
        <v>30</v>
      </c>
      <c r="L1066" s="10">
        <v>50</v>
      </c>
      <c r="M1066" s="11">
        <v>15000</v>
      </c>
      <c r="N1066" s="11">
        <v>5250</v>
      </c>
      <c r="O1066" s="12">
        <v>0.35</v>
      </c>
      <c r="P1066" s="6" t="s">
        <v>24</v>
      </c>
    </row>
    <row r="1067" spans="2:16" ht="14.25" customHeight="1">
      <c r="B1067" s="6" t="s">
        <v>14</v>
      </c>
      <c r="C1067" s="6">
        <v>1185732</v>
      </c>
      <c r="D1067" s="7">
        <v>44394</v>
      </c>
      <c r="E1067" s="7" t="str">
        <f t="shared" si="32"/>
        <v>Jul</v>
      </c>
      <c r="F1067" s="7" t="str">
        <f t="shared" si="33"/>
        <v>2021</v>
      </c>
      <c r="G1067" s="6" t="s">
        <v>36</v>
      </c>
      <c r="H1067" s="6" t="s">
        <v>57</v>
      </c>
      <c r="I1067" s="6" t="s">
        <v>58</v>
      </c>
      <c r="J1067" s="8" t="s">
        <v>21</v>
      </c>
      <c r="K1067" s="9">
        <v>30</v>
      </c>
      <c r="L1067" s="10">
        <v>25</v>
      </c>
      <c r="M1067" s="11">
        <v>7500</v>
      </c>
      <c r="N1067" s="11">
        <v>3000</v>
      </c>
      <c r="O1067" s="12">
        <v>0.4</v>
      </c>
      <c r="P1067" s="6" t="s">
        <v>24</v>
      </c>
    </row>
    <row r="1068" spans="2:16" ht="14.25" customHeight="1">
      <c r="B1068" s="6" t="s">
        <v>14</v>
      </c>
      <c r="C1068" s="6">
        <v>1185732</v>
      </c>
      <c r="D1068" s="7">
        <v>44395</v>
      </c>
      <c r="E1068" s="7" t="str">
        <f t="shared" si="32"/>
        <v>Jul</v>
      </c>
      <c r="F1068" s="7" t="str">
        <f t="shared" si="33"/>
        <v>2021</v>
      </c>
      <c r="G1068" s="6" t="s">
        <v>36</v>
      </c>
      <c r="H1068" s="6" t="s">
        <v>57</v>
      </c>
      <c r="I1068" s="6" t="s">
        <v>58</v>
      </c>
      <c r="J1068" s="8" t="s">
        <v>22</v>
      </c>
      <c r="K1068" s="9">
        <v>40</v>
      </c>
      <c r="L1068" s="10">
        <v>25</v>
      </c>
      <c r="M1068" s="11">
        <v>10000</v>
      </c>
      <c r="N1068" s="11">
        <v>3500</v>
      </c>
      <c r="O1068" s="12">
        <v>0.35</v>
      </c>
      <c r="P1068" s="6" t="s">
        <v>24</v>
      </c>
    </row>
    <row r="1069" spans="2:16" ht="14.25" customHeight="1">
      <c r="B1069" s="6" t="s">
        <v>14</v>
      </c>
      <c r="C1069" s="6">
        <v>1185732</v>
      </c>
      <c r="D1069" s="7">
        <v>44396</v>
      </c>
      <c r="E1069" s="7" t="str">
        <f t="shared" si="32"/>
        <v>Jul</v>
      </c>
      <c r="F1069" s="7" t="str">
        <f t="shared" si="33"/>
        <v>2021</v>
      </c>
      <c r="G1069" s="6" t="s">
        <v>36</v>
      </c>
      <c r="H1069" s="6" t="s">
        <v>57</v>
      </c>
      <c r="I1069" s="6" t="s">
        <v>58</v>
      </c>
      <c r="J1069" s="8" t="s">
        <v>23</v>
      </c>
      <c r="K1069" s="9">
        <v>44.999999999999993</v>
      </c>
      <c r="L1069" s="10">
        <v>150</v>
      </c>
      <c r="M1069" s="11">
        <v>67499.999999999985</v>
      </c>
      <c r="N1069" s="11">
        <v>33749.999999999993</v>
      </c>
      <c r="O1069" s="12">
        <v>0.5</v>
      </c>
      <c r="P1069" s="6" t="s">
        <v>24</v>
      </c>
    </row>
    <row r="1070" spans="2:16" ht="14.25" customHeight="1">
      <c r="B1070" s="6" t="s">
        <v>14</v>
      </c>
      <c r="C1070" s="6">
        <v>1185732</v>
      </c>
      <c r="D1070" s="7">
        <v>44397</v>
      </c>
      <c r="E1070" s="7" t="str">
        <f t="shared" si="32"/>
        <v>Jul</v>
      </c>
      <c r="F1070" s="7" t="str">
        <f t="shared" si="33"/>
        <v>2021</v>
      </c>
      <c r="G1070" s="6" t="s">
        <v>36</v>
      </c>
      <c r="H1070" s="6" t="s">
        <v>57</v>
      </c>
      <c r="I1070" s="6" t="s">
        <v>58</v>
      </c>
      <c r="J1070" s="8" t="s">
        <v>17</v>
      </c>
      <c r="K1070" s="9">
        <v>40</v>
      </c>
      <c r="L1070" s="10">
        <v>300</v>
      </c>
      <c r="M1070" s="11">
        <v>120000</v>
      </c>
      <c r="N1070" s="11">
        <v>48000</v>
      </c>
      <c r="O1070" s="12">
        <v>0.4</v>
      </c>
      <c r="P1070" s="6" t="s">
        <v>24</v>
      </c>
    </row>
    <row r="1071" spans="2:16" ht="14.25" customHeight="1">
      <c r="B1071" s="6" t="s">
        <v>14</v>
      </c>
      <c r="C1071" s="6">
        <v>1185732</v>
      </c>
      <c r="D1071" s="7">
        <v>44398</v>
      </c>
      <c r="E1071" s="7" t="str">
        <f t="shared" si="32"/>
        <v>Jul</v>
      </c>
      <c r="F1071" s="7" t="str">
        <f t="shared" si="33"/>
        <v>2021</v>
      </c>
      <c r="G1071" s="6" t="s">
        <v>36</v>
      </c>
      <c r="H1071" s="6" t="s">
        <v>57</v>
      </c>
      <c r="I1071" s="6" t="s">
        <v>58</v>
      </c>
      <c r="J1071" s="8" t="s">
        <v>19</v>
      </c>
      <c r="K1071" s="9">
        <v>30.000000000000004</v>
      </c>
      <c r="L1071" s="10">
        <v>150</v>
      </c>
      <c r="M1071" s="11">
        <v>45000.000000000007</v>
      </c>
      <c r="N1071" s="11">
        <v>15750.000000000002</v>
      </c>
      <c r="O1071" s="12">
        <v>0.35</v>
      </c>
      <c r="P1071" s="6" t="s">
        <v>24</v>
      </c>
    </row>
    <row r="1072" spans="2:16" ht="14.25" customHeight="1">
      <c r="B1072" s="6" t="s">
        <v>14</v>
      </c>
      <c r="C1072" s="6">
        <v>1185732</v>
      </c>
      <c r="D1072" s="7">
        <v>44399</v>
      </c>
      <c r="E1072" s="7" t="str">
        <f t="shared" si="32"/>
        <v>Jul</v>
      </c>
      <c r="F1072" s="7" t="str">
        <f t="shared" si="33"/>
        <v>2021</v>
      </c>
      <c r="G1072" s="6" t="s">
        <v>36</v>
      </c>
      <c r="H1072" s="6" t="s">
        <v>57</v>
      </c>
      <c r="I1072" s="6" t="s">
        <v>58</v>
      </c>
      <c r="J1072" s="8" t="s">
        <v>20</v>
      </c>
      <c r="K1072" s="9">
        <v>30.000000000000004</v>
      </c>
      <c r="L1072" s="10">
        <v>95</v>
      </c>
      <c r="M1072" s="11">
        <v>28500.000000000004</v>
      </c>
      <c r="N1072" s="11">
        <v>9975</v>
      </c>
      <c r="O1072" s="12">
        <v>0.35</v>
      </c>
      <c r="P1072" s="6" t="s">
        <v>24</v>
      </c>
    </row>
    <row r="1073" spans="2:16" ht="14.25" customHeight="1">
      <c r="B1073" s="6" t="s">
        <v>14</v>
      </c>
      <c r="C1073" s="6">
        <v>1185732</v>
      </c>
      <c r="D1073" s="7">
        <v>44400</v>
      </c>
      <c r="E1073" s="7" t="str">
        <f t="shared" si="32"/>
        <v>Jul</v>
      </c>
      <c r="F1073" s="7" t="str">
        <f t="shared" si="33"/>
        <v>2021</v>
      </c>
      <c r="G1073" s="6" t="s">
        <v>36</v>
      </c>
      <c r="H1073" s="6" t="s">
        <v>57</v>
      </c>
      <c r="I1073" s="6" t="s">
        <v>58</v>
      </c>
      <c r="J1073" s="8" t="s">
        <v>21</v>
      </c>
      <c r="K1073" s="9">
        <v>30.000000000000004</v>
      </c>
      <c r="L1073" s="10">
        <v>125</v>
      </c>
      <c r="M1073" s="11">
        <v>37500.000000000007</v>
      </c>
      <c r="N1073" s="11">
        <v>15000.000000000004</v>
      </c>
      <c r="O1073" s="12">
        <v>0.4</v>
      </c>
      <c r="P1073" s="6" t="s">
        <v>24</v>
      </c>
    </row>
    <row r="1074" spans="2:16" ht="14.25" customHeight="1">
      <c r="B1074" s="6" t="s">
        <v>14</v>
      </c>
      <c r="C1074" s="6">
        <v>1185732</v>
      </c>
      <c r="D1074" s="7">
        <v>44401</v>
      </c>
      <c r="E1074" s="7" t="str">
        <f t="shared" si="32"/>
        <v>Jul</v>
      </c>
      <c r="F1074" s="7" t="str">
        <f t="shared" si="33"/>
        <v>2021</v>
      </c>
      <c r="G1074" s="6" t="s">
        <v>36</v>
      </c>
      <c r="H1074" s="6" t="s">
        <v>57</v>
      </c>
      <c r="I1074" s="6" t="s">
        <v>58</v>
      </c>
      <c r="J1074" s="8" t="s">
        <v>22</v>
      </c>
      <c r="K1074" s="9">
        <v>49.999999999999993</v>
      </c>
      <c r="L1074" s="10">
        <v>100</v>
      </c>
      <c r="M1074" s="11">
        <v>49999.999999999993</v>
      </c>
      <c r="N1074" s="11">
        <v>17499.999999999996</v>
      </c>
      <c r="O1074" s="12">
        <v>0.35</v>
      </c>
      <c r="P1074" s="6" t="s">
        <v>24</v>
      </c>
    </row>
    <row r="1075" spans="2:16" ht="14.25" customHeight="1">
      <c r="B1075" s="6" t="s">
        <v>14</v>
      </c>
      <c r="C1075" s="6">
        <v>1185732</v>
      </c>
      <c r="D1075" s="7">
        <v>44402</v>
      </c>
      <c r="E1075" s="7" t="str">
        <f t="shared" si="32"/>
        <v>Jul</v>
      </c>
      <c r="F1075" s="7" t="str">
        <f t="shared" si="33"/>
        <v>2021</v>
      </c>
      <c r="G1075" s="6" t="s">
        <v>36</v>
      </c>
      <c r="H1075" s="6" t="s">
        <v>57</v>
      </c>
      <c r="I1075" s="6" t="s">
        <v>58</v>
      </c>
      <c r="J1075" s="8" t="s">
        <v>23</v>
      </c>
      <c r="K1075" s="9">
        <v>54.999999999999986</v>
      </c>
      <c r="L1075" s="10">
        <v>200</v>
      </c>
      <c r="M1075" s="11">
        <v>109999.99999999997</v>
      </c>
      <c r="N1075" s="11">
        <v>54999.999999999985</v>
      </c>
      <c r="O1075" s="12">
        <v>0.5</v>
      </c>
      <c r="P1075" s="6" t="s">
        <v>24</v>
      </c>
    </row>
    <row r="1076" spans="2:16" ht="14.25" customHeight="1">
      <c r="B1076" s="6" t="s">
        <v>14</v>
      </c>
      <c r="C1076" s="6">
        <v>1185732</v>
      </c>
      <c r="D1076" s="7">
        <v>44403</v>
      </c>
      <c r="E1076" s="7" t="str">
        <f t="shared" si="32"/>
        <v>Jul</v>
      </c>
      <c r="F1076" s="7" t="str">
        <f t="shared" si="33"/>
        <v>2021</v>
      </c>
      <c r="G1076" s="6" t="s">
        <v>36</v>
      </c>
      <c r="H1076" s="6" t="s">
        <v>57</v>
      </c>
      <c r="I1076" s="6" t="s">
        <v>58</v>
      </c>
      <c r="J1076" s="8" t="s">
        <v>17</v>
      </c>
      <c r="K1076" s="9">
        <v>49.999999999999993</v>
      </c>
      <c r="L1076" s="10">
        <v>450</v>
      </c>
      <c r="M1076" s="11">
        <v>224999.99999999997</v>
      </c>
      <c r="N1076" s="11">
        <v>90000</v>
      </c>
      <c r="O1076" s="12">
        <v>0.4</v>
      </c>
      <c r="P1076" s="6" t="s">
        <v>24</v>
      </c>
    </row>
    <row r="1077" spans="2:16" ht="14.25" customHeight="1">
      <c r="B1077" s="6" t="s">
        <v>14</v>
      </c>
      <c r="C1077" s="6">
        <v>1185732</v>
      </c>
      <c r="D1077" s="7">
        <v>44404</v>
      </c>
      <c r="E1077" s="7" t="str">
        <f t="shared" si="32"/>
        <v>Jul</v>
      </c>
      <c r="F1077" s="7" t="str">
        <f t="shared" si="33"/>
        <v>2021</v>
      </c>
      <c r="G1077" s="6" t="s">
        <v>36</v>
      </c>
      <c r="H1077" s="6" t="s">
        <v>57</v>
      </c>
      <c r="I1077" s="6" t="s">
        <v>58</v>
      </c>
      <c r="J1077" s="8" t="s">
        <v>19</v>
      </c>
      <c r="K1077" s="9">
        <v>40</v>
      </c>
      <c r="L1077" s="10">
        <v>250</v>
      </c>
      <c r="M1077" s="11">
        <v>100000</v>
      </c>
      <c r="N1077" s="11">
        <v>35000</v>
      </c>
      <c r="O1077" s="12">
        <v>0.35</v>
      </c>
      <c r="P1077" s="6" t="s">
        <v>24</v>
      </c>
    </row>
    <row r="1078" spans="2:16" ht="14.25" customHeight="1">
      <c r="B1078" s="6" t="s">
        <v>14</v>
      </c>
      <c r="C1078" s="6">
        <v>1185732</v>
      </c>
      <c r="D1078" s="7">
        <v>44405</v>
      </c>
      <c r="E1078" s="7" t="str">
        <f t="shared" si="32"/>
        <v>Jul</v>
      </c>
      <c r="F1078" s="7" t="str">
        <f t="shared" si="33"/>
        <v>2021</v>
      </c>
      <c r="G1078" s="6" t="s">
        <v>36</v>
      </c>
      <c r="H1078" s="6" t="s">
        <v>57</v>
      </c>
      <c r="I1078" s="6" t="s">
        <v>58</v>
      </c>
      <c r="J1078" s="8" t="s">
        <v>20</v>
      </c>
      <c r="K1078" s="9">
        <v>40</v>
      </c>
      <c r="L1078" s="10">
        <v>200</v>
      </c>
      <c r="M1078" s="11">
        <v>80000</v>
      </c>
      <c r="N1078" s="11">
        <v>28000</v>
      </c>
      <c r="O1078" s="12">
        <v>0.35</v>
      </c>
      <c r="P1078" s="6" t="s">
        <v>24</v>
      </c>
    </row>
    <row r="1079" spans="2:16" ht="14.25" customHeight="1">
      <c r="B1079" s="6" t="s">
        <v>14</v>
      </c>
      <c r="C1079" s="6">
        <v>1185732</v>
      </c>
      <c r="D1079" s="7">
        <v>44406</v>
      </c>
      <c r="E1079" s="7" t="str">
        <f t="shared" si="32"/>
        <v>Jul</v>
      </c>
      <c r="F1079" s="7" t="str">
        <f t="shared" si="33"/>
        <v>2021</v>
      </c>
      <c r="G1079" s="6" t="s">
        <v>36</v>
      </c>
      <c r="H1079" s="6" t="s">
        <v>57</v>
      </c>
      <c r="I1079" s="6" t="s">
        <v>58</v>
      </c>
      <c r="J1079" s="8" t="s">
        <v>21</v>
      </c>
      <c r="K1079" s="9">
        <v>40</v>
      </c>
      <c r="L1079" s="10">
        <v>150</v>
      </c>
      <c r="M1079" s="11">
        <v>60000</v>
      </c>
      <c r="N1079" s="11">
        <v>24000</v>
      </c>
      <c r="O1079" s="12">
        <v>0.4</v>
      </c>
      <c r="P1079" s="6" t="s">
        <v>24</v>
      </c>
    </row>
    <row r="1080" spans="2:16" ht="14.25" customHeight="1">
      <c r="B1080" s="6" t="s">
        <v>14</v>
      </c>
      <c r="C1080" s="6">
        <v>1185732</v>
      </c>
      <c r="D1080" s="7">
        <v>44407</v>
      </c>
      <c r="E1080" s="7" t="str">
        <f t="shared" si="32"/>
        <v>Jul</v>
      </c>
      <c r="F1080" s="7" t="str">
        <f t="shared" si="33"/>
        <v>2021</v>
      </c>
      <c r="G1080" s="6" t="s">
        <v>36</v>
      </c>
      <c r="H1080" s="6" t="s">
        <v>57</v>
      </c>
      <c r="I1080" s="6" t="s">
        <v>58</v>
      </c>
      <c r="J1080" s="8" t="s">
        <v>22</v>
      </c>
      <c r="K1080" s="9">
        <v>49.999999999999993</v>
      </c>
      <c r="L1080" s="10">
        <v>150</v>
      </c>
      <c r="M1080" s="11">
        <v>74999.999999999985</v>
      </c>
      <c r="N1080" s="11">
        <v>26249.999999999993</v>
      </c>
      <c r="O1080" s="12">
        <v>0.35</v>
      </c>
      <c r="P1080" s="6" t="s">
        <v>24</v>
      </c>
    </row>
    <row r="1081" spans="2:16" ht="14.25" customHeight="1">
      <c r="B1081" s="6" t="s">
        <v>14</v>
      </c>
      <c r="C1081" s="6">
        <v>1185732</v>
      </c>
      <c r="D1081" s="7">
        <v>44408</v>
      </c>
      <c r="E1081" s="7" t="str">
        <f t="shared" si="32"/>
        <v>Jul</v>
      </c>
      <c r="F1081" s="7" t="str">
        <f t="shared" si="33"/>
        <v>2021</v>
      </c>
      <c r="G1081" s="6" t="s">
        <v>36</v>
      </c>
      <c r="H1081" s="6" t="s">
        <v>57</v>
      </c>
      <c r="I1081" s="6" t="s">
        <v>58</v>
      </c>
      <c r="J1081" s="8" t="s">
        <v>23</v>
      </c>
      <c r="K1081" s="9">
        <v>54.999999999999986</v>
      </c>
      <c r="L1081" s="10">
        <v>250</v>
      </c>
      <c r="M1081" s="11">
        <v>137499.99999999997</v>
      </c>
      <c r="N1081" s="11">
        <v>68749.999999999985</v>
      </c>
      <c r="O1081" s="12">
        <v>0.5</v>
      </c>
      <c r="P1081" s="6" t="s">
        <v>24</v>
      </c>
    </row>
    <row r="1082" spans="2:16" ht="14.25" customHeight="1">
      <c r="B1082" s="6" t="s">
        <v>26</v>
      </c>
      <c r="C1082" s="6">
        <v>1197831</v>
      </c>
      <c r="D1082" s="7">
        <v>44409</v>
      </c>
      <c r="E1082" s="7" t="str">
        <f t="shared" si="32"/>
        <v>Aug</v>
      </c>
      <c r="F1082" s="7" t="str">
        <f t="shared" si="33"/>
        <v>2021</v>
      </c>
      <c r="G1082" s="6" t="s">
        <v>36</v>
      </c>
      <c r="H1082" s="6" t="s">
        <v>57</v>
      </c>
      <c r="I1082" s="6" t="s">
        <v>58</v>
      </c>
      <c r="J1082" s="8" t="s">
        <v>17</v>
      </c>
      <c r="K1082" s="9">
        <v>20</v>
      </c>
      <c r="L1082" s="10">
        <v>675</v>
      </c>
      <c r="M1082" s="11">
        <v>135000</v>
      </c>
      <c r="N1082" s="11">
        <v>53999.999999999993</v>
      </c>
      <c r="O1082" s="12">
        <v>0.39999999999999997</v>
      </c>
      <c r="P1082" s="6" t="s">
        <v>24</v>
      </c>
    </row>
    <row r="1083" spans="2:16" ht="14.25" customHeight="1">
      <c r="B1083" s="6" t="s">
        <v>26</v>
      </c>
      <c r="C1083" s="6">
        <v>1197831</v>
      </c>
      <c r="D1083" s="7">
        <v>44410</v>
      </c>
      <c r="E1083" s="7" t="str">
        <f t="shared" si="32"/>
        <v>Aug</v>
      </c>
      <c r="F1083" s="7" t="str">
        <f t="shared" si="33"/>
        <v>2021</v>
      </c>
      <c r="G1083" s="6" t="s">
        <v>36</v>
      </c>
      <c r="H1083" s="6" t="s">
        <v>57</v>
      </c>
      <c r="I1083" s="6" t="s">
        <v>58</v>
      </c>
      <c r="J1083" s="8" t="s">
        <v>19</v>
      </c>
      <c r="K1083" s="9">
        <v>30</v>
      </c>
      <c r="L1083" s="10">
        <v>675</v>
      </c>
      <c r="M1083" s="11">
        <v>202500</v>
      </c>
      <c r="N1083" s="11">
        <v>81000</v>
      </c>
      <c r="O1083" s="12">
        <v>0.39999999999999997</v>
      </c>
      <c r="P1083" s="6" t="s">
        <v>24</v>
      </c>
    </row>
    <row r="1084" spans="2:16" ht="14.25" customHeight="1">
      <c r="B1084" s="6" t="s">
        <v>26</v>
      </c>
      <c r="C1084" s="6">
        <v>1197831</v>
      </c>
      <c r="D1084" s="7">
        <v>44411</v>
      </c>
      <c r="E1084" s="7" t="str">
        <f t="shared" si="32"/>
        <v>Aug</v>
      </c>
      <c r="F1084" s="7" t="str">
        <f t="shared" si="33"/>
        <v>2021</v>
      </c>
      <c r="G1084" s="6" t="s">
        <v>36</v>
      </c>
      <c r="H1084" s="6" t="s">
        <v>57</v>
      </c>
      <c r="I1084" s="6" t="s">
        <v>58</v>
      </c>
      <c r="J1084" s="8" t="s">
        <v>20</v>
      </c>
      <c r="K1084" s="9">
        <v>30</v>
      </c>
      <c r="L1084" s="10">
        <v>475</v>
      </c>
      <c r="M1084" s="11">
        <v>142500</v>
      </c>
      <c r="N1084" s="11">
        <v>56999.999999999993</v>
      </c>
      <c r="O1084" s="12">
        <v>0.39999999999999997</v>
      </c>
      <c r="P1084" s="6" t="s">
        <v>24</v>
      </c>
    </row>
    <row r="1085" spans="2:16" ht="14.25" customHeight="1">
      <c r="B1085" s="6" t="s">
        <v>26</v>
      </c>
      <c r="C1085" s="6">
        <v>1197831</v>
      </c>
      <c r="D1085" s="7">
        <v>44412</v>
      </c>
      <c r="E1085" s="7" t="str">
        <f t="shared" si="32"/>
        <v>Aug</v>
      </c>
      <c r="F1085" s="7" t="str">
        <f t="shared" si="33"/>
        <v>2021</v>
      </c>
      <c r="G1085" s="6" t="s">
        <v>36</v>
      </c>
      <c r="H1085" s="6" t="s">
        <v>57</v>
      </c>
      <c r="I1085" s="6" t="s">
        <v>58</v>
      </c>
      <c r="J1085" s="8" t="s">
        <v>21</v>
      </c>
      <c r="K1085" s="9">
        <v>35</v>
      </c>
      <c r="L1085" s="10">
        <v>475</v>
      </c>
      <c r="M1085" s="11">
        <v>166250</v>
      </c>
      <c r="N1085" s="11">
        <v>83125</v>
      </c>
      <c r="O1085" s="12">
        <v>0.5</v>
      </c>
      <c r="P1085" s="6" t="s">
        <v>24</v>
      </c>
    </row>
    <row r="1086" spans="2:16" ht="14.25" customHeight="1">
      <c r="B1086" s="6" t="s">
        <v>26</v>
      </c>
      <c r="C1086" s="6">
        <v>1197831</v>
      </c>
      <c r="D1086" s="7">
        <v>44413</v>
      </c>
      <c r="E1086" s="7" t="str">
        <f t="shared" si="32"/>
        <v>Aug</v>
      </c>
      <c r="F1086" s="7" t="str">
        <f t="shared" si="33"/>
        <v>2021</v>
      </c>
      <c r="G1086" s="6" t="s">
        <v>27</v>
      </c>
      <c r="H1086" s="6" t="s">
        <v>59</v>
      </c>
      <c r="I1086" s="6" t="s">
        <v>60</v>
      </c>
      <c r="J1086" s="8" t="s">
        <v>22</v>
      </c>
      <c r="K1086" s="9">
        <v>40</v>
      </c>
      <c r="L1086" s="10">
        <v>325</v>
      </c>
      <c r="M1086" s="11">
        <v>130000</v>
      </c>
      <c r="N1086" s="11">
        <v>45500</v>
      </c>
      <c r="O1086" s="12">
        <v>0.35</v>
      </c>
      <c r="P1086" s="6" t="s">
        <v>24</v>
      </c>
    </row>
    <row r="1087" spans="2:16" ht="14.25" customHeight="1">
      <c r="B1087" s="6" t="s">
        <v>26</v>
      </c>
      <c r="C1087" s="6">
        <v>1197831</v>
      </c>
      <c r="D1087" s="7">
        <v>44414</v>
      </c>
      <c r="E1087" s="7" t="str">
        <f t="shared" si="32"/>
        <v>Aug</v>
      </c>
      <c r="F1087" s="7" t="str">
        <f t="shared" si="33"/>
        <v>2021</v>
      </c>
      <c r="G1087" s="6" t="s">
        <v>27</v>
      </c>
      <c r="H1087" s="6" t="s">
        <v>59</v>
      </c>
      <c r="I1087" s="6" t="s">
        <v>60</v>
      </c>
      <c r="J1087" s="8" t="s">
        <v>23</v>
      </c>
      <c r="K1087" s="9">
        <v>35</v>
      </c>
      <c r="L1087" s="10">
        <v>475</v>
      </c>
      <c r="M1087" s="11">
        <v>166250</v>
      </c>
      <c r="N1087" s="11">
        <v>91437.500000000015</v>
      </c>
      <c r="O1087" s="12">
        <v>0.55000000000000004</v>
      </c>
      <c r="P1087" s="6" t="s">
        <v>24</v>
      </c>
    </row>
    <row r="1088" spans="2:16" ht="14.25" customHeight="1">
      <c r="B1088" s="6" t="s">
        <v>26</v>
      </c>
      <c r="C1088" s="6">
        <v>1197831</v>
      </c>
      <c r="D1088" s="7">
        <v>44415</v>
      </c>
      <c r="E1088" s="7" t="str">
        <f t="shared" si="32"/>
        <v>Aug</v>
      </c>
      <c r="F1088" s="7" t="str">
        <f t="shared" si="33"/>
        <v>2021</v>
      </c>
      <c r="G1088" s="6" t="s">
        <v>27</v>
      </c>
      <c r="H1088" s="6" t="s">
        <v>59</v>
      </c>
      <c r="I1088" s="6" t="s">
        <v>60</v>
      </c>
      <c r="J1088" s="8" t="s">
        <v>17</v>
      </c>
      <c r="K1088" s="9">
        <v>25</v>
      </c>
      <c r="L1088" s="10">
        <v>625</v>
      </c>
      <c r="M1088" s="11">
        <v>156250</v>
      </c>
      <c r="N1088" s="11">
        <v>62499.999999999993</v>
      </c>
      <c r="O1088" s="12">
        <v>0.39999999999999997</v>
      </c>
      <c r="P1088" s="6" t="s">
        <v>24</v>
      </c>
    </row>
    <row r="1089" spans="2:16" ht="14.25" customHeight="1">
      <c r="B1089" s="6" t="s">
        <v>26</v>
      </c>
      <c r="C1089" s="6">
        <v>1197831</v>
      </c>
      <c r="D1089" s="7">
        <v>44416</v>
      </c>
      <c r="E1089" s="7" t="str">
        <f t="shared" si="32"/>
        <v>Aug</v>
      </c>
      <c r="F1089" s="7" t="str">
        <f t="shared" si="33"/>
        <v>2021</v>
      </c>
      <c r="G1089" s="6" t="s">
        <v>27</v>
      </c>
      <c r="H1089" s="6" t="s">
        <v>59</v>
      </c>
      <c r="I1089" s="6" t="s">
        <v>60</v>
      </c>
      <c r="J1089" s="8" t="s">
        <v>19</v>
      </c>
      <c r="K1089" s="9">
        <v>35</v>
      </c>
      <c r="L1089" s="10">
        <v>600</v>
      </c>
      <c r="M1089" s="11">
        <v>210000</v>
      </c>
      <c r="N1089" s="11">
        <v>84000</v>
      </c>
      <c r="O1089" s="12">
        <v>0.39999999999999997</v>
      </c>
      <c r="P1089" s="6" t="s">
        <v>24</v>
      </c>
    </row>
    <row r="1090" spans="2:16" ht="14.25" customHeight="1">
      <c r="B1090" s="6" t="s">
        <v>26</v>
      </c>
      <c r="C1090" s="6">
        <v>1197831</v>
      </c>
      <c r="D1090" s="7">
        <v>44417</v>
      </c>
      <c r="E1090" s="7" t="str">
        <f t="shared" si="32"/>
        <v>Aug</v>
      </c>
      <c r="F1090" s="7" t="str">
        <f t="shared" si="33"/>
        <v>2021</v>
      </c>
      <c r="G1090" s="6" t="s">
        <v>27</v>
      </c>
      <c r="H1090" s="6" t="s">
        <v>59</v>
      </c>
      <c r="I1090" s="6" t="s">
        <v>60</v>
      </c>
      <c r="J1090" s="8" t="s">
        <v>20</v>
      </c>
      <c r="K1090" s="9">
        <v>35</v>
      </c>
      <c r="L1090" s="10">
        <v>425</v>
      </c>
      <c r="M1090" s="11">
        <v>148750</v>
      </c>
      <c r="N1090" s="11">
        <v>59499.999999999993</v>
      </c>
      <c r="O1090" s="12">
        <v>0.39999999999999997</v>
      </c>
      <c r="P1090" s="6" t="s">
        <v>24</v>
      </c>
    </row>
    <row r="1091" spans="2:16" ht="14.25" customHeight="1">
      <c r="B1091" s="6" t="s">
        <v>26</v>
      </c>
      <c r="C1091" s="6">
        <v>1197831</v>
      </c>
      <c r="D1091" s="7">
        <v>44418</v>
      </c>
      <c r="E1091" s="7" t="str">
        <f t="shared" si="32"/>
        <v>Aug</v>
      </c>
      <c r="F1091" s="7" t="str">
        <f t="shared" si="33"/>
        <v>2021</v>
      </c>
      <c r="G1091" s="6" t="s">
        <v>27</v>
      </c>
      <c r="H1091" s="6" t="s">
        <v>59</v>
      </c>
      <c r="I1091" s="6" t="s">
        <v>60</v>
      </c>
      <c r="J1091" s="8" t="s">
        <v>21</v>
      </c>
      <c r="K1091" s="9">
        <v>35</v>
      </c>
      <c r="L1091" s="10">
        <v>375</v>
      </c>
      <c r="M1091" s="11">
        <v>131250</v>
      </c>
      <c r="N1091" s="11">
        <v>65625</v>
      </c>
      <c r="O1091" s="12">
        <v>0.5</v>
      </c>
      <c r="P1091" s="6" t="s">
        <v>24</v>
      </c>
    </row>
    <row r="1092" spans="2:16" ht="14.25" customHeight="1">
      <c r="B1092" s="6" t="s">
        <v>26</v>
      </c>
      <c r="C1092" s="6">
        <v>1197831</v>
      </c>
      <c r="D1092" s="7">
        <v>44419</v>
      </c>
      <c r="E1092" s="7" t="str">
        <f t="shared" si="32"/>
        <v>Aug</v>
      </c>
      <c r="F1092" s="7" t="str">
        <f t="shared" si="33"/>
        <v>2021</v>
      </c>
      <c r="G1092" s="6" t="s">
        <v>27</v>
      </c>
      <c r="H1092" s="6" t="s">
        <v>59</v>
      </c>
      <c r="I1092" s="6" t="s">
        <v>60</v>
      </c>
      <c r="J1092" s="8" t="s">
        <v>22</v>
      </c>
      <c r="K1092" s="9">
        <v>40</v>
      </c>
      <c r="L1092" s="10">
        <v>250</v>
      </c>
      <c r="M1092" s="11">
        <v>100000</v>
      </c>
      <c r="N1092" s="11">
        <v>35000</v>
      </c>
      <c r="O1092" s="12">
        <v>0.35</v>
      </c>
      <c r="P1092" s="6" t="s">
        <v>24</v>
      </c>
    </row>
    <row r="1093" spans="2:16" ht="14.25" customHeight="1">
      <c r="B1093" s="6" t="s">
        <v>26</v>
      </c>
      <c r="C1093" s="6">
        <v>1197831</v>
      </c>
      <c r="D1093" s="7">
        <v>44420</v>
      </c>
      <c r="E1093" s="7" t="str">
        <f t="shared" si="32"/>
        <v>Aug</v>
      </c>
      <c r="F1093" s="7" t="str">
        <f t="shared" si="33"/>
        <v>2021</v>
      </c>
      <c r="G1093" s="6" t="s">
        <v>27</v>
      </c>
      <c r="H1093" s="6" t="s">
        <v>59</v>
      </c>
      <c r="I1093" s="6" t="s">
        <v>60</v>
      </c>
      <c r="J1093" s="8" t="s">
        <v>23</v>
      </c>
      <c r="K1093" s="9">
        <v>35</v>
      </c>
      <c r="L1093" s="10">
        <v>450</v>
      </c>
      <c r="M1093" s="11">
        <v>157500</v>
      </c>
      <c r="N1093" s="11">
        <v>86625</v>
      </c>
      <c r="O1093" s="12">
        <v>0.55000000000000004</v>
      </c>
      <c r="P1093" s="6" t="s">
        <v>24</v>
      </c>
    </row>
    <row r="1094" spans="2:16" ht="14.25" customHeight="1">
      <c r="B1094" s="6" t="s">
        <v>26</v>
      </c>
      <c r="C1094" s="6">
        <v>1197831</v>
      </c>
      <c r="D1094" s="7">
        <v>44421</v>
      </c>
      <c r="E1094" s="7" t="str">
        <f t="shared" si="32"/>
        <v>Aug</v>
      </c>
      <c r="F1094" s="7" t="str">
        <f t="shared" si="33"/>
        <v>2021</v>
      </c>
      <c r="G1094" s="6" t="s">
        <v>27</v>
      </c>
      <c r="H1094" s="6" t="s">
        <v>59</v>
      </c>
      <c r="I1094" s="6" t="s">
        <v>60</v>
      </c>
      <c r="J1094" s="8" t="s">
        <v>17</v>
      </c>
      <c r="K1094" s="9">
        <v>30</v>
      </c>
      <c r="L1094" s="10">
        <v>625</v>
      </c>
      <c r="M1094" s="11">
        <v>187500</v>
      </c>
      <c r="N1094" s="11">
        <v>84374.999999999985</v>
      </c>
      <c r="O1094" s="12">
        <v>0.44999999999999996</v>
      </c>
      <c r="P1094" s="6" t="s">
        <v>24</v>
      </c>
    </row>
    <row r="1095" spans="2:16" ht="14.25" customHeight="1">
      <c r="B1095" s="6" t="s">
        <v>26</v>
      </c>
      <c r="C1095" s="6">
        <v>1197831</v>
      </c>
      <c r="D1095" s="7">
        <v>44422</v>
      </c>
      <c r="E1095" s="7" t="str">
        <f t="shared" ref="E1095:E1158" si="34">TEXT(D1095,"mmm")</f>
        <v>Aug</v>
      </c>
      <c r="F1095" s="7" t="str">
        <f t="shared" ref="F1095:F1158" si="35">TEXT(D1095,"yyyy")</f>
        <v>2021</v>
      </c>
      <c r="G1095" s="6" t="s">
        <v>27</v>
      </c>
      <c r="H1095" s="6" t="s">
        <v>59</v>
      </c>
      <c r="I1095" s="6" t="s">
        <v>60</v>
      </c>
      <c r="J1095" s="8" t="s">
        <v>19</v>
      </c>
      <c r="K1095" s="9">
        <v>40</v>
      </c>
      <c r="L1095" s="10">
        <v>625</v>
      </c>
      <c r="M1095" s="11">
        <v>250000</v>
      </c>
      <c r="N1095" s="11">
        <v>112499.99999999999</v>
      </c>
      <c r="O1095" s="12">
        <v>0.44999999999999996</v>
      </c>
      <c r="P1095" s="6" t="s">
        <v>24</v>
      </c>
    </row>
    <row r="1096" spans="2:16" ht="14.25" customHeight="1">
      <c r="B1096" s="6" t="s">
        <v>26</v>
      </c>
      <c r="C1096" s="6">
        <v>1197831</v>
      </c>
      <c r="D1096" s="7">
        <v>44423</v>
      </c>
      <c r="E1096" s="7" t="str">
        <f t="shared" si="34"/>
        <v>Aug</v>
      </c>
      <c r="F1096" s="7" t="str">
        <f t="shared" si="35"/>
        <v>2021</v>
      </c>
      <c r="G1096" s="6" t="s">
        <v>27</v>
      </c>
      <c r="H1096" s="6" t="s">
        <v>59</v>
      </c>
      <c r="I1096" s="6" t="s">
        <v>60</v>
      </c>
      <c r="J1096" s="8" t="s">
        <v>20</v>
      </c>
      <c r="K1096" s="9">
        <v>30</v>
      </c>
      <c r="L1096" s="10">
        <v>450</v>
      </c>
      <c r="M1096" s="11">
        <v>135000</v>
      </c>
      <c r="N1096" s="11">
        <v>60749.999999999993</v>
      </c>
      <c r="O1096" s="12">
        <v>0.44999999999999996</v>
      </c>
      <c r="P1096" s="6" t="s">
        <v>24</v>
      </c>
    </row>
    <row r="1097" spans="2:16" ht="14.25" customHeight="1">
      <c r="B1097" s="6" t="s">
        <v>26</v>
      </c>
      <c r="C1097" s="6">
        <v>1197831</v>
      </c>
      <c r="D1097" s="7">
        <v>44424</v>
      </c>
      <c r="E1097" s="7" t="str">
        <f t="shared" si="34"/>
        <v>Aug</v>
      </c>
      <c r="F1097" s="7" t="str">
        <f t="shared" si="35"/>
        <v>2021</v>
      </c>
      <c r="G1097" s="6" t="s">
        <v>27</v>
      </c>
      <c r="H1097" s="6" t="s">
        <v>59</v>
      </c>
      <c r="I1097" s="6" t="s">
        <v>60</v>
      </c>
      <c r="J1097" s="8" t="s">
        <v>21</v>
      </c>
      <c r="K1097" s="9">
        <v>35</v>
      </c>
      <c r="L1097" s="10">
        <v>350</v>
      </c>
      <c r="M1097" s="11">
        <v>122500</v>
      </c>
      <c r="N1097" s="11">
        <v>67375</v>
      </c>
      <c r="O1097" s="12">
        <v>0.55000000000000004</v>
      </c>
      <c r="P1097" s="6" t="s">
        <v>24</v>
      </c>
    </row>
    <row r="1098" spans="2:16" ht="14.25" customHeight="1">
      <c r="B1098" s="6" t="s">
        <v>26</v>
      </c>
      <c r="C1098" s="6">
        <v>1197831</v>
      </c>
      <c r="D1098" s="7">
        <v>44425</v>
      </c>
      <c r="E1098" s="7" t="str">
        <f t="shared" si="34"/>
        <v>Aug</v>
      </c>
      <c r="F1098" s="7" t="str">
        <f t="shared" si="35"/>
        <v>2021</v>
      </c>
      <c r="G1098" s="6" t="s">
        <v>27</v>
      </c>
      <c r="H1098" s="6" t="s">
        <v>59</v>
      </c>
      <c r="I1098" s="6" t="s">
        <v>60</v>
      </c>
      <c r="J1098" s="8" t="s">
        <v>22</v>
      </c>
      <c r="K1098" s="9">
        <v>40</v>
      </c>
      <c r="L1098" s="10">
        <v>250</v>
      </c>
      <c r="M1098" s="11">
        <v>100000</v>
      </c>
      <c r="N1098" s="11">
        <v>40000</v>
      </c>
      <c r="O1098" s="12">
        <v>0.39999999999999997</v>
      </c>
      <c r="P1098" s="6" t="s">
        <v>24</v>
      </c>
    </row>
    <row r="1099" spans="2:16" ht="14.25" customHeight="1">
      <c r="B1099" s="6" t="s">
        <v>26</v>
      </c>
      <c r="C1099" s="6">
        <v>1197831</v>
      </c>
      <c r="D1099" s="7">
        <v>44426</v>
      </c>
      <c r="E1099" s="7" t="str">
        <f t="shared" si="34"/>
        <v>Aug</v>
      </c>
      <c r="F1099" s="7" t="str">
        <f t="shared" si="35"/>
        <v>2021</v>
      </c>
      <c r="G1099" s="6" t="s">
        <v>27</v>
      </c>
      <c r="H1099" s="6" t="s">
        <v>59</v>
      </c>
      <c r="I1099" s="6" t="s">
        <v>60</v>
      </c>
      <c r="J1099" s="8" t="s">
        <v>23</v>
      </c>
      <c r="K1099" s="9">
        <v>35</v>
      </c>
      <c r="L1099" s="10">
        <v>400</v>
      </c>
      <c r="M1099" s="11">
        <v>140000</v>
      </c>
      <c r="N1099" s="11">
        <v>84000.000000000015</v>
      </c>
      <c r="O1099" s="12">
        <v>0.60000000000000009</v>
      </c>
      <c r="P1099" s="6" t="s">
        <v>24</v>
      </c>
    </row>
    <row r="1100" spans="2:16" ht="14.25" customHeight="1">
      <c r="B1100" s="6" t="s">
        <v>26</v>
      </c>
      <c r="C1100" s="6">
        <v>1197831</v>
      </c>
      <c r="D1100" s="7">
        <v>44427</v>
      </c>
      <c r="E1100" s="7" t="str">
        <f t="shared" si="34"/>
        <v>Aug</v>
      </c>
      <c r="F1100" s="7" t="str">
        <f t="shared" si="35"/>
        <v>2021</v>
      </c>
      <c r="G1100" s="6" t="s">
        <v>27</v>
      </c>
      <c r="H1100" s="6" t="s">
        <v>59</v>
      </c>
      <c r="I1100" s="6" t="s">
        <v>60</v>
      </c>
      <c r="J1100" s="8" t="s">
        <v>17</v>
      </c>
      <c r="K1100" s="9">
        <v>20</v>
      </c>
      <c r="L1100" s="10">
        <v>650</v>
      </c>
      <c r="M1100" s="11">
        <v>130000</v>
      </c>
      <c r="N1100" s="11">
        <v>58499.999999999993</v>
      </c>
      <c r="O1100" s="12">
        <v>0.44999999999999996</v>
      </c>
      <c r="P1100" s="6" t="s">
        <v>24</v>
      </c>
    </row>
    <row r="1101" spans="2:16" ht="14.25" customHeight="1">
      <c r="B1101" s="6" t="s">
        <v>26</v>
      </c>
      <c r="C1101" s="6">
        <v>1197831</v>
      </c>
      <c r="D1101" s="7">
        <v>44428</v>
      </c>
      <c r="E1101" s="7" t="str">
        <f t="shared" si="34"/>
        <v>Aug</v>
      </c>
      <c r="F1101" s="7" t="str">
        <f t="shared" si="35"/>
        <v>2021</v>
      </c>
      <c r="G1101" s="6" t="s">
        <v>27</v>
      </c>
      <c r="H1101" s="6" t="s">
        <v>59</v>
      </c>
      <c r="I1101" s="6" t="s">
        <v>60</v>
      </c>
      <c r="J1101" s="8" t="s">
        <v>19</v>
      </c>
      <c r="K1101" s="9">
        <v>20.000000000000007</v>
      </c>
      <c r="L1101" s="10">
        <v>650</v>
      </c>
      <c r="M1101" s="11">
        <v>130000.00000000004</v>
      </c>
      <c r="N1101" s="11">
        <v>58500.000000000015</v>
      </c>
      <c r="O1101" s="12">
        <v>0.44999999999999996</v>
      </c>
      <c r="P1101" s="6" t="s">
        <v>24</v>
      </c>
    </row>
    <row r="1102" spans="2:16" ht="14.25" customHeight="1">
      <c r="B1102" s="6" t="s">
        <v>26</v>
      </c>
      <c r="C1102" s="6">
        <v>1197831</v>
      </c>
      <c r="D1102" s="7">
        <v>44429</v>
      </c>
      <c r="E1102" s="7" t="str">
        <f t="shared" si="34"/>
        <v>Aug</v>
      </c>
      <c r="F1102" s="7" t="str">
        <f t="shared" si="35"/>
        <v>2021</v>
      </c>
      <c r="G1102" s="6" t="s">
        <v>27</v>
      </c>
      <c r="H1102" s="6" t="s">
        <v>59</v>
      </c>
      <c r="I1102" s="6" t="s">
        <v>60</v>
      </c>
      <c r="J1102" s="8" t="s">
        <v>20</v>
      </c>
      <c r="K1102" s="9">
        <v>14.999999999999996</v>
      </c>
      <c r="L1102" s="10">
        <v>475</v>
      </c>
      <c r="M1102" s="11">
        <v>71249.999999999985</v>
      </c>
      <c r="N1102" s="11">
        <v>32062.499999999989</v>
      </c>
      <c r="O1102" s="12">
        <v>0.44999999999999996</v>
      </c>
      <c r="P1102" s="6" t="s">
        <v>24</v>
      </c>
    </row>
    <row r="1103" spans="2:16" ht="14.25" customHeight="1">
      <c r="B1103" s="6" t="s">
        <v>26</v>
      </c>
      <c r="C1103" s="6">
        <v>1197831</v>
      </c>
      <c r="D1103" s="7">
        <v>44430</v>
      </c>
      <c r="E1103" s="7" t="str">
        <f t="shared" si="34"/>
        <v>Aug</v>
      </c>
      <c r="F1103" s="7" t="str">
        <f t="shared" si="35"/>
        <v>2021</v>
      </c>
      <c r="G1103" s="6" t="s">
        <v>27</v>
      </c>
      <c r="H1103" s="6" t="s">
        <v>59</v>
      </c>
      <c r="I1103" s="6" t="s">
        <v>60</v>
      </c>
      <c r="J1103" s="8" t="s">
        <v>21</v>
      </c>
      <c r="K1103" s="9">
        <v>20.000000000000007</v>
      </c>
      <c r="L1103" s="10">
        <v>375</v>
      </c>
      <c r="M1103" s="11">
        <v>75000.000000000029</v>
      </c>
      <c r="N1103" s="11">
        <v>41250.000000000022</v>
      </c>
      <c r="O1103" s="12">
        <v>0.55000000000000004</v>
      </c>
      <c r="P1103" s="6" t="s">
        <v>24</v>
      </c>
    </row>
    <row r="1104" spans="2:16" ht="14.25" customHeight="1">
      <c r="B1104" s="6" t="s">
        <v>26</v>
      </c>
      <c r="C1104" s="6">
        <v>1197831</v>
      </c>
      <c r="D1104" s="7">
        <v>44431</v>
      </c>
      <c r="E1104" s="7" t="str">
        <f t="shared" si="34"/>
        <v>Aug</v>
      </c>
      <c r="F1104" s="7" t="str">
        <f t="shared" si="35"/>
        <v>2021</v>
      </c>
      <c r="G1104" s="6" t="s">
        <v>27</v>
      </c>
      <c r="H1104" s="6" t="s">
        <v>59</v>
      </c>
      <c r="I1104" s="6" t="s">
        <v>60</v>
      </c>
      <c r="J1104" s="8" t="s">
        <v>22</v>
      </c>
      <c r="K1104" s="9">
        <v>25</v>
      </c>
      <c r="L1104" s="10">
        <v>275</v>
      </c>
      <c r="M1104" s="11">
        <v>68750</v>
      </c>
      <c r="N1104" s="11">
        <v>27499.999999999996</v>
      </c>
      <c r="O1104" s="12">
        <v>0.39999999999999997</v>
      </c>
      <c r="P1104" s="6" t="s">
        <v>24</v>
      </c>
    </row>
    <row r="1105" spans="2:16" ht="14.25" customHeight="1">
      <c r="B1105" s="6" t="s">
        <v>26</v>
      </c>
      <c r="C1105" s="6">
        <v>1197831</v>
      </c>
      <c r="D1105" s="7">
        <v>44432</v>
      </c>
      <c r="E1105" s="7" t="str">
        <f t="shared" si="34"/>
        <v>Aug</v>
      </c>
      <c r="F1105" s="7" t="str">
        <f t="shared" si="35"/>
        <v>2021</v>
      </c>
      <c r="G1105" s="6" t="s">
        <v>27</v>
      </c>
      <c r="H1105" s="6" t="s">
        <v>59</v>
      </c>
      <c r="I1105" s="6" t="s">
        <v>60</v>
      </c>
      <c r="J1105" s="8" t="s">
        <v>23</v>
      </c>
      <c r="K1105" s="9">
        <v>20.000000000000007</v>
      </c>
      <c r="L1105" s="10">
        <v>550</v>
      </c>
      <c r="M1105" s="11">
        <v>110000.00000000004</v>
      </c>
      <c r="N1105" s="11">
        <v>66000.000000000029</v>
      </c>
      <c r="O1105" s="12">
        <v>0.60000000000000009</v>
      </c>
      <c r="P1105" s="6" t="s">
        <v>24</v>
      </c>
    </row>
    <row r="1106" spans="2:16" ht="14.25" customHeight="1">
      <c r="B1106" s="6" t="s">
        <v>26</v>
      </c>
      <c r="C1106" s="6">
        <v>1197831</v>
      </c>
      <c r="D1106" s="7">
        <v>44433</v>
      </c>
      <c r="E1106" s="7" t="str">
        <f t="shared" si="34"/>
        <v>Aug</v>
      </c>
      <c r="F1106" s="7" t="str">
        <f t="shared" si="35"/>
        <v>2021</v>
      </c>
      <c r="G1106" s="6" t="s">
        <v>27</v>
      </c>
      <c r="H1106" s="6" t="s">
        <v>59</v>
      </c>
      <c r="I1106" s="6" t="s">
        <v>60</v>
      </c>
      <c r="J1106" s="8" t="s">
        <v>17</v>
      </c>
      <c r="K1106" s="9">
        <v>9.9999999999999964</v>
      </c>
      <c r="L1106" s="10">
        <v>700</v>
      </c>
      <c r="M1106" s="11">
        <v>69999.999999999971</v>
      </c>
      <c r="N1106" s="11">
        <v>31499.999999999985</v>
      </c>
      <c r="O1106" s="12">
        <v>0.44999999999999996</v>
      </c>
      <c r="P1106" s="6" t="s">
        <v>24</v>
      </c>
    </row>
    <row r="1107" spans="2:16" ht="14.25" customHeight="1">
      <c r="B1107" s="6" t="s">
        <v>26</v>
      </c>
      <c r="C1107" s="6">
        <v>1197831</v>
      </c>
      <c r="D1107" s="7">
        <v>44434</v>
      </c>
      <c r="E1107" s="7" t="str">
        <f t="shared" si="34"/>
        <v>Aug</v>
      </c>
      <c r="F1107" s="7" t="str">
        <f t="shared" si="35"/>
        <v>2021</v>
      </c>
      <c r="G1107" s="6" t="s">
        <v>27</v>
      </c>
      <c r="H1107" s="6" t="s">
        <v>59</v>
      </c>
      <c r="I1107" s="6" t="s">
        <v>60</v>
      </c>
      <c r="J1107" s="8" t="s">
        <v>19</v>
      </c>
      <c r="K1107" s="9">
        <v>20.000000000000007</v>
      </c>
      <c r="L1107" s="10">
        <v>725</v>
      </c>
      <c r="M1107" s="11">
        <v>145000.00000000006</v>
      </c>
      <c r="N1107" s="11">
        <v>65250.000000000022</v>
      </c>
      <c r="O1107" s="12">
        <v>0.44999999999999996</v>
      </c>
      <c r="P1107" s="6" t="s">
        <v>24</v>
      </c>
    </row>
    <row r="1108" spans="2:16" ht="14.25" customHeight="1">
      <c r="B1108" s="6" t="s">
        <v>26</v>
      </c>
      <c r="C1108" s="6">
        <v>1197831</v>
      </c>
      <c r="D1108" s="7">
        <v>44435</v>
      </c>
      <c r="E1108" s="7" t="str">
        <f t="shared" si="34"/>
        <v>Aug</v>
      </c>
      <c r="F1108" s="7" t="str">
        <f t="shared" si="35"/>
        <v>2021</v>
      </c>
      <c r="G1108" s="6" t="s">
        <v>27</v>
      </c>
      <c r="H1108" s="6" t="s">
        <v>59</v>
      </c>
      <c r="I1108" s="6" t="s">
        <v>60</v>
      </c>
      <c r="J1108" s="8" t="s">
        <v>20</v>
      </c>
      <c r="K1108" s="9">
        <v>14.999999999999996</v>
      </c>
      <c r="L1108" s="10">
        <v>575</v>
      </c>
      <c r="M1108" s="11">
        <v>86249.999999999985</v>
      </c>
      <c r="N1108" s="11">
        <v>38812.499999999993</v>
      </c>
      <c r="O1108" s="12">
        <v>0.44999999999999996</v>
      </c>
      <c r="P1108" s="6" t="s">
        <v>24</v>
      </c>
    </row>
    <row r="1109" spans="2:16" ht="14.25" customHeight="1">
      <c r="B1109" s="6" t="s">
        <v>26</v>
      </c>
      <c r="C1109" s="6">
        <v>1197831</v>
      </c>
      <c r="D1109" s="7">
        <v>44436</v>
      </c>
      <c r="E1109" s="7" t="str">
        <f t="shared" si="34"/>
        <v>Aug</v>
      </c>
      <c r="F1109" s="7" t="str">
        <f t="shared" si="35"/>
        <v>2021</v>
      </c>
      <c r="G1109" s="6" t="s">
        <v>27</v>
      </c>
      <c r="H1109" s="6" t="s">
        <v>59</v>
      </c>
      <c r="I1109" s="6" t="s">
        <v>60</v>
      </c>
      <c r="J1109" s="8" t="s">
        <v>21</v>
      </c>
      <c r="K1109" s="9">
        <v>35</v>
      </c>
      <c r="L1109" s="10">
        <v>500</v>
      </c>
      <c r="M1109" s="11">
        <v>175000</v>
      </c>
      <c r="N1109" s="11">
        <v>96250.000000000015</v>
      </c>
      <c r="O1109" s="12">
        <v>0.55000000000000004</v>
      </c>
      <c r="P1109" s="6" t="s">
        <v>24</v>
      </c>
    </row>
    <row r="1110" spans="2:16" ht="14.25" customHeight="1">
      <c r="B1110" s="6" t="s">
        <v>26</v>
      </c>
      <c r="C1110" s="6">
        <v>1197831</v>
      </c>
      <c r="D1110" s="7">
        <v>44437</v>
      </c>
      <c r="E1110" s="7" t="str">
        <f t="shared" si="34"/>
        <v>Aug</v>
      </c>
      <c r="F1110" s="7" t="str">
        <f t="shared" si="35"/>
        <v>2021</v>
      </c>
      <c r="G1110" s="6" t="s">
        <v>27</v>
      </c>
      <c r="H1110" s="6" t="s">
        <v>59</v>
      </c>
      <c r="I1110" s="6" t="s">
        <v>60</v>
      </c>
      <c r="J1110" s="8" t="s">
        <v>22</v>
      </c>
      <c r="K1110" s="9">
        <v>50</v>
      </c>
      <c r="L1110" s="10">
        <v>400</v>
      </c>
      <c r="M1110" s="11">
        <v>200000</v>
      </c>
      <c r="N1110" s="11">
        <v>80000</v>
      </c>
      <c r="O1110" s="12">
        <v>0.39999999999999997</v>
      </c>
      <c r="P1110" s="6" t="s">
        <v>24</v>
      </c>
    </row>
    <row r="1111" spans="2:16" ht="14.25" customHeight="1">
      <c r="B1111" s="6" t="s">
        <v>26</v>
      </c>
      <c r="C1111" s="6">
        <v>1197831</v>
      </c>
      <c r="D1111" s="7">
        <v>44438</v>
      </c>
      <c r="E1111" s="7" t="str">
        <f t="shared" si="34"/>
        <v>Aug</v>
      </c>
      <c r="F1111" s="7" t="str">
        <f t="shared" si="35"/>
        <v>2021</v>
      </c>
      <c r="G1111" s="6" t="s">
        <v>27</v>
      </c>
      <c r="H1111" s="6" t="s">
        <v>59</v>
      </c>
      <c r="I1111" s="6" t="s">
        <v>60</v>
      </c>
      <c r="J1111" s="8" t="s">
        <v>23</v>
      </c>
      <c r="K1111" s="9">
        <v>45</v>
      </c>
      <c r="L1111" s="10">
        <v>750</v>
      </c>
      <c r="M1111" s="11">
        <v>337500</v>
      </c>
      <c r="N1111" s="11">
        <v>202500.00000000003</v>
      </c>
      <c r="O1111" s="12">
        <v>0.60000000000000009</v>
      </c>
      <c r="P1111" s="6" t="s">
        <v>24</v>
      </c>
    </row>
    <row r="1112" spans="2:16" ht="14.25" customHeight="1">
      <c r="B1112" s="6" t="s">
        <v>26</v>
      </c>
      <c r="C1112" s="6">
        <v>1197831</v>
      </c>
      <c r="D1112" s="7">
        <v>44439</v>
      </c>
      <c r="E1112" s="7" t="str">
        <f t="shared" si="34"/>
        <v>Aug</v>
      </c>
      <c r="F1112" s="7" t="str">
        <f t="shared" si="35"/>
        <v>2021</v>
      </c>
      <c r="G1112" s="6" t="s">
        <v>27</v>
      </c>
      <c r="H1112" s="6" t="s">
        <v>59</v>
      </c>
      <c r="I1112" s="6" t="s">
        <v>60</v>
      </c>
      <c r="J1112" s="8" t="s">
        <v>17</v>
      </c>
      <c r="K1112" s="9">
        <v>45</v>
      </c>
      <c r="L1112" s="10">
        <v>750</v>
      </c>
      <c r="M1112" s="11">
        <v>337500</v>
      </c>
      <c r="N1112" s="11">
        <v>151874.99999999997</v>
      </c>
      <c r="O1112" s="12">
        <v>0.44999999999999996</v>
      </c>
      <c r="P1112" s="6" t="s">
        <v>24</v>
      </c>
    </row>
    <row r="1113" spans="2:16" ht="14.25" customHeight="1">
      <c r="B1113" s="6" t="s">
        <v>26</v>
      </c>
      <c r="C1113" s="6">
        <v>1197831</v>
      </c>
      <c r="D1113" s="7">
        <v>44440</v>
      </c>
      <c r="E1113" s="7" t="str">
        <f t="shared" si="34"/>
        <v>Sep</v>
      </c>
      <c r="F1113" s="7" t="str">
        <f t="shared" si="35"/>
        <v>2021</v>
      </c>
      <c r="G1113" s="6" t="s">
        <v>27</v>
      </c>
      <c r="H1113" s="6" t="s">
        <v>59</v>
      </c>
      <c r="I1113" s="6" t="s">
        <v>60</v>
      </c>
      <c r="J1113" s="8" t="s">
        <v>19</v>
      </c>
      <c r="K1113" s="9">
        <v>50</v>
      </c>
      <c r="L1113" s="10">
        <v>750</v>
      </c>
      <c r="M1113" s="11">
        <v>375000</v>
      </c>
      <c r="N1113" s="11">
        <v>168749.99999999997</v>
      </c>
      <c r="O1113" s="12">
        <v>0.44999999999999996</v>
      </c>
      <c r="P1113" s="6" t="s">
        <v>24</v>
      </c>
    </row>
    <row r="1114" spans="2:16" ht="14.25" customHeight="1">
      <c r="B1114" s="6" t="s">
        <v>26</v>
      </c>
      <c r="C1114" s="6">
        <v>1197831</v>
      </c>
      <c r="D1114" s="7">
        <v>44441</v>
      </c>
      <c r="E1114" s="7" t="str">
        <f t="shared" si="34"/>
        <v>Sep</v>
      </c>
      <c r="F1114" s="7" t="str">
        <f t="shared" si="35"/>
        <v>2021</v>
      </c>
      <c r="G1114" s="6" t="s">
        <v>27</v>
      </c>
      <c r="H1114" s="6" t="s">
        <v>59</v>
      </c>
      <c r="I1114" s="6" t="s">
        <v>60</v>
      </c>
      <c r="J1114" s="8" t="s">
        <v>20</v>
      </c>
      <c r="K1114" s="9">
        <v>45</v>
      </c>
      <c r="L1114" s="10">
        <v>650</v>
      </c>
      <c r="M1114" s="11">
        <v>292500</v>
      </c>
      <c r="N1114" s="11">
        <v>131625</v>
      </c>
      <c r="O1114" s="12">
        <v>0.44999999999999996</v>
      </c>
      <c r="P1114" s="6" t="s">
        <v>24</v>
      </c>
    </row>
    <row r="1115" spans="2:16" ht="14.25" customHeight="1">
      <c r="B1115" s="6" t="s">
        <v>26</v>
      </c>
      <c r="C1115" s="6">
        <v>1197831</v>
      </c>
      <c r="D1115" s="7">
        <v>44442</v>
      </c>
      <c r="E1115" s="7" t="str">
        <f t="shared" si="34"/>
        <v>Sep</v>
      </c>
      <c r="F1115" s="7" t="str">
        <f t="shared" si="35"/>
        <v>2021</v>
      </c>
      <c r="G1115" s="6" t="s">
        <v>27</v>
      </c>
      <c r="H1115" s="6" t="s">
        <v>59</v>
      </c>
      <c r="I1115" s="6" t="s">
        <v>60</v>
      </c>
      <c r="J1115" s="8" t="s">
        <v>21</v>
      </c>
      <c r="K1115" s="9">
        <v>45</v>
      </c>
      <c r="L1115" s="10">
        <v>600</v>
      </c>
      <c r="M1115" s="11">
        <v>270000</v>
      </c>
      <c r="N1115" s="11">
        <v>148500</v>
      </c>
      <c r="O1115" s="12">
        <v>0.55000000000000004</v>
      </c>
      <c r="P1115" s="6" t="s">
        <v>24</v>
      </c>
    </row>
    <row r="1116" spans="2:16" ht="14.25" customHeight="1">
      <c r="B1116" s="6" t="s">
        <v>26</v>
      </c>
      <c r="C1116" s="6">
        <v>1197831</v>
      </c>
      <c r="D1116" s="7">
        <v>44443</v>
      </c>
      <c r="E1116" s="7" t="str">
        <f t="shared" si="34"/>
        <v>Sep</v>
      </c>
      <c r="F1116" s="7" t="str">
        <f t="shared" si="35"/>
        <v>2021</v>
      </c>
      <c r="G1116" s="6" t="s">
        <v>27</v>
      </c>
      <c r="H1116" s="6" t="s">
        <v>59</v>
      </c>
      <c r="I1116" s="6" t="s">
        <v>60</v>
      </c>
      <c r="J1116" s="8" t="s">
        <v>22</v>
      </c>
      <c r="K1116" s="9">
        <v>50</v>
      </c>
      <c r="L1116" s="10">
        <v>500</v>
      </c>
      <c r="M1116" s="11">
        <v>250000</v>
      </c>
      <c r="N1116" s="11">
        <v>99999.999999999985</v>
      </c>
      <c r="O1116" s="12">
        <v>0.39999999999999997</v>
      </c>
      <c r="P1116" s="6" t="s">
        <v>24</v>
      </c>
    </row>
    <row r="1117" spans="2:16" ht="14.25" customHeight="1">
      <c r="B1117" s="6" t="s">
        <v>26</v>
      </c>
      <c r="C1117" s="6">
        <v>1197831</v>
      </c>
      <c r="D1117" s="7">
        <v>44444</v>
      </c>
      <c r="E1117" s="7" t="str">
        <f t="shared" si="34"/>
        <v>Sep</v>
      </c>
      <c r="F1117" s="7" t="str">
        <f t="shared" si="35"/>
        <v>2021</v>
      </c>
      <c r="G1117" s="6" t="s">
        <v>27</v>
      </c>
      <c r="H1117" s="6" t="s">
        <v>59</v>
      </c>
      <c r="I1117" s="6" t="s">
        <v>60</v>
      </c>
      <c r="J1117" s="8" t="s">
        <v>23</v>
      </c>
      <c r="K1117" s="9">
        <v>55.000000000000007</v>
      </c>
      <c r="L1117" s="10">
        <v>875</v>
      </c>
      <c r="M1117" s="11">
        <v>481250.00000000006</v>
      </c>
      <c r="N1117" s="11">
        <v>288750.00000000006</v>
      </c>
      <c r="O1117" s="12">
        <v>0.60000000000000009</v>
      </c>
      <c r="P1117" s="6" t="s">
        <v>24</v>
      </c>
    </row>
    <row r="1118" spans="2:16" ht="14.25" customHeight="1">
      <c r="B1118" s="6" t="s">
        <v>26</v>
      </c>
      <c r="C1118" s="6">
        <v>1197831</v>
      </c>
      <c r="D1118" s="7">
        <v>44445</v>
      </c>
      <c r="E1118" s="7" t="str">
        <f t="shared" si="34"/>
        <v>Sep</v>
      </c>
      <c r="F1118" s="7" t="str">
        <f t="shared" si="35"/>
        <v>2021</v>
      </c>
      <c r="G1118" s="6" t="s">
        <v>27</v>
      </c>
      <c r="H1118" s="6" t="s">
        <v>59</v>
      </c>
      <c r="I1118" s="6" t="s">
        <v>60</v>
      </c>
      <c r="J1118" s="8" t="s">
        <v>17</v>
      </c>
      <c r="K1118" s="9">
        <v>45</v>
      </c>
      <c r="L1118" s="10">
        <v>825</v>
      </c>
      <c r="M1118" s="11">
        <v>371250</v>
      </c>
      <c r="N1118" s="11">
        <v>185624.99999999997</v>
      </c>
      <c r="O1118" s="12">
        <v>0.49999999999999994</v>
      </c>
      <c r="P1118" s="6" t="s">
        <v>24</v>
      </c>
    </row>
    <row r="1119" spans="2:16" ht="14.25" customHeight="1">
      <c r="B1119" s="6" t="s">
        <v>26</v>
      </c>
      <c r="C1119" s="6">
        <v>1197831</v>
      </c>
      <c r="D1119" s="7">
        <v>44446</v>
      </c>
      <c r="E1119" s="7" t="str">
        <f t="shared" si="34"/>
        <v>Sep</v>
      </c>
      <c r="F1119" s="7" t="str">
        <f t="shared" si="35"/>
        <v>2021</v>
      </c>
      <c r="G1119" s="6" t="s">
        <v>27</v>
      </c>
      <c r="H1119" s="6" t="s">
        <v>59</v>
      </c>
      <c r="I1119" s="6" t="s">
        <v>60</v>
      </c>
      <c r="J1119" s="8" t="s">
        <v>19</v>
      </c>
      <c r="K1119" s="9">
        <v>50</v>
      </c>
      <c r="L1119" s="10">
        <v>825</v>
      </c>
      <c r="M1119" s="11">
        <v>412500</v>
      </c>
      <c r="N1119" s="11">
        <v>206249.99999999997</v>
      </c>
      <c r="O1119" s="12">
        <v>0.49999999999999994</v>
      </c>
      <c r="P1119" s="6" t="s">
        <v>24</v>
      </c>
    </row>
    <row r="1120" spans="2:16" ht="14.25" customHeight="1">
      <c r="B1120" s="6" t="s">
        <v>26</v>
      </c>
      <c r="C1120" s="6">
        <v>1197831</v>
      </c>
      <c r="D1120" s="7">
        <v>44447</v>
      </c>
      <c r="E1120" s="7" t="str">
        <f t="shared" si="34"/>
        <v>Sep</v>
      </c>
      <c r="F1120" s="7" t="str">
        <f t="shared" si="35"/>
        <v>2021</v>
      </c>
      <c r="G1120" s="6" t="s">
        <v>27</v>
      </c>
      <c r="H1120" s="6" t="s">
        <v>59</v>
      </c>
      <c r="I1120" s="6" t="s">
        <v>60</v>
      </c>
      <c r="J1120" s="8" t="s">
        <v>20</v>
      </c>
      <c r="K1120" s="9">
        <v>45</v>
      </c>
      <c r="L1120" s="10">
        <v>975</v>
      </c>
      <c r="M1120" s="11">
        <v>438750</v>
      </c>
      <c r="N1120" s="11">
        <v>219374.99999999997</v>
      </c>
      <c r="O1120" s="12">
        <v>0.49999999999999994</v>
      </c>
      <c r="P1120" s="6" t="s">
        <v>24</v>
      </c>
    </row>
    <row r="1121" spans="2:16" ht="14.25" customHeight="1">
      <c r="B1121" s="6" t="s">
        <v>26</v>
      </c>
      <c r="C1121" s="6">
        <v>1197831</v>
      </c>
      <c r="D1121" s="7">
        <v>44448</v>
      </c>
      <c r="E1121" s="7" t="str">
        <f t="shared" si="34"/>
        <v>Sep</v>
      </c>
      <c r="F1121" s="7" t="str">
        <f t="shared" si="35"/>
        <v>2021</v>
      </c>
      <c r="G1121" s="6" t="s">
        <v>27</v>
      </c>
      <c r="H1121" s="6" t="s">
        <v>59</v>
      </c>
      <c r="I1121" s="6" t="s">
        <v>60</v>
      </c>
      <c r="J1121" s="8" t="s">
        <v>21</v>
      </c>
      <c r="K1121" s="9">
        <v>45</v>
      </c>
      <c r="L1121" s="10">
        <v>575</v>
      </c>
      <c r="M1121" s="11">
        <v>258750</v>
      </c>
      <c r="N1121" s="11">
        <v>155250.00000000003</v>
      </c>
      <c r="O1121" s="12">
        <v>0.60000000000000009</v>
      </c>
      <c r="P1121" s="6" t="s">
        <v>24</v>
      </c>
    </row>
    <row r="1122" spans="2:16" ht="14.25" customHeight="1">
      <c r="B1122" s="6" t="s">
        <v>26</v>
      </c>
      <c r="C1122" s="6">
        <v>1197831</v>
      </c>
      <c r="D1122" s="7">
        <v>44449</v>
      </c>
      <c r="E1122" s="7" t="str">
        <f t="shared" si="34"/>
        <v>Sep</v>
      </c>
      <c r="F1122" s="7" t="str">
        <f t="shared" si="35"/>
        <v>2021</v>
      </c>
      <c r="G1122" s="6" t="s">
        <v>27</v>
      </c>
      <c r="H1122" s="6" t="s">
        <v>59</v>
      </c>
      <c r="I1122" s="6" t="s">
        <v>60</v>
      </c>
      <c r="J1122" s="8" t="s">
        <v>22</v>
      </c>
      <c r="K1122" s="9">
        <v>50</v>
      </c>
      <c r="L1122" s="10">
        <v>525</v>
      </c>
      <c r="M1122" s="11">
        <v>262500</v>
      </c>
      <c r="N1122" s="11">
        <v>118124.99999999999</v>
      </c>
      <c r="O1122" s="12">
        <v>0.44999999999999996</v>
      </c>
      <c r="P1122" s="6" t="s">
        <v>24</v>
      </c>
    </row>
    <row r="1123" spans="2:16" ht="14.25" customHeight="1">
      <c r="B1123" s="6" t="s">
        <v>26</v>
      </c>
      <c r="C1123" s="6">
        <v>1197831</v>
      </c>
      <c r="D1123" s="7">
        <v>44450</v>
      </c>
      <c r="E1123" s="7" t="str">
        <f t="shared" si="34"/>
        <v>Sep</v>
      </c>
      <c r="F1123" s="7" t="str">
        <f t="shared" si="35"/>
        <v>2021</v>
      </c>
      <c r="G1123" s="6" t="s">
        <v>27</v>
      </c>
      <c r="H1123" s="6" t="s">
        <v>59</v>
      </c>
      <c r="I1123" s="6" t="s">
        <v>60</v>
      </c>
      <c r="J1123" s="8" t="s">
        <v>23</v>
      </c>
      <c r="K1123" s="9">
        <v>60</v>
      </c>
      <c r="L1123" s="10">
        <v>800</v>
      </c>
      <c r="M1123" s="11">
        <v>480000</v>
      </c>
      <c r="N1123" s="11">
        <v>312000.00000000006</v>
      </c>
      <c r="O1123" s="12">
        <v>0.65000000000000013</v>
      </c>
      <c r="P1123" s="6" t="s">
        <v>24</v>
      </c>
    </row>
    <row r="1124" spans="2:16" ht="14.25" customHeight="1">
      <c r="B1124" s="6" t="s">
        <v>26</v>
      </c>
      <c r="C1124" s="6">
        <v>1197831</v>
      </c>
      <c r="D1124" s="7">
        <v>44451</v>
      </c>
      <c r="E1124" s="7" t="str">
        <f t="shared" si="34"/>
        <v>Sep</v>
      </c>
      <c r="F1124" s="7" t="str">
        <f t="shared" si="35"/>
        <v>2021</v>
      </c>
      <c r="G1124" s="6" t="s">
        <v>27</v>
      </c>
      <c r="H1124" s="6" t="s">
        <v>59</v>
      </c>
      <c r="I1124" s="6" t="s">
        <v>60</v>
      </c>
      <c r="J1124" s="8" t="s">
        <v>17</v>
      </c>
      <c r="K1124" s="9">
        <v>40</v>
      </c>
      <c r="L1124" s="10">
        <v>750</v>
      </c>
      <c r="M1124" s="11">
        <v>300000</v>
      </c>
      <c r="N1124" s="11">
        <v>149999.99999999997</v>
      </c>
      <c r="O1124" s="12">
        <v>0.49999999999999994</v>
      </c>
      <c r="P1124" s="6" t="s">
        <v>24</v>
      </c>
    </row>
    <row r="1125" spans="2:16" ht="14.25" customHeight="1">
      <c r="B1125" s="6" t="s">
        <v>26</v>
      </c>
      <c r="C1125" s="6">
        <v>1197831</v>
      </c>
      <c r="D1125" s="7">
        <v>44452</v>
      </c>
      <c r="E1125" s="7" t="str">
        <f t="shared" si="34"/>
        <v>Sep</v>
      </c>
      <c r="F1125" s="7" t="str">
        <f t="shared" si="35"/>
        <v>2021</v>
      </c>
      <c r="G1125" s="6" t="s">
        <v>27</v>
      </c>
      <c r="H1125" s="6" t="s">
        <v>59</v>
      </c>
      <c r="I1125" s="6" t="s">
        <v>60</v>
      </c>
      <c r="J1125" s="8" t="s">
        <v>19</v>
      </c>
      <c r="K1125" s="9">
        <v>55.000000000000007</v>
      </c>
      <c r="L1125" s="10">
        <v>750</v>
      </c>
      <c r="M1125" s="11">
        <v>412500.00000000006</v>
      </c>
      <c r="N1125" s="11">
        <v>206250</v>
      </c>
      <c r="O1125" s="12">
        <v>0.49999999999999994</v>
      </c>
      <c r="P1125" s="6" t="s">
        <v>24</v>
      </c>
    </row>
    <row r="1126" spans="2:16" ht="14.25" customHeight="1">
      <c r="B1126" s="6" t="s">
        <v>26</v>
      </c>
      <c r="C1126" s="6">
        <v>1197831</v>
      </c>
      <c r="D1126" s="7">
        <v>44453</v>
      </c>
      <c r="E1126" s="7" t="str">
        <f t="shared" si="34"/>
        <v>Sep</v>
      </c>
      <c r="F1126" s="7" t="str">
        <f t="shared" si="35"/>
        <v>2021</v>
      </c>
      <c r="G1126" s="6" t="s">
        <v>27</v>
      </c>
      <c r="H1126" s="6" t="s">
        <v>59</v>
      </c>
      <c r="I1126" s="6" t="s">
        <v>60</v>
      </c>
      <c r="J1126" s="8" t="s">
        <v>20</v>
      </c>
      <c r="K1126" s="9">
        <v>55.000000000000007</v>
      </c>
      <c r="L1126" s="10">
        <v>925</v>
      </c>
      <c r="M1126" s="11">
        <v>508750.00000000006</v>
      </c>
      <c r="N1126" s="11">
        <v>254375</v>
      </c>
      <c r="O1126" s="12">
        <v>0.49999999999999994</v>
      </c>
      <c r="P1126" s="6" t="s">
        <v>24</v>
      </c>
    </row>
    <row r="1127" spans="2:16" ht="14.25" customHeight="1">
      <c r="B1127" s="6" t="s">
        <v>26</v>
      </c>
      <c r="C1127" s="6">
        <v>1197831</v>
      </c>
      <c r="D1127" s="7">
        <v>44454</v>
      </c>
      <c r="E1127" s="7" t="str">
        <f t="shared" si="34"/>
        <v>Sep</v>
      </c>
      <c r="F1127" s="7" t="str">
        <f t="shared" si="35"/>
        <v>2021</v>
      </c>
      <c r="G1127" s="6" t="s">
        <v>27</v>
      </c>
      <c r="H1127" s="6" t="s">
        <v>59</v>
      </c>
      <c r="I1127" s="6" t="s">
        <v>60</v>
      </c>
      <c r="J1127" s="8" t="s">
        <v>21</v>
      </c>
      <c r="K1127" s="9">
        <v>50</v>
      </c>
      <c r="L1127" s="10">
        <v>425</v>
      </c>
      <c r="M1127" s="11">
        <v>212500</v>
      </c>
      <c r="N1127" s="11">
        <v>127500.00000000001</v>
      </c>
      <c r="O1127" s="12">
        <v>0.60000000000000009</v>
      </c>
      <c r="P1127" s="6" t="s">
        <v>24</v>
      </c>
    </row>
    <row r="1128" spans="2:16" ht="14.25" customHeight="1">
      <c r="B1128" s="6" t="s">
        <v>26</v>
      </c>
      <c r="C1128" s="6">
        <v>1197831</v>
      </c>
      <c r="D1128" s="7">
        <v>44455</v>
      </c>
      <c r="E1128" s="7" t="str">
        <f t="shared" si="34"/>
        <v>Sep</v>
      </c>
      <c r="F1128" s="7" t="str">
        <f t="shared" si="35"/>
        <v>2021</v>
      </c>
      <c r="G1128" s="6" t="s">
        <v>27</v>
      </c>
      <c r="H1128" s="6" t="s">
        <v>59</v>
      </c>
      <c r="I1128" s="6" t="s">
        <v>60</v>
      </c>
      <c r="J1128" s="8" t="s">
        <v>22</v>
      </c>
      <c r="K1128" s="9">
        <v>55.000000000000007</v>
      </c>
      <c r="L1128" s="10">
        <v>425</v>
      </c>
      <c r="M1128" s="11">
        <v>233750.00000000003</v>
      </c>
      <c r="N1128" s="11">
        <v>105187.5</v>
      </c>
      <c r="O1128" s="12">
        <v>0.44999999999999996</v>
      </c>
      <c r="P1128" s="6" t="s">
        <v>24</v>
      </c>
    </row>
    <row r="1129" spans="2:16" ht="14.25" customHeight="1">
      <c r="B1129" s="6" t="s">
        <v>26</v>
      </c>
      <c r="C1129" s="6">
        <v>1197831</v>
      </c>
      <c r="D1129" s="7">
        <v>44456</v>
      </c>
      <c r="E1129" s="7" t="str">
        <f t="shared" si="34"/>
        <v>Sep</v>
      </c>
      <c r="F1129" s="7" t="str">
        <f t="shared" si="35"/>
        <v>2021</v>
      </c>
      <c r="G1129" s="6" t="s">
        <v>27</v>
      </c>
      <c r="H1129" s="6" t="s">
        <v>59</v>
      </c>
      <c r="I1129" s="6" t="s">
        <v>60</v>
      </c>
      <c r="J1129" s="8" t="s">
        <v>23</v>
      </c>
      <c r="K1129" s="9">
        <v>60</v>
      </c>
      <c r="L1129" s="10">
        <v>675</v>
      </c>
      <c r="M1129" s="11">
        <v>405000</v>
      </c>
      <c r="N1129" s="11">
        <v>263250.00000000006</v>
      </c>
      <c r="O1129" s="12">
        <v>0.65000000000000013</v>
      </c>
      <c r="P1129" s="6" t="s">
        <v>24</v>
      </c>
    </row>
    <row r="1130" spans="2:16" ht="14.25" customHeight="1">
      <c r="B1130" s="6" t="s">
        <v>26</v>
      </c>
      <c r="C1130" s="6">
        <v>1197831</v>
      </c>
      <c r="D1130" s="7">
        <v>44457</v>
      </c>
      <c r="E1130" s="7" t="str">
        <f t="shared" si="34"/>
        <v>Sep</v>
      </c>
      <c r="F1130" s="7" t="str">
        <f t="shared" si="35"/>
        <v>2021</v>
      </c>
      <c r="G1130" s="6" t="s">
        <v>27</v>
      </c>
      <c r="H1130" s="6" t="s">
        <v>59</v>
      </c>
      <c r="I1130" s="6" t="s">
        <v>60</v>
      </c>
      <c r="J1130" s="8" t="s">
        <v>17</v>
      </c>
      <c r="K1130" s="9">
        <v>55.000000000000007</v>
      </c>
      <c r="L1130" s="10">
        <v>625</v>
      </c>
      <c r="M1130" s="11">
        <v>343750.00000000006</v>
      </c>
      <c r="N1130" s="11">
        <v>171875</v>
      </c>
      <c r="O1130" s="12">
        <v>0.49999999999999994</v>
      </c>
      <c r="P1130" s="6" t="s">
        <v>24</v>
      </c>
    </row>
    <row r="1131" spans="2:16" ht="14.25" customHeight="1">
      <c r="B1131" s="6" t="s">
        <v>26</v>
      </c>
      <c r="C1131" s="6">
        <v>1197831</v>
      </c>
      <c r="D1131" s="7">
        <v>44458</v>
      </c>
      <c r="E1131" s="7" t="str">
        <f t="shared" si="34"/>
        <v>Sep</v>
      </c>
      <c r="F1131" s="7" t="str">
        <f t="shared" si="35"/>
        <v>2021</v>
      </c>
      <c r="G1131" s="6" t="s">
        <v>27</v>
      </c>
      <c r="H1131" s="6" t="s">
        <v>59</v>
      </c>
      <c r="I1131" s="6" t="s">
        <v>60</v>
      </c>
      <c r="J1131" s="8" t="s">
        <v>19</v>
      </c>
      <c r="K1131" s="9">
        <v>55.000000000000007</v>
      </c>
      <c r="L1131" s="10">
        <v>575</v>
      </c>
      <c r="M1131" s="11">
        <v>316250.00000000006</v>
      </c>
      <c r="N1131" s="11">
        <v>158125</v>
      </c>
      <c r="O1131" s="12">
        <v>0.49999999999999994</v>
      </c>
      <c r="P1131" s="6" t="s">
        <v>24</v>
      </c>
    </row>
    <row r="1132" spans="2:16" ht="14.25" customHeight="1">
      <c r="B1132" s="6" t="s">
        <v>26</v>
      </c>
      <c r="C1132" s="6">
        <v>1197831</v>
      </c>
      <c r="D1132" s="7">
        <v>44459</v>
      </c>
      <c r="E1132" s="7" t="str">
        <f t="shared" si="34"/>
        <v>Sep</v>
      </c>
      <c r="F1132" s="7" t="str">
        <f t="shared" si="35"/>
        <v>2021</v>
      </c>
      <c r="G1132" s="6" t="s">
        <v>27</v>
      </c>
      <c r="H1132" s="6" t="s">
        <v>59</v>
      </c>
      <c r="I1132" s="6" t="s">
        <v>60</v>
      </c>
      <c r="J1132" s="8" t="s">
        <v>20</v>
      </c>
      <c r="K1132" s="9">
        <v>60</v>
      </c>
      <c r="L1132" s="10">
        <v>625</v>
      </c>
      <c r="M1132" s="11">
        <v>375000</v>
      </c>
      <c r="N1132" s="11">
        <v>187499.99999999997</v>
      </c>
      <c r="O1132" s="12">
        <v>0.49999999999999994</v>
      </c>
      <c r="P1132" s="6" t="s">
        <v>24</v>
      </c>
    </row>
    <row r="1133" spans="2:16" ht="14.25" customHeight="1">
      <c r="B1133" s="6" t="s">
        <v>26</v>
      </c>
      <c r="C1133" s="6">
        <v>1197831</v>
      </c>
      <c r="D1133" s="7">
        <v>44460</v>
      </c>
      <c r="E1133" s="7" t="str">
        <f t="shared" si="34"/>
        <v>Sep</v>
      </c>
      <c r="F1133" s="7" t="str">
        <f t="shared" si="35"/>
        <v>2021</v>
      </c>
      <c r="G1133" s="6" t="s">
        <v>27</v>
      </c>
      <c r="H1133" s="6" t="s">
        <v>59</v>
      </c>
      <c r="I1133" s="6" t="s">
        <v>60</v>
      </c>
      <c r="J1133" s="8" t="s">
        <v>21</v>
      </c>
      <c r="K1133" s="9">
        <v>60</v>
      </c>
      <c r="L1133" s="10">
        <v>350</v>
      </c>
      <c r="M1133" s="11">
        <v>210000</v>
      </c>
      <c r="N1133" s="11">
        <v>126000.00000000001</v>
      </c>
      <c r="O1133" s="12">
        <v>0.60000000000000009</v>
      </c>
      <c r="P1133" s="6" t="s">
        <v>24</v>
      </c>
    </row>
    <row r="1134" spans="2:16" ht="14.25" customHeight="1">
      <c r="B1134" s="6" t="s">
        <v>26</v>
      </c>
      <c r="C1134" s="6">
        <v>1197831</v>
      </c>
      <c r="D1134" s="7">
        <v>44461</v>
      </c>
      <c r="E1134" s="7" t="str">
        <f t="shared" si="34"/>
        <v>Sep</v>
      </c>
      <c r="F1134" s="7" t="str">
        <f t="shared" si="35"/>
        <v>2021</v>
      </c>
      <c r="G1134" s="6" t="s">
        <v>27</v>
      </c>
      <c r="H1134" s="6" t="s">
        <v>59</v>
      </c>
      <c r="I1134" s="6" t="s">
        <v>60</v>
      </c>
      <c r="J1134" s="8" t="s">
        <v>22</v>
      </c>
      <c r="K1134" s="9">
        <v>45</v>
      </c>
      <c r="L1134" s="10">
        <v>350</v>
      </c>
      <c r="M1134" s="11">
        <v>157500</v>
      </c>
      <c r="N1134" s="11">
        <v>70875</v>
      </c>
      <c r="O1134" s="12">
        <v>0.44999999999999996</v>
      </c>
      <c r="P1134" s="6" t="s">
        <v>24</v>
      </c>
    </row>
    <row r="1135" spans="2:16" ht="14.25" customHeight="1">
      <c r="B1135" s="6" t="s">
        <v>26</v>
      </c>
      <c r="C1135" s="6">
        <v>1197831</v>
      </c>
      <c r="D1135" s="7">
        <v>44462</v>
      </c>
      <c r="E1135" s="7" t="str">
        <f t="shared" si="34"/>
        <v>Sep</v>
      </c>
      <c r="F1135" s="7" t="str">
        <f t="shared" si="35"/>
        <v>2021</v>
      </c>
      <c r="G1135" s="6" t="s">
        <v>27</v>
      </c>
      <c r="H1135" s="6" t="s">
        <v>59</v>
      </c>
      <c r="I1135" s="6" t="s">
        <v>60</v>
      </c>
      <c r="J1135" s="8" t="s">
        <v>23</v>
      </c>
      <c r="K1135" s="9">
        <v>40</v>
      </c>
      <c r="L1135" s="10">
        <v>575</v>
      </c>
      <c r="M1135" s="11">
        <v>230000</v>
      </c>
      <c r="N1135" s="11">
        <v>149500.00000000003</v>
      </c>
      <c r="O1135" s="12">
        <v>0.65000000000000013</v>
      </c>
      <c r="P1135" s="6" t="s">
        <v>24</v>
      </c>
    </row>
    <row r="1136" spans="2:16" ht="14.25" customHeight="1">
      <c r="B1136" s="6" t="s">
        <v>26</v>
      </c>
      <c r="C1136" s="6">
        <v>1197831</v>
      </c>
      <c r="D1136" s="7">
        <v>44463</v>
      </c>
      <c r="E1136" s="7" t="str">
        <f t="shared" si="34"/>
        <v>Sep</v>
      </c>
      <c r="F1136" s="7" t="str">
        <f t="shared" si="35"/>
        <v>2021</v>
      </c>
      <c r="G1136" s="6" t="s">
        <v>27</v>
      </c>
      <c r="H1136" s="6" t="s">
        <v>59</v>
      </c>
      <c r="I1136" s="6" t="s">
        <v>60</v>
      </c>
      <c r="J1136" s="8" t="s">
        <v>17</v>
      </c>
      <c r="K1136" s="9">
        <v>30.000000000000004</v>
      </c>
      <c r="L1136" s="10">
        <v>525</v>
      </c>
      <c r="M1136" s="11">
        <v>157500.00000000003</v>
      </c>
      <c r="N1136" s="11">
        <v>78750</v>
      </c>
      <c r="O1136" s="12">
        <v>0.49999999999999994</v>
      </c>
      <c r="P1136" s="6" t="s">
        <v>24</v>
      </c>
    </row>
    <row r="1137" spans="2:16" ht="14.25" customHeight="1">
      <c r="B1137" s="6" t="s">
        <v>26</v>
      </c>
      <c r="C1137" s="6">
        <v>1197831</v>
      </c>
      <c r="D1137" s="7">
        <v>44464</v>
      </c>
      <c r="E1137" s="7" t="str">
        <f t="shared" si="34"/>
        <v>Sep</v>
      </c>
      <c r="F1137" s="7" t="str">
        <f t="shared" si="35"/>
        <v>2021</v>
      </c>
      <c r="G1137" s="6" t="s">
        <v>27</v>
      </c>
      <c r="H1137" s="6" t="s">
        <v>59</v>
      </c>
      <c r="I1137" s="6" t="s">
        <v>60</v>
      </c>
      <c r="J1137" s="8" t="s">
        <v>19</v>
      </c>
      <c r="K1137" s="9">
        <v>30.000000000000004</v>
      </c>
      <c r="L1137" s="10">
        <v>525</v>
      </c>
      <c r="M1137" s="11">
        <v>157500.00000000003</v>
      </c>
      <c r="N1137" s="11">
        <v>78750</v>
      </c>
      <c r="O1137" s="12">
        <v>0.49999999999999994</v>
      </c>
      <c r="P1137" s="6" t="s">
        <v>24</v>
      </c>
    </row>
    <row r="1138" spans="2:16" ht="14.25" customHeight="1">
      <c r="B1138" s="6" t="s">
        <v>26</v>
      </c>
      <c r="C1138" s="6">
        <v>1197831</v>
      </c>
      <c r="D1138" s="7">
        <v>44465</v>
      </c>
      <c r="E1138" s="7" t="str">
        <f t="shared" si="34"/>
        <v>Sep</v>
      </c>
      <c r="F1138" s="7" t="str">
        <f t="shared" si="35"/>
        <v>2021</v>
      </c>
      <c r="G1138" s="6" t="s">
        <v>27</v>
      </c>
      <c r="H1138" s="6" t="s">
        <v>59</v>
      </c>
      <c r="I1138" s="6" t="s">
        <v>60</v>
      </c>
      <c r="J1138" s="8" t="s">
        <v>20</v>
      </c>
      <c r="K1138" s="9">
        <v>35</v>
      </c>
      <c r="L1138" s="10">
        <v>475</v>
      </c>
      <c r="M1138" s="11">
        <v>166250</v>
      </c>
      <c r="N1138" s="11">
        <v>83124.999999999985</v>
      </c>
      <c r="O1138" s="12">
        <v>0.49999999999999994</v>
      </c>
      <c r="P1138" s="6" t="s">
        <v>24</v>
      </c>
    </row>
    <row r="1139" spans="2:16" ht="14.25" customHeight="1">
      <c r="B1139" s="6" t="s">
        <v>26</v>
      </c>
      <c r="C1139" s="6">
        <v>1197831</v>
      </c>
      <c r="D1139" s="7">
        <v>44466</v>
      </c>
      <c r="E1139" s="7" t="str">
        <f t="shared" si="34"/>
        <v>Sep</v>
      </c>
      <c r="F1139" s="7" t="str">
        <f t="shared" si="35"/>
        <v>2021</v>
      </c>
      <c r="G1139" s="6" t="s">
        <v>27</v>
      </c>
      <c r="H1139" s="6" t="s">
        <v>59</v>
      </c>
      <c r="I1139" s="6" t="s">
        <v>60</v>
      </c>
      <c r="J1139" s="8" t="s">
        <v>21</v>
      </c>
      <c r="K1139" s="9">
        <v>35</v>
      </c>
      <c r="L1139" s="10">
        <v>325</v>
      </c>
      <c r="M1139" s="11">
        <v>113750</v>
      </c>
      <c r="N1139" s="11">
        <v>68250.000000000015</v>
      </c>
      <c r="O1139" s="12">
        <v>0.60000000000000009</v>
      </c>
      <c r="P1139" s="6" t="s">
        <v>24</v>
      </c>
    </row>
    <row r="1140" spans="2:16" ht="14.25" customHeight="1">
      <c r="B1140" s="6" t="s">
        <v>26</v>
      </c>
      <c r="C1140" s="6">
        <v>1197831</v>
      </c>
      <c r="D1140" s="7">
        <v>44467</v>
      </c>
      <c r="E1140" s="7" t="str">
        <f t="shared" si="34"/>
        <v>Sep</v>
      </c>
      <c r="F1140" s="7" t="str">
        <f t="shared" si="35"/>
        <v>2021</v>
      </c>
      <c r="G1140" s="6" t="s">
        <v>27</v>
      </c>
      <c r="H1140" s="6" t="s">
        <v>59</v>
      </c>
      <c r="I1140" s="6" t="s">
        <v>60</v>
      </c>
      <c r="J1140" s="8" t="s">
        <v>22</v>
      </c>
      <c r="K1140" s="9">
        <v>30.000000000000004</v>
      </c>
      <c r="L1140" s="10">
        <v>300</v>
      </c>
      <c r="M1140" s="11">
        <v>90000.000000000015</v>
      </c>
      <c r="N1140" s="11">
        <v>40500</v>
      </c>
      <c r="O1140" s="12">
        <v>0.44999999999999996</v>
      </c>
      <c r="P1140" s="6" t="s">
        <v>24</v>
      </c>
    </row>
    <row r="1141" spans="2:16" ht="14.25" customHeight="1">
      <c r="B1141" s="6" t="s">
        <v>26</v>
      </c>
      <c r="C1141" s="6">
        <v>1197831</v>
      </c>
      <c r="D1141" s="7">
        <v>44468</v>
      </c>
      <c r="E1141" s="7" t="str">
        <f t="shared" si="34"/>
        <v>Sep</v>
      </c>
      <c r="F1141" s="7" t="str">
        <f t="shared" si="35"/>
        <v>2021</v>
      </c>
      <c r="G1141" s="6" t="s">
        <v>27</v>
      </c>
      <c r="H1141" s="6" t="s">
        <v>59</v>
      </c>
      <c r="I1141" s="6" t="s">
        <v>60</v>
      </c>
      <c r="J1141" s="8" t="s">
        <v>23</v>
      </c>
      <c r="K1141" s="9">
        <v>40</v>
      </c>
      <c r="L1141" s="10">
        <v>475</v>
      </c>
      <c r="M1141" s="11">
        <v>190000</v>
      </c>
      <c r="N1141" s="11">
        <v>123500.00000000003</v>
      </c>
      <c r="O1141" s="12">
        <v>0.65000000000000013</v>
      </c>
      <c r="P1141" s="6" t="s">
        <v>24</v>
      </c>
    </row>
    <row r="1142" spans="2:16" ht="14.25" customHeight="1">
      <c r="B1142" s="6" t="s">
        <v>26</v>
      </c>
      <c r="C1142" s="6">
        <v>1197831</v>
      </c>
      <c r="D1142" s="7">
        <v>44469</v>
      </c>
      <c r="E1142" s="7" t="str">
        <f t="shared" si="34"/>
        <v>Sep</v>
      </c>
      <c r="F1142" s="7" t="str">
        <f t="shared" si="35"/>
        <v>2021</v>
      </c>
      <c r="G1142" s="6" t="s">
        <v>27</v>
      </c>
      <c r="H1142" s="6" t="s">
        <v>59</v>
      </c>
      <c r="I1142" s="6" t="s">
        <v>60</v>
      </c>
      <c r="J1142" s="8" t="s">
        <v>17</v>
      </c>
      <c r="K1142" s="9">
        <v>20.000000000000004</v>
      </c>
      <c r="L1142" s="10">
        <v>625</v>
      </c>
      <c r="M1142" s="11">
        <v>125000.00000000003</v>
      </c>
      <c r="N1142" s="11">
        <v>62500.000000000007</v>
      </c>
      <c r="O1142" s="12">
        <v>0.49999999999999994</v>
      </c>
      <c r="P1142" s="6" t="s">
        <v>24</v>
      </c>
    </row>
    <row r="1143" spans="2:16" ht="14.25" customHeight="1">
      <c r="B1143" s="6" t="s">
        <v>26</v>
      </c>
      <c r="C1143" s="6">
        <v>1197831</v>
      </c>
      <c r="D1143" s="7">
        <v>44470</v>
      </c>
      <c r="E1143" s="7" t="str">
        <f t="shared" si="34"/>
        <v>Oct</v>
      </c>
      <c r="F1143" s="7" t="str">
        <f t="shared" si="35"/>
        <v>2021</v>
      </c>
      <c r="G1143" s="6" t="s">
        <v>27</v>
      </c>
      <c r="H1143" s="6" t="s">
        <v>59</v>
      </c>
      <c r="I1143" s="6" t="s">
        <v>60</v>
      </c>
      <c r="J1143" s="8" t="s">
        <v>19</v>
      </c>
      <c r="K1143" s="9">
        <v>20.000000000000004</v>
      </c>
      <c r="L1143" s="10">
        <v>625</v>
      </c>
      <c r="M1143" s="11">
        <v>125000.00000000003</v>
      </c>
      <c r="N1143" s="11">
        <v>62500.000000000007</v>
      </c>
      <c r="O1143" s="12">
        <v>0.49999999999999994</v>
      </c>
      <c r="P1143" s="6" t="s">
        <v>24</v>
      </c>
    </row>
    <row r="1144" spans="2:16" ht="14.25" customHeight="1">
      <c r="B1144" s="6" t="s">
        <v>26</v>
      </c>
      <c r="C1144" s="6">
        <v>1197831</v>
      </c>
      <c r="D1144" s="7">
        <v>44471</v>
      </c>
      <c r="E1144" s="7" t="str">
        <f t="shared" si="34"/>
        <v>Oct</v>
      </c>
      <c r="F1144" s="7" t="str">
        <f t="shared" si="35"/>
        <v>2021</v>
      </c>
      <c r="G1144" s="6" t="s">
        <v>27</v>
      </c>
      <c r="H1144" s="6" t="s">
        <v>59</v>
      </c>
      <c r="I1144" s="6" t="s">
        <v>60</v>
      </c>
      <c r="J1144" s="8" t="s">
        <v>20</v>
      </c>
      <c r="K1144" s="9">
        <v>45.000000000000007</v>
      </c>
      <c r="L1144" s="10">
        <v>575</v>
      </c>
      <c r="M1144" s="11">
        <v>258750.00000000003</v>
      </c>
      <c r="N1144" s="11">
        <v>129375</v>
      </c>
      <c r="O1144" s="12">
        <v>0.49999999999999994</v>
      </c>
      <c r="P1144" s="6" t="s">
        <v>24</v>
      </c>
    </row>
    <row r="1145" spans="2:16" ht="14.25" customHeight="1">
      <c r="B1145" s="6" t="s">
        <v>26</v>
      </c>
      <c r="C1145" s="6">
        <v>1197831</v>
      </c>
      <c r="D1145" s="7">
        <v>44472</v>
      </c>
      <c r="E1145" s="7" t="str">
        <f t="shared" si="34"/>
        <v>Oct</v>
      </c>
      <c r="F1145" s="7" t="str">
        <f t="shared" si="35"/>
        <v>2021</v>
      </c>
      <c r="G1145" s="6" t="s">
        <v>27</v>
      </c>
      <c r="H1145" s="6" t="s">
        <v>59</v>
      </c>
      <c r="I1145" s="6" t="s">
        <v>60</v>
      </c>
      <c r="J1145" s="8" t="s">
        <v>21</v>
      </c>
      <c r="K1145" s="9">
        <v>45.000000000000007</v>
      </c>
      <c r="L1145" s="10">
        <v>450</v>
      </c>
      <c r="M1145" s="11">
        <v>202500.00000000003</v>
      </c>
      <c r="N1145" s="11">
        <v>121500.00000000003</v>
      </c>
      <c r="O1145" s="12">
        <v>0.60000000000000009</v>
      </c>
      <c r="P1145" s="6" t="s">
        <v>24</v>
      </c>
    </row>
    <row r="1146" spans="2:16" ht="14.25" customHeight="1">
      <c r="B1146" s="6" t="s">
        <v>26</v>
      </c>
      <c r="C1146" s="6">
        <v>1197831</v>
      </c>
      <c r="D1146" s="7">
        <v>44473</v>
      </c>
      <c r="E1146" s="7" t="str">
        <f t="shared" si="34"/>
        <v>Oct</v>
      </c>
      <c r="F1146" s="7" t="str">
        <f t="shared" si="35"/>
        <v>2021</v>
      </c>
      <c r="G1146" s="6" t="s">
        <v>27</v>
      </c>
      <c r="H1146" s="6" t="s">
        <v>59</v>
      </c>
      <c r="I1146" s="6" t="s">
        <v>60</v>
      </c>
      <c r="J1146" s="8" t="s">
        <v>22</v>
      </c>
      <c r="K1146" s="9">
        <v>49.999999999999993</v>
      </c>
      <c r="L1146" s="10">
        <v>425</v>
      </c>
      <c r="M1146" s="11">
        <v>212499.99999999997</v>
      </c>
      <c r="N1146" s="11">
        <v>95624.999999999971</v>
      </c>
      <c r="O1146" s="12">
        <v>0.44999999999999996</v>
      </c>
      <c r="P1146" s="6" t="s">
        <v>24</v>
      </c>
    </row>
    <row r="1147" spans="2:16" ht="14.25" customHeight="1">
      <c r="B1147" s="6" t="s">
        <v>26</v>
      </c>
      <c r="C1147" s="6">
        <v>1197831</v>
      </c>
      <c r="D1147" s="7">
        <v>44474</v>
      </c>
      <c r="E1147" s="7" t="str">
        <f t="shared" si="34"/>
        <v>Oct</v>
      </c>
      <c r="F1147" s="7" t="str">
        <f t="shared" si="35"/>
        <v>2021</v>
      </c>
      <c r="G1147" s="6" t="s">
        <v>27</v>
      </c>
      <c r="H1147" s="6" t="s">
        <v>59</v>
      </c>
      <c r="I1147" s="6" t="s">
        <v>60</v>
      </c>
      <c r="J1147" s="8" t="s">
        <v>23</v>
      </c>
      <c r="K1147" s="9">
        <v>60</v>
      </c>
      <c r="L1147" s="10">
        <v>625</v>
      </c>
      <c r="M1147" s="11">
        <v>375000</v>
      </c>
      <c r="N1147" s="11">
        <v>243750.00000000006</v>
      </c>
      <c r="O1147" s="12">
        <v>0.65000000000000013</v>
      </c>
      <c r="P1147" s="6" t="s">
        <v>24</v>
      </c>
    </row>
    <row r="1148" spans="2:16" ht="14.25" customHeight="1">
      <c r="B1148" s="6" t="s">
        <v>26</v>
      </c>
      <c r="C1148" s="6">
        <v>1197831</v>
      </c>
      <c r="D1148" s="7">
        <v>44475</v>
      </c>
      <c r="E1148" s="7" t="str">
        <f t="shared" si="34"/>
        <v>Oct</v>
      </c>
      <c r="F1148" s="7" t="str">
        <f t="shared" si="35"/>
        <v>2021</v>
      </c>
      <c r="G1148" s="6" t="s">
        <v>27</v>
      </c>
      <c r="H1148" s="6" t="s">
        <v>59</v>
      </c>
      <c r="I1148" s="6" t="s">
        <v>60</v>
      </c>
      <c r="J1148" s="8" t="s">
        <v>17</v>
      </c>
      <c r="K1148" s="9">
        <v>60</v>
      </c>
      <c r="L1148" s="10">
        <v>775</v>
      </c>
      <c r="M1148" s="11">
        <v>465000</v>
      </c>
      <c r="N1148" s="11">
        <v>232499.99999999997</v>
      </c>
      <c r="O1148" s="12">
        <v>0.49999999999999994</v>
      </c>
      <c r="P1148" s="6" t="s">
        <v>24</v>
      </c>
    </row>
    <row r="1149" spans="2:16" ht="14.25" customHeight="1">
      <c r="B1149" s="6" t="s">
        <v>26</v>
      </c>
      <c r="C1149" s="6">
        <v>1197831</v>
      </c>
      <c r="D1149" s="7">
        <v>44476</v>
      </c>
      <c r="E1149" s="7" t="str">
        <f t="shared" si="34"/>
        <v>Oct</v>
      </c>
      <c r="F1149" s="7" t="str">
        <f t="shared" si="35"/>
        <v>2021</v>
      </c>
      <c r="G1149" s="6" t="s">
        <v>27</v>
      </c>
      <c r="H1149" s="6" t="s">
        <v>59</v>
      </c>
      <c r="I1149" s="6" t="s">
        <v>60</v>
      </c>
      <c r="J1149" s="8" t="s">
        <v>19</v>
      </c>
      <c r="K1149" s="9">
        <v>60</v>
      </c>
      <c r="L1149" s="10">
        <v>775</v>
      </c>
      <c r="M1149" s="11">
        <v>465000</v>
      </c>
      <c r="N1149" s="11">
        <v>232499.99999999997</v>
      </c>
      <c r="O1149" s="12">
        <v>0.49999999999999994</v>
      </c>
      <c r="P1149" s="6" t="s">
        <v>24</v>
      </c>
    </row>
    <row r="1150" spans="2:16" ht="14.25" customHeight="1">
      <c r="B1150" s="6" t="s">
        <v>26</v>
      </c>
      <c r="C1150" s="6">
        <v>1197831</v>
      </c>
      <c r="D1150" s="7">
        <v>44477</v>
      </c>
      <c r="E1150" s="7" t="str">
        <f t="shared" si="34"/>
        <v>Oct</v>
      </c>
      <c r="F1150" s="7" t="str">
        <f t="shared" si="35"/>
        <v>2021</v>
      </c>
      <c r="G1150" s="6" t="s">
        <v>27</v>
      </c>
      <c r="H1150" s="6" t="s">
        <v>59</v>
      </c>
      <c r="I1150" s="6" t="s">
        <v>60</v>
      </c>
      <c r="J1150" s="8" t="s">
        <v>20</v>
      </c>
      <c r="K1150" s="9">
        <v>65</v>
      </c>
      <c r="L1150" s="10">
        <v>700</v>
      </c>
      <c r="M1150" s="11">
        <v>455000</v>
      </c>
      <c r="N1150" s="11">
        <v>227499.99999999997</v>
      </c>
      <c r="O1150" s="12">
        <v>0.49999999999999994</v>
      </c>
      <c r="P1150" s="6" t="s">
        <v>24</v>
      </c>
    </row>
    <row r="1151" spans="2:16" ht="14.25" customHeight="1">
      <c r="B1151" s="6" t="s">
        <v>26</v>
      </c>
      <c r="C1151" s="6">
        <v>1197831</v>
      </c>
      <c r="D1151" s="7">
        <v>44478</v>
      </c>
      <c r="E1151" s="7" t="str">
        <f t="shared" si="34"/>
        <v>Oct</v>
      </c>
      <c r="F1151" s="7" t="str">
        <f t="shared" si="35"/>
        <v>2021</v>
      </c>
      <c r="G1151" s="6" t="s">
        <v>27</v>
      </c>
      <c r="H1151" s="6" t="s">
        <v>59</v>
      </c>
      <c r="I1151" s="6" t="s">
        <v>60</v>
      </c>
      <c r="J1151" s="8" t="s">
        <v>21</v>
      </c>
      <c r="K1151" s="9">
        <v>65</v>
      </c>
      <c r="L1151" s="10">
        <v>550</v>
      </c>
      <c r="M1151" s="11">
        <v>357500</v>
      </c>
      <c r="N1151" s="11">
        <v>214500.00000000003</v>
      </c>
      <c r="O1151" s="12">
        <v>0.60000000000000009</v>
      </c>
      <c r="P1151" s="6" t="s">
        <v>24</v>
      </c>
    </row>
    <row r="1152" spans="2:16" ht="14.25" customHeight="1">
      <c r="B1152" s="6" t="s">
        <v>26</v>
      </c>
      <c r="C1152" s="6">
        <v>1197831</v>
      </c>
      <c r="D1152" s="7">
        <v>44479</v>
      </c>
      <c r="E1152" s="7" t="str">
        <f t="shared" si="34"/>
        <v>Oct</v>
      </c>
      <c r="F1152" s="7" t="str">
        <f t="shared" si="35"/>
        <v>2021</v>
      </c>
      <c r="G1152" s="6" t="s">
        <v>27</v>
      </c>
      <c r="H1152" s="6" t="s">
        <v>59</v>
      </c>
      <c r="I1152" s="6" t="s">
        <v>60</v>
      </c>
      <c r="J1152" s="8" t="s">
        <v>22</v>
      </c>
      <c r="K1152" s="9">
        <v>60</v>
      </c>
      <c r="L1152" s="10">
        <v>500</v>
      </c>
      <c r="M1152" s="11">
        <v>300000</v>
      </c>
      <c r="N1152" s="11">
        <v>135000</v>
      </c>
      <c r="O1152" s="12">
        <v>0.44999999999999996</v>
      </c>
      <c r="P1152" s="6" t="s">
        <v>24</v>
      </c>
    </row>
    <row r="1153" spans="2:16" ht="14.25" customHeight="1">
      <c r="B1153" s="6" t="s">
        <v>26</v>
      </c>
      <c r="C1153" s="6">
        <v>1197831</v>
      </c>
      <c r="D1153" s="7">
        <v>44480</v>
      </c>
      <c r="E1153" s="7" t="str">
        <f t="shared" si="34"/>
        <v>Oct</v>
      </c>
      <c r="F1153" s="7" t="str">
        <f t="shared" si="35"/>
        <v>2021</v>
      </c>
      <c r="G1153" s="6" t="s">
        <v>27</v>
      </c>
      <c r="H1153" s="6" t="s">
        <v>59</v>
      </c>
      <c r="I1153" s="6" t="s">
        <v>60</v>
      </c>
      <c r="J1153" s="8" t="s">
        <v>23</v>
      </c>
      <c r="K1153" s="9">
        <v>70</v>
      </c>
      <c r="L1153" s="10">
        <v>750</v>
      </c>
      <c r="M1153" s="11">
        <v>525000</v>
      </c>
      <c r="N1153" s="11">
        <v>341250.00000000006</v>
      </c>
      <c r="O1153" s="12">
        <v>0.65000000000000013</v>
      </c>
      <c r="P1153" s="6" t="s">
        <v>24</v>
      </c>
    </row>
    <row r="1154" spans="2:16" ht="14.25" customHeight="1">
      <c r="B1154" s="6" t="s">
        <v>61</v>
      </c>
      <c r="C1154" s="6">
        <v>1185732</v>
      </c>
      <c r="D1154" s="7">
        <v>44481</v>
      </c>
      <c r="E1154" s="7" t="str">
        <f t="shared" si="34"/>
        <v>Oct</v>
      </c>
      <c r="F1154" s="7" t="str">
        <f t="shared" si="35"/>
        <v>2021</v>
      </c>
      <c r="G1154" s="6" t="s">
        <v>27</v>
      </c>
      <c r="H1154" s="6" t="s">
        <v>59</v>
      </c>
      <c r="I1154" s="6" t="s">
        <v>60</v>
      </c>
      <c r="J1154" s="8" t="s">
        <v>17</v>
      </c>
      <c r="K1154" s="9">
        <v>40</v>
      </c>
      <c r="L1154" s="10">
        <v>450</v>
      </c>
      <c r="M1154" s="11">
        <v>180000</v>
      </c>
      <c r="N1154" s="11">
        <v>62999.999999999993</v>
      </c>
      <c r="O1154" s="12">
        <v>0.35</v>
      </c>
      <c r="P1154" s="6" t="s">
        <v>24</v>
      </c>
    </row>
    <row r="1155" spans="2:16" ht="14.25" customHeight="1">
      <c r="B1155" s="6" t="s">
        <v>61</v>
      </c>
      <c r="C1155" s="6">
        <v>1185732</v>
      </c>
      <c r="D1155" s="7">
        <v>44482</v>
      </c>
      <c r="E1155" s="7" t="str">
        <f t="shared" si="34"/>
        <v>Oct</v>
      </c>
      <c r="F1155" s="7" t="str">
        <f t="shared" si="35"/>
        <v>2021</v>
      </c>
      <c r="G1155" s="6" t="s">
        <v>27</v>
      </c>
      <c r="H1155" s="6" t="s">
        <v>59</v>
      </c>
      <c r="I1155" s="6" t="s">
        <v>60</v>
      </c>
      <c r="J1155" s="8" t="s">
        <v>19</v>
      </c>
      <c r="K1155" s="9">
        <v>40</v>
      </c>
      <c r="L1155" s="10">
        <v>250</v>
      </c>
      <c r="M1155" s="11">
        <v>100000</v>
      </c>
      <c r="N1155" s="11">
        <v>35000</v>
      </c>
      <c r="O1155" s="12">
        <v>0.35</v>
      </c>
      <c r="P1155" s="6" t="s">
        <v>24</v>
      </c>
    </row>
    <row r="1156" spans="2:16" ht="14.25" customHeight="1">
      <c r="B1156" s="6" t="s">
        <v>61</v>
      </c>
      <c r="C1156" s="6">
        <v>1185732</v>
      </c>
      <c r="D1156" s="7">
        <v>44483</v>
      </c>
      <c r="E1156" s="7" t="str">
        <f t="shared" si="34"/>
        <v>Oct</v>
      </c>
      <c r="F1156" s="7" t="str">
        <f t="shared" si="35"/>
        <v>2021</v>
      </c>
      <c r="G1156" s="6" t="s">
        <v>27</v>
      </c>
      <c r="H1156" s="6" t="s">
        <v>59</v>
      </c>
      <c r="I1156" s="6" t="s">
        <v>60</v>
      </c>
      <c r="J1156" s="8" t="s">
        <v>20</v>
      </c>
      <c r="K1156" s="9">
        <v>30.000000000000004</v>
      </c>
      <c r="L1156" s="10">
        <v>250</v>
      </c>
      <c r="M1156" s="11">
        <v>75000.000000000015</v>
      </c>
      <c r="N1156" s="11">
        <v>30000.000000000004</v>
      </c>
      <c r="O1156" s="12">
        <v>0.39999999999999997</v>
      </c>
      <c r="P1156" s="6" t="s">
        <v>24</v>
      </c>
    </row>
    <row r="1157" spans="2:16" ht="14.25" customHeight="1">
      <c r="B1157" s="6" t="s">
        <v>61</v>
      </c>
      <c r="C1157" s="6">
        <v>1185732</v>
      </c>
      <c r="D1157" s="7">
        <v>44484</v>
      </c>
      <c r="E1157" s="7" t="str">
        <f t="shared" si="34"/>
        <v>Oct</v>
      </c>
      <c r="F1157" s="7" t="str">
        <f t="shared" si="35"/>
        <v>2021</v>
      </c>
      <c r="G1157" s="6" t="s">
        <v>27</v>
      </c>
      <c r="H1157" s="6" t="s">
        <v>59</v>
      </c>
      <c r="I1157" s="6" t="s">
        <v>60</v>
      </c>
      <c r="J1157" s="8" t="s">
        <v>21</v>
      </c>
      <c r="K1157" s="9">
        <v>35</v>
      </c>
      <c r="L1157" s="10">
        <v>100</v>
      </c>
      <c r="M1157" s="11">
        <v>35000</v>
      </c>
      <c r="N1157" s="11">
        <v>10500</v>
      </c>
      <c r="O1157" s="12">
        <v>0.3</v>
      </c>
      <c r="P1157" s="6" t="s">
        <v>24</v>
      </c>
    </row>
    <row r="1158" spans="2:16" ht="14.25" customHeight="1">
      <c r="B1158" s="6" t="s">
        <v>61</v>
      </c>
      <c r="C1158" s="6">
        <v>1185732</v>
      </c>
      <c r="D1158" s="7">
        <v>44485</v>
      </c>
      <c r="E1158" s="7" t="str">
        <f t="shared" si="34"/>
        <v>Oct</v>
      </c>
      <c r="F1158" s="7" t="str">
        <f t="shared" si="35"/>
        <v>2021</v>
      </c>
      <c r="G1158" s="6" t="s">
        <v>15</v>
      </c>
      <c r="H1158" s="6" t="s">
        <v>62</v>
      </c>
      <c r="I1158" s="6" t="s">
        <v>63</v>
      </c>
      <c r="J1158" s="8" t="s">
        <v>22</v>
      </c>
      <c r="K1158" s="9">
        <v>50</v>
      </c>
      <c r="L1158" s="10">
        <v>150</v>
      </c>
      <c r="M1158" s="11">
        <v>75000</v>
      </c>
      <c r="N1158" s="11">
        <v>18750</v>
      </c>
      <c r="O1158" s="12">
        <v>0.25</v>
      </c>
      <c r="P1158" s="6" t="s">
        <v>24</v>
      </c>
    </row>
    <row r="1159" spans="2:16" ht="14.25" customHeight="1">
      <c r="B1159" s="6" t="s">
        <v>61</v>
      </c>
      <c r="C1159" s="6">
        <v>1185732</v>
      </c>
      <c r="D1159" s="7">
        <v>44486</v>
      </c>
      <c r="E1159" s="7" t="str">
        <f t="shared" ref="E1159:E1222" si="36">TEXT(D1159,"mmm")</f>
        <v>Oct</v>
      </c>
      <c r="F1159" s="7" t="str">
        <f t="shared" ref="F1159:F1222" si="37">TEXT(D1159,"yyyy")</f>
        <v>2021</v>
      </c>
      <c r="G1159" s="6" t="s">
        <v>15</v>
      </c>
      <c r="H1159" s="6" t="s">
        <v>62</v>
      </c>
      <c r="I1159" s="6" t="s">
        <v>63</v>
      </c>
      <c r="J1159" s="8" t="s">
        <v>23</v>
      </c>
      <c r="K1159" s="9">
        <v>40</v>
      </c>
      <c r="L1159" s="10">
        <v>250</v>
      </c>
      <c r="M1159" s="11">
        <v>100000</v>
      </c>
      <c r="N1159" s="11">
        <v>40000</v>
      </c>
      <c r="O1159" s="12">
        <v>0.4</v>
      </c>
      <c r="P1159" s="6" t="s">
        <v>24</v>
      </c>
    </row>
    <row r="1160" spans="2:16" ht="14.25" customHeight="1">
      <c r="B1160" s="6" t="s">
        <v>61</v>
      </c>
      <c r="C1160" s="6">
        <v>1185732</v>
      </c>
      <c r="D1160" s="7">
        <v>44487</v>
      </c>
      <c r="E1160" s="7" t="str">
        <f t="shared" si="36"/>
        <v>Oct</v>
      </c>
      <c r="F1160" s="7" t="str">
        <f t="shared" si="37"/>
        <v>2021</v>
      </c>
      <c r="G1160" s="6" t="s">
        <v>15</v>
      </c>
      <c r="H1160" s="6" t="s">
        <v>62</v>
      </c>
      <c r="I1160" s="6" t="s">
        <v>63</v>
      </c>
      <c r="J1160" s="8" t="s">
        <v>17</v>
      </c>
      <c r="K1160" s="9">
        <v>40</v>
      </c>
      <c r="L1160" s="10">
        <v>500</v>
      </c>
      <c r="M1160" s="11">
        <v>200000</v>
      </c>
      <c r="N1160" s="11">
        <v>70000</v>
      </c>
      <c r="O1160" s="12">
        <v>0.35</v>
      </c>
      <c r="P1160" s="6" t="s">
        <v>24</v>
      </c>
    </row>
    <row r="1161" spans="2:16" ht="14.25" customHeight="1">
      <c r="B1161" s="6" t="s">
        <v>61</v>
      </c>
      <c r="C1161" s="6">
        <v>1185732</v>
      </c>
      <c r="D1161" s="7">
        <v>44488</v>
      </c>
      <c r="E1161" s="7" t="str">
        <f t="shared" si="36"/>
        <v>Oct</v>
      </c>
      <c r="F1161" s="7" t="str">
        <f t="shared" si="37"/>
        <v>2021</v>
      </c>
      <c r="G1161" s="6" t="s">
        <v>15</v>
      </c>
      <c r="H1161" s="6" t="s">
        <v>62</v>
      </c>
      <c r="I1161" s="6" t="s">
        <v>63</v>
      </c>
      <c r="J1161" s="8" t="s">
        <v>19</v>
      </c>
      <c r="K1161" s="9">
        <v>40</v>
      </c>
      <c r="L1161" s="10">
        <v>150</v>
      </c>
      <c r="M1161" s="11">
        <v>60000</v>
      </c>
      <c r="N1161" s="11">
        <v>21000</v>
      </c>
      <c r="O1161" s="12">
        <v>0.35</v>
      </c>
      <c r="P1161" s="6" t="s">
        <v>24</v>
      </c>
    </row>
    <row r="1162" spans="2:16" ht="14.25" customHeight="1">
      <c r="B1162" s="6" t="s">
        <v>61</v>
      </c>
      <c r="C1162" s="6">
        <v>1185732</v>
      </c>
      <c r="D1162" s="7">
        <v>44489</v>
      </c>
      <c r="E1162" s="7" t="str">
        <f t="shared" si="36"/>
        <v>Oct</v>
      </c>
      <c r="F1162" s="7" t="str">
        <f t="shared" si="37"/>
        <v>2021</v>
      </c>
      <c r="G1162" s="6" t="s">
        <v>15</v>
      </c>
      <c r="H1162" s="6" t="s">
        <v>62</v>
      </c>
      <c r="I1162" s="6" t="s">
        <v>63</v>
      </c>
      <c r="J1162" s="8" t="s">
        <v>20</v>
      </c>
      <c r="K1162" s="9">
        <v>30.000000000000004</v>
      </c>
      <c r="L1162" s="10">
        <v>200</v>
      </c>
      <c r="M1162" s="11">
        <v>60000.000000000007</v>
      </c>
      <c r="N1162" s="11">
        <v>24000</v>
      </c>
      <c r="O1162" s="12">
        <v>0.39999999999999997</v>
      </c>
      <c r="P1162" s="6" t="s">
        <v>24</v>
      </c>
    </row>
    <row r="1163" spans="2:16" ht="14.25" customHeight="1">
      <c r="B1163" s="6" t="s">
        <v>61</v>
      </c>
      <c r="C1163" s="6">
        <v>1185732</v>
      </c>
      <c r="D1163" s="7">
        <v>44490</v>
      </c>
      <c r="E1163" s="7" t="str">
        <f t="shared" si="36"/>
        <v>Oct</v>
      </c>
      <c r="F1163" s="7" t="str">
        <f t="shared" si="37"/>
        <v>2021</v>
      </c>
      <c r="G1163" s="6" t="s">
        <v>15</v>
      </c>
      <c r="H1163" s="6" t="s">
        <v>62</v>
      </c>
      <c r="I1163" s="6" t="s">
        <v>63</v>
      </c>
      <c r="J1163" s="8" t="s">
        <v>21</v>
      </c>
      <c r="K1163" s="9">
        <v>35</v>
      </c>
      <c r="L1163" s="10">
        <v>75</v>
      </c>
      <c r="M1163" s="11">
        <v>26250</v>
      </c>
      <c r="N1163" s="11">
        <v>7875</v>
      </c>
      <c r="O1163" s="12">
        <v>0.3</v>
      </c>
      <c r="P1163" s="6" t="s">
        <v>24</v>
      </c>
    </row>
    <row r="1164" spans="2:16" ht="14.25" customHeight="1">
      <c r="B1164" s="6" t="s">
        <v>61</v>
      </c>
      <c r="C1164" s="6">
        <v>1185732</v>
      </c>
      <c r="D1164" s="7">
        <v>44491</v>
      </c>
      <c r="E1164" s="7" t="str">
        <f t="shared" si="36"/>
        <v>Oct</v>
      </c>
      <c r="F1164" s="7" t="str">
        <f t="shared" si="37"/>
        <v>2021</v>
      </c>
      <c r="G1164" s="6" t="s">
        <v>15</v>
      </c>
      <c r="H1164" s="6" t="s">
        <v>62</v>
      </c>
      <c r="I1164" s="6" t="s">
        <v>63</v>
      </c>
      <c r="J1164" s="8" t="s">
        <v>22</v>
      </c>
      <c r="K1164" s="9">
        <v>50</v>
      </c>
      <c r="L1164" s="10">
        <v>150</v>
      </c>
      <c r="M1164" s="11">
        <v>75000</v>
      </c>
      <c r="N1164" s="11">
        <v>18750</v>
      </c>
      <c r="O1164" s="12">
        <v>0.25</v>
      </c>
      <c r="P1164" s="6" t="s">
        <v>24</v>
      </c>
    </row>
    <row r="1165" spans="2:16" ht="14.25" customHeight="1">
      <c r="B1165" s="6" t="s">
        <v>61</v>
      </c>
      <c r="C1165" s="6">
        <v>1185732</v>
      </c>
      <c r="D1165" s="7">
        <v>44492</v>
      </c>
      <c r="E1165" s="7" t="str">
        <f t="shared" si="36"/>
        <v>Oct</v>
      </c>
      <c r="F1165" s="7" t="str">
        <f t="shared" si="37"/>
        <v>2021</v>
      </c>
      <c r="G1165" s="6" t="s">
        <v>15</v>
      </c>
      <c r="H1165" s="6" t="s">
        <v>62</v>
      </c>
      <c r="I1165" s="6" t="s">
        <v>63</v>
      </c>
      <c r="J1165" s="8" t="s">
        <v>23</v>
      </c>
      <c r="K1165" s="9">
        <v>40</v>
      </c>
      <c r="L1165" s="10">
        <v>250</v>
      </c>
      <c r="M1165" s="11">
        <v>100000</v>
      </c>
      <c r="N1165" s="11">
        <v>40000</v>
      </c>
      <c r="O1165" s="12">
        <v>0.4</v>
      </c>
      <c r="P1165" s="6" t="s">
        <v>24</v>
      </c>
    </row>
    <row r="1166" spans="2:16" ht="14.25" customHeight="1">
      <c r="B1166" s="6" t="s">
        <v>61</v>
      </c>
      <c r="C1166" s="6">
        <v>1185732</v>
      </c>
      <c r="D1166" s="7">
        <v>44493</v>
      </c>
      <c r="E1166" s="7" t="str">
        <f t="shared" si="36"/>
        <v>Oct</v>
      </c>
      <c r="F1166" s="7" t="str">
        <f t="shared" si="37"/>
        <v>2021</v>
      </c>
      <c r="G1166" s="6" t="s">
        <v>15</v>
      </c>
      <c r="H1166" s="6" t="s">
        <v>62</v>
      </c>
      <c r="I1166" s="6" t="s">
        <v>63</v>
      </c>
      <c r="J1166" s="8" t="s">
        <v>17</v>
      </c>
      <c r="K1166" s="9">
        <v>40</v>
      </c>
      <c r="L1166" s="10">
        <v>470</v>
      </c>
      <c r="M1166" s="11">
        <v>188000</v>
      </c>
      <c r="N1166" s="11">
        <v>65800</v>
      </c>
      <c r="O1166" s="12">
        <v>0.35</v>
      </c>
      <c r="P1166" s="6" t="s">
        <v>24</v>
      </c>
    </row>
    <row r="1167" spans="2:16" ht="14.25" customHeight="1">
      <c r="B1167" s="6" t="s">
        <v>61</v>
      </c>
      <c r="C1167" s="6">
        <v>1185732</v>
      </c>
      <c r="D1167" s="7">
        <v>44494</v>
      </c>
      <c r="E1167" s="7" t="str">
        <f t="shared" si="36"/>
        <v>Oct</v>
      </c>
      <c r="F1167" s="7" t="str">
        <f t="shared" si="37"/>
        <v>2021</v>
      </c>
      <c r="G1167" s="6" t="s">
        <v>15</v>
      </c>
      <c r="H1167" s="6" t="s">
        <v>62</v>
      </c>
      <c r="I1167" s="6" t="s">
        <v>63</v>
      </c>
      <c r="J1167" s="8" t="s">
        <v>19</v>
      </c>
      <c r="K1167" s="9">
        <v>40</v>
      </c>
      <c r="L1167" s="10">
        <v>175</v>
      </c>
      <c r="M1167" s="11">
        <v>70000</v>
      </c>
      <c r="N1167" s="11">
        <v>24500</v>
      </c>
      <c r="O1167" s="12">
        <v>0.35</v>
      </c>
      <c r="P1167" s="6" t="s">
        <v>24</v>
      </c>
    </row>
    <row r="1168" spans="2:16" ht="14.25" customHeight="1">
      <c r="B1168" s="6" t="s">
        <v>61</v>
      </c>
      <c r="C1168" s="6">
        <v>1185732</v>
      </c>
      <c r="D1168" s="7">
        <v>44495</v>
      </c>
      <c r="E1168" s="7" t="str">
        <f t="shared" si="36"/>
        <v>Oct</v>
      </c>
      <c r="F1168" s="7" t="str">
        <f t="shared" si="37"/>
        <v>2021</v>
      </c>
      <c r="G1168" s="6" t="s">
        <v>15</v>
      </c>
      <c r="H1168" s="6" t="s">
        <v>62</v>
      </c>
      <c r="I1168" s="6" t="s">
        <v>63</v>
      </c>
      <c r="J1168" s="8" t="s">
        <v>20</v>
      </c>
      <c r="K1168" s="9">
        <v>30.000000000000004</v>
      </c>
      <c r="L1168" s="10">
        <v>200</v>
      </c>
      <c r="M1168" s="11">
        <v>60000.000000000007</v>
      </c>
      <c r="N1168" s="11">
        <v>24000</v>
      </c>
      <c r="O1168" s="12">
        <v>0.39999999999999997</v>
      </c>
      <c r="P1168" s="6" t="s">
        <v>24</v>
      </c>
    </row>
    <row r="1169" spans="2:16" ht="14.25" customHeight="1">
      <c r="B1169" s="6" t="s">
        <v>61</v>
      </c>
      <c r="C1169" s="6">
        <v>1185732</v>
      </c>
      <c r="D1169" s="7">
        <v>44496</v>
      </c>
      <c r="E1169" s="7" t="str">
        <f t="shared" si="36"/>
        <v>Oct</v>
      </c>
      <c r="F1169" s="7" t="str">
        <f t="shared" si="37"/>
        <v>2021</v>
      </c>
      <c r="G1169" s="6" t="s">
        <v>15</v>
      </c>
      <c r="H1169" s="6" t="s">
        <v>62</v>
      </c>
      <c r="I1169" s="6" t="s">
        <v>63</v>
      </c>
      <c r="J1169" s="8" t="s">
        <v>21</v>
      </c>
      <c r="K1169" s="9">
        <v>35</v>
      </c>
      <c r="L1169" s="10">
        <v>50</v>
      </c>
      <c r="M1169" s="11">
        <v>17500</v>
      </c>
      <c r="N1169" s="11">
        <v>5250</v>
      </c>
      <c r="O1169" s="12">
        <v>0.3</v>
      </c>
      <c r="P1169" s="6" t="s">
        <v>24</v>
      </c>
    </row>
    <row r="1170" spans="2:16" ht="14.25" customHeight="1">
      <c r="B1170" s="6" t="s">
        <v>61</v>
      </c>
      <c r="C1170" s="6">
        <v>1185732</v>
      </c>
      <c r="D1170" s="7">
        <v>44497</v>
      </c>
      <c r="E1170" s="7" t="str">
        <f t="shared" si="36"/>
        <v>Oct</v>
      </c>
      <c r="F1170" s="7" t="str">
        <f t="shared" si="37"/>
        <v>2021</v>
      </c>
      <c r="G1170" s="6" t="s">
        <v>15</v>
      </c>
      <c r="H1170" s="6" t="s">
        <v>62</v>
      </c>
      <c r="I1170" s="6" t="s">
        <v>63</v>
      </c>
      <c r="J1170" s="8" t="s">
        <v>22</v>
      </c>
      <c r="K1170" s="9">
        <v>50</v>
      </c>
      <c r="L1170" s="10">
        <v>100</v>
      </c>
      <c r="M1170" s="11">
        <v>50000</v>
      </c>
      <c r="N1170" s="11">
        <v>12500</v>
      </c>
      <c r="O1170" s="12">
        <v>0.25</v>
      </c>
      <c r="P1170" s="6" t="s">
        <v>24</v>
      </c>
    </row>
    <row r="1171" spans="2:16" ht="14.25" customHeight="1">
      <c r="B1171" s="6" t="s">
        <v>61</v>
      </c>
      <c r="C1171" s="6">
        <v>1185732</v>
      </c>
      <c r="D1171" s="7">
        <v>44498</v>
      </c>
      <c r="E1171" s="7" t="str">
        <f t="shared" si="36"/>
        <v>Oct</v>
      </c>
      <c r="F1171" s="7" t="str">
        <f t="shared" si="37"/>
        <v>2021</v>
      </c>
      <c r="G1171" s="6" t="s">
        <v>15</v>
      </c>
      <c r="H1171" s="6" t="s">
        <v>62</v>
      </c>
      <c r="I1171" s="6" t="s">
        <v>63</v>
      </c>
      <c r="J1171" s="8" t="s">
        <v>23</v>
      </c>
      <c r="K1171" s="9">
        <v>40</v>
      </c>
      <c r="L1171" s="10">
        <v>200</v>
      </c>
      <c r="M1171" s="11">
        <v>80000</v>
      </c>
      <c r="N1171" s="11">
        <v>32000</v>
      </c>
      <c r="O1171" s="12">
        <v>0.4</v>
      </c>
      <c r="P1171" s="6" t="s">
        <v>24</v>
      </c>
    </row>
    <row r="1172" spans="2:16" ht="14.25" customHeight="1">
      <c r="B1172" s="6" t="s">
        <v>61</v>
      </c>
      <c r="C1172" s="6">
        <v>1185732</v>
      </c>
      <c r="D1172" s="7">
        <v>44499</v>
      </c>
      <c r="E1172" s="7" t="str">
        <f t="shared" si="36"/>
        <v>Oct</v>
      </c>
      <c r="F1172" s="7" t="str">
        <f t="shared" si="37"/>
        <v>2021</v>
      </c>
      <c r="G1172" s="6" t="s">
        <v>15</v>
      </c>
      <c r="H1172" s="6" t="s">
        <v>62</v>
      </c>
      <c r="I1172" s="6" t="s">
        <v>63</v>
      </c>
      <c r="J1172" s="8" t="s">
        <v>17</v>
      </c>
      <c r="K1172" s="9">
        <v>40</v>
      </c>
      <c r="L1172" s="10">
        <v>450</v>
      </c>
      <c r="M1172" s="11">
        <v>180000</v>
      </c>
      <c r="N1172" s="11">
        <v>62999.999999999993</v>
      </c>
      <c r="O1172" s="12">
        <v>0.35</v>
      </c>
      <c r="P1172" s="6" t="s">
        <v>24</v>
      </c>
    </row>
    <row r="1173" spans="2:16" ht="14.25" customHeight="1">
      <c r="B1173" s="6" t="s">
        <v>61</v>
      </c>
      <c r="C1173" s="6">
        <v>1185732</v>
      </c>
      <c r="D1173" s="7">
        <v>44500</v>
      </c>
      <c r="E1173" s="7" t="str">
        <f t="shared" si="36"/>
        <v>Oct</v>
      </c>
      <c r="F1173" s="7" t="str">
        <f t="shared" si="37"/>
        <v>2021</v>
      </c>
      <c r="G1173" s="6" t="s">
        <v>15</v>
      </c>
      <c r="H1173" s="6" t="s">
        <v>62</v>
      </c>
      <c r="I1173" s="6" t="s">
        <v>63</v>
      </c>
      <c r="J1173" s="8" t="s">
        <v>19</v>
      </c>
      <c r="K1173" s="9">
        <v>40</v>
      </c>
      <c r="L1173" s="10">
        <v>150</v>
      </c>
      <c r="M1173" s="11">
        <v>60000</v>
      </c>
      <c r="N1173" s="11">
        <v>21000</v>
      </c>
      <c r="O1173" s="12">
        <v>0.35</v>
      </c>
      <c r="P1173" s="6" t="s">
        <v>24</v>
      </c>
    </row>
    <row r="1174" spans="2:16" ht="14.25" customHeight="1">
      <c r="B1174" s="6" t="s">
        <v>61</v>
      </c>
      <c r="C1174" s="6">
        <v>1185732</v>
      </c>
      <c r="D1174" s="7">
        <v>44501</v>
      </c>
      <c r="E1174" s="7" t="str">
        <f t="shared" si="36"/>
        <v>Nov</v>
      </c>
      <c r="F1174" s="7" t="str">
        <f t="shared" si="37"/>
        <v>2021</v>
      </c>
      <c r="G1174" s="6" t="s">
        <v>15</v>
      </c>
      <c r="H1174" s="6" t="s">
        <v>62</v>
      </c>
      <c r="I1174" s="6" t="s">
        <v>63</v>
      </c>
      <c r="J1174" s="8" t="s">
        <v>20</v>
      </c>
      <c r="K1174" s="9">
        <v>30.000000000000004</v>
      </c>
      <c r="L1174" s="10">
        <v>150</v>
      </c>
      <c r="M1174" s="11">
        <v>45000.000000000007</v>
      </c>
      <c r="N1174" s="11">
        <v>18000</v>
      </c>
      <c r="O1174" s="12">
        <v>0.39999999999999997</v>
      </c>
      <c r="P1174" s="6" t="s">
        <v>24</v>
      </c>
    </row>
    <row r="1175" spans="2:16" ht="14.25" customHeight="1">
      <c r="B1175" s="6" t="s">
        <v>61</v>
      </c>
      <c r="C1175" s="6">
        <v>1185732</v>
      </c>
      <c r="D1175" s="7">
        <v>44502</v>
      </c>
      <c r="E1175" s="7" t="str">
        <f t="shared" si="36"/>
        <v>Nov</v>
      </c>
      <c r="F1175" s="7" t="str">
        <f t="shared" si="37"/>
        <v>2021</v>
      </c>
      <c r="G1175" s="6" t="s">
        <v>15</v>
      </c>
      <c r="H1175" s="6" t="s">
        <v>62</v>
      </c>
      <c r="I1175" s="6" t="s">
        <v>63</v>
      </c>
      <c r="J1175" s="8" t="s">
        <v>21</v>
      </c>
      <c r="K1175" s="9">
        <v>35</v>
      </c>
      <c r="L1175" s="10">
        <v>75</v>
      </c>
      <c r="M1175" s="11">
        <v>26250</v>
      </c>
      <c r="N1175" s="11">
        <v>7875</v>
      </c>
      <c r="O1175" s="12">
        <v>0.3</v>
      </c>
      <c r="P1175" s="6" t="s">
        <v>24</v>
      </c>
    </row>
    <row r="1176" spans="2:16" ht="14.25" customHeight="1">
      <c r="B1176" s="6" t="s">
        <v>61</v>
      </c>
      <c r="C1176" s="6">
        <v>1185732</v>
      </c>
      <c r="D1176" s="7">
        <v>44503</v>
      </c>
      <c r="E1176" s="7" t="str">
        <f t="shared" si="36"/>
        <v>Nov</v>
      </c>
      <c r="F1176" s="7" t="str">
        <f t="shared" si="37"/>
        <v>2021</v>
      </c>
      <c r="G1176" s="6" t="s">
        <v>15</v>
      </c>
      <c r="H1176" s="6" t="s">
        <v>62</v>
      </c>
      <c r="I1176" s="6" t="s">
        <v>63</v>
      </c>
      <c r="J1176" s="8" t="s">
        <v>22</v>
      </c>
      <c r="K1176" s="9">
        <v>50</v>
      </c>
      <c r="L1176" s="10">
        <v>75</v>
      </c>
      <c r="M1176" s="11">
        <v>37500</v>
      </c>
      <c r="N1176" s="11">
        <v>9375</v>
      </c>
      <c r="O1176" s="12">
        <v>0.25</v>
      </c>
      <c r="P1176" s="6" t="s">
        <v>24</v>
      </c>
    </row>
    <row r="1177" spans="2:16" ht="14.25" customHeight="1">
      <c r="B1177" s="6" t="s">
        <v>61</v>
      </c>
      <c r="C1177" s="6">
        <v>1185732</v>
      </c>
      <c r="D1177" s="7">
        <v>44504</v>
      </c>
      <c r="E1177" s="7" t="str">
        <f t="shared" si="36"/>
        <v>Nov</v>
      </c>
      <c r="F1177" s="7" t="str">
        <f t="shared" si="37"/>
        <v>2021</v>
      </c>
      <c r="G1177" s="6" t="s">
        <v>15</v>
      </c>
      <c r="H1177" s="6" t="s">
        <v>62</v>
      </c>
      <c r="I1177" s="6" t="s">
        <v>63</v>
      </c>
      <c r="J1177" s="8" t="s">
        <v>23</v>
      </c>
      <c r="K1177" s="9">
        <v>40</v>
      </c>
      <c r="L1177" s="10">
        <v>225</v>
      </c>
      <c r="M1177" s="11">
        <v>90000</v>
      </c>
      <c r="N1177" s="11">
        <v>36000</v>
      </c>
      <c r="O1177" s="12">
        <v>0.4</v>
      </c>
      <c r="P1177" s="6" t="s">
        <v>24</v>
      </c>
    </row>
    <row r="1178" spans="2:16" ht="14.25" customHeight="1">
      <c r="B1178" s="6" t="s">
        <v>61</v>
      </c>
      <c r="C1178" s="6">
        <v>1185732</v>
      </c>
      <c r="D1178" s="7">
        <v>44505</v>
      </c>
      <c r="E1178" s="7" t="str">
        <f t="shared" si="36"/>
        <v>Nov</v>
      </c>
      <c r="F1178" s="7" t="str">
        <f t="shared" si="37"/>
        <v>2021</v>
      </c>
      <c r="G1178" s="6" t="s">
        <v>15</v>
      </c>
      <c r="H1178" s="6" t="s">
        <v>62</v>
      </c>
      <c r="I1178" s="6" t="s">
        <v>63</v>
      </c>
      <c r="J1178" s="8" t="s">
        <v>17</v>
      </c>
      <c r="K1178" s="9">
        <v>54.999999999999993</v>
      </c>
      <c r="L1178" s="10">
        <v>495</v>
      </c>
      <c r="M1178" s="11">
        <v>272249.99999999994</v>
      </c>
      <c r="N1178" s="11">
        <v>95287.499999999971</v>
      </c>
      <c r="O1178" s="12">
        <v>0.35</v>
      </c>
      <c r="P1178" s="6" t="s">
        <v>24</v>
      </c>
    </row>
    <row r="1179" spans="2:16" ht="14.25" customHeight="1">
      <c r="B1179" s="6" t="s">
        <v>61</v>
      </c>
      <c r="C1179" s="6">
        <v>1185732</v>
      </c>
      <c r="D1179" s="7">
        <v>44506</v>
      </c>
      <c r="E1179" s="7" t="str">
        <f t="shared" si="36"/>
        <v>Nov</v>
      </c>
      <c r="F1179" s="7" t="str">
        <f t="shared" si="37"/>
        <v>2021</v>
      </c>
      <c r="G1179" s="6" t="s">
        <v>15</v>
      </c>
      <c r="H1179" s="6" t="s">
        <v>62</v>
      </c>
      <c r="I1179" s="6" t="s">
        <v>63</v>
      </c>
      <c r="J1179" s="8" t="s">
        <v>19</v>
      </c>
      <c r="K1179" s="9">
        <v>50</v>
      </c>
      <c r="L1179" s="10">
        <v>200</v>
      </c>
      <c r="M1179" s="11">
        <v>100000</v>
      </c>
      <c r="N1179" s="11">
        <v>35000</v>
      </c>
      <c r="O1179" s="12">
        <v>0.35</v>
      </c>
      <c r="P1179" s="6" t="s">
        <v>24</v>
      </c>
    </row>
    <row r="1180" spans="2:16" ht="14.25" customHeight="1">
      <c r="B1180" s="6" t="s">
        <v>61</v>
      </c>
      <c r="C1180" s="6">
        <v>1185732</v>
      </c>
      <c r="D1180" s="7">
        <v>44507</v>
      </c>
      <c r="E1180" s="7" t="str">
        <f t="shared" si="36"/>
        <v>Nov</v>
      </c>
      <c r="F1180" s="7" t="str">
        <f t="shared" si="37"/>
        <v>2021</v>
      </c>
      <c r="G1180" s="6" t="s">
        <v>15</v>
      </c>
      <c r="H1180" s="6" t="s">
        <v>62</v>
      </c>
      <c r="I1180" s="6" t="s">
        <v>63</v>
      </c>
      <c r="J1180" s="8" t="s">
        <v>20</v>
      </c>
      <c r="K1180" s="9">
        <v>45</v>
      </c>
      <c r="L1180" s="10">
        <v>175</v>
      </c>
      <c r="M1180" s="11">
        <v>78750</v>
      </c>
      <c r="N1180" s="11">
        <v>31499.999999999996</v>
      </c>
      <c r="O1180" s="12">
        <v>0.39999999999999997</v>
      </c>
      <c r="P1180" s="6" t="s">
        <v>24</v>
      </c>
    </row>
    <row r="1181" spans="2:16" ht="14.25" customHeight="1">
      <c r="B1181" s="6" t="s">
        <v>61</v>
      </c>
      <c r="C1181" s="6">
        <v>1185732</v>
      </c>
      <c r="D1181" s="7">
        <v>44508</v>
      </c>
      <c r="E1181" s="7" t="str">
        <f t="shared" si="36"/>
        <v>Nov</v>
      </c>
      <c r="F1181" s="7" t="str">
        <f t="shared" si="37"/>
        <v>2021</v>
      </c>
      <c r="G1181" s="6" t="s">
        <v>15</v>
      </c>
      <c r="H1181" s="6" t="s">
        <v>62</v>
      </c>
      <c r="I1181" s="6" t="s">
        <v>63</v>
      </c>
      <c r="J1181" s="8" t="s">
        <v>21</v>
      </c>
      <c r="K1181" s="9">
        <v>45</v>
      </c>
      <c r="L1181" s="10">
        <v>125</v>
      </c>
      <c r="M1181" s="11">
        <v>56250</v>
      </c>
      <c r="N1181" s="11">
        <v>16875</v>
      </c>
      <c r="O1181" s="12">
        <v>0.3</v>
      </c>
      <c r="P1181" s="6" t="s">
        <v>24</v>
      </c>
    </row>
    <row r="1182" spans="2:16" ht="14.25" customHeight="1">
      <c r="B1182" s="6" t="s">
        <v>61</v>
      </c>
      <c r="C1182" s="6">
        <v>1185732</v>
      </c>
      <c r="D1182" s="7">
        <v>44509</v>
      </c>
      <c r="E1182" s="7" t="str">
        <f t="shared" si="36"/>
        <v>Nov</v>
      </c>
      <c r="F1182" s="7" t="str">
        <f t="shared" si="37"/>
        <v>2021</v>
      </c>
      <c r="G1182" s="6" t="s">
        <v>15</v>
      </c>
      <c r="H1182" s="6" t="s">
        <v>62</v>
      </c>
      <c r="I1182" s="6" t="s">
        <v>63</v>
      </c>
      <c r="J1182" s="8" t="s">
        <v>22</v>
      </c>
      <c r="K1182" s="9">
        <v>54.999999999999993</v>
      </c>
      <c r="L1182" s="10">
        <v>150</v>
      </c>
      <c r="M1182" s="11">
        <v>82499.999999999985</v>
      </c>
      <c r="N1182" s="11">
        <v>20624.999999999996</v>
      </c>
      <c r="O1182" s="12">
        <v>0.25</v>
      </c>
      <c r="P1182" s="6" t="s">
        <v>24</v>
      </c>
    </row>
    <row r="1183" spans="2:16" ht="14.25" customHeight="1">
      <c r="B1183" s="6" t="s">
        <v>61</v>
      </c>
      <c r="C1183" s="6">
        <v>1185732</v>
      </c>
      <c r="D1183" s="7">
        <v>44510</v>
      </c>
      <c r="E1183" s="7" t="str">
        <f t="shared" si="36"/>
        <v>Nov</v>
      </c>
      <c r="F1183" s="7" t="str">
        <f t="shared" si="37"/>
        <v>2021</v>
      </c>
      <c r="G1183" s="6" t="s">
        <v>15</v>
      </c>
      <c r="H1183" s="6" t="s">
        <v>62</v>
      </c>
      <c r="I1183" s="6" t="s">
        <v>63</v>
      </c>
      <c r="J1183" s="8" t="s">
        <v>23</v>
      </c>
      <c r="K1183" s="9">
        <v>60</v>
      </c>
      <c r="L1183" s="10">
        <v>275</v>
      </c>
      <c r="M1183" s="11">
        <v>165000</v>
      </c>
      <c r="N1183" s="11">
        <v>66000</v>
      </c>
      <c r="O1183" s="12">
        <v>0.4</v>
      </c>
      <c r="P1183" s="6" t="s">
        <v>24</v>
      </c>
    </row>
    <row r="1184" spans="2:16" ht="14.25" customHeight="1">
      <c r="B1184" s="6" t="s">
        <v>61</v>
      </c>
      <c r="C1184" s="6">
        <v>1185732</v>
      </c>
      <c r="D1184" s="7">
        <v>44511</v>
      </c>
      <c r="E1184" s="7" t="str">
        <f t="shared" si="36"/>
        <v>Nov</v>
      </c>
      <c r="F1184" s="7" t="str">
        <f t="shared" si="37"/>
        <v>2021</v>
      </c>
      <c r="G1184" s="6" t="s">
        <v>15</v>
      </c>
      <c r="H1184" s="6" t="s">
        <v>62</v>
      </c>
      <c r="I1184" s="6" t="s">
        <v>63</v>
      </c>
      <c r="J1184" s="8" t="s">
        <v>17</v>
      </c>
      <c r="K1184" s="9">
        <v>54.999999999999993</v>
      </c>
      <c r="L1184" s="10">
        <v>525</v>
      </c>
      <c r="M1184" s="11">
        <v>288749.99999999994</v>
      </c>
      <c r="N1184" s="11">
        <v>101062.49999999997</v>
      </c>
      <c r="O1184" s="12">
        <v>0.35</v>
      </c>
      <c r="P1184" s="6" t="s">
        <v>24</v>
      </c>
    </row>
    <row r="1185" spans="2:16" ht="14.25" customHeight="1">
      <c r="B1185" s="6" t="s">
        <v>61</v>
      </c>
      <c r="C1185" s="6">
        <v>1185732</v>
      </c>
      <c r="D1185" s="7">
        <v>44512</v>
      </c>
      <c r="E1185" s="7" t="str">
        <f t="shared" si="36"/>
        <v>Nov</v>
      </c>
      <c r="F1185" s="7" t="str">
        <f t="shared" si="37"/>
        <v>2021</v>
      </c>
      <c r="G1185" s="6" t="s">
        <v>15</v>
      </c>
      <c r="H1185" s="6" t="s">
        <v>62</v>
      </c>
      <c r="I1185" s="6" t="s">
        <v>63</v>
      </c>
      <c r="J1185" s="8" t="s">
        <v>19</v>
      </c>
      <c r="K1185" s="9">
        <v>50</v>
      </c>
      <c r="L1185" s="10">
        <v>275</v>
      </c>
      <c r="M1185" s="11">
        <v>137500</v>
      </c>
      <c r="N1185" s="11">
        <v>48125</v>
      </c>
      <c r="O1185" s="12">
        <v>0.35</v>
      </c>
      <c r="P1185" s="6" t="s">
        <v>24</v>
      </c>
    </row>
    <row r="1186" spans="2:16" ht="14.25" customHeight="1">
      <c r="B1186" s="6" t="s">
        <v>61</v>
      </c>
      <c r="C1186" s="6">
        <v>1185732</v>
      </c>
      <c r="D1186" s="7">
        <v>44513</v>
      </c>
      <c r="E1186" s="7" t="str">
        <f t="shared" si="36"/>
        <v>Nov</v>
      </c>
      <c r="F1186" s="7" t="str">
        <f t="shared" si="37"/>
        <v>2021</v>
      </c>
      <c r="G1186" s="6" t="s">
        <v>15</v>
      </c>
      <c r="H1186" s="6" t="s">
        <v>62</v>
      </c>
      <c r="I1186" s="6" t="s">
        <v>63</v>
      </c>
      <c r="J1186" s="8" t="s">
        <v>20</v>
      </c>
      <c r="K1186" s="9">
        <v>45</v>
      </c>
      <c r="L1186" s="10">
        <v>200</v>
      </c>
      <c r="M1186" s="11">
        <v>90000</v>
      </c>
      <c r="N1186" s="11">
        <v>36000</v>
      </c>
      <c r="O1186" s="12">
        <v>0.39999999999999997</v>
      </c>
      <c r="P1186" s="6" t="s">
        <v>24</v>
      </c>
    </row>
    <row r="1187" spans="2:16" ht="14.25" customHeight="1">
      <c r="B1187" s="6" t="s">
        <v>61</v>
      </c>
      <c r="C1187" s="6">
        <v>1185732</v>
      </c>
      <c r="D1187" s="7">
        <v>44514</v>
      </c>
      <c r="E1187" s="7" t="str">
        <f t="shared" si="36"/>
        <v>Nov</v>
      </c>
      <c r="F1187" s="7" t="str">
        <f t="shared" si="37"/>
        <v>2021</v>
      </c>
      <c r="G1187" s="6" t="s">
        <v>15</v>
      </c>
      <c r="H1187" s="6" t="s">
        <v>62</v>
      </c>
      <c r="I1187" s="6" t="s">
        <v>63</v>
      </c>
      <c r="J1187" s="8" t="s">
        <v>21</v>
      </c>
      <c r="K1187" s="9">
        <v>45</v>
      </c>
      <c r="L1187" s="10">
        <v>175</v>
      </c>
      <c r="M1187" s="11">
        <v>78750</v>
      </c>
      <c r="N1187" s="11">
        <v>23625</v>
      </c>
      <c r="O1187" s="12">
        <v>0.3</v>
      </c>
      <c r="P1187" s="6" t="s">
        <v>24</v>
      </c>
    </row>
    <row r="1188" spans="2:16" ht="14.25" customHeight="1">
      <c r="B1188" s="6" t="s">
        <v>61</v>
      </c>
      <c r="C1188" s="6">
        <v>1185732</v>
      </c>
      <c r="D1188" s="7">
        <v>44515</v>
      </c>
      <c r="E1188" s="7" t="str">
        <f t="shared" si="36"/>
        <v>Nov</v>
      </c>
      <c r="F1188" s="7" t="str">
        <f t="shared" si="37"/>
        <v>2021</v>
      </c>
      <c r="G1188" s="6" t="s">
        <v>15</v>
      </c>
      <c r="H1188" s="6" t="s">
        <v>62</v>
      </c>
      <c r="I1188" s="6" t="s">
        <v>63</v>
      </c>
      <c r="J1188" s="8" t="s">
        <v>22</v>
      </c>
      <c r="K1188" s="9">
        <v>54.999999999999993</v>
      </c>
      <c r="L1188" s="10">
        <v>175</v>
      </c>
      <c r="M1188" s="11">
        <v>96249.999999999985</v>
      </c>
      <c r="N1188" s="11">
        <v>24062.499999999996</v>
      </c>
      <c r="O1188" s="12">
        <v>0.25</v>
      </c>
      <c r="P1188" s="6" t="s">
        <v>24</v>
      </c>
    </row>
    <row r="1189" spans="2:16" ht="14.25" customHeight="1">
      <c r="B1189" s="6" t="s">
        <v>61</v>
      </c>
      <c r="C1189" s="6">
        <v>1185732</v>
      </c>
      <c r="D1189" s="7">
        <v>44516</v>
      </c>
      <c r="E1189" s="7" t="str">
        <f t="shared" si="36"/>
        <v>Nov</v>
      </c>
      <c r="F1189" s="7" t="str">
        <f t="shared" si="37"/>
        <v>2021</v>
      </c>
      <c r="G1189" s="6" t="s">
        <v>15</v>
      </c>
      <c r="H1189" s="6" t="s">
        <v>62</v>
      </c>
      <c r="I1189" s="6" t="s">
        <v>63</v>
      </c>
      <c r="J1189" s="8" t="s">
        <v>23</v>
      </c>
      <c r="K1189" s="9">
        <v>60</v>
      </c>
      <c r="L1189" s="10">
        <v>325</v>
      </c>
      <c r="M1189" s="11">
        <v>195000</v>
      </c>
      <c r="N1189" s="11">
        <v>78000</v>
      </c>
      <c r="O1189" s="12">
        <v>0.4</v>
      </c>
      <c r="P1189" s="6" t="s">
        <v>24</v>
      </c>
    </row>
    <row r="1190" spans="2:16" ht="14.25" customHeight="1">
      <c r="B1190" s="6" t="s">
        <v>61</v>
      </c>
      <c r="C1190" s="6">
        <v>1185732</v>
      </c>
      <c r="D1190" s="7">
        <v>44517</v>
      </c>
      <c r="E1190" s="7" t="str">
        <f t="shared" si="36"/>
        <v>Nov</v>
      </c>
      <c r="F1190" s="7" t="str">
        <f t="shared" si="37"/>
        <v>2021</v>
      </c>
      <c r="G1190" s="6" t="s">
        <v>15</v>
      </c>
      <c r="H1190" s="6" t="s">
        <v>62</v>
      </c>
      <c r="I1190" s="6" t="s">
        <v>63</v>
      </c>
      <c r="J1190" s="8" t="s">
        <v>17</v>
      </c>
      <c r="K1190" s="9">
        <v>54.999999999999993</v>
      </c>
      <c r="L1190" s="10">
        <v>550</v>
      </c>
      <c r="M1190" s="11">
        <v>302499.99999999994</v>
      </c>
      <c r="N1190" s="11">
        <v>105874.99999999997</v>
      </c>
      <c r="O1190" s="12">
        <v>0.35</v>
      </c>
      <c r="P1190" s="6" t="s">
        <v>24</v>
      </c>
    </row>
    <row r="1191" spans="2:16" ht="14.25" customHeight="1">
      <c r="B1191" s="6" t="s">
        <v>61</v>
      </c>
      <c r="C1191" s="6">
        <v>1185732</v>
      </c>
      <c r="D1191" s="7">
        <v>44518</v>
      </c>
      <c r="E1191" s="7" t="str">
        <f t="shared" si="36"/>
        <v>Nov</v>
      </c>
      <c r="F1191" s="7" t="str">
        <f t="shared" si="37"/>
        <v>2021</v>
      </c>
      <c r="G1191" s="6" t="s">
        <v>15</v>
      </c>
      <c r="H1191" s="6" t="s">
        <v>62</v>
      </c>
      <c r="I1191" s="6" t="s">
        <v>63</v>
      </c>
      <c r="J1191" s="8" t="s">
        <v>19</v>
      </c>
      <c r="K1191" s="9">
        <v>50</v>
      </c>
      <c r="L1191" s="10">
        <v>300</v>
      </c>
      <c r="M1191" s="11">
        <v>150000</v>
      </c>
      <c r="N1191" s="11">
        <v>52500</v>
      </c>
      <c r="O1191" s="12">
        <v>0.35</v>
      </c>
      <c r="P1191" s="6" t="s">
        <v>24</v>
      </c>
    </row>
    <row r="1192" spans="2:16" ht="14.25" customHeight="1">
      <c r="B1192" s="6" t="s">
        <v>61</v>
      </c>
      <c r="C1192" s="6">
        <v>1185732</v>
      </c>
      <c r="D1192" s="7">
        <v>44519</v>
      </c>
      <c r="E1192" s="7" t="str">
        <f t="shared" si="36"/>
        <v>Nov</v>
      </c>
      <c r="F1192" s="7" t="str">
        <f t="shared" si="37"/>
        <v>2021</v>
      </c>
      <c r="G1192" s="6" t="s">
        <v>15</v>
      </c>
      <c r="H1192" s="6" t="s">
        <v>62</v>
      </c>
      <c r="I1192" s="6" t="s">
        <v>63</v>
      </c>
      <c r="J1192" s="8" t="s">
        <v>20</v>
      </c>
      <c r="K1192" s="9">
        <v>45</v>
      </c>
      <c r="L1192" s="10">
        <v>225</v>
      </c>
      <c r="M1192" s="11">
        <v>101250</v>
      </c>
      <c r="N1192" s="11">
        <v>40500</v>
      </c>
      <c r="O1192" s="12">
        <v>0.39999999999999997</v>
      </c>
      <c r="P1192" s="6" t="s">
        <v>24</v>
      </c>
    </row>
    <row r="1193" spans="2:16" ht="14.25" customHeight="1">
      <c r="B1193" s="6" t="s">
        <v>61</v>
      </c>
      <c r="C1193" s="6">
        <v>1185732</v>
      </c>
      <c r="D1193" s="7">
        <v>44520</v>
      </c>
      <c r="E1193" s="7" t="str">
        <f t="shared" si="36"/>
        <v>Nov</v>
      </c>
      <c r="F1193" s="7" t="str">
        <f t="shared" si="37"/>
        <v>2021</v>
      </c>
      <c r="G1193" s="6" t="s">
        <v>15</v>
      </c>
      <c r="H1193" s="6" t="s">
        <v>62</v>
      </c>
      <c r="I1193" s="6" t="s">
        <v>63</v>
      </c>
      <c r="J1193" s="8" t="s">
        <v>21</v>
      </c>
      <c r="K1193" s="9">
        <v>45</v>
      </c>
      <c r="L1193" s="10">
        <v>175</v>
      </c>
      <c r="M1193" s="11">
        <v>78750</v>
      </c>
      <c r="N1193" s="11">
        <v>23625</v>
      </c>
      <c r="O1193" s="12">
        <v>0.3</v>
      </c>
      <c r="P1193" s="6" t="s">
        <v>24</v>
      </c>
    </row>
    <row r="1194" spans="2:16" ht="14.25" customHeight="1">
      <c r="B1194" s="6" t="s">
        <v>61</v>
      </c>
      <c r="C1194" s="6">
        <v>1185732</v>
      </c>
      <c r="D1194" s="7">
        <v>44521</v>
      </c>
      <c r="E1194" s="7" t="str">
        <f t="shared" si="36"/>
        <v>Nov</v>
      </c>
      <c r="F1194" s="7" t="str">
        <f t="shared" si="37"/>
        <v>2021</v>
      </c>
      <c r="G1194" s="6" t="s">
        <v>15</v>
      </c>
      <c r="H1194" s="6" t="s">
        <v>62</v>
      </c>
      <c r="I1194" s="6" t="s">
        <v>63</v>
      </c>
      <c r="J1194" s="8" t="s">
        <v>22</v>
      </c>
      <c r="K1194" s="9">
        <v>54.999999999999993</v>
      </c>
      <c r="L1194" s="10">
        <v>200</v>
      </c>
      <c r="M1194" s="11">
        <v>109999.99999999999</v>
      </c>
      <c r="N1194" s="11">
        <v>27499.999999999996</v>
      </c>
      <c r="O1194" s="12">
        <v>0.25</v>
      </c>
      <c r="P1194" s="6" t="s">
        <v>24</v>
      </c>
    </row>
    <row r="1195" spans="2:16" ht="14.25" customHeight="1">
      <c r="B1195" s="6" t="s">
        <v>61</v>
      </c>
      <c r="C1195" s="6">
        <v>1185732</v>
      </c>
      <c r="D1195" s="7">
        <v>44550</v>
      </c>
      <c r="E1195" s="7" t="str">
        <f t="shared" si="36"/>
        <v>Dec</v>
      </c>
      <c r="F1195" s="7" t="str">
        <f t="shared" si="37"/>
        <v>2021</v>
      </c>
      <c r="G1195" s="6" t="s">
        <v>15</v>
      </c>
      <c r="H1195" s="6" t="s">
        <v>62</v>
      </c>
      <c r="I1195" s="6" t="s">
        <v>63</v>
      </c>
      <c r="J1195" s="8" t="s">
        <v>23</v>
      </c>
      <c r="K1195" s="9">
        <v>60</v>
      </c>
      <c r="L1195" s="10">
        <v>375</v>
      </c>
      <c r="M1195" s="11">
        <v>225000</v>
      </c>
      <c r="N1195" s="11">
        <v>90000</v>
      </c>
      <c r="O1195" s="12">
        <v>0.4</v>
      </c>
      <c r="P1195" s="6" t="s">
        <v>24</v>
      </c>
    </row>
    <row r="1196" spans="2:16" ht="14.25" customHeight="1">
      <c r="B1196" s="6" t="s">
        <v>61</v>
      </c>
      <c r="C1196" s="6">
        <v>1185732</v>
      </c>
      <c r="D1196" s="7">
        <v>44551</v>
      </c>
      <c r="E1196" s="7" t="str">
        <f t="shared" si="36"/>
        <v>Dec</v>
      </c>
      <c r="F1196" s="7" t="str">
        <f t="shared" si="37"/>
        <v>2021</v>
      </c>
      <c r="G1196" s="6" t="s">
        <v>15</v>
      </c>
      <c r="H1196" s="6" t="s">
        <v>62</v>
      </c>
      <c r="I1196" s="6" t="s">
        <v>63</v>
      </c>
      <c r="J1196" s="8" t="s">
        <v>17</v>
      </c>
      <c r="K1196" s="9">
        <v>54.999999999999993</v>
      </c>
      <c r="L1196" s="10">
        <v>525</v>
      </c>
      <c r="M1196" s="11">
        <v>288749.99999999994</v>
      </c>
      <c r="N1196" s="11">
        <v>101062.49999999997</v>
      </c>
      <c r="O1196" s="12">
        <v>0.35</v>
      </c>
      <c r="P1196" s="6" t="s">
        <v>24</v>
      </c>
    </row>
    <row r="1197" spans="2:16" ht="14.25" customHeight="1">
      <c r="B1197" s="6" t="s">
        <v>61</v>
      </c>
      <c r="C1197" s="6">
        <v>1185732</v>
      </c>
      <c r="D1197" s="7">
        <v>44552</v>
      </c>
      <c r="E1197" s="7" t="str">
        <f t="shared" si="36"/>
        <v>Dec</v>
      </c>
      <c r="F1197" s="7" t="str">
        <f t="shared" si="37"/>
        <v>2021</v>
      </c>
      <c r="G1197" s="6" t="s">
        <v>15</v>
      </c>
      <c r="H1197" s="6" t="s">
        <v>62</v>
      </c>
      <c r="I1197" s="6" t="s">
        <v>63</v>
      </c>
      <c r="J1197" s="8" t="s">
        <v>19</v>
      </c>
      <c r="K1197" s="9">
        <v>50</v>
      </c>
      <c r="L1197" s="10">
        <v>300</v>
      </c>
      <c r="M1197" s="11">
        <v>150000</v>
      </c>
      <c r="N1197" s="11">
        <v>52500</v>
      </c>
      <c r="O1197" s="12">
        <v>0.35</v>
      </c>
      <c r="P1197" s="6" t="s">
        <v>24</v>
      </c>
    </row>
    <row r="1198" spans="2:16" ht="14.25" customHeight="1">
      <c r="B1198" s="6" t="s">
        <v>61</v>
      </c>
      <c r="C1198" s="6">
        <v>1185732</v>
      </c>
      <c r="D1198" s="7">
        <v>44553</v>
      </c>
      <c r="E1198" s="7" t="str">
        <f t="shared" si="36"/>
        <v>Dec</v>
      </c>
      <c r="F1198" s="7" t="str">
        <f t="shared" si="37"/>
        <v>2021</v>
      </c>
      <c r="G1198" s="6" t="s">
        <v>15</v>
      </c>
      <c r="H1198" s="6" t="s">
        <v>62</v>
      </c>
      <c r="I1198" s="6" t="s">
        <v>63</v>
      </c>
      <c r="J1198" s="8" t="s">
        <v>20</v>
      </c>
      <c r="K1198" s="9">
        <v>45</v>
      </c>
      <c r="L1198" s="10">
        <v>225</v>
      </c>
      <c r="M1198" s="11">
        <v>101250</v>
      </c>
      <c r="N1198" s="11">
        <v>40500</v>
      </c>
      <c r="O1198" s="12">
        <v>0.39999999999999997</v>
      </c>
      <c r="P1198" s="6" t="s">
        <v>24</v>
      </c>
    </row>
    <row r="1199" spans="2:16" ht="14.25" customHeight="1">
      <c r="B1199" s="6" t="s">
        <v>61</v>
      </c>
      <c r="C1199" s="6">
        <v>1185732</v>
      </c>
      <c r="D1199" s="7">
        <v>44554</v>
      </c>
      <c r="E1199" s="7" t="str">
        <f t="shared" si="36"/>
        <v>Dec</v>
      </c>
      <c r="F1199" s="7" t="str">
        <f t="shared" si="37"/>
        <v>2021</v>
      </c>
      <c r="G1199" s="6" t="s">
        <v>15</v>
      </c>
      <c r="H1199" s="6" t="s">
        <v>62</v>
      </c>
      <c r="I1199" s="6" t="s">
        <v>63</v>
      </c>
      <c r="J1199" s="8" t="s">
        <v>21</v>
      </c>
      <c r="K1199" s="9">
        <v>45</v>
      </c>
      <c r="L1199" s="10">
        <v>175</v>
      </c>
      <c r="M1199" s="11">
        <v>78750</v>
      </c>
      <c r="N1199" s="11">
        <v>23625</v>
      </c>
      <c r="O1199" s="12">
        <v>0.3</v>
      </c>
      <c r="P1199" s="6" t="s">
        <v>24</v>
      </c>
    </row>
    <row r="1200" spans="2:16" ht="14.25" customHeight="1">
      <c r="B1200" s="6" t="s">
        <v>61</v>
      </c>
      <c r="C1200" s="6">
        <v>1185732</v>
      </c>
      <c r="D1200" s="7">
        <v>44555</v>
      </c>
      <c r="E1200" s="7" t="str">
        <f t="shared" si="36"/>
        <v>Dec</v>
      </c>
      <c r="F1200" s="7" t="str">
        <f t="shared" si="37"/>
        <v>2021</v>
      </c>
      <c r="G1200" s="6" t="s">
        <v>15</v>
      </c>
      <c r="H1200" s="6" t="s">
        <v>62</v>
      </c>
      <c r="I1200" s="6" t="s">
        <v>63</v>
      </c>
      <c r="J1200" s="8" t="s">
        <v>22</v>
      </c>
      <c r="K1200" s="9">
        <v>54.999999999999993</v>
      </c>
      <c r="L1200" s="10">
        <v>150</v>
      </c>
      <c r="M1200" s="11">
        <v>82499.999999999985</v>
      </c>
      <c r="N1200" s="11">
        <v>20624.999999999996</v>
      </c>
      <c r="O1200" s="12">
        <v>0.25</v>
      </c>
      <c r="P1200" s="6" t="s">
        <v>24</v>
      </c>
    </row>
    <row r="1201" spans="2:16" ht="14.25" customHeight="1">
      <c r="B1201" s="6" t="s">
        <v>61</v>
      </c>
      <c r="C1201" s="6">
        <v>1185732</v>
      </c>
      <c r="D1201" s="7">
        <v>44556</v>
      </c>
      <c r="E1201" s="7" t="str">
        <f t="shared" si="36"/>
        <v>Dec</v>
      </c>
      <c r="F1201" s="7" t="str">
        <f t="shared" si="37"/>
        <v>2021</v>
      </c>
      <c r="G1201" s="6" t="s">
        <v>15</v>
      </c>
      <c r="H1201" s="6" t="s">
        <v>62</v>
      </c>
      <c r="I1201" s="6" t="s">
        <v>63</v>
      </c>
      <c r="J1201" s="8" t="s">
        <v>23</v>
      </c>
      <c r="K1201" s="9">
        <v>60</v>
      </c>
      <c r="L1201" s="10">
        <v>325</v>
      </c>
      <c r="M1201" s="11">
        <v>195000</v>
      </c>
      <c r="N1201" s="11">
        <v>78000</v>
      </c>
      <c r="O1201" s="12">
        <v>0.4</v>
      </c>
      <c r="P1201" s="6" t="s">
        <v>24</v>
      </c>
    </row>
    <row r="1202" spans="2:16" ht="14.25" customHeight="1">
      <c r="B1202" s="6" t="s">
        <v>61</v>
      </c>
      <c r="C1202" s="6">
        <v>1185732</v>
      </c>
      <c r="D1202" s="7">
        <v>44557</v>
      </c>
      <c r="E1202" s="7" t="str">
        <f t="shared" si="36"/>
        <v>Dec</v>
      </c>
      <c r="F1202" s="7" t="str">
        <f t="shared" si="37"/>
        <v>2021</v>
      </c>
      <c r="G1202" s="6" t="s">
        <v>15</v>
      </c>
      <c r="H1202" s="6" t="s">
        <v>62</v>
      </c>
      <c r="I1202" s="6" t="s">
        <v>63</v>
      </c>
      <c r="J1202" s="8" t="s">
        <v>17</v>
      </c>
      <c r="K1202" s="9">
        <v>54.999999999999993</v>
      </c>
      <c r="L1202" s="10">
        <v>450</v>
      </c>
      <c r="M1202" s="11">
        <v>247499.99999999997</v>
      </c>
      <c r="N1202" s="11">
        <v>86624.999999999985</v>
      </c>
      <c r="O1202" s="12">
        <v>0.35</v>
      </c>
      <c r="P1202" s="6" t="s">
        <v>24</v>
      </c>
    </row>
    <row r="1203" spans="2:16" ht="14.25" customHeight="1">
      <c r="B1203" s="6" t="s">
        <v>61</v>
      </c>
      <c r="C1203" s="6">
        <v>1185732</v>
      </c>
      <c r="D1203" s="7">
        <v>44558</v>
      </c>
      <c r="E1203" s="7" t="str">
        <f t="shared" si="36"/>
        <v>Dec</v>
      </c>
      <c r="F1203" s="7" t="str">
        <f t="shared" si="37"/>
        <v>2021</v>
      </c>
      <c r="G1203" s="6" t="s">
        <v>15</v>
      </c>
      <c r="H1203" s="6" t="s">
        <v>62</v>
      </c>
      <c r="I1203" s="6" t="s">
        <v>63</v>
      </c>
      <c r="J1203" s="8" t="s">
        <v>19</v>
      </c>
      <c r="K1203" s="9">
        <v>50</v>
      </c>
      <c r="L1203" s="10">
        <v>250</v>
      </c>
      <c r="M1203" s="11">
        <v>125000</v>
      </c>
      <c r="N1203" s="11">
        <v>43750</v>
      </c>
      <c r="O1203" s="12">
        <v>0.35</v>
      </c>
      <c r="P1203" s="6" t="s">
        <v>24</v>
      </c>
    </row>
    <row r="1204" spans="2:16" ht="14.25" customHeight="1">
      <c r="B1204" s="6" t="s">
        <v>61</v>
      </c>
      <c r="C1204" s="6">
        <v>1185732</v>
      </c>
      <c r="D1204" s="7">
        <v>44559</v>
      </c>
      <c r="E1204" s="7" t="str">
        <f t="shared" si="36"/>
        <v>Dec</v>
      </c>
      <c r="F1204" s="7" t="str">
        <f t="shared" si="37"/>
        <v>2021</v>
      </c>
      <c r="G1204" s="6" t="s">
        <v>15</v>
      </c>
      <c r="H1204" s="6" t="s">
        <v>62</v>
      </c>
      <c r="I1204" s="6" t="s">
        <v>63</v>
      </c>
      <c r="J1204" s="8" t="s">
        <v>20</v>
      </c>
      <c r="K1204" s="9">
        <v>45</v>
      </c>
      <c r="L1204" s="10">
        <v>150</v>
      </c>
      <c r="M1204" s="11">
        <v>67500</v>
      </c>
      <c r="N1204" s="11">
        <v>26999.999999999996</v>
      </c>
      <c r="O1204" s="12">
        <v>0.39999999999999997</v>
      </c>
      <c r="P1204" s="6" t="s">
        <v>24</v>
      </c>
    </row>
    <row r="1205" spans="2:16" ht="14.25" customHeight="1">
      <c r="B1205" s="6" t="s">
        <v>61</v>
      </c>
      <c r="C1205" s="6">
        <v>1185732</v>
      </c>
      <c r="D1205" s="7">
        <v>44560</v>
      </c>
      <c r="E1205" s="7" t="str">
        <f t="shared" si="36"/>
        <v>Dec</v>
      </c>
      <c r="F1205" s="7" t="str">
        <f t="shared" si="37"/>
        <v>2021</v>
      </c>
      <c r="G1205" s="6" t="s">
        <v>15</v>
      </c>
      <c r="H1205" s="6" t="s">
        <v>62</v>
      </c>
      <c r="I1205" s="6" t="s">
        <v>63</v>
      </c>
      <c r="J1205" s="8" t="s">
        <v>21</v>
      </c>
      <c r="K1205" s="9">
        <v>45</v>
      </c>
      <c r="L1205" s="10">
        <v>125</v>
      </c>
      <c r="M1205" s="11">
        <v>56250</v>
      </c>
      <c r="N1205" s="11">
        <v>16875</v>
      </c>
      <c r="O1205" s="12">
        <v>0.3</v>
      </c>
      <c r="P1205" s="6" t="s">
        <v>24</v>
      </c>
    </row>
    <row r="1206" spans="2:16" ht="14.25" customHeight="1">
      <c r="B1206" s="6" t="s">
        <v>61</v>
      </c>
      <c r="C1206" s="6">
        <v>1185732</v>
      </c>
      <c r="D1206" s="7">
        <v>44561</v>
      </c>
      <c r="E1206" s="7" t="str">
        <f t="shared" si="36"/>
        <v>Dec</v>
      </c>
      <c r="F1206" s="7" t="str">
        <f t="shared" si="37"/>
        <v>2021</v>
      </c>
      <c r="G1206" s="6" t="s">
        <v>15</v>
      </c>
      <c r="H1206" s="6" t="s">
        <v>62</v>
      </c>
      <c r="I1206" s="6" t="s">
        <v>63</v>
      </c>
      <c r="J1206" s="8" t="s">
        <v>22</v>
      </c>
      <c r="K1206" s="9">
        <v>54.999999999999993</v>
      </c>
      <c r="L1206" s="10">
        <v>125</v>
      </c>
      <c r="M1206" s="11">
        <v>68749.999999999985</v>
      </c>
      <c r="N1206" s="11">
        <v>17187.499999999996</v>
      </c>
      <c r="O1206" s="12">
        <v>0.25</v>
      </c>
      <c r="P1206" s="6" t="s">
        <v>24</v>
      </c>
    </row>
    <row r="1207" spans="2:16" ht="14.25" customHeight="1">
      <c r="B1207" s="6" t="s">
        <v>61</v>
      </c>
      <c r="C1207" s="6">
        <v>1185732</v>
      </c>
      <c r="D1207" s="7">
        <v>44456</v>
      </c>
      <c r="E1207" s="7" t="str">
        <f t="shared" si="36"/>
        <v>Sep</v>
      </c>
      <c r="F1207" s="7" t="str">
        <f t="shared" si="37"/>
        <v>2021</v>
      </c>
      <c r="G1207" s="6" t="s">
        <v>15</v>
      </c>
      <c r="H1207" s="6" t="s">
        <v>62</v>
      </c>
      <c r="I1207" s="6" t="s">
        <v>63</v>
      </c>
      <c r="J1207" s="8" t="s">
        <v>23</v>
      </c>
      <c r="K1207" s="9">
        <v>60</v>
      </c>
      <c r="L1207" s="10">
        <v>225</v>
      </c>
      <c r="M1207" s="11">
        <v>135000</v>
      </c>
      <c r="N1207" s="11">
        <v>54000</v>
      </c>
      <c r="O1207" s="12">
        <v>0.4</v>
      </c>
      <c r="P1207" s="6" t="s">
        <v>24</v>
      </c>
    </row>
    <row r="1208" spans="2:16" ht="14.25" customHeight="1">
      <c r="B1208" s="6" t="s">
        <v>61</v>
      </c>
      <c r="C1208" s="6">
        <v>1185732</v>
      </c>
      <c r="D1208" s="7">
        <v>44488</v>
      </c>
      <c r="E1208" s="7" t="str">
        <f t="shared" si="36"/>
        <v>Oct</v>
      </c>
      <c r="F1208" s="7" t="str">
        <f t="shared" si="37"/>
        <v>2021</v>
      </c>
      <c r="G1208" s="6" t="s">
        <v>15</v>
      </c>
      <c r="H1208" s="6" t="s">
        <v>62</v>
      </c>
      <c r="I1208" s="6" t="s">
        <v>63</v>
      </c>
      <c r="J1208" s="8" t="s">
        <v>17</v>
      </c>
      <c r="K1208" s="9">
        <v>60</v>
      </c>
      <c r="L1208" s="10">
        <v>400</v>
      </c>
      <c r="M1208" s="11">
        <v>240000</v>
      </c>
      <c r="N1208" s="11">
        <v>84000</v>
      </c>
      <c r="O1208" s="12">
        <v>0.35</v>
      </c>
      <c r="P1208" s="6" t="s">
        <v>24</v>
      </c>
    </row>
    <row r="1209" spans="2:16" ht="14.25" customHeight="1">
      <c r="B1209" s="6" t="s">
        <v>61</v>
      </c>
      <c r="C1209" s="6">
        <v>1185732</v>
      </c>
      <c r="D1209" s="7">
        <v>44488</v>
      </c>
      <c r="E1209" s="7" t="str">
        <f t="shared" si="36"/>
        <v>Oct</v>
      </c>
      <c r="F1209" s="7" t="str">
        <f t="shared" si="37"/>
        <v>2021</v>
      </c>
      <c r="G1209" s="6" t="s">
        <v>15</v>
      </c>
      <c r="H1209" s="6" t="s">
        <v>62</v>
      </c>
      <c r="I1209" s="6" t="s">
        <v>63</v>
      </c>
      <c r="J1209" s="8" t="s">
        <v>19</v>
      </c>
      <c r="K1209" s="9">
        <v>55.000000000000007</v>
      </c>
      <c r="L1209" s="10">
        <v>225</v>
      </c>
      <c r="M1209" s="11">
        <v>123750.00000000001</v>
      </c>
      <c r="N1209" s="11">
        <v>43312.5</v>
      </c>
      <c r="O1209" s="12">
        <v>0.35</v>
      </c>
      <c r="P1209" s="6" t="s">
        <v>24</v>
      </c>
    </row>
    <row r="1210" spans="2:16" ht="14.25" customHeight="1">
      <c r="B1210" s="6" t="s">
        <v>61</v>
      </c>
      <c r="C1210" s="6">
        <v>1185732</v>
      </c>
      <c r="D1210" s="7">
        <v>44488</v>
      </c>
      <c r="E1210" s="7" t="str">
        <f t="shared" si="36"/>
        <v>Oct</v>
      </c>
      <c r="F1210" s="7" t="str">
        <f t="shared" si="37"/>
        <v>2021</v>
      </c>
      <c r="G1210" s="6" t="s">
        <v>15</v>
      </c>
      <c r="H1210" s="6" t="s">
        <v>62</v>
      </c>
      <c r="I1210" s="6" t="s">
        <v>63</v>
      </c>
      <c r="J1210" s="8" t="s">
        <v>20</v>
      </c>
      <c r="K1210" s="9">
        <v>55.000000000000007</v>
      </c>
      <c r="L1210" s="10">
        <v>125</v>
      </c>
      <c r="M1210" s="11">
        <v>68750.000000000015</v>
      </c>
      <c r="N1210" s="11">
        <v>27500.000000000004</v>
      </c>
      <c r="O1210" s="12">
        <v>0.39999999999999997</v>
      </c>
      <c r="P1210" s="6" t="s">
        <v>24</v>
      </c>
    </row>
    <row r="1211" spans="2:16" ht="14.25" customHeight="1">
      <c r="B1211" s="6" t="s">
        <v>61</v>
      </c>
      <c r="C1211" s="6">
        <v>1185732</v>
      </c>
      <c r="D1211" s="7">
        <v>44488</v>
      </c>
      <c r="E1211" s="7" t="str">
        <f t="shared" si="36"/>
        <v>Oct</v>
      </c>
      <c r="F1211" s="7" t="str">
        <f t="shared" si="37"/>
        <v>2021</v>
      </c>
      <c r="G1211" s="6" t="s">
        <v>15</v>
      </c>
      <c r="H1211" s="6" t="s">
        <v>62</v>
      </c>
      <c r="I1211" s="6" t="s">
        <v>63</v>
      </c>
      <c r="J1211" s="8" t="s">
        <v>21</v>
      </c>
      <c r="K1211" s="9">
        <v>55.000000000000007</v>
      </c>
      <c r="L1211" s="10">
        <v>100</v>
      </c>
      <c r="M1211" s="11">
        <v>55000.000000000007</v>
      </c>
      <c r="N1211" s="11">
        <v>16500</v>
      </c>
      <c r="O1211" s="12">
        <v>0.3</v>
      </c>
      <c r="P1211" s="6" t="s">
        <v>24</v>
      </c>
    </row>
    <row r="1212" spans="2:16" ht="14.25" customHeight="1">
      <c r="B1212" s="6" t="s">
        <v>61</v>
      </c>
      <c r="C1212" s="6">
        <v>1185732</v>
      </c>
      <c r="D1212" s="7">
        <v>44488</v>
      </c>
      <c r="E1212" s="7" t="str">
        <f t="shared" si="36"/>
        <v>Oct</v>
      </c>
      <c r="F1212" s="7" t="str">
        <f t="shared" si="37"/>
        <v>2021</v>
      </c>
      <c r="G1212" s="6" t="s">
        <v>15</v>
      </c>
      <c r="H1212" s="6" t="s">
        <v>62</v>
      </c>
      <c r="I1212" s="6" t="s">
        <v>63</v>
      </c>
      <c r="J1212" s="8" t="s">
        <v>22</v>
      </c>
      <c r="K1212" s="9">
        <v>65</v>
      </c>
      <c r="L1212" s="10">
        <v>100</v>
      </c>
      <c r="M1212" s="11">
        <v>65000</v>
      </c>
      <c r="N1212" s="11">
        <v>16250</v>
      </c>
      <c r="O1212" s="12">
        <v>0.25</v>
      </c>
      <c r="P1212" s="6" t="s">
        <v>24</v>
      </c>
    </row>
    <row r="1213" spans="2:16" ht="14.25" customHeight="1">
      <c r="B1213" s="6" t="s">
        <v>61</v>
      </c>
      <c r="C1213" s="6">
        <v>1185732</v>
      </c>
      <c r="D1213" s="7">
        <v>44488</v>
      </c>
      <c r="E1213" s="7" t="str">
        <f t="shared" si="36"/>
        <v>Oct</v>
      </c>
      <c r="F1213" s="7" t="str">
        <f t="shared" si="37"/>
        <v>2021</v>
      </c>
      <c r="G1213" s="6" t="s">
        <v>15</v>
      </c>
      <c r="H1213" s="6" t="s">
        <v>62</v>
      </c>
      <c r="I1213" s="6" t="s">
        <v>63</v>
      </c>
      <c r="J1213" s="8" t="s">
        <v>23</v>
      </c>
      <c r="K1213" s="9">
        <v>70</v>
      </c>
      <c r="L1213" s="10">
        <v>225</v>
      </c>
      <c r="M1213" s="11">
        <v>157500</v>
      </c>
      <c r="N1213" s="11">
        <v>63000</v>
      </c>
      <c r="O1213" s="12">
        <v>0.4</v>
      </c>
      <c r="P1213" s="6" t="s">
        <v>24</v>
      </c>
    </row>
    <row r="1214" spans="2:16" ht="14.25" customHeight="1">
      <c r="B1214" s="6" t="s">
        <v>61</v>
      </c>
      <c r="C1214" s="6">
        <v>1185732</v>
      </c>
      <c r="D1214" s="7">
        <v>44518</v>
      </c>
      <c r="E1214" s="7" t="str">
        <f t="shared" si="36"/>
        <v>Nov</v>
      </c>
      <c r="F1214" s="7" t="str">
        <f t="shared" si="37"/>
        <v>2021</v>
      </c>
      <c r="G1214" s="6" t="s">
        <v>15</v>
      </c>
      <c r="H1214" s="6" t="s">
        <v>62</v>
      </c>
      <c r="I1214" s="6" t="s">
        <v>63</v>
      </c>
      <c r="J1214" s="8" t="s">
        <v>17</v>
      </c>
      <c r="K1214" s="9">
        <v>65</v>
      </c>
      <c r="L1214" s="10">
        <v>375</v>
      </c>
      <c r="M1214" s="11">
        <v>243750</v>
      </c>
      <c r="N1214" s="11">
        <v>85312.5</v>
      </c>
      <c r="O1214" s="12">
        <v>0.35</v>
      </c>
      <c r="P1214" s="6" t="s">
        <v>24</v>
      </c>
    </row>
    <row r="1215" spans="2:16" ht="14.25" customHeight="1">
      <c r="B1215" s="6" t="s">
        <v>61</v>
      </c>
      <c r="C1215" s="6">
        <v>1185732</v>
      </c>
      <c r="D1215" s="7">
        <v>44518</v>
      </c>
      <c r="E1215" s="7" t="str">
        <f t="shared" si="36"/>
        <v>Nov</v>
      </c>
      <c r="F1215" s="7" t="str">
        <f t="shared" si="37"/>
        <v>2021</v>
      </c>
      <c r="G1215" s="6" t="s">
        <v>15</v>
      </c>
      <c r="H1215" s="6" t="s">
        <v>62</v>
      </c>
      <c r="I1215" s="6" t="s">
        <v>63</v>
      </c>
      <c r="J1215" s="8" t="s">
        <v>19</v>
      </c>
      <c r="K1215" s="9">
        <v>55.000000000000007</v>
      </c>
      <c r="L1215" s="10">
        <v>200</v>
      </c>
      <c r="M1215" s="11">
        <v>110000.00000000001</v>
      </c>
      <c r="N1215" s="11">
        <v>38500</v>
      </c>
      <c r="O1215" s="12">
        <v>0.35</v>
      </c>
      <c r="P1215" s="6" t="s">
        <v>24</v>
      </c>
    </row>
    <row r="1216" spans="2:16" ht="14.25" customHeight="1">
      <c r="B1216" s="6" t="s">
        <v>61</v>
      </c>
      <c r="C1216" s="6">
        <v>1185732</v>
      </c>
      <c r="D1216" s="7">
        <v>44518</v>
      </c>
      <c r="E1216" s="7" t="str">
        <f t="shared" si="36"/>
        <v>Nov</v>
      </c>
      <c r="F1216" s="7" t="str">
        <f t="shared" si="37"/>
        <v>2021</v>
      </c>
      <c r="G1216" s="6" t="s">
        <v>15</v>
      </c>
      <c r="H1216" s="6" t="s">
        <v>62</v>
      </c>
      <c r="I1216" s="6" t="s">
        <v>63</v>
      </c>
      <c r="J1216" s="8" t="s">
        <v>20</v>
      </c>
      <c r="K1216" s="9">
        <v>55.000000000000007</v>
      </c>
      <c r="L1216" s="10">
        <v>195</v>
      </c>
      <c r="M1216" s="11">
        <v>107250.00000000001</v>
      </c>
      <c r="N1216" s="11">
        <v>42900</v>
      </c>
      <c r="O1216" s="12">
        <v>0.39999999999999997</v>
      </c>
      <c r="P1216" s="6" t="s">
        <v>24</v>
      </c>
    </row>
    <row r="1217" spans="2:16" ht="14.25" customHeight="1">
      <c r="B1217" s="6" t="s">
        <v>61</v>
      </c>
      <c r="C1217" s="6">
        <v>1185732</v>
      </c>
      <c r="D1217" s="7">
        <v>44518</v>
      </c>
      <c r="E1217" s="7" t="str">
        <f t="shared" si="36"/>
        <v>Nov</v>
      </c>
      <c r="F1217" s="7" t="str">
        <f t="shared" si="37"/>
        <v>2021</v>
      </c>
      <c r="G1217" s="6" t="s">
        <v>15</v>
      </c>
      <c r="H1217" s="6" t="s">
        <v>62</v>
      </c>
      <c r="I1217" s="6" t="s">
        <v>63</v>
      </c>
      <c r="J1217" s="8" t="s">
        <v>21</v>
      </c>
      <c r="K1217" s="9">
        <v>55.000000000000007</v>
      </c>
      <c r="L1217" s="10">
        <v>175</v>
      </c>
      <c r="M1217" s="11">
        <v>96250.000000000015</v>
      </c>
      <c r="N1217" s="11">
        <v>28875.000000000004</v>
      </c>
      <c r="O1217" s="12">
        <v>0.3</v>
      </c>
      <c r="P1217" s="6" t="s">
        <v>24</v>
      </c>
    </row>
    <row r="1218" spans="2:16" ht="14.25" customHeight="1">
      <c r="B1218" s="6" t="s">
        <v>61</v>
      </c>
      <c r="C1218" s="6">
        <v>1185732</v>
      </c>
      <c r="D1218" s="7">
        <v>44518</v>
      </c>
      <c r="E1218" s="7" t="str">
        <f t="shared" si="36"/>
        <v>Nov</v>
      </c>
      <c r="F1218" s="7" t="str">
        <f t="shared" si="37"/>
        <v>2021</v>
      </c>
      <c r="G1218" s="6" t="s">
        <v>15</v>
      </c>
      <c r="H1218" s="6" t="s">
        <v>62</v>
      </c>
      <c r="I1218" s="6" t="s">
        <v>63</v>
      </c>
      <c r="J1218" s="8" t="s">
        <v>22</v>
      </c>
      <c r="K1218" s="9">
        <v>65</v>
      </c>
      <c r="L1218" s="10">
        <v>150</v>
      </c>
      <c r="M1218" s="11">
        <v>97500</v>
      </c>
      <c r="N1218" s="11">
        <v>24375</v>
      </c>
      <c r="O1218" s="12">
        <v>0.25</v>
      </c>
      <c r="P1218" s="6" t="s">
        <v>24</v>
      </c>
    </row>
    <row r="1219" spans="2:16" ht="14.25" customHeight="1">
      <c r="B1219" s="6" t="s">
        <v>61</v>
      </c>
      <c r="C1219" s="6">
        <v>1185732</v>
      </c>
      <c r="D1219" s="7">
        <v>44518</v>
      </c>
      <c r="E1219" s="7" t="str">
        <f t="shared" si="36"/>
        <v>Nov</v>
      </c>
      <c r="F1219" s="7" t="str">
        <f t="shared" si="37"/>
        <v>2021</v>
      </c>
      <c r="G1219" s="6" t="s">
        <v>15</v>
      </c>
      <c r="H1219" s="6" t="s">
        <v>62</v>
      </c>
      <c r="I1219" s="6" t="s">
        <v>63</v>
      </c>
      <c r="J1219" s="8" t="s">
        <v>23</v>
      </c>
      <c r="K1219" s="9">
        <v>70</v>
      </c>
      <c r="L1219" s="10">
        <v>250</v>
      </c>
      <c r="M1219" s="11">
        <v>175000</v>
      </c>
      <c r="N1219" s="11">
        <v>70000</v>
      </c>
      <c r="O1219" s="12">
        <v>0.4</v>
      </c>
      <c r="P1219" s="6" t="s">
        <v>24</v>
      </c>
    </row>
    <row r="1220" spans="2:16" ht="14.25" customHeight="1">
      <c r="B1220" s="6" t="s">
        <v>61</v>
      </c>
      <c r="C1220" s="6">
        <v>1185732</v>
      </c>
      <c r="D1220" s="7">
        <v>44547</v>
      </c>
      <c r="E1220" s="7" t="str">
        <f t="shared" si="36"/>
        <v>Dec</v>
      </c>
      <c r="F1220" s="7" t="str">
        <f t="shared" si="37"/>
        <v>2021</v>
      </c>
      <c r="G1220" s="6" t="s">
        <v>15</v>
      </c>
      <c r="H1220" s="6" t="s">
        <v>62</v>
      </c>
      <c r="I1220" s="6" t="s">
        <v>63</v>
      </c>
      <c r="J1220" s="8" t="s">
        <v>17</v>
      </c>
      <c r="K1220" s="9">
        <v>65</v>
      </c>
      <c r="L1220" s="10">
        <v>475</v>
      </c>
      <c r="M1220" s="11">
        <v>308750</v>
      </c>
      <c r="N1220" s="11">
        <v>108062.5</v>
      </c>
      <c r="O1220" s="12">
        <v>0.35</v>
      </c>
      <c r="P1220" s="6" t="s">
        <v>24</v>
      </c>
    </row>
    <row r="1221" spans="2:16" ht="14.25" customHeight="1">
      <c r="B1221" s="6" t="s">
        <v>61</v>
      </c>
      <c r="C1221" s="6">
        <v>1185732</v>
      </c>
      <c r="D1221" s="7">
        <v>44547</v>
      </c>
      <c r="E1221" s="7" t="str">
        <f t="shared" si="36"/>
        <v>Dec</v>
      </c>
      <c r="F1221" s="7" t="str">
        <f t="shared" si="37"/>
        <v>2021</v>
      </c>
      <c r="G1221" s="6" t="s">
        <v>15</v>
      </c>
      <c r="H1221" s="6" t="s">
        <v>62</v>
      </c>
      <c r="I1221" s="6" t="s">
        <v>63</v>
      </c>
      <c r="J1221" s="8" t="s">
        <v>19</v>
      </c>
      <c r="K1221" s="9">
        <v>55.000000000000007</v>
      </c>
      <c r="L1221" s="10">
        <v>275</v>
      </c>
      <c r="M1221" s="11">
        <v>151250.00000000003</v>
      </c>
      <c r="N1221" s="11">
        <v>52937.500000000007</v>
      </c>
      <c r="O1221" s="12">
        <v>0.35</v>
      </c>
      <c r="P1221" s="6" t="s">
        <v>24</v>
      </c>
    </row>
    <row r="1222" spans="2:16" ht="14.25" customHeight="1">
      <c r="B1222" s="6" t="s">
        <v>61</v>
      </c>
      <c r="C1222" s="6">
        <v>1185732</v>
      </c>
      <c r="D1222" s="7">
        <v>44547</v>
      </c>
      <c r="E1222" s="7" t="str">
        <f t="shared" si="36"/>
        <v>Dec</v>
      </c>
      <c r="F1222" s="7" t="str">
        <f t="shared" si="37"/>
        <v>2021</v>
      </c>
      <c r="G1222" s="6" t="s">
        <v>15</v>
      </c>
      <c r="H1222" s="6" t="s">
        <v>62</v>
      </c>
      <c r="I1222" s="6" t="s">
        <v>63</v>
      </c>
      <c r="J1222" s="8" t="s">
        <v>20</v>
      </c>
      <c r="K1222" s="9">
        <v>55.000000000000007</v>
      </c>
      <c r="L1222" s="10">
        <v>250</v>
      </c>
      <c r="M1222" s="11">
        <v>137500.00000000003</v>
      </c>
      <c r="N1222" s="11">
        <v>55000.000000000007</v>
      </c>
      <c r="O1222" s="12">
        <v>0.39999999999999997</v>
      </c>
      <c r="P1222" s="6" t="s">
        <v>24</v>
      </c>
    </row>
    <row r="1223" spans="2:16" ht="14.25" customHeight="1">
      <c r="B1223" s="6" t="s">
        <v>61</v>
      </c>
      <c r="C1223" s="6">
        <v>1185732</v>
      </c>
      <c r="D1223" s="7">
        <v>44547</v>
      </c>
      <c r="E1223" s="7" t="str">
        <f t="shared" ref="E1223:E1286" si="38">TEXT(D1223,"mmm")</f>
        <v>Dec</v>
      </c>
      <c r="F1223" s="7" t="str">
        <f t="shared" ref="F1223:F1286" si="39">TEXT(D1223,"yyyy")</f>
        <v>2021</v>
      </c>
      <c r="G1223" s="6" t="s">
        <v>15</v>
      </c>
      <c r="H1223" s="6" t="s">
        <v>62</v>
      </c>
      <c r="I1223" s="6" t="s">
        <v>63</v>
      </c>
      <c r="J1223" s="8" t="s">
        <v>21</v>
      </c>
      <c r="K1223" s="9">
        <v>55.000000000000007</v>
      </c>
      <c r="L1223" s="10">
        <v>200</v>
      </c>
      <c r="M1223" s="11">
        <v>110000.00000000001</v>
      </c>
      <c r="N1223" s="11">
        <v>33000</v>
      </c>
      <c r="O1223" s="12">
        <v>0.3</v>
      </c>
      <c r="P1223" s="6" t="s">
        <v>24</v>
      </c>
    </row>
    <row r="1224" spans="2:16" ht="14.25" customHeight="1">
      <c r="B1224" s="6" t="s">
        <v>61</v>
      </c>
      <c r="C1224" s="6">
        <v>1185732</v>
      </c>
      <c r="D1224" s="7">
        <v>44547</v>
      </c>
      <c r="E1224" s="7" t="str">
        <f t="shared" si="38"/>
        <v>Dec</v>
      </c>
      <c r="F1224" s="7" t="str">
        <f t="shared" si="39"/>
        <v>2021</v>
      </c>
      <c r="G1224" s="6" t="s">
        <v>15</v>
      </c>
      <c r="H1224" s="6" t="s">
        <v>62</v>
      </c>
      <c r="I1224" s="6" t="s">
        <v>63</v>
      </c>
      <c r="J1224" s="8" t="s">
        <v>22</v>
      </c>
      <c r="K1224" s="9">
        <v>65</v>
      </c>
      <c r="L1224" s="10">
        <v>200</v>
      </c>
      <c r="M1224" s="11">
        <v>130000</v>
      </c>
      <c r="N1224" s="11">
        <v>32500</v>
      </c>
      <c r="O1224" s="12">
        <v>0.25</v>
      </c>
      <c r="P1224" s="6" t="s">
        <v>24</v>
      </c>
    </row>
    <row r="1225" spans="2:16" ht="14.25" customHeight="1">
      <c r="B1225" s="6" t="s">
        <v>61</v>
      </c>
      <c r="C1225" s="6">
        <v>1185732</v>
      </c>
      <c r="D1225" s="7">
        <v>44547</v>
      </c>
      <c r="E1225" s="7" t="str">
        <f t="shared" si="38"/>
        <v>Dec</v>
      </c>
      <c r="F1225" s="7" t="str">
        <f t="shared" si="39"/>
        <v>2021</v>
      </c>
      <c r="G1225" s="6" t="s">
        <v>15</v>
      </c>
      <c r="H1225" s="6" t="s">
        <v>62</v>
      </c>
      <c r="I1225" s="6" t="s">
        <v>63</v>
      </c>
      <c r="J1225" s="8" t="s">
        <v>23</v>
      </c>
      <c r="K1225" s="9">
        <v>70</v>
      </c>
      <c r="L1225" s="10">
        <v>300</v>
      </c>
      <c r="M1225" s="11">
        <v>210000</v>
      </c>
      <c r="N1225" s="11">
        <v>84000</v>
      </c>
      <c r="O1225" s="12">
        <v>0.4</v>
      </c>
      <c r="P1225" s="6" t="s">
        <v>24</v>
      </c>
    </row>
    <row r="1226" spans="2:16" ht="14.25" customHeight="1">
      <c r="B1226" s="6" t="s">
        <v>30</v>
      </c>
      <c r="C1226" s="6">
        <v>1128299</v>
      </c>
      <c r="D1226" s="7">
        <v>44206</v>
      </c>
      <c r="E1226" s="7" t="str">
        <f t="shared" si="38"/>
        <v>Jan</v>
      </c>
      <c r="F1226" s="7" t="str">
        <f t="shared" si="39"/>
        <v>2021</v>
      </c>
      <c r="G1226" s="6" t="s">
        <v>15</v>
      </c>
      <c r="H1226" s="6" t="s">
        <v>62</v>
      </c>
      <c r="I1226" s="6" t="s">
        <v>63</v>
      </c>
      <c r="J1226" s="8" t="s">
        <v>17</v>
      </c>
      <c r="K1226" s="9">
        <v>35</v>
      </c>
      <c r="L1226" s="10">
        <v>375</v>
      </c>
      <c r="M1226" s="11">
        <v>131250</v>
      </c>
      <c r="N1226" s="11">
        <v>32812.5</v>
      </c>
      <c r="O1226" s="12">
        <v>0.25</v>
      </c>
      <c r="P1226" s="6" t="s">
        <v>24</v>
      </c>
    </row>
    <row r="1227" spans="2:16" ht="14.25" customHeight="1">
      <c r="B1227" s="6" t="s">
        <v>30</v>
      </c>
      <c r="C1227" s="6">
        <v>1128299</v>
      </c>
      <c r="D1227" s="7">
        <v>44206</v>
      </c>
      <c r="E1227" s="7" t="str">
        <f t="shared" si="38"/>
        <v>Jan</v>
      </c>
      <c r="F1227" s="7" t="str">
        <f t="shared" si="39"/>
        <v>2021</v>
      </c>
      <c r="G1227" s="6" t="s">
        <v>15</v>
      </c>
      <c r="H1227" s="6" t="s">
        <v>62</v>
      </c>
      <c r="I1227" s="6" t="s">
        <v>63</v>
      </c>
      <c r="J1227" s="8" t="s">
        <v>19</v>
      </c>
      <c r="K1227" s="9">
        <v>45</v>
      </c>
      <c r="L1227" s="10">
        <v>375</v>
      </c>
      <c r="M1227" s="11">
        <v>168750</v>
      </c>
      <c r="N1227" s="11">
        <v>33750</v>
      </c>
      <c r="O1227" s="12">
        <v>0.2</v>
      </c>
      <c r="P1227" s="6" t="s">
        <v>24</v>
      </c>
    </row>
    <row r="1228" spans="2:16" ht="14.25" customHeight="1">
      <c r="B1228" s="6" t="s">
        <v>30</v>
      </c>
      <c r="C1228" s="6">
        <v>1128299</v>
      </c>
      <c r="D1228" s="7">
        <v>44206</v>
      </c>
      <c r="E1228" s="7" t="str">
        <f t="shared" si="38"/>
        <v>Jan</v>
      </c>
      <c r="F1228" s="7" t="str">
        <f t="shared" si="39"/>
        <v>2021</v>
      </c>
      <c r="G1228" s="6" t="s">
        <v>15</v>
      </c>
      <c r="H1228" s="6" t="s">
        <v>62</v>
      </c>
      <c r="I1228" s="6" t="s">
        <v>63</v>
      </c>
      <c r="J1228" s="8" t="s">
        <v>20</v>
      </c>
      <c r="K1228" s="9">
        <v>45</v>
      </c>
      <c r="L1228" s="10">
        <v>375</v>
      </c>
      <c r="M1228" s="11">
        <v>168750</v>
      </c>
      <c r="N1228" s="11">
        <v>42187.5</v>
      </c>
      <c r="O1228" s="12">
        <v>0.25</v>
      </c>
      <c r="P1228" s="6" t="s">
        <v>24</v>
      </c>
    </row>
    <row r="1229" spans="2:16" ht="14.25" customHeight="1">
      <c r="B1229" s="6" t="s">
        <v>30</v>
      </c>
      <c r="C1229" s="6">
        <v>1128299</v>
      </c>
      <c r="D1229" s="7">
        <v>44206</v>
      </c>
      <c r="E1229" s="7" t="str">
        <f t="shared" si="38"/>
        <v>Jan</v>
      </c>
      <c r="F1229" s="7" t="str">
        <f t="shared" si="39"/>
        <v>2021</v>
      </c>
      <c r="G1229" s="6" t="s">
        <v>15</v>
      </c>
      <c r="H1229" s="6" t="s">
        <v>62</v>
      </c>
      <c r="I1229" s="6" t="s">
        <v>63</v>
      </c>
      <c r="J1229" s="8" t="s">
        <v>21</v>
      </c>
      <c r="K1229" s="9">
        <v>45</v>
      </c>
      <c r="L1229" s="10">
        <v>225</v>
      </c>
      <c r="M1229" s="11">
        <v>101250</v>
      </c>
      <c r="N1229" s="11">
        <v>25312.5</v>
      </c>
      <c r="O1229" s="12">
        <v>0.25</v>
      </c>
      <c r="P1229" s="6" t="s">
        <v>24</v>
      </c>
    </row>
    <row r="1230" spans="2:16" ht="14.25" customHeight="1">
      <c r="B1230" s="6" t="s">
        <v>61</v>
      </c>
      <c r="C1230" s="6">
        <v>1185732</v>
      </c>
      <c r="D1230" s="7">
        <v>44220</v>
      </c>
      <c r="E1230" s="7" t="str">
        <f t="shared" si="38"/>
        <v>Jan</v>
      </c>
      <c r="F1230" s="7" t="str">
        <f t="shared" si="39"/>
        <v>2021</v>
      </c>
      <c r="G1230" s="6" t="s">
        <v>31</v>
      </c>
      <c r="H1230" s="6" t="s">
        <v>64</v>
      </c>
      <c r="I1230" s="6" t="s">
        <v>65</v>
      </c>
      <c r="J1230" s="8" t="s">
        <v>23</v>
      </c>
      <c r="K1230" s="9">
        <v>55.000000000000007</v>
      </c>
      <c r="L1230" s="10">
        <v>300</v>
      </c>
      <c r="M1230" s="11">
        <v>165000.00000000003</v>
      </c>
      <c r="N1230" s="11">
        <v>49500.000000000007</v>
      </c>
      <c r="O1230" s="12">
        <v>0.3</v>
      </c>
      <c r="P1230" s="6" t="s">
        <v>24</v>
      </c>
    </row>
    <row r="1231" spans="2:16" ht="14.25" customHeight="1">
      <c r="B1231" s="6" t="s">
        <v>61</v>
      </c>
      <c r="C1231" s="6">
        <v>1185732</v>
      </c>
      <c r="D1231" s="7">
        <v>44249</v>
      </c>
      <c r="E1231" s="7" t="str">
        <f t="shared" si="38"/>
        <v>Feb</v>
      </c>
      <c r="F1231" s="7" t="str">
        <f t="shared" si="39"/>
        <v>2021</v>
      </c>
      <c r="G1231" s="6" t="s">
        <v>31</v>
      </c>
      <c r="H1231" s="6" t="s">
        <v>64</v>
      </c>
      <c r="I1231" s="6" t="s">
        <v>65</v>
      </c>
      <c r="J1231" s="8" t="s">
        <v>17</v>
      </c>
      <c r="K1231" s="9">
        <v>55.000000000000007</v>
      </c>
      <c r="L1231" s="10">
        <v>575</v>
      </c>
      <c r="M1231" s="11">
        <v>316250.00000000006</v>
      </c>
      <c r="N1231" s="11">
        <v>110687.50000000003</v>
      </c>
      <c r="O1231" s="12">
        <v>0.35000000000000003</v>
      </c>
      <c r="P1231" s="6" t="s">
        <v>24</v>
      </c>
    </row>
    <row r="1232" spans="2:16" ht="14.25" customHeight="1">
      <c r="B1232" s="6" t="s">
        <v>61</v>
      </c>
      <c r="C1232" s="6">
        <v>1185732</v>
      </c>
      <c r="D1232" s="7">
        <v>44249</v>
      </c>
      <c r="E1232" s="7" t="str">
        <f t="shared" si="38"/>
        <v>Feb</v>
      </c>
      <c r="F1232" s="7" t="str">
        <f t="shared" si="39"/>
        <v>2021</v>
      </c>
      <c r="G1232" s="6" t="s">
        <v>31</v>
      </c>
      <c r="H1232" s="6" t="s">
        <v>64</v>
      </c>
      <c r="I1232" s="6" t="s">
        <v>65</v>
      </c>
      <c r="J1232" s="8" t="s">
        <v>19</v>
      </c>
      <c r="K1232" s="9">
        <v>55.000000000000007</v>
      </c>
      <c r="L1232" s="10">
        <v>225</v>
      </c>
      <c r="M1232" s="11">
        <v>123750.00000000001</v>
      </c>
      <c r="N1232" s="11">
        <v>43312.500000000007</v>
      </c>
      <c r="O1232" s="12">
        <v>0.35000000000000003</v>
      </c>
      <c r="P1232" s="6" t="s">
        <v>24</v>
      </c>
    </row>
    <row r="1233" spans="2:16" ht="14.25" customHeight="1">
      <c r="B1233" s="6" t="s">
        <v>61</v>
      </c>
      <c r="C1233" s="6">
        <v>1185732</v>
      </c>
      <c r="D1233" s="7">
        <v>44249</v>
      </c>
      <c r="E1233" s="7" t="str">
        <f t="shared" si="38"/>
        <v>Feb</v>
      </c>
      <c r="F1233" s="7" t="str">
        <f t="shared" si="39"/>
        <v>2021</v>
      </c>
      <c r="G1233" s="6" t="s">
        <v>31</v>
      </c>
      <c r="H1233" s="6" t="s">
        <v>64</v>
      </c>
      <c r="I1233" s="6" t="s">
        <v>65</v>
      </c>
      <c r="J1233" s="8" t="s">
        <v>20</v>
      </c>
      <c r="K1233" s="9">
        <v>45</v>
      </c>
      <c r="L1233" s="10">
        <v>275</v>
      </c>
      <c r="M1233" s="11">
        <v>123750</v>
      </c>
      <c r="N1233" s="11">
        <v>30937.5</v>
      </c>
      <c r="O1233" s="12">
        <v>0.25</v>
      </c>
      <c r="P1233" s="6" t="s">
        <v>24</v>
      </c>
    </row>
    <row r="1234" spans="2:16" ht="14.25" customHeight="1">
      <c r="B1234" s="6" t="s">
        <v>61</v>
      </c>
      <c r="C1234" s="6">
        <v>1185732</v>
      </c>
      <c r="D1234" s="7">
        <v>44249</v>
      </c>
      <c r="E1234" s="7" t="str">
        <f t="shared" si="38"/>
        <v>Feb</v>
      </c>
      <c r="F1234" s="7" t="str">
        <f t="shared" si="39"/>
        <v>2021</v>
      </c>
      <c r="G1234" s="6" t="s">
        <v>31</v>
      </c>
      <c r="H1234" s="6" t="s">
        <v>64</v>
      </c>
      <c r="I1234" s="6" t="s">
        <v>65</v>
      </c>
      <c r="J1234" s="8" t="s">
        <v>21</v>
      </c>
      <c r="K1234" s="9">
        <v>49.999999999999993</v>
      </c>
      <c r="L1234" s="10">
        <v>175</v>
      </c>
      <c r="M1234" s="11">
        <v>87499.999999999985</v>
      </c>
      <c r="N1234" s="11">
        <v>21874.999999999996</v>
      </c>
      <c r="O1234" s="12">
        <v>0.25</v>
      </c>
      <c r="P1234" s="6" t="s">
        <v>24</v>
      </c>
    </row>
    <row r="1235" spans="2:16" ht="14.25" customHeight="1">
      <c r="B1235" s="6" t="s">
        <v>61</v>
      </c>
      <c r="C1235" s="6">
        <v>1185732</v>
      </c>
      <c r="D1235" s="7">
        <v>44249</v>
      </c>
      <c r="E1235" s="7" t="str">
        <f t="shared" si="38"/>
        <v>Feb</v>
      </c>
      <c r="F1235" s="7" t="str">
        <f t="shared" si="39"/>
        <v>2021</v>
      </c>
      <c r="G1235" s="6" t="s">
        <v>31</v>
      </c>
      <c r="H1235" s="6" t="s">
        <v>64</v>
      </c>
      <c r="I1235" s="6" t="s">
        <v>65</v>
      </c>
      <c r="J1235" s="8" t="s">
        <v>22</v>
      </c>
      <c r="K1235" s="9">
        <v>65.000000000000014</v>
      </c>
      <c r="L1235" s="10">
        <v>250</v>
      </c>
      <c r="M1235" s="11">
        <v>162500.00000000003</v>
      </c>
      <c r="N1235" s="11">
        <v>40625.000000000007</v>
      </c>
      <c r="O1235" s="12">
        <v>0.25</v>
      </c>
      <c r="P1235" s="6" t="s">
        <v>24</v>
      </c>
    </row>
    <row r="1236" spans="2:16" ht="14.25" customHeight="1">
      <c r="B1236" s="6" t="s">
        <v>61</v>
      </c>
      <c r="C1236" s="6">
        <v>1185732</v>
      </c>
      <c r="D1236" s="7">
        <v>44249</v>
      </c>
      <c r="E1236" s="7" t="str">
        <f t="shared" si="38"/>
        <v>Feb</v>
      </c>
      <c r="F1236" s="7" t="str">
        <f t="shared" si="39"/>
        <v>2021</v>
      </c>
      <c r="G1236" s="6" t="s">
        <v>31</v>
      </c>
      <c r="H1236" s="6" t="s">
        <v>64</v>
      </c>
      <c r="I1236" s="6" t="s">
        <v>65</v>
      </c>
      <c r="J1236" s="8" t="s">
        <v>23</v>
      </c>
      <c r="K1236" s="9">
        <v>55.000000000000007</v>
      </c>
      <c r="L1236" s="10">
        <v>350</v>
      </c>
      <c r="M1236" s="11">
        <v>192500.00000000003</v>
      </c>
      <c r="N1236" s="11">
        <v>57750.000000000007</v>
      </c>
      <c r="O1236" s="12">
        <v>0.3</v>
      </c>
      <c r="P1236" s="6" t="s">
        <v>24</v>
      </c>
    </row>
    <row r="1237" spans="2:16" ht="14.25" customHeight="1">
      <c r="B1237" s="6" t="s">
        <v>61</v>
      </c>
      <c r="C1237" s="6">
        <v>1185732</v>
      </c>
      <c r="D1237" s="7">
        <v>44275</v>
      </c>
      <c r="E1237" s="7" t="str">
        <f t="shared" si="38"/>
        <v>Mar</v>
      </c>
      <c r="F1237" s="7" t="str">
        <f t="shared" si="39"/>
        <v>2021</v>
      </c>
      <c r="G1237" s="6" t="s">
        <v>31</v>
      </c>
      <c r="H1237" s="6" t="s">
        <v>64</v>
      </c>
      <c r="I1237" s="6" t="s">
        <v>65</v>
      </c>
      <c r="J1237" s="8" t="s">
        <v>17</v>
      </c>
      <c r="K1237" s="9">
        <v>55.000000000000007</v>
      </c>
      <c r="L1237" s="10">
        <v>545</v>
      </c>
      <c r="M1237" s="11">
        <v>299750.00000000006</v>
      </c>
      <c r="N1237" s="11">
        <v>104912.50000000003</v>
      </c>
      <c r="O1237" s="12">
        <v>0.35000000000000003</v>
      </c>
      <c r="P1237" s="6" t="s">
        <v>24</v>
      </c>
    </row>
    <row r="1238" spans="2:16" ht="14.25" customHeight="1">
      <c r="B1238" s="6" t="s">
        <v>61</v>
      </c>
      <c r="C1238" s="6">
        <v>1185732</v>
      </c>
      <c r="D1238" s="7">
        <v>44275</v>
      </c>
      <c r="E1238" s="7" t="str">
        <f t="shared" si="38"/>
        <v>Mar</v>
      </c>
      <c r="F1238" s="7" t="str">
        <f t="shared" si="39"/>
        <v>2021</v>
      </c>
      <c r="G1238" s="6" t="s">
        <v>31</v>
      </c>
      <c r="H1238" s="6" t="s">
        <v>64</v>
      </c>
      <c r="I1238" s="6" t="s">
        <v>65</v>
      </c>
      <c r="J1238" s="8" t="s">
        <v>19</v>
      </c>
      <c r="K1238" s="9">
        <v>55.000000000000007</v>
      </c>
      <c r="L1238" s="10">
        <v>250</v>
      </c>
      <c r="M1238" s="11">
        <v>137500.00000000003</v>
      </c>
      <c r="N1238" s="11">
        <v>48125.000000000015</v>
      </c>
      <c r="O1238" s="12">
        <v>0.35000000000000003</v>
      </c>
      <c r="P1238" s="6" t="s">
        <v>24</v>
      </c>
    </row>
    <row r="1239" spans="2:16" ht="14.25" customHeight="1">
      <c r="B1239" s="6" t="s">
        <v>61</v>
      </c>
      <c r="C1239" s="6">
        <v>1185732</v>
      </c>
      <c r="D1239" s="7">
        <v>44275</v>
      </c>
      <c r="E1239" s="7" t="str">
        <f t="shared" si="38"/>
        <v>Mar</v>
      </c>
      <c r="F1239" s="7" t="str">
        <f t="shared" si="39"/>
        <v>2021</v>
      </c>
      <c r="G1239" s="6" t="s">
        <v>31</v>
      </c>
      <c r="H1239" s="6" t="s">
        <v>64</v>
      </c>
      <c r="I1239" s="6" t="s">
        <v>65</v>
      </c>
      <c r="J1239" s="8" t="s">
        <v>20</v>
      </c>
      <c r="K1239" s="9">
        <v>45</v>
      </c>
      <c r="L1239" s="10">
        <v>275</v>
      </c>
      <c r="M1239" s="11">
        <v>123750</v>
      </c>
      <c r="N1239" s="11">
        <v>30937.5</v>
      </c>
      <c r="O1239" s="12">
        <v>0.25</v>
      </c>
      <c r="P1239" s="6" t="s">
        <v>24</v>
      </c>
    </row>
    <row r="1240" spans="2:16" ht="14.25" customHeight="1">
      <c r="B1240" s="6" t="s">
        <v>61</v>
      </c>
      <c r="C1240" s="6">
        <v>1185732</v>
      </c>
      <c r="D1240" s="7">
        <v>44275</v>
      </c>
      <c r="E1240" s="7" t="str">
        <f t="shared" si="38"/>
        <v>Mar</v>
      </c>
      <c r="F1240" s="7" t="str">
        <f t="shared" si="39"/>
        <v>2021</v>
      </c>
      <c r="G1240" s="6" t="s">
        <v>31</v>
      </c>
      <c r="H1240" s="6" t="s">
        <v>64</v>
      </c>
      <c r="I1240" s="6" t="s">
        <v>65</v>
      </c>
      <c r="J1240" s="8" t="s">
        <v>21</v>
      </c>
      <c r="K1240" s="9">
        <v>49.999999999999993</v>
      </c>
      <c r="L1240" s="10">
        <v>125</v>
      </c>
      <c r="M1240" s="11">
        <v>62499.999999999993</v>
      </c>
      <c r="N1240" s="11">
        <v>15624.999999999998</v>
      </c>
      <c r="O1240" s="12">
        <v>0.25</v>
      </c>
      <c r="P1240" s="6" t="s">
        <v>24</v>
      </c>
    </row>
    <row r="1241" spans="2:16" ht="14.25" customHeight="1">
      <c r="B1241" s="6" t="s">
        <v>61</v>
      </c>
      <c r="C1241" s="6">
        <v>1185732</v>
      </c>
      <c r="D1241" s="7">
        <v>44275</v>
      </c>
      <c r="E1241" s="7" t="str">
        <f t="shared" si="38"/>
        <v>Mar</v>
      </c>
      <c r="F1241" s="7" t="str">
        <f t="shared" si="39"/>
        <v>2021</v>
      </c>
      <c r="G1241" s="6" t="s">
        <v>31</v>
      </c>
      <c r="H1241" s="6" t="s">
        <v>64</v>
      </c>
      <c r="I1241" s="6" t="s">
        <v>65</v>
      </c>
      <c r="J1241" s="8" t="s">
        <v>22</v>
      </c>
      <c r="K1241" s="9">
        <v>65.000000000000014</v>
      </c>
      <c r="L1241" s="10">
        <v>175</v>
      </c>
      <c r="M1241" s="11">
        <v>113750.00000000003</v>
      </c>
      <c r="N1241" s="11">
        <v>28437.500000000007</v>
      </c>
      <c r="O1241" s="12">
        <v>0.25</v>
      </c>
      <c r="P1241" s="6" t="s">
        <v>24</v>
      </c>
    </row>
    <row r="1242" spans="2:16" ht="14.25" customHeight="1">
      <c r="B1242" s="6" t="s">
        <v>61</v>
      </c>
      <c r="C1242" s="6">
        <v>1185732</v>
      </c>
      <c r="D1242" s="7">
        <v>44275</v>
      </c>
      <c r="E1242" s="7" t="str">
        <f t="shared" si="38"/>
        <v>Mar</v>
      </c>
      <c r="F1242" s="7" t="str">
        <f t="shared" si="39"/>
        <v>2021</v>
      </c>
      <c r="G1242" s="6" t="s">
        <v>31</v>
      </c>
      <c r="H1242" s="6" t="s">
        <v>64</v>
      </c>
      <c r="I1242" s="6" t="s">
        <v>65</v>
      </c>
      <c r="J1242" s="8" t="s">
        <v>23</v>
      </c>
      <c r="K1242" s="9">
        <v>55.000000000000007</v>
      </c>
      <c r="L1242" s="10">
        <v>275</v>
      </c>
      <c r="M1242" s="11">
        <v>151250.00000000003</v>
      </c>
      <c r="N1242" s="11">
        <v>45375.000000000007</v>
      </c>
      <c r="O1242" s="12">
        <v>0.3</v>
      </c>
      <c r="P1242" s="6" t="s">
        <v>24</v>
      </c>
    </row>
    <row r="1243" spans="2:16" ht="14.25" customHeight="1">
      <c r="B1243" s="6" t="s">
        <v>61</v>
      </c>
      <c r="C1243" s="6">
        <v>1185732</v>
      </c>
      <c r="D1243" s="7">
        <v>44307</v>
      </c>
      <c r="E1243" s="7" t="str">
        <f t="shared" si="38"/>
        <v>Apr</v>
      </c>
      <c r="F1243" s="7" t="str">
        <f t="shared" si="39"/>
        <v>2021</v>
      </c>
      <c r="G1243" s="6" t="s">
        <v>31</v>
      </c>
      <c r="H1243" s="6" t="s">
        <v>64</v>
      </c>
      <c r="I1243" s="6" t="s">
        <v>65</v>
      </c>
      <c r="J1243" s="8" t="s">
        <v>17</v>
      </c>
      <c r="K1243" s="9">
        <v>55.000000000000007</v>
      </c>
      <c r="L1243" s="10">
        <v>525</v>
      </c>
      <c r="M1243" s="11">
        <v>288750.00000000006</v>
      </c>
      <c r="N1243" s="11">
        <v>101062.50000000003</v>
      </c>
      <c r="O1243" s="12">
        <v>0.35000000000000003</v>
      </c>
      <c r="P1243" s="6" t="s">
        <v>24</v>
      </c>
    </row>
    <row r="1244" spans="2:16" ht="14.25" customHeight="1">
      <c r="B1244" s="6" t="s">
        <v>61</v>
      </c>
      <c r="C1244" s="6">
        <v>1185732</v>
      </c>
      <c r="D1244" s="7">
        <v>44307</v>
      </c>
      <c r="E1244" s="7" t="str">
        <f t="shared" si="38"/>
        <v>Apr</v>
      </c>
      <c r="F1244" s="7" t="str">
        <f t="shared" si="39"/>
        <v>2021</v>
      </c>
      <c r="G1244" s="6" t="s">
        <v>31</v>
      </c>
      <c r="H1244" s="6" t="s">
        <v>64</v>
      </c>
      <c r="I1244" s="6" t="s">
        <v>65</v>
      </c>
      <c r="J1244" s="8" t="s">
        <v>19</v>
      </c>
      <c r="K1244" s="9">
        <v>55.000000000000007</v>
      </c>
      <c r="L1244" s="10">
        <v>225</v>
      </c>
      <c r="M1244" s="11">
        <v>123750.00000000001</v>
      </c>
      <c r="N1244" s="11">
        <v>43312.500000000007</v>
      </c>
      <c r="O1244" s="12">
        <v>0.35000000000000003</v>
      </c>
      <c r="P1244" s="6" t="s">
        <v>24</v>
      </c>
    </row>
    <row r="1245" spans="2:16" ht="14.25" customHeight="1">
      <c r="B1245" s="6" t="s">
        <v>61</v>
      </c>
      <c r="C1245" s="6">
        <v>1185732</v>
      </c>
      <c r="D1245" s="7">
        <v>44307</v>
      </c>
      <c r="E1245" s="7" t="str">
        <f t="shared" si="38"/>
        <v>Apr</v>
      </c>
      <c r="F1245" s="7" t="str">
        <f t="shared" si="39"/>
        <v>2021</v>
      </c>
      <c r="G1245" s="6" t="s">
        <v>31</v>
      </c>
      <c r="H1245" s="6" t="s">
        <v>64</v>
      </c>
      <c r="I1245" s="6" t="s">
        <v>65</v>
      </c>
      <c r="J1245" s="8" t="s">
        <v>20</v>
      </c>
      <c r="K1245" s="9">
        <v>45</v>
      </c>
      <c r="L1245" s="10">
        <v>225</v>
      </c>
      <c r="M1245" s="11">
        <v>101250</v>
      </c>
      <c r="N1245" s="11">
        <v>25312.5</v>
      </c>
      <c r="O1245" s="12">
        <v>0.25</v>
      </c>
      <c r="P1245" s="6" t="s">
        <v>24</v>
      </c>
    </row>
    <row r="1246" spans="2:16" ht="14.25" customHeight="1">
      <c r="B1246" s="6" t="s">
        <v>61</v>
      </c>
      <c r="C1246" s="6">
        <v>1185732</v>
      </c>
      <c r="D1246" s="7">
        <v>44307</v>
      </c>
      <c r="E1246" s="7" t="str">
        <f t="shared" si="38"/>
        <v>Apr</v>
      </c>
      <c r="F1246" s="7" t="str">
        <f t="shared" si="39"/>
        <v>2021</v>
      </c>
      <c r="G1246" s="6" t="s">
        <v>31</v>
      </c>
      <c r="H1246" s="6" t="s">
        <v>64</v>
      </c>
      <c r="I1246" s="6" t="s">
        <v>65</v>
      </c>
      <c r="J1246" s="8" t="s">
        <v>21</v>
      </c>
      <c r="K1246" s="9">
        <v>49.999999999999993</v>
      </c>
      <c r="L1246" s="10">
        <v>150</v>
      </c>
      <c r="M1246" s="11">
        <v>74999.999999999985</v>
      </c>
      <c r="N1246" s="11">
        <v>18749.999999999996</v>
      </c>
      <c r="O1246" s="12">
        <v>0.25</v>
      </c>
      <c r="P1246" s="6" t="s">
        <v>24</v>
      </c>
    </row>
    <row r="1247" spans="2:16" ht="14.25" customHeight="1">
      <c r="B1247" s="6" t="s">
        <v>61</v>
      </c>
      <c r="C1247" s="6">
        <v>1185732</v>
      </c>
      <c r="D1247" s="7">
        <v>44307</v>
      </c>
      <c r="E1247" s="7" t="str">
        <f t="shared" si="38"/>
        <v>Apr</v>
      </c>
      <c r="F1247" s="7" t="str">
        <f t="shared" si="39"/>
        <v>2021</v>
      </c>
      <c r="G1247" s="6" t="s">
        <v>31</v>
      </c>
      <c r="H1247" s="6" t="s">
        <v>64</v>
      </c>
      <c r="I1247" s="6" t="s">
        <v>65</v>
      </c>
      <c r="J1247" s="8" t="s">
        <v>22</v>
      </c>
      <c r="K1247" s="9">
        <v>60.000000000000007</v>
      </c>
      <c r="L1247" s="10">
        <v>150</v>
      </c>
      <c r="M1247" s="11">
        <v>90000.000000000015</v>
      </c>
      <c r="N1247" s="11">
        <v>22500.000000000004</v>
      </c>
      <c r="O1247" s="12">
        <v>0.25</v>
      </c>
      <c r="P1247" s="6" t="s">
        <v>24</v>
      </c>
    </row>
    <row r="1248" spans="2:16" ht="14.25" customHeight="1">
      <c r="B1248" s="6" t="s">
        <v>61</v>
      </c>
      <c r="C1248" s="6">
        <v>1185732</v>
      </c>
      <c r="D1248" s="7">
        <v>44307</v>
      </c>
      <c r="E1248" s="7" t="str">
        <f t="shared" si="38"/>
        <v>Apr</v>
      </c>
      <c r="F1248" s="7" t="str">
        <f t="shared" si="39"/>
        <v>2021</v>
      </c>
      <c r="G1248" s="6" t="s">
        <v>31</v>
      </c>
      <c r="H1248" s="6" t="s">
        <v>64</v>
      </c>
      <c r="I1248" s="6" t="s">
        <v>65</v>
      </c>
      <c r="J1248" s="8" t="s">
        <v>23</v>
      </c>
      <c r="K1248" s="9">
        <v>50</v>
      </c>
      <c r="L1248" s="10">
        <v>300</v>
      </c>
      <c r="M1248" s="11">
        <v>150000</v>
      </c>
      <c r="N1248" s="11">
        <v>45000</v>
      </c>
      <c r="O1248" s="12">
        <v>0.3</v>
      </c>
      <c r="P1248" s="6" t="s">
        <v>24</v>
      </c>
    </row>
    <row r="1249" spans="2:16" ht="14.25" customHeight="1">
      <c r="B1249" s="6" t="s">
        <v>61</v>
      </c>
      <c r="C1249" s="6">
        <v>1185732</v>
      </c>
      <c r="D1249" s="7">
        <v>44336</v>
      </c>
      <c r="E1249" s="7" t="str">
        <f t="shared" si="38"/>
        <v>May</v>
      </c>
      <c r="F1249" s="7" t="str">
        <f t="shared" si="39"/>
        <v>2021</v>
      </c>
      <c r="G1249" s="6" t="s">
        <v>31</v>
      </c>
      <c r="H1249" s="6" t="s">
        <v>64</v>
      </c>
      <c r="I1249" s="6" t="s">
        <v>65</v>
      </c>
      <c r="J1249" s="8" t="s">
        <v>17</v>
      </c>
      <c r="K1249" s="9">
        <v>65</v>
      </c>
      <c r="L1249" s="10">
        <v>570</v>
      </c>
      <c r="M1249" s="11">
        <v>370500</v>
      </c>
      <c r="N1249" s="11">
        <v>129675.00000000001</v>
      </c>
      <c r="O1249" s="12">
        <v>0.35000000000000003</v>
      </c>
      <c r="P1249" s="6" t="s">
        <v>24</v>
      </c>
    </row>
    <row r="1250" spans="2:16" ht="14.25" customHeight="1">
      <c r="B1250" s="6" t="s">
        <v>61</v>
      </c>
      <c r="C1250" s="6">
        <v>1185732</v>
      </c>
      <c r="D1250" s="7">
        <v>44336</v>
      </c>
      <c r="E1250" s="7" t="str">
        <f t="shared" si="38"/>
        <v>May</v>
      </c>
      <c r="F1250" s="7" t="str">
        <f t="shared" si="39"/>
        <v>2021</v>
      </c>
      <c r="G1250" s="6" t="s">
        <v>31</v>
      </c>
      <c r="H1250" s="6" t="s">
        <v>64</v>
      </c>
      <c r="I1250" s="6" t="s">
        <v>65</v>
      </c>
      <c r="J1250" s="8" t="s">
        <v>19</v>
      </c>
      <c r="K1250" s="9">
        <v>60.000000000000007</v>
      </c>
      <c r="L1250" s="10">
        <v>275</v>
      </c>
      <c r="M1250" s="11">
        <v>165000.00000000003</v>
      </c>
      <c r="N1250" s="11">
        <v>57750.000000000015</v>
      </c>
      <c r="O1250" s="12">
        <v>0.35000000000000003</v>
      </c>
      <c r="P1250" s="6" t="s">
        <v>24</v>
      </c>
    </row>
    <row r="1251" spans="2:16" ht="14.25" customHeight="1">
      <c r="B1251" s="6" t="s">
        <v>61</v>
      </c>
      <c r="C1251" s="6">
        <v>1185732</v>
      </c>
      <c r="D1251" s="7">
        <v>44336</v>
      </c>
      <c r="E1251" s="7" t="str">
        <f t="shared" si="38"/>
        <v>May</v>
      </c>
      <c r="F1251" s="7" t="str">
        <f t="shared" si="39"/>
        <v>2021</v>
      </c>
      <c r="G1251" s="6" t="s">
        <v>31</v>
      </c>
      <c r="H1251" s="6" t="s">
        <v>64</v>
      </c>
      <c r="I1251" s="6" t="s">
        <v>65</v>
      </c>
      <c r="J1251" s="8" t="s">
        <v>20</v>
      </c>
      <c r="K1251" s="9">
        <v>55.000000000000007</v>
      </c>
      <c r="L1251" s="10">
        <v>300</v>
      </c>
      <c r="M1251" s="11">
        <v>165000.00000000003</v>
      </c>
      <c r="N1251" s="11">
        <v>41250.000000000007</v>
      </c>
      <c r="O1251" s="12">
        <v>0.25</v>
      </c>
      <c r="P1251" s="6" t="s">
        <v>24</v>
      </c>
    </row>
    <row r="1252" spans="2:16" ht="14.25" customHeight="1">
      <c r="B1252" s="6" t="s">
        <v>61</v>
      </c>
      <c r="C1252" s="6">
        <v>1185732</v>
      </c>
      <c r="D1252" s="7">
        <v>44336</v>
      </c>
      <c r="E1252" s="7" t="str">
        <f t="shared" si="38"/>
        <v>May</v>
      </c>
      <c r="F1252" s="7" t="str">
        <f t="shared" si="39"/>
        <v>2021</v>
      </c>
      <c r="G1252" s="6" t="s">
        <v>31</v>
      </c>
      <c r="H1252" s="6" t="s">
        <v>64</v>
      </c>
      <c r="I1252" s="6" t="s">
        <v>65</v>
      </c>
      <c r="J1252" s="8" t="s">
        <v>21</v>
      </c>
      <c r="K1252" s="9">
        <v>55.000000000000007</v>
      </c>
      <c r="L1252" s="10">
        <v>250</v>
      </c>
      <c r="M1252" s="11">
        <v>137500.00000000003</v>
      </c>
      <c r="N1252" s="11">
        <v>34375.000000000007</v>
      </c>
      <c r="O1252" s="12">
        <v>0.25</v>
      </c>
      <c r="P1252" s="6" t="s">
        <v>24</v>
      </c>
    </row>
    <row r="1253" spans="2:16" ht="14.25" customHeight="1">
      <c r="B1253" s="6" t="s">
        <v>61</v>
      </c>
      <c r="C1253" s="6">
        <v>1185732</v>
      </c>
      <c r="D1253" s="7">
        <v>44336</v>
      </c>
      <c r="E1253" s="7" t="str">
        <f t="shared" si="38"/>
        <v>May</v>
      </c>
      <c r="F1253" s="7" t="str">
        <f t="shared" si="39"/>
        <v>2021</v>
      </c>
      <c r="G1253" s="6" t="s">
        <v>31</v>
      </c>
      <c r="H1253" s="6" t="s">
        <v>64</v>
      </c>
      <c r="I1253" s="6" t="s">
        <v>65</v>
      </c>
      <c r="J1253" s="8" t="s">
        <v>22</v>
      </c>
      <c r="K1253" s="9">
        <v>65</v>
      </c>
      <c r="L1253" s="10">
        <v>275</v>
      </c>
      <c r="M1253" s="11">
        <v>178750</v>
      </c>
      <c r="N1253" s="11">
        <v>44687.5</v>
      </c>
      <c r="O1253" s="12">
        <v>0.25</v>
      </c>
      <c r="P1253" s="6" t="s">
        <v>24</v>
      </c>
    </row>
    <row r="1254" spans="2:16" ht="14.25" customHeight="1">
      <c r="B1254" s="6" t="s">
        <v>61</v>
      </c>
      <c r="C1254" s="6">
        <v>1185732</v>
      </c>
      <c r="D1254" s="7">
        <v>44336</v>
      </c>
      <c r="E1254" s="7" t="str">
        <f t="shared" si="38"/>
        <v>May</v>
      </c>
      <c r="F1254" s="7" t="str">
        <f t="shared" si="39"/>
        <v>2021</v>
      </c>
      <c r="G1254" s="6" t="s">
        <v>31</v>
      </c>
      <c r="H1254" s="6" t="s">
        <v>64</v>
      </c>
      <c r="I1254" s="6" t="s">
        <v>65</v>
      </c>
      <c r="J1254" s="8" t="s">
        <v>23</v>
      </c>
      <c r="K1254" s="9">
        <v>70</v>
      </c>
      <c r="L1254" s="10">
        <v>400</v>
      </c>
      <c r="M1254" s="11">
        <v>280000</v>
      </c>
      <c r="N1254" s="11">
        <v>84000</v>
      </c>
      <c r="O1254" s="12">
        <v>0.3</v>
      </c>
      <c r="P1254" s="6" t="s">
        <v>24</v>
      </c>
    </row>
    <row r="1255" spans="2:16" ht="14.25" customHeight="1">
      <c r="B1255" s="6" t="s">
        <v>61</v>
      </c>
      <c r="C1255" s="6">
        <v>1185732</v>
      </c>
      <c r="D1255" s="7">
        <v>44369</v>
      </c>
      <c r="E1255" s="7" t="str">
        <f t="shared" si="38"/>
        <v>Jun</v>
      </c>
      <c r="F1255" s="7" t="str">
        <f t="shared" si="39"/>
        <v>2021</v>
      </c>
      <c r="G1255" s="6" t="s">
        <v>31</v>
      </c>
      <c r="H1255" s="6" t="s">
        <v>64</v>
      </c>
      <c r="I1255" s="6" t="s">
        <v>65</v>
      </c>
      <c r="J1255" s="8" t="s">
        <v>17</v>
      </c>
      <c r="K1255" s="9">
        <v>65</v>
      </c>
      <c r="L1255" s="10">
        <v>650</v>
      </c>
      <c r="M1255" s="11">
        <v>422500</v>
      </c>
      <c r="N1255" s="11">
        <v>147875</v>
      </c>
      <c r="O1255" s="12">
        <v>0.35000000000000003</v>
      </c>
      <c r="P1255" s="6" t="s">
        <v>24</v>
      </c>
    </row>
    <row r="1256" spans="2:16" ht="14.25" customHeight="1">
      <c r="B1256" s="6" t="s">
        <v>61</v>
      </c>
      <c r="C1256" s="6">
        <v>1185732</v>
      </c>
      <c r="D1256" s="7">
        <v>44369</v>
      </c>
      <c r="E1256" s="7" t="str">
        <f t="shared" si="38"/>
        <v>Jun</v>
      </c>
      <c r="F1256" s="7" t="str">
        <f t="shared" si="39"/>
        <v>2021</v>
      </c>
      <c r="G1256" s="6" t="s">
        <v>31</v>
      </c>
      <c r="H1256" s="6" t="s">
        <v>64</v>
      </c>
      <c r="I1256" s="6" t="s">
        <v>65</v>
      </c>
      <c r="J1256" s="8" t="s">
        <v>19</v>
      </c>
      <c r="K1256" s="9">
        <v>60.000000000000007</v>
      </c>
      <c r="L1256" s="10">
        <v>400</v>
      </c>
      <c r="M1256" s="11">
        <v>240000.00000000003</v>
      </c>
      <c r="N1256" s="11">
        <v>84000.000000000015</v>
      </c>
      <c r="O1256" s="12">
        <v>0.35000000000000003</v>
      </c>
      <c r="P1256" s="6" t="s">
        <v>24</v>
      </c>
    </row>
    <row r="1257" spans="2:16" ht="14.25" customHeight="1">
      <c r="B1257" s="6" t="s">
        <v>61</v>
      </c>
      <c r="C1257" s="6">
        <v>1185732</v>
      </c>
      <c r="D1257" s="7">
        <v>44369</v>
      </c>
      <c r="E1257" s="7" t="str">
        <f t="shared" si="38"/>
        <v>Jun</v>
      </c>
      <c r="F1257" s="7" t="str">
        <f t="shared" si="39"/>
        <v>2021</v>
      </c>
      <c r="G1257" s="6" t="s">
        <v>31</v>
      </c>
      <c r="H1257" s="6" t="s">
        <v>64</v>
      </c>
      <c r="I1257" s="6" t="s">
        <v>65</v>
      </c>
      <c r="J1257" s="8" t="s">
        <v>20</v>
      </c>
      <c r="K1257" s="9">
        <v>55.000000000000007</v>
      </c>
      <c r="L1257" s="10">
        <v>325</v>
      </c>
      <c r="M1257" s="11">
        <v>178750.00000000003</v>
      </c>
      <c r="N1257" s="11">
        <v>44687.500000000007</v>
      </c>
      <c r="O1257" s="12">
        <v>0.25</v>
      </c>
      <c r="P1257" s="6" t="s">
        <v>24</v>
      </c>
    </row>
    <row r="1258" spans="2:16" ht="14.25" customHeight="1">
      <c r="B1258" s="6" t="s">
        <v>61</v>
      </c>
      <c r="C1258" s="6">
        <v>1185732</v>
      </c>
      <c r="D1258" s="7">
        <v>44369</v>
      </c>
      <c r="E1258" s="7" t="str">
        <f t="shared" si="38"/>
        <v>Jun</v>
      </c>
      <c r="F1258" s="7" t="str">
        <f t="shared" si="39"/>
        <v>2021</v>
      </c>
      <c r="G1258" s="6" t="s">
        <v>31</v>
      </c>
      <c r="H1258" s="6" t="s">
        <v>64</v>
      </c>
      <c r="I1258" s="6" t="s">
        <v>65</v>
      </c>
      <c r="J1258" s="8" t="s">
        <v>21</v>
      </c>
      <c r="K1258" s="9">
        <v>55.000000000000007</v>
      </c>
      <c r="L1258" s="10">
        <v>300</v>
      </c>
      <c r="M1258" s="11">
        <v>165000.00000000003</v>
      </c>
      <c r="N1258" s="11">
        <v>41250.000000000007</v>
      </c>
      <c r="O1258" s="12">
        <v>0.25</v>
      </c>
      <c r="P1258" s="6" t="s">
        <v>24</v>
      </c>
    </row>
    <row r="1259" spans="2:16" ht="14.25" customHeight="1">
      <c r="B1259" s="6" t="s">
        <v>61</v>
      </c>
      <c r="C1259" s="6">
        <v>1185732</v>
      </c>
      <c r="D1259" s="7">
        <v>44369</v>
      </c>
      <c r="E1259" s="7" t="str">
        <f t="shared" si="38"/>
        <v>Jun</v>
      </c>
      <c r="F1259" s="7" t="str">
        <f t="shared" si="39"/>
        <v>2021</v>
      </c>
      <c r="G1259" s="6" t="s">
        <v>31</v>
      </c>
      <c r="H1259" s="6" t="s">
        <v>64</v>
      </c>
      <c r="I1259" s="6" t="s">
        <v>65</v>
      </c>
      <c r="J1259" s="8" t="s">
        <v>22</v>
      </c>
      <c r="K1259" s="9">
        <v>65</v>
      </c>
      <c r="L1259" s="10">
        <v>300</v>
      </c>
      <c r="M1259" s="11">
        <v>195000</v>
      </c>
      <c r="N1259" s="11">
        <v>48750</v>
      </c>
      <c r="O1259" s="12">
        <v>0.25</v>
      </c>
      <c r="P1259" s="6" t="s">
        <v>24</v>
      </c>
    </row>
    <row r="1260" spans="2:16" ht="14.25" customHeight="1">
      <c r="B1260" s="6" t="s">
        <v>61</v>
      </c>
      <c r="C1260" s="6">
        <v>1185732</v>
      </c>
      <c r="D1260" s="7">
        <v>44369</v>
      </c>
      <c r="E1260" s="7" t="str">
        <f t="shared" si="38"/>
        <v>Jun</v>
      </c>
      <c r="F1260" s="7" t="str">
        <f t="shared" si="39"/>
        <v>2021</v>
      </c>
      <c r="G1260" s="6" t="s">
        <v>31</v>
      </c>
      <c r="H1260" s="6" t="s">
        <v>64</v>
      </c>
      <c r="I1260" s="6" t="s">
        <v>65</v>
      </c>
      <c r="J1260" s="8" t="s">
        <v>23</v>
      </c>
      <c r="K1260" s="9">
        <v>70</v>
      </c>
      <c r="L1260" s="10">
        <v>450</v>
      </c>
      <c r="M1260" s="11">
        <v>315000</v>
      </c>
      <c r="N1260" s="11">
        <v>94500</v>
      </c>
      <c r="O1260" s="12">
        <v>0.3</v>
      </c>
      <c r="P1260" s="6" t="s">
        <v>24</v>
      </c>
    </row>
    <row r="1261" spans="2:16" ht="14.25" customHeight="1">
      <c r="B1261" s="6" t="s">
        <v>61</v>
      </c>
      <c r="C1261" s="6">
        <v>1185732</v>
      </c>
      <c r="D1261" s="7">
        <v>44397</v>
      </c>
      <c r="E1261" s="7" t="str">
        <f t="shared" si="38"/>
        <v>Jul</v>
      </c>
      <c r="F1261" s="7" t="str">
        <f t="shared" si="39"/>
        <v>2021</v>
      </c>
      <c r="G1261" s="6" t="s">
        <v>31</v>
      </c>
      <c r="H1261" s="6" t="s">
        <v>64</v>
      </c>
      <c r="I1261" s="6" t="s">
        <v>65</v>
      </c>
      <c r="J1261" s="8" t="s">
        <v>17</v>
      </c>
      <c r="K1261" s="9">
        <v>65</v>
      </c>
      <c r="L1261" s="10">
        <v>675</v>
      </c>
      <c r="M1261" s="11">
        <v>438750</v>
      </c>
      <c r="N1261" s="11">
        <v>153562.50000000003</v>
      </c>
      <c r="O1261" s="12">
        <v>0.35000000000000003</v>
      </c>
      <c r="P1261" s="6" t="s">
        <v>24</v>
      </c>
    </row>
    <row r="1262" spans="2:16" ht="14.25" customHeight="1">
      <c r="B1262" s="6" t="s">
        <v>61</v>
      </c>
      <c r="C1262" s="6">
        <v>1185732</v>
      </c>
      <c r="D1262" s="7">
        <v>44397</v>
      </c>
      <c r="E1262" s="7" t="str">
        <f t="shared" si="38"/>
        <v>Jul</v>
      </c>
      <c r="F1262" s="7" t="str">
        <f t="shared" si="39"/>
        <v>2021</v>
      </c>
      <c r="G1262" s="6" t="s">
        <v>31</v>
      </c>
      <c r="H1262" s="6" t="s">
        <v>64</v>
      </c>
      <c r="I1262" s="6" t="s">
        <v>65</v>
      </c>
      <c r="J1262" s="8" t="s">
        <v>19</v>
      </c>
      <c r="K1262" s="9">
        <v>60.000000000000007</v>
      </c>
      <c r="L1262" s="10">
        <v>425</v>
      </c>
      <c r="M1262" s="11">
        <v>255000.00000000003</v>
      </c>
      <c r="N1262" s="11">
        <v>89250.000000000015</v>
      </c>
      <c r="O1262" s="12">
        <v>0.35000000000000003</v>
      </c>
      <c r="P1262" s="6" t="s">
        <v>24</v>
      </c>
    </row>
    <row r="1263" spans="2:16" ht="14.25" customHeight="1">
      <c r="B1263" s="6" t="s">
        <v>61</v>
      </c>
      <c r="C1263" s="6">
        <v>1185732</v>
      </c>
      <c r="D1263" s="7">
        <v>44397</v>
      </c>
      <c r="E1263" s="7" t="str">
        <f t="shared" si="38"/>
        <v>Jul</v>
      </c>
      <c r="F1263" s="7" t="str">
        <f t="shared" si="39"/>
        <v>2021</v>
      </c>
      <c r="G1263" s="6" t="s">
        <v>31</v>
      </c>
      <c r="H1263" s="6" t="s">
        <v>64</v>
      </c>
      <c r="I1263" s="6" t="s">
        <v>65</v>
      </c>
      <c r="J1263" s="8" t="s">
        <v>20</v>
      </c>
      <c r="K1263" s="9">
        <v>55.000000000000007</v>
      </c>
      <c r="L1263" s="10">
        <v>350</v>
      </c>
      <c r="M1263" s="11">
        <v>192500.00000000003</v>
      </c>
      <c r="N1263" s="11">
        <v>48125.000000000007</v>
      </c>
      <c r="O1263" s="12">
        <v>0.25</v>
      </c>
      <c r="P1263" s="6" t="s">
        <v>24</v>
      </c>
    </row>
    <row r="1264" spans="2:16" ht="14.25" customHeight="1">
      <c r="B1264" s="6" t="s">
        <v>61</v>
      </c>
      <c r="C1264" s="6">
        <v>1185732</v>
      </c>
      <c r="D1264" s="7">
        <v>44397</v>
      </c>
      <c r="E1264" s="7" t="str">
        <f t="shared" si="38"/>
        <v>Jul</v>
      </c>
      <c r="F1264" s="7" t="str">
        <f t="shared" si="39"/>
        <v>2021</v>
      </c>
      <c r="G1264" s="6" t="s">
        <v>31</v>
      </c>
      <c r="H1264" s="6" t="s">
        <v>64</v>
      </c>
      <c r="I1264" s="6" t="s">
        <v>65</v>
      </c>
      <c r="J1264" s="8" t="s">
        <v>21</v>
      </c>
      <c r="K1264" s="9">
        <v>55.000000000000007</v>
      </c>
      <c r="L1264" s="10">
        <v>300</v>
      </c>
      <c r="M1264" s="11">
        <v>165000.00000000003</v>
      </c>
      <c r="N1264" s="11">
        <v>41250.000000000007</v>
      </c>
      <c r="O1264" s="12">
        <v>0.25</v>
      </c>
      <c r="P1264" s="6" t="s">
        <v>24</v>
      </c>
    </row>
    <row r="1265" spans="2:16" ht="14.25" customHeight="1">
      <c r="B1265" s="6" t="s">
        <v>61</v>
      </c>
      <c r="C1265" s="6">
        <v>1185732</v>
      </c>
      <c r="D1265" s="7">
        <v>44397</v>
      </c>
      <c r="E1265" s="7" t="str">
        <f t="shared" si="38"/>
        <v>Jul</v>
      </c>
      <c r="F1265" s="7" t="str">
        <f t="shared" si="39"/>
        <v>2021</v>
      </c>
      <c r="G1265" s="6" t="s">
        <v>31</v>
      </c>
      <c r="H1265" s="6" t="s">
        <v>64</v>
      </c>
      <c r="I1265" s="6" t="s">
        <v>65</v>
      </c>
      <c r="J1265" s="8" t="s">
        <v>22</v>
      </c>
      <c r="K1265" s="9">
        <v>65</v>
      </c>
      <c r="L1265" s="10">
        <v>325</v>
      </c>
      <c r="M1265" s="11">
        <v>211250</v>
      </c>
      <c r="N1265" s="11">
        <v>52812.5</v>
      </c>
      <c r="O1265" s="12">
        <v>0.25</v>
      </c>
      <c r="P1265" s="6" t="s">
        <v>24</v>
      </c>
    </row>
    <row r="1266" spans="2:16" ht="14.25" customHeight="1">
      <c r="B1266" s="6" t="s">
        <v>61</v>
      </c>
      <c r="C1266" s="6">
        <v>1185732</v>
      </c>
      <c r="D1266" s="7">
        <v>44397</v>
      </c>
      <c r="E1266" s="7" t="str">
        <f t="shared" si="38"/>
        <v>Jul</v>
      </c>
      <c r="F1266" s="7" t="str">
        <f t="shared" si="39"/>
        <v>2021</v>
      </c>
      <c r="G1266" s="6" t="s">
        <v>31</v>
      </c>
      <c r="H1266" s="6" t="s">
        <v>64</v>
      </c>
      <c r="I1266" s="6" t="s">
        <v>65</v>
      </c>
      <c r="J1266" s="8" t="s">
        <v>23</v>
      </c>
      <c r="K1266" s="9">
        <v>70</v>
      </c>
      <c r="L1266" s="10">
        <v>500</v>
      </c>
      <c r="M1266" s="11">
        <v>350000</v>
      </c>
      <c r="N1266" s="11">
        <v>105000</v>
      </c>
      <c r="O1266" s="12">
        <v>0.3</v>
      </c>
      <c r="P1266" s="6" t="s">
        <v>24</v>
      </c>
    </row>
    <row r="1267" spans="2:16" ht="14.25" customHeight="1">
      <c r="B1267" s="6" t="s">
        <v>61</v>
      </c>
      <c r="C1267" s="6">
        <v>1185732</v>
      </c>
      <c r="D1267" s="7">
        <v>44429</v>
      </c>
      <c r="E1267" s="7" t="str">
        <f t="shared" si="38"/>
        <v>Aug</v>
      </c>
      <c r="F1267" s="7" t="str">
        <f t="shared" si="39"/>
        <v>2021</v>
      </c>
      <c r="G1267" s="6" t="s">
        <v>31</v>
      </c>
      <c r="H1267" s="6" t="s">
        <v>64</v>
      </c>
      <c r="I1267" s="6" t="s">
        <v>65</v>
      </c>
      <c r="J1267" s="8" t="s">
        <v>17</v>
      </c>
      <c r="K1267" s="9">
        <v>65</v>
      </c>
      <c r="L1267" s="10">
        <v>650</v>
      </c>
      <c r="M1267" s="11">
        <v>422500</v>
      </c>
      <c r="N1267" s="11">
        <v>147875</v>
      </c>
      <c r="O1267" s="12">
        <v>0.35000000000000003</v>
      </c>
      <c r="P1267" s="6" t="s">
        <v>24</v>
      </c>
    </row>
    <row r="1268" spans="2:16" ht="14.25" customHeight="1">
      <c r="B1268" s="6" t="s">
        <v>61</v>
      </c>
      <c r="C1268" s="6">
        <v>1185732</v>
      </c>
      <c r="D1268" s="7">
        <v>44429</v>
      </c>
      <c r="E1268" s="7" t="str">
        <f t="shared" si="38"/>
        <v>Aug</v>
      </c>
      <c r="F1268" s="7" t="str">
        <f t="shared" si="39"/>
        <v>2021</v>
      </c>
      <c r="G1268" s="6" t="s">
        <v>31</v>
      </c>
      <c r="H1268" s="6" t="s">
        <v>64</v>
      </c>
      <c r="I1268" s="6" t="s">
        <v>65</v>
      </c>
      <c r="J1268" s="8" t="s">
        <v>19</v>
      </c>
      <c r="K1268" s="9">
        <v>60.000000000000007</v>
      </c>
      <c r="L1268" s="10">
        <v>425</v>
      </c>
      <c r="M1268" s="11">
        <v>255000.00000000003</v>
      </c>
      <c r="N1268" s="11">
        <v>89250.000000000015</v>
      </c>
      <c r="O1268" s="12">
        <v>0.35000000000000003</v>
      </c>
      <c r="P1268" s="6" t="s">
        <v>24</v>
      </c>
    </row>
    <row r="1269" spans="2:16" ht="14.25" customHeight="1">
      <c r="B1269" s="6" t="s">
        <v>61</v>
      </c>
      <c r="C1269" s="6">
        <v>1185732</v>
      </c>
      <c r="D1269" s="7">
        <v>44429</v>
      </c>
      <c r="E1269" s="7" t="str">
        <f t="shared" si="38"/>
        <v>Aug</v>
      </c>
      <c r="F1269" s="7" t="str">
        <f t="shared" si="39"/>
        <v>2021</v>
      </c>
      <c r="G1269" s="6" t="s">
        <v>31</v>
      </c>
      <c r="H1269" s="6" t="s">
        <v>64</v>
      </c>
      <c r="I1269" s="6" t="s">
        <v>65</v>
      </c>
      <c r="J1269" s="8" t="s">
        <v>20</v>
      </c>
      <c r="K1269" s="9">
        <v>55.000000000000007</v>
      </c>
      <c r="L1269" s="10">
        <v>350</v>
      </c>
      <c r="M1269" s="11">
        <v>192500.00000000003</v>
      </c>
      <c r="N1269" s="11">
        <v>48125.000000000007</v>
      </c>
      <c r="O1269" s="12">
        <v>0.25</v>
      </c>
      <c r="P1269" s="6" t="s">
        <v>24</v>
      </c>
    </row>
    <row r="1270" spans="2:16" ht="14.25" customHeight="1">
      <c r="B1270" s="6" t="s">
        <v>61</v>
      </c>
      <c r="C1270" s="6">
        <v>1185732</v>
      </c>
      <c r="D1270" s="7">
        <v>44429</v>
      </c>
      <c r="E1270" s="7" t="str">
        <f t="shared" si="38"/>
        <v>Aug</v>
      </c>
      <c r="F1270" s="7" t="str">
        <f t="shared" si="39"/>
        <v>2021</v>
      </c>
      <c r="G1270" s="6" t="s">
        <v>31</v>
      </c>
      <c r="H1270" s="6" t="s">
        <v>64</v>
      </c>
      <c r="I1270" s="6" t="s">
        <v>65</v>
      </c>
      <c r="J1270" s="8" t="s">
        <v>21</v>
      </c>
      <c r="K1270" s="9">
        <v>55.000000000000007</v>
      </c>
      <c r="L1270" s="10">
        <v>250</v>
      </c>
      <c r="M1270" s="11">
        <v>137500.00000000003</v>
      </c>
      <c r="N1270" s="11">
        <v>34375.000000000007</v>
      </c>
      <c r="O1270" s="12">
        <v>0.25</v>
      </c>
      <c r="P1270" s="6" t="s">
        <v>24</v>
      </c>
    </row>
    <row r="1271" spans="2:16" ht="14.25" customHeight="1">
      <c r="B1271" s="6" t="s">
        <v>61</v>
      </c>
      <c r="C1271" s="6">
        <v>1185732</v>
      </c>
      <c r="D1271" s="7">
        <v>44429</v>
      </c>
      <c r="E1271" s="7" t="str">
        <f t="shared" si="38"/>
        <v>Aug</v>
      </c>
      <c r="F1271" s="7" t="str">
        <f t="shared" si="39"/>
        <v>2021</v>
      </c>
      <c r="G1271" s="6" t="s">
        <v>31</v>
      </c>
      <c r="H1271" s="6" t="s">
        <v>64</v>
      </c>
      <c r="I1271" s="6" t="s">
        <v>65</v>
      </c>
      <c r="J1271" s="8" t="s">
        <v>22</v>
      </c>
      <c r="K1271" s="9">
        <v>65</v>
      </c>
      <c r="L1271" s="10">
        <v>225</v>
      </c>
      <c r="M1271" s="11">
        <v>146250</v>
      </c>
      <c r="N1271" s="11">
        <v>36562.5</v>
      </c>
      <c r="O1271" s="12">
        <v>0.25</v>
      </c>
      <c r="P1271" s="6" t="s">
        <v>24</v>
      </c>
    </row>
    <row r="1272" spans="2:16" ht="14.25" customHeight="1">
      <c r="B1272" s="6" t="s">
        <v>61</v>
      </c>
      <c r="C1272" s="6">
        <v>1185732</v>
      </c>
      <c r="D1272" s="7">
        <v>44429</v>
      </c>
      <c r="E1272" s="7" t="str">
        <f t="shared" si="38"/>
        <v>Aug</v>
      </c>
      <c r="F1272" s="7" t="str">
        <f t="shared" si="39"/>
        <v>2021</v>
      </c>
      <c r="G1272" s="6" t="s">
        <v>31</v>
      </c>
      <c r="H1272" s="6" t="s">
        <v>64</v>
      </c>
      <c r="I1272" s="6" t="s">
        <v>65</v>
      </c>
      <c r="J1272" s="8" t="s">
        <v>23</v>
      </c>
      <c r="K1272" s="9">
        <v>70</v>
      </c>
      <c r="L1272" s="10">
        <v>400</v>
      </c>
      <c r="M1272" s="11">
        <v>280000</v>
      </c>
      <c r="N1272" s="11">
        <v>84000</v>
      </c>
      <c r="O1272" s="12">
        <v>0.3</v>
      </c>
      <c r="P1272" s="6" t="s">
        <v>24</v>
      </c>
    </row>
    <row r="1273" spans="2:16" ht="14.25" customHeight="1">
      <c r="B1273" s="6" t="s">
        <v>61</v>
      </c>
      <c r="C1273" s="6">
        <v>1185732</v>
      </c>
      <c r="D1273" s="7">
        <v>44459</v>
      </c>
      <c r="E1273" s="7" t="str">
        <f t="shared" si="38"/>
        <v>Sep</v>
      </c>
      <c r="F1273" s="7" t="str">
        <f t="shared" si="39"/>
        <v>2021</v>
      </c>
      <c r="G1273" s="6" t="s">
        <v>31</v>
      </c>
      <c r="H1273" s="6" t="s">
        <v>64</v>
      </c>
      <c r="I1273" s="6" t="s">
        <v>65</v>
      </c>
      <c r="J1273" s="8" t="s">
        <v>17</v>
      </c>
      <c r="K1273" s="9">
        <v>65</v>
      </c>
      <c r="L1273" s="10">
        <v>525</v>
      </c>
      <c r="M1273" s="11">
        <v>341250</v>
      </c>
      <c r="N1273" s="11">
        <v>119437.50000000001</v>
      </c>
      <c r="O1273" s="12">
        <v>0.35000000000000003</v>
      </c>
      <c r="P1273" s="6" t="s">
        <v>24</v>
      </c>
    </row>
    <row r="1274" spans="2:16" ht="14.25" customHeight="1">
      <c r="B1274" s="6" t="s">
        <v>61</v>
      </c>
      <c r="C1274" s="6">
        <v>1185732</v>
      </c>
      <c r="D1274" s="7">
        <v>44459</v>
      </c>
      <c r="E1274" s="7" t="str">
        <f t="shared" si="38"/>
        <v>Sep</v>
      </c>
      <c r="F1274" s="7" t="str">
        <f t="shared" si="39"/>
        <v>2021</v>
      </c>
      <c r="G1274" s="6" t="s">
        <v>31</v>
      </c>
      <c r="H1274" s="6" t="s">
        <v>64</v>
      </c>
      <c r="I1274" s="6" t="s">
        <v>65</v>
      </c>
      <c r="J1274" s="8" t="s">
        <v>19</v>
      </c>
      <c r="K1274" s="9">
        <v>60.000000000000007</v>
      </c>
      <c r="L1274" s="10">
        <v>325</v>
      </c>
      <c r="M1274" s="11">
        <v>195000.00000000003</v>
      </c>
      <c r="N1274" s="11">
        <v>68250.000000000015</v>
      </c>
      <c r="O1274" s="12">
        <v>0.35000000000000003</v>
      </c>
      <c r="P1274" s="6" t="s">
        <v>24</v>
      </c>
    </row>
    <row r="1275" spans="2:16" ht="14.25" customHeight="1">
      <c r="B1275" s="6" t="s">
        <v>61</v>
      </c>
      <c r="C1275" s="6">
        <v>1185732</v>
      </c>
      <c r="D1275" s="7">
        <v>44459</v>
      </c>
      <c r="E1275" s="7" t="str">
        <f t="shared" si="38"/>
        <v>Sep</v>
      </c>
      <c r="F1275" s="7" t="str">
        <f t="shared" si="39"/>
        <v>2021</v>
      </c>
      <c r="G1275" s="6" t="s">
        <v>31</v>
      </c>
      <c r="H1275" s="6" t="s">
        <v>64</v>
      </c>
      <c r="I1275" s="6" t="s">
        <v>65</v>
      </c>
      <c r="J1275" s="8" t="s">
        <v>20</v>
      </c>
      <c r="K1275" s="9">
        <v>55.000000000000007</v>
      </c>
      <c r="L1275" s="10">
        <v>225</v>
      </c>
      <c r="M1275" s="11">
        <v>123750.00000000001</v>
      </c>
      <c r="N1275" s="11">
        <v>30937.500000000004</v>
      </c>
      <c r="O1275" s="12">
        <v>0.25</v>
      </c>
      <c r="P1275" s="6" t="s">
        <v>24</v>
      </c>
    </row>
    <row r="1276" spans="2:16" ht="14.25" customHeight="1">
      <c r="B1276" s="6" t="s">
        <v>61</v>
      </c>
      <c r="C1276" s="6">
        <v>1185732</v>
      </c>
      <c r="D1276" s="7">
        <v>44459</v>
      </c>
      <c r="E1276" s="7" t="str">
        <f t="shared" si="38"/>
        <v>Sep</v>
      </c>
      <c r="F1276" s="7" t="str">
        <f t="shared" si="39"/>
        <v>2021</v>
      </c>
      <c r="G1276" s="6" t="s">
        <v>31</v>
      </c>
      <c r="H1276" s="6" t="s">
        <v>64</v>
      </c>
      <c r="I1276" s="6" t="s">
        <v>65</v>
      </c>
      <c r="J1276" s="8" t="s">
        <v>21</v>
      </c>
      <c r="K1276" s="9">
        <v>55.000000000000007</v>
      </c>
      <c r="L1276" s="10">
        <v>200</v>
      </c>
      <c r="M1276" s="11">
        <v>110000.00000000001</v>
      </c>
      <c r="N1276" s="11">
        <v>27500.000000000004</v>
      </c>
      <c r="O1276" s="12">
        <v>0.25</v>
      </c>
      <c r="P1276" s="6" t="s">
        <v>24</v>
      </c>
    </row>
    <row r="1277" spans="2:16" ht="14.25" customHeight="1">
      <c r="B1277" s="6" t="s">
        <v>61</v>
      </c>
      <c r="C1277" s="6">
        <v>1185732</v>
      </c>
      <c r="D1277" s="7">
        <v>44459</v>
      </c>
      <c r="E1277" s="7" t="str">
        <f t="shared" si="38"/>
        <v>Sep</v>
      </c>
      <c r="F1277" s="7" t="str">
        <f t="shared" si="39"/>
        <v>2021</v>
      </c>
      <c r="G1277" s="6" t="s">
        <v>31</v>
      </c>
      <c r="H1277" s="6" t="s">
        <v>64</v>
      </c>
      <c r="I1277" s="6" t="s">
        <v>65</v>
      </c>
      <c r="J1277" s="8" t="s">
        <v>22</v>
      </c>
      <c r="K1277" s="9">
        <v>65</v>
      </c>
      <c r="L1277" s="10">
        <v>200</v>
      </c>
      <c r="M1277" s="11">
        <v>130000</v>
      </c>
      <c r="N1277" s="11">
        <v>32500</v>
      </c>
      <c r="O1277" s="12">
        <v>0.25</v>
      </c>
      <c r="P1277" s="6" t="s">
        <v>24</v>
      </c>
    </row>
    <row r="1278" spans="2:16" ht="14.25" customHeight="1">
      <c r="B1278" s="6" t="s">
        <v>61</v>
      </c>
      <c r="C1278" s="6">
        <v>1185732</v>
      </c>
      <c r="D1278" s="7">
        <v>44459</v>
      </c>
      <c r="E1278" s="7" t="str">
        <f t="shared" si="38"/>
        <v>Sep</v>
      </c>
      <c r="F1278" s="7" t="str">
        <f t="shared" si="39"/>
        <v>2021</v>
      </c>
      <c r="G1278" s="6" t="s">
        <v>31</v>
      </c>
      <c r="H1278" s="6" t="s">
        <v>64</v>
      </c>
      <c r="I1278" s="6" t="s">
        <v>65</v>
      </c>
      <c r="J1278" s="8" t="s">
        <v>23</v>
      </c>
      <c r="K1278" s="9">
        <v>70</v>
      </c>
      <c r="L1278" s="10">
        <v>300</v>
      </c>
      <c r="M1278" s="11">
        <v>210000</v>
      </c>
      <c r="N1278" s="11">
        <v>63000</v>
      </c>
      <c r="O1278" s="12">
        <v>0.3</v>
      </c>
      <c r="P1278" s="6" t="s">
        <v>24</v>
      </c>
    </row>
    <row r="1279" spans="2:16" ht="14.25" customHeight="1">
      <c r="B1279" s="6" t="s">
        <v>61</v>
      </c>
      <c r="C1279" s="6">
        <v>1185732</v>
      </c>
      <c r="D1279" s="7">
        <v>44491</v>
      </c>
      <c r="E1279" s="7" t="str">
        <f t="shared" si="38"/>
        <v>Oct</v>
      </c>
      <c r="F1279" s="7" t="str">
        <f t="shared" si="39"/>
        <v>2021</v>
      </c>
      <c r="G1279" s="6" t="s">
        <v>31</v>
      </c>
      <c r="H1279" s="6" t="s">
        <v>64</v>
      </c>
      <c r="I1279" s="6" t="s">
        <v>65</v>
      </c>
      <c r="J1279" s="8" t="s">
        <v>17</v>
      </c>
      <c r="K1279" s="9">
        <v>70</v>
      </c>
      <c r="L1279" s="10">
        <v>450</v>
      </c>
      <c r="M1279" s="11">
        <v>315000</v>
      </c>
      <c r="N1279" s="11">
        <v>110250.00000000001</v>
      </c>
      <c r="O1279" s="12">
        <v>0.35000000000000003</v>
      </c>
      <c r="P1279" s="6" t="s">
        <v>24</v>
      </c>
    </row>
    <row r="1280" spans="2:16" ht="14.25" customHeight="1">
      <c r="B1280" s="6" t="s">
        <v>61</v>
      </c>
      <c r="C1280" s="6">
        <v>1185732</v>
      </c>
      <c r="D1280" s="7">
        <v>44491</v>
      </c>
      <c r="E1280" s="7" t="str">
        <f t="shared" si="38"/>
        <v>Oct</v>
      </c>
      <c r="F1280" s="7" t="str">
        <f t="shared" si="39"/>
        <v>2021</v>
      </c>
      <c r="G1280" s="6" t="s">
        <v>31</v>
      </c>
      <c r="H1280" s="6" t="s">
        <v>64</v>
      </c>
      <c r="I1280" s="6" t="s">
        <v>65</v>
      </c>
      <c r="J1280" s="8" t="s">
        <v>19</v>
      </c>
      <c r="K1280" s="9">
        <v>65.000000000000014</v>
      </c>
      <c r="L1280" s="10">
        <v>275</v>
      </c>
      <c r="M1280" s="11">
        <v>178750.00000000003</v>
      </c>
      <c r="N1280" s="11">
        <v>62562.500000000015</v>
      </c>
      <c r="O1280" s="12">
        <v>0.35000000000000003</v>
      </c>
      <c r="P1280" s="6" t="s">
        <v>24</v>
      </c>
    </row>
    <row r="1281" spans="2:16" ht="14.25" customHeight="1">
      <c r="B1281" s="6" t="s">
        <v>61</v>
      </c>
      <c r="C1281" s="6">
        <v>1185732</v>
      </c>
      <c r="D1281" s="7">
        <v>44491</v>
      </c>
      <c r="E1281" s="7" t="str">
        <f t="shared" si="38"/>
        <v>Oct</v>
      </c>
      <c r="F1281" s="7" t="str">
        <f t="shared" si="39"/>
        <v>2021</v>
      </c>
      <c r="G1281" s="6" t="s">
        <v>31</v>
      </c>
      <c r="H1281" s="6" t="s">
        <v>64</v>
      </c>
      <c r="I1281" s="6" t="s">
        <v>65</v>
      </c>
      <c r="J1281" s="8" t="s">
        <v>20</v>
      </c>
      <c r="K1281" s="9">
        <v>65.000000000000014</v>
      </c>
      <c r="L1281" s="10">
        <v>175</v>
      </c>
      <c r="M1281" s="11">
        <v>113750.00000000003</v>
      </c>
      <c r="N1281" s="11">
        <v>28437.500000000007</v>
      </c>
      <c r="O1281" s="12">
        <v>0.25</v>
      </c>
      <c r="P1281" s="6" t="s">
        <v>24</v>
      </c>
    </row>
    <row r="1282" spans="2:16" ht="14.25" customHeight="1">
      <c r="B1282" s="6" t="s">
        <v>61</v>
      </c>
      <c r="C1282" s="6">
        <v>1185732</v>
      </c>
      <c r="D1282" s="7">
        <v>44491</v>
      </c>
      <c r="E1282" s="7" t="str">
        <f t="shared" si="38"/>
        <v>Oct</v>
      </c>
      <c r="F1282" s="7" t="str">
        <f t="shared" si="39"/>
        <v>2021</v>
      </c>
      <c r="G1282" s="6" t="s">
        <v>31</v>
      </c>
      <c r="H1282" s="6" t="s">
        <v>64</v>
      </c>
      <c r="I1282" s="6" t="s">
        <v>65</v>
      </c>
      <c r="J1282" s="8" t="s">
        <v>21</v>
      </c>
      <c r="K1282" s="9">
        <v>65.000000000000014</v>
      </c>
      <c r="L1282" s="10">
        <v>150</v>
      </c>
      <c r="M1282" s="11">
        <v>97500.000000000015</v>
      </c>
      <c r="N1282" s="11">
        <v>24375.000000000004</v>
      </c>
      <c r="O1282" s="12">
        <v>0.25</v>
      </c>
      <c r="P1282" s="6" t="s">
        <v>24</v>
      </c>
    </row>
    <row r="1283" spans="2:16" ht="14.25" customHeight="1">
      <c r="B1283" s="6" t="s">
        <v>61</v>
      </c>
      <c r="C1283" s="6">
        <v>1185732</v>
      </c>
      <c r="D1283" s="7">
        <v>44491</v>
      </c>
      <c r="E1283" s="7" t="str">
        <f t="shared" si="38"/>
        <v>Oct</v>
      </c>
      <c r="F1283" s="7" t="str">
        <f t="shared" si="39"/>
        <v>2021</v>
      </c>
      <c r="G1283" s="6" t="s">
        <v>31</v>
      </c>
      <c r="H1283" s="6" t="s">
        <v>64</v>
      </c>
      <c r="I1283" s="6" t="s">
        <v>65</v>
      </c>
      <c r="J1283" s="8" t="s">
        <v>22</v>
      </c>
      <c r="K1283" s="9">
        <v>75.000000000000014</v>
      </c>
      <c r="L1283" s="10">
        <v>150</v>
      </c>
      <c r="M1283" s="11">
        <v>112500.00000000001</v>
      </c>
      <c r="N1283" s="11">
        <v>28125.000000000004</v>
      </c>
      <c r="O1283" s="12">
        <v>0.25</v>
      </c>
      <c r="P1283" s="6" t="s">
        <v>24</v>
      </c>
    </row>
    <row r="1284" spans="2:16" ht="14.25" customHeight="1">
      <c r="B1284" s="6" t="s">
        <v>61</v>
      </c>
      <c r="C1284" s="6">
        <v>1185732</v>
      </c>
      <c r="D1284" s="7">
        <v>44491</v>
      </c>
      <c r="E1284" s="7" t="str">
        <f t="shared" si="38"/>
        <v>Oct</v>
      </c>
      <c r="F1284" s="7" t="str">
        <f t="shared" si="39"/>
        <v>2021</v>
      </c>
      <c r="G1284" s="6" t="s">
        <v>31</v>
      </c>
      <c r="H1284" s="6" t="s">
        <v>64</v>
      </c>
      <c r="I1284" s="6" t="s">
        <v>65</v>
      </c>
      <c r="J1284" s="8" t="s">
        <v>23</v>
      </c>
      <c r="K1284" s="9">
        <v>80</v>
      </c>
      <c r="L1284" s="10">
        <v>275</v>
      </c>
      <c r="M1284" s="11">
        <v>220000</v>
      </c>
      <c r="N1284" s="11">
        <v>66000</v>
      </c>
      <c r="O1284" s="12">
        <v>0.3</v>
      </c>
      <c r="P1284" s="6" t="s">
        <v>24</v>
      </c>
    </row>
    <row r="1285" spans="2:16" ht="14.25" customHeight="1">
      <c r="B1285" s="6" t="s">
        <v>61</v>
      </c>
      <c r="C1285" s="6">
        <v>1185732</v>
      </c>
      <c r="D1285" s="7">
        <v>44521</v>
      </c>
      <c r="E1285" s="7" t="str">
        <f t="shared" si="38"/>
        <v>Nov</v>
      </c>
      <c r="F1285" s="7" t="str">
        <f t="shared" si="39"/>
        <v>2021</v>
      </c>
      <c r="G1285" s="6" t="s">
        <v>31</v>
      </c>
      <c r="H1285" s="6" t="s">
        <v>64</v>
      </c>
      <c r="I1285" s="6" t="s">
        <v>65</v>
      </c>
      <c r="J1285" s="8" t="s">
        <v>17</v>
      </c>
      <c r="K1285" s="9">
        <v>75.000000000000014</v>
      </c>
      <c r="L1285" s="10">
        <v>425</v>
      </c>
      <c r="M1285" s="11">
        <v>318750.00000000006</v>
      </c>
      <c r="N1285" s="11">
        <v>111562.50000000003</v>
      </c>
      <c r="O1285" s="12">
        <v>0.35000000000000003</v>
      </c>
      <c r="P1285" s="6" t="s">
        <v>24</v>
      </c>
    </row>
    <row r="1286" spans="2:16" ht="14.25" customHeight="1">
      <c r="B1286" s="6" t="s">
        <v>61</v>
      </c>
      <c r="C1286" s="6">
        <v>1185732</v>
      </c>
      <c r="D1286" s="7">
        <v>44521</v>
      </c>
      <c r="E1286" s="7" t="str">
        <f t="shared" si="38"/>
        <v>Nov</v>
      </c>
      <c r="F1286" s="7" t="str">
        <f t="shared" si="39"/>
        <v>2021</v>
      </c>
      <c r="G1286" s="6" t="s">
        <v>31</v>
      </c>
      <c r="H1286" s="6" t="s">
        <v>64</v>
      </c>
      <c r="I1286" s="6" t="s">
        <v>65</v>
      </c>
      <c r="J1286" s="8" t="s">
        <v>19</v>
      </c>
      <c r="K1286" s="9">
        <v>65.000000000000014</v>
      </c>
      <c r="L1286" s="10">
        <v>300</v>
      </c>
      <c r="M1286" s="11">
        <v>195000.00000000003</v>
      </c>
      <c r="N1286" s="11">
        <v>68250.000000000015</v>
      </c>
      <c r="O1286" s="12">
        <v>0.35000000000000003</v>
      </c>
      <c r="P1286" s="6" t="s">
        <v>24</v>
      </c>
    </row>
    <row r="1287" spans="2:16" ht="14.25" customHeight="1">
      <c r="B1287" s="6" t="s">
        <v>61</v>
      </c>
      <c r="C1287" s="6">
        <v>1185732</v>
      </c>
      <c r="D1287" s="7">
        <v>44521</v>
      </c>
      <c r="E1287" s="7" t="str">
        <f t="shared" ref="E1287:E1350" si="40">TEXT(D1287,"mmm")</f>
        <v>Nov</v>
      </c>
      <c r="F1287" s="7" t="str">
        <f t="shared" ref="F1287:F1350" si="41">TEXT(D1287,"yyyy")</f>
        <v>2021</v>
      </c>
      <c r="G1287" s="6" t="s">
        <v>31</v>
      </c>
      <c r="H1287" s="6" t="s">
        <v>64</v>
      </c>
      <c r="I1287" s="6" t="s">
        <v>65</v>
      </c>
      <c r="J1287" s="8" t="s">
        <v>20</v>
      </c>
      <c r="K1287" s="9">
        <v>65.000000000000014</v>
      </c>
      <c r="L1287" s="10">
        <v>320</v>
      </c>
      <c r="M1287" s="11">
        <v>208000.00000000006</v>
      </c>
      <c r="N1287" s="11">
        <v>52000.000000000015</v>
      </c>
      <c r="O1287" s="12">
        <v>0.25</v>
      </c>
      <c r="P1287" s="6" t="s">
        <v>24</v>
      </c>
    </row>
    <row r="1288" spans="2:16" ht="14.25" customHeight="1">
      <c r="B1288" s="6" t="s">
        <v>61</v>
      </c>
      <c r="C1288" s="6">
        <v>1185732</v>
      </c>
      <c r="D1288" s="7">
        <v>44521</v>
      </c>
      <c r="E1288" s="7" t="str">
        <f t="shared" si="40"/>
        <v>Nov</v>
      </c>
      <c r="F1288" s="7" t="str">
        <f t="shared" si="41"/>
        <v>2021</v>
      </c>
      <c r="G1288" s="6" t="s">
        <v>31</v>
      </c>
      <c r="H1288" s="6" t="s">
        <v>64</v>
      </c>
      <c r="I1288" s="6" t="s">
        <v>65</v>
      </c>
      <c r="J1288" s="8" t="s">
        <v>21</v>
      </c>
      <c r="K1288" s="9">
        <v>65.000000000000014</v>
      </c>
      <c r="L1288" s="10">
        <v>300</v>
      </c>
      <c r="M1288" s="11">
        <v>195000.00000000003</v>
      </c>
      <c r="N1288" s="11">
        <v>48750.000000000007</v>
      </c>
      <c r="O1288" s="12">
        <v>0.25</v>
      </c>
      <c r="P1288" s="6" t="s">
        <v>24</v>
      </c>
    </row>
    <row r="1289" spans="2:16" ht="14.25" customHeight="1">
      <c r="B1289" s="6" t="s">
        <v>61</v>
      </c>
      <c r="C1289" s="6">
        <v>1185732</v>
      </c>
      <c r="D1289" s="7">
        <v>44521</v>
      </c>
      <c r="E1289" s="7" t="str">
        <f t="shared" si="40"/>
        <v>Nov</v>
      </c>
      <c r="F1289" s="7" t="str">
        <f t="shared" si="41"/>
        <v>2021</v>
      </c>
      <c r="G1289" s="6" t="s">
        <v>31</v>
      </c>
      <c r="H1289" s="6" t="s">
        <v>64</v>
      </c>
      <c r="I1289" s="6" t="s">
        <v>65</v>
      </c>
      <c r="J1289" s="8" t="s">
        <v>22</v>
      </c>
      <c r="K1289" s="9">
        <v>75.000000000000014</v>
      </c>
      <c r="L1289" s="10">
        <v>275</v>
      </c>
      <c r="M1289" s="11">
        <v>206250.00000000003</v>
      </c>
      <c r="N1289" s="11">
        <v>51562.500000000007</v>
      </c>
      <c r="O1289" s="12">
        <v>0.25</v>
      </c>
      <c r="P1289" s="6" t="s">
        <v>24</v>
      </c>
    </row>
    <row r="1290" spans="2:16" ht="14.25" customHeight="1">
      <c r="B1290" s="6" t="s">
        <v>61</v>
      </c>
      <c r="C1290" s="6">
        <v>1185732</v>
      </c>
      <c r="D1290" s="7">
        <v>44521</v>
      </c>
      <c r="E1290" s="7" t="str">
        <f t="shared" si="40"/>
        <v>Nov</v>
      </c>
      <c r="F1290" s="7" t="str">
        <f t="shared" si="41"/>
        <v>2021</v>
      </c>
      <c r="G1290" s="6" t="s">
        <v>31</v>
      </c>
      <c r="H1290" s="6" t="s">
        <v>64</v>
      </c>
      <c r="I1290" s="6" t="s">
        <v>65</v>
      </c>
      <c r="J1290" s="8" t="s">
        <v>23</v>
      </c>
      <c r="K1290" s="9">
        <v>80</v>
      </c>
      <c r="L1290" s="10">
        <v>375</v>
      </c>
      <c r="M1290" s="11">
        <v>300000</v>
      </c>
      <c r="N1290" s="11">
        <v>90000</v>
      </c>
      <c r="O1290" s="12">
        <v>0.3</v>
      </c>
      <c r="P1290" s="6" t="s">
        <v>24</v>
      </c>
    </row>
    <row r="1291" spans="2:16" ht="14.25" customHeight="1">
      <c r="B1291" s="6" t="s">
        <v>61</v>
      </c>
      <c r="C1291" s="6">
        <v>1185732</v>
      </c>
      <c r="D1291" s="7">
        <v>44550</v>
      </c>
      <c r="E1291" s="7" t="str">
        <f t="shared" si="40"/>
        <v>Dec</v>
      </c>
      <c r="F1291" s="7" t="str">
        <f t="shared" si="41"/>
        <v>2021</v>
      </c>
      <c r="G1291" s="6" t="s">
        <v>31</v>
      </c>
      <c r="H1291" s="6" t="s">
        <v>64</v>
      </c>
      <c r="I1291" s="6" t="s">
        <v>65</v>
      </c>
      <c r="J1291" s="8" t="s">
        <v>17</v>
      </c>
      <c r="K1291" s="9">
        <v>75.000000000000014</v>
      </c>
      <c r="L1291" s="10">
        <v>600</v>
      </c>
      <c r="M1291" s="11">
        <v>450000.00000000006</v>
      </c>
      <c r="N1291" s="11">
        <v>157500.00000000003</v>
      </c>
      <c r="O1291" s="12">
        <v>0.35000000000000003</v>
      </c>
      <c r="P1291" s="6" t="s">
        <v>24</v>
      </c>
    </row>
    <row r="1292" spans="2:16" ht="14.25" customHeight="1">
      <c r="B1292" s="6" t="s">
        <v>61</v>
      </c>
      <c r="C1292" s="6">
        <v>1185732</v>
      </c>
      <c r="D1292" s="7">
        <v>44550</v>
      </c>
      <c r="E1292" s="7" t="str">
        <f t="shared" si="40"/>
        <v>Dec</v>
      </c>
      <c r="F1292" s="7" t="str">
        <f t="shared" si="41"/>
        <v>2021</v>
      </c>
      <c r="G1292" s="6" t="s">
        <v>31</v>
      </c>
      <c r="H1292" s="6" t="s">
        <v>64</v>
      </c>
      <c r="I1292" s="6" t="s">
        <v>65</v>
      </c>
      <c r="J1292" s="8" t="s">
        <v>19</v>
      </c>
      <c r="K1292" s="9">
        <v>65.000000000000014</v>
      </c>
      <c r="L1292" s="10">
        <v>400</v>
      </c>
      <c r="M1292" s="11">
        <v>260000.00000000006</v>
      </c>
      <c r="N1292" s="11">
        <v>91000.000000000029</v>
      </c>
      <c r="O1292" s="12">
        <v>0.35000000000000003</v>
      </c>
      <c r="P1292" s="6" t="s">
        <v>24</v>
      </c>
    </row>
    <row r="1293" spans="2:16" ht="14.25" customHeight="1">
      <c r="B1293" s="6" t="s">
        <v>14</v>
      </c>
      <c r="C1293" s="6">
        <v>1128299</v>
      </c>
      <c r="D1293" s="7">
        <v>44206</v>
      </c>
      <c r="E1293" s="7" t="str">
        <f t="shared" si="40"/>
        <v>Jan</v>
      </c>
      <c r="F1293" s="7" t="str">
        <f t="shared" si="41"/>
        <v>2021</v>
      </c>
      <c r="G1293" s="6" t="s">
        <v>31</v>
      </c>
      <c r="H1293" s="6" t="s">
        <v>64</v>
      </c>
      <c r="I1293" s="6" t="s">
        <v>65</v>
      </c>
      <c r="J1293" s="8" t="s">
        <v>17</v>
      </c>
      <c r="K1293" s="9">
        <v>35</v>
      </c>
      <c r="L1293" s="10">
        <v>375</v>
      </c>
      <c r="M1293" s="11">
        <v>131250</v>
      </c>
      <c r="N1293" s="11">
        <v>32812.5</v>
      </c>
      <c r="O1293" s="12">
        <v>0.25</v>
      </c>
      <c r="P1293" s="6" t="s">
        <v>24</v>
      </c>
    </row>
    <row r="1294" spans="2:16" ht="14.25" customHeight="1">
      <c r="B1294" s="6" t="s">
        <v>14</v>
      </c>
      <c r="C1294" s="6">
        <v>1128299</v>
      </c>
      <c r="D1294" s="7">
        <v>44206</v>
      </c>
      <c r="E1294" s="7" t="str">
        <f t="shared" si="40"/>
        <v>Jan</v>
      </c>
      <c r="F1294" s="7" t="str">
        <f t="shared" si="41"/>
        <v>2021</v>
      </c>
      <c r="G1294" s="6" t="s">
        <v>31</v>
      </c>
      <c r="H1294" s="6" t="s">
        <v>64</v>
      </c>
      <c r="I1294" s="6" t="s">
        <v>65</v>
      </c>
      <c r="J1294" s="8" t="s">
        <v>19</v>
      </c>
      <c r="K1294" s="9">
        <v>45</v>
      </c>
      <c r="L1294" s="10">
        <v>375</v>
      </c>
      <c r="M1294" s="11">
        <v>168750</v>
      </c>
      <c r="N1294" s="11">
        <v>33750</v>
      </c>
      <c r="O1294" s="12">
        <v>0.2</v>
      </c>
      <c r="P1294" s="6" t="s">
        <v>24</v>
      </c>
    </row>
    <row r="1295" spans="2:16" ht="14.25" customHeight="1">
      <c r="B1295" s="6" t="s">
        <v>14</v>
      </c>
      <c r="C1295" s="6">
        <v>1128299</v>
      </c>
      <c r="D1295" s="7">
        <v>44206</v>
      </c>
      <c r="E1295" s="7" t="str">
        <f t="shared" si="40"/>
        <v>Jan</v>
      </c>
      <c r="F1295" s="7" t="str">
        <f t="shared" si="41"/>
        <v>2021</v>
      </c>
      <c r="G1295" s="6" t="s">
        <v>31</v>
      </c>
      <c r="H1295" s="6" t="s">
        <v>64</v>
      </c>
      <c r="I1295" s="6" t="s">
        <v>65</v>
      </c>
      <c r="J1295" s="8" t="s">
        <v>20</v>
      </c>
      <c r="K1295" s="9">
        <v>45</v>
      </c>
      <c r="L1295" s="10">
        <v>375</v>
      </c>
      <c r="M1295" s="11">
        <v>168750</v>
      </c>
      <c r="N1295" s="11">
        <v>42187.5</v>
      </c>
      <c r="O1295" s="12">
        <v>0.25</v>
      </c>
      <c r="P1295" s="6" t="s">
        <v>24</v>
      </c>
    </row>
    <row r="1296" spans="2:16" ht="14.25" customHeight="1">
      <c r="B1296" s="6" t="s">
        <v>14</v>
      </c>
      <c r="C1296" s="6">
        <v>1128299</v>
      </c>
      <c r="D1296" s="7">
        <v>44206</v>
      </c>
      <c r="E1296" s="7" t="str">
        <f t="shared" si="40"/>
        <v>Jan</v>
      </c>
      <c r="F1296" s="7" t="str">
        <f t="shared" si="41"/>
        <v>2021</v>
      </c>
      <c r="G1296" s="6" t="s">
        <v>31</v>
      </c>
      <c r="H1296" s="6" t="s">
        <v>64</v>
      </c>
      <c r="I1296" s="6" t="s">
        <v>65</v>
      </c>
      <c r="J1296" s="8" t="s">
        <v>21</v>
      </c>
      <c r="K1296" s="9">
        <v>45</v>
      </c>
      <c r="L1296" s="10">
        <v>225</v>
      </c>
      <c r="M1296" s="11">
        <v>101250</v>
      </c>
      <c r="N1296" s="11">
        <v>25312.5</v>
      </c>
      <c r="O1296" s="12">
        <v>0.25</v>
      </c>
      <c r="P1296" s="6" t="s">
        <v>24</v>
      </c>
    </row>
    <row r="1297" spans="2:16" ht="14.25" customHeight="1">
      <c r="B1297" s="6" t="s">
        <v>14</v>
      </c>
      <c r="C1297" s="6">
        <v>1128299</v>
      </c>
      <c r="D1297" s="7">
        <v>44206</v>
      </c>
      <c r="E1297" s="7" t="str">
        <f t="shared" si="40"/>
        <v>Jan</v>
      </c>
      <c r="F1297" s="7" t="str">
        <f t="shared" si="41"/>
        <v>2021</v>
      </c>
      <c r="G1297" s="6" t="s">
        <v>31</v>
      </c>
      <c r="H1297" s="6" t="s">
        <v>64</v>
      </c>
      <c r="I1297" s="6" t="s">
        <v>65</v>
      </c>
      <c r="J1297" s="8" t="s">
        <v>22</v>
      </c>
      <c r="K1297" s="9">
        <v>50</v>
      </c>
      <c r="L1297" s="10">
        <v>175</v>
      </c>
      <c r="M1297" s="11">
        <v>87500</v>
      </c>
      <c r="N1297" s="11">
        <v>13125</v>
      </c>
      <c r="O1297" s="12">
        <v>0.15</v>
      </c>
      <c r="P1297" s="6" t="s">
        <v>24</v>
      </c>
    </row>
    <row r="1298" spans="2:16" ht="14.25" customHeight="1">
      <c r="B1298" s="6" t="s">
        <v>14</v>
      </c>
      <c r="C1298" s="6">
        <v>1128299</v>
      </c>
      <c r="D1298" s="7">
        <v>44206</v>
      </c>
      <c r="E1298" s="7" t="str">
        <f t="shared" si="40"/>
        <v>Jan</v>
      </c>
      <c r="F1298" s="7" t="str">
        <f t="shared" si="41"/>
        <v>2021</v>
      </c>
      <c r="G1298" s="6" t="s">
        <v>31</v>
      </c>
      <c r="H1298" s="6" t="s">
        <v>64</v>
      </c>
      <c r="I1298" s="6" t="s">
        <v>65</v>
      </c>
      <c r="J1298" s="8" t="s">
        <v>23</v>
      </c>
      <c r="K1298" s="9">
        <v>45</v>
      </c>
      <c r="L1298" s="10">
        <v>425</v>
      </c>
      <c r="M1298" s="11">
        <v>191250</v>
      </c>
      <c r="N1298" s="11">
        <v>76500</v>
      </c>
      <c r="O1298" s="12">
        <v>0.4</v>
      </c>
      <c r="P1298" s="6" t="s">
        <v>24</v>
      </c>
    </row>
    <row r="1299" spans="2:16" ht="14.25" customHeight="1">
      <c r="B1299" s="6" t="s">
        <v>14</v>
      </c>
      <c r="C1299" s="6">
        <v>1128299</v>
      </c>
      <c r="D1299" s="7">
        <v>44237</v>
      </c>
      <c r="E1299" s="7" t="str">
        <f t="shared" si="40"/>
        <v>Feb</v>
      </c>
      <c r="F1299" s="7" t="str">
        <f t="shared" si="41"/>
        <v>2021</v>
      </c>
      <c r="G1299" s="6" t="s">
        <v>31</v>
      </c>
      <c r="H1299" s="6" t="s">
        <v>64</v>
      </c>
      <c r="I1299" s="6" t="s">
        <v>65</v>
      </c>
      <c r="J1299" s="8" t="s">
        <v>17</v>
      </c>
      <c r="K1299" s="9">
        <v>35</v>
      </c>
      <c r="L1299" s="10">
        <v>475</v>
      </c>
      <c r="M1299" s="11">
        <v>166250</v>
      </c>
      <c r="N1299" s="11">
        <v>41562.5</v>
      </c>
      <c r="O1299" s="12">
        <v>0.25</v>
      </c>
      <c r="P1299" s="6" t="s">
        <v>24</v>
      </c>
    </row>
    <row r="1300" spans="2:16" ht="14.25" customHeight="1">
      <c r="B1300" s="6" t="s">
        <v>14</v>
      </c>
      <c r="C1300" s="6">
        <v>1128299</v>
      </c>
      <c r="D1300" s="7">
        <v>44237</v>
      </c>
      <c r="E1300" s="7" t="str">
        <f t="shared" si="40"/>
        <v>Feb</v>
      </c>
      <c r="F1300" s="7" t="str">
        <f t="shared" si="41"/>
        <v>2021</v>
      </c>
      <c r="G1300" s="6" t="s">
        <v>31</v>
      </c>
      <c r="H1300" s="6" t="s">
        <v>64</v>
      </c>
      <c r="I1300" s="6" t="s">
        <v>65</v>
      </c>
      <c r="J1300" s="8" t="s">
        <v>19</v>
      </c>
      <c r="K1300" s="9">
        <v>45</v>
      </c>
      <c r="L1300" s="10">
        <v>375</v>
      </c>
      <c r="M1300" s="11">
        <v>168750</v>
      </c>
      <c r="N1300" s="11">
        <v>33750</v>
      </c>
      <c r="O1300" s="12">
        <v>0.2</v>
      </c>
      <c r="P1300" s="6" t="s">
        <v>24</v>
      </c>
    </row>
    <row r="1301" spans="2:16" ht="14.25" customHeight="1">
      <c r="B1301" s="6" t="s">
        <v>14</v>
      </c>
      <c r="C1301" s="6">
        <v>1128299</v>
      </c>
      <c r="D1301" s="7">
        <v>44237</v>
      </c>
      <c r="E1301" s="7" t="str">
        <f t="shared" si="40"/>
        <v>Feb</v>
      </c>
      <c r="F1301" s="7" t="str">
        <f t="shared" si="41"/>
        <v>2021</v>
      </c>
      <c r="G1301" s="6" t="s">
        <v>31</v>
      </c>
      <c r="H1301" s="6" t="s">
        <v>64</v>
      </c>
      <c r="I1301" s="6" t="s">
        <v>65</v>
      </c>
      <c r="J1301" s="8" t="s">
        <v>20</v>
      </c>
      <c r="K1301" s="9">
        <v>45</v>
      </c>
      <c r="L1301" s="10">
        <v>375</v>
      </c>
      <c r="M1301" s="11">
        <v>168750</v>
      </c>
      <c r="N1301" s="11">
        <v>42187.5</v>
      </c>
      <c r="O1301" s="12">
        <v>0.25</v>
      </c>
      <c r="P1301" s="6" t="s">
        <v>24</v>
      </c>
    </row>
    <row r="1302" spans="2:16" ht="14.25" customHeight="1">
      <c r="B1302" s="6" t="s">
        <v>14</v>
      </c>
      <c r="C1302" s="6">
        <v>1128299</v>
      </c>
      <c r="D1302" s="7">
        <v>44237</v>
      </c>
      <c r="E1302" s="7" t="str">
        <f t="shared" si="40"/>
        <v>Feb</v>
      </c>
      <c r="F1302" s="7" t="str">
        <f t="shared" si="41"/>
        <v>2021</v>
      </c>
      <c r="G1302" s="6" t="s">
        <v>31</v>
      </c>
      <c r="H1302" s="6" t="s">
        <v>66</v>
      </c>
      <c r="I1302" s="6" t="s">
        <v>67</v>
      </c>
      <c r="J1302" s="8" t="s">
        <v>21</v>
      </c>
      <c r="K1302" s="9">
        <v>45</v>
      </c>
      <c r="L1302" s="10">
        <v>225</v>
      </c>
      <c r="M1302" s="11">
        <v>101250</v>
      </c>
      <c r="N1302" s="11">
        <v>25312.5</v>
      </c>
      <c r="O1302" s="12">
        <v>0.25</v>
      </c>
      <c r="P1302" s="6" t="s">
        <v>24</v>
      </c>
    </row>
    <row r="1303" spans="2:16" ht="14.25" customHeight="1">
      <c r="B1303" s="6" t="s">
        <v>14</v>
      </c>
      <c r="C1303" s="6">
        <v>1128299</v>
      </c>
      <c r="D1303" s="7">
        <v>44237</v>
      </c>
      <c r="E1303" s="7" t="str">
        <f t="shared" si="40"/>
        <v>Feb</v>
      </c>
      <c r="F1303" s="7" t="str">
        <f t="shared" si="41"/>
        <v>2021</v>
      </c>
      <c r="G1303" s="6" t="s">
        <v>31</v>
      </c>
      <c r="H1303" s="6" t="s">
        <v>66</v>
      </c>
      <c r="I1303" s="6" t="s">
        <v>67</v>
      </c>
      <c r="J1303" s="8" t="s">
        <v>22</v>
      </c>
      <c r="K1303" s="9">
        <v>50</v>
      </c>
      <c r="L1303" s="10">
        <v>150</v>
      </c>
      <c r="M1303" s="11">
        <v>75000</v>
      </c>
      <c r="N1303" s="11">
        <v>11250</v>
      </c>
      <c r="O1303" s="12">
        <v>0.15</v>
      </c>
      <c r="P1303" s="6" t="s">
        <v>24</v>
      </c>
    </row>
    <row r="1304" spans="2:16" ht="14.25" customHeight="1">
      <c r="B1304" s="6" t="s">
        <v>14</v>
      </c>
      <c r="C1304" s="6">
        <v>1128299</v>
      </c>
      <c r="D1304" s="7">
        <v>44237</v>
      </c>
      <c r="E1304" s="7" t="str">
        <f t="shared" si="40"/>
        <v>Feb</v>
      </c>
      <c r="F1304" s="7" t="str">
        <f t="shared" si="41"/>
        <v>2021</v>
      </c>
      <c r="G1304" s="6" t="s">
        <v>31</v>
      </c>
      <c r="H1304" s="6" t="s">
        <v>66</v>
      </c>
      <c r="I1304" s="6" t="s">
        <v>67</v>
      </c>
      <c r="J1304" s="8" t="s">
        <v>23</v>
      </c>
      <c r="K1304" s="9">
        <v>45</v>
      </c>
      <c r="L1304" s="10">
        <v>350</v>
      </c>
      <c r="M1304" s="11">
        <v>157500</v>
      </c>
      <c r="N1304" s="11">
        <v>63000</v>
      </c>
      <c r="O1304" s="12">
        <v>0.4</v>
      </c>
      <c r="P1304" s="6" t="s">
        <v>24</v>
      </c>
    </row>
    <row r="1305" spans="2:16" ht="14.25" customHeight="1">
      <c r="B1305" s="6" t="s">
        <v>14</v>
      </c>
      <c r="C1305" s="6">
        <v>1128299</v>
      </c>
      <c r="D1305" s="7">
        <v>44264</v>
      </c>
      <c r="E1305" s="7" t="str">
        <f t="shared" si="40"/>
        <v>Mar</v>
      </c>
      <c r="F1305" s="7" t="str">
        <f t="shared" si="41"/>
        <v>2021</v>
      </c>
      <c r="G1305" s="6" t="s">
        <v>31</v>
      </c>
      <c r="H1305" s="6" t="s">
        <v>66</v>
      </c>
      <c r="I1305" s="6" t="s">
        <v>67</v>
      </c>
      <c r="J1305" s="8" t="s">
        <v>17</v>
      </c>
      <c r="K1305" s="9">
        <v>45</v>
      </c>
      <c r="L1305" s="10">
        <v>500</v>
      </c>
      <c r="M1305" s="11">
        <v>225000</v>
      </c>
      <c r="N1305" s="11">
        <v>56250</v>
      </c>
      <c r="O1305" s="12">
        <v>0.25</v>
      </c>
      <c r="P1305" s="6" t="s">
        <v>24</v>
      </c>
    </row>
    <row r="1306" spans="2:16" ht="14.25" customHeight="1">
      <c r="B1306" s="6" t="s">
        <v>14</v>
      </c>
      <c r="C1306" s="6">
        <v>1128299</v>
      </c>
      <c r="D1306" s="7">
        <v>44264</v>
      </c>
      <c r="E1306" s="7" t="str">
        <f t="shared" si="40"/>
        <v>Mar</v>
      </c>
      <c r="F1306" s="7" t="str">
        <f t="shared" si="41"/>
        <v>2021</v>
      </c>
      <c r="G1306" s="6" t="s">
        <v>31</v>
      </c>
      <c r="H1306" s="6" t="s">
        <v>66</v>
      </c>
      <c r="I1306" s="6" t="s">
        <v>67</v>
      </c>
      <c r="J1306" s="8" t="s">
        <v>19</v>
      </c>
      <c r="K1306" s="9">
        <v>54.999999999999993</v>
      </c>
      <c r="L1306" s="10">
        <v>350</v>
      </c>
      <c r="M1306" s="11">
        <v>192499.99999999997</v>
      </c>
      <c r="N1306" s="11">
        <v>38499.999999999993</v>
      </c>
      <c r="O1306" s="12">
        <v>0.2</v>
      </c>
      <c r="P1306" s="6" t="s">
        <v>24</v>
      </c>
    </row>
    <row r="1307" spans="2:16" ht="14.25" customHeight="1">
      <c r="B1307" s="6" t="s">
        <v>14</v>
      </c>
      <c r="C1307" s="6">
        <v>1128299</v>
      </c>
      <c r="D1307" s="7">
        <v>44264</v>
      </c>
      <c r="E1307" s="7" t="str">
        <f t="shared" si="40"/>
        <v>Mar</v>
      </c>
      <c r="F1307" s="7" t="str">
        <f t="shared" si="41"/>
        <v>2021</v>
      </c>
      <c r="G1307" s="6" t="s">
        <v>31</v>
      </c>
      <c r="H1307" s="6" t="s">
        <v>66</v>
      </c>
      <c r="I1307" s="6" t="s">
        <v>67</v>
      </c>
      <c r="J1307" s="8" t="s">
        <v>20</v>
      </c>
      <c r="K1307" s="9">
        <v>59.999999999999986</v>
      </c>
      <c r="L1307" s="10">
        <v>375</v>
      </c>
      <c r="M1307" s="11">
        <v>224999.99999999994</v>
      </c>
      <c r="N1307" s="11">
        <v>56249.999999999985</v>
      </c>
      <c r="O1307" s="12">
        <v>0.25</v>
      </c>
      <c r="P1307" s="6" t="s">
        <v>24</v>
      </c>
    </row>
    <row r="1308" spans="2:16" ht="14.25" customHeight="1">
      <c r="B1308" s="6" t="s">
        <v>14</v>
      </c>
      <c r="C1308" s="6">
        <v>1128299</v>
      </c>
      <c r="D1308" s="7">
        <v>44264</v>
      </c>
      <c r="E1308" s="7" t="str">
        <f t="shared" si="40"/>
        <v>Mar</v>
      </c>
      <c r="F1308" s="7" t="str">
        <f t="shared" si="41"/>
        <v>2021</v>
      </c>
      <c r="G1308" s="6" t="s">
        <v>31</v>
      </c>
      <c r="H1308" s="6" t="s">
        <v>66</v>
      </c>
      <c r="I1308" s="6" t="s">
        <v>67</v>
      </c>
      <c r="J1308" s="8" t="s">
        <v>21</v>
      </c>
      <c r="K1308" s="9">
        <v>54.999999999999993</v>
      </c>
      <c r="L1308" s="10">
        <v>275</v>
      </c>
      <c r="M1308" s="11">
        <v>151249.99999999997</v>
      </c>
      <c r="N1308" s="11">
        <v>37812.499999999993</v>
      </c>
      <c r="O1308" s="12">
        <v>0.25</v>
      </c>
      <c r="P1308" s="6" t="s">
        <v>24</v>
      </c>
    </row>
    <row r="1309" spans="2:16" ht="14.25" customHeight="1">
      <c r="B1309" s="6" t="s">
        <v>14</v>
      </c>
      <c r="C1309" s="6">
        <v>1128299</v>
      </c>
      <c r="D1309" s="7">
        <v>44264</v>
      </c>
      <c r="E1309" s="7" t="str">
        <f t="shared" si="40"/>
        <v>Mar</v>
      </c>
      <c r="F1309" s="7" t="str">
        <f t="shared" si="41"/>
        <v>2021</v>
      </c>
      <c r="G1309" s="6" t="s">
        <v>31</v>
      </c>
      <c r="H1309" s="6" t="s">
        <v>66</v>
      </c>
      <c r="I1309" s="6" t="s">
        <v>67</v>
      </c>
      <c r="J1309" s="8" t="s">
        <v>22</v>
      </c>
      <c r="K1309" s="9">
        <v>60</v>
      </c>
      <c r="L1309" s="10">
        <v>125</v>
      </c>
      <c r="M1309" s="11">
        <v>75000</v>
      </c>
      <c r="N1309" s="11">
        <v>11250</v>
      </c>
      <c r="O1309" s="12">
        <v>0.15</v>
      </c>
      <c r="P1309" s="6" t="s">
        <v>24</v>
      </c>
    </row>
    <row r="1310" spans="2:16" ht="14.25" customHeight="1">
      <c r="B1310" s="6" t="s">
        <v>14</v>
      </c>
      <c r="C1310" s="6">
        <v>1128299</v>
      </c>
      <c r="D1310" s="7">
        <v>44264</v>
      </c>
      <c r="E1310" s="7" t="str">
        <f t="shared" si="40"/>
        <v>Mar</v>
      </c>
      <c r="F1310" s="7" t="str">
        <f t="shared" si="41"/>
        <v>2021</v>
      </c>
      <c r="G1310" s="6" t="s">
        <v>31</v>
      </c>
      <c r="H1310" s="6" t="s">
        <v>66</v>
      </c>
      <c r="I1310" s="6" t="s">
        <v>67</v>
      </c>
      <c r="J1310" s="8" t="s">
        <v>23</v>
      </c>
      <c r="K1310" s="9">
        <v>54.999999999999993</v>
      </c>
      <c r="L1310" s="10">
        <v>325</v>
      </c>
      <c r="M1310" s="11">
        <v>178749.99999999997</v>
      </c>
      <c r="N1310" s="11">
        <v>71499.999999999985</v>
      </c>
      <c r="O1310" s="12">
        <v>0.4</v>
      </c>
      <c r="P1310" s="6" t="s">
        <v>24</v>
      </c>
    </row>
    <row r="1311" spans="2:16" ht="14.25" customHeight="1">
      <c r="B1311" s="6" t="s">
        <v>14</v>
      </c>
      <c r="C1311" s="6">
        <v>1128299</v>
      </c>
      <c r="D1311" s="7">
        <v>44296</v>
      </c>
      <c r="E1311" s="7" t="str">
        <f t="shared" si="40"/>
        <v>Apr</v>
      </c>
      <c r="F1311" s="7" t="str">
        <f t="shared" si="41"/>
        <v>2021</v>
      </c>
      <c r="G1311" s="6" t="s">
        <v>31</v>
      </c>
      <c r="H1311" s="6" t="s">
        <v>66</v>
      </c>
      <c r="I1311" s="6" t="s">
        <v>67</v>
      </c>
      <c r="J1311" s="8" t="s">
        <v>17</v>
      </c>
      <c r="K1311" s="9">
        <v>60</v>
      </c>
      <c r="L1311" s="10">
        <v>500</v>
      </c>
      <c r="M1311" s="11">
        <v>300000</v>
      </c>
      <c r="N1311" s="11">
        <v>75000</v>
      </c>
      <c r="O1311" s="12">
        <v>0.25</v>
      </c>
      <c r="P1311" s="6" t="s">
        <v>24</v>
      </c>
    </row>
    <row r="1312" spans="2:16" ht="14.25" customHeight="1">
      <c r="B1312" s="6" t="s">
        <v>14</v>
      </c>
      <c r="C1312" s="6">
        <v>1128299</v>
      </c>
      <c r="D1312" s="7">
        <v>44296</v>
      </c>
      <c r="E1312" s="7" t="str">
        <f t="shared" si="40"/>
        <v>Apr</v>
      </c>
      <c r="F1312" s="7" t="str">
        <f t="shared" si="41"/>
        <v>2021</v>
      </c>
      <c r="G1312" s="6" t="s">
        <v>31</v>
      </c>
      <c r="H1312" s="6" t="s">
        <v>66</v>
      </c>
      <c r="I1312" s="6" t="s">
        <v>67</v>
      </c>
      <c r="J1312" s="8" t="s">
        <v>19</v>
      </c>
      <c r="K1312" s="9">
        <v>65</v>
      </c>
      <c r="L1312" s="10">
        <v>300</v>
      </c>
      <c r="M1312" s="11">
        <v>195000</v>
      </c>
      <c r="N1312" s="11">
        <v>39000</v>
      </c>
      <c r="O1312" s="12">
        <v>0.2</v>
      </c>
      <c r="P1312" s="6" t="s">
        <v>24</v>
      </c>
    </row>
    <row r="1313" spans="2:16" ht="14.25" customHeight="1">
      <c r="B1313" s="6" t="s">
        <v>14</v>
      </c>
      <c r="C1313" s="6">
        <v>1128299</v>
      </c>
      <c r="D1313" s="7">
        <v>44296</v>
      </c>
      <c r="E1313" s="7" t="str">
        <f t="shared" si="40"/>
        <v>Apr</v>
      </c>
      <c r="F1313" s="7" t="str">
        <f t="shared" si="41"/>
        <v>2021</v>
      </c>
      <c r="G1313" s="6" t="s">
        <v>31</v>
      </c>
      <c r="H1313" s="6" t="s">
        <v>66</v>
      </c>
      <c r="I1313" s="6" t="s">
        <v>67</v>
      </c>
      <c r="J1313" s="8" t="s">
        <v>20</v>
      </c>
      <c r="K1313" s="9">
        <v>65</v>
      </c>
      <c r="L1313" s="10">
        <v>350</v>
      </c>
      <c r="M1313" s="11">
        <v>227500</v>
      </c>
      <c r="N1313" s="11">
        <v>56875</v>
      </c>
      <c r="O1313" s="12">
        <v>0.25</v>
      </c>
      <c r="P1313" s="6" t="s">
        <v>24</v>
      </c>
    </row>
    <row r="1314" spans="2:16" ht="14.25" customHeight="1">
      <c r="B1314" s="6" t="s">
        <v>14</v>
      </c>
      <c r="C1314" s="6">
        <v>1128299</v>
      </c>
      <c r="D1314" s="7">
        <v>44296</v>
      </c>
      <c r="E1314" s="7" t="str">
        <f t="shared" si="40"/>
        <v>Apr</v>
      </c>
      <c r="F1314" s="7" t="str">
        <f t="shared" si="41"/>
        <v>2021</v>
      </c>
      <c r="G1314" s="6" t="s">
        <v>31</v>
      </c>
      <c r="H1314" s="6" t="s">
        <v>66</v>
      </c>
      <c r="I1314" s="6" t="s">
        <v>67</v>
      </c>
      <c r="J1314" s="8" t="s">
        <v>21</v>
      </c>
      <c r="K1314" s="9">
        <v>50</v>
      </c>
      <c r="L1314" s="10">
        <v>250</v>
      </c>
      <c r="M1314" s="11">
        <v>125000</v>
      </c>
      <c r="N1314" s="11">
        <v>31250</v>
      </c>
      <c r="O1314" s="12">
        <v>0.25</v>
      </c>
      <c r="P1314" s="6" t="s">
        <v>24</v>
      </c>
    </row>
    <row r="1315" spans="2:16" ht="14.25" customHeight="1">
      <c r="B1315" s="6" t="s">
        <v>14</v>
      </c>
      <c r="C1315" s="6">
        <v>1128299</v>
      </c>
      <c r="D1315" s="7">
        <v>44296</v>
      </c>
      <c r="E1315" s="7" t="str">
        <f t="shared" si="40"/>
        <v>Apr</v>
      </c>
      <c r="F1315" s="7" t="str">
        <f t="shared" si="41"/>
        <v>2021</v>
      </c>
      <c r="G1315" s="6" t="s">
        <v>31</v>
      </c>
      <c r="H1315" s="6" t="s">
        <v>66</v>
      </c>
      <c r="I1315" s="6" t="s">
        <v>67</v>
      </c>
      <c r="J1315" s="8" t="s">
        <v>22</v>
      </c>
      <c r="K1315" s="9">
        <v>55.000000000000007</v>
      </c>
      <c r="L1315" s="10">
        <v>150</v>
      </c>
      <c r="M1315" s="11">
        <v>82500.000000000015</v>
      </c>
      <c r="N1315" s="11">
        <v>12375.000000000002</v>
      </c>
      <c r="O1315" s="12">
        <v>0.15</v>
      </c>
      <c r="P1315" s="6" t="s">
        <v>24</v>
      </c>
    </row>
    <row r="1316" spans="2:16" ht="14.25" customHeight="1">
      <c r="B1316" s="6" t="s">
        <v>14</v>
      </c>
      <c r="C1316" s="6">
        <v>1128299</v>
      </c>
      <c r="D1316" s="7">
        <v>44296</v>
      </c>
      <c r="E1316" s="7" t="str">
        <f t="shared" si="40"/>
        <v>Apr</v>
      </c>
      <c r="F1316" s="7" t="str">
        <f t="shared" si="41"/>
        <v>2021</v>
      </c>
      <c r="G1316" s="6" t="s">
        <v>31</v>
      </c>
      <c r="H1316" s="6" t="s">
        <v>66</v>
      </c>
      <c r="I1316" s="6" t="s">
        <v>67</v>
      </c>
      <c r="J1316" s="8" t="s">
        <v>23</v>
      </c>
      <c r="K1316" s="9">
        <v>70</v>
      </c>
      <c r="L1316" s="10">
        <v>325</v>
      </c>
      <c r="M1316" s="11">
        <v>227500</v>
      </c>
      <c r="N1316" s="11">
        <v>91000</v>
      </c>
      <c r="O1316" s="12">
        <v>0.4</v>
      </c>
      <c r="P1316" s="6" t="s">
        <v>24</v>
      </c>
    </row>
    <row r="1317" spans="2:16" ht="14.25" customHeight="1">
      <c r="B1317" s="6" t="s">
        <v>14</v>
      </c>
      <c r="C1317" s="6">
        <v>1128299</v>
      </c>
      <c r="D1317" s="7">
        <v>44327</v>
      </c>
      <c r="E1317" s="7" t="str">
        <f t="shared" si="40"/>
        <v>May</v>
      </c>
      <c r="F1317" s="7" t="str">
        <f t="shared" si="41"/>
        <v>2021</v>
      </c>
      <c r="G1317" s="6" t="s">
        <v>31</v>
      </c>
      <c r="H1317" s="6" t="s">
        <v>66</v>
      </c>
      <c r="I1317" s="6" t="s">
        <v>67</v>
      </c>
      <c r="J1317" s="8" t="s">
        <v>17</v>
      </c>
      <c r="K1317" s="9">
        <v>54.999999999999993</v>
      </c>
      <c r="L1317" s="10">
        <v>525</v>
      </c>
      <c r="M1317" s="11">
        <v>288749.99999999994</v>
      </c>
      <c r="N1317" s="11">
        <v>72187.499999999985</v>
      </c>
      <c r="O1317" s="12">
        <v>0.25</v>
      </c>
      <c r="P1317" s="6" t="s">
        <v>24</v>
      </c>
    </row>
    <row r="1318" spans="2:16" ht="14.25" customHeight="1">
      <c r="B1318" s="6" t="s">
        <v>14</v>
      </c>
      <c r="C1318" s="6">
        <v>1128299</v>
      </c>
      <c r="D1318" s="7">
        <v>44327</v>
      </c>
      <c r="E1318" s="7" t="str">
        <f t="shared" si="40"/>
        <v>May</v>
      </c>
      <c r="F1318" s="7" t="str">
        <f t="shared" si="41"/>
        <v>2021</v>
      </c>
      <c r="G1318" s="6" t="s">
        <v>31</v>
      </c>
      <c r="H1318" s="6" t="s">
        <v>66</v>
      </c>
      <c r="I1318" s="6" t="s">
        <v>67</v>
      </c>
      <c r="J1318" s="8" t="s">
        <v>19</v>
      </c>
      <c r="K1318" s="9">
        <v>60</v>
      </c>
      <c r="L1318" s="10">
        <v>375</v>
      </c>
      <c r="M1318" s="11">
        <v>225000</v>
      </c>
      <c r="N1318" s="11">
        <v>45000</v>
      </c>
      <c r="O1318" s="12">
        <v>0.2</v>
      </c>
      <c r="P1318" s="6" t="s">
        <v>24</v>
      </c>
    </row>
    <row r="1319" spans="2:16" ht="14.25" customHeight="1">
      <c r="B1319" s="6" t="s">
        <v>14</v>
      </c>
      <c r="C1319" s="6">
        <v>1128299</v>
      </c>
      <c r="D1319" s="7">
        <v>44327</v>
      </c>
      <c r="E1319" s="7" t="str">
        <f t="shared" si="40"/>
        <v>May</v>
      </c>
      <c r="F1319" s="7" t="str">
        <f t="shared" si="41"/>
        <v>2021</v>
      </c>
      <c r="G1319" s="6" t="s">
        <v>31</v>
      </c>
      <c r="H1319" s="6" t="s">
        <v>66</v>
      </c>
      <c r="I1319" s="6" t="s">
        <v>67</v>
      </c>
      <c r="J1319" s="8" t="s">
        <v>20</v>
      </c>
      <c r="K1319" s="9">
        <v>60</v>
      </c>
      <c r="L1319" s="10">
        <v>375</v>
      </c>
      <c r="M1319" s="11">
        <v>225000</v>
      </c>
      <c r="N1319" s="11">
        <v>56250</v>
      </c>
      <c r="O1319" s="12">
        <v>0.25</v>
      </c>
      <c r="P1319" s="6" t="s">
        <v>24</v>
      </c>
    </row>
    <row r="1320" spans="2:16" ht="14.25" customHeight="1">
      <c r="B1320" s="6" t="s">
        <v>14</v>
      </c>
      <c r="C1320" s="6">
        <v>1128299</v>
      </c>
      <c r="D1320" s="7">
        <v>44327</v>
      </c>
      <c r="E1320" s="7" t="str">
        <f t="shared" si="40"/>
        <v>May</v>
      </c>
      <c r="F1320" s="7" t="str">
        <f t="shared" si="41"/>
        <v>2021</v>
      </c>
      <c r="G1320" s="6" t="s">
        <v>31</v>
      </c>
      <c r="H1320" s="6" t="s">
        <v>66</v>
      </c>
      <c r="I1320" s="6" t="s">
        <v>67</v>
      </c>
      <c r="J1320" s="8" t="s">
        <v>21</v>
      </c>
      <c r="K1320" s="9">
        <v>54.999999999999993</v>
      </c>
      <c r="L1320" s="10">
        <v>275</v>
      </c>
      <c r="M1320" s="11">
        <v>151249.99999999997</v>
      </c>
      <c r="N1320" s="11">
        <v>37812.499999999993</v>
      </c>
      <c r="O1320" s="12">
        <v>0.25</v>
      </c>
      <c r="P1320" s="6" t="s">
        <v>24</v>
      </c>
    </row>
    <row r="1321" spans="2:16" ht="14.25" customHeight="1">
      <c r="B1321" s="6" t="s">
        <v>14</v>
      </c>
      <c r="C1321" s="6">
        <v>1128299</v>
      </c>
      <c r="D1321" s="7">
        <v>44327</v>
      </c>
      <c r="E1321" s="7" t="str">
        <f t="shared" si="40"/>
        <v>May</v>
      </c>
      <c r="F1321" s="7" t="str">
        <f t="shared" si="41"/>
        <v>2021</v>
      </c>
      <c r="G1321" s="6" t="s">
        <v>31</v>
      </c>
      <c r="H1321" s="6" t="s">
        <v>66</v>
      </c>
      <c r="I1321" s="6" t="s">
        <v>67</v>
      </c>
      <c r="J1321" s="8" t="s">
        <v>22</v>
      </c>
      <c r="K1321" s="9">
        <v>60</v>
      </c>
      <c r="L1321" s="10">
        <v>175</v>
      </c>
      <c r="M1321" s="11">
        <v>105000</v>
      </c>
      <c r="N1321" s="11">
        <v>15750</v>
      </c>
      <c r="O1321" s="12">
        <v>0.15</v>
      </c>
      <c r="P1321" s="6" t="s">
        <v>24</v>
      </c>
    </row>
    <row r="1322" spans="2:16" ht="14.25" customHeight="1">
      <c r="B1322" s="6" t="s">
        <v>14</v>
      </c>
      <c r="C1322" s="6">
        <v>1128299</v>
      </c>
      <c r="D1322" s="7">
        <v>44327</v>
      </c>
      <c r="E1322" s="7" t="str">
        <f t="shared" si="40"/>
        <v>May</v>
      </c>
      <c r="F1322" s="7" t="str">
        <f t="shared" si="41"/>
        <v>2021</v>
      </c>
      <c r="G1322" s="6" t="s">
        <v>31</v>
      </c>
      <c r="H1322" s="6" t="s">
        <v>66</v>
      </c>
      <c r="I1322" s="6" t="s">
        <v>67</v>
      </c>
      <c r="J1322" s="8" t="s">
        <v>23</v>
      </c>
      <c r="K1322" s="9">
        <v>75</v>
      </c>
      <c r="L1322" s="10">
        <v>475</v>
      </c>
      <c r="M1322" s="11">
        <v>356250</v>
      </c>
      <c r="N1322" s="11">
        <v>142500</v>
      </c>
      <c r="O1322" s="12">
        <v>0.4</v>
      </c>
      <c r="P1322" s="6" t="s">
        <v>24</v>
      </c>
    </row>
    <row r="1323" spans="2:16" ht="14.25" customHeight="1">
      <c r="B1323" s="6" t="s">
        <v>14</v>
      </c>
      <c r="C1323" s="6">
        <v>1128299</v>
      </c>
      <c r="D1323" s="7">
        <v>44357</v>
      </c>
      <c r="E1323" s="7" t="str">
        <f t="shared" si="40"/>
        <v>Jun</v>
      </c>
      <c r="F1323" s="7" t="str">
        <f t="shared" si="41"/>
        <v>2021</v>
      </c>
      <c r="G1323" s="6" t="s">
        <v>31</v>
      </c>
      <c r="H1323" s="6" t="s">
        <v>66</v>
      </c>
      <c r="I1323" s="6" t="s">
        <v>67</v>
      </c>
      <c r="J1323" s="8" t="s">
        <v>17</v>
      </c>
      <c r="K1323" s="9">
        <v>70</v>
      </c>
      <c r="L1323" s="10">
        <v>725</v>
      </c>
      <c r="M1323" s="11">
        <v>507500</v>
      </c>
      <c r="N1323" s="11">
        <v>126875</v>
      </c>
      <c r="O1323" s="12">
        <v>0.25</v>
      </c>
      <c r="P1323" s="6" t="s">
        <v>24</v>
      </c>
    </row>
    <row r="1324" spans="2:16" ht="14.25" customHeight="1">
      <c r="B1324" s="6" t="s">
        <v>14</v>
      </c>
      <c r="C1324" s="6">
        <v>1128299</v>
      </c>
      <c r="D1324" s="7">
        <v>44357</v>
      </c>
      <c r="E1324" s="7" t="str">
        <f t="shared" si="40"/>
        <v>Jun</v>
      </c>
      <c r="F1324" s="7" t="str">
        <f t="shared" si="41"/>
        <v>2021</v>
      </c>
      <c r="G1324" s="6" t="s">
        <v>31</v>
      </c>
      <c r="H1324" s="6" t="s">
        <v>66</v>
      </c>
      <c r="I1324" s="6" t="s">
        <v>67</v>
      </c>
      <c r="J1324" s="8" t="s">
        <v>19</v>
      </c>
      <c r="K1324" s="9">
        <v>75</v>
      </c>
      <c r="L1324" s="10">
        <v>600</v>
      </c>
      <c r="M1324" s="11">
        <v>450000</v>
      </c>
      <c r="N1324" s="11">
        <v>90000</v>
      </c>
      <c r="O1324" s="12">
        <v>0.2</v>
      </c>
      <c r="P1324" s="6" t="s">
        <v>24</v>
      </c>
    </row>
    <row r="1325" spans="2:16" ht="14.25" customHeight="1">
      <c r="B1325" s="6" t="s">
        <v>14</v>
      </c>
      <c r="C1325" s="6">
        <v>1128299</v>
      </c>
      <c r="D1325" s="7">
        <v>44357</v>
      </c>
      <c r="E1325" s="7" t="str">
        <f t="shared" si="40"/>
        <v>Jun</v>
      </c>
      <c r="F1325" s="7" t="str">
        <f t="shared" si="41"/>
        <v>2021</v>
      </c>
      <c r="G1325" s="6" t="s">
        <v>31</v>
      </c>
      <c r="H1325" s="6" t="s">
        <v>66</v>
      </c>
      <c r="I1325" s="6" t="s">
        <v>67</v>
      </c>
      <c r="J1325" s="8" t="s">
        <v>20</v>
      </c>
      <c r="K1325" s="9">
        <v>75</v>
      </c>
      <c r="L1325" s="10">
        <v>600</v>
      </c>
      <c r="M1325" s="11">
        <v>450000</v>
      </c>
      <c r="N1325" s="11">
        <v>112500</v>
      </c>
      <c r="O1325" s="12">
        <v>0.25</v>
      </c>
      <c r="P1325" s="6" t="s">
        <v>24</v>
      </c>
    </row>
    <row r="1326" spans="2:16" ht="14.25" customHeight="1">
      <c r="B1326" s="6" t="s">
        <v>14</v>
      </c>
      <c r="C1326" s="6">
        <v>1128299</v>
      </c>
      <c r="D1326" s="7">
        <v>44357</v>
      </c>
      <c r="E1326" s="7" t="str">
        <f t="shared" si="40"/>
        <v>Jun</v>
      </c>
      <c r="F1326" s="7" t="str">
        <f t="shared" si="41"/>
        <v>2021</v>
      </c>
      <c r="G1326" s="6" t="s">
        <v>31</v>
      </c>
      <c r="H1326" s="6" t="s">
        <v>66</v>
      </c>
      <c r="I1326" s="6" t="s">
        <v>67</v>
      </c>
      <c r="J1326" s="8" t="s">
        <v>21</v>
      </c>
      <c r="K1326" s="9">
        <v>75</v>
      </c>
      <c r="L1326" s="10">
        <v>475</v>
      </c>
      <c r="M1326" s="11">
        <v>356250</v>
      </c>
      <c r="N1326" s="11">
        <v>89062.5</v>
      </c>
      <c r="O1326" s="12">
        <v>0.25</v>
      </c>
      <c r="P1326" s="6" t="s">
        <v>24</v>
      </c>
    </row>
    <row r="1327" spans="2:16" ht="14.25" customHeight="1">
      <c r="B1327" s="6" t="s">
        <v>14</v>
      </c>
      <c r="C1327" s="6">
        <v>1128299</v>
      </c>
      <c r="D1327" s="7">
        <v>44357</v>
      </c>
      <c r="E1327" s="7" t="str">
        <f t="shared" si="40"/>
        <v>Jun</v>
      </c>
      <c r="F1327" s="7" t="str">
        <f t="shared" si="41"/>
        <v>2021</v>
      </c>
      <c r="G1327" s="6" t="s">
        <v>31</v>
      </c>
      <c r="H1327" s="6" t="s">
        <v>66</v>
      </c>
      <c r="I1327" s="6" t="s">
        <v>67</v>
      </c>
      <c r="J1327" s="8" t="s">
        <v>22</v>
      </c>
      <c r="K1327" s="9">
        <v>85.000000000000014</v>
      </c>
      <c r="L1327" s="10">
        <v>350</v>
      </c>
      <c r="M1327" s="11">
        <v>297500.00000000006</v>
      </c>
      <c r="N1327" s="11">
        <v>44625.000000000007</v>
      </c>
      <c r="O1327" s="12">
        <v>0.15</v>
      </c>
      <c r="P1327" s="6" t="s">
        <v>24</v>
      </c>
    </row>
    <row r="1328" spans="2:16" ht="14.25" customHeight="1">
      <c r="B1328" s="6" t="s">
        <v>14</v>
      </c>
      <c r="C1328" s="6">
        <v>1128299</v>
      </c>
      <c r="D1328" s="7">
        <v>44357</v>
      </c>
      <c r="E1328" s="7" t="str">
        <f t="shared" si="40"/>
        <v>Jun</v>
      </c>
      <c r="F1328" s="7" t="str">
        <f t="shared" si="41"/>
        <v>2021</v>
      </c>
      <c r="G1328" s="6" t="s">
        <v>31</v>
      </c>
      <c r="H1328" s="6" t="s">
        <v>66</v>
      </c>
      <c r="I1328" s="6" t="s">
        <v>67</v>
      </c>
      <c r="J1328" s="8" t="s">
        <v>23</v>
      </c>
      <c r="K1328" s="9">
        <v>100</v>
      </c>
      <c r="L1328" s="10">
        <v>650</v>
      </c>
      <c r="M1328" s="11">
        <v>650000</v>
      </c>
      <c r="N1328" s="11">
        <v>260000</v>
      </c>
      <c r="O1328" s="12">
        <v>0.4</v>
      </c>
      <c r="P1328" s="6" t="s">
        <v>24</v>
      </c>
    </row>
    <row r="1329" spans="2:16" ht="14.25" customHeight="1">
      <c r="B1329" s="6" t="s">
        <v>14</v>
      </c>
      <c r="C1329" s="6">
        <v>1128299</v>
      </c>
      <c r="D1329" s="7">
        <v>44386</v>
      </c>
      <c r="E1329" s="7" t="str">
        <f t="shared" si="40"/>
        <v>Jul</v>
      </c>
      <c r="F1329" s="7" t="str">
        <f t="shared" si="41"/>
        <v>2021</v>
      </c>
      <c r="G1329" s="6" t="s">
        <v>31</v>
      </c>
      <c r="H1329" s="6" t="s">
        <v>66</v>
      </c>
      <c r="I1329" s="6" t="s">
        <v>67</v>
      </c>
      <c r="J1329" s="8" t="s">
        <v>17</v>
      </c>
      <c r="K1329" s="9">
        <v>80</v>
      </c>
      <c r="L1329" s="10">
        <v>800</v>
      </c>
      <c r="M1329" s="11">
        <v>640000</v>
      </c>
      <c r="N1329" s="11">
        <v>160000</v>
      </c>
      <c r="O1329" s="12">
        <v>0.25</v>
      </c>
      <c r="P1329" s="6" t="s">
        <v>24</v>
      </c>
    </row>
    <row r="1330" spans="2:16" ht="14.25" customHeight="1">
      <c r="B1330" s="6" t="s">
        <v>14</v>
      </c>
      <c r="C1330" s="6">
        <v>1128299</v>
      </c>
      <c r="D1330" s="7">
        <v>44386</v>
      </c>
      <c r="E1330" s="7" t="str">
        <f t="shared" si="40"/>
        <v>Jul</v>
      </c>
      <c r="F1330" s="7" t="str">
        <f t="shared" si="41"/>
        <v>2021</v>
      </c>
      <c r="G1330" s="6" t="s">
        <v>31</v>
      </c>
      <c r="H1330" s="6" t="s">
        <v>66</v>
      </c>
      <c r="I1330" s="6" t="s">
        <v>67</v>
      </c>
      <c r="J1330" s="8" t="s">
        <v>19</v>
      </c>
      <c r="K1330" s="9">
        <v>85.000000000000014</v>
      </c>
      <c r="L1330" s="10">
        <v>650</v>
      </c>
      <c r="M1330" s="11">
        <v>552500.00000000012</v>
      </c>
      <c r="N1330" s="11">
        <v>110500.00000000003</v>
      </c>
      <c r="O1330" s="12">
        <v>0.2</v>
      </c>
      <c r="P1330" s="6" t="s">
        <v>24</v>
      </c>
    </row>
    <row r="1331" spans="2:16" ht="14.25" customHeight="1">
      <c r="B1331" s="6" t="s">
        <v>14</v>
      </c>
      <c r="C1331" s="6">
        <v>1128299</v>
      </c>
      <c r="D1331" s="7">
        <v>44386</v>
      </c>
      <c r="E1331" s="7" t="str">
        <f t="shared" si="40"/>
        <v>Jul</v>
      </c>
      <c r="F1331" s="7" t="str">
        <f t="shared" si="41"/>
        <v>2021</v>
      </c>
      <c r="G1331" s="6" t="s">
        <v>31</v>
      </c>
      <c r="H1331" s="6" t="s">
        <v>66</v>
      </c>
      <c r="I1331" s="6" t="s">
        <v>67</v>
      </c>
      <c r="J1331" s="8" t="s">
        <v>20</v>
      </c>
      <c r="K1331" s="9">
        <v>85.000000000000014</v>
      </c>
      <c r="L1331" s="10">
        <v>600</v>
      </c>
      <c r="M1331" s="11">
        <v>510000.00000000006</v>
      </c>
      <c r="N1331" s="11">
        <v>127500.00000000001</v>
      </c>
      <c r="O1331" s="12">
        <v>0.25</v>
      </c>
      <c r="P1331" s="6" t="s">
        <v>24</v>
      </c>
    </row>
    <row r="1332" spans="2:16" ht="14.25" customHeight="1">
      <c r="B1332" s="6" t="s">
        <v>14</v>
      </c>
      <c r="C1332" s="6">
        <v>1128299</v>
      </c>
      <c r="D1332" s="7">
        <v>44386</v>
      </c>
      <c r="E1332" s="7" t="str">
        <f t="shared" si="40"/>
        <v>Jul</v>
      </c>
      <c r="F1332" s="7" t="str">
        <f t="shared" si="41"/>
        <v>2021</v>
      </c>
      <c r="G1332" s="6" t="s">
        <v>31</v>
      </c>
      <c r="H1332" s="6" t="s">
        <v>66</v>
      </c>
      <c r="I1332" s="6" t="s">
        <v>67</v>
      </c>
      <c r="J1332" s="8" t="s">
        <v>21</v>
      </c>
      <c r="K1332" s="9">
        <v>80</v>
      </c>
      <c r="L1332" s="10">
        <v>500</v>
      </c>
      <c r="M1332" s="11">
        <v>400000</v>
      </c>
      <c r="N1332" s="11">
        <v>100000</v>
      </c>
      <c r="O1332" s="12">
        <v>0.25</v>
      </c>
      <c r="P1332" s="6" t="s">
        <v>24</v>
      </c>
    </row>
    <row r="1333" spans="2:16" ht="14.25" customHeight="1">
      <c r="B1333" s="6" t="s">
        <v>14</v>
      </c>
      <c r="C1333" s="6">
        <v>1128299</v>
      </c>
      <c r="D1333" s="7">
        <v>44386</v>
      </c>
      <c r="E1333" s="7" t="str">
        <f t="shared" si="40"/>
        <v>Jul</v>
      </c>
      <c r="F1333" s="7" t="str">
        <f t="shared" si="41"/>
        <v>2021</v>
      </c>
      <c r="G1333" s="6" t="s">
        <v>31</v>
      </c>
      <c r="H1333" s="6" t="s">
        <v>66</v>
      </c>
      <c r="I1333" s="6" t="s">
        <v>67</v>
      </c>
      <c r="J1333" s="8" t="s">
        <v>22</v>
      </c>
      <c r="K1333" s="9">
        <v>85.000000000000014</v>
      </c>
      <c r="L1333" s="10">
        <v>550</v>
      </c>
      <c r="M1333" s="11">
        <v>467500.00000000006</v>
      </c>
      <c r="N1333" s="11">
        <v>70125</v>
      </c>
      <c r="O1333" s="12">
        <v>0.15</v>
      </c>
      <c r="P1333" s="6" t="s">
        <v>24</v>
      </c>
    </row>
    <row r="1334" spans="2:16" ht="14.25" customHeight="1">
      <c r="B1334" s="6" t="s">
        <v>14</v>
      </c>
      <c r="C1334" s="6">
        <v>1128299</v>
      </c>
      <c r="D1334" s="7">
        <v>44386</v>
      </c>
      <c r="E1334" s="7" t="str">
        <f t="shared" si="40"/>
        <v>Jul</v>
      </c>
      <c r="F1334" s="7" t="str">
        <f t="shared" si="41"/>
        <v>2021</v>
      </c>
      <c r="G1334" s="6" t="s">
        <v>31</v>
      </c>
      <c r="H1334" s="6" t="s">
        <v>66</v>
      </c>
      <c r="I1334" s="6" t="s">
        <v>67</v>
      </c>
      <c r="J1334" s="8" t="s">
        <v>23</v>
      </c>
      <c r="K1334" s="9">
        <v>100</v>
      </c>
      <c r="L1334" s="10">
        <v>550</v>
      </c>
      <c r="M1334" s="11">
        <v>550000</v>
      </c>
      <c r="N1334" s="11">
        <v>220000</v>
      </c>
      <c r="O1334" s="12">
        <v>0.4</v>
      </c>
      <c r="P1334" s="6" t="s">
        <v>24</v>
      </c>
    </row>
    <row r="1335" spans="2:16" ht="14.25" customHeight="1">
      <c r="B1335" s="6" t="s">
        <v>14</v>
      </c>
      <c r="C1335" s="6">
        <v>1128299</v>
      </c>
      <c r="D1335" s="7">
        <v>44418</v>
      </c>
      <c r="E1335" s="7" t="str">
        <f t="shared" si="40"/>
        <v>Aug</v>
      </c>
      <c r="F1335" s="7" t="str">
        <f t="shared" si="41"/>
        <v>2021</v>
      </c>
      <c r="G1335" s="6" t="s">
        <v>31</v>
      </c>
      <c r="H1335" s="6" t="s">
        <v>66</v>
      </c>
      <c r="I1335" s="6" t="s">
        <v>67</v>
      </c>
      <c r="J1335" s="8" t="s">
        <v>17</v>
      </c>
      <c r="K1335" s="9">
        <v>85.000000000000014</v>
      </c>
      <c r="L1335" s="10">
        <v>750</v>
      </c>
      <c r="M1335" s="11">
        <v>637500.00000000012</v>
      </c>
      <c r="N1335" s="11">
        <v>159375.00000000003</v>
      </c>
      <c r="O1335" s="12">
        <v>0.25</v>
      </c>
      <c r="P1335" s="6" t="s">
        <v>24</v>
      </c>
    </row>
    <row r="1336" spans="2:16" ht="14.25" customHeight="1">
      <c r="B1336" s="6" t="s">
        <v>14</v>
      </c>
      <c r="C1336" s="6">
        <v>1128299</v>
      </c>
      <c r="D1336" s="7">
        <v>44418</v>
      </c>
      <c r="E1336" s="7" t="str">
        <f t="shared" si="40"/>
        <v>Aug</v>
      </c>
      <c r="F1336" s="7" t="str">
        <f t="shared" si="41"/>
        <v>2021</v>
      </c>
      <c r="G1336" s="6" t="s">
        <v>31</v>
      </c>
      <c r="H1336" s="6" t="s">
        <v>66</v>
      </c>
      <c r="I1336" s="6" t="s">
        <v>67</v>
      </c>
      <c r="J1336" s="8" t="s">
        <v>19</v>
      </c>
      <c r="K1336" s="9">
        <v>75.000000000000014</v>
      </c>
      <c r="L1336" s="10">
        <v>725</v>
      </c>
      <c r="M1336" s="11">
        <v>543750.00000000012</v>
      </c>
      <c r="N1336" s="11">
        <v>108750.00000000003</v>
      </c>
      <c r="O1336" s="12">
        <v>0.2</v>
      </c>
      <c r="P1336" s="6" t="s">
        <v>24</v>
      </c>
    </row>
    <row r="1337" spans="2:16" ht="14.25" customHeight="1">
      <c r="B1337" s="6" t="s">
        <v>14</v>
      </c>
      <c r="C1337" s="6">
        <v>1128299</v>
      </c>
      <c r="D1337" s="7">
        <v>44418</v>
      </c>
      <c r="E1337" s="7" t="str">
        <f t="shared" si="40"/>
        <v>Aug</v>
      </c>
      <c r="F1337" s="7" t="str">
        <f t="shared" si="41"/>
        <v>2021</v>
      </c>
      <c r="G1337" s="6" t="s">
        <v>31</v>
      </c>
      <c r="H1337" s="6" t="s">
        <v>66</v>
      </c>
      <c r="I1337" s="6" t="s">
        <v>67</v>
      </c>
      <c r="J1337" s="8" t="s">
        <v>20</v>
      </c>
      <c r="K1337" s="9">
        <v>70</v>
      </c>
      <c r="L1337" s="10">
        <v>600</v>
      </c>
      <c r="M1337" s="11">
        <v>420000</v>
      </c>
      <c r="N1337" s="11">
        <v>105000</v>
      </c>
      <c r="O1337" s="12">
        <v>0.25</v>
      </c>
      <c r="P1337" s="6" t="s">
        <v>24</v>
      </c>
    </row>
    <row r="1338" spans="2:16" ht="14.25" customHeight="1">
      <c r="B1338" s="6" t="s">
        <v>14</v>
      </c>
      <c r="C1338" s="6">
        <v>1128299</v>
      </c>
      <c r="D1338" s="7">
        <v>44418</v>
      </c>
      <c r="E1338" s="7" t="str">
        <f t="shared" si="40"/>
        <v>Aug</v>
      </c>
      <c r="F1338" s="7" t="str">
        <f t="shared" si="41"/>
        <v>2021</v>
      </c>
      <c r="G1338" s="6" t="s">
        <v>31</v>
      </c>
      <c r="H1338" s="6" t="s">
        <v>66</v>
      </c>
      <c r="I1338" s="6" t="s">
        <v>67</v>
      </c>
      <c r="J1338" s="8" t="s">
        <v>21</v>
      </c>
      <c r="K1338" s="9">
        <v>70</v>
      </c>
      <c r="L1338" s="10">
        <v>525</v>
      </c>
      <c r="M1338" s="11">
        <v>367500</v>
      </c>
      <c r="N1338" s="11">
        <v>91875</v>
      </c>
      <c r="O1338" s="12">
        <v>0.25</v>
      </c>
      <c r="P1338" s="6" t="s">
        <v>24</v>
      </c>
    </row>
    <row r="1339" spans="2:16" ht="14.25" customHeight="1">
      <c r="B1339" s="6" t="s">
        <v>25</v>
      </c>
      <c r="C1339" s="6">
        <v>1128299</v>
      </c>
      <c r="D1339" s="7">
        <v>44418</v>
      </c>
      <c r="E1339" s="7" t="str">
        <f t="shared" si="40"/>
        <v>Aug</v>
      </c>
      <c r="F1339" s="7" t="str">
        <f t="shared" si="41"/>
        <v>2021</v>
      </c>
      <c r="G1339" s="6" t="s">
        <v>31</v>
      </c>
      <c r="H1339" s="6" t="s">
        <v>66</v>
      </c>
      <c r="I1339" s="6" t="s">
        <v>67</v>
      </c>
      <c r="J1339" s="8" t="s">
        <v>22</v>
      </c>
      <c r="K1339" s="9">
        <v>70</v>
      </c>
      <c r="L1339" s="10">
        <v>525</v>
      </c>
      <c r="M1339" s="11">
        <v>367500</v>
      </c>
      <c r="N1339" s="11">
        <v>55125</v>
      </c>
      <c r="O1339" s="12">
        <v>0.15</v>
      </c>
      <c r="P1339" s="6" t="s">
        <v>24</v>
      </c>
    </row>
    <row r="1340" spans="2:16" ht="14.25" customHeight="1">
      <c r="B1340" s="6" t="s">
        <v>25</v>
      </c>
      <c r="C1340" s="6">
        <v>1128299</v>
      </c>
      <c r="D1340" s="7">
        <v>44418</v>
      </c>
      <c r="E1340" s="7" t="str">
        <f t="shared" si="40"/>
        <v>Aug</v>
      </c>
      <c r="F1340" s="7" t="str">
        <f t="shared" si="41"/>
        <v>2021</v>
      </c>
      <c r="G1340" s="6" t="s">
        <v>31</v>
      </c>
      <c r="H1340" s="6" t="s">
        <v>66</v>
      </c>
      <c r="I1340" s="6" t="s">
        <v>67</v>
      </c>
      <c r="J1340" s="8" t="s">
        <v>23</v>
      </c>
      <c r="K1340" s="9">
        <v>75</v>
      </c>
      <c r="L1340" s="10">
        <v>350</v>
      </c>
      <c r="M1340" s="11">
        <v>262500</v>
      </c>
      <c r="N1340" s="11">
        <v>105000</v>
      </c>
      <c r="O1340" s="12">
        <v>0.4</v>
      </c>
      <c r="P1340" s="6" t="s">
        <v>24</v>
      </c>
    </row>
    <row r="1341" spans="2:16" ht="14.25" customHeight="1">
      <c r="B1341" s="6" t="s">
        <v>25</v>
      </c>
      <c r="C1341" s="6">
        <v>1128299</v>
      </c>
      <c r="D1341" s="7">
        <v>44450</v>
      </c>
      <c r="E1341" s="7" t="str">
        <f t="shared" si="40"/>
        <v>Sep</v>
      </c>
      <c r="F1341" s="7" t="str">
        <f t="shared" si="41"/>
        <v>2021</v>
      </c>
      <c r="G1341" s="6" t="s">
        <v>31</v>
      </c>
      <c r="H1341" s="6" t="s">
        <v>66</v>
      </c>
      <c r="I1341" s="6" t="s">
        <v>67</v>
      </c>
      <c r="J1341" s="8" t="s">
        <v>17</v>
      </c>
      <c r="K1341" s="9">
        <v>65.000000000000014</v>
      </c>
      <c r="L1341" s="10">
        <v>550</v>
      </c>
      <c r="M1341" s="11">
        <v>357500.00000000006</v>
      </c>
      <c r="N1341" s="11">
        <v>89375.000000000015</v>
      </c>
      <c r="O1341" s="12">
        <v>0.25</v>
      </c>
      <c r="P1341" s="6" t="s">
        <v>24</v>
      </c>
    </row>
    <row r="1342" spans="2:16" ht="14.25" customHeight="1">
      <c r="B1342" s="6" t="s">
        <v>25</v>
      </c>
      <c r="C1342" s="6">
        <v>1128299</v>
      </c>
      <c r="D1342" s="7">
        <v>44450</v>
      </c>
      <c r="E1342" s="7" t="str">
        <f t="shared" si="40"/>
        <v>Sep</v>
      </c>
      <c r="F1342" s="7" t="str">
        <f t="shared" si="41"/>
        <v>2021</v>
      </c>
      <c r="G1342" s="6" t="s">
        <v>31</v>
      </c>
      <c r="H1342" s="6" t="s">
        <v>66</v>
      </c>
      <c r="I1342" s="6" t="s">
        <v>67</v>
      </c>
      <c r="J1342" s="8" t="s">
        <v>19</v>
      </c>
      <c r="K1342" s="9">
        <v>70.000000000000014</v>
      </c>
      <c r="L1342" s="10">
        <v>550</v>
      </c>
      <c r="M1342" s="11">
        <v>385000.00000000006</v>
      </c>
      <c r="N1342" s="11">
        <v>77000.000000000015</v>
      </c>
      <c r="O1342" s="12">
        <v>0.2</v>
      </c>
      <c r="P1342" s="6" t="s">
        <v>24</v>
      </c>
    </row>
    <row r="1343" spans="2:16" ht="14.25" customHeight="1">
      <c r="B1343" s="6" t="s">
        <v>25</v>
      </c>
      <c r="C1343" s="6">
        <v>1128299</v>
      </c>
      <c r="D1343" s="7">
        <v>44450</v>
      </c>
      <c r="E1343" s="7" t="str">
        <f t="shared" si="40"/>
        <v>Sep</v>
      </c>
      <c r="F1343" s="7" t="str">
        <f t="shared" si="41"/>
        <v>2021</v>
      </c>
      <c r="G1343" s="6" t="s">
        <v>31</v>
      </c>
      <c r="H1343" s="6" t="s">
        <v>66</v>
      </c>
      <c r="I1343" s="6" t="s">
        <v>67</v>
      </c>
      <c r="J1343" s="8" t="s">
        <v>20</v>
      </c>
      <c r="K1343" s="9">
        <v>65.000000000000014</v>
      </c>
      <c r="L1343" s="10">
        <v>375</v>
      </c>
      <c r="M1343" s="11">
        <v>243750.00000000006</v>
      </c>
      <c r="N1343" s="11">
        <v>60937.500000000015</v>
      </c>
      <c r="O1343" s="12">
        <v>0.25</v>
      </c>
      <c r="P1343" s="6" t="s">
        <v>24</v>
      </c>
    </row>
    <row r="1344" spans="2:16" ht="14.25" customHeight="1">
      <c r="B1344" s="6" t="s">
        <v>25</v>
      </c>
      <c r="C1344" s="6">
        <v>1128299</v>
      </c>
      <c r="D1344" s="7">
        <v>44450</v>
      </c>
      <c r="E1344" s="7" t="str">
        <f t="shared" si="40"/>
        <v>Sep</v>
      </c>
      <c r="F1344" s="7" t="str">
        <f t="shared" si="41"/>
        <v>2021</v>
      </c>
      <c r="G1344" s="6" t="s">
        <v>31</v>
      </c>
      <c r="H1344" s="6" t="s">
        <v>66</v>
      </c>
      <c r="I1344" s="6" t="s">
        <v>67</v>
      </c>
      <c r="J1344" s="8" t="s">
        <v>21</v>
      </c>
      <c r="K1344" s="9">
        <v>65.000000000000014</v>
      </c>
      <c r="L1344" s="10">
        <v>325</v>
      </c>
      <c r="M1344" s="11">
        <v>211250.00000000006</v>
      </c>
      <c r="N1344" s="11">
        <v>52812.500000000015</v>
      </c>
      <c r="O1344" s="12">
        <v>0.25</v>
      </c>
      <c r="P1344" s="6" t="s">
        <v>24</v>
      </c>
    </row>
    <row r="1345" spans="2:16" ht="14.25" customHeight="1">
      <c r="B1345" s="6" t="s">
        <v>25</v>
      </c>
      <c r="C1345" s="6">
        <v>1128299</v>
      </c>
      <c r="D1345" s="7">
        <v>44450</v>
      </c>
      <c r="E1345" s="7" t="str">
        <f t="shared" si="40"/>
        <v>Sep</v>
      </c>
      <c r="F1345" s="7" t="str">
        <f t="shared" si="41"/>
        <v>2021</v>
      </c>
      <c r="G1345" s="6" t="s">
        <v>31</v>
      </c>
      <c r="H1345" s="6" t="s">
        <v>66</v>
      </c>
      <c r="I1345" s="6" t="s">
        <v>67</v>
      </c>
      <c r="J1345" s="8" t="s">
        <v>22</v>
      </c>
      <c r="K1345" s="9">
        <v>75.000000000000014</v>
      </c>
      <c r="L1345" s="10">
        <v>350</v>
      </c>
      <c r="M1345" s="11">
        <v>262500.00000000006</v>
      </c>
      <c r="N1345" s="11">
        <v>39375.000000000007</v>
      </c>
      <c r="O1345" s="12">
        <v>0.15</v>
      </c>
      <c r="P1345" s="6" t="s">
        <v>24</v>
      </c>
    </row>
    <row r="1346" spans="2:16" ht="14.25" customHeight="1">
      <c r="B1346" s="6" t="s">
        <v>25</v>
      </c>
      <c r="C1346" s="6">
        <v>1128299</v>
      </c>
      <c r="D1346" s="7">
        <v>44450</v>
      </c>
      <c r="E1346" s="7" t="str">
        <f t="shared" si="40"/>
        <v>Sep</v>
      </c>
      <c r="F1346" s="7" t="str">
        <f t="shared" si="41"/>
        <v>2021</v>
      </c>
      <c r="G1346" s="6" t="s">
        <v>31</v>
      </c>
      <c r="H1346" s="6" t="s">
        <v>66</v>
      </c>
      <c r="I1346" s="6" t="s">
        <v>67</v>
      </c>
      <c r="J1346" s="8" t="s">
        <v>23</v>
      </c>
      <c r="K1346" s="9">
        <v>60</v>
      </c>
      <c r="L1346" s="10">
        <v>375</v>
      </c>
      <c r="M1346" s="11">
        <v>225000</v>
      </c>
      <c r="N1346" s="11">
        <v>90000</v>
      </c>
      <c r="O1346" s="12">
        <v>0.4</v>
      </c>
      <c r="P1346" s="6" t="s">
        <v>24</v>
      </c>
    </row>
    <row r="1347" spans="2:16" ht="14.25" customHeight="1">
      <c r="B1347" s="6" t="s">
        <v>25</v>
      </c>
      <c r="C1347" s="6">
        <v>1128299</v>
      </c>
      <c r="D1347" s="7">
        <v>44479</v>
      </c>
      <c r="E1347" s="7" t="str">
        <f t="shared" si="40"/>
        <v>Oct</v>
      </c>
      <c r="F1347" s="7" t="str">
        <f t="shared" si="41"/>
        <v>2021</v>
      </c>
      <c r="G1347" s="6" t="s">
        <v>31</v>
      </c>
      <c r="H1347" s="6" t="s">
        <v>66</v>
      </c>
      <c r="I1347" s="6" t="s">
        <v>67</v>
      </c>
      <c r="J1347" s="8" t="s">
        <v>17</v>
      </c>
      <c r="K1347" s="9">
        <v>55.000000000000007</v>
      </c>
      <c r="L1347" s="10">
        <v>475</v>
      </c>
      <c r="M1347" s="11">
        <v>261250.00000000003</v>
      </c>
      <c r="N1347" s="11">
        <v>65312.500000000007</v>
      </c>
      <c r="O1347" s="12">
        <v>0.25</v>
      </c>
      <c r="P1347" s="6" t="s">
        <v>24</v>
      </c>
    </row>
    <row r="1348" spans="2:16" ht="14.25" customHeight="1">
      <c r="B1348" s="6" t="s">
        <v>25</v>
      </c>
      <c r="C1348" s="6">
        <v>1128299</v>
      </c>
      <c r="D1348" s="7">
        <v>44479</v>
      </c>
      <c r="E1348" s="7" t="str">
        <f t="shared" si="40"/>
        <v>Oct</v>
      </c>
      <c r="F1348" s="7" t="str">
        <f t="shared" si="41"/>
        <v>2021</v>
      </c>
      <c r="G1348" s="6" t="s">
        <v>31</v>
      </c>
      <c r="H1348" s="6" t="s">
        <v>66</v>
      </c>
      <c r="I1348" s="6" t="s">
        <v>67</v>
      </c>
      <c r="J1348" s="8" t="s">
        <v>19</v>
      </c>
      <c r="K1348" s="9">
        <v>65.000000000000014</v>
      </c>
      <c r="L1348" s="10">
        <v>475</v>
      </c>
      <c r="M1348" s="11">
        <v>308750.00000000006</v>
      </c>
      <c r="N1348" s="11">
        <v>61750.000000000015</v>
      </c>
      <c r="O1348" s="12">
        <v>0.2</v>
      </c>
      <c r="P1348" s="6" t="s">
        <v>24</v>
      </c>
    </row>
    <row r="1349" spans="2:16" ht="14.25" customHeight="1">
      <c r="B1349" s="6" t="s">
        <v>25</v>
      </c>
      <c r="C1349" s="6">
        <v>1128299</v>
      </c>
      <c r="D1349" s="7">
        <v>44479</v>
      </c>
      <c r="E1349" s="7" t="str">
        <f t="shared" si="40"/>
        <v>Oct</v>
      </c>
      <c r="F1349" s="7" t="str">
        <f t="shared" si="41"/>
        <v>2021</v>
      </c>
      <c r="G1349" s="6" t="s">
        <v>31</v>
      </c>
      <c r="H1349" s="6" t="s">
        <v>66</v>
      </c>
      <c r="I1349" s="6" t="s">
        <v>67</v>
      </c>
      <c r="J1349" s="8" t="s">
        <v>20</v>
      </c>
      <c r="K1349" s="9">
        <v>60.000000000000007</v>
      </c>
      <c r="L1349" s="10">
        <v>300</v>
      </c>
      <c r="M1349" s="11">
        <v>180000.00000000003</v>
      </c>
      <c r="N1349" s="11">
        <v>45000.000000000007</v>
      </c>
      <c r="O1349" s="12">
        <v>0.25</v>
      </c>
      <c r="P1349" s="6" t="s">
        <v>24</v>
      </c>
    </row>
    <row r="1350" spans="2:16" ht="14.25" customHeight="1">
      <c r="B1350" s="6" t="s">
        <v>25</v>
      </c>
      <c r="C1350" s="6">
        <v>1128299</v>
      </c>
      <c r="D1350" s="7">
        <v>44479</v>
      </c>
      <c r="E1350" s="7" t="str">
        <f t="shared" si="40"/>
        <v>Oct</v>
      </c>
      <c r="F1350" s="7" t="str">
        <f t="shared" si="41"/>
        <v>2021</v>
      </c>
      <c r="G1350" s="6" t="s">
        <v>31</v>
      </c>
      <c r="H1350" s="6" t="s">
        <v>66</v>
      </c>
      <c r="I1350" s="6" t="s">
        <v>67</v>
      </c>
      <c r="J1350" s="8" t="s">
        <v>21</v>
      </c>
      <c r="K1350" s="9">
        <v>55.000000000000007</v>
      </c>
      <c r="L1350" s="10">
        <v>275</v>
      </c>
      <c r="M1350" s="11">
        <v>151250.00000000003</v>
      </c>
      <c r="N1350" s="11">
        <v>37812.500000000007</v>
      </c>
      <c r="O1350" s="12">
        <v>0.25</v>
      </c>
      <c r="P1350" s="6" t="s">
        <v>24</v>
      </c>
    </row>
    <row r="1351" spans="2:16" ht="14.25" customHeight="1">
      <c r="B1351" s="6" t="s">
        <v>25</v>
      </c>
      <c r="C1351" s="6">
        <v>1128299</v>
      </c>
      <c r="D1351" s="7">
        <v>44479</v>
      </c>
      <c r="E1351" s="7" t="str">
        <f t="shared" ref="E1351:E1414" si="42">TEXT(D1351,"mmm")</f>
        <v>Oct</v>
      </c>
      <c r="F1351" s="7" t="str">
        <f t="shared" ref="F1351:F1414" si="43">TEXT(D1351,"yyyy")</f>
        <v>2021</v>
      </c>
      <c r="G1351" s="6" t="s">
        <v>31</v>
      </c>
      <c r="H1351" s="6" t="s">
        <v>66</v>
      </c>
      <c r="I1351" s="6" t="s">
        <v>67</v>
      </c>
      <c r="J1351" s="8" t="s">
        <v>22</v>
      </c>
      <c r="K1351" s="9">
        <v>65</v>
      </c>
      <c r="L1351" s="10">
        <v>250</v>
      </c>
      <c r="M1351" s="11">
        <v>162500</v>
      </c>
      <c r="N1351" s="11">
        <v>24375</v>
      </c>
      <c r="O1351" s="12">
        <v>0.15</v>
      </c>
      <c r="P1351" s="6" t="s">
        <v>24</v>
      </c>
    </row>
    <row r="1352" spans="2:16" ht="14.25" customHeight="1">
      <c r="B1352" s="6" t="s">
        <v>25</v>
      </c>
      <c r="C1352" s="6">
        <v>1128299</v>
      </c>
      <c r="D1352" s="7">
        <v>44479</v>
      </c>
      <c r="E1352" s="7" t="str">
        <f t="shared" si="42"/>
        <v>Oct</v>
      </c>
      <c r="F1352" s="7" t="str">
        <f t="shared" si="43"/>
        <v>2021</v>
      </c>
      <c r="G1352" s="6" t="s">
        <v>31</v>
      </c>
      <c r="H1352" s="6" t="s">
        <v>66</v>
      </c>
      <c r="I1352" s="6" t="s">
        <v>67</v>
      </c>
      <c r="J1352" s="8" t="s">
        <v>23</v>
      </c>
      <c r="K1352" s="9">
        <v>70</v>
      </c>
      <c r="L1352" s="10">
        <v>300</v>
      </c>
      <c r="M1352" s="11">
        <v>210000</v>
      </c>
      <c r="N1352" s="11">
        <v>84000</v>
      </c>
      <c r="O1352" s="12">
        <v>0.4</v>
      </c>
      <c r="P1352" s="6" t="s">
        <v>24</v>
      </c>
    </row>
    <row r="1353" spans="2:16" ht="14.25" customHeight="1">
      <c r="B1353" s="6" t="s">
        <v>25</v>
      </c>
      <c r="C1353" s="6">
        <v>1128299</v>
      </c>
      <c r="D1353" s="7">
        <v>44510</v>
      </c>
      <c r="E1353" s="7" t="str">
        <f t="shared" si="42"/>
        <v>Nov</v>
      </c>
      <c r="F1353" s="7" t="str">
        <f t="shared" si="43"/>
        <v>2021</v>
      </c>
      <c r="G1353" s="6" t="s">
        <v>31</v>
      </c>
      <c r="H1353" s="6" t="s">
        <v>66</v>
      </c>
      <c r="I1353" s="6" t="s">
        <v>67</v>
      </c>
      <c r="J1353" s="8" t="s">
        <v>17</v>
      </c>
      <c r="K1353" s="9">
        <v>55.000000000000007</v>
      </c>
      <c r="L1353" s="10">
        <v>525</v>
      </c>
      <c r="M1353" s="11">
        <v>288750.00000000006</v>
      </c>
      <c r="N1353" s="11">
        <v>72187.500000000015</v>
      </c>
      <c r="O1353" s="12">
        <v>0.25</v>
      </c>
      <c r="P1353" s="6" t="s">
        <v>24</v>
      </c>
    </row>
    <row r="1354" spans="2:16" ht="14.25" customHeight="1">
      <c r="B1354" s="6" t="s">
        <v>25</v>
      </c>
      <c r="C1354" s="6">
        <v>1128299</v>
      </c>
      <c r="D1354" s="7">
        <v>44510</v>
      </c>
      <c r="E1354" s="7" t="str">
        <f t="shared" si="42"/>
        <v>Nov</v>
      </c>
      <c r="F1354" s="7" t="str">
        <f t="shared" si="43"/>
        <v>2021</v>
      </c>
      <c r="G1354" s="6" t="s">
        <v>31</v>
      </c>
      <c r="H1354" s="6" t="s">
        <v>66</v>
      </c>
      <c r="I1354" s="6" t="s">
        <v>67</v>
      </c>
      <c r="J1354" s="8" t="s">
        <v>19</v>
      </c>
      <c r="K1354" s="9">
        <v>60.000000000000007</v>
      </c>
      <c r="L1354" s="10">
        <v>600</v>
      </c>
      <c r="M1354" s="11">
        <v>360000.00000000006</v>
      </c>
      <c r="N1354" s="11">
        <v>72000.000000000015</v>
      </c>
      <c r="O1354" s="12">
        <v>0.2</v>
      </c>
      <c r="P1354" s="6" t="s">
        <v>24</v>
      </c>
    </row>
    <row r="1355" spans="2:16" ht="14.25" customHeight="1">
      <c r="B1355" s="6" t="s">
        <v>25</v>
      </c>
      <c r="C1355" s="6">
        <v>1128299</v>
      </c>
      <c r="D1355" s="7">
        <v>44510</v>
      </c>
      <c r="E1355" s="7" t="str">
        <f t="shared" si="42"/>
        <v>Nov</v>
      </c>
      <c r="F1355" s="7" t="str">
        <f t="shared" si="43"/>
        <v>2021</v>
      </c>
      <c r="G1355" s="6" t="s">
        <v>31</v>
      </c>
      <c r="H1355" s="6" t="s">
        <v>66</v>
      </c>
      <c r="I1355" s="6" t="s">
        <v>67</v>
      </c>
      <c r="J1355" s="8" t="s">
        <v>20</v>
      </c>
      <c r="K1355" s="9">
        <v>55.000000000000007</v>
      </c>
      <c r="L1355" s="10">
        <v>425</v>
      </c>
      <c r="M1355" s="11">
        <v>233750.00000000003</v>
      </c>
      <c r="N1355" s="11">
        <v>58437.500000000007</v>
      </c>
      <c r="O1355" s="12">
        <v>0.25</v>
      </c>
      <c r="P1355" s="6" t="s">
        <v>24</v>
      </c>
    </row>
    <row r="1356" spans="2:16" ht="14.25" customHeight="1">
      <c r="B1356" s="6" t="s">
        <v>25</v>
      </c>
      <c r="C1356" s="6">
        <v>1128299</v>
      </c>
      <c r="D1356" s="7">
        <v>44510</v>
      </c>
      <c r="E1356" s="7" t="str">
        <f t="shared" si="42"/>
        <v>Nov</v>
      </c>
      <c r="F1356" s="7" t="str">
        <f t="shared" si="43"/>
        <v>2021</v>
      </c>
      <c r="G1356" s="6" t="s">
        <v>31</v>
      </c>
      <c r="H1356" s="6" t="s">
        <v>66</v>
      </c>
      <c r="I1356" s="6" t="s">
        <v>67</v>
      </c>
      <c r="J1356" s="8" t="s">
        <v>21</v>
      </c>
      <c r="K1356" s="9">
        <v>65.000000000000014</v>
      </c>
      <c r="L1356" s="10">
        <v>400</v>
      </c>
      <c r="M1356" s="11">
        <v>260000.00000000006</v>
      </c>
      <c r="N1356" s="11">
        <v>65000.000000000015</v>
      </c>
      <c r="O1356" s="12">
        <v>0.25</v>
      </c>
      <c r="P1356" s="6" t="s">
        <v>24</v>
      </c>
    </row>
    <row r="1357" spans="2:16" ht="14.25" customHeight="1">
      <c r="B1357" s="6" t="s">
        <v>25</v>
      </c>
      <c r="C1357" s="6">
        <v>1128299</v>
      </c>
      <c r="D1357" s="7">
        <v>44510</v>
      </c>
      <c r="E1357" s="7" t="str">
        <f t="shared" si="42"/>
        <v>Nov</v>
      </c>
      <c r="F1357" s="7" t="str">
        <f t="shared" si="43"/>
        <v>2021</v>
      </c>
      <c r="G1357" s="6" t="s">
        <v>31</v>
      </c>
      <c r="H1357" s="6" t="s">
        <v>66</v>
      </c>
      <c r="I1357" s="6" t="s">
        <v>67</v>
      </c>
      <c r="J1357" s="8" t="s">
        <v>22</v>
      </c>
      <c r="K1357" s="9">
        <v>85.000000000000014</v>
      </c>
      <c r="L1357" s="10">
        <v>375</v>
      </c>
      <c r="M1357" s="11">
        <v>318750.00000000006</v>
      </c>
      <c r="N1357" s="11">
        <v>47812.500000000007</v>
      </c>
      <c r="O1357" s="12">
        <v>0.15</v>
      </c>
      <c r="P1357" s="6" t="s">
        <v>24</v>
      </c>
    </row>
    <row r="1358" spans="2:16" ht="14.25" customHeight="1">
      <c r="B1358" s="6" t="s">
        <v>25</v>
      </c>
      <c r="C1358" s="6">
        <v>1128299</v>
      </c>
      <c r="D1358" s="7">
        <v>44510</v>
      </c>
      <c r="E1358" s="7" t="str">
        <f t="shared" si="42"/>
        <v>Nov</v>
      </c>
      <c r="F1358" s="7" t="str">
        <f t="shared" si="43"/>
        <v>2021</v>
      </c>
      <c r="G1358" s="6" t="s">
        <v>31</v>
      </c>
      <c r="H1358" s="6" t="s">
        <v>66</v>
      </c>
      <c r="I1358" s="6" t="s">
        <v>67</v>
      </c>
      <c r="J1358" s="8" t="s">
        <v>23</v>
      </c>
      <c r="K1358" s="9">
        <v>90.000000000000014</v>
      </c>
      <c r="L1358" s="10">
        <v>500</v>
      </c>
      <c r="M1358" s="11">
        <v>450000.00000000006</v>
      </c>
      <c r="N1358" s="11">
        <v>180000.00000000003</v>
      </c>
      <c r="O1358" s="12">
        <v>0.4</v>
      </c>
      <c r="P1358" s="6" t="s">
        <v>24</v>
      </c>
    </row>
    <row r="1359" spans="2:16" ht="14.25" customHeight="1">
      <c r="B1359" s="6" t="s">
        <v>25</v>
      </c>
      <c r="C1359" s="6">
        <v>1128299</v>
      </c>
      <c r="D1359" s="7">
        <v>44539</v>
      </c>
      <c r="E1359" s="7" t="str">
        <f t="shared" si="42"/>
        <v>Dec</v>
      </c>
      <c r="F1359" s="7" t="str">
        <f t="shared" si="43"/>
        <v>2021</v>
      </c>
      <c r="G1359" s="6" t="s">
        <v>31</v>
      </c>
      <c r="H1359" s="6" t="s">
        <v>66</v>
      </c>
      <c r="I1359" s="6" t="s">
        <v>67</v>
      </c>
      <c r="J1359" s="8" t="s">
        <v>17</v>
      </c>
      <c r="K1359" s="9">
        <v>75.000000000000014</v>
      </c>
      <c r="L1359" s="10">
        <v>700</v>
      </c>
      <c r="M1359" s="11">
        <v>525000.00000000012</v>
      </c>
      <c r="N1359" s="11">
        <v>131250.00000000003</v>
      </c>
      <c r="O1359" s="12">
        <v>0.25</v>
      </c>
      <c r="P1359" s="6" t="s">
        <v>24</v>
      </c>
    </row>
    <row r="1360" spans="2:16" ht="14.25" customHeight="1">
      <c r="B1360" s="6" t="s">
        <v>25</v>
      </c>
      <c r="C1360" s="6">
        <v>1128299</v>
      </c>
      <c r="D1360" s="7">
        <v>44539</v>
      </c>
      <c r="E1360" s="7" t="str">
        <f t="shared" si="42"/>
        <v>Dec</v>
      </c>
      <c r="F1360" s="7" t="str">
        <f t="shared" si="43"/>
        <v>2021</v>
      </c>
      <c r="G1360" s="6" t="s">
        <v>31</v>
      </c>
      <c r="H1360" s="6" t="s">
        <v>66</v>
      </c>
      <c r="I1360" s="6" t="s">
        <v>67</v>
      </c>
      <c r="J1360" s="8" t="s">
        <v>19</v>
      </c>
      <c r="K1360" s="9">
        <v>85.000000000000014</v>
      </c>
      <c r="L1360" s="10">
        <v>700</v>
      </c>
      <c r="M1360" s="11">
        <v>595000.00000000012</v>
      </c>
      <c r="N1360" s="11">
        <v>119000.00000000003</v>
      </c>
      <c r="O1360" s="12">
        <v>0.2</v>
      </c>
      <c r="P1360" s="6" t="s">
        <v>24</v>
      </c>
    </row>
    <row r="1361" spans="2:16" ht="14.25" customHeight="1">
      <c r="B1361" s="6" t="s">
        <v>26</v>
      </c>
      <c r="C1361" s="6">
        <v>1128299</v>
      </c>
      <c r="D1361" s="7">
        <v>44539</v>
      </c>
      <c r="E1361" s="7" t="str">
        <f t="shared" si="42"/>
        <v>Dec</v>
      </c>
      <c r="F1361" s="7" t="str">
        <f t="shared" si="43"/>
        <v>2021</v>
      </c>
      <c r="G1361" s="6" t="s">
        <v>31</v>
      </c>
      <c r="H1361" s="6" t="s">
        <v>66</v>
      </c>
      <c r="I1361" s="6" t="s">
        <v>67</v>
      </c>
      <c r="J1361" s="8" t="s">
        <v>20</v>
      </c>
      <c r="K1361" s="9">
        <v>80.000000000000014</v>
      </c>
      <c r="L1361" s="10">
        <v>500</v>
      </c>
      <c r="M1361" s="11">
        <v>400000.00000000006</v>
      </c>
      <c r="N1361" s="11">
        <v>100000.00000000001</v>
      </c>
      <c r="O1361" s="12">
        <v>0.25</v>
      </c>
      <c r="P1361" s="6" t="s">
        <v>24</v>
      </c>
    </row>
    <row r="1362" spans="2:16" ht="14.25" customHeight="1">
      <c r="B1362" s="6" t="s">
        <v>26</v>
      </c>
      <c r="C1362" s="6">
        <v>1128299</v>
      </c>
      <c r="D1362" s="7">
        <v>44539</v>
      </c>
      <c r="E1362" s="7" t="str">
        <f t="shared" si="42"/>
        <v>Dec</v>
      </c>
      <c r="F1362" s="7" t="str">
        <f t="shared" si="43"/>
        <v>2021</v>
      </c>
      <c r="G1362" s="6" t="s">
        <v>31</v>
      </c>
      <c r="H1362" s="6" t="s">
        <v>66</v>
      </c>
      <c r="I1362" s="6" t="s">
        <v>67</v>
      </c>
      <c r="J1362" s="8" t="s">
        <v>21</v>
      </c>
      <c r="K1362" s="9">
        <v>80.000000000000014</v>
      </c>
      <c r="L1362" s="10">
        <v>500</v>
      </c>
      <c r="M1362" s="11">
        <v>400000.00000000006</v>
      </c>
      <c r="N1362" s="11">
        <v>100000.00000000001</v>
      </c>
      <c r="O1362" s="12">
        <v>0.25</v>
      </c>
      <c r="P1362" s="6" t="s">
        <v>24</v>
      </c>
    </row>
    <row r="1363" spans="2:16" ht="14.25" customHeight="1">
      <c r="B1363" s="6" t="s">
        <v>26</v>
      </c>
      <c r="C1363" s="6">
        <v>1128299</v>
      </c>
      <c r="D1363" s="7">
        <v>44539</v>
      </c>
      <c r="E1363" s="7" t="str">
        <f t="shared" si="42"/>
        <v>Dec</v>
      </c>
      <c r="F1363" s="7" t="str">
        <f t="shared" si="43"/>
        <v>2021</v>
      </c>
      <c r="G1363" s="6" t="s">
        <v>31</v>
      </c>
      <c r="H1363" s="6" t="s">
        <v>66</v>
      </c>
      <c r="I1363" s="6" t="s">
        <v>67</v>
      </c>
      <c r="J1363" s="8" t="s">
        <v>22</v>
      </c>
      <c r="K1363" s="9">
        <v>90.000000000000014</v>
      </c>
      <c r="L1363" s="10">
        <v>425</v>
      </c>
      <c r="M1363" s="11">
        <v>382500.00000000006</v>
      </c>
      <c r="N1363" s="11">
        <v>57375.000000000007</v>
      </c>
      <c r="O1363" s="12">
        <v>0.15</v>
      </c>
      <c r="P1363" s="6" t="s">
        <v>24</v>
      </c>
    </row>
    <row r="1364" spans="2:16" ht="14.25" customHeight="1">
      <c r="B1364" s="6" t="s">
        <v>26</v>
      </c>
      <c r="C1364" s="6">
        <v>1128299</v>
      </c>
      <c r="D1364" s="7">
        <v>44539</v>
      </c>
      <c r="E1364" s="7" t="str">
        <f t="shared" si="42"/>
        <v>Dec</v>
      </c>
      <c r="F1364" s="7" t="str">
        <f t="shared" si="43"/>
        <v>2021</v>
      </c>
      <c r="G1364" s="6" t="s">
        <v>31</v>
      </c>
      <c r="H1364" s="6" t="s">
        <v>66</v>
      </c>
      <c r="I1364" s="6" t="s">
        <v>67</v>
      </c>
      <c r="J1364" s="8" t="s">
        <v>23</v>
      </c>
      <c r="K1364" s="9">
        <v>95.000000000000014</v>
      </c>
      <c r="L1364" s="10">
        <v>525</v>
      </c>
      <c r="M1364" s="11">
        <v>498750.00000000006</v>
      </c>
      <c r="N1364" s="11">
        <v>199500.00000000003</v>
      </c>
      <c r="O1364" s="12">
        <v>0.4</v>
      </c>
      <c r="P1364" s="6" t="s">
        <v>24</v>
      </c>
    </row>
    <row r="1365" spans="2:16" ht="14.25" customHeight="1">
      <c r="B1365" s="6" t="s">
        <v>26</v>
      </c>
      <c r="C1365" s="6">
        <v>1128299</v>
      </c>
      <c r="D1365" s="7">
        <v>44213</v>
      </c>
      <c r="E1365" s="7" t="str">
        <f t="shared" si="42"/>
        <v>Jan</v>
      </c>
      <c r="F1365" s="7" t="str">
        <f t="shared" si="43"/>
        <v>2021</v>
      </c>
      <c r="G1365" s="6" t="s">
        <v>31</v>
      </c>
      <c r="H1365" s="6" t="s">
        <v>66</v>
      </c>
      <c r="I1365" s="6" t="s">
        <v>67</v>
      </c>
      <c r="J1365" s="8" t="s">
        <v>17</v>
      </c>
      <c r="K1365" s="9">
        <v>40</v>
      </c>
      <c r="L1365" s="10">
        <v>425</v>
      </c>
      <c r="M1365" s="11">
        <v>170000</v>
      </c>
      <c r="N1365" s="11">
        <v>51000</v>
      </c>
      <c r="O1365" s="12">
        <v>0.3</v>
      </c>
      <c r="P1365" s="6" t="s">
        <v>24</v>
      </c>
    </row>
    <row r="1366" spans="2:16" ht="14.25" customHeight="1">
      <c r="B1366" s="6" t="s">
        <v>26</v>
      </c>
      <c r="C1366" s="6">
        <v>1128299</v>
      </c>
      <c r="D1366" s="7">
        <v>44213</v>
      </c>
      <c r="E1366" s="7" t="str">
        <f t="shared" si="42"/>
        <v>Jan</v>
      </c>
      <c r="F1366" s="7" t="str">
        <f t="shared" si="43"/>
        <v>2021</v>
      </c>
      <c r="G1366" s="6" t="s">
        <v>31</v>
      </c>
      <c r="H1366" s="6" t="s">
        <v>66</v>
      </c>
      <c r="I1366" s="6" t="s">
        <v>67</v>
      </c>
      <c r="J1366" s="8" t="s">
        <v>19</v>
      </c>
      <c r="K1366" s="9">
        <v>50</v>
      </c>
      <c r="L1366" s="10">
        <v>425</v>
      </c>
      <c r="M1366" s="11">
        <v>212500</v>
      </c>
      <c r="N1366" s="11">
        <v>53125</v>
      </c>
      <c r="O1366" s="12">
        <v>0.25</v>
      </c>
      <c r="P1366" s="6" t="s">
        <v>24</v>
      </c>
    </row>
    <row r="1367" spans="2:16" ht="14.25" customHeight="1">
      <c r="B1367" s="6" t="s">
        <v>26</v>
      </c>
      <c r="C1367" s="6">
        <v>1128299</v>
      </c>
      <c r="D1367" s="7">
        <v>44213</v>
      </c>
      <c r="E1367" s="7" t="str">
        <f t="shared" si="42"/>
        <v>Jan</v>
      </c>
      <c r="F1367" s="7" t="str">
        <f t="shared" si="43"/>
        <v>2021</v>
      </c>
      <c r="G1367" s="6" t="s">
        <v>31</v>
      </c>
      <c r="H1367" s="6" t="s">
        <v>66</v>
      </c>
      <c r="I1367" s="6" t="s">
        <v>67</v>
      </c>
      <c r="J1367" s="8" t="s">
        <v>20</v>
      </c>
      <c r="K1367" s="9">
        <v>50</v>
      </c>
      <c r="L1367" s="10">
        <v>425</v>
      </c>
      <c r="M1367" s="11">
        <v>212500</v>
      </c>
      <c r="N1367" s="11">
        <v>63750</v>
      </c>
      <c r="O1367" s="12">
        <v>0.3</v>
      </c>
      <c r="P1367" s="6" t="s">
        <v>24</v>
      </c>
    </row>
    <row r="1368" spans="2:16" ht="14.25" customHeight="1">
      <c r="B1368" s="6" t="s">
        <v>26</v>
      </c>
      <c r="C1368" s="6">
        <v>1128299</v>
      </c>
      <c r="D1368" s="7">
        <v>44213</v>
      </c>
      <c r="E1368" s="7" t="str">
        <f t="shared" si="42"/>
        <v>Jan</v>
      </c>
      <c r="F1368" s="7" t="str">
        <f t="shared" si="43"/>
        <v>2021</v>
      </c>
      <c r="G1368" s="6" t="s">
        <v>31</v>
      </c>
      <c r="H1368" s="6" t="s">
        <v>66</v>
      </c>
      <c r="I1368" s="6" t="s">
        <v>67</v>
      </c>
      <c r="J1368" s="8" t="s">
        <v>21</v>
      </c>
      <c r="K1368" s="9">
        <v>50</v>
      </c>
      <c r="L1368" s="10">
        <v>275</v>
      </c>
      <c r="M1368" s="11">
        <v>137500</v>
      </c>
      <c r="N1368" s="11">
        <v>41250</v>
      </c>
      <c r="O1368" s="12">
        <v>0.3</v>
      </c>
      <c r="P1368" s="6" t="s">
        <v>24</v>
      </c>
    </row>
    <row r="1369" spans="2:16" ht="14.25" customHeight="1">
      <c r="B1369" s="6" t="s">
        <v>26</v>
      </c>
      <c r="C1369" s="6">
        <v>1128299</v>
      </c>
      <c r="D1369" s="7">
        <v>44213</v>
      </c>
      <c r="E1369" s="7" t="str">
        <f t="shared" si="42"/>
        <v>Jan</v>
      </c>
      <c r="F1369" s="7" t="str">
        <f t="shared" si="43"/>
        <v>2021</v>
      </c>
      <c r="G1369" s="6" t="s">
        <v>31</v>
      </c>
      <c r="H1369" s="6" t="s">
        <v>66</v>
      </c>
      <c r="I1369" s="6" t="s">
        <v>67</v>
      </c>
      <c r="J1369" s="8" t="s">
        <v>22</v>
      </c>
      <c r="K1369" s="9">
        <v>55.000000000000007</v>
      </c>
      <c r="L1369" s="10">
        <v>225</v>
      </c>
      <c r="M1369" s="11">
        <v>123750.00000000001</v>
      </c>
      <c r="N1369" s="11">
        <v>24750.000000000004</v>
      </c>
      <c r="O1369" s="12">
        <v>0.2</v>
      </c>
      <c r="P1369" s="6" t="s">
        <v>24</v>
      </c>
    </row>
    <row r="1370" spans="2:16" ht="14.25" customHeight="1">
      <c r="B1370" s="6" t="s">
        <v>26</v>
      </c>
      <c r="C1370" s="6">
        <v>1128299</v>
      </c>
      <c r="D1370" s="7">
        <v>44213</v>
      </c>
      <c r="E1370" s="7" t="str">
        <f t="shared" si="42"/>
        <v>Jan</v>
      </c>
      <c r="F1370" s="7" t="str">
        <f t="shared" si="43"/>
        <v>2021</v>
      </c>
      <c r="G1370" s="6" t="s">
        <v>31</v>
      </c>
      <c r="H1370" s="6" t="s">
        <v>66</v>
      </c>
      <c r="I1370" s="6" t="s">
        <v>67</v>
      </c>
      <c r="J1370" s="8" t="s">
        <v>23</v>
      </c>
      <c r="K1370" s="9">
        <v>50</v>
      </c>
      <c r="L1370" s="10">
        <v>475</v>
      </c>
      <c r="M1370" s="11">
        <v>237500</v>
      </c>
      <c r="N1370" s="11">
        <v>106875</v>
      </c>
      <c r="O1370" s="12">
        <v>0.45</v>
      </c>
      <c r="P1370" s="6" t="s">
        <v>24</v>
      </c>
    </row>
    <row r="1371" spans="2:16" ht="14.25" customHeight="1">
      <c r="B1371" s="6" t="s">
        <v>26</v>
      </c>
      <c r="C1371" s="6">
        <v>1128299</v>
      </c>
      <c r="D1371" s="7">
        <v>44244</v>
      </c>
      <c r="E1371" s="7" t="str">
        <f t="shared" si="42"/>
        <v>Feb</v>
      </c>
      <c r="F1371" s="7" t="str">
        <f t="shared" si="43"/>
        <v>2021</v>
      </c>
      <c r="G1371" s="6" t="s">
        <v>31</v>
      </c>
      <c r="H1371" s="6" t="s">
        <v>66</v>
      </c>
      <c r="I1371" s="6" t="s">
        <v>67</v>
      </c>
      <c r="J1371" s="8" t="s">
        <v>17</v>
      </c>
      <c r="K1371" s="9">
        <v>40</v>
      </c>
      <c r="L1371" s="10">
        <v>525</v>
      </c>
      <c r="M1371" s="11">
        <v>210000</v>
      </c>
      <c r="N1371" s="11">
        <v>63000</v>
      </c>
      <c r="O1371" s="12">
        <v>0.3</v>
      </c>
      <c r="P1371" s="6" t="s">
        <v>24</v>
      </c>
    </row>
    <row r="1372" spans="2:16" ht="14.25" customHeight="1">
      <c r="B1372" s="6" t="s">
        <v>26</v>
      </c>
      <c r="C1372" s="6">
        <v>1128299</v>
      </c>
      <c r="D1372" s="7">
        <v>44244</v>
      </c>
      <c r="E1372" s="7" t="str">
        <f t="shared" si="42"/>
        <v>Feb</v>
      </c>
      <c r="F1372" s="7" t="str">
        <f t="shared" si="43"/>
        <v>2021</v>
      </c>
      <c r="G1372" s="6" t="s">
        <v>31</v>
      </c>
      <c r="H1372" s="6" t="s">
        <v>66</v>
      </c>
      <c r="I1372" s="6" t="s">
        <v>67</v>
      </c>
      <c r="J1372" s="8" t="s">
        <v>19</v>
      </c>
      <c r="K1372" s="9">
        <v>50</v>
      </c>
      <c r="L1372" s="10">
        <v>425</v>
      </c>
      <c r="M1372" s="11">
        <v>212500</v>
      </c>
      <c r="N1372" s="11">
        <v>53125</v>
      </c>
      <c r="O1372" s="12">
        <v>0.25</v>
      </c>
      <c r="P1372" s="6" t="s">
        <v>24</v>
      </c>
    </row>
    <row r="1373" spans="2:16" ht="14.25" customHeight="1">
      <c r="B1373" s="6" t="s">
        <v>26</v>
      </c>
      <c r="C1373" s="6">
        <v>1128299</v>
      </c>
      <c r="D1373" s="7">
        <v>44244</v>
      </c>
      <c r="E1373" s="7" t="str">
        <f t="shared" si="42"/>
        <v>Feb</v>
      </c>
      <c r="F1373" s="7" t="str">
        <f t="shared" si="43"/>
        <v>2021</v>
      </c>
      <c r="G1373" s="6" t="s">
        <v>31</v>
      </c>
      <c r="H1373" s="6" t="s">
        <v>66</v>
      </c>
      <c r="I1373" s="6" t="s">
        <v>67</v>
      </c>
      <c r="J1373" s="8" t="s">
        <v>20</v>
      </c>
      <c r="K1373" s="9">
        <v>50</v>
      </c>
      <c r="L1373" s="10">
        <v>425</v>
      </c>
      <c r="M1373" s="11">
        <v>212500</v>
      </c>
      <c r="N1373" s="11">
        <v>63750</v>
      </c>
      <c r="O1373" s="12">
        <v>0.3</v>
      </c>
      <c r="P1373" s="6" t="s">
        <v>24</v>
      </c>
    </row>
    <row r="1374" spans="2:16" ht="14.25" customHeight="1">
      <c r="B1374" s="6" t="s">
        <v>26</v>
      </c>
      <c r="C1374" s="6">
        <v>1128299</v>
      </c>
      <c r="D1374" s="7">
        <v>44244</v>
      </c>
      <c r="E1374" s="7" t="str">
        <f t="shared" si="42"/>
        <v>Feb</v>
      </c>
      <c r="F1374" s="7" t="str">
        <f t="shared" si="43"/>
        <v>2021</v>
      </c>
      <c r="G1374" s="6" t="s">
        <v>48</v>
      </c>
      <c r="H1374" s="6" t="s">
        <v>49</v>
      </c>
      <c r="I1374" s="6" t="s">
        <v>68</v>
      </c>
      <c r="J1374" s="8" t="s">
        <v>21</v>
      </c>
      <c r="K1374" s="9">
        <v>50</v>
      </c>
      <c r="L1374" s="10">
        <v>275</v>
      </c>
      <c r="M1374" s="11">
        <v>137500</v>
      </c>
      <c r="N1374" s="11">
        <v>41250</v>
      </c>
      <c r="O1374" s="12">
        <v>0.3</v>
      </c>
      <c r="P1374" s="6" t="s">
        <v>24</v>
      </c>
    </row>
    <row r="1375" spans="2:16" ht="14.25" customHeight="1">
      <c r="B1375" s="6" t="s">
        <v>26</v>
      </c>
      <c r="C1375" s="6">
        <v>1128299</v>
      </c>
      <c r="D1375" s="7">
        <v>44244</v>
      </c>
      <c r="E1375" s="7" t="str">
        <f t="shared" si="42"/>
        <v>Feb</v>
      </c>
      <c r="F1375" s="7" t="str">
        <f t="shared" si="43"/>
        <v>2021</v>
      </c>
      <c r="G1375" s="6" t="s">
        <v>48</v>
      </c>
      <c r="H1375" s="6" t="s">
        <v>49</v>
      </c>
      <c r="I1375" s="6" t="s">
        <v>68</v>
      </c>
      <c r="J1375" s="8" t="s">
        <v>22</v>
      </c>
      <c r="K1375" s="9">
        <v>55.000000000000007</v>
      </c>
      <c r="L1375" s="10">
        <v>200</v>
      </c>
      <c r="M1375" s="11">
        <v>110000.00000000001</v>
      </c>
      <c r="N1375" s="11">
        <v>22000.000000000004</v>
      </c>
      <c r="O1375" s="12">
        <v>0.2</v>
      </c>
      <c r="P1375" s="6" t="s">
        <v>24</v>
      </c>
    </row>
    <row r="1376" spans="2:16" ht="14.25" customHeight="1">
      <c r="B1376" s="6" t="s">
        <v>26</v>
      </c>
      <c r="C1376" s="6">
        <v>1128299</v>
      </c>
      <c r="D1376" s="7">
        <v>44244</v>
      </c>
      <c r="E1376" s="7" t="str">
        <f t="shared" si="42"/>
        <v>Feb</v>
      </c>
      <c r="F1376" s="7" t="str">
        <f t="shared" si="43"/>
        <v>2021</v>
      </c>
      <c r="G1376" s="6" t="s">
        <v>48</v>
      </c>
      <c r="H1376" s="6" t="s">
        <v>49</v>
      </c>
      <c r="I1376" s="6" t="s">
        <v>68</v>
      </c>
      <c r="J1376" s="8" t="s">
        <v>23</v>
      </c>
      <c r="K1376" s="9">
        <v>50</v>
      </c>
      <c r="L1376" s="10">
        <v>400</v>
      </c>
      <c r="M1376" s="11">
        <v>200000</v>
      </c>
      <c r="N1376" s="11">
        <v>90000</v>
      </c>
      <c r="O1376" s="12">
        <v>0.45</v>
      </c>
      <c r="P1376" s="6" t="s">
        <v>24</v>
      </c>
    </row>
    <row r="1377" spans="2:16" ht="14.25" customHeight="1">
      <c r="B1377" s="6" t="s">
        <v>26</v>
      </c>
      <c r="C1377" s="6">
        <v>1128299</v>
      </c>
      <c r="D1377" s="7">
        <v>44271</v>
      </c>
      <c r="E1377" s="7" t="str">
        <f t="shared" si="42"/>
        <v>Mar</v>
      </c>
      <c r="F1377" s="7" t="str">
        <f t="shared" si="43"/>
        <v>2021</v>
      </c>
      <c r="G1377" s="6" t="s">
        <v>48</v>
      </c>
      <c r="H1377" s="6" t="s">
        <v>49</v>
      </c>
      <c r="I1377" s="6" t="s">
        <v>68</v>
      </c>
      <c r="J1377" s="8" t="s">
        <v>17</v>
      </c>
      <c r="K1377" s="9">
        <v>50</v>
      </c>
      <c r="L1377" s="10">
        <v>550</v>
      </c>
      <c r="M1377" s="11">
        <v>275000</v>
      </c>
      <c r="N1377" s="11">
        <v>82500</v>
      </c>
      <c r="O1377" s="12">
        <v>0.3</v>
      </c>
      <c r="P1377" s="6" t="s">
        <v>24</v>
      </c>
    </row>
    <row r="1378" spans="2:16" ht="14.25" customHeight="1">
      <c r="B1378" s="6" t="s">
        <v>26</v>
      </c>
      <c r="C1378" s="6">
        <v>1128299</v>
      </c>
      <c r="D1378" s="7">
        <v>44271</v>
      </c>
      <c r="E1378" s="7" t="str">
        <f t="shared" si="42"/>
        <v>Mar</v>
      </c>
      <c r="F1378" s="7" t="str">
        <f t="shared" si="43"/>
        <v>2021</v>
      </c>
      <c r="G1378" s="6" t="s">
        <v>48</v>
      </c>
      <c r="H1378" s="6" t="s">
        <v>49</v>
      </c>
      <c r="I1378" s="6" t="s">
        <v>68</v>
      </c>
      <c r="J1378" s="8" t="s">
        <v>19</v>
      </c>
      <c r="K1378" s="9">
        <v>60</v>
      </c>
      <c r="L1378" s="10">
        <v>400</v>
      </c>
      <c r="M1378" s="11">
        <v>240000</v>
      </c>
      <c r="N1378" s="11">
        <v>60000</v>
      </c>
      <c r="O1378" s="12">
        <v>0.25</v>
      </c>
      <c r="P1378" s="6" t="s">
        <v>24</v>
      </c>
    </row>
    <row r="1379" spans="2:16" ht="14.25" customHeight="1">
      <c r="B1379" s="6" t="s">
        <v>26</v>
      </c>
      <c r="C1379" s="6">
        <v>1128299</v>
      </c>
      <c r="D1379" s="7">
        <v>44271</v>
      </c>
      <c r="E1379" s="7" t="str">
        <f t="shared" si="42"/>
        <v>Mar</v>
      </c>
      <c r="F1379" s="7" t="str">
        <f t="shared" si="43"/>
        <v>2021</v>
      </c>
      <c r="G1379" s="6" t="s">
        <v>48</v>
      </c>
      <c r="H1379" s="6" t="s">
        <v>49</v>
      </c>
      <c r="I1379" s="6" t="s">
        <v>68</v>
      </c>
      <c r="J1379" s="8" t="s">
        <v>20</v>
      </c>
      <c r="K1379" s="9">
        <v>64.999999999999986</v>
      </c>
      <c r="L1379" s="10">
        <v>425</v>
      </c>
      <c r="M1379" s="11">
        <v>276249.99999999994</v>
      </c>
      <c r="N1379" s="11">
        <v>82874.999999999985</v>
      </c>
      <c r="O1379" s="12">
        <v>0.3</v>
      </c>
      <c r="P1379" s="6" t="s">
        <v>24</v>
      </c>
    </row>
    <row r="1380" spans="2:16" ht="14.25" customHeight="1">
      <c r="B1380" s="6" t="s">
        <v>26</v>
      </c>
      <c r="C1380" s="6">
        <v>1128299</v>
      </c>
      <c r="D1380" s="7">
        <v>44271</v>
      </c>
      <c r="E1380" s="7" t="str">
        <f t="shared" si="42"/>
        <v>Mar</v>
      </c>
      <c r="F1380" s="7" t="str">
        <f t="shared" si="43"/>
        <v>2021</v>
      </c>
      <c r="G1380" s="6" t="s">
        <v>48</v>
      </c>
      <c r="H1380" s="6" t="s">
        <v>49</v>
      </c>
      <c r="I1380" s="6" t="s">
        <v>68</v>
      </c>
      <c r="J1380" s="8" t="s">
        <v>21</v>
      </c>
      <c r="K1380" s="9">
        <v>60</v>
      </c>
      <c r="L1380" s="10">
        <v>325</v>
      </c>
      <c r="M1380" s="11">
        <v>195000</v>
      </c>
      <c r="N1380" s="11">
        <v>58500</v>
      </c>
      <c r="O1380" s="12">
        <v>0.3</v>
      </c>
      <c r="P1380" s="6" t="s">
        <v>24</v>
      </c>
    </row>
    <row r="1381" spans="2:16" ht="14.25" customHeight="1">
      <c r="B1381" s="6" t="s">
        <v>26</v>
      </c>
      <c r="C1381" s="6">
        <v>1128299</v>
      </c>
      <c r="D1381" s="7">
        <v>44271</v>
      </c>
      <c r="E1381" s="7" t="str">
        <f t="shared" si="42"/>
        <v>Mar</v>
      </c>
      <c r="F1381" s="7" t="str">
        <f t="shared" si="43"/>
        <v>2021</v>
      </c>
      <c r="G1381" s="6" t="s">
        <v>48</v>
      </c>
      <c r="H1381" s="6" t="s">
        <v>49</v>
      </c>
      <c r="I1381" s="6" t="s">
        <v>68</v>
      </c>
      <c r="J1381" s="8" t="s">
        <v>22</v>
      </c>
      <c r="K1381" s="9">
        <v>65</v>
      </c>
      <c r="L1381" s="10">
        <v>175</v>
      </c>
      <c r="M1381" s="11">
        <v>113750</v>
      </c>
      <c r="N1381" s="11">
        <v>22750</v>
      </c>
      <c r="O1381" s="12">
        <v>0.2</v>
      </c>
      <c r="P1381" s="6" t="s">
        <v>24</v>
      </c>
    </row>
    <row r="1382" spans="2:16" ht="14.25" customHeight="1">
      <c r="B1382" s="6" t="s">
        <v>26</v>
      </c>
      <c r="C1382" s="6">
        <v>1128299</v>
      </c>
      <c r="D1382" s="7">
        <v>44271</v>
      </c>
      <c r="E1382" s="7" t="str">
        <f t="shared" si="42"/>
        <v>Mar</v>
      </c>
      <c r="F1382" s="7" t="str">
        <f t="shared" si="43"/>
        <v>2021</v>
      </c>
      <c r="G1382" s="6" t="s">
        <v>48</v>
      </c>
      <c r="H1382" s="6" t="s">
        <v>49</v>
      </c>
      <c r="I1382" s="6" t="s">
        <v>68</v>
      </c>
      <c r="J1382" s="8" t="s">
        <v>23</v>
      </c>
      <c r="K1382" s="9">
        <v>60</v>
      </c>
      <c r="L1382" s="10">
        <v>375</v>
      </c>
      <c r="M1382" s="11">
        <v>225000</v>
      </c>
      <c r="N1382" s="11">
        <v>101250</v>
      </c>
      <c r="O1382" s="12">
        <v>0.45</v>
      </c>
      <c r="P1382" s="6" t="s">
        <v>24</v>
      </c>
    </row>
    <row r="1383" spans="2:16" ht="14.25" customHeight="1">
      <c r="B1383" s="6" t="s">
        <v>25</v>
      </c>
      <c r="C1383" s="6">
        <v>1128299</v>
      </c>
      <c r="D1383" s="7">
        <v>44303</v>
      </c>
      <c r="E1383" s="7" t="str">
        <f t="shared" si="42"/>
        <v>Apr</v>
      </c>
      <c r="F1383" s="7" t="str">
        <f t="shared" si="43"/>
        <v>2021</v>
      </c>
      <c r="G1383" s="6" t="s">
        <v>48</v>
      </c>
      <c r="H1383" s="6" t="s">
        <v>49</v>
      </c>
      <c r="I1383" s="6" t="s">
        <v>68</v>
      </c>
      <c r="J1383" s="8" t="s">
        <v>17</v>
      </c>
      <c r="K1383" s="9">
        <v>65</v>
      </c>
      <c r="L1383" s="10">
        <v>550</v>
      </c>
      <c r="M1383" s="11">
        <v>357500</v>
      </c>
      <c r="N1383" s="11">
        <v>107250</v>
      </c>
      <c r="O1383" s="12">
        <v>0.3</v>
      </c>
      <c r="P1383" s="6" t="s">
        <v>24</v>
      </c>
    </row>
    <row r="1384" spans="2:16" ht="14.25" customHeight="1">
      <c r="B1384" s="6" t="s">
        <v>25</v>
      </c>
      <c r="C1384" s="6">
        <v>1128299</v>
      </c>
      <c r="D1384" s="7">
        <v>44303</v>
      </c>
      <c r="E1384" s="7" t="str">
        <f t="shared" si="42"/>
        <v>Apr</v>
      </c>
      <c r="F1384" s="7" t="str">
        <f t="shared" si="43"/>
        <v>2021</v>
      </c>
      <c r="G1384" s="6" t="s">
        <v>48</v>
      </c>
      <c r="H1384" s="6" t="s">
        <v>49</v>
      </c>
      <c r="I1384" s="6" t="s">
        <v>68</v>
      </c>
      <c r="J1384" s="8" t="s">
        <v>19</v>
      </c>
      <c r="K1384" s="9">
        <v>70</v>
      </c>
      <c r="L1384" s="10">
        <v>350</v>
      </c>
      <c r="M1384" s="11">
        <v>245000</v>
      </c>
      <c r="N1384" s="11">
        <v>61250</v>
      </c>
      <c r="O1384" s="12">
        <v>0.25</v>
      </c>
      <c r="P1384" s="6" t="s">
        <v>24</v>
      </c>
    </row>
    <row r="1385" spans="2:16" ht="14.25" customHeight="1">
      <c r="B1385" s="6" t="s">
        <v>25</v>
      </c>
      <c r="C1385" s="6">
        <v>1128299</v>
      </c>
      <c r="D1385" s="7">
        <v>44303</v>
      </c>
      <c r="E1385" s="7" t="str">
        <f t="shared" si="42"/>
        <v>Apr</v>
      </c>
      <c r="F1385" s="7" t="str">
        <f t="shared" si="43"/>
        <v>2021</v>
      </c>
      <c r="G1385" s="6" t="s">
        <v>48</v>
      </c>
      <c r="H1385" s="6" t="s">
        <v>49</v>
      </c>
      <c r="I1385" s="6" t="s">
        <v>68</v>
      </c>
      <c r="J1385" s="8" t="s">
        <v>20</v>
      </c>
      <c r="K1385" s="9">
        <v>70</v>
      </c>
      <c r="L1385" s="10">
        <v>400</v>
      </c>
      <c r="M1385" s="11">
        <v>280000</v>
      </c>
      <c r="N1385" s="11">
        <v>84000</v>
      </c>
      <c r="O1385" s="12">
        <v>0.3</v>
      </c>
      <c r="P1385" s="6" t="s">
        <v>24</v>
      </c>
    </row>
    <row r="1386" spans="2:16" ht="14.25" customHeight="1">
      <c r="B1386" s="6" t="s">
        <v>25</v>
      </c>
      <c r="C1386" s="6">
        <v>1128299</v>
      </c>
      <c r="D1386" s="7">
        <v>44303</v>
      </c>
      <c r="E1386" s="7" t="str">
        <f t="shared" si="42"/>
        <v>Apr</v>
      </c>
      <c r="F1386" s="7" t="str">
        <f t="shared" si="43"/>
        <v>2021</v>
      </c>
      <c r="G1386" s="6" t="s">
        <v>48</v>
      </c>
      <c r="H1386" s="6" t="s">
        <v>49</v>
      </c>
      <c r="I1386" s="6" t="s">
        <v>68</v>
      </c>
      <c r="J1386" s="8" t="s">
        <v>21</v>
      </c>
      <c r="K1386" s="9">
        <v>55.000000000000007</v>
      </c>
      <c r="L1386" s="10">
        <v>300</v>
      </c>
      <c r="M1386" s="11">
        <v>165000.00000000003</v>
      </c>
      <c r="N1386" s="11">
        <v>49500.000000000007</v>
      </c>
      <c r="O1386" s="12">
        <v>0.3</v>
      </c>
      <c r="P1386" s="6" t="s">
        <v>24</v>
      </c>
    </row>
    <row r="1387" spans="2:16" ht="14.25" customHeight="1">
      <c r="B1387" s="6" t="s">
        <v>25</v>
      </c>
      <c r="C1387" s="6">
        <v>1128299</v>
      </c>
      <c r="D1387" s="7">
        <v>44303</v>
      </c>
      <c r="E1387" s="7" t="str">
        <f t="shared" si="42"/>
        <v>Apr</v>
      </c>
      <c r="F1387" s="7" t="str">
        <f t="shared" si="43"/>
        <v>2021</v>
      </c>
      <c r="G1387" s="6" t="s">
        <v>48</v>
      </c>
      <c r="H1387" s="6" t="s">
        <v>49</v>
      </c>
      <c r="I1387" s="6" t="s">
        <v>68</v>
      </c>
      <c r="J1387" s="8" t="s">
        <v>22</v>
      </c>
      <c r="K1387" s="9">
        <v>60.000000000000007</v>
      </c>
      <c r="L1387" s="10">
        <v>200</v>
      </c>
      <c r="M1387" s="11">
        <v>120000.00000000001</v>
      </c>
      <c r="N1387" s="11">
        <v>24000.000000000004</v>
      </c>
      <c r="O1387" s="12">
        <v>0.2</v>
      </c>
      <c r="P1387" s="6" t="s">
        <v>24</v>
      </c>
    </row>
    <row r="1388" spans="2:16" ht="14.25" customHeight="1">
      <c r="B1388" s="6" t="s">
        <v>25</v>
      </c>
      <c r="C1388" s="6">
        <v>1128299</v>
      </c>
      <c r="D1388" s="7">
        <v>44303</v>
      </c>
      <c r="E1388" s="7" t="str">
        <f t="shared" si="42"/>
        <v>Apr</v>
      </c>
      <c r="F1388" s="7" t="str">
        <f t="shared" si="43"/>
        <v>2021</v>
      </c>
      <c r="G1388" s="6" t="s">
        <v>48</v>
      </c>
      <c r="H1388" s="6" t="s">
        <v>49</v>
      </c>
      <c r="I1388" s="6" t="s">
        <v>68</v>
      </c>
      <c r="J1388" s="8" t="s">
        <v>23</v>
      </c>
      <c r="K1388" s="9">
        <v>75.000000000000014</v>
      </c>
      <c r="L1388" s="10">
        <v>375</v>
      </c>
      <c r="M1388" s="11">
        <v>281250.00000000006</v>
      </c>
      <c r="N1388" s="11">
        <v>126562.50000000003</v>
      </c>
      <c r="O1388" s="12">
        <v>0.45</v>
      </c>
      <c r="P1388" s="6" t="s">
        <v>24</v>
      </c>
    </row>
    <row r="1389" spans="2:16" ht="14.25" customHeight="1">
      <c r="B1389" s="6" t="s">
        <v>25</v>
      </c>
      <c r="C1389" s="6">
        <v>1128299</v>
      </c>
      <c r="D1389" s="7">
        <v>44334</v>
      </c>
      <c r="E1389" s="7" t="str">
        <f t="shared" si="42"/>
        <v>May</v>
      </c>
      <c r="F1389" s="7" t="str">
        <f t="shared" si="43"/>
        <v>2021</v>
      </c>
      <c r="G1389" s="6" t="s">
        <v>48</v>
      </c>
      <c r="H1389" s="6" t="s">
        <v>49</v>
      </c>
      <c r="I1389" s="6" t="s">
        <v>68</v>
      </c>
      <c r="J1389" s="8" t="s">
        <v>17</v>
      </c>
      <c r="K1389" s="9">
        <v>60</v>
      </c>
      <c r="L1389" s="10">
        <v>575</v>
      </c>
      <c r="M1389" s="11">
        <v>345000</v>
      </c>
      <c r="N1389" s="11">
        <v>103500</v>
      </c>
      <c r="O1389" s="12">
        <v>0.3</v>
      </c>
      <c r="P1389" s="6" t="s">
        <v>24</v>
      </c>
    </row>
    <row r="1390" spans="2:16" ht="14.25" customHeight="1">
      <c r="B1390" s="6" t="s">
        <v>25</v>
      </c>
      <c r="C1390" s="6">
        <v>1128299</v>
      </c>
      <c r="D1390" s="7">
        <v>44334</v>
      </c>
      <c r="E1390" s="7" t="str">
        <f t="shared" si="42"/>
        <v>May</v>
      </c>
      <c r="F1390" s="7" t="str">
        <f t="shared" si="43"/>
        <v>2021</v>
      </c>
      <c r="G1390" s="6" t="s">
        <v>48</v>
      </c>
      <c r="H1390" s="6" t="s">
        <v>49</v>
      </c>
      <c r="I1390" s="6" t="s">
        <v>68</v>
      </c>
      <c r="J1390" s="8" t="s">
        <v>19</v>
      </c>
      <c r="K1390" s="9">
        <v>65</v>
      </c>
      <c r="L1390" s="10">
        <v>425</v>
      </c>
      <c r="M1390" s="11">
        <v>276250</v>
      </c>
      <c r="N1390" s="11">
        <v>69062.5</v>
      </c>
      <c r="O1390" s="12">
        <v>0.25</v>
      </c>
      <c r="P1390" s="6" t="s">
        <v>24</v>
      </c>
    </row>
    <row r="1391" spans="2:16" ht="14.25" customHeight="1">
      <c r="B1391" s="6" t="s">
        <v>25</v>
      </c>
      <c r="C1391" s="6">
        <v>1128299</v>
      </c>
      <c r="D1391" s="7">
        <v>44334</v>
      </c>
      <c r="E1391" s="7" t="str">
        <f t="shared" si="42"/>
        <v>May</v>
      </c>
      <c r="F1391" s="7" t="str">
        <f t="shared" si="43"/>
        <v>2021</v>
      </c>
      <c r="G1391" s="6" t="s">
        <v>48</v>
      </c>
      <c r="H1391" s="6" t="s">
        <v>49</v>
      </c>
      <c r="I1391" s="6" t="s">
        <v>68</v>
      </c>
      <c r="J1391" s="8" t="s">
        <v>20</v>
      </c>
      <c r="K1391" s="9">
        <v>65</v>
      </c>
      <c r="L1391" s="10">
        <v>425</v>
      </c>
      <c r="M1391" s="11">
        <v>276250</v>
      </c>
      <c r="N1391" s="11">
        <v>82875</v>
      </c>
      <c r="O1391" s="12">
        <v>0.3</v>
      </c>
      <c r="P1391" s="6" t="s">
        <v>24</v>
      </c>
    </row>
    <row r="1392" spans="2:16" ht="14.25" customHeight="1">
      <c r="B1392" s="6" t="s">
        <v>25</v>
      </c>
      <c r="C1392" s="6">
        <v>1128299</v>
      </c>
      <c r="D1392" s="7">
        <v>44334</v>
      </c>
      <c r="E1392" s="7" t="str">
        <f t="shared" si="42"/>
        <v>May</v>
      </c>
      <c r="F1392" s="7" t="str">
        <f t="shared" si="43"/>
        <v>2021</v>
      </c>
      <c r="G1392" s="6" t="s">
        <v>48</v>
      </c>
      <c r="H1392" s="6" t="s">
        <v>49</v>
      </c>
      <c r="I1392" s="6" t="s">
        <v>68</v>
      </c>
      <c r="J1392" s="8" t="s">
        <v>21</v>
      </c>
      <c r="K1392" s="9">
        <v>60</v>
      </c>
      <c r="L1392" s="10">
        <v>325</v>
      </c>
      <c r="M1392" s="11">
        <v>195000</v>
      </c>
      <c r="N1392" s="11">
        <v>58500</v>
      </c>
      <c r="O1392" s="12">
        <v>0.3</v>
      </c>
      <c r="P1392" s="6" t="s">
        <v>24</v>
      </c>
    </row>
    <row r="1393" spans="2:16" ht="14.25" customHeight="1">
      <c r="B1393" s="6" t="s">
        <v>25</v>
      </c>
      <c r="C1393" s="6">
        <v>1128299</v>
      </c>
      <c r="D1393" s="7">
        <v>44334</v>
      </c>
      <c r="E1393" s="7" t="str">
        <f t="shared" si="42"/>
        <v>May</v>
      </c>
      <c r="F1393" s="7" t="str">
        <f t="shared" si="43"/>
        <v>2021</v>
      </c>
      <c r="G1393" s="6" t="s">
        <v>48</v>
      </c>
      <c r="H1393" s="6" t="s">
        <v>49</v>
      </c>
      <c r="I1393" s="6" t="s">
        <v>68</v>
      </c>
      <c r="J1393" s="8" t="s">
        <v>22</v>
      </c>
      <c r="K1393" s="9">
        <v>54.999999999999993</v>
      </c>
      <c r="L1393" s="10">
        <v>225</v>
      </c>
      <c r="M1393" s="11">
        <v>123749.99999999999</v>
      </c>
      <c r="N1393" s="11">
        <v>24750</v>
      </c>
      <c r="O1393" s="12">
        <v>0.2</v>
      </c>
      <c r="P1393" s="6" t="s">
        <v>24</v>
      </c>
    </row>
    <row r="1394" spans="2:16" ht="14.25" customHeight="1">
      <c r="B1394" s="6" t="s">
        <v>25</v>
      </c>
      <c r="C1394" s="6">
        <v>1128299</v>
      </c>
      <c r="D1394" s="7">
        <v>44334</v>
      </c>
      <c r="E1394" s="7" t="str">
        <f t="shared" si="42"/>
        <v>May</v>
      </c>
      <c r="F1394" s="7" t="str">
        <f t="shared" si="43"/>
        <v>2021</v>
      </c>
      <c r="G1394" s="6" t="s">
        <v>48</v>
      </c>
      <c r="H1394" s="6" t="s">
        <v>49</v>
      </c>
      <c r="I1394" s="6" t="s">
        <v>68</v>
      </c>
      <c r="J1394" s="8" t="s">
        <v>23</v>
      </c>
      <c r="K1394" s="9">
        <v>70</v>
      </c>
      <c r="L1394" s="10">
        <v>575</v>
      </c>
      <c r="M1394" s="11">
        <v>402500</v>
      </c>
      <c r="N1394" s="11">
        <v>181125</v>
      </c>
      <c r="O1394" s="12">
        <v>0.45</v>
      </c>
      <c r="P1394" s="6" t="s">
        <v>24</v>
      </c>
    </row>
    <row r="1395" spans="2:16" ht="14.25" customHeight="1">
      <c r="B1395" s="6" t="s">
        <v>25</v>
      </c>
      <c r="C1395" s="6">
        <v>1128299</v>
      </c>
      <c r="D1395" s="7">
        <v>44364</v>
      </c>
      <c r="E1395" s="7" t="str">
        <f t="shared" si="42"/>
        <v>Jun</v>
      </c>
      <c r="F1395" s="7" t="str">
        <f t="shared" si="43"/>
        <v>2021</v>
      </c>
      <c r="G1395" s="6" t="s">
        <v>48</v>
      </c>
      <c r="H1395" s="6" t="s">
        <v>49</v>
      </c>
      <c r="I1395" s="6" t="s">
        <v>68</v>
      </c>
      <c r="J1395" s="8" t="s">
        <v>17</v>
      </c>
      <c r="K1395" s="9">
        <v>64.999999999999986</v>
      </c>
      <c r="L1395" s="10">
        <v>825</v>
      </c>
      <c r="M1395" s="11">
        <v>536249.99999999988</v>
      </c>
      <c r="N1395" s="11">
        <v>160874.99999999997</v>
      </c>
      <c r="O1395" s="12">
        <v>0.3</v>
      </c>
      <c r="P1395" s="6" t="s">
        <v>24</v>
      </c>
    </row>
    <row r="1396" spans="2:16" ht="14.25" customHeight="1">
      <c r="B1396" s="6" t="s">
        <v>25</v>
      </c>
      <c r="C1396" s="6">
        <v>1128299</v>
      </c>
      <c r="D1396" s="7">
        <v>44364</v>
      </c>
      <c r="E1396" s="7" t="str">
        <f t="shared" si="42"/>
        <v>Jun</v>
      </c>
      <c r="F1396" s="7" t="str">
        <f t="shared" si="43"/>
        <v>2021</v>
      </c>
      <c r="G1396" s="6" t="s">
        <v>48</v>
      </c>
      <c r="H1396" s="6" t="s">
        <v>49</v>
      </c>
      <c r="I1396" s="6" t="s">
        <v>68</v>
      </c>
      <c r="J1396" s="8" t="s">
        <v>19</v>
      </c>
      <c r="K1396" s="9">
        <v>70</v>
      </c>
      <c r="L1396" s="10">
        <v>700</v>
      </c>
      <c r="M1396" s="11">
        <v>490000</v>
      </c>
      <c r="N1396" s="11">
        <v>122500</v>
      </c>
      <c r="O1396" s="12">
        <v>0.25</v>
      </c>
      <c r="P1396" s="6" t="s">
        <v>18</v>
      </c>
    </row>
    <row r="1397" spans="2:16" ht="14.25" customHeight="1">
      <c r="B1397" s="6" t="s">
        <v>25</v>
      </c>
      <c r="C1397" s="6">
        <v>1128299</v>
      </c>
      <c r="D1397" s="7">
        <v>44364</v>
      </c>
      <c r="E1397" s="7" t="str">
        <f t="shared" si="42"/>
        <v>Jun</v>
      </c>
      <c r="F1397" s="7" t="str">
        <f t="shared" si="43"/>
        <v>2021</v>
      </c>
      <c r="G1397" s="6" t="s">
        <v>48</v>
      </c>
      <c r="H1397" s="6" t="s">
        <v>49</v>
      </c>
      <c r="I1397" s="6" t="s">
        <v>68</v>
      </c>
      <c r="J1397" s="8" t="s">
        <v>20</v>
      </c>
      <c r="K1397" s="9">
        <v>85</v>
      </c>
      <c r="L1397" s="10">
        <v>700</v>
      </c>
      <c r="M1397" s="11">
        <v>595000</v>
      </c>
      <c r="N1397" s="11">
        <v>178500</v>
      </c>
      <c r="O1397" s="12">
        <v>0.3</v>
      </c>
      <c r="P1397" s="6" t="s">
        <v>18</v>
      </c>
    </row>
    <row r="1398" spans="2:16" ht="14.25" customHeight="1">
      <c r="B1398" s="6" t="s">
        <v>25</v>
      </c>
      <c r="C1398" s="6">
        <v>1128299</v>
      </c>
      <c r="D1398" s="7">
        <v>44364</v>
      </c>
      <c r="E1398" s="7" t="str">
        <f t="shared" si="42"/>
        <v>Jun</v>
      </c>
      <c r="F1398" s="7" t="str">
        <f t="shared" si="43"/>
        <v>2021</v>
      </c>
      <c r="G1398" s="6" t="s">
        <v>48</v>
      </c>
      <c r="H1398" s="6" t="s">
        <v>49</v>
      </c>
      <c r="I1398" s="6" t="s">
        <v>68</v>
      </c>
      <c r="J1398" s="8" t="s">
        <v>21</v>
      </c>
      <c r="K1398" s="9">
        <v>85</v>
      </c>
      <c r="L1398" s="10">
        <v>575</v>
      </c>
      <c r="M1398" s="11">
        <v>488750</v>
      </c>
      <c r="N1398" s="11">
        <v>146625</v>
      </c>
      <c r="O1398" s="12">
        <v>0.3</v>
      </c>
      <c r="P1398" s="6" t="s">
        <v>18</v>
      </c>
    </row>
    <row r="1399" spans="2:16" ht="14.25" customHeight="1">
      <c r="B1399" s="6" t="s">
        <v>25</v>
      </c>
      <c r="C1399" s="6">
        <v>1128299</v>
      </c>
      <c r="D1399" s="7">
        <v>44364</v>
      </c>
      <c r="E1399" s="7" t="str">
        <f t="shared" si="42"/>
        <v>Jun</v>
      </c>
      <c r="F1399" s="7" t="str">
        <f t="shared" si="43"/>
        <v>2021</v>
      </c>
      <c r="G1399" s="6" t="s">
        <v>48</v>
      </c>
      <c r="H1399" s="6" t="s">
        <v>49</v>
      </c>
      <c r="I1399" s="6" t="s">
        <v>68</v>
      </c>
      <c r="J1399" s="8" t="s">
        <v>22</v>
      </c>
      <c r="K1399" s="9">
        <v>95</v>
      </c>
      <c r="L1399" s="10">
        <v>450</v>
      </c>
      <c r="M1399" s="11">
        <v>427500</v>
      </c>
      <c r="N1399" s="11">
        <v>85500</v>
      </c>
      <c r="O1399" s="12">
        <v>0.2</v>
      </c>
      <c r="P1399" s="6" t="s">
        <v>18</v>
      </c>
    </row>
    <row r="1400" spans="2:16" ht="14.25" customHeight="1">
      <c r="B1400" s="6" t="s">
        <v>25</v>
      </c>
      <c r="C1400" s="6">
        <v>1128299</v>
      </c>
      <c r="D1400" s="7">
        <v>44364</v>
      </c>
      <c r="E1400" s="7" t="str">
        <f t="shared" si="42"/>
        <v>Jun</v>
      </c>
      <c r="F1400" s="7" t="str">
        <f t="shared" si="43"/>
        <v>2021</v>
      </c>
      <c r="G1400" s="6" t="s">
        <v>48</v>
      </c>
      <c r="H1400" s="6" t="s">
        <v>49</v>
      </c>
      <c r="I1400" s="6" t="s">
        <v>68</v>
      </c>
      <c r="J1400" s="8" t="s">
        <v>23</v>
      </c>
      <c r="K1400" s="9">
        <v>110.00000000000001</v>
      </c>
      <c r="L1400" s="10">
        <v>750</v>
      </c>
      <c r="M1400" s="11">
        <v>825000.00000000012</v>
      </c>
      <c r="N1400" s="11">
        <v>371250.00000000006</v>
      </c>
      <c r="O1400" s="12">
        <v>0.45</v>
      </c>
      <c r="P1400" s="6" t="s">
        <v>18</v>
      </c>
    </row>
    <row r="1401" spans="2:16" ht="14.25" customHeight="1">
      <c r="B1401" s="6" t="s">
        <v>25</v>
      </c>
      <c r="C1401" s="6">
        <v>1128299</v>
      </c>
      <c r="D1401" s="7">
        <v>44393</v>
      </c>
      <c r="E1401" s="7" t="str">
        <f t="shared" si="42"/>
        <v>Jul</v>
      </c>
      <c r="F1401" s="7" t="str">
        <f t="shared" si="43"/>
        <v>2021</v>
      </c>
      <c r="G1401" s="6" t="s">
        <v>48</v>
      </c>
      <c r="H1401" s="6" t="s">
        <v>49</v>
      </c>
      <c r="I1401" s="6" t="s">
        <v>68</v>
      </c>
      <c r="J1401" s="8" t="s">
        <v>17</v>
      </c>
      <c r="K1401" s="9">
        <v>90</v>
      </c>
      <c r="L1401" s="10">
        <v>900</v>
      </c>
      <c r="M1401" s="11">
        <v>810000</v>
      </c>
      <c r="N1401" s="11">
        <v>243000</v>
      </c>
      <c r="O1401" s="12">
        <v>0.3</v>
      </c>
      <c r="P1401" s="6" t="s">
        <v>18</v>
      </c>
    </row>
    <row r="1402" spans="2:16" ht="14.25" customHeight="1">
      <c r="B1402" s="6" t="s">
        <v>25</v>
      </c>
      <c r="C1402" s="6">
        <v>1128299</v>
      </c>
      <c r="D1402" s="7">
        <v>44393</v>
      </c>
      <c r="E1402" s="7" t="str">
        <f t="shared" si="42"/>
        <v>Jul</v>
      </c>
      <c r="F1402" s="7" t="str">
        <f t="shared" si="43"/>
        <v>2021</v>
      </c>
      <c r="G1402" s="6" t="s">
        <v>48</v>
      </c>
      <c r="H1402" s="6" t="s">
        <v>49</v>
      </c>
      <c r="I1402" s="6" t="s">
        <v>68</v>
      </c>
      <c r="J1402" s="8" t="s">
        <v>19</v>
      </c>
      <c r="K1402" s="9">
        <v>95</v>
      </c>
      <c r="L1402" s="10">
        <v>750</v>
      </c>
      <c r="M1402" s="11">
        <v>712500</v>
      </c>
      <c r="N1402" s="11">
        <v>178125</v>
      </c>
      <c r="O1402" s="12">
        <v>0.25</v>
      </c>
      <c r="P1402" s="6" t="s">
        <v>18</v>
      </c>
    </row>
    <row r="1403" spans="2:16" ht="14.25" customHeight="1">
      <c r="B1403" s="6" t="s">
        <v>25</v>
      </c>
      <c r="C1403" s="6">
        <v>1128299</v>
      </c>
      <c r="D1403" s="7">
        <v>44393</v>
      </c>
      <c r="E1403" s="7" t="str">
        <f t="shared" si="42"/>
        <v>Jul</v>
      </c>
      <c r="F1403" s="7" t="str">
        <f t="shared" si="43"/>
        <v>2021</v>
      </c>
      <c r="G1403" s="6" t="s">
        <v>48</v>
      </c>
      <c r="H1403" s="6" t="s">
        <v>49</v>
      </c>
      <c r="I1403" s="6" t="s">
        <v>68</v>
      </c>
      <c r="J1403" s="8" t="s">
        <v>20</v>
      </c>
      <c r="K1403" s="9">
        <v>95</v>
      </c>
      <c r="L1403" s="10">
        <v>700</v>
      </c>
      <c r="M1403" s="11">
        <v>665000</v>
      </c>
      <c r="N1403" s="11">
        <v>199500</v>
      </c>
      <c r="O1403" s="12">
        <v>0.3</v>
      </c>
      <c r="P1403" s="6" t="s">
        <v>18</v>
      </c>
    </row>
    <row r="1404" spans="2:16" ht="14.25" customHeight="1">
      <c r="B1404" s="6" t="s">
        <v>25</v>
      </c>
      <c r="C1404" s="6">
        <v>1128299</v>
      </c>
      <c r="D1404" s="7">
        <v>44393</v>
      </c>
      <c r="E1404" s="7" t="str">
        <f t="shared" si="42"/>
        <v>Jul</v>
      </c>
      <c r="F1404" s="7" t="str">
        <f t="shared" si="43"/>
        <v>2021</v>
      </c>
      <c r="G1404" s="6" t="s">
        <v>48</v>
      </c>
      <c r="H1404" s="6" t="s">
        <v>49</v>
      </c>
      <c r="I1404" s="6" t="s">
        <v>68</v>
      </c>
      <c r="J1404" s="8" t="s">
        <v>21</v>
      </c>
      <c r="K1404" s="9">
        <v>90</v>
      </c>
      <c r="L1404" s="10">
        <v>600</v>
      </c>
      <c r="M1404" s="11">
        <v>540000</v>
      </c>
      <c r="N1404" s="11">
        <v>162000</v>
      </c>
      <c r="O1404" s="12">
        <v>0.3</v>
      </c>
      <c r="P1404" s="6" t="s">
        <v>18</v>
      </c>
    </row>
    <row r="1405" spans="2:16" ht="14.25" customHeight="1">
      <c r="B1405" s="6" t="s">
        <v>25</v>
      </c>
      <c r="C1405" s="6">
        <v>1128299</v>
      </c>
      <c r="D1405" s="7">
        <v>44393</v>
      </c>
      <c r="E1405" s="7" t="str">
        <f t="shared" si="42"/>
        <v>Jul</v>
      </c>
      <c r="F1405" s="7" t="str">
        <f t="shared" si="43"/>
        <v>2021</v>
      </c>
      <c r="G1405" s="6" t="s">
        <v>48</v>
      </c>
      <c r="H1405" s="6" t="s">
        <v>49</v>
      </c>
      <c r="I1405" s="6" t="s">
        <v>68</v>
      </c>
      <c r="J1405" s="8" t="s">
        <v>22</v>
      </c>
      <c r="K1405" s="9">
        <v>95</v>
      </c>
      <c r="L1405" s="10">
        <v>650</v>
      </c>
      <c r="M1405" s="11">
        <v>617500</v>
      </c>
      <c r="N1405" s="11">
        <v>123500</v>
      </c>
      <c r="O1405" s="12">
        <v>0.2</v>
      </c>
      <c r="P1405" s="6" t="s">
        <v>18</v>
      </c>
    </row>
    <row r="1406" spans="2:16" ht="14.25" customHeight="1">
      <c r="B1406" s="6" t="s">
        <v>25</v>
      </c>
      <c r="C1406" s="6">
        <v>1128299</v>
      </c>
      <c r="D1406" s="7">
        <v>44393</v>
      </c>
      <c r="E1406" s="7" t="str">
        <f t="shared" si="42"/>
        <v>Jul</v>
      </c>
      <c r="F1406" s="7" t="str">
        <f t="shared" si="43"/>
        <v>2021</v>
      </c>
      <c r="G1406" s="6" t="s">
        <v>48</v>
      </c>
      <c r="H1406" s="6" t="s">
        <v>49</v>
      </c>
      <c r="I1406" s="6" t="s">
        <v>68</v>
      </c>
      <c r="J1406" s="8" t="s">
        <v>23</v>
      </c>
      <c r="K1406" s="9">
        <v>110.00000000000001</v>
      </c>
      <c r="L1406" s="10">
        <v>650</v>
      </c>
      <c r="M1406" s="11">
        <v>715000.00000000012</v>
      </c>
      <c r="N1406" s="11">
        <v>321750.00000000006</v>
      </c>
      <c r="O1406" s="12">
        <v>0.45</v>
      </c>
      <c r="P1406" s="6" t="s">
        <v>18</v>
      </c>
    </row>
    <row r="1407" spans="2:16" ht="14.25" customHeight="1">
      <c r="B1407" s="6" t="s">
        <v>25</v>
      </c>
      <c r="C1407" s="6">
        <v>1128299</v>
      </c>
      <c r="D1407" s="7">
        <v>44425</v>
      </c>
      <c r="E1407" s="7" t="str">
        <f t="shared" si="42"/>
        <v>Aug</v>
      </c>
      <c r="F1407" s="7" t="str">
        <f t="shared" si="43"/>
        <v>2021</v>
      </c>
      <c r="G1407" s="6" t="s">
        <v>48</v>
      </c>
      <c r="H1407" s="6" t="s">
        <v>49</v>
      </c>
      <c r="I1407" s="6" t="s">
        <v>68</v>
      </c>
      <c r="J1407" s="8" t="s">
        <v>17</v>
      </c>
      <c r="K1407" s="9">
        <v>95</v>
      </c>
      <c r="L1407" s="10">
        <v>850</v>
      </c>
      <c r="M1407" s="11">
        <v>807500</v>
      </c>
      <c r="N1407" s="11">
        <v>242250</v>
      </c>
      <c r="O1407" s="12">
        <v>0.3</v>
      </c>
      <c r="P1407" s="6" t="s">
        <v>18</v>
      </c>
    </row>
    <row r="1408" spans="2:16" ht="14.25" customHeight="1">
      <c r="B1408" s="6" t="s">
        <v>25</v>
      </c>
      <c r="C1408" s="6">
        <v>1128299</v>
      </c>
      <c r="D1408" s="7">
        <v>44425</v>
      </c>
      <c r="E1408" s="7" t="str">
        <f t="shared" si="42"/>
        <v>Aug</v>
      </c>
      <c r="F1408" s="7" t="str">
        <f t="shared" si="43"/>
        <v>2021</v>
      </c>
      <c r="G1408" s="6" t="s">
        <v>48</v>
      </c>
      <c r="H1408" s="6" t="s">
        <v>49</v>
      </c>
      <c r="I1408" s="6" t="s">
        <v>68</v>
      </c>
      <c r="J1408" s="8" t="s">
        <v>19</v>
      </c>
      <c r="K1408" s="9">
        <v>85.000000000000014</v>
      </c>
      <c r="L1408" s="10">
        <v>825</v>
      </c>
      <c r="M1408" s="11">
        <v>701250.00000000012</v>
      </c>
      <c r="N1408" s="11">
        <v>175312.50000000003</v>
      </c>
      <c r="O1408" s="12">
        <v>0.25</v>
      </c>
      <c r="P1408" s="6" t="s">
        <v>18</v>
      </c>
    </row>
    <row r="1409" spans="2:16" ht="14.25" customHeight="1">
      <c r="B1409" s="6" t="s">
        <v>25</v>
      </c>
      <c r="C1409" s="6">
        <v>1128299</v>
      </c>
      <c r="D1409" s="7">
        <v>44425</v>
      </c>
      <c r="E1409" s="7" t="str">
        <f t="shared" si="42"/>
        <v>Aug</v>
      </c>
      <c r="F1409" s="7" t="str">
        <f t="shared" si="43"/>
        <v>2021</v>
      </c>
      <c r="G1409" s="6" t="s">
        <v>48</v>
      </c>
      <c r="H1409" s="6" t="s">
        <v>49</v>
      </c>
      <c r="I1409" s="6" t="s">
        <v>68</v>
      </c>
      <c r="J1409" s="8" t="s">
        <v>20</v>
      </c>
      <c r="K1409" s="9">
        <v>80</v>
      </c>
      <c r="L1409" s="10">
        <v>700</v>
      </c>
      <c r="M1409" s="11">
        <v>560000</v>
      </c>
      <c r="N1409" s="11">
        <v>168000</v>
      </c>
      <c r="O1409" s="12">
        <v>0.3</v>
      </c>
      <c r="P1409" s="6" t="s">
        <v>18</v>
      </c>
    </row>
    <row r="1410" spans="2:16" ht="14.25" customHeight="1">
      <c r="B1410" s="6" t="s">
        <v>25</v>
      </c>
      <c r="C1410" s="6">
        <v>1128299</v>
      </c>
      <c r="D1410" s="7">
        <v>44425</v>
      </c>
      <c r="E1410" s="7" t="str">
        <f t="shared" si="42"/>
        <v>Aug</v>
      </c>
      <c r="F1410" s="7" t="str">
        <f t="shared" si="43"/>
        <v>2021</v>
      </c>
      <c r="G1410" s="6" t="s">
        <v>48</v>
      </c>
      <c r="H1410" s="6" t="s">
        <v>49</v>
      </c>
      <c r="I1410" s="6" t="s">
        <v>68</v>
      </c>
      <c r="J1410" s="8" t="s">
        <v>21</v>
      </c>
      <c r="K1410" s="9">
        <v>80</v>
      </c>
      <c r="L1410" s="10">
        <v>475</v>
      </c>
      <c r="M1410" s="11">
        <v>380000</v>
      </c>
      <c r="N1410" s="11">
        <v>114000</v>
      </c>
      <c r="O1410" s="12">
        <v>0.3</v>
      </c>
      <c r="P1410" s="6" t="s">
        <v>18</v>
      </c>
    </row>
    <row r="1411" spans="2:16" ht="14.25" customHeight="1">
      <c r="B1411" s="6" t="s">
        <v>25</v>
      </c>
      <c r="C1411" s="6">
        <v>1128299</v>
      </c>
      <c r="D1411" s="7">
        <v>44425</v>
      </c>
      <c r="E1411" s="7" t="str">
        <f t="shared" si="42"/>
        <v>Aug</v>
      </c>
      <c r="F1411" s="7" t="str">
        <f t="shared" si="43"/>
        <v>2021</v>
      </c>
      <c r="G1411" s="6" t="s">
        <v>48</v>
      </c>
      <c r="H1411" s="6" t="s">
        <v>49</v>
      </c>
      <c r="I1411" s="6" t="s">
        <v>68</v>
      </c>
      <c r="J1411" s="8" t="s">
        <v>22</v>
      </c>
      <c r="K1411" s="9">
        <v>80</v>
      </c>
      <c r="L1411" s="10">
        <v>475</v>
      </c>
      <c r="M1411" s="11">
        <v>380000</v>
      </c>
      <c r="N1411" s="11">
        <v>76000</v>
      </c>
      <c r="O1411" s="12">
        <v>0.2</v>
      </c>
      <c r="P1411" s="6" t="s">
        <v>18</v>
      </c>
    </row>
    <row r="1412" spans="2:16" ht="14.25" customHeight="1">
      <c r="B1412" s="6" t="s">
        <v>25</v>
      </c>
      <c r="C1412" s="6">
        <v>1128299</v>
      </c>
      <c r="D1412" s="7">
        <v>44425</v>
      </c>
      <c r="E1412" s="7" t="str">
        <f t="shared" si="42"/>
        <v>Aug</v>
      </c>
      <c r="F1412" s="7" t="str">
        <f t="shared" si="43"/>
        <v>2021</v>
      </c>
      <c r="G1412" s="6" t="s">
        <v>48</v>
      </c>
      <c r="H1412" s="6" t="s">
        <v>49</v>
      </c>
      <c r="I1412" s="6" t="s">
        <v>68</v>
      </c>
      <c r="J1412" s="8" t="s">
        <v>23</v>
      </c>
      <c r="K1412" s="9">
        <v>85</v>
      </c>
      <c r="L1412" s="10">
        <v>300</v>
      </c>
      <c r="M1412" s="11">
        <v>255000</v>
      </c>
      <c r="N1412" s="11">
        <v>114750</v>
      </c>
      <c r="O1412" s="12">
        <v>0.45</v>
      </c>
      <c r="P1412" s="6" t="s">
        <v>18</v>
      </c>
    </row>
    <row r="1413" spans="2:16" ht="14.25" customHeight="1">
      <c r="B1413" s="6" t="s">
        <v>25</v>
      </c>
      <c r="C1413" s="6">
        <v>1128299</v>
      </c>
      <c r="D1413" s="7">
        <v>44457</v>
      </c>
      <c r="E1413" s="7" t="str">
        <f t="shared" si="42"/>
        <v>Sep</v>
      </c>
      <c r="F1413" s="7" t="str">
        <f t="shared" si="43"/>
        <v>2021</v>
      </c>
      <c r="G1413" s="6" t="s">
        <v>48</v>
      </c>
      <c r="H1413" s="6" t="s">
        <v>49</v>
      </c>
      <c r="I1413" s="6" t="s">
        <v>68</v>
      </c>
      <c r="J1413" s="8" t="s">
        <v>17</v>
      </c>
      <c r="K1413" s="9">
        <v>60.000000000000007</v>
      </c>
      <c r="L1413" s="10">
        <v>500</v>
      </c>
      <c r="M1413" s="11">
        <v>300000.00000000006</v>
      </c>
      <c r="N1413" s="11">
        <v>90000.000000000015</v>
      </c>
      <c r="O1413" s="12">
        <v>0.3</v>
      </c>
      <c r="P1413" s="6" t="s">
        <v>18</v>
      </c>
    </row>
    <row r="1414" spans="2:16" ht="14.25" customHeight="1">
      <c r="B1414" s="6" t="s">
        <v>25</v>
      </c>
      <c r="C1414" s="6">
        <v>1128299</v>
      </c>
      <c r="D1414" s="7">
        <v>44457</v>
      </c>
      <c r="E1414" s="7" t="str">
        <f t="shared" si="42"/>
        <v>Sep</v>
      </c>
      <c r="F1414" s="7" t="str">
        <f t="shared" si="43"/>
        <v>2021</v>
      </c>
      <c r="G1414" s="6" t="s">
        <v>48</v>
      </c>
      <c r="H1414" s="6" t="s">
        <v>49</v>
      </c>
      <c r="I1414" s="6" t="s">
        <v>68</v>
      </c>
      <c r="J1414" s="8" t="s">
        <v>19</v>
      </c>
      <c r="K1414" s="9">
        <v>65.000000000000014</v>
      </c>
      <c r="L1414" s="10">
        <v>500</v>
      </c>
      <c r="M1414" s="11">
        <v>325000.00000000006</v>
      </c>
      <c r="N1414" s="11">
        <v>81250.000000000015</v>
      </c>
      <c r="O1414" s="12">
        <v>0.25</v>
      </c>
      <c r="P1414" s="6" t="s">
        <v>18</v>
      </c>
    </row>
    <row r="1415" spans="2:16" ht="14.25" customHeight="1">
      <c r="B1415" s="6" t="s">
        <v>25</v>
      </c>
      <c r="C1415" s="6">
        <v>1128299</v>
      </c>
      <c r="D1415" s="7">
        <v>44457</v>
      </c>
      <c r="E1415" s="7" t="str">
        <f t="shared" ref="E1415:E1478" si="44">TEXT(D1415,"mmm")</f>
        <v>Sep</v>
      </c>
      <c r="F1415" s="7" t="str">
        <f t="shared" ref="F1415:F1478" si="45">TEXT(D1415,"yyyy")</f>
        <v>2021</v>
      </c>
      <c r="G1415" s="6" t="s">
        <v>48</v>
      </c>
      <c r="H1415" s="6" t="s">
        <v>49</v>
      </c>
      <c r="I1415" s="6" t="s">
        <v>68</v>
      </c>
      <c r="J1415" s="8" t="s">
        <v>20</v>
      </c>
      <c r="K1415" s="9">
        <v>60.000000000000007</v>
      </c>
      <c r="L1415" s="10">
        <v>300</v>
      </c>
      <c r="M1415" s="11">
        <v>180000.00000000003</v>
      </c>
      <c r="N1415" s="11">
        <v>54000.000000000007</v>
      </c>
      <c r="O1415" s="12">
        <v>0.3</v>
      </c>
      <c r="P1415" s="6" t="s">
        <v>18</v>
      </c>
    </row>
    <row r="1416" spans="2:16" ht="14.25" customHeight="1">
      <c r="B1416" s="6" t="s">
        <v>25</v>
      </c>
      <c r="C1416" s="6">
        <v>1128299</v>
      </c>
      <c r="D1416" s="7">
        <v>44457</v>
      </c>
      <c r="E1416" s="7" t="str">
        <f t="shared" si="44"/>
        <v>Sep</v>
      </c>
      <c r="F1416" s="7" t="str">
        <f t="shared" si="45"/>
        <v>2021</v>
      </c>
      <c r="G1416" s="6" t="s">
        <v>48</v>
      </c>
      <c r="H1416" s="6" t="s">
        <v>49</v>
      </c>
      <c r="I1416" s="6" t="s">
        <v>68</v>
      </c>
      <c r="J1416" s="8" t="s">
        <v>21</v>
      </c>
      <c r="K1416" s="9">
        <v>60.000000000000007</v>
      </c>
      <c r="L1416" s="10">
        <v>250</v>
      </c>
      <c r="M1416" s="11">
        <v>150000.00000000003</v>
      </c>
      <c r="N1416" s="11">
        <v>45000.000000000007</v>
      </c>
      <c r="O1416" s="12">
        <v>0.3</v>
      </c>
      <c r="P1416" s="6" t="s">
        <v>18</v>
      </c>
    </row>
    <row r="1417" spans="2:16" ht="14.25" customHeight="1">
      <c r="B1417" s="6" t="s">
        <v>25</v>
      </c>
      <c r="C1417" s="6">
        <v>1128299</v>
      </c>
      <c r="D1417" s="7">
        <v>44457</v>
      </c>
      <c r="E1417" s="7" t="str">
        <f t="shared" si="44"/>
        <v>Sep</v>
      </c>
      <c r="F1417" s="7" t="str">
        <f t="shared" si="45"/>
        <v>2021</v>
      </c>
      <c r="G1417" s="6" t="s">
        <v>48</v>
      </c>
      <c r="H1417" s="6" t="s">
        <v>49</v>
      </c>
      <c r="I1417" s="6" t="s">
        <v>68</v>
      </c>
      <c r="J1417" s="8" t="s">
        <v>22</v>
      </c>
      <c r="K1417" s="9">
        <v>70</v>
      </c>
      <c r="L1417" s="10">
        <v>275</v>
      </c>
      <c r="M1417" s="11">
        <v>192500</v>
      </c>
      <c r="N1417" s="11">
        <v>38500</v>
      </c>
      <c r="O1417" s="12">
        <v>0.2</v>
      </c>
      <c r="P1417" s="6" t="s">
        <v>18</v>
      </c>
    </row>
    <row r="1418" spans="2:16" ht="14.25" customHeight="1">
      <c r="B1418" s="6" t="s">
        <v>25</v>
      </c>
      <c r="C1418" s="6">
        <v>1128299</v>
      </c>
      <c r="D1418" s="7">
        <v>44457</v>
      </c>
      <c r="E1418" s="7" t="str">
        <f t="shared" si="44"/>
        <v>Sep</v>
      </c>
      <c r="F1418" s="7" t="str">
        <f t="shared" si="45"/>
        <v>2021</v>
      </c>
      <c r="G1418" s="6" t="s">
        <v>48</v>
      </c>
      <c r="H1418" s="6" t="s">
        <v>49</v>
      </c>
      <c r="I1418" s="6" t="s">
        <v>68</v>
      </c>
      <c r="J1418" s="8" t="s">
        <v>23</v>
      </c>
      <c r="K1418" s="9">
        <v>54.999999999999993</v>
      </c>
      <c r="L1418" s="10">
        <v>300</v>
      </c>
      <c r="M1418" s="11">
        <v>164999.99999999997</v>
      </c>
      <c r="N1418" s="11">
        <v>74249.999999999985</v>
      </c>
      <c r="O1418" s="12">
        <v>0.45</v>
      </c>
      <c r="P1418" s="6" t="s">
        <v>18</v>
      </c>
    </row>
    <row r="1419" spans="2:16" ht="14.25" customHeight="1">
      <c r="B1419" s="6" t="s">
        <v>25</v>
      </c>
      <c r="C1419" s="6">
        <v>1128299</v>
      </c>
      <c r="D1419" s="7">
        <v>44486</v>
      </c>
      <c r="E1419" s="7" t="str">
        <f t="shared" si="44"/>
        <v>Oct</v>
      </c>
      <c r="F1419" s="7" t="str">
        <f t="shared" si="45"/>
        <v>2021</v>
      </c>
      <c r="G1419" s="6" t="s">
        <v>48</v>
      </c>
      <c r="H1419" s="6" t="s">
        <v>49</v>
      </c>
      <c r="I1419" s="6" t="s">
        <v>68</v>
      </c>
      <c r="J1419" s="8" t="s">
        <v>17</v>
      </c>
      <c r="K1419" s="9">
        <v>50</v>
      </c>
      <c r="L1419" s="10">
        <v>400</v>
      </c>
      <c r="M1419" s="11">
        <v>200000</v>
      </c>
      <c r="N1419" s="11">
        <v>60000</v>
      </c>
      <c r="O1419" s="12">
        <v>0.3</v>
      </c>
      <c r="P1419" s="6" t="s">
        <v>18</v>
      </c>
    </row>
    <row r="1420" spans="2:16" ht="14.25" customHeight="1">
      <c r="B1420" s="6" t="s">
        <v>25</v>
      </c>
      <c r="C1420" s="6">
        <v>1128299</v>
      </c>
      <c r="D1420" s="7">
        <v>44486</v>
      </c>
      <c r="E1420" s="7" t="str">
        <f t="shared" si="44"/>
        <v>Oct</v>
      </c>
      <c r="F1420" s="7" t="str">
        <f t="shared" si="45"/>
        <v>2021</v>
      </c>
      <c r="G1420" s="6" t="s">
        <v>48</v>
      </c>
      <c r="H1420" s="6" t="s">
        <v>49</v>
      </c>
      <c r="I1420" s="6" t="s">
        <v>68</v>
      </c>
      <c r="J1420" s="8" t="s">
        <v>19</v>
      </c>
      <c r="K1420" s="9">
        <v>65.000000000000014</v>
      </c>
      <c r="L1420" s="10">
        <v>575</v>
      </c>
      <c r="M1420" s="11">
        <v>373750.00000000006</v>
      </c>
      <c r="N1420" s="11">
        <v>93437.500000000015</v>
      </c>
      <c r="O1420" s="12">
        <v>0.25</v>
      </c>
      <c r="P1420" s="6" t="s">
        <v>18</v>
      </c>
    </row>
    <row r="1421" spans="2:16" ht="14.25" customHeight="1">
      <c r="B1421" s="6" t="s">
        <v>25</v>
      </c>
      <c r="C1421" s="6">
        <v>1128299</v>
      </c>
      <c r="D1421" s="7">
        <v>44486</v>
      </c>
      <c r="E1421" s="7" t="str">
        <f t="shared" si="44"/>
        <v>Oct</v>
      </c>
      <c r="F1421" s="7" t="str">
        <f t="shared" si="45"/>
        <v>2021</v>
      </c>
      <c r="G1421" s="6" t="s">
        <v>48</v>
      </c>
      <c r="H1421" s="6" t="s">
        <v>49</v>
      </c>
      <c r="I1421" s="6" t="s">
        <v>68</v>
      </c>
      <c r="J1421" s="8" t="s">
        <v>20</v>
      </c>
      <c r="K1421" s="9">
        <v>60.000000000000007</v>
      </c>
      <c r="L1421" s="10">
        <v>400</v>
      </c>
      <c r="M1421" s="11">
        <v>240000.00000000003</v>
      </c>
      <c r="N1421" s="11">
        <v>72000</v>
      </c>
      <c r="O1421" s="12">
        <v>0.3</v>
      </c>
      <c r="P1421" s="6" t="s">
        <v>18</v>
      </c>
    </row>
    <row r="1422" spans="2:16" ht="14.25" customHeight="1">
      <c r="B1422" s="6" t="s">
        <v>25</v>
      </c>
      <c r="C1422" s="6">
        <v>1128299</v>
      </c>
      <c r="D1422" s="7">
        <v>44486</v>
      </c>
      <c r="E1422" s="7" t="str">
        <f t="shared" si="44"/>
        <v>Oct</v>
      </c>
      <c r="F1422" s="7" t="str">
        <f t="shared" si="45"/>
        <v>2021</v>
      </c>
      <c r="G1422" s="6" t="s">
        <v>48</v>
      </c>
      <c r="H1422" s="6" t="s">
        <v>49</v>
      </c>
      <c r="I1422" s="6" t="s">
        <v>68</v>
      </c>
      <c r="J1422" s="8" t="s">
        <v>21</v>
      </c>
      <c r="K1422" s="9">
        <v>55.000000000000007</v>
      </c>
      <c r="L1422" s="10">
        <v>375</v>
      </c>
      <c r="M1422" s="11">
        <v>206250.00000000003</v>
      </c>
      <c r="N1422" s="11">
        <v>61875.000000000007</v>
      </c>
      <c r="O1422" s="12">
        <v>0.3</v>
      </c>
      <c r="P1422" s="6" t="s">
        <v>18</v>
      </c>
    </row>
    <row r="1423" spans="2:16" ht="14.25" customHeight="1">
      <c r="B1423" s="6" t="s">
        <v>25</v>
      </c>
      <c r="C1423" s="6">
        <v>1128299</v>
      </c>
      <c r="D1423" s="7">
        <v>44486</v>
      </c>
      <c r="E1423" s="7" t="str">
        <f t="shared" si="44"/>
        <v>Oct</v>
      </c>
      <c r="F1423" s="7" t="str">
        <f t="shared" si="45"/>
        <v>2021</v>
      </c>
      <c r="G1423" s="6" t="s">
        <v>48</v>
      </c>
      <c r="H1423" s="6" t="s">
        <v>49</v>
      </c>
      <c r="I1423" s="6" t="s">
        <v>68</v>
      </c>
      <c r="J1423" s="8" t="s">
        <v>22</v>
      </c>
      <c r="K1423" s="9">
        <v>65</v>
      </c>
      <c r="L1423" s="10">
        <v>350</v>
      </c>
      <c r="M1423" s="11">
        <v>227500</v>
      </c>
      <c r="N1423" s="11">
        <v>45500</v>
      </c>
      <c r="O1423" s="12">
        <v>0.2</v>
      </c>
      <c r="P1423" s="6" t="s">
        <v>18</v>
      </c>
    </row>
    <row r="1424" spans="2:16" ht="14.25" customHeight="1">
      <c r="B1424" s="6" t="s">
        <v>25</v>
      </c>
      <c r="C1424" s="6">
        <v>1128299</v>
      </c>
      <c r="D1424" s="7">
        <v>44486</v>
      </c>
      <c r="E1424" s="7" t="str">
        <f t="shared" si="44"/>
        <v>Oct</v>
      </c>
      <c r="F1424" s="7" t="str">
        <f t="shared" si="45"/>
        <v>2021</v>
      </c>
      <c r="G1424" s="6" t="s">
        <v>48</v>
      </c>
      <c r="H1424" s="6" t="s">
        <v>49</v>
      </c>
      <c r="I1424" s="6" t="s">
        <v>68</v>
      </c>
      <c r="J1424" s="8" t="s">
        <v>23</v>
      </c>
      <c r="K1424" s="9">
        <v>70</v>
      </c>
      <c r="L1424" s="10">
        <v>400</v>
      </c>
      <c r="M1424" s="11">
        <v>280000</v>
      </c>
      <c r="N1424" s="11">
        <v>126000</v>
      </c>
      <c r="O1424" s="12">
        <v>0.45</v>
      </c>
      <c r="P1424" s="6" t="s">
        <v>18</v>
      </c>
    </row>
    <row r="1425" spans="2:16" ht="14.25" customHeight="1">
      <c r="B1425" s="6" t="s">
        <v>25</v>
      </c>
      <c r="C1425" s="6">
        <v>1128299</v>
      </c>
      <c r="D1425" s="7">
        <v>44517</v>
      </c>
      <c r="E1425" s="7" t="str">
        <f t="shared" si="44"/>
        <v>Nov</v>
      </c>
      <c r="F1425" s="7" t="str">
        <f t="shared" si="45"/>
        <v>2021</v>
      </c>
      <c r="G1425" s="6" t="s">
        <v>48</v>
      </c>
      <c r="H1425" s="6" t="s">
        <v>49</v>
      </c>
      <c r="I1425" s="6" t="s">
        <v>68</v>
      </c>
      <c r="J1425" s="8" t="s">
        <v>17</v>
      </c>
      <c r="K1425" s="9">
        <v>55.000000000000007</v>
      </c>
      <c r="L1425" s="10">
        <v>625</v>
      </c>
      <c r="M1425" s="11">
        <v>343750.00000000006</v>
      </c>
      <c r="N1425" s="11">
        <v>103125.00000000001</v>
      </c>
      <c r="O1425" s="12">
        <v>0.3</v>
      </c>
      <c r="P1425" s="6" t="s">
        <v>18</v>
      </c>
    </row>
    <row r="1426" spans="2:16" ht="14.25" customHeight="1">
      <c r="B1426" s="6" t="s">
        <v>25</v>
      </c>
      <c r="C1426" s="6">
        <v>1128299</v>
      </c>
      <c r="D1426" s="7">
        <v>44517</v>
      </c>
      <c r="E1426" s="7" t="str">
        <f t="shared" si="44"/>
        <v>Nov</v>
      </c>
      <c r="F1426" s="7" t="str">
        <f t="shared" si="45"/>
        <v>2021</v>
      </c>
      <c r="G1426" s="6" t="s">
        <v>48</v>
      </c>
      <c r="H1426" s="6" t="s">
        <v>49</v>
      </c>
      <c r="I1426" s="6" t="s">
        <v>68</v>
      </c>
      <c r="J1426" s="8" t="s">
        <v>19</v>
      </c>
      <c r="K1426" s="9">
        <v>60.000000000000007</v>
      </c>
      <c r="L1426" s="10">
        <v>700</v>
      </c>
      <c r="M1426" s="11">
        <v>420000.00000000006</v>
      </c>
      <c r="N1426" s="11">
        <v>105000.00000000001</v>
      </c>
      <c r="O1426" s="12">
        <v>0.25</v>
      </c>
      <c r="P1426" s="6" t="s">
        <v>18</v>
      </c>
    </row>
    <row r="1427" spans="2:16" ht="14.25" customHeight="1">
      <c r="B1427" s="6" t="s">
        <v>25</v>
      </c>
      <c r="C1427" s="6">
        <v>1128299</v>
      </c>
      <c r="D1427" s="7">
        <v>44517</v>
      </c>
      <c r="E1427" s="7" t="str">
        <f t="shared" si="44"/>
        <v>Nov</v>
      </c>
      <c r="F1427" s="7" t="str">
        <f t="shared" si="45"/>
        <v>2021</v>
      </c>
      <c r="G1427" s="6" t="s">
        <v>48</v>
      </c>
      <c r="H1427" s="6" t="s">
        <v>49</v>
      </c>
      <c r="I1427" s="6" t="s">
        <v>68</v>
      </c>
      <c r="J1427" s="8" t="s">
        <v>20</v>
      </c>
      <c r="K1427" s="9">
        <v>55.000000000000007</v>
      </c>
      <c r="L1427" s="10">
        <v>525</v>
      </c>
      <c r="M1427" s="11">
        <v>288750.00000000006</v>
      </c>
      <c r="N1427" s="11">
        <v>86625.000000000015</v>
      </c>
      <c r="O1427" s="12">
        <v>0.3</v>
      </c>
      <c r="P1427" s="6" t="s">
        <v>18</v>
      </c>
    </row>
    <row r="1428" spans="2:16" ht="14.25" customHeight="1">
      <c r="B1428" s="6" t="s">
        <v>25</v>
      </c>
      <c r="C1428" s="6">
        <v>1128299</v>
      </c>
      <c r="D1428" s="7">
        <v>44517</v>
      </c>
      <c r="E1428" s="7" t="str">
        <f t="shared" si="44"/>
        <v>Nov</v>
      </c>
      <c r="F1428" s="7" t="str">
        <f t="shared" si="45"/>
        <v>2021</v>
      </c>
      <c r="G1428" s="6" t="s">
        <v>48</v>
      </c>
      <c r="H1428" s="6" t="s">
        <v>49</v>
      </c>
      <c r="I1428" s="6" t="s">
        <v>68</v>
      </c>
      <c r="J1428" s="8" t="s">
        <v>21</v>
      </c>
      <c r="K1428" s="9">
        <v>65.000000000000014</v>
      </c>
      <c r="L1428" s="10">
        <v>500</v>
      </c>
      <c r="M1428" s="11">
        <v>325000.00000000006</v>
      </c>
      <c r="N1428" s="11">
        <v>97500.000000000015</v>
      </c>
      <c r="O1428" s="12">
        <v>0.3</v>
      </c>
      <c r="P1428" s="6" t="s">
        <v>18</v>
      </c>
    </row>
    <row r="1429" spans="2:16" ht="14.25" customHeight="1">
      <c r="B1429" s="6" t="s">
        <v>25</v>
      </c>
      <c r="C1429" s="6">
        <v>1128299</v>
      </c>
      <c r="D1429" s="7">
        <v>44517</v>
      </c>
      <c r="E1429" s="7" t="str">
        <f t="shared" si="44"/>
        <v>Nov</v>
      </c>
      <c r="F1429" s="7" t="str">
        <f t="shared" si="45"/>
        <v>2021</v>
      </c>
      <c r="G1429" s="6" t="s">
        <v>48</v>
      </c>
      <c r="H1429" s="6" t="s">
        <v>49</v>
      </c>
      <c r="I1429" s="6" t="s">
        <v>68</v>
      </c>
      <c r="J1429" s="8" t="s">
        <v>22</v>
      </c>
      <c r="K1429" s="9">
        <v>85.000000000000014</v>
      </c>
      <c r="L1429" s="10">
        <v>475</v>
      </c>
      <c r="M1429" s="11">
        <v>403750.00000000006</v>
      </c>
      <c r="N1429" s="11">
        <v>80750.000000000015</v>
      </c>
      <c r="O1429" s="12">
        <v>0.2</v>
      </c>
      <c r="P1429" s="6" t="s">
        <v>18</v>
      </c>
    </row>
    <row r="1430" spans="2:16" ht="14.25" customHeight="1">
      <c r="B1430" s="6" t="s">
        <v>25</v>
      </c>
      <c r="C1430" s="6">
        <v>1128299</v>
      </c>
      <c r="D1430" s="7">
        <v>44517</v>
      </c>
      <c r="E1430" s="7" t="str">
        <f t="shared" si="44"/>
        <v>Nov</v>
      </c>
      <c r="F1430" s="7" t="str">
        <f t="shared" si="45"/>
        <v>2021</v>
      </c>
      <c r="G1430" s="6" t="s">
        <v>48</v>
      </c>
      <c r="H1430" s="6" t="s">
        <v>49</v>
      </c>
      <c r="I1430" s="6" t="s">
        <v>68</v>
      </c>
      <c r="J1430" s="8" t="s">
        <v>23</v>
      </c>
      <c r="K1430" s="9">
        <v>90.000000000000014</v>
      </c>
      <c r="L1430" s="10">
        <v>600</v>
      </c>
      <c r="M1430" s="11">
        <v>540000.00000000012</v>
      </c>
      <c r="N1430" s="11">
        <v>243000.00000000006</v>
      </c>
      <c r="O1430" s="12">
        <v>0.45</v>
      </c>
      <c r="P1430" s="6" t="s">
        <v>18</v>
      </c>
    </row>
    <row r="1431" spans="2:16" ht="14.25" customHeight="1">
      <c r="B1431" s="6" t="s">
        <v>25</v>
      </c>
      <c r="C1431" s="6">
        <v>1128299</v>
      </c>
      <c r="D1431" s="7">
        <v>44546</v>
      </c>
      <c r="E1431" s="7" t="str">
        <f t="shared" si="44"/>
        <v>Dec</v>
      </c>
      <c r="F1431" s="7" t="str">
        <f t="shared" si="45"/>
        <v>2021</v>
      </c>
      <c r="G1431" s="6" t="s">
        <v>48</v>
      </c>
      <c r="H1431" s="6" t="s">
        <v>49</v>
      </c>
      <c r="I1431" s="6" t="s">
        <v>68</v>
      </c>
      <c r="J1431" s="8" t="s">
        <v>17</v>
      </c>
      <c r="K1431" s="9">
        <v>75.000000000000014</v>
      </c>
      <c r="L1431" s="10">
        <v>800</v>
      </c>
      <c r="M1431" s="11">
        <v>600000.00000000012</v>
      </c>
      <c r="N1431" s="11">
        <v>180000.00000000003</v>
      </c>
      <c r="O1431" s="12">
        <v>0.3</v>
      </c>
      <c r="P1431" s="6" t="s">
        <v>18</v>
      </c>
    </row>
    <row r="1432" spans="2:16" ht="14.25" customHeight="1">
      <c r="B1432" s="6" t="s">
        <v>25</v>
      </c>
      <c r="C1432" s="6">
        <v>1128299</v>
      </c>
      <c r="D1432" s="7">
        <v>44546</v>
      </c>
      <c r="E1432" s="7" t="str">
        <f t="shared" si="44"/>
        <v>Dec</v>
      </c>
      <c r="F1432" s="7" t="str">
        <f t="shared" si="45"/>
        <v>2021</v>
      </c>
      <c r="G1432" s="6" t="s">
        <v>48</v>
      </c>
      <c r="H1432" s="6" t="s">
        <v>49</v>
      </c>
      <c r="I1432" s="6" t="s">
        <v>68</v>
      </c>
      <c r="J1432" s="8" t="s">
        <v>19</v>
      </c>
      <c r="K1432" s="9">
        <v>85.000000000000014</v>
      </c>
      <c r="L1432" s="10">
        <v>800</v>
      </c>
      <c r="M1432" s="11">
        <v>680000.00000000012</v>
      </c>
      <c r="N1432" s="11">
        <v>170000.00000000003</v>
      </c>
      <c r="O1432" s="12">
        <v>0.25</v>
      </c>
      <c r="P1432" s="6" t="s">
        <v>18</v>
      </c>
    </row>
    <row r="1433" spans="2:16" ht="14.25" customHeight="1">
      <c r="B1433" s="6" t="s">
        <v>30</v>
      </c>
      <c r="C1433" s="6">
        <v>1128299</v>
      </c>
      <c r="D1433" s="7">
        <v>44546</v>
      </c>
      <c r="E1433" s="7" t="str">
        <f t="shared" si="44"/>
        <v>Dec</v>
      </c>
      <c r="F1433" s="7" t="str">
        <f t="shared" si="45"/>
        <v>2021</v>
      </c>
      <c r="G1433" s="6" t="s">
        <v>48</v>
      </c>
      <c r="H1433" s="6" t="s">
        <v>49</v>
      </c>
      <c r="I1433" s="6" t="s">
        <v>68</v>
      </c>
      <c r="J1433" s="8" t="s">
        <v>20</v>
      </c>
      <c r="K1433" s="9">
        <v>80.000000000000014</v>
      </c>
      <c r="L1433" s="10">
        <v>600</v>
      </c>
      <c r="M1433" s="11">
        <v>480000.00000000006</v>
      </c>
      <c r="N1433" s="11">
        <v>144000</v>
      </c>
      <c r="O1433" s="12">
        <v>0.3</v>
      </c>
      <c r="P1433" s="6" t="s">
        <v>18</v>
      </c>
    </row>
    <row r="1434" spans="2:16" ht="14.25" customHeight="1">
      <c r="B1434" s="6" t="s">
        <v>30</v>
      </c>
      <c r="C1434" s="6">
        <v>1128299</v>
      </c>
      <c r="D1434" s="7">
        <v>44546</v>
      </c>
      <c r="E1434" s="7" t="str">
        <f t="shared" si="44"/>
        <v>Dec</v>
      </c>
      <c r="F1434" s="7" t="str">
        <f t="shared" si="45"/>
        <v>2021</v>
      </c>
      <c r="G1434" s="6" t="s">
        <v>48</v>
      </c>
      <c r="H1434" s="6" t="s">
        <v>49</v>
      </c>
      <c r="I1434" s="6" t="s">
        <v>68</v>
      </c>
      <c r="J1434" s="8" t="s">
        <v>21</v>
      </c>
      <c r="K1434" s="9">
        <v>80.000000000000014</v>
      </c>
      <c r="L1434" s="10">
        <v>600</v>
      </c>
      <c r="M1434" s="11">
        <v>480000.00000000006</v>
      </c>
      <c r="N1434" s="11">
        <v>144000</v>
      </c>
      <c r="O1434" s="12">
        <v>0.3</v>
      </c>
      <c r="P1434" s="6" t="s">
        <v>18</v>
      </c>
    </row>
    <row r="1435" spans="2:16" ht="14.25" customHeight="1">
      <c r="B1435" s="6" t="s">
        <v>30</v>
      </c>
      <c r="C1435" s="6">
        <v>1128299</v>
      </c>
      <c r="D1435" s="7">
        <v>44546</v>
      </c>
      <c r="E1435" s="7" t="str">
        <f t="shared" si="44"/>
        <v>Dec</v>
      </c>
      <c r="F1435" s="7" t="str">
        <f t="shared" si="45"/>
        <v>2021</v>
      </c>
      <c r="G1435" s="6" t="s">
        <v>48</v>
      </c>
      <c r="H1435" s="6" t="s">
        <v>49</v>
      </c>
      <c r="I1435" s="6" t="s">
        <v>68</v>
      </c>
      <c r="J1435" s="8" t="s">
        <v>22</v>
      </c>
      <c r="K1435" s="9">
        <v>90.000000000000014</v>
      </c>
      <c r="L1435" s="10">
        <v>525</v>
      </c>
      <c r="M1435" s="11">
        <v>472500.00000000006</v>
      </c>
      <c r="N1435" s="11">
        <v>94500.000000000015</v>
      </c>
      <c r="O1435" s="12">
        <v>0.2</v>
      </c>
      <c r="P1435" s="6" t="s">
        <v>18</v>
      </c>
    </row>
    <row r="1436" spans="2:16" ht="14.25" customHeight="1">
      <c r="B1436" s="6" t="s">
        <v>30</v>
      </c>
      <c r="C1436" s="6">
        <v>1128299</v>
      </c>
      <c r="D1436" s="7">
        <v>44546</v>
      </c>
      <c r="E1436" s="7" t="str">
        <f t="shared" si="44"/>
        <v>Dec</v>
      </c>
      <c r="F1436" s="7" t="str">
        <f t="shared" si="45"/>
        <v>2021</v>
      </c>
      <c r="G1436" s="6" t="s">
        <v>48</v>
      </c>
      <c r="H1436" s="6" t="s">
        <v>49</v>
      </c>
      <c r="I1436" s="6" t="s">
        <v>68</v>
      </c>
      <c r="J1436" s="8" t="s">
        <v>23</v>
      </c>
      <c r="K1436" s="9">
        <v>95.000000000000014</v>
      </c>
      <c r="L1436" s="10">
        <v>625</v>
      </c>
      <c r="M1436" s="11">
        <v>593750.00000000012</v>
      </c>
      <c r="N1436" s="11">
        <v>267187.50000000006</v>
      </c>
      <c r="O1436" s="12">
        <v>0.45</v>
      </c>
      <c r="P1436" s="6" t="s">
        <v>18</v>
      </c>
    </row>
    <row r="1437" spans="2:16" ht="14.25" customHeight="1">
      <c r="B1437" s="6" t="s">
        <v>30</v>
      </c>
      <c r="C1437" s="6">
        <v>1185732</v>
      </c>
      <c r="D1437" s="7">
        <v>44208</v>
      </c>
      <c r="E1437" s="7" t="str">
        <f t="shared" si="44"/>
        <v>Jan</v>
      </c>
      <c r="F1437" s="7" t="str">
        <f t="shared" si="45"/>
        <v>2021</v>
      </c>
      <c r="G1437" s="6" t="s">
        <v>48</v>
      </c>
      <c r="H1437" s="6" t="s">
        <v>49</v>
      </c>
      <c r="I1437" s="6" t="s">
        <v>68</v>
      </c>
      <c r="J1437" s="8" t="s">
        <v>17</v>
      </c>
      <c r="K1437" s="9">
        <v>45</v>
      </c>
      <c r="L1437" s="10">
        <v>850</v>
      </c>
      <c r="M1437" s="11">
        <v>382500</v>
      </c>
      <c r="N1437" s="11">
        <v>172125</v>
      </c>
      <c r="O1437" s="12">
        <v>0.45</v>
      </c>
      <c r="P1437" s="6" t="s">
        <v>18</v>
      </c>
    </row>
    <row r="1438" spans="2:16" ht="14.25" customHeight="1">
      <c r="B1438" s="6" t="s">
        <v>30</v>
      </c>
      <c r="C1438" s="6">
        <v>1185732</v>
      </c>
      <c r="D1438" s="7">
        <v>44208</v>
      </c>
      <c r="E1438" s="7" t="str">
        <f t="shared" si="44"/>
        <v>Jan</v>
      </c>
      <c r="F1438" s="7" t="str">
        <f t="shared" si="45"/>
        <v>2021</v>
      </c>
      <c r="G1438" s="6" t="s">
        <v>48</v>
      </c>
      <c r="H1438" s="6" t="s">
        <v>49</v>
      </c>
      <c r="I1438" s="6" t="s">
        <v>68</v>
      </c>
      <c r="J1438" s="8" t="s">
        <v>19</v>
      </c>
      <c r="K1438" s="9">
        <v>45</v>
      </c>
      <c r="L1438" s="10">
        <v>650</v>
      </c>
      <c r="M1438" s="11">
        <v>292500</v>
      </c>
      <c r="N1438" s="11">
        <v>102375</v>
      </c>
      <c r="O1438" s="12">
        <v>0.35</v>
      </c>
      <c r="P1438" s="6" t="s">
        <v>18</v>
      </c>
    </row>
    <row r="1439" spans="2:16" ht="14.25" customHeight="1">
      <c r="B1439" s="6" t="s">
        <v>30</v>
      </c>
      <c r="C1439" s="6">
        <v>1185732</v>
      </c>
      <c r="D1439" s="7">
        <v>44208</v>
      </c>
      <c r="E1439" s="7" t="str">
        <f t="shared" si="44"/>
        <v>Jan</v>
      </c>
      <c r="F1439" s="7" t="str">
        <f t="shared" si="45"/>
        <v>2021</v>
      </c>
      <c r="G1439" s="6" t="s">
        <v>48</v>
      </c>
      <c r="H1439" s="6" t="s">
        <v>49</v>
      </c>
      <c r="I1439" s="6" t="s">
        <v>68</v>
      </c>
      <c r="J1439" s="8" t="s">
        <v>20</v>
      </c>
      <c r="K1439" s="9">
        <v>35</v>
      </c>
      <c r="L1439" s="10">
        <v>650</v>
      </c>
      <c r="M1439" s="11">
        <v>227500</v>
      </c>
      <c r="N1439" s="11">
        <v>56875</v>
      </c>
      <c r="O1439" s="12">
        <v>0.25</v>
      </c>
      <c r="P1439" s="6" t="s">
        <v>18</v>
      </c>
    </row>
    <row r="1440" spans="2:16" ht="14.25" customHeight="1">
      <c r="B1440" s="6" t="s">
        <v>30</v>
      </c>
      <c r="C1440" s="6">
        <v>1185732</v>
      </c>
      <c r="D1440" s="7">
        <v>44208</v>
      </c>
      <c r="E1440" s="7" t="str">
        <f t="shared" si="44"/>
        <v>Jan</v>
      </c>
      <c r="F1440" s="7" t="str">
        <f t="shared" si="45"/>
        <v>2021</v>
      </c>
      <c r="G1440" s="6" t="s">
        <v>48</v>
      </c>
      <c r="H1440" s="6" t="s">
        <v>49</v>
      </c>
      <c r="I1440" s="6" t="s">
        <v>68</v>
      </c>
      <c r="J1440" s="8" t="s">
        <v>21</v>
      </c>
      <c r="K1440" s="9">
        <v>40</v>
      </c>
      <c r="L1440" s="10">
        <v>500</v>
      </c>
      <c r="M1440" s="11">
        <v>200000</v>
      </c>
      <c r="N1440" s="11">
        <v>60000</v>
      </c>
      <c r="O1440" s="12">
        <v>0.3</v>
      </c>
      <c r="P1440" s="6" t="s">
        <v>18</v>
      </c>
    </row>
    <row r="1441" spans="2:16" ht="14.25" customHeight="1">
      <c r="B1441" s="6" t="s">
        <v>30</v>
      </c>
      <c r="C1441" s="6">
        <v>1185732</v>
      </c>
      <c r="D1441" s="7">
        <v>44208</v>
      </c>
      <c r="E1441" s="7" t="str">
        <f t="shared" si="44"/>
        <v>Jan</v>
      </c>
      <c r="F1441" s="7" t="str">
        <f t="shared" si="45"/>
        <v>2021</v>
      </c>
      <c r="G1441" s="6" t="s">
        <v>48</v>
      </c>
      <c r="H1441" s="6" t="s">
        <v>49</v>
      </c>
      <c r="I1441" s="6" t="s">
        <v>68</v>
      </c>
      <c r="J1441" s="8" t="s">
        <v>22</v>
      </c>
      <c r="K1441" s="9">
        <v>55.000000000000007</v>
      </c>
      <c r="L1441" s="10">
        <v>550</v>
      </c>
      <c r="M1441" s="11">
        <v>302500.00000000006</v>
      </c>
      <c r="N1441" s="11">
        <v>105875.00000000001</v>
      </c>
      <c r="O1441" s="12">
        <v>0.35</v>
      </c>
      <c r="P1441" s="6" t="s">
        <v>18</v>
      </c>
    </row>
    <row r="1442" spans="2:16" ht="14.25" customHeight="1">
      <c r="B1442" s="6" t="s">
        <v>30</v>
      </c>
      <c r="C1442" s="6">
        <v>1185732</v>
      </c>
      <c r="D1442" s="7">
        <v>44208</v>
      </c>
      <c r="E1442" s="7" t="str">
        <f t="shared" si="44"/>
        <v>Jan</v>
      </c>
      <c r="F1442" s="7" t="str">
        <f t="shared" si="45"/>
        <v>2021</v>
      </c>
      <c r="G1442" s="6" t="s">
        <v>48</v>
      </c>
      <c r="H1442" s="6" t="s">
        <v>49</v>
      </c>
      <c r="I1442" s="6" t="s">
        <v>68</v>
      </c>
      <c r="J1442" s="8" t="s">
        <v>23</v>
      </c>
      <c r="K1442" s="9">
        <v>45</v>
      </c>
      <c r="L1442" s="10">
        <v>650</v>
      </c>
      <c r="M1442" s="11">
        <v>292500</v>
      </c>
      <c r="N1442" s="11">
        <v>146250</v>
      </c>
      <c r="O1442" s="12">
        <v>0.5</v>
      </c>
      <c r="P1442" s="6" t="s">
        <v>18</v>
      </c>
    </row>
    <row r="1443" spans="2:16" ht="14.25" customHeight="1">
      <c r="B1443" s="6" t="s">
        <v>30</v>
      </c>
      <c r="C1443" s="6">
        <v>1185732</v>
      </c>
      <c r="D1443" s="7">
        <v>44237</v>
      </c>
      <c r="E1443" s="7" t="str">
        <f t="shared" si="44"/>
        <v>Feb</v>
      </c>
      <c r="F1443" s="7" t="str">
        <f t="shared" si="45"/>
        <v>2021</v>
      </c>
      <c r="G1443" s="6" t="s">
        <v>48</v>
      </c>
      <c r="H1443" s="6" t="s">
        <v>49</v>
      </c>
      <c r="I1443" s="6" t="s">
        <v>68</v>
      </c>
      <c r="J1443" s="8" t="s">
        <v>17</v>
      </c>
      <c r="K1443" s="9">
        <v>45</v>
      </c>
      <c r="L1443" s="10">
        <v>900</v>
      </c>
      <c r="M1443" s="11">
        <v>405000</v>
      </c>
      <c r="N1443" s="11">
        <v>182250</v>
      </c>
      <c r="O1443" s="12">
        <v>0.45</v>
      </c>
      <c r="P1443" s="6" t="s">
        <v>18</v>
      </c>
    </row>
    <row r="1444" spans="2:16" ht="14.25" customHeight="1">
      <c r="B1444" s="6" t="s">
        <v>30</v>
      </c>
      <c r="C1444" s="6">
        <v>1185732</v>
      </c>
      <c r="D1444" s="7">
        <v>44237</v>
      </c>
      <c r="E1444" s="7" t="str">
        <f t="shared" si="44"/>
        <v>Feb</v>
      </c>
      <c r="F1444" s="7" t="str">
        <f t="shared" si="45"/>
        <v>2021</v>
      </c>
      <c r="G1444" s="6" t="s">
        <v>48</v>
      </c>
      <c r="H1444" s="6" t="s">
        <v>49</v>
      </c>
      <c r="I1444" s="6" t="s">
        <v>68</v>
      </c>
      <c r="J1444" s="8" t="s">
        <v>19</v>
      </c>
      <c r="K1444" s="9">
        <v>45</v>
      </c>
      <c r="L1444" s="10">
        <v>550</v>
      </c>
      <c r="M1444" s="11">
        <v>247500</v>
      </c>
      <c r="N1444" s="11">
        <v>86625</v>
      </c>
      <c r="O1444" s="12">
        <v>0.35</v>
      </c>
      <c r="P1444" s="6" t="s">
        <v>18</v>
      </c>
    </row>
    <row r="1445" spans="2:16" ht="14.25" customHeight="1">
      <c r="B1445" s="6" t="s">
        <v>30</v>
      </c>
      <c r="C1445" s="6">
        <v>1185732</v>
      </c>
      <c r="D1445" s="7">
        <v>44237</v>
      </c>
      <c r="E1445" s="7" t="str">
        <f t="shared" si="44"/>
        <v>Feb</v>
      </c>
      <c r="F1445" s="7" t="str">
        <f t="shared" si="45"/>
        <v>2021</v>
      </c>
      <c r="G1445" s="6" t="s">
        <v>48</v>
      </c>
      <c r="H1445" s="6" t="s">
        <v>49</v>
      </c>
      <c r="I1445" s="6" t="s">
        <v>68</v>
      </c>
      <c r="J1445" s="8" t="s">
        <v>20</v>
      </c>
      <c r="K1445" s="9">
        <v>35</v>
      </c>
      <c r="L1445" s="10">
        <v>600</v>
      </c>
      <c r="M1445" s="11">
        <v>210000</v>
      </c>
      <c r="N1445" s="11">
        <v>52500</v>
      </c>
      <c r="O1445" s="12">
        <v>0.25</v>
      </c>
      <c r="P1445" s="6" t="s">
        <v>18</v>
      </c>
    </row>
    <row r="1446" spans="2:16" ht="14.25" customHeight="1">
      <c r="B1446" s="6" t="s">
        <v>30</v>
      </c>
      <c r="C1446" s="6">
        <v>1185732</v>
      </c>
      <c r="D1446" s="7">
        <v>44237</v>
      </c>
      <c r="E1446" s="7" t="str">
        <f t="shared" si="44"/>
        <v>Feb</v>
      </c>
      <c r="F1446" s="7" t="str">
        <f t="shared" si="45"/>
        <v>2021</v>
      </c>
      <c r="G1446" s="6" t="s">
        <v>15</v>
      </c>
      <c r="H1446" s="6" t="s">
        <v>16</v>
      </c>
      <c r="I1446" s="6" t="s">
        <v>69</v>
      </c>
      <c r="J1446" s="8" t="s">
        <v>21</v>
      </c>
      <c r="K1446" s="9">
        <v>40</v>
      </c>
      <c r="L1446" s="10">
        <v>475</v>
      </c>
      <c r="M1446" s="11">
        <v>190000</v>
      </c>
      <c r="N1446" s="11">
        <v>57000</v>
      </c>
      <c r="O1446" s="12">
        <v>0.3</v>
      </c>
      <c r="P1446" s="6" t="s">
        <v>18</v>
      </c>
    </row>
    <row r="1447" spans="2:16" ht="14.25" customHeight="1">
      <c r="B1447" s="6" t="s">
        <v>30</v>
      </c>
      <c r="C1447" s="6">
        <v>1185732</v>
      </c>
      <c r="D1447" s="7">
        <v>44237</v>
      </c>
      <c r="E1447" s="7" t="str">
        <f t="shared" si="44"/>
        <v>Feb</v>
      </c>
      <c r="F1447" s="7" t="str">
        <f t="shared" si="45"/>
        <v>2021</v>
      </c>
      <c r="G1447" s="6" t="s">
        <v>15</v>
      </c>
      <c r="H1447" s="6" t="s">
        <v>16</v>
      </c>
      <c r="I1447" s="6" t="s">
        <v>69</v>
      </c>
      <c r="J1447" s="8" t="s">
        <v>22</v>
      </c>
      <c r="K1447" s="9">
        <v>55.000000000000007</v>
      </c>
      <c r="L1447" s="10">
        <v>550</v>
      </c>
      <c r="M1447" s="11">
        <v>302500.00000000006</v>
      </c>
      <c r="N1447" s="11">
        <v>105875.00000000001</v>
      </c>
      <c r="O1447" s="12">
        <v>0.35</v>
      </c>
      <c r="P1447" s="6" t="s">
        <v>18</v>
      </c>
    </row>
    <row r="1448" spans="2:16" ht="14.25" customHeight="1">
      <c r="B1448" s="6" t="s">
        <v>30</v>
      </c>
      <c r="C1448" s="6">
        <v>1185732</v>
      </c>
      <c r="D1448" s="7">
        <v>44237</v>
      </c>
      <c r="E1448" s="7" t="str">
        <f t="shared" si="44"/>
        <v>Feb</v>
      </c>
      <c r="F1448" s="7" t="str">
        <f t="shared" si="45"/>
        <v>2021</v>
      </c>
      <c r="G1448" s="6" t="s">
        <v>15</v>
      </c>
      <c r="H1448" s="6" t="s">
        <v>16</v>
      </c>
      <c r="I1448" s="6" t="s">
        <v>69</v>
      </c>
      <c r="J1448" s="8" t="s">
        <v>23</v>
      </c>
      <c r="K1448" s="9">
        <v>45</v>
      </c>
      <c r="L1448" s="10">
        <v>650</v>
      </c>
      <c r="M1448" s="11">
        <v>292500</v>
      </c>
      <c r="N1448" s="11">
        <v>146250</v>
      </c>
      <c r="O1448" s="12">
        <v>0.5</v>
      </c>
      <c r="P1448" s="6" t="s">
        <v>18</v>
      </c>
    </row>
    <row r="1449" spans="2:16" ht="14.25" customHeight="1">
      <c r="B1449" s="6" t="s">
        <v>30</v>
      </c>
      <c r="C1449" s="6">
        <v>1185732</v>
      </c>
      <c r="D1449" s="7">
        <v>44263</v>
      </c>
      <c r="E1449" s="7" t="str">
        <f t="shared" si="44"/>
        <v>Mar</v>
      </c>
      <c r="F1449" s="7" t="str">
        <f t="shared" si="45"/>
        <v>2021</v>
      </c>
      <c r="G1449" s="6" t="s">
        <v>15</v>
      </c>
      <c r="H1449" s="6" t="s">
        <v>16</v>
      </c>
      <c r="I1449" s="6" t="s">
        <v>69</v>
      </c>
      <c r="J1449" s="8" t="s">
        <v>17</v>
      </c>
      <c r="K1449" s="9">
        <v>45</v>
      </c>
      <c r="L1449" s="10">
        <v>870</v>
      </c>
      <c r="M1449" s="11">
        <v>391500</v>
      </c>
      <c r="N1449" s="11">
        <v>176175</v>
      </c>
      <c r="O1449" s="12">
        <v>0.45</v>
      </c>
      <c r="P1449" s="6" t="s">
        <v>18</v>
      </c>
    </row>
    <row r="1450" spans="2:16" ht="14.25" customHeight="1">
      <c r="B1450" s="6" t="s">
        <v>30</v>
      </c>
      <c r="C1450" s="6">
        <v>1185732</v>
      </c>
      <c r="D1450" s="7">
        <v>44263</v>
      </c>
      <c r="E1450" s="7" t="str">
        <f t="shared" si="44"/>
        <v>Mar</v>
      </c>
      <c r="F1450" s="7" t="str">
        <f t="shared" si="45"/>
        <v>2021</v>
      </c>
      <c r="G1450" s="6" t="s">
        <v>15</v>
      </c>
      <c r="H1450" s="6" t="s">
        <v>16</v>
      </c>
      <c r="I1450" s="6" t="s">
        <v>69</v>
      </c>
      <c r="J1450" s="8" t="s">
        <v>19</v>
      </c>
      <c r="K1450" s="9">
        <v>45</v>
      </c>
      <c r="L1450" s="10">
        <v>550</v>
      </c>
      <c r="M1450" s="11">
        <v>247500</v>
      </c>
      <c r="N1450" s="11">
        <v>86625</v>
      </c>
      <c r="O1450" s="12">
        <v>0.35</v>
      </c>
      <c r="P1450" s="6" t="s">
        <v>18</v>
      </c>
    </row>
    <row r="1451" spans="2:16" ht="14.25" customHeight="1">
      <c r="B1451" s="6" t="s">
        <v>30</v>
      </c>
      <c r="C1451" s="6">
        <v>1185732</v>
      </c>
      <c r="D1451" s="7">
        <v>44263</v>
      </c>
      <c r="E1451" s="7" t="str">
        <f t="shared" si="44"/>
        <v>Mar</v>
      </c>
      <c r="F1451" s="7" t="str">
        <f t="shared" si="45"/>
        <v>2021</v>
      </c>
      <c r="G1451" s="6" t="s">
        <v>15</v>
      </c>
      <c r="H1451" s="6" t="s">
        <v>16</v>
      </c>
      <c r="I1451" s="6" t="s">
        <v>69</v>
      </c>
      <c r="J1451" s="8" t="s">
        <v>20</v>
      </c>
      <c r="K1451" s="9">
        <v>35</v>
      </c>
      <c r="L1451" s="10">
        <v>575</v>
      </c>
      <c r="M1451" s="11">
        <v>201250</v>
      </c>
      <c r="N1451" s="11">
        <v>50312.5</v>
      </c>
      <c r="O1451" s="12">
        <v>0.25</v>
      </c>
      <c r="P1451" s="6" t="s">
        <v>18</v>
      </c>
    </row>
    <row r="1452" spans="2:16" ht="14.25" customHeight="1">
      <c r="B1452" s="6" t="s">
        <v>30</v>
      </c>
      <c r="C1452" s="6">
        <v>1185732</v>
      </c>
      <c r="D1452" s="7">
        <v>44263</v>
      </c>
      <c r="E1452" s="7" t="str">
        <f t="shared" si="44"/>
        <v>Mar</v>
      </c>
      <c r="F1452" s="7" t="str">
        <f t="shared" si="45"/>
        <v>2021</v>
      </c>
      <c r="G1452" s="6" t="s">
        <v>15</v>
      </c>
      <c r="H1452" s="6" t="s">
        <v>16</v>
      </c>
      <c r="I1452" s="6" t="s">
        <v>69</v>
      </c>
      <c r="J1452" s="8" t="s">
        <v>21</v>
      </c>
      <c r="K1452" s="9">
        <v>40</v>
      </c>
      <c r="L1452" s="10">
        <v>425</v>
      </c>
      <c r="M1452" s="11">
        <v>170000</v>
      </c>
      <c r="N1452" s="11">
        <v>51000</v>
      </c>
      <c r="O1452" s="12">
        <v>0.3</v>
      </c>
      <c r="P1452" s="6" t="s">
        <v>18</v>
      </c>
    </row>
    <row r="1453" spans="2:16" ht="14.25" customHeight="1">
      <c r="B1453" s="6" t="s">
        <v>30</v>
      </c>
      <c r="C1453" s="6">
        <v>1185732</v>
      </c>
      <c r="D1453" s="7">
        <v>44263</v>
      </c>
      <c r="E1453" s="7" t="str">
        <f t="shared" si="44"/>
        <v>Mar</v>
      </c>
      <c r="F1453" s="7" t="str">
        <f t="shared" si="45"/>
        <v>2021</v>
      </c>
      <c r="G1453" s="6" t="s">
        <v>15</v>
      </c>
      <c r="H1453" s="6" t="s">
        <v>16</v>
      </c>
      <c r="I1453" s="6" t="s">
        <v>69</v>
      </c>
      <c r="J1453" s="8" t="s">
        <v>22</v>
      </c>
      <c r="K1453" s="9">
        <v>55.000000000000007</v>
      </c>
      <c r="L1453" s="10">
        <v>475</v>
      </c>
      <c r="M1453" s="11">
        <v>261250.00000000003</v>
      </c>
      <c r="N1453" s="11">
        <v>91437.5</v>
      </c>
      <c r="O1453" s="12">
        <v>0.35</v>
      </c>
      <c r="P1453" s="6" t="s">
        <v>18</v>
      </c>
    </row>
    <row r="1454" spans="2:16" ht="14.25" customHeight="1">
      <c r="B1454" s="6" t="s">
        <v>30</v>
      </c>
      <c r="C1454" s="6">
        <v>1185732</v>
      </c>
      <c r="D1454" s="7">
        <v>44263</v>
      </c>
      <c r="E1454" s="7" t="str">
        <f t="shared" si="44"/>
        <v>Mar</v>
      </c>
      <c r="F1454" s="7" t="str">
        <f t="shared" si="45"/>
        <v>2021</v>
      </c>
      <c r="G1454" s="6" t="s">
        <v>15</v>
      </c>
      <c r="H1454" s="6" t="s">
        <v>16</v>
      </c>
      <c r="I1454" s="6" t="s">
        <v>69</v>
      </c>
      <c r="J1454" s="8" t="s">
        <v>23</v>
      </c>
      <c r="K1454" s="9">
        <v>45</v>
      </c>
      <c r="L1454" s="10">
        <v>575</v>
      </c>
      <c r="M1454" s="11">
        <v>258750</v>
      </c>
      <c r="N1454" s="11">
        <v>129375</v>
      </c>
      <c r="O1454" s="12">
        <v>0.5</v>
      </c>
      <c r="P1454" s="6" t="s">
        <v>18</v>
      </c>
    </row>
    <row r="1455" spans="2:16" ht="14.25" customHeight="1">
      <c r="B1455" s="6" t="s">
        <v>30</v>
      </c>
      <c r="C1455" s="6">
        <v>1185732</v>
      </c>
      <c r="D1455" s="7">
        <v>44295</v>
      </c>
      <c r="E1455" s="7" t="str">
        <f t="shared" si="44"/>
        <v>Apr</v>
      </c>
      <c r="F1455" s="7" t="str">
        <f t="shared" si="45"/>
        <v>2021</v>
      </c>
      <c r="G1455" s="6" t="s">
        <v>15</v>
      </c>
      <c r="H1455" s="6" t="s">
        <v>16</v>
      </c>
      <c r="I1455" s="6" t="s">
        <v>69</v>
      </c>
      <c r="J1455" s="8" t="s">
        <v>17</v>
      </c>
      <c r="K1455" s="9">
        <v>45</v>
      </c>
      <c r="L1455" s="10">
        <v>825</v>
      </c>
      <c r="M1455" s="11">
        <v>371250</v>
      </c>
      <c r="N1455" s="11">
        <v>167062.5</v>
      </c>
      <c r="O1455" s="12">
        <v>0.45</v>
      </c>
      <c r="P1455" s="6" t="s">
        <v>18</v>
      </c>
    </row>
    <row r="1456" spans="2:16" ht="14.25" customHeight="1">
      <c r="B1456" s="6" t="s">
        <v>30</v>
      </c>
      <c r="C1456" s="6">
        <v>1185732</v>
      </c>
      <c r="D1456" s="7">
        <v>44295</v>
      </c>
      <c r="E1456" s="7" t="str">
        <f t="shared" si="44"/>
        <v>Apr</v>
      </c>
      <c r="F1456" s="7" t="str">
        <f t="shared" si="45"/>
        <v>2021</v>
      </c>
      <c r="G1456" s="6" t="s">
        <v>15</v>
      </c>
      <c r="H1456" s="6" t="s">
        <v>16</v>
      </c>
      <c r="I1456" s="6" t="s">
        <v>69</v>
      </c>
      <c r="J1456" s="8" t="s">
        <v>19</v>
      </c>
      <c r="K1456" s="9">
        <v>45</v>
      </c>
      <c r="L1456" s="10">
        <v>525</v>
      </c>
      <c r="M1456" s="11">
        <v>236250</v>
      </c>
      <c r="N1456" s="11">
        <v>82687.5</v>
      </c>
      <c r="O1456" s="12">
        <v>0.35</v>
      </c>
      <c r="P1456" s="6" t="s">
        <v>18</v>
      </c>
    </row>
    <row r="1457" spans="2:16" ht="14.25" customHeight="1">
      <c r="B1457" s="6" t="s">
        <v>30</v>
      </c>
      <c r="C1457" s="6">
        <v>1185732</v>
      </c>
      <c r="D1457" s="7">
        <v>44295</v>
      </c>
      <c r="E1457" s="7" t="str">
        <f t="shared" si="44"/>
        <v>Apr</v>
      </c>
      <c r="F1457" s="7" t="str">
        <f t="shared" si="45"/>
        <v>2021</v>
      </c>
      <c r="G1457" s="6" t="s">
        <v>15</v>
      </c>
      <c r="H1457" s="6" t="s">
        <v>16</v>
      </c>
      <c r="I1457" s="6" t="s">
        <v>69</v>
      </c>
      <c r="J1457" s="8" t="s">
        <v>20</v>
      </c>
      <c r="K1457" s="9">
        <v>35</v>
      </c>
      <c r="L1457" s="10">
        <v>525</v>
      </c>
      <c r="M1457" s="11">
        <v>183750</v>
      </c>
      <c r="N1457" s="11">
        <v>45937.5</v>
      </c>
      <c r="O1457" s="12">
        <v>0.25</v>
      </c>
      <c r="P1457" s="6" t="s">
        <v>18</v>
      </c>
    </row>
    <row r="1458" spans="2:16" ht="14.25" customHeight="1">
      <c r="B1458" s="6" t="s">
        <v>30</v>
      </c>
      <c r="C1458" s="6">
        <v>1185732</v>
      </c>
      <c r="D1458" s="7">
        <v>44295</v>
      </c>
      <c r="E1458" s="7" t="str">
        <f t="shared" si="44"/>
        <v>Apr</v>
      </c>
      <c r="F1458" s="7" t="str">
        <f t="shared" si="45"/>
        <v>2021</v>
      </c>
      <c r="G1458" s="6" t="s">
        <v>15</v>
      </c>
      <c r="H1458" s="6" t="s">
        <v>16</v>
      </c>
      <c r="I1458" s="6" t="s">
        <v>69</v>
      </c>
      <c r="J1458" s="8" t="s">
        <v>21</v>
      </c>
      <c r="K1458" s="9">
        <v>40</v>
      </c>
      <c r="L1458" s="10">
        <v>450</v>
      </c>
      <c r="M1458" s="11">
        <v>180000</v>
      </c>
      <c r="N1458" s="11">
        <v>54000</v>
      </c>
      <c r="O1458" s="12">
        <v>0.3</v>
      </c>
      <c r="P1458" s="6" t="s">
        <v>18</v>
      </c>
    </row>
    <row r="1459" spans="2:16" ht="14.25" customHeight="1">
      <c r="B1459" s="6" t="s">
        <v>30</v>
      </c>
      <c r="C1459" s="6">
        <v>1185732</v>
      </c>
      <c r="D1459" s="7">
        <v>44295</v>
      </c>
      <c r="E1459" s="7" t="str">
        <f t="shared" si="44"/>
        <v>Apr</v>
      </c>
      <c r="F1459" s="7" t="str">
        <f t="shared" si="45"/>
        <v>2021</v>
      </c>
      <c r="G1459" s="6" t="s">
        <v>15</v>
      </c>
      <c r="H1459" s="6" t="s">
        <v>16</v>
      </c>
      <c r="I1459" s="6" t="s">
        <v>69</v>
      </c>
      <c r="J1459" s="8" t="s">
        <v>22</v>
      </c>
      <c r="K1459" s="9">
        <v>55.000000000000007</v>
      </c>
      <c r="L1459" s="10">
        <v>475</v>
      </c>
      <c r="M1459" s="11">
        <v>261250.00000000003</v>
      </c>
      <c r="N1459" s="11">
        <v>91437.5</v>
      </c>
      <c r="O1459" s="12">
        <v>0.35</v>
      </c>
      <c r="P1459" s="6" t="s">
        <v>18</v>
      </c>
    </row>
    <row r="1460" spans="2:16" ht="14.25" customHeight="1">
      <c r="B1460" s="6" t="s">
        <v>30</v>
      </c>
      <c r="C1460" s="6">
        <v>1185732</v>
      </c>
      <c r="D1460" s="7">
        <v>44295</v>
      </c>
      <c r="E1460" s="7" t="str">
        <f t="shared" si="44"/>
        <v>Apr</v>
      </c>
      <c r="F1460" s="7" t="str">
        <f t="shared" si="45"/>
        <v>2021</v>
      </c>
      <c r="G1460" s="6" t="s">
        <v>15</v>
      </c>
      <c r="H1460" s="6" t="s">
        <v>16</v>
      </c>
      <c r="I1460" s="6" t="s">
        <v>69</v>
      </c>
      <c r="J1460" s="8" t="s">
        <v>23</v>
      </c>
      <c r="K1460" s="9">
        <v>45</v>
      </c>
      <c r="L1460" s="10">
        <v>600</v>
      </c>
      <c r="M1460" s="11">
        <v>270000</v>
      </c>
      <c r="N1460" s="11">
        <v>135000</v>
      </c>
      <c r="O1460" s="12">
        <v>0.5</v>
      </c>
      <c r="P1460" s="6" t="s">
        <v>18</v>
      </c>
    </row>
    <row r="1461" spans="2:16" ht="14.25" customHeight="1">
      <c r="B1461" s="6" t="s">
        <v>30</v>
      </c>
      <c r="C1461" s="6">
        <v>1185732</v>
      </c>
      <c r="D1461" s="7">
        <v>44324</v>
      </c>
      <c r="E1461" s="7" t="str">
        <f t="shared" si="44"/>
        <v>May</v>
      </c>
      <c r="F1461" s="7" t="str">
        <f t="shared" si="45"/>
        <v>2021</v>
      </c>
      <c r="G1461" s="6" t="s">
        <v>15</v>
      </c>
      <c r="H1461" s="6" t="s">
        <v>16</v>
      </c>
      <c r="I1461" s="6" t="s">
        <v>69</v>
      </c>
      <c r="J1461" s="8" t="s">
        <v>17</v>
      </c>
      <c r="K1461" s="9">
        <v>55.000000000000007</v>
      </c>
      <c r="L1461" s="10">
        <v>870</v>
      </c>
      <c r="M1461" s="11">
        <v>478500.00000000006</v>
      </c>
      <c r="N1461" s="11">
        <v>215325.00000000003</v>
      </c>
      <c r="O1461" s="12">
        <v>0.45</v>
      </c>
      <c r="P1461" s="6" t="s">
        <v>18</v>
      </c>
    </row>
    <row r="1462" spans="2:16" ht="14.25" customHeight="1">
      <c r="B1462" s="6" t="s">
        <v>30</v>
      </c>
      <c r="C1462" s="6">
        <v>1185732</v>
      </c>
      <c r="D1462" s="7">
        <v>44324</v>
      </c>
      <c r="E1462" s="7" t="str">
        <f t="shared" si="44"/>
        <v>May</v>
      </c>
      <c r="F1462" s="7" t="str">
        <f t="shared" si="45"/>
        <v>2021</v>
      </c>
      <c r="G1462" s="6" t="s">
        <v>15</v>
      </c>
      <c r="H1462" s="6" t="s">
        <v>16</v>
      </c>
      <c r="I1462" s="6" t="s">
        <v>69</v>
      </c>
      <c r="J1462" s="8" t="s">
        <v>19</v>
      </c>
      <c r="K1462" s="9">
        <v>55.000000000000007</v>
      </c>
      <c r="L1462" s="10">
        <v>575</v>
      </c>
      <c r="M1462" s="11">
        <v>316250.00000000006</v>
      </c>
      <c r="N1462" s="11">
        <v>110687.50000000001</v>
      </c>
      <c r="O1462" s="12">
        <v>0.35</v>
      </c>
      <c r="P1462" s="6" t="s">
        <v>18</v>
      </c>
    </row>
    <row r="1463" spans="2:16" ht="14.25" customHeight="1">
      <c r="B1463" s="6" t="s">
        <v>30</v>
      </c>
      <c r="C1463" s="6">
        <v>1185732</v>
      </c>
      <c r="D1463" s="7">
        <v>44324</v>
      </c>
      <c r="E1463" s="7" t="str">
        <f t="shared" si="44"/>
        <v>May</v>
      </c>
      <c r="F1463" s="7" t="str">
        <f t="shared" si="45"/>
        <v>2021</v>
      </c>
      <c r="G1463" s="6" t="s">
        <v>15</v>
      </c>
      <c r="H1463" s="6" t="s">
        <v>16</v>
      </c>
      <c r="I1463" s="6" t="s">
        <v>69</v>
      </c>
      <c r="J1463" s="8" t="s">
        <v>20</v>
      </c>
      <c r="K1463" s="9">
        <v>50</v>
      </c>
      <c r="L1463" s="10">
        <v>550</v>
      </c>
      <c r="M1463" s="11">
        <v>275000</v>
      </c>
      <c r="N1463" s="11">
        <v>68750</v>
      </c>
      <c r="O1463" s="12">
        <v>0.25</v>
      </c>
      <c r="P1463" s="6" t="s">
        <v>18</v>
      </c>
    </row>
    <row r="1464" spans="2:16" ht="14.25" customHeight="1">
      <c r="B1464" s="6" t="s">
        <v>30</v>
      </c>
      <c r="C1464" s="6">
        <v>1185732</v>
      </c>
      <c r="D1464" s="7">
        <v>44324</v>
      </c>
      <c r="E1464" s="7" t="str">
        <f t="shared" si="44"/>
        <v>May</v>
      </c>
      <c r="F1464" s="7" t="str">
        <f t="shared" si="45"/>
        <v>2021</v>
      </c>
      <c r="G1464" s="6" t="s">
        <v>15</v>
      </c>
      <c r="H1464" s="6" t="s">
        <v>16</v>
      </c>
      <c r="I1464" s="6" t="s">
        <v>69</v>
      </c>
      <c r="J1464" s="8" t="s">
        <v>21</v>
      </c>
      <c r="K1464" s="9">
        <v>50</v>
      </c>
      <c r="L1464" s="10">
        <v>500</v>
      </c>
      <c r="M1464" s="11">
        <v>250000</v>
      </c>
      <c r="N1464" s="11">
        <v>75000</v>
      </c>
      <c r="O1464" s="12">
        <v>0.3</v>
      </c>
      <c r="P1464" s="6" t="s">
        <v>18</v>
      </c>
    </row>
    <row r="1465" spans="2:16" ht="14.25" customHeight="1">
      <c r="B1465" s="6" t="s">
        <v>30</v>
      </c>
      <c r="C1465" s="6">
        <v>1185732</v>
      </c>
      <c r="D1465" s="7">
        <v>44324</v>
      </c>
      <c r="E1465" s="7" t="str">
        <f t="shared" si="44"/>
        <v>May</v>
      </c>
      <c r="F1465" s="7" t="str">
        <f t="shared" si="45"/>
        <v>2021</v>
      </c>
      <c r="G1465" s="6" t="s">
        <v>15</v>
      </c>
      <c r="H1465" s="6" t="s">
        <v>16</v>
      </c>
      <c r="I1465" s="6" t="s">
        <v>69</v>
      </c>
      <c r="J1465" s="8" t="s">
        <v>22</v>
      </c>
      <c r="K1465" s="9">
        <v>60</v>
      </c>
      <c r="L1465" s="10">
        <v>525</v>
      </c>
      <c r="M1465" s="11">
        <v>315000</v>
      </c>
      <c r="N1465" s="11">
        <v>110250</v>
      </c>
      <c r="O1465" s="12">
        <v>0.35</v>
      </c>
      <c r="P1465" s="6" t="s">
        <v>18</v>
      </c>
    </row>
    <row r="1466" spans="2:16" ht="14.25" customHeight="1">
      <c r="B1466" s="6" t="s">
        <v>30</v>
      </c>
      <c r="C1466" s="6">
        <v>1185732</v>
      </c>
      <c r="D1466" s="7">
        <v>44324</v>
      </c>
      <c r="E1466" s="7" t="str">
        <f t="shared" si="44"/>
        <v>May</v>
      </c>
      <c r="F1466" s="7" t="str">
        <f t="shared" si="45"/>
        <v>2021</v>
      </c>
      <c r="G1466" s="6" t="s">
        <v>15</v>
      </c>
      <c r="H1466" s="6" t="s">
        <v>16</v>
      </c>
      <c r="I1466" s="6" t="s">
        <v>69</v>
      </c>
      <c r="J1466" s="8" t="s">
        <v>23</v>
      </c>
      <c r="K1466" s="9">
        <v>65</v>
      </c>
      <c r="L1466" s="10">
        <v>625</v>
      </c>
      <c r="M1466" s="11">
        <v>406250</v>
      </c>
      <c r="N1466" s="11">
        <v>203125</v>
      </c>
      <c r="O1466" s="12">
        <v>0.5</v>
      </c>
      <c r="P1466" s="6" t="s">
        <v>18</v>
      </c>
    </row>
    <row r="1467" spans="2:16" ht="14.25" customHeight="1">
      <c r="B1467" s="6" t="s">
        <v>30</v>
      </c>
      <c r="C1467" s="6">
        <v>1185732</v>
      </c>
      <c r="D1467" s="7">
        <v>44357</v>
      </c>
      <c r="E1467" s="7" t="str">
        <f t="shared" si="44"/>
        <v>Jun</v>
      </c>
      <c r="F1467" s="7" t="str">
        <f t="shared" si="45"/>
        <v>2021</v>
      </c>
      <c r="G1467" s="6" t="s">
        <v>15</v>
      </c>
      <c r="H1467" s="6" t="s">
        <v>16</v>
      </c>
      <c r="I1467" s="6" t="s">
        <v>69</v>
      </c>
      <c r="J1467" s="8" t="s">
        <v>17</v>
      </c>
      <c r="K1467" s="9">
        <v>60</v>
      </c>
      <c r="L1467" s="10">
        <v>875</v>
      </c>
      <c r="M1467" s="11">
        <v>525000</v>
      </c>
      <c r="N1467" s="11">
        <v>236250</v>
      </c>
      <c r="O1467" s="12">
        <v>0.45</v>
      </c>
      <c r="P1467" s="6" t="s">
        <v>18</v>
      </c>
    </row>
    <row r="1468" spans="2:16" ht="14.25" customHeight="1">
      <c r="B1468" s="6" t="s">
        <v>30</v>
      </c>
      <c r="C1468" s="6">
        <v>1185732</v>
      </c>
      <c r="D1468" s="7">
        <v>44357</v>
      </c>
      <c r="E1468" s="7" t="str">
        <f t="shared" si="44"/>
        <v>Jun</v>
      </c>
      <c r="F1468" s="7" t="str">
        <f t="shared" si="45"/>
        <v>2021</v>
      </c>
      <c r="G1468" s="6" t="s">
        <v>15</v>
      </c>
      <c r="H1468" s="6" t="s">
        <v>16</v>
      </c>
      <c r="I1468" s="6" t="s">
        <v>69</v>
      </c>
      <c r="J1468" s="8" t="s">
        <v>19</v>
      </c>
      <c r="K1468" s="9">
        <v>55.000000000000007</v>
      </c>
      <c r="L1468" s="10">
        <v>625</v>
      </c>
      <c r="M1468" s="11">
        <v>343750.00000000006</v>
      </c>
      <c r="N1468" s="11">
        <v>120312.50000000001</v>
      </c>
      <c r="O1468" s="12">
        <v>0.35</v>
      </c>
      <c r="P1468" s="6" t="s">
        <v>18</v>
      </c>
    </row>
    <row r="1469" spans="2:16" ht="14.25" customHeight="1">
      <c r="B1469" s="6" t="s">
        <v>30</v>
      </c>
      <c r="C1469" s="6">
        <v>1185732</v>
      </c>
      <c r="D1469" s="7">
        <v>44357</v>
      </c>
      <c r="E1469" s="7" t="str">
        <f t="shared" si="44"/>
        <v>Jun</v>
      </c>
      <c r="F1469" s="7" t="str">
        <f t="shared" si="45"/>
        <v>2021</v>
      </c>
      <c r="G1469" s="6" t="s">
        <v>15</v>
      </c>
      <c r="H1469" s="6" t="s">
        <v>16</v>
      </c>
      <c r="I1469" s="6" t="s">
        <v>69</v>
      </c>
      <c r="J1469" s="8" t="s">
        <v>20</v>
      </c>
      <c r="K1469" s="9">
        <v>50</v>
      </c>
      <c r="L1469" s="10">
        <v>600</v>
      </c>
      <c r="M1469" s="11">
        <v>300000</v>
      </c>
      <c r="N1469" s="11">
        <v>75000</v>
      </c>
      <c r="O1469" s="12">
        <v>0.25</v>
      </c>
      <c r="P1469" s="6" t="s">
        <v>18</v>
      </c>
    </row>
    <row r="1470" spans="2:16" ht="14.25" customHeight="1">
      <c r="B1470" s="6" t="s">
        <v>30</v>
      </c>
      <c r="C1470" s="6">
        <v>1185732</v>
      </c>
      <c r="D1470" s="7">
        <v>44357</v>
      </c>
      <c r="E1470" s="7" t="str">
        <f t="shared" si="44"/>
        <v>Jun</v>
      </c>
      <c r="F1470" s="7" t="str">
        <f t="shared" si="45"/>
        <v>2021</v>
      </c>
      <c r="G1470" s="6" t="s">
        <v>15</v>
      </c>
      <c r="H1470" s="6" t="s">
        <v>16</v>
      </c>
      <c r="I1470" s="6" t="s">
        <v>69</v>
      </c>
      <c r="J1470" s="8" t="s">
        <v>21</v>
      </c>
      <c r="K1470" s="9">
        <v>50</v>
      </c>
      <c r="L1470" s="10">
        <v>575</v>
      </c>
      <c r="M1470" s="11">
        <v>287500</v>
      </c>
      <c r="N1470" s="11">
        <v>86250</v>
      </c>
      <c r="O1470" s="12">
        <v>0.3</v>
      </c>
      <c r="P1470" s="6" t="s">
        <v>18</v>
      </c>
    </row>
    <row r="1471" spans="2:16" ht="14.25" customHeight="1">
      <c r="B1471" s="6" t="s">
        <v>30</v>
      </c>
      <c r="C1471" s="6">
        <v>1185732</v>
      </c>
      <c r="D1471" s="7">
        <v>44357</v>
      </c>
      <c r="E1471" s="7" t="str">
        <f t="shared" si="44"/>
        <v>Jun</v>
      </c>
      <c r="F1471" s="7" t="str">
        <f t="shared" si="45"/>
        <v>2021</v>
      </c>
      <c r="G1471" s="6" t="s">
        <v>15</v>
      </c>
      <c r="H1471" s="6" t="s">
        <v>16</v>
      </c>
      <c r="I1471" s="6" t="s">
        <v>69</v>
      </c>
      <c r="J1471" s="8" t="s">
        <v>22</v>
      </c>
      <c r="K1471" s="9">
        <v>65</v>
      </c>
      <c r="L1471" s="10">
        <v>575</v>
      </c>
      <c r="M1471" s="11">
        <v>373750</v>
      </c>
      <c r="N1471" s="11">
        <v>130812.49999999999</v>
      </c>
      <c r="O1471" s="12">
        <v>0.35</v>
      </c>
      <c r="P1471" s="6" t="s">
        <v>18</v>
      </c>
    </row>
    <row r="1472" spans="2:16" ht="14.25" customHeight="1">
      <c r="B1472" s="6" t="s">
        <v>30</v>
      </c>
      <c r="C1472" s="6">
        <v>1185732</v>
      </c>
      <c r="D1472" s="7">
        <v>44357</v>
      </c>
      <c r="E1472" s="7" t="str">
        <f t="shared" si="44"/>
        <v>Jun</v>
      </c>
      <c r="F1472" s="7" t="str">
        <f t="shared" si="45"/>
        <v>2021</v>
      </c>
      <c r="G1472" s="6" t="s">
        <v>15</v>
      </c>
      <c r="H1472" s="6" t="s">
        <v>16</v>
      </c>
      <c r="I1472" s="6" t="s">
        <v>69</v>
      </c>
      <c r="J1472" s="8" t="s">
        <v>23</v>
      </c>
      <c r="K1472" s="9">
        <v>70</v>
      </c>
      <c r="L1472" s="10">
        <v>725</v>
      </c>
      <c r="M1472" s="11">
        <v>507500</v>
      </c>
      <c r="N1472" s="11">
        <v>253750</v>
      </c>
      <c r="O1472" s="12">
        <v>0.5</v>
      </c>
      <c r="P1472" s="6" t="s">
        <v>18</v>
      </c>
    </row>
    <row r="1473" spans="2:16" ht="14.25" customHeight="1">
      <c r="B1473" s="6" t="s">
        <v>30</v>
      </c>
      <c r="C1473" s="6">
        <v>1185732</v>
      </c>
      <c r="D1473" s="7">
        <v>44385</v>
      </c>
      <c r="E1473" s="7" t="str">
        <f t="shared" si="44"/>
        <v>Jul</v>
      </c>
      <c r="F1473" s="7" t="str">
        <f t="shared" si="45"/>
        <v>2021</v>
      </c>
      <c r="G1473" s="6" t="s">
        <v>15</v>
      </c>
      <c r="H1473" s="6" t="s">
        <v>16</v>
      </c>
      <c r="I1473" s="6" t="s">
        <v>69</v>
      </c>
      <c r="J1473" s="8" t="s">
        <v>17</v>
      </c>
      <c r="K1473" s="9">
        <v>65</v>
      </c>
      <c r="L1473" s="10">
        <v>950</v>
      </c>
      <c r="M1473" s="11">
        <v>617500</v>
      </c>
      <c r="N1473" s="11">
        <v>277875</v>
      </c>
      <c r="O1473" s="12">
        <v>0.45</v>
      </c>
      <c r="P1473" s="6" t="s">
        <v>18</v>
      </c>
    </row>
    <row r="1474" spans="2:16" ht="14.25" customHeight="1">
      <c r="B1474" s="6" t="s">
        <v>30</v>
      </c>
      <c r="C1474" s="6">
        <v>1185732</v>
      </c>
      <c r="D1474" s="7">
        <v>44385</v>
      </c>
      <c r="E1474" s="7" t="str">
        <f t="shared" si="44"/>
        <v>Jul</v>
      </c>
      <c r="F1474" s="7" t="str">
        <f t="shared" si="45"/>
        <v>2021</v>
      </c>
      <c r="G1474" s="6" t="s">
        <v>15</v>
      </c>
      <c r="H1474" s="6" t="s">
        <v>16</v>
      </c>
      <c r="I1474" s="6" t="s">
        <v>69</v>
      </c>
      <c r="J1474" s="8" t="s">
        <v>19</v>
      </c>
      <c r="K1474" s="9">
        <v>60.000000000000007</v>
      </c>
      <c r="L1474" s="10">
        <v>700</v>
      </c>
      <c r="M1474" s="11">
        <v>420000.00000000006</v>
      </c>
      <c r="N1474" s="11">
        <v>147000</v>
      </c>
      <c r="O1474" s="12">
        <v>0.35</v>
      </c>
      <c r="P1474" s="6" t="s">
        <v>18</v>
      </c>
    </row>
    <row r="1475" spans="2:16" ht="14.25" customHeight="1">
      <c r="B1475" s="6" t="s">
        <v>30</v>
      </c>
      <c r="C1475" s="6">
        <v>1185732</v>
      </c>
      <c r="D1475" s="7">
        <v>44385</v>
      </c>
      <c r="E1475" s="7" t="str">
        <f t="shared" si="44"/>
        <v>Jul</v>
      </c>
      <c r="F1475" s="7" t="str">
        <f t="shared" si="45"/>
        <v>2021</v>
      </c>
      <c r="G1475" s="6" t="s">
        <v>15</v>
      </c>
      <c r="H1475" s="6" t="s">
        <v>16</v>
      </c>
      <c r="I1475" s="6" t="s">
        <v>69</v>
      </c>
      <c r="J1475" s="8" t="s">
        <v>20</v>
      </c>
      <c r="K1475" s="9">
        <v>55.000000000000007</v>
      </c>
      <c r="L1475" s="10">
        <v>625</v>
      </c>
      <c r="M1475" s="11">
        <v>343750.00000000006</v>
      </c>
      <c r="N1475" s="11">
        <v>85937.500000000015</v>
      </c>
      <c r="O1475" s="12">
        <v>0.25</v>
      </c>
      <c r="P1475" s="6" t="s">
        <v>18</v>
      </c>
    </row>
    <row r="1476" spans="2:16" ht="14.25" customHeight="1">
      <c r="B1476" s="6" t="s">
        <v>30</v>
      </c>
      <c r="C1476" s="6">
        <v>1185732</v>
      </c>
      <c r="D1476" s="7">
        <v>44385</v>
      </c>
      <c r="E1476" s="7" t="str">
        <f t="shared" si="44"/>
        <v>Jul</v>
      </c>
      <c r="F1476" s="7" t="str">
        <f t="shared" si="45"/>
        <v>2021</v>
      </c>
      <c r="G1476" s="6" t="s">
        <v>15</v>
      </c>
      <c r="H1476" s="6" t="s">
        <v>16</v>
      </c>
      <c r="I1476" s="6" t="s">
        <v>69</v>
      </c>
      <c r="J1476" s="8" t="s">
        <v>21</v>
      </c>
      <c r="K1476" s="9">
        <v>55.000000000000007</v>
      </c>
      <c r="L1476" s="10">
        <v>575</v>
      </c>
      <c r="M1476" s="11">
        <v>316250.00000000006</v>
      </c>
      <c r="N1476" s="11">
        <v>94875.000000000015</v>
      </c>
      <c r="O1476" s="12">
        <v>0.3</v>
      </c>
      <c r="P1476" s="6" t="s">
        <v>18</v>
      </c>
    </row>
    <row r="1477" spans="2:16" ht="14.25" customHeight="1">
      <c r="B1477" s="6" t="s">
        <v>30</v>
      </c>
      <c r="C1477" s="6">
        <v>1185732</v>
      </c>
      <c r="D1477" s="7">
        <v>44385</v>
      </c>
      <c r="E1477" s="7" t="str">
        <f t="shared" si="44"/>
        <v>Jul</v>
      </c>
      <c r="F1477" s="7" t="str">
        <f t="shared" si="45"/>
        <v>2021</v>
      </c>
      <c r="G1477" s="6" t="s">
        <v>15</v>
      </c>
      <c r="H1477" s="6" t="s">
        <v>16</v>
      </c>
      <c r="I1477" s="6" t="s">
        <v>69</v>
      </c>
      <c r="J1477" s="8" t="s">
        <v>22</v>
      </c>
      <c r="K1477" s="9">
        <v>65</v>
      </c>
      <c r="L1477" s="10">
        <v>600</v>
      </c>
      <c r="M1477" s="11">
        <v>390000</v>
      </c>
      <c r="N1477" s="11">
        <v>136500</v>
      </c>
      <c r="O1477" s="12">
        <v>0.35</v>
      </c>
      <c r="P1477" s="6" t="s">
        <v>18</v>
      </c>
    </row>
    <row r="1478" spans="2:16" ht="14.25" customHeight="1">
      <c r="B1478" s="6" t="s">
        <v>30</v>
      </c>
      <c r="C1478" s="6">
        <v>1185732</v>
      </c>
      <c r="D1478" s="7">
        <v>44385</v>
      </c>
      <c r="E1478" s="7" t="str">
        <f t="shared" si="44"/>
        <v>Jul</v>
      </c>
      <c r="F1478" s="7" t="str">
        <f t="shared" si="45"/>
        <v>2021</v>
      </c>
      <c r="G1478" s="6" t="s">
        <v>15</v>
      </c>
      <c r="H1478" s="6" t="s">
        <v>16</v>
      </c>
      <c r="I1478" s="6" t="s">
        <v>69</v>
      </c>
      <c r="J1478" s="8" t="s">
        <v>23</v>
      </c>
      <c r="K1478" s="9">
        <v>70</v>
      </c>
      <c r="L1478" s="10">
        <v>775</v>
      </c>
      <c r="M1478" s="11">
        <v>542500</v>
      </c>
      <c r="N1478" s="11">
        <v>271250</v>
      </c>
      <c r="O1478" s="12">
        <v>0.5</v>
      </c>
      <c r="P1478" s="6" t="s">
        <v>18</v>
      </c>
    </row>
    <row r="1479" spans="2:16" ht="14.25" customHeight="1">
      <c r="B1479" s="6" t="s">
        <v>30</v>
      </c>
      <c r="C1479" s="6">
        <v>1185732</v>
      </c>
      <c r="D1479" s="7">
        <v>44417</v>
      </c>
      <c r="E1479" s="7" t="str">
        <f t="shared" ref="E1479:E1542" si="46">TEXT(D1479,"mmm")</f>
        <v>Aug</v>
      </c>
      <c r="F1479" s="7" t="str">
        <f t="shared" ref="F1479:F1542" si="47">TEXT(D1479,"yyyy")</f>
        <v>2021</v>
      </c>
      <c r="G1479" s="6" t="s">
        <v>15</v>
      </c>
      <c r="H1479" s="6" t="s">
        <v>16</v>
      </c>
      <c r="I1479" s="6" t="s">
        <v>69</v>
      </c>
      <c r="J1479" s="8" t="s">
        <v>17</v>
      </c>
      <c r="K1479" s="9">
        <v>65</v>
      </c>
      <c r="L1479" s="10">
        <v>925</v>
      </c>
      <c r="M1479" s="11">
        <v>601250</v>
      </c>
      <c r="N1479" s="11">
        <v>270562.5</v>
      </c>
      <c r="O1479" s="12">
        <v>0.45</v>
      </c>
      <c r="P1479" s="6" t="s">
        <v>18</v>
      </c>
    </row>
    <row r="1480" spans="2:16" ht="14.25" customHeight="1">
      <c r="B1480" s="6" t="s">
        <v>30</v>
      </c>
      <c r="C1480" s="6">
        <v>1185732</v>
      </c>
      <c r="D1480" s="7">
        <v>44417</v>
      </c>
      <c r="E1480" s="7" t="str">
        <f t="shared" si="46"/>
        <v>Aug</v>
      </c>
      <c r="F1480" s="7" t="str">
        <f t="shared" si="47"/>
        <v>2021</v>
      </c>
      <c r="G1480" s="6" t="s">
        <v>15</v>
      </c>
      <c r="H1480" s="6" t="s">
        <v>16</v>
      </c>
      <c r="I1480" s="6" t="s">
        <v>69</v>
      </c>
      <c r="J1480" s="8" t="s">
        <v>19</v>
      </c>
      <c r="K1480" s="9">
        <v>60.000000000000007</v>
      </c>
      <c r="L1480" s="10">
        <v>700</v>
      </c>
      <c r="M1480" s="11">
        <v>420000.00000000006</v>
      </c>
      <c r="N1480" s="11">
        <v>147000</v>
      </c>
      <c r="O1480" s="12">
        <v>0.35</v>
      </c>
      <c r="P1480" s="6" t="s">
        <v>18</v>
      </c>
    </row>
    <row r="1481" spans="2:16" ht="14.25" customHeight="1">
      <c r="B1481" s="6" t="s">
        <v>30</v>
      </c>
      <c r="C1481" s="6">
        <v>1185732</v>
      </c>
      <c r="D1481" s="7">
        <v>44417</v>
      </c>
      <c r="E1481" s="7" t="str">
        <f t="shared" si="46"/>
        <v>Aug</v>
      </c>
      <c r="F1481" s="7" t="str">
        <f t="shared" si="47"/>
        <v>2021</v>
      </c>
      <c r="G1481" s="6" t="s">
        <v>15</v>
      </c>
      <c r="H1481" s="6" t="s">
        <v>16</v>
      </c>
      <c r="I1481" s="6" t="s">
        <v>69</v>
      </c>
      <c r="J1481" s="8" t="s">
        <v>20</v>
      </c>
      <c r="K1481" s="9">
        <v>55.000000000000007</v>
      </c>
      <c r="L1481" s="10">
        <v>625</v>
      </c>
      <c r="M1481" s="11">
        <v>343750.00000000006</v>
      </c>
      <c r="N1481" s="11">
        <v>85937.500000000015</v>
      </c>
      <c r="O1481" s="12">
        <v>0.25</v>
      </c>
      <c r="P1481" s="6" t="s">
        <v>18</v>
      </c>
    </row>
    <row r="1482" spans="2:16" ht="14.25" customHeight="1">
      <c r="B1482" s="6" t="s">
        <v>30</v>
      </c>
      <c r="C1482" s="6">
        <v>1185732</v>
      </c>
      <c r="D1482" s="7">
        <v>44417</v>
      </c>
      <c r="E1482" s="7" t="str">
        <f t="shared" si="46"/>
        <v>Aug</v>
      </c>
      <c r="F1482" s="7" t="str">
        <f t="shared" si="47"/>
        <v>2021</v>
      </c>
      <c r="G1482" s="6" t="s">
        <v>15</v>
      </c>
      <c r="H1482" s="6" t="s">
        <v>16</v>
      </c>
      <c r="I1482" s="6" t="s">
        <v>69</v>
      </c>
      <c r="J1482" s="8" t="s">
        <v>21</v>
      </c>
      <c r="K1482" s="9">
        <v>45</v>
      </c>
      <c r="L1482" s="10">
        <v>575</v>
      </c>
      <c r="M1482" s="11">
        <v>258750</v>
      </c>
      <c r="N1482" s="11">
        <v>77625</v>
      </c>
      <c r="O1482" s="12">
        <v>0.3</v>
      </c>
      <c r="P1482" s="6" t="s">
        <v>18</v>
      </c>
    </row>
    <row r="1483" spans="2:16" ht="14.25" customHeight="1">
      <c r="B1483" s="6" t="s">
        <v>30</v>
      </c>
      <c r="C1483" s="6">
        <v>1185732</v>
      </c>
      <c r="D1483" s="7">
        <v>44417</v>
      </c>
      <c r="E1483" s="7" t="str">
        <f t="shared" si="46"/>
        <v>Aug</v>
      </c>
      <c r="F1483" s="7" t="str">
        <f t="shared" si="47"/>
        <v>2021</v>
      </c>
      <c r="G1483" s="6" t="s">
        <v>15</v>
      </c>
      <c r="H1483" s="6" t="s">
        <v>16</v>
      </c>
      <c r="I1483" s="6" t="s">
        <v>69</v>
      </c>
      <c r="J1483" s="8" t="s">
        <v>22</v>
      </c>
      <c r="K1483" s="9">
        <v>55.000000000000007</v>
      </c>
      <c r="L1483" s="10">
        <v>550</v>
      </c>
      <c r="M1483" s="11">
        <v>302500.00000000006</v>
      </c>
      <c r="N1483" s="11">
        <v>105875.00000000001</v>
      </c>
      <c r="O1483" s="12">
        <v>0.35</v>
      </c>
      <c r="P1483" s="6" t="s">
        <v>18</v>
      </c>
    </row>
    <row r="1484" spans="2:16" ht="14.25" customHeight="1">
      <c r="B1484" s="6" t="s">
        <v>30</v>
      </c>
      <c r="C1484" s="6">
        <v>1185732</v>
      </c>
      <c r="D1484" s="7">
        <v>44417</v>
      </c>
      <c r="E1484" s="7" t="str">
        <f t="shared" si="46"/>
        <v>Aug</v>
      </c>
      <c r="F1484" s="7" t="str">
        <f t="shared" si="47"/>
        <v>2021</v>
      </c>
      <c r="G1484" s="6" t="s">
        <v>15</v>
      </c>
      <c r="H1484" s="6" t="s">
        <v>16</v>
      </c>
      <c r="I1484" s="6" t="s">
        <v>69</v>
      </c>
      <c r="J1484" s="8" t="s">
        <v>23</v>
      </c>
      <c r="K1484" s="9">
        <v>60.000000000000007</v>
      </c>
      <c r="L1484" s="10">
        <v>725</v>
      </c>
      <c r="M1484" s="11">
        <v>435000.00000000006</v>
      </c>
      <c r="N1484" s="11">
        <v>217500.00000000003</v>
      </c>
      <c r="O1484" s="12">
        <v>0.5</v>
      </c>
      <c r="P1484" s="6" t="s">
        <v>18</v>
      </c>
    </row>
    <row r="1485" spans="2:16" ht="14.25" customHeight="1">
      <c r="B1485" s="6" t="s">
        <v>30</v>
      </c>
      <c r="C1485" s="6">
        <v>1185732</v>
      </c>
      <c r="D1485" s="7">
        <v>44447</v>
      </c>
      <c r="E1485" s="7" t="str">
        <f t="shared" si="46"/>
        <v>Sep</v>
      </c>
      <c r="F1485" s="7" t="str">
        <f t="shared" si="47"/>
        <v>2021</v>
      </c>
      <c r="G1485" s="6" t="s">
        <v>15</v>
      </c>
      <c r="H1485" s="6" t="s">
        <v>16</v>
      </c>
      <c r="I1485" s="6" t="s">
        <v>69</v>
      </c>
      <c r="J1485" s="8" t="s">
        <v>17</v>
      </c>
      <c r="K1485" s="9">
        <v>55.000000000000007</v>
      </c>
      <c r="L1485" s="10">
        <v>850</v>
      </c>
      <c r="M1485" s="11">
        <v>467500.00000000006</v>
      </c>
      <c r="N1485" s="11">
        <v>210375.00000000003</v>
      </c>
      <c r="O1485" s="12">
        <v>0.45</v>
      </c>
      <c r="P1485" s="6" t="s">
        <v>18</v>
      </c>
    </row>
    <row r="1486" spans="2:16" ht="14.25" customHeight="1">
      <c r="B1486" s="6" t="s">
        <v>30</v>
      </c>
      <c r="C1486" s="6">
        <v>1185732</v>
      </c>
      <c r="D1486" s="7">
        <v>44447</v>
      </c>
      <c r="E1486" s="7" t="str">
        <f t="shared" si="46"/>
        <v>Sep</v>
      </c>
      <c r="F1486" s="7" t="str">
        <f t="shared" si="47"/>
        <v>2021</v>
      </c>
      <c r="G1486" s="6" t="s">
        <v>15</v>
      </c>
      <c r="H1486" s="6" t="s">
        <v>16</v>
      </c>
      <c r="I1486" s="6" t="s">
        <v>69</v>
      </c>
      <c r="J1486" s="8" t="s">
        <v>19</v>
      </c>
      <c r="K1486" s="9">
        <v>50.000000000000014</v>
      </c>
      <c r="L1486" s="10">
        <v>650</v>
      </c>
      <c r="M1486" s="11">
        <v>325000.00000000012</v>
      </c>
      <c r="N1486" s="11">
        <v>113750.00000000003</v>
      </c>
      <c r="O1486" s="12">
        <v>0.35</v>
      </c>
      <c r="P1486" s="6" t="s">
        <v>18</v>
      </c>
    </row>
    <row r="1487" spans="2:16" ht="14.25" customHeight="1">
      <c r="B1487" s="6" t="s">
        <v>30</v>
      </c>
      <c r="C1487" s="6">
        <v>1185732</v>
      </c>
      <c r="D1487" s="7">
        <v>44447</v>
      </c>
      <c r="E1487" s="7" t="str">
        <f t="shared" si="46"/>
        <v>Sep</v>
      </c>
      <c r="F1487" s="7" t="str">
        <f t="shared" si="47"/>
        <v>2021</v>
      </c>
      <c r="G1487" s="6" t="s">
        <v>15</v>
      </c>
      <c r="H1487" s="6" t="s">
        <v>16</v>
      </c>
      <c r="I1487" s="6" t="s">
        <v>69</v>
      </c>
      <c r="J1487" s="8" t="s">
        <v>20</v>
      </c>
      <c r="K1487" s="9">
        <v>45</v>
      </c>
      <c r="L1487" s="10">
        <v>550</v>
      </c>
      <c r="M1487" s="11">
        <v>247500</v>
      </c>
      <c r="N1487" s="11">
        <v>61875</v>
      </c>
      <c r="O1487" s="12">
        <v>0.25</v>
      </c>
      <c r="P1487" s="6" t="s">
        <v>18</v>
      </c>
    </row>
    <row r="1488" spans="2:16" ht="14.25" customHeight="1">
      <c r="B1488" s="6" t="s">
        <v>30</v>
      </c>
      <c r="C1488" s="6">
        <v>1185732</v>
      </c>
      <c r="D1488" s="7">
        <v>44447</v>
      </c>
      <c r="E1488" s="7" t="str">
        <f t="shared" si="46"/>
        <v>Sep</v>
      </c>
      <c r="F1488" s="7" t="str">
        <f t="shared" si="47"/>
        <v>2021</v>
      </c>
      <c r="G1488" s="6" t="s">
        <v>15</v>
      </c>
      <c r="H1488" s="6" t="s">
        <v>16</v>
      </c>
      <c r="I1488" s="6" t="s">
        <v>69</v>
      </c>
      <c r="J1488" s="8" t="s">
        <v>21</v>
      </c>
      <c r="K1488" s="9">
        <v>45</v>
      </c>
      <c r="L1488" s="10">
        <v>525</v>
      </c>
      <c r="M1488" s="11">
        <v>236250</v>
      </c>
      <c r="N1488" s="11">
        <v>70875</v>
      </c>
      <c r="O1488" s="12">
        <v>0.3</v>
      </c>
      <c r="P1488" s="6" t="s">
        <v>18</v>
      </c>
    </row>
    <row r="1489" spans="2:16" ht="14.25" customHeight="1">
      <c r="B1489" s="6" t="s">
        <v>30</v>
      </c>
      <c r="C1489" s="6">
        <v>1185732</v>
      </c>
      <c r="D1489" s="7">
        <v>44447</v>
      </c>
      <c r="E1489" s="7" t="str">
        <f t="shared" si="46"/>
        <v>Sep</v>
      </c>
      <c r="F1489" s="7" t="str">
        <f t="shared" si="47"/>
        <v>2021</v>
      </c>
      <c r="G1489" s="6" t="s">
        <v>15</v>
      </c>
      <c r="H1489" s="6" t="s">
        <v>16</v>
      </c>
      <c r="I1489" s="6" t="s">
        <v>69</v>
      </c>
      <c r="J1489" s="8" t="s">
        <v>22</v>
      </c>
      <c r="K1489" s="9">
        <v>55.000000000000007</v>
      </c>
      <c r="L1489" s="10">
        <v>525</v>
      </c>
      <c r="M1489" s="11">
        <v>288750.00000000006</v>
      </c>
      <c r="N1489" s="11">
        <v>101062.50000000001</v>
      </c>
      <c r="O1489" s="12">
        <v>0.35</v>
      </c>
      <c r="P1489" s="6" t="s">
        <v>18</v>
      </c>
    </row>
    <row r="1490" spans="2:16" ht="14.25" customHeight="1">
      <c r="B1490" s="6" t="s">
        <v>30</v>
      </c>
      <c r="C1490" s="6">
        <v>1185732</v>
      </c>
      <c r="D1490" s="7">
        <v>44447</v>
      </c>
      <c r="E1490" s="7" t="str">
        <f t="shared" si="46"/>
        <v>Sep</v>
      </c>
      <c r="F1490" s="7" t="str">
        <f t="shared" si="47"/>
        <v>2021</v>
      </c>
      <c r="G1490" s="6" t="s">
        <v>15</v>
      </c>
      <c r="H1490" s="6" t="s">
        <v>16</v>
      </c>
      <c r="I1490" s="6" t="s">
        <v>69</v>
      </c>
      <c r="J1490" s="8" t="s">
        <v>23</v>
      </c>
      <c r="K1490" s="9">
        <v>60.000000000000007</v>
      </c>
      <c r="L1490" s="10">
        <v>625</v>
      </c>
      <c r="M1490" s="11">
        <v>375000.00000000006</v>
      </c>
      <c r="N1490" s="11">
        <v>187500.00000000003</v>
      </c>
      <c r="O1490" s="12">
        <v>0.5</v>
      </c>
      <c r="P1490" s="6" t="s">
        <v>18</v>
      </c>
    </row>
    <row r="1491" spans="2:16" ht="14.25" customHeight="1">
      <c r="B1491" s="6" t="s">
        <v>30</v>
      </c>
      <c r="C1491" s="6">
        <v>1185732</v>
      </c>
      <c r="D1491" s="7">
        <v>44479</v>
      </c>
      <c r="E1491" s="7" t="str">
        <f t="shared" si="46"/>
        <v>Oct</v>
      </c>
      <c r="F1491" s="7" t="str">
        <f t="shared" si="47"/>
        <v>2021</v>
      </c>
      <c r="G1491" s="6" t="s">
        <v>15</v>
      </c>
      <c r="H1491" s="6" t="s">
        <v>16</v>
      </c>
      <c r="I1491" s="6" t="s">
        <v>69</v>
      </c>
      <c r="J1491" s="8" t="s">
        <v>17</v>
      </c>
      <c r="K1491" s="9">
        <v>60.000000000000007</v>
      </c>
      <c r="L1491" s="10">
        <v>800</v>
      </c>
      <c r="M1491" s="11">
        <v>480000.00000000006</v>
      </c>
      <c r="N1491" s="11">
        <v>216000.00000000003</v>
      </c>
      <c r="O1491" s="12">
        <v>0.45</v>
      </c>
      <c r="P1491" s="6" t="s">
        <v>18</v>
      </c>
    </row>
    <row r="1492" spans="2:16" ht="14.25" customHeight="1">
      <c r="B1492" s="6" t="s">
        <v>30</v>
      </c>
      <c r="C1492" s="6">
        <v>1185732</v>
      </c>
      <c r="D1492" s="7">
        <v>44479</v>
      </c>
      <c r="E1492" s="7" t="str">
        <f t="shared" si="46"/>
        <v>Oct</v>
      </c>
      <c r="F1492" s="7" t="str">
        <f t="shared" si="47"/>
        <v>2021</v>
      </c>
      <c r="G1492" s="6" t="s">
        <v>15</v>
      </c>
      <c r="H1492" s="6" t="s">
        <v>16</v>
      </c>
      <c r="I1492" s="6" t="s">
        <v>69</v>
      </c>
      <c r="J1492" s="8" t="s">
        <v>19</v>
      </c>
      <c r="K1492" s="9">
        <v>50.000000000000014</v>
      </c>
      <c r="L1492" s="10">
        <v>625</v>
      </c>
      <c r="M1492" s="11">
        <v>312500.00000000012</v>
      </c>
      <c r="N1492" s="11">
        <v>109375.00000000003</v>
      </c>
      <c r="O1492" s="12">
        <v>0.35</v>
      </c>
      <c r="P1492" s="6" t="s">
        <v>18</v>
      </c>
    </row>
    <row r="1493" spans="2:16" ht="14.25" customHeight="1">
      <c r="B1493" s="6" t="s">
        <v>30</v>
      </c>
      <c r="C1493" s="6">
        <v>1185732</v>
      </c>
      <c r="D1493" s="7">
        <v>44479</v>
      </c>
      <c r="E1493" s="7" t="str">
        <f t="shared" si="46"/>
        <v>Oct</v>
      </c>
      <c r="F1493" s="7" t="str">
        <f t="shared" si="47"/>
        <v>2021</v>
      </c>
      <c r="G1493" s="6" t="s">
        <v>15</v>
      </c>
      <c r="H1493" s="6" t="s">
        <v>16</v>
      </c>
      <c r="I1493" s="6" t="s">
        <v>69</v>
      </c>
      <c r="J1493" s="8" t="s">
        <v>20</v>
      </c>
      <c r="K1493" s="9">
        <v>50.000000000000014</v>
      </c>
      <c r="L1493" s="10">
        <v>525</v>
      </c>
      <c r="M1493" s="11">
        <v>262500.00000000006</v>
      </c>
      <c r="N1493" s="11">
        <v>65625.000000000015</v>
      </c>
      <c r="O1493" s="12">
        <v>0.25</v>
      </c>
      <c r="P1493" s="6" t="s">
        <v>18</v>
      </c>
    </row>
    <row r="1494" spans="2:16" ht="14.25" customHeight="1">
      <c r="B1494" s="6" t="s">
        <v>30</v>
      </c>
      <c r="C1494" s="6">
        <v>1185732</v>
      </c>
      <c r="D1494" s="7">
        <v>44479</v>
      </c>
      <c r="E1494" s="7" t="str">
        <f t="shared" si="46"/>
        <v>Oct</v>
      </c>
      <c r="F1494" s="7" t="str">
        <f t="shared" si="47"/>
        <v>2021</v>
      </c>
      <c r="G1494" s="6" t="s">
        <v>15</v>
      </c>
      <c r="H1494" s="6" t="s">
        <v>16</v>
      </c>
      <c r="I1494" s="6" t="s">
        <v>69</v>
      </c>
      <c r="J1494" s="8" t="s">
        <v>21</v>
      </c>
      <c r="K1494" s="9">
        <v>50.000000000000014</v>
      </c>
      <c r="L1494" s="10">
        <v>500</v>
      </c>
      <c r="M1494" s="11">
        <v>250000.00000000006</v>
      </c>
      <c r="N1494" s="11">
        <v>75000.000000000015</v>
      </c>
      <c r="O1494" s="12">
        <v>0.3</v>
      </c>
      <c r="P1494" s="6" t="s">
        <v>18</v>
      </c>
    </row>
    <row r="1495" spans="2:16" ht="14.25" customHeight="1">
      <c r="B1495" s="6" t="s">
        <v>30</v>
      </c>
      <c r="C1495" s="6">
        <v>1185732</v>
      </c>
      <c r="D1495" s="7">
        <v>44479</v>
      </c>
      <c r="E1495" s="7" t="str">
        <f t="shared" si="46"/>
        <v>Oct</v>
      </c>
      <c r="F1495" s="7" t="str">
        <f t="shared" si="47"/>
        <v>2021</v>
      </c>
      <c r="G1495" s="6" t="s">
        <v>15</v>
      </c>
      <c r="H1495" s="6" t="s">
        <v>16</v>
      </c>
      <c r="I1495" s="6" t="s">
        <v>69</v>
      </c>
      <c r="J1495" s="8" t="s">
        <v>22</v>
      </c>
      <c r="K1495" s="9">
        <v>60.000000000000007</v>
      </c>
      <c r="L1495" s="10">
        <v>500</v>
      </c>
      <c r="M1495" s="11">
        <v>300000.00000000006</v>
      </c>
      <c r="N1495" s="11">
        <v>105000.00000000001</v>
      </c>
      <c r="O1495" s="12">
        <v>0.35</v>
      </c>
      <c r="P1495" s="6" t="s">
        <v>18</v>
      </c>
    </row>
    <row r="1496" spans="2:16" ht="14.25" customHeight="1">
      <c r="B1496" s="6" t="s">
        <v>30</v>
      </c>
      <c r="C1496" s="6">
        <v>1185732</v>
      </c>
      <c r="D1496" s="7">
        <v>44479</v>
      </c>
      <c r="E1496" s="7" t="str">
        <f t="shared" si="46"/>
        <v>Oct</v>
      </c>
      <c r="F1496" s="7" t="str">
        <f t="shared" si="47"/>
        <v>2021</v>
      </c>
      <c r="G1496" s="6" t="s">
        <v>15</v>
      </c>
      <c r="H1496" s="6" t="s">
        <v>16</v>
      </c>
      <c r="I1496" s="6" t="s">
        <v>69</v>
      </c>
      <c r="J1496" s="8" t="s">
        <v>23</v>
      </c>
      <c r="K1496" s="9">
        <v>65</v>
      </c>
      <c r="L1496" s="10">
        <v>625</v>
      </c>
      <c r="M1496" s="11">
        <v>406250</v>
      </c>
      <c r="N1496" s="11">
        <v>203125</v>
      </c>
      <c r="O1496" s="12">
        <v>0.5</v>
      </c>
      <c r="P1496" s="6" t="s">
        <v>18</v>
      </c>
    </row>
    <row r="1497" spans="2:16" ht="14.25" customHeight="1">
      <c r="B1497" s="6" t="s">
        <v>30</v>
      </c>
      <c r="C1497" s="6">
        <v>1185732</v>
      </c>
      <c r="D1497" s="7">
        <v>44509</v>
      </c>
      <c r="E1497" s="7" t="str">
        <f t="shared" si="46"/>
        <v>Nov</v>
      </c>
      <c r="F1497" s="7" t="str">
        <f t="shared" si="47"/>
        <v>2021</v>
      </c>
      <c r="G1497" s="6" t="s">
        <v>15</v>
      </c>
      <c r="H1497" s="6" t="s">
        <v>16</v>
      </c>
      <c r="I1497" s="6" t="s">
        <v>69</v>
      </c>
      <c r="J1497" s="8" t="s">
        <v>17</v>
      </c>
      <c r="K1497" s="9">
        <v>60.000000000000007</v>
      </c>
      <c r="L1497" s="10">
        <v>775</v>
      </c>
      <c r="M1497" s="11">
        <v>465000.00000000006</v>
      </c>
      <c r="N1497" s="11">
        <v>209250.00000000003</v>
      </c>
      <c r="O1497" s="12">
        <v>0.45</v>
      </c>
      <c r="P1497" s="6" t="s">
        <v>18</v>
      </c>
    </row>
    <row r="1498" spans="2:16" ht="14.25" customHeight="1">
      <c r="B1498" s="6" t="s">
        <v>30</v>
      </c>
      <c r="C1498" s="6">
        <v>1185732</v>
      </c>
      <c r="D1498" s="7">
        <v>44509</v>
      </c>
      <c r="E1498" s="7" t="str">
        <f t="shared" si="46"/>
        <v>Nov</v>
      </c>
      <c r="F1498" s="7" t="str">
        <f t="shared" si="47"/>
        <v>2021</v>
      </c>
      <c r="G1498" s="6" t="s">
        <v>15</v>
      </c>
      <c r="H1498" s="6" t="s">
        <v>16</v>
      </c>
      <c r="I1498" s="6" t="s">
        <v>69</v>
      </c>
      <c r="J1498" s="8" t="s">
        <v>19</v>
      </c>
      <c r="K1498" s="9">
        <v>50.000000000000014</v>
      </c>
      <c r="L1498" s="10">
        <v>600</v>
      </c>
      <c r="M1498" s="11">
        <v>300000.00000000006</v>
      </c>
      <c r="N1498" s="11">
        <v>105000.00000000001</v>
      </c>
      <c r="O1498" s="12">
        <v>0.35</v>
      </c>
      <c r="P1498" s="6" t="s">
        <v>18</v>
      </c>
    </row>
    <row r="1499" spans="2:16" ht="14.25" customHeight="1">
      <c r="B1499" s="6" t="s">
        <v>30</v>
      </c>
      <c r="C1499" s="6">
        <v>1185732</v>
      </c>
      <c r="D1499" s="7">
        <v>44509</v>
      </c>
      <c r="E1499" s="7" t="str">
        <f t="shared" si="46"/>
        <v>Nov</v>
      </c>
      <c r="F1499" s="7" t="str">
        <f t="shared" si="47"/>
        <v>2021</v>
      </c>
      <c r="G1499" s="6" t="s">
        <v>15</v>
      </c>
      <c r="H1499" s="6" t="s">
        <v>16</v>
      </c>
      <c r="I1499" s="6" t="s">
        <v>69</v>
      </c>
      <c r="J1499" s="8" t="s">
        <v>20</v>
      </c>
      <c r="K1499" s="9">
        <v>50.000000000000014</v>
      </c>
      <c r="L1499" s="10">
        <v>545</v>
      </c>
      <c r="M1499" s="11">
        <v>272500.00000000006</v>
      </c>
      <c r="N1499" s="11">
        <v>68125.000000000015</v>
      </c>
      <c r="O1499" s="12">
        <v>0.25</v>
      </c>
      <c r="P1499" s="6" t="s">
        <v>18</v>
      </c>
    </row>
    <row r="1500" spans="2:16" ht="14.25" customHeight="1">
      <c r="B1500" s="6" t="s">
        <v>30</v>
      </c>
      <c r="C1500" s="6">
        <v>1185732</v>
      </c>
      <c r="D1500" s="7">
        <v>44509</v>
      </c>
      <c r="E1500" s="7" t="str">
        <f t="shared" si="46"/>
        <v>Nov</v>
      </c>
      <c r="F1500" s="7" t="str">
        <f t="shared" si="47"/>
        <v>2021</v>
      </c>
      <c r="G1500" s="6" t="s">
        <v>15</v>
      </c>
      <c r="H1500" s="6" t="s">
        <v>16</v>
      </c>
      <c r="I1500" s="6" t="s">
        <v>69</v>
      </c>
      <c r="J1500" s="8" t="s">
        <v>21</v>
      </c>
      <c r="K1500" s="9">
        <v>50.000000000000014</v>
      </c>
      <c r="L1500" s="10">
        <v>575</v>
      </c>
      <c r="M1500" s="11">
        <v>287500.00000000006</v>
      </c>
      <c r="N1500" s="11">
        <v>86250.000000000015</v>
      </c>
      <c r="O1500" s="12">
        <v>0.3</v>
      </c>
      <c r="P1500" s="6" t="s">
        <v>18</v>
      </c>
    </row>
    <row r="1501" spans="2:16" ht="14.25" customHeight="1">
      <c r="B1501" s="6" t="s">
        <v>30</v>
      </c>
      <c r="C1501" s="6">
        <v>1185732</v>
      </c>
      <c r="D1501" s="7">
        <v>44509</v>
      </c>
      <c r="E1501" s="7" t="str">
        <f t="shared" si="46"/>
        <v>Nov</v>
      </c>
      <c r="F1501" s="7" t="str">
        <f t="shared" si="47"/>
        <v>2021</v>
      </c>
      <c r="G1501" s="6" t="s">
        <v>15</v>
      </c>
      <c r="H1501" s="6" t="s">
        <v>16</v>
      </c>
      <c r="I1501" s="6" t="s">
        <v>69</v>
      </c>
      <c r="J1501" s="8" t="s">
        <v>22</v>
      </c>
      <c r="K1501" s="9">
        <v>65</v>
      </c>
      <c r="L1501" s="10">
        <v>550</v>
      </c>
      <c r="M1501" s="11">
        <v>357500</v>
      </c>
      <c r="N1501" s="11">
        <v>125124.99999999999</v>
      </c>
      <c r="O1501" s="12">
        <v>0.35</v>
      </c>
      <c r="P1501" s="6" t="s">
        <v>18</v>
      </c>
    </row>
    <row r="1502" spans="2:16" ht="14.25" customHeight="1">
      <c r="B1502" s="6" t="s">
        <v>30</v>
      </c>
      <c r="C1502" s="6">
        <v>1185732</v>
      </c>
      <c r="D1502" s="7">
        <v>44509</v>
      </c>
      <c r="E1502" s="7" t="str">
        <f t="shared" si="46"/>
        <v>Nov</v>
      </c>
      <c r="F1502" s="7" t="str">
        <f t="shared" si="47"/>
        <v>2021</v>
      </c>
      <c r="G1502" s="6" t="s">
        <v>15</v>
      </c>
      <c r="H1502" s="6" t="s">
        <v>16</v>
      </c>
      <c r="I1502" s="6" t="s">
        <v>69</v>
      </c>
      <c r="J1502" s="8" t="s">
        <v>23</v>
      </c>
      <c r="K1502" s="9">
        <v>70</v>
      </c>
      <c r="L1502" s="10">
        <v>650</v>
      </c>
      <c r="M1502" s="11">
        <v>455000</v>
      </c>
      <c r="N1502" s="11">
        <v>227500</v>
      </c>
      <c r="O1502" s="12">
        <v>0.5</v>
      </c>
      <c r="P1502" s="6" t="s">
        <v>18</v>
      </c>
    </row>
    <row r="1503" spans="2:16" ht="14.25" customHeight="1">
      <c r="B1503" s="6" t="s">
        <v>30</v>
      </c>
      <c r="C1503" s="6">
        <v>1185732</v>
      </c>
      <c r="D1503" s="7">
        <v>44538</v>
      </c>
      <c r="E1503" s="7" t="str">
        <f t="shared" si="46"/>
        <v>Dec</v>
      </c>
      <c r="F1503" s="7" t="str">
        <f t="shared" si="47"/>
        <v>2021</v>
      </c>
      <c r="G1503" s="6" t="s">
        <v>15</v>
      </c>
      <c r="H1503" s="6" t="s">
        <v>16</v>
      </c>
      <c r="I1503" s="6" t="s">
        <v>69</v>
      </c>
      <c r="J1503" s="8" t="s">
        <v>17</v>
      </c>
      <c r="K1503" s="9">
        <v>65</v>
      </c>
      <c r="L1503" s="10">
        <v>875</v>
      </c>
      <c r="M1503" s="11">
        <v>568750</v>
      </c>
      <c r="N1503" s="11">
        <v>255937.5</v>
      </c>
      <c r="O1503" s="12">
        <v>0.45</v>
      </c>
      <c r="P1503" s="6" t="s">
        <v>18</v>
      </c>
    </row>
    <row r="1504" spans="2:16" ht="14.25" customHeight="1">
      <c r="B1504" s="6" t="s">
        <v>30</v>
      </c>
      <c r="C1504" s="6">
        <v>1185732</v>
      </c>
      <c r="D1504" s="7">
        <v>44538</v>
      </c>
      <c r="E1504" s="7" t="str">
        <f t="shared" si="46"/>
        <v>Dec</v>
      </c>
      <c r="F1504" s="7" t="str">
        <f t="shared" si="47"/>
        <v>2021</v>
      </c>
      <c r="G1504" s="6" t="s">
        <v>15</v>
      </c>
      <c r="H1504" s="6" t="s">
        <v>16</v>
      </c>
      <c r="I1504" s="6" t="s">
        <v>69</v>
      </c>
      <c r="J1504" s="8" t="s">
        <v>19</v>
      </c>
      <c r="K1504" s="9">
        <v>55.000000000000007</v>
      </c>
      <c r="L1504" s="10">
        <v>675</v>
      </c>
      <c r="M1504" s="11">
        <v>371250.00000000006</v>
      </c>
      <c r="N1504" s="11">
        <v>129937.50000000001</v>
      </c>
      <c r="O1504" s="12">
        <v>0.35</v>
      </c>
      <c r="P1504" s="6" t="s">
        <v>18</v>
      </c>
    </row>
    <row r="1505" spans="2:16" ht="14.25" customHeight="1">
      <c r="B1505" s="6" t="s">
        <v>34</v>
      </c>
      <c r="C1505" s="6">
        <v>1185732</v>
      </c>
      <c r="D1505" s="7">
        <v>44538</v>
      </c>
      <c r="E1505" s="7" t="str">
        <f t="shared" si="46"/>
        <v>Dec</v>
      </c>
      <c r="F1505" s="7" t="str">
        <f t="shared" si="47"/>
        <v>2021</v>
      </c>
      <c r="G1505" s="6" t="s">
        <v>15</v>
      </c>
      <c r="H1505" s="6" t="s">
        <v>16</v>
      </c>
      <c r="I1505" s="6" t="s">
        <v>69</v>
      </c>
      <c r="J1505" s="8" t="s">
        <v>20</v>
      </c>
      <c r="K1505" s="9">
        <v>55.000000000000007</v>
      </c>
      <c r="L1505" s="10">
        <v>625</v>
      </c>
      <c r="M1505" s="11">
        <v>343750.00000000006</v>
      </c>
      <c r="N1505" s="11">
        <v>85937.500000000015</v>
      </c>
      <c r="O1505" s="12">
        <v>0.25</v>
      </c>
      <c r="P1505" s="6" t="s">
        <v>18</v>
      </c>
    </row>
    <row r="1506" spans="2:16" ht="14.25" customHeight="1">
      <c r="B1506" s="6" t="s">
        <v>34</v>
      </c>
      <c r="C1506" s="6">
        <v>1185732</v>
      </c>
      <c r="D1506" s="7">
        <v>44538</v>
      </c>
      <c r="E1506" s="7" t="str">
        <f t="shared" si="46"/>
        <v>Dec</v>
      </c>
      <c r="F1506" s="7" t="str">
        <f t="shared" si="47"/>
        <v>2021</v>
      </c>
      <c r="G1506" s="6" t="s">
        <v>15</v>
      </c>
      <c r="H1506" s="6" t="s">
        <v>16</v>
      </c>
      <c r="I1506" s="6" t="s">
        <v>69</v>
      </c>
      <c r="J1506" s="8" t="s">
        <v>21</v>
      </c>
      <c r="K1506" s="9">
        <v>55.000000000000007</v>
      </c>
      <c r="L1506" s="10">
        <v>575</v>
      </c>
      <c r="M1506" s="11">
        <v>316250.00000000006</v>
      </c>
      <c r="N1506" s="11">
        <v>94875.000000000015</v>
      </c>
      <c r="O1506" s="12">
        <v>0.3</v>
      </c>
      <c r="P1506" s="6" t="s">
        <v>18</v>
      </c>
    </row>
    <row r="1507" spans="2:16" ht="14.25" customHeight="1">
      <c r="B1507" s="6" t="s">
        <v>34</v>
      </c>
      <c r="C1507" s="6">
        <v>1185732</v>
      </c>
      <c r="D1507" s="7">
        <v>44538</v>
      </c>
      <c r="E1507" s="7" t="str">
        <f t="shared" si="46"/>
        <v>Dec</v>
      </c>
      <c r="F1507" s="7" t="str">
        <f t="shared" si="47"/>
        <v>2021</v>
      </c>
      <c r="G1507" s="6" t="s">
        <v>15</v>
      </c>
      <c r="H1507" s="6" t="s">
        <v>16</v>
      </c>
      <c r="I1507" s="6" t="s">
        <v>69</v>
      </c>
      <c r="J1507" s="8" t="s">
        <v>22</v>
      </c>
      <c r="K1507" s="9">
        <v>65</v>
      </c>
      <c r="L1507" s="10">
        <v>575</v>
      </c>
      <c r="M1507" s="11">
        <v>373750</v>
      </c>
      <c r="N1507" s="11">
        <v>130812.49999999999</v>
      </c>
      <c r="O1507" s="12">
        <v>0.35</v>
      </c>
      <c r="P1507" s="6" t="s">
        <v>18</v>
      </c>
    </row>
    <row r="1508" spans="2:16" ht="14.25" customHeight="1">
      <c r="B1508" s="6" t="s">
        <v>34</v>
      </c>
      <c r="C1508" s="6">
        <v>1185732</v>
      </c>
      <c r="D1508" s="7">
        <v>44538</v>
      </c>
      <c r="E1508" s="7" t="str">
        <f t="shared" si="46"/>
        <v>Dec</v>
      </c>
      <c r="F1508" s="7" t="str">
        <f t="shared" si="47"/>
        <v>2021</v>
      </c>
      <c r="G1508" s="6" t="s">
        <v>15</v>
      </c>
      <c r="H1508" s="6" t="s">
        <v>16</v>
      </c>
      <c r="I1508" s="6" t="s">
        <v>69</v>
      </c>
      <c r="J1508" s="8" t="s">
        <v>23</v>
      </c>
      <c r="K1508" s="9">
        <v>70</v>
      </c>
      <c r="L1508" s="10">
        <v>675</v>
      </c>
      <c r="M1508" s="11">
        <v>472500</v>
      </c>
      <c r="N1508" s="11">
        <v>236250</v>
      </c>
      <c r="O1508" s="12">
        <v>0.5</v>
      </c>
      <c r="P1508" s="6" t="s">
        <v>18</v>
      </c>
    </row>
    <row r="1509" spans="2:16" ht="14.25" customHeight="1">
      <c r="B1509" s="6" t="s">
        <v>34</v>
      </c>
      <c r="C1509" s="6">
        <v>1185732</v>
      </c>
      <c r="D1509" s="7">
        <v>44210</v>
      </c>
      <c r="E1509" s="7" t="str">
        <f t="shared" si="46"/>
        <v>Jan</v>
      </c>
      <c r="F1509" s="7" t="str">
        <f t="shared" si="47"/>
        <v>2021</v>
      </c>
      <c r="G1509" s="6" t="s">
        <v>15</v>
      </c>
      <c r="H1509" s="6" t="s">
        <v>16</v>
      </c>
      <c r="I1509" s="6" t="s">
        <v>69</v>
      </c>
      <c r="J1509" s="8" t="s">
        <v>17</v>
      </c>
      <c r="K1509" s="9">
        <v>40</v>
      </c>
      <c r="L1509" s="10">
        <v>800</v>
      </c>
      <c r="M1509" s="11">
        <v>320000</v>
      </c>
      <c r="N1509" s="11">
        <v>160000</v>
      </c>
      <c r="O1509" s="12">
        <v>0.5</v>
      </c>
      <c r="P1509" s="6" t="s">
        <v>18</v>
      </c>
    </row>
    <row r="1510" spans="2:16" ht="14.25" customHeight="1">
      <c r="B1510" s="6" t="s">
        <v>34</v>
      </c>
      <c r="C1510" s="6">
        <v>1185732</v>
      </c>
      <c r="D1510" s="7">
        <v>44210</v>
      </c>
      <c r="E1510" s="7" t="str">
        <f t="shared" si="46"/>
        <v>Jan</v>
      </c>
      <c r="F1510" s="7" t="str">
        <f t="shared" si="47"/>
        <v>2021</v>
      </c>
      <c r="G1510" s="6" t="s">
        <v>15</v>
      </c>
      <c r="H1510" s="6" t="s">
        <v>16</v>
      </c>
      <c r="I1510" s="6" t="s">
        <v>69</v>
      </c>
      <c r="J1510" s="8" t="s">
        <v>19</v>
      </c>
      <c r="K1510" s="9">
        <v>40</v>
      </c>
      <c r="L1510" s="10">
        <v>600</v>
      </c>
      <c r="M1510" s="11">
        <v>240000</v>
      </c>
      <c r="N1510" s="11">
        <v>72000</v>
      </c>
      <c r="O1510" s="12">
        <v>0.3</v>
      </c>
      <c r="P1510" s="6" t="s">
        <v>18</v>
      </c>
    </row>
    <row r="1511" spans="2:16" ht="14.25" customHeight="1">
      <c r="B1511" s="6" t="s">
        <v>34</v>
      </c>
      <c r="C1511" s="6">
        <v>1185732</v>
      </c>
      <c r="D1511" s="7">
        <v>44210</v>
      </c>
      <c r="E1511" s="7" t="str">
        <f t="shared" si="46"/>
        <v>Jan</v>
      </c>
      <c r="F1511" s="7" t="str">
        <f t="shared" si="47"/>
        <v>2021</v>
      </c>
      <c r="G1511" s="6" t="s">
        <v>15</v>
      </c>
      <c r="H1511" s="6" t="s">
        <v>16</v>
      </c>
      <c r="I1511" s="6" t="s">
        <v>69</v>
      </c>
      <c r="J1511" s="8" t="s">
        <v>20</v>
      </c>
      <c r="K1511" s="9">
        <v>30.000000000000004</v>
      </c>
      <c r="L1511" s="10">
        <v>600</v>
      </c>
      <c r="M1511" s="11">
        <v>180000.00000000003</v>
      </c>
      <c r="N1511" s="11">
        <v>63000.000000000007</v>
      </c>
      <c r="O1511" s="12">
        <v>0.35</v>
      </c>
      <c r="P1511" s="6" t="s">
        <v>18</v>
      </c>
    </row>
    <row r="1512" spans="2:16" ht="14.25" customHeight="1">
      <c r="B1512" s="6" t="s">
        <v>34</v>
      </c>
      <c r="C1512" s="6">
        <v>1185732</v>
      </c>
      <c r="D1512" s="7">
        <v>44210</v>
      </c>
      <c r="E1512" s="7" t="str">
        <f t="shared" si="46"/>
        <v>Jan</v>
      </c>
      <c r="F1512" s="7" t="str">
        <f t="shared" si="47"/>
        <v>2021</v>
      </c>
      <c r="G1512" s="6" t="s">
        <v>15</v>
      </c>
      <c r="H1512" s="6" t="s">
        <v>16</v>
      </c>
      <c r="I1512" s="6" t="s">
        <v>69</v>
      </c>
      <c r="J1512" s="8" t="s">
        <v>21</v>
      </c>
      <c r="K1512" s="9">
        <v>35</v>
      </c>
      <c r="L1512" s="10">
        <v>450</v>
      </c>
      <c r="M1512" s="11">
        <v>157500</v>
      </c>
      <c r="N1512" s="11">
        <v>55125</v>
      </c>
      <c r="O1512" s="12">
        <v>0.35</v>
      </c>
      <c r="P1512" s="6" t="s">
        <v>18</v>
      </c>
    </row>
    <row r="1513" spans="2:16" ht="14.25" customHeight="1">
      <c r="B1513" s="6" t="s">
        <v>34</v>
      </c>
      <c r="C1513" s="6">
        <v>1185732</v>
      </c>
      <c r="D1513" s="7">
        <v>44210</v>
      </c>
      <c r="E1513" s="7" t="str">
        <f t="shared" si="46"/>
        <v>Jan</v>
      </c>
      <c r="F1513" s="7" t="str">
        <f t="shared" si="47"/>
        <v>2021</v>
      </c>
      <c r="G1513" s="6" t="s">
        <v>15</v>
      </c>
      <c r="H1513" s="6" t="s">
        <v>16</v>
      </c>
      <c r="I1513" s="6" t="s">
        <v>69</v>
      </c>
      <c r="J1513" s="8" t="s">
        <v>22</v>
      </c>
      <c r="K1513" s="9">
        <v>50</v>
      </c>
      <c r="L1513" s="10">
        <v>500</v>
      </c>
      <c r="M1513" s="11">
        <v>250000</v>
      </c>
      <c r="N1513" s="11">
        <v>75000</v>
      </c>
      <c r="O1513" s="12">
        <v>0.3</v>
      </c>
      <c r="P1513" s="6" t="s">
        <v>18</v>
      </c>
    </row>
    <row r="1514" spans="2:16" ht="14.25" customHeight="1">
      <c r="B1514" s="6" t="s">
        <v>34</v>
      </c>
      <c r="C1514" s="6">
        <v>1185732</v>
      </c>
      <c r="D1514" s="7">
        <v>44210</v>
      </c>
      <c r="E1514" s="7" t="str">
        <f t="shared" si="46"/>
        <v>Jan</v>
      </c>
      <c r="F1514" s="7" t="str">
        <f t="shared" si="47"/>
        <v>2021</v>
      </c>
      <c r="G1514" s="6" t="s">
        <v>15</v>
      </c>
      <c r="H1514" s="6" t="s">
        <v>16</v>
      </c>
      <c r="I1514" s="6" t="s">
        <v>69</v>
      </c>
      <c r="J1514" s="8" t="s">
        <v>23</v>
      </c>
      <c r="K1514" s="9">
        <v>40</v>
      </c>
      <c r="L1514" s="10">
        <v>600</v>
      </c>
      <c r="M1514" s="11">
        <v>240000</v>
      </c>
      <c r="N1514" s="11">
        <v>60000</v>
      </c>
      <c r="O1514" s="12">
        <v>0.25</v>
      </c>
      <c r="P1514" s="6" t="s">
        <v>18</v>
      </c>
    </row>
    <row r="1515" spans="2:16" ht="14.25" customHeight="1">
      <c r="B1515" s="6" t="s">
        <v>34</v>
      </c>
      <c r="C1515" s="6">
        <v>1185732</v>
      </c>
      <c r="D1515" s="7">
        <v>44239</v>
      </c>
      <c r="E1515" s="7" t="str">
        <f t="shared" si="46"/>
        <v>Feb</v>
      </c>
      <c r="F1515" s="7" t="str">
        <f t="shared" si="47"/>
        <v>2021</v>
      </c>
      <c r="G1515" s="6" t="s">
        <v>15</v>
      </c>
      <c r="H1515" s="6" t="s">
        <v>16</v>
      </c>
      <c r="I1515" s="6" t="s">
        <v>69</v>
      </c>
      <c r="J1515" s="8" t="s">
        <v>17</v>
      </c>
      <c r="K1515" s="9">
        <v>40</v>
      </c>
      <c r="L1515" s="10">
        <v>850</v>
      </c>
      <c r="M1515" s="11">
        <v>340000</v>
      </c>
      <c r="N1515" s="11">
        <v>170000</v>
      </c>
      <c r="O1515" s="12">
        <v>0.5</v>
      </c>
      <c r="P1515" s="6" t="s">
        <v>18</v>
      </c>
    </row>
    <row r="1516" spans="2:16" ht="14.25" customHeight="1">
      <c r="B1516" s="6" t="s">
        <v>34</v>
      </c>
      <c r="C1516" s="6">
        <v>1185732</v>
      </c>
      <c r="D1516" s="7">
        <v>44239</v>
      </c>
      <c r="E1516" s="7" t="str">
        <f t="shared" si="46"/>
        <v>Feb</v>
      </c>
      <c r="F1516" s="7" t="str">
        <f t="shared" si="47"/>
        <v>2021</v>
      </c>
      <c r="G1516" s="6" t="s">
        <v>15</v>
      </c>
      <c r="H1516" s="6" t="s">
        <v>16</v>
      </c>
      <c r="I1516" s="6" t="s">
        <v>69</v>
      </c>
      <c r="J1516" s="8" t="s">
        <v>19</v>
      </c>
      <c r="K1516" s="9">
        <v>40</v>
      </c>
      <c r="L1516" s="10">
        <v>500</v>
      </c>
      <c r="M1516" s="11">
        <v>200000</v>
      </c>
      <c r="N1516" s="11">
        <v>60000</v>
      </c>
      <c r="O1516" s="12">
        <v>0.3</v>
      </c>
      <c r="P1516" s="6" t="s">
        <v>18</v>
      </c>
    </row>
    <row r="1517" spans="2:16" ht="14.25" customHeight="1">
      <c r="B1517" s="6" t="s">
        <v>34</v>
      </c>
      <c r="C1517" s="6">
        <v>1185732</v>
      </c>
      <c r="D1517" s="7">
        <v>44239</v>
      </c>
      <c r="E1517" s="7" t="str">
        <f t="shared" si="46"/>
        <v>Feb</v>
      </c>
      <c r="F1517" s="7" t="str">
        <f t="shared" si="47"/>
        <v>2021</v>
      </c>
      <c r="G1517" s="6" t="s">
        <v>15</v>
      </c>
      <c r="H1517" s="6" t="s">
        <v>16</v>
      </c>
      <c r="I1517" s="6" t="s">
        <v>69</v>
      </c>
      <c r="J1517" s="8" t="s">
        <v>20</v>
      </c>
      <c r="K1517" s="9">
        <v>30.000000000000004</v>
      </c>
      <c r="L1517" s="10">
        <v>550</v>
      </c>
      <c r="M1517" s="11">
        <v>165000.00000000003</v>
      </c>
      <c r="N1517" s="11">
        <v>57750.000000000007</v>
      </c>
      <c r="O1517" s="12">
        <v>0.35</v>
      </c>
      <c r="P1517" s="6" t="s">
        <v>18</v>
      </c>
    </row>
    <row r="1518" spans="2:16" ht="14.25" customHeight="1">
      <c r="B1518" s="6" t="s">
        <v>34</v>
      </c>
      <c r="C1518" s="6">
        <v>1185732</v>
      </c>
      <c r="D1518" s="7">
        <v>44239</v>
      </c>
      <c r="E1518" s="7" t="str">
        <f t="shared" si="46"/>
        <v>Feb</v>
      </c>
      <c r="F1518" s="7" t="str">
        <f t="shared" si="47"/>
        <v>2021</v>
      </c>
      <c r="G1518" s="6" t="s">
        <v>31</v>
      </c>
      <c r="H1518" s="6" t="s">
        <v>70</v>
      </c>
      <c r="I1518" s="6" t="s">
        <v>71</v>
      </c>
      <c r="J1518" s="8" t="s">
        <v>21</v>
      </c>
      <c r="K1518" s="9">
        <v>35</v>
      </c>
      <c r="L1518" s="10">
        <v>425</v>
      </c>
      <c r="M1518" s="11">
        <v>148750</v>
      </c>
      <c r="N1518" s="11">
        <v>52062.5</v>
      </c>
      <c r="O1518" s="12">
        <v>0.35</v>
      </c>
      <c r="P1518" s="6" t="s">
        <v>18</v>
      </c>
    </row>
    <row r="1519" spans="2:16" ht="14.25" customHeight="1">
      <c r="B1519" s="6" t="s">
        <v>34</v>
      </c>
      <c r="C1519" s="6">
        <v>1185732</v>
      </c>
      <c r="D1519" s="7">
        <v>44239</v>
      </c>
      <c r="E1519" s="7" t="str">
        <f t="shared" si="46"/>
        <v>Feb</v>
      </c>
      <c r="F1519" s="7" t="str">
        <f t="shared" si="47"/>
        <v>2021</v>
      </c>
      <c r="G1519" s="6" t="s">
        <v>31</v>
      </c>
      <c r="H1519" s="6" t="s">
        <v>70</v>
      </c>
      <c r="I1519" s="6" t="s">
        <v>71</v>
      </c>
      <c r="J1519" s="8" t="s">
        <v>22</v>
      </c>
      <c r="K1519" s="9">
        <v>50</v>
      </c>
      <c r="L1519" s="10">
        <v>500</v>
      </c>
      <c r="M1519" s="11">
        <v>250000</v>
      </c>
      <c r="N1519" s="11">
        <v>75000</v>
      </c>
      <c r="O1519" s="12">
        <v>0.3</v>
      </c>
      <c r="P1519" s="6" t="s">
        <v>18</v>
      </c>
    </row>
    <row r="1520" spans="2:16" ht="14.25" customHeight="1">
      <c r="B1520" s="6" t="s">
        <v>34</v>
      </c>
      <c r="C1520" s="6">
        <v>1185732</v>
      </c>
      <c r="D1520" s="7">
        <v>44239</v>
      </c>
      <c r="E1520" s="7" t="str">
        <f t="shared" si="46"/>
        <v>Feb</v>
      </c>
      <c r="F1520" s="7" t="str">
        <f t="shared" si="47"/>
        <v>2021</v>
      </c>
      <c r="G1520" s="6" t="s">
        <v>31</v>
      </c>
      <c r="H1520" s="6" t="s">
        <v>70</v>
      </c>
      <c r="I1520" s="6" t="s">
        <v>71</v>
      </c>
      <c r="J1520" s="8" t="s">
        <v>23</v>
      </c>
      <c r="K1520" s="9">
        <v>40</v>
      </c>
      <c r="L1520" s="10">
        <v>600</v>
      </c>
      <c r="M1520" s="11">
        <v>240000</v>
      </c>
      <c r="N1520" s="11">
        <v>60000</v>
      </c>
      <c r="O1520" s="12">
        <v>0.25</v>
      </c>
      <c r="P1520" s="6" t="s">
        <v>18</v>
      </c>
    </row>
    <row r="1521" spans="2:16" ht="14.25" customHeight="1">
      <c r="B1521" s="6" t="s">
        <v>34</v>
      </c>
      <c r="C1521" s="6">
        <v>1185732</v>
      </c>
      <c r="D1521" s="7">
        <v>44265</v>
      </c>
      <c r="E1521" s="7" t="str">
        <f t="shared" si="46"/>
        <v>Mar</v>
      </c>
      <c r="F1521" s="7" t="str">
        <f t="shared" si="47"/>
        <v>2021</v>
      </c>
      <c r="G1521" s="6" t="s">
        <v>31</v>
      </c>
      <c r="H1521" s="6" t="s">
        <v>70</v>
      </c>
      <c r="I1521" s="6" t="s">
        <v>71</v>
      </c>
      <c r="J1521" s="8" t="s">
        <v>17</v>
      </c>
      <c r="K1521" s="9">
        <v>40</v>
      </c>
      <c r="L1521" s="10">
        <v>820</v>
      </c>
      <c r="M1521" s="11">
        <v>328000</v>
      </c>
      <c r="N1521" s="11">
        <v>164000</v>
      </c>
      <c r="O1521" s="12">
        <v>0.5</v>
      </c>
      <c r="P1521" s="6" t="s">
        <v>18</v>
      </c>
    </row>
    <row r="1522" spans="2:16" ht="14.25" customHeight="1">
      <c r="B1522" s="6" t="s">
        <v>34</v>
      </c>
      <c r="C1522" s="6">
        <v>1185732</v>
      </c>
      <c r="D1522" s="7">
        <v>44265</v>
      </c>
      <c r="E1522" s="7" t="str">
        <f t="shared" si="46"/>
        <v>Mar</v>
      </c>
      <c r="F1522" s="7" t="str">
        <f t="shared" si="47"/>
        <v>2021</v>
      </c>
      <c r="G1522" s="6" t="s">
        <v>31</v>
      </c>
      <c r="H1522" s="6" t="s">
        <v>70</v>
      </c>
      <c r="I1522" s="6" t="s">
        <v>71</v>
      </c>
      <c r="J1522" s="8" t="s">
        <v>19</v>
      </c>
      <c r="K1522" s="9">
        <v>40</v>
      </c>
      <c r="L1522" s="10">
        <v>525</v>
      </c>
      <c r="M1522" s="11">
        <v>210000</v>
      </c>
      <c r="N1522" s="11">
        <v>63000</v>
      </c>
      <c r="O1522" s="12">
        <v>0.3</v>
      </c>
      <c r="P1522" s="6" t="s">
        <v>18</v>
      </c>
    </row>
    <row r="1523" spans="2:16" ht="14.25" customHeight="1">
      <c r="B1523" s="6" t="s">
        <v>34</v>
      </c>
      <c r="C1523" s="6">
        <v>1185732</v>
      </c>
      <c r="D1523" s="7">
        <v>44265</v>
      </c>
      <c r="E1523" s="7" t="str">
        <f t="shared" si="46"/>
        <v>Mar</v>
      </c>
      <c r="F1523" s="7" t="str">
        <f t="shared" si="47"/>
        <v>2021</v>
      </c>
      <c r="G1523" s="6" t="s">
        <v>31</v>
      </c>
      <c r="H1523" s="6" t="s">
        <v>70</v>
      </c>
      <c r="I1523" s="6" t="s">
        <v>71</v>
      </c>
      <c r="J1523" s="8" t="s">
        <v>20</v>
      </c>
      <c r="K1523" s="9">
        <v>30.000000000000004</v>
      </c>
      <c r="L1523" s="10">
        <v>550</v>
      </c>
      <c r="M1523" s="11">
        <v>165000.00000000003</v>
      </c>
      <c r="N1523" s="11">
        <v>57750.000000000007</v>
      </c>
      <c r="O1523" s="12">
        <v>0.35</v>
      </c>
      <c r="P1523" s="6" t="s">
        <v>18</v>
      </c>
    </row>
    <row r="1524" spans="2:16" ht="14.25" customHeight="1">
      <c r="B1524" s="6" t="s">
        <v>34</v>
      </c>
      <c r="C1524" s="6">
        <v>1185732</v>
      </c>
      <c r="D1524" s="7">
        <v>44265</v>
      </c>
      <c r="E1524" s="7" t="str">
        <f t="shared" si="46"/>
        <v>Mar</v>
      </c>
      <c r="F1524" s="7" t="str">
        <f t="shared" si="47"/>
        <v>2021</v>
      </c>
      <c r="G1524" s="6" t="s">
        <v>31</v>
      </c>
      <c r="H1524" s="6" t="s">
        <v>70</v>
      </c>
      <c r="I1524" s="6" t="s">
        <v>71</v>
      </c>
      <c r="J1524" s="8" t="s">
        <v>21</v>
      </c>
      <c r="K1524" s="9">
        <v>35</v>
      </c>
      <c r="L1524" s="10">
        <v>400</v>
      </c>
      <c r="M1524" s="11">
        <v>140000</v>
      </c>
      <c r="N1524" s="11">
        <v>49000</v>
      </c>
      <c r="O1524" s="12">
        <v>0.35</v>
      </c>
      <c r="P1524" s="6" t="s">
        <v>18</v>
      </c>
    </row>
    <row r="1525" spans="2:16" ht="14.25" customHeight="1">
      <c r="B1525" s="6" t="s">
        <v>34</v>
      </c>
      <c r="C1525" s="6">
        <v>1185732</v>
      </c>
      <c r="D1525" s="7">
        <v>44265</v>
      </c>
      <c r="E1525" s="7" t="str">
        <f t="shared" si="46"/>
        <v>Mar</v>
      </c>
      <c r="F1525" s="7" t="str">
        <f t="shared" si="47"/>
        <v>2021</v>
      </c>
      <c r="G1525" s="6" t="s">
        <v>31</v>
      </c>
      <c r="H1525" s="6" t="s">
        <v>70</v>
      </c>
      <c r="I1525" s="6" t="s">
        <v>71</v>
      </c>
      <c r="J1525" s="8" t="s">
        <v>22</v>
      </c>
      <c r="K1525" s="9">
        <v>50</v>
      </c>
      <c r="L1525" s="10">
        <v>450</v>
      </c>
      <c r="M1525" s="11">
        <v>225000</v>
      </c>
      <c r="N1525" s="11">
        <v>67500</v>
      </c>
      <c r="O1525" s="12">
        <v>0.3</v>
      </c>
      <c r="P1525" s="6" t="s">
        <v>18</v>
      </c>
    </row>
    <row r="1526" spans="2:16" ht="14.25" customHeight="1">
      <c r="B1526" s="6" t="s">
        <v>34</v>
      </c>
      <c r="C1526" s="6">
        <v>1185732</v>
      </c>
      <c r="D1526" s="7">
        <v>44265</v>
      </c>
      <c r="E1526" s="7" t="str">
        <f t="shared" si="46"/>
        <v>Mar</v>
      </c>
      <c r="F1526" s="7" t="str">
        <f t="shared" si="47"/>
        <v>2021</v>
      </c>
      <c r="G1526" s="6" t="s">
        <v>31</v>
      </c>
      <c r="H1526" s="6" t="s">
        <v>70</v>
      </c>
      <c r="I1526" s="6" t="s">
        <v>71</v>
      </c>
      <c r="J1526" s="8" t="s">
        <v>23</v>
      </c>
      <c r="K1526" s="9">
        <v>40</v>
      </c>
      <c r="L1526" s="10">
        <v>550</v>
      </c>
      <c r="M1526" s="11">
        <v>220000</v>
      </c>
      <c r="N1526" s="11">
        <v>55000</v>
      </c>
      <c r="O1526" s="12">
        <v>0.25</v>
      </c>
      <c r="P1526" s="6" t="s">
        <v>18</v>
      </c>
    </row>
    <row r="1527" spans="2:16" ht="14.25" customHeight="1">
      <c r="B1527" s="6" t="s">
        <v>34</v>
      </c>
      <c r="C1527" s="6">
        <v>1185732</v>
      </c>
      <c r="D1527" s="7">
        <v>44297</v>
      </c>
      <c r="E1527" s="7" t="str">
        <f t="shared" si="46"/>
        <v>Apr</v>
      </c>
      <c r="F1527" s="7" t="str">
        <f t="shared" si="47"/>
        <v>2021</v>
      </c>
      <c r="G1527" s="6" t="s">
        <v>31</v>
      </c>
      <c r="H1527" s="6" t="s">
        <v>70</v>
      </c>
      <c r="I1527" s="6" t="s">
        <v>71</v>
      </c>
      <c r="J1527" s="8" t="s">
        <v>17</v>
      </c>
      <c r="K1527" s="9">
        <v>40</v>
      </c>
      <c r="L1527" s="10">
        <v>800</v>
      </c>
      <c r="M1527" s="11">
        <v>320000</v>
      </c>
      <c r="N1527" s="11">
        <v>160000</v>
      </c>
      <c r="O1527" s="12">
        <v>0.5</v>
      </c>
      <c r="P1527" s="6" t="s">
        <v>18</v>
      </c>
    </row>
    <row r="1528" spans="2:16" ht="14.25" customHeight="1">
      <c r="B1528" s="6" t="s">
        <v>34</v>
      </c>
      <c r="C1528" s="6">
        <v>1185732</v>
      </c>
      <c r="D1528" s="7">
        <v>44297</v>
      </c>
      <c r="E1528" s="7" t="str">
        <f t="shared" si="46"/>
        <v>Apr</v>
      </c>
      <c r="F1528" s="7" t="str">
        <f t="shared" si="47"/>
        <v>2021</v>
      </c>
      <c r="G1528" s="6" t="s">
        <v>31</v>
      </c>
      <c r="H1528" s="6" t="s">
        <v>70</v>
      </c>
      <c r="I1528" s="6" t="s">
        <v>71</v>
      </c>
      <c r="J1528" s="8" t="s">
        <v>19</v>
      </c>
      <c r="K1528" s="9">
        <v>40</v>
      </c>
      <c r="L1528" s="10">
        <v>500</v>
      </c>
      <c r="M1528" s="11">
        <v>200000</v>
      </c>
      <c r="N1528" s="11">
        <v>60000</v>
      </c>
      <c r="O1528" s="12">
        <v>0.3</v>
      </c>
      <c r="P1528" s="6" t="s">
        <v>18</v>
      </c>
    </row>
    <row r="1529" spans="2:16" ht="14.25" customHeight="1">
      <c r="B1529" s="6" t="s">
        <v>34</v>
      </c>
      <c r="C1529" s="6">
        <v>1185732</v>
      </c>
      <c r="D1529" s="7">
        <v>44297</v>
      </c>
      <c r="E1529" s="7" t="str">
        <f t="shared" si="46"/>
        <v>Apr</v>
      </c>
      <c r="F1529" s="7" t="str">
        <f t="shared" si="47"/>
        <v>2021</v>
      </c>
      <c r="G1529" s="6" t="s">
        <v>31</v>
      </c>
      <c r="H1529" s="6" t="s">
        <v>70</v>
      </c>
      <c r="I1529" s="6" t="s">
        <v>71</v>
      </c>
      <c r="J1529" s="8" t="s">
        <v>20</v>
      </c>
      <c r="K1529" s="9">
        <v>30.000000000000004</v>
      </c>
      <c r="L1529" s="10">
        <v>500</v>
      </c>
      <c r="M1529" s="11">
        <v>150000.00000000003</v>
      </c>
      <c r="N1529" s="11">
        <v>52500.000000000007</v>
      </c>
      <c r="O1529" s="12">
        <v>0.35</v>
      </c>
      <c r="P1529" s="6" t="s">
        <v>18</v>
      </c>
    </row>
    <row r="1530" spans="2:16" ht="14.25" customHeight="1">
      <c r="B1530" s="6" t="s">
        <v>34</v>
      </c>
      <c r="C1530" s="6">
        <v>1185732</v>
      </c>
      <c r="D1530" s="7">
        <v>44297</v>
      </c>
      <c r="E1530" s="7" t="str">
        <f t="shared" si="46"/>
        <v>Apr</v>
      </c>
      <c r="F1530" s="7" t="str">
        <f t="shared" si="47"/>
        <v>2021</v>
      </c>
      <c r="G1530" s="6" t="s">
        <v>31</v>
      </c>
      <c r="H1530" s="6" t="s">
        <v>70</v>
      </c>
      <c r="I1530" s="6" t="s">
        <v>71</v>
      </c>
      <c r="J1530" s="8" t="s">
        <v>21</v>
      </c>
      <c r="K1530" s="9">
        <v>35</v>
      </c>
      <c r="L1530" s="10">
        <v>425</v>
      </c>
      <c r="M1530" s="11">
        <v>148750</v>
      </c>
      <c r="N1530" s="11">
        <v>52062.5</v>
      </c>
      <c r="O1530" s="12">
        <v>0.35</v>
      </c>
      <c r="P1530" s="6" t="s">
        <v>18</v>
      </c>
    </row>
    <row r="1531" spans="2:16" ht="14.25" customHeight="1">
      <c r="B1531" s="6" t="s">
        <v>34</v>
      </c>
      <c r="C1531" s="6">
        <v>1185732</v>
      </c>
      <c r="D1531" s="7">
        <v>44297</v>
      </c>
      <c r="E1531" s="7" t="str">
        <f t="shared" si="46"/>
        <v>Apr</v>
      </c>
      <c r="F1531" s="7" t="str">
        <f t="shared" si="47"/>
        <v>2021</v>
      </c>
      <c r="G1531" s="6" t="s">
        <v>31</v>
      </c>
      <c r="H1531" s="6" t="s">
        <v>70</v>
      </c>
      <c r="I1531" s="6" t="s">
        <v>71</v>
      </c>
      <c r="J1531" s="8" t="s">
        <v>22</v>
      </c>
      <c r="K1531" s="9">
        <v>50</v>
      </c>
      <c r="L1531" s="10">
        <v>425</v>
      </c>
      <c r="M1531" s="11">
        <v>212500</v>
      </c>
      <c r="N1531" s="11">
        <v>63750</v>
      </c>
      <c r="O1531" s="12">
        <v>0.3</v>
      </c>
      <c r="P1531" s="6" t="s">
        <v>18</v>
      </c>
    </row>
    <row r="1532" spans="2:16" ht="14.25" customHeight="1">
      <c r="B1532" s="6" t="s">
        <v>34</v>
      </c>
      <c r="C1532" s="6">
        <v>1185732</v>
      </c>
      <c r="D1532" s="7">
        <v>44297</v>
      </c>
      <c r="E1532" s="7" t="str">
        <f t="shared" si="46"/>
        <v>Apr</v>
      </c>
      <c r="F1532" s="7" t="str">
        <f t="shared" si="47"/>
        <v>2021</v>
      </c>
      <c r="G1532" s="6" t="s">
        <v>31</v>
      </c>
      <c r="H1532" s="6" t="s">
        <v>70</v>
      </c>
      <c r="I1532" s="6" t="s">
        <v>71</v>
      </c>
      <c r="J1532" s="8" t="s">
        <v>23</v>
      </c>
      <c r="K1532" s="9">
        <v>40</v>
      </c>
      <c r="L1532" s="10">
        <v>550</v>
      </c>
      <c r="M1532" s="11">
        <v>220000</v>
      </c>
      <c r="N1532" s="11">
        <v>55000</v>
      </c>
      <c r="O1532" s="12">
        <v>0.25</v>
      </c>
      <c r="P1532" s="6" t="s">
        <v>18</v>
      </c>
    </row>
    <row r="1533" spans="2:16" ht="14.25" customHeight="1">
      <c r="B1533" s="6" t="s">
        <v>34</v>
      </c>
      <c r="C1533" s="6">
        <v>1185732</v>
      </c>
      <c r="D1533" s="7">
        <v>44326</v>
      </c>
      <c r="E1533" s="7" t="str">
        <f t="shared" si="46"/>
        <v>May</v>
      </c>
      <c r="F1533" s="7" t="str">
        <f t="shared" si="47"/>
        <v>2021</v>
      </c>
      <c r="G1533" s="6" t="s">
        <v>31</v>
      </c>
      <c r="H1533" s="6" t="s">
        <v>70</v>
      </c>
      <c r="I1533" s="6" t="s">
        <v>71</v>
      </c>
      <c r="J1533" s="8" t="s">
        <v>17</v>
      </c>
      <c r="K1533" s="9">
        <v>50</v>
      </c>
      <c r="L1533" s="10">
        <v>820</v>
      </c>
      <c r="M1533" s="11">
        <v>410000</v>
      </c>
      <c r="N1533" s="11">
        <v>205000</v>
      </c>
      <c r="O1533" s="12">
        <v>0.5</v>
      </c>
      <c r="P1533" s="6" t="s">
        <v>18</v>
      </c>
    </row>
    <row r="1534" spans="2:16" ht="14.25" customHeight="1">
      <c r="B1534" s="6" t="s">
        <v>34</v>
      </c>
      <c r="C1534" s="6">
        <v>1185732</v>
      </c>
      <c r="D1534" s="7">
        <v>44326</v>
      </c>
      <c r="E1534" s="7" t="str">
        <f t="shared" si="46"/>
        <v>May</v>
      </c>
      <c r="F1534" s="7" t="str">
        <f t="shared" si="47"/>
        <v>2021</v>
      </c>
      <c r="G1534" s="6" t="s">
        <v>31</v>
      </c>
      <c r="H1534" s="6" t="s">
        <v>70</v>
      </c>
      <c r="I1534" s="6" t="s">
        <v>71</v>
      </c>
      <c r="J1534" s="8" t="s">
        <v>19</v>
      </c>
      <c r="K1534" s="9">
        <v>45.000000000000007</v>
      </c>
      <c r="L1534" s="10">
        <v>525</v>
      </c>
      <c r="M1534" s="11">
        <v>236250.00000000003</v>
      </c>
      <c r="N1534" s="11">
        <v>70875</v>
      </c>
      <c r="O1534" s="12">
        <v>0.3</v>
      </c>
      <c r="P1534" s="6" t="s">
        <v>18</v>
      </c>
    </row>
    <row r="1535" spans="2:16" ht="14.25" customHeight="1">
      <c r="B1535" s="6" t="s">
        <v>34</v>
      </c>
      <c r="C1535" s="6">
        <v>1185732</v>
      </c>
      <c r="D1535" s="7">
        <v>44326</v>
      </c>
      <c r="E1535" s="7" t="str">
        <f t="shared" si="46"/>
        <v>May</v>
      </c>
      <c r="F1535" s="7" t="str">
        <f t="shared" si="47"/>
        <v>2021</v>
      </c>
      <c r="G1535" s="6" t="s">
        <v>31</v>
      </c>
      <c r="H1535" s="6" t="s">
        <v>70</v>
      </c>
      <c r="I1535" s="6" t="s">
        <v>71</v>
      </c>
      <c r="J1535" s="8" t="s">
        <v>20</v>
      </c>
      <c r="K1535" s="9">
        <v>40</v>
      </c>
      <c r="L1535" s="10">
        <v>500</v>
      </c>
      <c r="M1535" s="11">
        <v>200000</v>
      </c>
      <c r="N1535" s="11">
        <v>70000</v>
      </c>
      <c r="O1535" s="12">
        <v>0.35</v>
      </c>
      <c r="P1535" s="6" t="s">
        <v>18</v>
      </c>
    </row>
    <row r="1536" spans="2:16" ht="14.25" customHeight="1">
      <c r="B1536" s="6" t="s">
        <v>34</v>
      </c>
      <c r="C1536" s="6">
        <v>1185732</v>
      </c>
      <c r="D1536" s="7">
        <v>44326</v>
      </c>
      <c r="E1536" s="7" t="str">
        <f t="shared" si="46"/>
        <v>May</v>
      </c>
      <c r="F1536" s="7" t="str">
        <f t="shared" si="47"/>
        <v>2021</v>
      </c>
      <c r="G1536" s="6" t="s">
        <v>31</v>
      </c>
      <c r="H1536" s="6" t="s">
        <v>70</v>
      </c>
      <c r="I1536" s="6" t="s">
        <v>71</v>
      </c>
      <c r="J1536" s="8" t="s">
        <v>21</v>
      </c>
      <c r="K1536" s="9">
        <v>40</v>
      </c>
      <c r="L1536" s="10">
        <v>450</v>
      </c>
      <c r="M1536" s="11">
        <v>180000</v>
      </c>
      <c r="N1536" s="11">
        <v>62999.999999999993</v>
      </c>
      <c r="O1536" s="12">
        <v>0.35</v>
      </c>
      <c r="P1536" s="6" t="s">
        <v>18</v>
      </c>
    </row>
    <row r="1537" spans="2:16" ht="14.25" customHeight="1">
      <c r="B1537" s="6" t="s">
        <v>34</v>
      </c>
      <c r="C1537" s="6">
        <v>1185732</v>
      </c>
      <c r="D1537" s="7">
        <v>44326</v>
      </c>
      <c r="E1537" s="7" t="str">
        <f t="shared" si="46"/>
        <v>May</v>
      </c>
      <c r="F1537" s="7" t="str">
        <f t="shared" si="47"/>
        <v>2021</v>
      </c>
      <c r="G1537" s="6" t="s">
        <v>31</v>
      </c>
      <c r="H1537" s="6" t="s">
        <v>70</v>
      </c>
      <c r="I1537" s="6" t="s">
        <v>71</v>
      </c>
      <c r="J1537" s="8" t="s">
        <v>22</v>
      </c>
      <c r="K1537" s="9">
        <v>50</v>
      </c>
      <c r="L1537" s="10">
        <v>475</v>
      </c>
      <c r="M1537" s="11">
        <v>237500</v>
      </c>
      <c r="N1537" s="11">
        <v>71250</v>
      </c>
      <c r="O1537" s="12">
        <v>0.3</v>
      </c>
      <c r="P1537" s="6" t="s">
        <v>18</v>
      </c>
    </row>
    <row r="1538" spans="2:16" ht="14.25" customHeight="1">
      <c r="B1538" s="6" t="s">
        <v>34</v>
      </c>
      <c r="C1538" s="6">
        <v>1185732</v>
      </c>
      <c r="D1538" s="7">
        <v>44326</v>
      </c>
      <c r="E1538" s="7" t="str">
        <f t="shared" si="46"/>
        <v>May</v>
      </c>
      <c r="F1538" s="7" t="str">
        <f t="shared" si="47"/>
        <v>2021</v>
      </c>
      <c r="G1538" s="6" t="s">
        <v>31</v>
      </c>
      <c r="H1538" s="6" t="s">
        <v>70</v>
      </c>
      <c r="I1538" s="6" t="s">
        <v>71</v>
      </c>
      <c r="J1538" s="8" t="s">
        <v>23</v>
      </c>
      <c r="K1538" s="9">
        <v>55.000000000000007</v>
      </c>
      <c r="L1538" s="10">
        <v>600</v>
      </c>
      <c r="M1538" s="11">
        <v>330000.00000000006</v>
      </c>
      <c r="N1538" s="11">
        <v>82500.000000000015</v>
      </c>
      <c r="O1538" s="12">
        <v>0.25</v>
      </c>
      <c r="P1538" s="6" t="s">
        <v>18</v>
      </c>
    </row>
    <row r="1539" spans="2:16" ht="14.25" customHeight="1">
      <c r="B1539" s="6" t="s">
        <v>34</v>
      </c>
      <c r="C1539" s="6">
        <v>1185732</v>
      </c>
      <c r="D1539" s="7">
        <v>44359</v>
      </c>
      <c r="E1539" s="7" t="str">
        <f t="shared" si="46"/>
        <v>Jun</v>
      </c>
      <c r="F1539" s="7" t="str">
        <f t="shared" si="47"/>
        <v>2021</v>
      </c>
      <c r="G1539" s="6" t="s">
        <v>31</v>
      </c>
      <c r="H1539" s="6" t="s">
        <v>70</v>
      </c>
      <c r="I1539" s="6" t="s">
        <v>71</v>
      </c>
      <c r="J1539" s="8" t="s">
        <v>17</v>
      </c>
      <c r="K1539" s="9">
        <v>50</v>
      </c>
      <c r="L1539" s="10">
        <v>850</v>
      </c>
      <c r="M1539" s="11">
        <v>425000</v>
      </c>
      <c r="N1539" s="11">
        <v>212500</v>
      </c>
      <c r="O1539" s="12">
        <v>0.5</v>
      </c>
      <c r="P1539" s="6" t="s">
        <v>18</v>
      </c>
    </row>
    <row r="1540" spans="2:16" ht="14.25" customHeight="1">
      <c r="B1540" s="6" t="s">
        <v>34</v>
      </c>
      <c r="C1540" s="6">
        <v>1185732</v>
      </c>
      <c r="D1540" s="7">
        <v>44359</v>
      </c>
      <c r="E1540" s="7" t="str">
        <f t="shared" si="46"/>
        <v>Jun</v>
      </c>
      <c r="F1540" s="7" t="str">
        <f t="shared" si="47"/>
        <v>2021</v>
      </c>
      <c r="G1540" s="6" t="s">
        <v>31</v>
      </c>
      <c r="H1540" s="6" t="s">
        <v>70</v>
      </c>
      <c r="I1540" s="6" t="s">
        <v>71</v>
      </c>
      <c r="J1540" s="8" t="s">
        <v>19</v>
      </c>
      <c r="K1540" s="9">
        <v>45.000000000000007</v>
      </c>
      <c r="L1540" s="10">
        <v>600</v>
      </c>
      <c r="M1540" s="11">
        <v>270000.00000000006</v>
      </c>
      <c r="N1540" s="11">
        <v>81000.000000000015</v>
      </c>
      <c r="O1540" s="12">
        <v>0.3</v>
      </c>
      <c r="P1540" s="6" t="s">
        <v>18</v>
      </c>
    </row>
    <row r="1541" spans="2:16" ht="14.25" customHeight="1">
      <c r="B1541" s="6" t="s">
        <v>34</v>
      </c>
      <c r="C1541" s="6">
        <v>1185732</v>
      </c>
      <c r="D1541" s="7">
        <v>44359</v>
      </c>
      <c r="E1541" s="7" t="str">
        <f t="shared" si="46"/>
        <v>Jun</v>
      </c>
      <c r="F1541" s="7" t="str">
        <f t="shared" si="47"/>
        <v>2021</v>
      </c>
      <c r="G1541" s="6" t="s">
        <v>31</v>
      </c>
      <c r="H1541" s="6" t="s">
        <v>70</v>
      </c>
      <c r="I1541" s="6" t="s">
        <v>71</v>
      </c>
      <c r="J1541" s="8" t="s">
        <v>20</v>
      </c>
      <c r="K1541" s="9">
        <v>40</v>
      </c>
      <c r="L1541" s="10">
        <v>525</v>
      </c>
      <c r="M1541" s="11">
        <v>210000</v>
      </c>
      <c r="N1541" s="11">
        <v>73500</v>
      </c>
      <c r="O1541" s="12">
        <v>0.35</v>
      </c>
      <c r="P1541" s="6" t="s">
        <v>18</v>
      </c>
    </row>
    <row r="1542" spans="2:16" ht="14.25" customHeight="1">
      <c r="B1542" s="6" t="s">
        <v>34</v>
      </c>
      <c r="C1542" s="6">
        <v>1185732</v>
      </c>
      <c r="D1542" s="7">
        <v>44359</v>
      </c>
      <c r="E1542" s="7" t="str">
        <f t="shared" si="46"/>
        <v>Jun</v>
      </c>
      <c r="F1542" s="7" t="str">
        <f t="shared" si="47"/>
        <v>2021</v>
      </c>
      <c r="G1542" s="6" t="s">
        <v>31</v>
      </c>
      <c r="H1542" s="6" t="s">
        <v>70</v>
      </c>
      <c r="I1542" s="6" t="s">
        <v>71</v>
      </c>
      <c r="J1542" s="8" t="s">
        <v>21</v>
      </c>
      <c r="K1542" s="9">
        <v>40</v>
      </c>
      <c r="L1542" s="10">
        <v>500</v>
      </c>
      <c r="M1542" s="11">
        <v>200000</v>
      </c>
      <c r="N1542" s="11">
        <v>70000</v>
      </c>
      <c r="O1542" s="12">
        <v>0.35</v>
      </c>
      <c r="P1542" s="6" t="s">
        <v>18</v>
      </c>
    </row>
    <row r="1543" spans="2:16" ht="14.25" customHeight="1">
      <c r="B1543" s="6" t="s">
        <v>34</v>
      </c>
      <c r="C1543" s="6">
        <v>1185732</v>
      </c>
      <c r="D1543" s="7">
        <v>44359</v>
      </c>
      <c r="E1543" s="7" t="str">
        <f t="shared" ref="E1543:E1606" si="48">TEXT(D1543,"mmm")</f>
        <v>Jun</v>
      </c>
      <c r="F1543" s="7" t="str">
        <f t="shared" ref="F1543:F1606" si="49">TEXT(D1543,"yyyy")</f>
        <v>2021</v>
      </c>
      <c r="G1543" s="6" t="s">
        <v>31</v>
      </c>
      <c r="H1543" s="6" t="s">
        <v>70</v>
      </c>
      <c r="I1543" s="6" t="s">
        <v>71</v>
      </c>
      <c r="J1543" s="8" t="s">
        <v>22</v>
      </c>
      <c r="K1543" s="9">
        <v>50</v>
      </c>
      <c r="L1543" s="10">
        <v>500</v>
      </c>
      <c r="M1543" s="11">
        <v>250000</v>
      </c>
      <c r="N1543" s="11">
        <v>75000</v>
      </c>
      <c r="O1543" s="12">
        <v>0.3</v>
      </c>
      <c r="P1543" s="6" t="s">
        <v>18</v>
      </c>
    </row>
    <row r="1544" spans="2:16" ht="14.25" customHeight="1">
      <c r="B1544" s="6" t="s">
        <v>34</v>
      </c>
      <c r="C1544" s="6">
        <v>1185732</v>
      </c>
      <c r="D1544" s="7">
        <v>44359</v>
      </c>
      <c r="E1544" s="7" t="str">
        <f t="shared" si="48"/>
        <v>Jun</v>
      </c>
      <c r="F1544" s="7" t="str">
        <f t="shared" si="49"/>
        <v>2021</v>
      </c>
      <c r="G1544" s="6" t="s">
        <v>31</v>
      </c>
      <c r="H1544" s="6" t="s">
        <v>70</v>
      </c>
      <c r="I1544" s="6" t="s">
        <v>71</v>
      </c>
      <c r="J1544" s="8" t="s">
        <v>23</v>
      </c>
      <c r="K1544" s="9">
        <v>55.000000000000007</v>
      </c>
      <c r="L1544" s="10">
        <v>650</v>
      </c>
      <c r="M1544" s="11">
        <v>357500.00000000006</v>
      </c>
      <c r="N1544" s="11">
        <v>89375.000000000015</v>
      </c>
      <c r="O1544" s="12">
        <v>0.25</v>
      </c>
      <c r="P1544" s="6" t="s">
        <v>18</v>
      </c>
    </row>
    <row r="1545" spans="2:16" ht="14.25" customHeight="1">
      <c r="B1545" s="6" t="s">
        <v>34</v>
      </c>
      <c r="C1545" s="6">
        <v>1185732</v>
      </c>
      <c r="D1545" s="7">
        <v>44387</v>
      </c>
      <c r="E1545" s="7" t="str">
        <f t="shared" si="48"/>
        <v>Jul</v>
      </c>
      <c r="F1545" s="7" t="str">
        <f t="shared" si="49"/>
        <v>2021</v>
      </c>
      <c r="G1545" s="6" t="s">
        <v>31</v>
      </c>
      <c r="H1545" s="6" t="s">
        <v>70</v>
      </c>
      <c r="I1545" s="6" t="s">
        <v>71</v>
      </c>
      <c r="J1545" s="8" t="s">
        <v>17</v>
      </c>
      <c r="K1545" s="9">
        <v>50</v>
      </c>
      <c r="L1545" s="10">
        <v>875</v>
      </c>
      <c r="M1545" s="11">
        <v>437500</v>
      </c>
      <c r="N1545" s="11">
        <v>218750</v>
      </c>
      <c r="O1545" s="12">
        <v>0.5</v>
      </c>
      <c r="P1545" s="6" t="s">
        <v>18</v>
      </c>
    </row>
    <row r="1546" spans="2:16" ht="14.25" customHeight="1">
      <c r="B1546" s="6" t="s">
        <v>34</v>
      </c>
      <c r="C1546" s="6">
        <v>1185732</v>
      </c>
      <c r="D1546" s="7">
        <v>44387</v>
      </c>
      <c r="E1546" s="7" t="str">
        <f t="shared" si="48"/>
        <v>Jul</v>
      </c>
      <c r="F1546" s="7" t="str">
        <f t="shared" si="49"/>
        <v>2021</v>
      </c>
      <c r="G1546" s="6" t="s">
        <v>31</v>
      </c>
      <c r="H1546" s="6" t="s">
        <v>70</v>
      </c>
      <c r="I1546" s="6" t="s">
        <v>71</v>
      </c>
      <c r="J1546" s="8" t="s">
        <v>19</v>
      </c>
      <c r="K1546" s="9">
        <v>45.000000000000007</v>
      </c>
      <c r="L1546" s="10">
        <v>625</v>
      </c>
      <c r="M1546" s="11">
        <v>281250.00000000006</v>
      </c>
      <c r="N1546" s="11">
        <v>84375.000000000015</v>
      </c>
      <c r="O1546" s="12">
        <v>0.3</v>
      </c>
      <c r="P1546" s="6" t="s">
        <v>18</v>
      </c>
    </row>
    <row r="1547" spans="2:16" ht="14.25" customHeight="1">
      <c r="B1547" s="6" t="s">
        <v>34</v>
      </c>
      <c r="C1547" s="6">
        <v>1185732</v>
      </c>
      <c r="D1547" s="7">
        <v>44387</v>
      </c>
      <c r="E1547" s="7" t="str">
        <f t="shared" si="48"/>
        <v>Jul</v>
      </c>
      <c r="F1547" s="7" t="str">
        <f t="shared" si="49"/>
        <v>2021</v>
      </c>
      <c r="G1547" s="6" t="s">
        <v>31</v>
      </c>
      <c r="H1547" s="6" t="s">
        <v>70</v>
      </c>
      <c r="I1547" s="6" t="s">
        <v>71</v>
      </c>
      <c r="J1547" s="8" t="s">
        <v>20</v>
      </c>
      <c r="K1547" s="9">
        <v>40</v>
      </c>
      <c r="L1547" s="10">
        <v>550</v>
      </c>
      <c r="M1547" s="11">
        <v>220000</v>
      </c>
      <c r="N1547" s="11">
        <v>77000</v>
      </c>
      <c r="O1547" s="12">
        <v>0.35</v>
      </c>
      <c r="P1547" s="6" t="s">
        <v>18</v>
      </c>
    </row>
    <row r="1548" spans="2:16" ht="14.25" customHeight="1">
      <c r="B1548" s="6" t="s">
        <v>34</v>
      </c>
      <c r="C1548" s="6">
        <v>1185732</v>
      </c>
      <c r="D1548" s="7">
        <v>44387</v>
      </c>
      <c r="E1548" s="7" t="str">
        <f t="shared" si="48"/>
        <v>Jul</v>
      </c>
      <c r="F1548" s="7" t="str">
        <f t="shared" si="49"/>
        <v>2021</v>
      </c>
      <c r="G1548" s="6" t="s">
        <v>31</v>
      </c>
      <c r="H1548" s="6" t="s">
        <v>70</v>
      </c>
      <c r="I1548" s="6" t="s">
        <v>71</v>
      </c>
      <c r="J1548" s="8" t="s">
        <v>21</v>
      </c>
      <c r="K1548" s="9">
        <v>40</v>
      </c>
      <c r="L1548" s="10">
        <v>500</v>
      </c>
      <c r="M1548" s="11">
        <v>200000</v>
      </c>
      <c r="N1548" s="11">
        <v>70000</v>
      </c>
      <c r="O1548" s="12">
        <v>0.35</v>
      </c>
      <c r="P1548" s="6" t="s">
        <v>18</v>
      </c>
    </row>
    <row r="1549" spans="2:16" ht="14.25" customHeight="1">
      <c r="B1549" s="6" t="s">
        <v>34</v>
      </c>
      <c r="C1549" s="6">
        <v>1185732</v>
      </c>
      <c r="D1549" s="7">
        <v>44387</v>
      </c>
      <c r="E1549" s="7" t="str">
        <f t="shared" si="48"/>
        <v>Jul</v>
      </c>
      <c r="F1549" s="7" t="str">
        <f t="shared" si="49"/>
        <v>2021</v>
      </c>
      <c r="G1549" s="6" t="s">
        <v>31</v>
      </c>
      <c r="H1549" s="6" t="s">
        <v>70</v>
      </c>
      <c r="I1549" s="6" t="s">
        <v>71</v>
      </c>
      <c r="J1549" s="8" t="s">
        <v>22</v>
      </c>
      <c r="K1549" s="9">
        <v>50</v>
      </c>
      <c r="L1549" s="10">
        <v>525</v>
      </c>
      <c r="M1549" s="11">
        <v>262500</v>
      </c>
      <c r="N1549" s="11">
        <v>78750</v>
      </c>
      <c r="O1549" s="12">
        <v>0.3</v>
      </c>
      <c r="P1549" s="6" t="s">
        <v>18</v>
      </c>
    </row>
    <row r="1550" spans="2:16" ht="14.25" customHeight="1">
      <c r="B1550" s="6" t="s">
        <v>34</v>
      </c>
      <c r="C1550" s="6">
        <v>1185732</v>
      </c>
      <c r="D1550" s="7">
        <v>44387</v>
      </c>
      <c r="E1550" s="7" t="str">
        <f t="shared" si="48"/>
        <v>Jul</v>
      </c>
      <c r="F1550" s="7" t="str">
        <f t="shared" si="49"/>
        <v>2021</v>
      </c>
      <c r="G1550" s="6" t="s">
        <v>31</v>
      </c>
      <c r="H1550" s="6" t="s">
        <v>70</v>
      </c>
      <c r="I1550" s="6" t="s">
        <v>71</v>
      </c>
      <c r="J1550" s="8" t="s">
        <v>23</v>
      </c>
      <c r="K1550" s="9">
        <v>55.000000000000007</v>
      </c>
      <c r="L1550" s="10">
        <v>700</v>
      </c>
      <c r="M1550" s="11">
        <v>385000.00000000006</v>
      </c>
      <c r="N1550" s="11">
        <v>96250.000000000015</v>
      </c>
      <c r="O1550" s="12">
        <v>0.25</v>
      </c>
      <c r="P1550" s="6" t="s">
        <v>18</v>
      </c>
    </row>
    <row r="1551" spans="2:16" ht="14.25" customHeight="1">
      <c r="B1551" s="6" t="s">
        <v>34</v>
      </c>
      <c r="C1551" s="6">
        <v>1185732</v>
      </c>
      <c r="D1551" s="7">
        <v>44419</v>
      </c>
      <c r="E1551" s="7" t="str">
        <f t="shared" si="48"/>
        <v>Aug</v>
      </c>
      <c r="F1551" s="7" t="str">
        <f t="shared" si="49"/>
        <v>2021</v>
      </c>
      <c r="G1551" s="6" t="s">
        <v>31</v>
      </c>
      <c r="H1551" s="6" t="s">
        <v>70</v>
      </c>
      <c r="I1551" s="6" t="s">
        <v>71</v>
      </c>
      <c r="J1551" s="8" t="s">
        <v>17</v>
      </c>
      <c r="K1551" s="9">
        <v>50</v>
      </c>
      <c r="L1551" s="10">
        <v>850</v>
      </c>
      <c r="M1551" s="11">
        <v>425000</v>
      </c>
      <c r="N1551" s="11">
        <v>212500</v>
      </c>
      <c r="O1551" s="12">
        <v>0.5</v>
      </c>
      <c r="P1551" s="6" t="s">
        <v>18</v>
      </c>
    </row>
    <row r="1552" spans="2:16" ht="14.25" customHeight="1">
      <c r="B1552" s="6" t="s">
        <v>34</v>
      </c>
      <c r="C1552" s="6">
        <v>1185732</v>
      </c>
      <c r="D1552" s="7">
        <v>44419</v>
      </c>
      <c r="E1552" s="7" t="str">
        <f t="shared" si="48"/>
        <v>Aug</v>
      </c>
      <c r="F1552" s="7" t="str">
        <f t="shared" si="49"/>
        <v>2021</v>
      </c>
      <c r="G1552" s="6" t="s">
        <v>31</v>
      </c>
      <c r="H1552" s="6" t="s">
        <v>70</v>
      </c>
      <c r="I1552" s="6" t="s">
        <v>71</v>
      </c>
      <c r="J1552" s="8" t="s">
        <v>19</v>
      </c>
      <c r="K1552" s="9">
        <v>45.000000000000007</v>
      </c>
      <c r="L1552" s="10">
        <v>625</v>
      </c>
      <c r="M1552" s="11">
        <v>281250.00000000006</v>
      </c>
      <c r="N1552" s="11">
        <v>84375.000000000015</v>
      </c>
      <c r="O1552" s="12">
        <v>0.3</v>
      </c>
      <c r="P1552" s="6" t="s">
        <v>18</v>
      </c>
    </row>
    <row r="1553" spans="2:16" ht="14.25" customHeight="1">
      <c r="B1553" s="6" t="s">
        <v>34</v>
      </c>
      <c r="C1553" s="6">
        <v>1185732</v>
      </c>
      <c r="D1553" s="7">
        <v>44419</v>
      </c>
      <c r="E1553" s="7" t="str">
        <f t="shared" si="48"/>
        <v>Aug</v>
      </c>
      <c r="F1553" s="7" t="str">
        <f t="shared" si="49"/>
        <v>2021</v>
      </c>
      <c r="G1553" s="6" t="s">
        <v>31</v>
      </c>
      <c r="H1553" s="6" t="s">
        <v>70</v>
      </c>
      <c r="I1553" s="6" t="s">
        <v>71</v>
      </c>
      <c r="J1553" s="8" t="s">
        <v>20</v>
      </c>
      <c r="K1553" s="9">
        <v>40</v>
      </c>
      <c r="L1553" s="10">
        <v>550</v>
      </c>
      <c r="M1553" s="11">
        <v>220000</v>
      </c>
      <c r="N1553" s="11">
        <v>77000</v>
      </c>
      <c r="O1553" s="12">
        <v>0.35</v>
      </c>
      <c r="P1553" s="6" t="s">
        <v>18</v>
      </c>
    </row>
    <row r="1554" spans="2:16" ht="14.25" customHeight="1">
      <c r="B1554" s="6" t="s">
        <v>34</v>
      </c>
      <c r="C1554" s="6">
        <v>1185732</v>
      </c>
      <c r="D1554" s="7">
        <v>44419</v>
      </c>
      <c r="E1554" s="7" t="str">
        <f t="shared" si="48"/>
        <v>Aug</v>
      </c>
      <c r="F1554" s="7" t="str">
        <f t="shared" si="49"/>
        <v>2021</v>
      </c>
      <c r="G1554" s="6" t="s">
        <v>31</v>
      </c>
      <c r="H1554" s="6" t="s">
        <v>70</v>
      </c>
      <c r="I1554" s="6" t="s">
        <v>71</v>
      </c>
      <c r="J1554" s="8" t="s">
        <v>21</v>
      </c>
      <c r="K1554" s="9">
        <v>40</v>
      </c>
      <c r="L1554" s="10">
        <v>525</v>
      </c>
      <c r="M1554" s="11">
        <v>210000</v>
      </c>
      <c r="N1554" s="11">
        <v>73500</v>
      </c>
      <c r="O1554" s="12">
        <v>0.35</v>
      </c>
      <c r="P1554" s="6" t="s">
        <v>18</v>
      </c>
    </row>
    <row r="1555" spans="2:16" ht="14.25" customHeight="1">
      <c r="B1555" s="6" t="s">
        <v>34</v>
      </c>
      <c r="C1555" s="6">
        <v>1185732</v>
      </c>
      <c r="D1555" s="7">
        <v>44419</v>
      </c>
      <c r="E1555" s="7" t="str">
        <f t="shared" si="48"/>
        <v>Aug</v>
      </c>
      <c r="F1555" s="7" t="str">
        <f t="shared" si="49"/>
        <v>2021</v>
      </c>
      <c r="G1555" s="6" t="s">
        <v>31</v>
      </c>
      <c r="H1555" s="6" t="s">
        <v>70</v>
      </c>
      <c r="I1555" s="6" t="s">
        <v>71</v>
      </c>
      <c r="J1555" s="8" t="s">
        <v>22</v>
      </c>
      <c r="K1555" s="9">
        <v>50</v>
      </c>
      <c r="L1555" s="10">
        <v>500</v>
      </c>
      <c r="M1555" s="11">
        <v>250000</v>
      </c>
      <c r="N1555" s="11">
        <v>75000</v>
      </c>
      <c r="O1555" s="12">
        <v>0.3</v>
      </c>
      <c r="P1555" s="6" t="s">
        <v>18</v>
      </c>
    </row>
    <row r="1556" spans="2:16" ht="14.25" customHeight="1">
      <c r="B1556" s="6" t="s">
        <v>34</v>
      </c>
      <c r="C1556" s="6">
        <v>1185732</v>
      </c>
      <c r="D1556" s="7">
        <v>44419</v>
      </c>
      <c r="E1556" s="7" t="str">
        <f t="shared" si="48"/>
        <v>Aug</v>
      </c>
      <c r="F1556" s="7" t="str">
        <f t="shared" si="49"/>
        <v>2021</v>
      </c>
      <c r="G1556" s="6" t="s">
        <v>31</v>
      </c>
      <c r="H1556" s="6" t="s">
        <v>70</v>
      </c>
      <c r="I1556" s="6" t="s">
        <v>71</v>
      </c>
      <c r="J1556" s="8" t="s">
        <v>23</v>
      </c>
      <c r="K1556" s="9">
        <v>55.000000000000007</v>
      </c>
      <c r="L1556" s="10">
        <v>675</v>
      </c>
      <c r="M1556" s="11">
        <v>371250.00000000006</v>
      </c>
      <c r="N1556" s="11">
        <v>92812.500000000015</v>
      </c>
      <c r="O1556" s="12">
        <v>0.25</v>
      </c>
      <c r="P1556" s="6" t="s">
        <v>18</v>
      </c>
    </row>
    <row r="1557" spans="2:16" ht="14.25" customHeight="1">
      <c r="B1557" s="6" t="s">
        <v>34</v>
      </c>
      <c r="C1557" s="6">
        <v>1185732</v>
      </c>
      <c r="D1557" s="7">
        <v>44449</v>
      </c>
      <c r="E1557" s="7" t="str">
        <f t="shared" si="48"/>
        <v>Sep</v>
      </c>
      <c r="F1557" s="7" t="str">
        <f t="shared" si="49"/>
        <v>2021</v>
      </c>
      <c r="G1557" s="6" t="s">
        <v>31</v>
      </c>
      <c r="H1557" s="6" t="s">
        <v>70</v>
      </c>
      <c r="I1557" s="6" t="s">
        <v>71</v>
      </c>
      <c r="J1557" s="8" t="s">
        <v>17</v>
      </c>
      <c r="K1557" s="9">
        <v>50</v>
      </c>
      <c r="L1557" s="10">
        <v>800</v>
      </c>
      <c r="M1557" s="11">
        <v>400000</v>
      </c>
      <c r="N1557" s="11">
        <v>200000</v>
      </c>
      <c r="O1557" s="12">
        <v>0.5</v>
      </c>
      <c r="P1557" s="6" t="s">
        <v>18</v>
      </c>
    </row>
    <row r="1558" spans="2:16" ht="14.25" customHeight="1">
      <c r="B1558" s="6" t="s">
        <v>34</v>
      </c>
      <c r="C1558" s="6">
        <v>1185732</v>
      </c>
      <c r="D1558" s="7">
        <v>44449</v>
      </c>
      <c r="E1558" s="7" t="str">
        <f t="shared" si="48"/>
        <v>Sep</v>
      </c>
      <c r="F1558" s="7" t="str">
        <f t="shared" si="49"/>
        <v>2021</v>
      </c>
      <c r="G1558" s="6" t="s">
        <v>31</v>
      </c>
      <c r="H1558" s="6" t="s">
        <v>70</v>
      </c>
      <c r="I1558" s="6" t="s">
        <v>71</v>
      </c>
      <c r="J1558" s="8" t="s">
        <v>19</v>
      </c>
      <c r="K1558" s="9">
        <v>45.000000000000007</v>
      </c>
      <c r="L1558" s="10">
        <v>600</v>
      </c>
      <c r="M1558" s="11">
        <v>270000.00000000006</v>
      </c>
      <c r="N1558" s="11">
        <v>81000.000000000015</v>
      </c>
      <c r="O1558" s="12">
        <v>0.3</v>
      </c>
      <c r="P1558" s="6" t="s">
        <v>18</v>
      </c>
    </row>
    <row r="1559" spans="2:16" ht="14.25" customHeight="1">
      <c r="B1559" s="6" t="s">
        <v>34</v>
      </c>
      <c r="C1559" s="6">
        <v>1185732</v>
      </c>
      <c r="D1559" s="7">
        <v>44449</v>
      </c>
      <c r="E1559" s="7" t="str">
        <f t="shared" si="48"/>
        <v>Sep</v>
      </c>
      <c r="F1559" s="7" t="str">
        <f t="shared" si="49"/>
        <v>2021</v>
      </c>
      <c r="G1559" s="6" t="s">
        <v>31</v>
      </c>
      <c r="H1559" s="6" t="s">
        <v>70</v>
      </c>
      <c r="I1559" s="6" t="s">
        <v>71</v>
      </c>
      <c r="J1559" s="8" t="s">
        <v>20</v>
      </c>
      <c r="K1559" s="9">
        <v>40</v>
      </c>
      <c r="L1559" s="10">
        <v>525</v>
      </c>
      <c r="M1559" s="11">
        <v>210000</v>
      </c>
      <c r="N1559" s="11">
        <v>73500</v>
      </c>
      <c r="O1559" s="12">
        <v>0.35</v>
      </c>
      <c r="P1559" s="6" t="s">
        <v>18</v>
      </c>
    </row>
    <row r="1560" spans="2:16" ht="14.25" customHeight="1">
      <c r="B1560" s="6" t="s">
        <v>34</v>
      </c>
      <c r="C1560" s="6">
        <v>1185732</v>
      </c>
      <c r="D1560" s="7">
        <v>44449</v>
      </c>
      <c r="E1560" s="7" t="str">
        <f t="shared" si="48"/>
        <v>Sep</v>
      </c>
      <c r="F1560" s="7" t="str">
        <f t="shared" si="49"/>
        <v>2021</v>
      </c>
      <c r="G1560" s="6" t="s">
        <v>31</v>
      </c>
      <c r="H1560" s="6" t="s">
        <v>70</v>
      </c>
      <c r="I1560" s="6" t="s">
        <v>71</v>
      </c>
      <c r="J1560" s="8" t="s">
        <v>21</v>
      </c>
      <c r="K1560" s="9">
        <v>40</v>
      </c>
      <c r="L1560" s="10">
        <v>500</v>
      </c>
      <c r="M1560" s="11">
        <v>200000</v>
      </c>
      <c r="N1560" s="11">
        <v>70000</v>
      </c>
      <c r="O1560" s="12">
        <v>0.35</v>
      </c>
      <c r="P1560" s="6" t="s">
        <v>18</v>
      </c>
    </row>
    <row r="1561" spans="2:16" ht="14.25" customHeight="1">
      <c r="B1561" s="6" t="s">
        <v>34</v>
      </c>
      <c r="C1561" s="6">
        <v>1185732</v>
      </c>
      <c r="D1561" s="7">
        <v>44449</v>
      </c>
      <c r="E1561" s="7" t="str">
        <f t="shared" si="48"/>
        <v>Sep</v>
      </c>
      <c r="F1561" s="7" t="str">
        <f t="shared" si="49"/>
        <v>2021</v>
      </c>
      <c r="G1561" s="6" t="s">
        <v>31</v>
      </c>
      <c r="H1561" s="6" t="s">
        <v>70</v>
      </c>
      <c r="I1561" s="6" t="s">
        <v>71</v>
      </c>
      <c r="J1561" s="8" t="s">
        <v>22</v>
      </c>
      <c r="K1561" s="9">
        <v>50</v>
      </c>
      <c r="L1561" s="10">
        <v>500</v>
      </c>
      <c r="M1561" s="11">
        <v>250000</v>
      </c>
      <c r="N1561" s="11">
        <v>75000</v>
      </c>
      <c r="O1561" s="12">
        <v>0.3</v>
      </c>
      <c r="P1561" s="6" t="s">
        <v>18</v>
      </c>
    </row>
    <row r="1562" spans="2:16" ht="14.25" customHeight="1">
      <c r="B1562" s="6" t="s">
        <v>34</v>
      </c>
      <c r="C1562" s="6">
        <v>1185732</v>
      </c>
      <c r="D1562" s="7">
        <v>44449</v>
      </c>
      <c r="E1562" s="7" t="str">
        <f t="shared" si="48"/>
        <v>Sep</v>
      </c>
      <c r="F1562" s="7" t="str">
        <f t="shared" si="49"/>
        <v>2021</v>
      </c>
      <c r="G1562" s="6" t="s">
        <v>31</v>
      </c>
      <c r="H1562" s="6" t="s">
        <v>70</v>
      </c>
      <c r="I1562" s="6" t="s">
        <v>71</v>
      </c>
      <c r="J1562" s="8" t="s">
        <v>23</v>
      </c>
      <c r="K1562" s="9">
        <v>55.000000000000007</v>
      </c>
      <c r="L1562" s="10">
        <v>600</v>
      </c>
      <c r="M1562" s="11">
        <v>330000.00000000006</v>
      </c>
      <c r="N1562" s="11">
        <v>82500.000000000015</v>
      </c>
      <c r="O1562" s="12">
        <v>0.25</v>
      </c>
      <c r="P1562" s="6" t="s">
        <v>18</v>
      </c>
    </row>
    <row r="1563" spans="2:16" ht="14.25" customHeight="1">
      <c r="B1563" s="6" t="s">
        <v>34</v>
      </c>
      <c r="C1563" s="6">
        <v>1185732</v>
      </c>
      <c r="D1563" s="7">
        <v>44481</v>
      </c>
      <c r="E1563" s="7" t="str">
        <f t="shared" si="48"/>
        <v>Oct</v>
      </c>
      <c r="F1563" s="7" t="str">
        <f t="shared" si="49"/>
        <v>2021</v>
      </c>
      <c r="G1563" s="6" t="s">
        <v>31</v>
      </c>
      <c r="H1563" s="6" t="s">
        <v>70</v>
      </c>
      <c r="I1563" s="6" t="s">
        <v>71</v>
      </c>
      <c r="J1563" s="8" t="s">
        <v>17</v>
      </c>
      <c r="K1563" s="9">
        <v>55.000000000000007</v>
      </c>
      <c r="L1563" s="10">
        <v>775</v>
      </c>
      <c r="M1563" s="11">
        <v>426250.00000000006</v>
      </c>
      <c r="N1563" s="11">
        <v>213125.00000000003</v>
      </c>
      <c r="O1563" s="12">
        <v>0.5</v>
      </c>
      <c r="P1563" s="6" t="s">
        <v>18</v>
      </c>
    </row>
    <row r="1564" spans="2:16" ht="14.25" customHeight="1">
      <c r="B1564" s="6" t="s">
        <v>34</v>
      </c>
      <c r="C1564" s="6">
        <v>1185732</v>
      </c>
      <c r="D1564" s="7">
        <v>44481</v>
      </c>
      <c r="E1564" s="7" t="str">
        <f t="shared" si="48"/>
        <v>Oct</v>
      </c>
      <c r="F1564" s="7" t="str">
        <f t="shared" si="49"/>
        <v>2021</v>
      </c>
      <c r="G1564" s="6" t="s">
        <v>31</v>
      </c>
      <c r="H1564" s="6" t="s">
        <v>70</v>
      </c>
      <c r="I1564" s="6" t="s">
        <v>71</v>
      </c>
      <c r="J1564" s="8" t="s">
        <v>19</v>
      </c>
      <c r="K1564" s="9">
        <v>45.000000000000007</v>
      </c>
      <c r="L1564" s="10">
        <v>600</v>
      </c>
      <c r="M1564" s="11">
        <v>270000.00000000006</v>
      </c>
      <c r="N1564" s="11">
        <v>81000.000000000015</v>
      </c>
      <c r="O1564" s="12">
        <v>0.3</v>
      </c>
      <c r="P1564" s="6" t="s">
        <v>18</v>
      </c>
    </row>
    <row r="1565" spans="2:16" ht="14.25" customHeight="1">
      <c r="B1565" s="6" t="s">
        <v>34</v>
      </c>
      <c r="C1565" s="6">
        <v>1185732</v>
      </c>
      <c r="D1565" s="7">
        <v>44481</v>
      </c>
      <c r="E1565" s="7" t="str">
        <f t="shared" si="48"/>
        <v>Oct</v>
      </c>
      <c r="F1565" s="7" t="str">
        <f t="shared" si="49"/>
        <v>2021</v>
      </c>
      <c r="G1565" s="6" t="s">
        <v>31</v>
      </c>
      <c r="H1565" s="6" t="s">
        <v>70</v>
      </c>
      <c r="I1565" s="6" t="s">
        <v>71</v>
      </c>
      <c r="J1565" s="8" t="s">
        <v>20</v>
      </c>
      <c r="K1565" s="9">
        <v>45.000000000000007</v>
      </c>
      <c r="L1565" s="10">
        <v>500</v>
      </c>
      <c r="M1565" s="11">
        <v>225000.00000000003</v>
      </c>
      <c r="N1565" s="11">
        <v>78750</v>
      </c>
      <c r="O1565" s="12">
        <v>0.35</v>
      </c>
      <c r="P1565" s="6" t="s">
        <v>18</v>
      </c>
    </row>
    <row r="1566" spans="2:16" ht="14.25" customHeight="1">
      <c r="B1566" s="6" t="s">
        <v>34</v>
      </c>
      <c r="C1566" s="6">
        <v>1185732</v>
      </c>
      <c r="D1566" s="7">
        <v>44481</v>
      </c>
      <c r="E1566" s="7" t="str">
        <f t="shared" si="48"/>
        <v>Oct</v>
      </c>
      <c r="F1566" s="7" t="str">
        <f t="shared" si="49"/>
        <v>2021</v>
      </c>
      <c r="G1566" s="6" t="s">
        <v>31</v>
      </c>
      <c r="H1566" s="6" t="s">
        <v>70</v>
      </c>
      <c r="I1566" s="6" t="s">
        <v>71</v>
      </c>
      <c r="J1566" s="8" t="s">
        <v>21</v>
      </c>
      <c r="K1566" s="9">
        <v>45.000000000000007</v>
      </c>
      <c r="L1566" s="10">
        <v>475</v>
      </c>
      <c r="M1566" s="11">
        <v>213750.00000000003</v>
      </c>
      <c r="N1566" s="11">
        <v>74812.5</v>
      </c>
      <c r="O1566" s="12">
        <v>0.35</v>
      </c>
      <c r="P1566" s="6" t="s">
        <v>18</v>
      </c>
    </row>
    <row r="1567" spans="2:16" ht="14.25" customHeight="1">
      <c r="B1567" s="6" t="s">
        <v>34</v>
      </c>
      <c r="C1567" s="6">
        <v>1185732</v>
      </c>
      <c r="D1567" s="7">
        <v>44481</v>
      </c>
      <c r="E1567" s="7" t="str">
        <f t="shared" si="48"/>
        <v>Oct</v>
      </c>
      <c r="F1567" s="7" t="str">
        <f t="shared" si="49"/>
        <v>2021</v>
      </c>
      <c r="G1567" s="6" t="s">
        <v>31</v>
      </c>
      <c r="H1567" s="6" t="s">
        <v>70</v>
      </c>
      <c r="I1567" s="6" t="s">
        <v>71</v>
      </c>
      <c r="J1567" s="8" t="s">
        <v>22</v>
      </c>
      <c r="K1567" s="9">
        <v>55.000000000000007</v>
      </c>
      <c r="L1567" s="10">
        <v>475</v>
      </c>
      <c r="M1567" s="11">
        <v>261250.00000000003</v>
      </c>
      <c r="N1567" s="11">
        <v>78375</v>
      </c>
      <c r="O1567" s="12">
        <v>0.3</v>
      </c>
      <c r="P1567" s="6" t="s">
        <v>18</v>
      </c>
    </row>
    <row r="1568" spans="2:16" ht="14.25" customHeight="1">
      <c r="B1568" s="6" t="s">
        <v>34</v>
      </c>
      <c r="C1568" s="6">
        <v>1185732</v>
      </c>
      <c r="D1568" s="7">
        <v>44481</v>
      </c>
      <c r="E1568" s="7" t="str">
        <f t="shared" si="48"/>
        <v>Oct</v>
      </c>
      <c r="F1568" s="7" t="str">
        <f t="shared" si="49"/>
        <v>2021</v>
      </c>
      <c r="G1568" s="6" t="s">
        <v>31</v>
      </c>
      <c r="H1568" s="6" t="s">
        <v>70</v>
      </c>
      <c r="I1568" s="6" t="s">
        <v>71</v>
      </c>
      <c r="J1568" s="8" t="s">
        <v>23</v>
      </c>
      <c r="K1568" s="9">
        <v>60</v>
      </c>
      <c r="L1568" s="10">
        <v>600</v>
      </c>
      <c r="M1568" s="11">
        <v>360000</v>
      </c>
      <c r="N1568" s="11">
        <v>90000</v>
      </c>
      <c r="O1568" s="12">
        <v>0.25</v>
      </c>
      <c r="P1568" s="6" t="s">
        <v>18</v>
      </c>
    </row>
    <row r="1569" spans="2:16" ht="14.25" customHeight="1">
      <c r="B1569" s="6" t="s">
        <v>34</v>
      </c>
      <c r="C1569" s="6">
        <v>1185732</v>
      </c>
      <c r="D1569" s="7">
        <v>44511</v>
      </c>
      <c r="E1569" s="7" t="str">
        <f t="shared" si="48"/>
        <v>Nov</v>
      </c>
      <c r="F1569" s="7" t="str">
        <f t="shared" si="49"/>
        <v>2021</v>
      </c>
      <c r="G1569" s="6" t="s">
        <v>31</v>
      </c>
      <c r="H1569" s="6" t="s">
        <v>70</v>
      </c>
      <c r="I1569" s="6" t="s">
        <v>71</v>
      </c>
      <c r="J1569" s="8" t="s">
        <v>17</v>
      </c>
      <c r="K1569" s="9">
        <v>55.000000000000007</v>
      </c>
      <c r="L1569" s="10">
        <v>750</v>
      </c>
      <c r="M1569" s="11">
        <v>412500.00000000006</v>
      </c>
      <c r="N1569" s="11">
        <v>206250.00000000003</v>
      </c>
      <c r="O1569" s="12">
        <v>0.5</v>
      </c>
      <c r="P1569" s="6" t="s">
        <v>18</v>
      </c>
    </row>
    <row r="1570" spans="2:16" ht="14.25" customHeight="1">
      <c r="B1570" s="6" t="s">
        <v>34</v>
      </c>
      <c r="C1570" s="6">
        <v>1185732</v>
      </c>
      <c r="D1570" s="7">
        <v>44511</v>
      </c>
      <c r="E1570" s="7" t="str">
        <f t="shared" si="48"/>
        <v>Nov</v>
      </c>
      <c r="F1570" s="7" t="str">
        <f t="shared" si="49"/>
        <v>2021</v>
      </c>
      <c r="G1570" s="6" t="s">
        <v>31</v>
      </c>
      <c r="H1570" s="6" t="s">
        <v>70</v>
      </c>
      <c r="I1570" s="6" t="s">
        <v>71</v>
      </c>
      <c r="J1570" s="8" t="s">
        <v>19</v>
      </c>
      <c r="K1570" s="9">
        <v>45.000000000000007</v>
      </c>
      <c r="L1570" s="10">
        <v>575</v>
      </c>
      <c r="M1570" s="11">
        <v>258750.00000000003</v>
      </c>
      <c r="N1570" s="11">
        <v>77625</v>
      </c>
      <c r="O1570" s="12">
        <v>0.3</v>
      </c>
      <c r="P1570" s="6" t="s">
        <v>18</v>
      </c>
    </row>
    <row r="1571" spans="2:16" ht="14.25" customHeight="1">
      <c r="B1571" s="6" t="s">
        <v>34</v>
      </c>
      <c r="C1571" s="6">
        <v>1185732</v>
      </c>
      <c r="D1571" s="7">
        <v>44511</v>
      </c>
      <c r="E1571" s="7" t="str">
        <f t="shared" si="48"/>
        <v>Nov</v>
      </c>
      <c r="F1571" s="7" t="str">
        <f t="shared" si="49"/>
        <v>2021</v>
      </c>
      <c r="G1571" s="6" t="s">
        <v>31</v>
      </c>
      <c r="H1571" s="6" t="s">
        <v>70</v>
      </c>
      <c r="I1571" s="6" t="s">
        <v>71</v>
      </c>
      <c r="J1571" s="8" t="s">
        <v>20</v>
      </c>
      <c r="K1571" s="9">
        <v>45.000000000000007</v>
      </c>
      <c r="L1571" s="10">
        <v>520</v>
      </c>
      <c r="M1571" s="11">
        <v>234000.00000000003</v>
      </c>
      <c r="N1571" s="11">
        <v>81900</v>
      </c>
      <c r="O1571" s="12">
        <v>0.35</v>
      </c>
      <c r="P1571" s="6" t="s">
        <v>18</v>
      </c>
    </row>
    <row r="1572" spans="2:16" ht="14.25" customHeight="1">
      <c r="B1572" s="6" t="s">
        <v>34</v>
      </c>
      <c r="C1572" s="6">
        <v>1185732</v>
      </c>
      <c r="D1572" s="7">
        <v>44511</v>
      </c>
      <c r="E1572" s="7" t="str">
        <f t="shared" si="48"/>
        <v>Nov</v>
      </c>
      <c r="F1572" s="7" t="str">
        <f t="shared" si="49"/>
        <v>2021</v>
      </c>
      <c r="G1572" s="6" t="s">
        <v>31</v>
      </c>
      <c r="H1572" s="6" t="s">
        <v>70</v>
      </c>
      <c r="I1572" s="6" t="s">
        <v>71</v>
      </c>
      <c r="J1572" s="8" t="s">
        <v>21</v>
      </c>
      <c r="K1572" s="9">
        <v>45.000000000000007</v>
      </c>
      <c r="L1572" s="10">
        <v>500</v>
      </c>
      <c r="M1572" s="11">
        <v>225000.00000000003</v>
      </c>
      <c r="N1572" s="11">
        <v>78750</v>
      </c>
      <c r="O1572" s="12">
        <v>0.35</v>
      </c>
      <c r="P1572" s="6" t="s">
        <v>18</v>
      </c>
    </row>
    <row r="1573" spans="2:16" ht="14.25" customHeight="1">
      <c r="B1573" s="6" t="s">
        <v>34</v>
      </c>
      <c r="C1573" s="6">
        <v>1185732</v>
      </c>
      <c r="D1573" s="7">
        <v>44511</v>
      </c>
      <c r="E1573" s="7" t="str">
        <f t="shared" si="48"/>
        <v>Nov</v>
      </c>
      <c r="F1573" s="7" t="str">
        <f t="shared" si="49"/>
        <v>2021</v>
      </c>
      <c r="G1573" s="6" t="s">
        <v>31</v>
      </c>
      <c r="H1573" s="6" t="s">
        <v>70</v>
      </c>
      <c r="I1573" s="6" t="s">
        <v>71</v>
      </c>
      <c r="J1573" s="8" t="s">
        <v>22</v>
      </c>
      <c r="K1573" s="9">
        <v>55.000000000000007</v>
      </c>
      <c r="L1573" s="10">
        <v>475</v>
      </c>
      <c r="M1573" s="11">
        <v>261250.00000000003</v>
      </c>
      <c r="N1573" s="11">
        <v>78375</v>
      </c>
      <c r="O1573" s="12">
        <v>0.3</v>
      </c>
      <c r="P1573" s="6" t="s">
        <v>18</v>
      </c>
    </row>
    <row r="1574" spans="2:16" ht="14.25" customHeight="1">
      <c r="B1574" s="6" t="s">
        <v>34</v>
      </c>
      <c r="C1574" s="6">
        <v>1185732</v>
      </c>
      <c r="D1574" s="7">
        <v>44511</v>
      </c>
      <c r="E1574" s="7" t="str">
        <f t="shared" si="48"/>
        <v>Nov</v>
      </c>
      <c r="F1574" s="7" t="str">
        <f t="shared" si="49"/>
        <v>2021</v>
      </c>
      <c r="G1574" s="6" t="s">
        <v>31</v>
      </c>
      <c r="H1574" s="6" t="s">
        <v>70</v>
      </c>
      <c r="I1574" s="6" t="s">
        <v>71</v>
      </c>
      <c r="J1574" s="8" t="s">
        <v>23</v>
      </c>
      <c r="K1574" s="9">
        <v>60</v>
      </c>
      <c r="L1574" s="10">
        <v>575</v>
      </c>
      <c r="M1574" s="11">
        <v>345000</v>
      </c>
      <c r="N1574" s="11">
        <v>86250</v>
      </c>
      <c r="O1574" s="12">
        <v>0.25</v>
      </c>
      <c r="P1574" s="6" t="s">
        <v>18</v>
      </c>
    </row>
    <row r="1575" spans="2:16" ht="14.25" customHeight="1">
      <c r="B1575" s="6" t="s">
        <v>34</v>
      </c>
      <c r="C1575" s="6">
        <v>1185732</v>
      </c>
      <c r="D1575" s="7">
        <v>44540</v>
      </c>
      <c r="E1575" s="7" t="str">
        <f t="shared" si="48"/>
        <v>Dec</v>
      </c>
      <c r="F1575" s="7" t="str">
        <f t="shared" si="49"/>
        <v>2021</v>
      </c>
      <c r="G1575" s="6" t="s">
        <v>31</v>
      </c>
      <c r="H1575" s="6" t="s">
        <v>70</v>
      </c>
      <c r="I1575" s="6" t="s">
        <v>71</v>
      </c>
      <c r="J1575" s="8" t="s">
        <v>17</v>
      </c>
      <c r="K1575" s="9">
        <v>55.000000000000007</v>
      </c>
      <c r="L1575" s="10">
        <v>800</v>
      </c>
      <c r="M1575" s="11">
        <v>440000.00000000006</v>
      </c>
      <c r="N1575" s="11">
        <v>220000.00000000003</v>
      </c>
      <c r="O1575" s="12">
        <v>0.5</v>
      </c>
      <c r="P1575" s="6" t="s">
        <v>18</v>
      </c>
    </row>
    <row r="1576" spans="2:16" ht="14.25" customHeight="1">
      <c r="B1576" s="6" t="s">
        <v>34</v>
      </c>
      <c r="C1576" s="6">
        <v>1185732</v>
      </c>
      <c r="D1576" s="7">
        <v>44540</v>
      </c>
      <c r="E1576" s="7" t="str">
        <f t="shared" si="48"/>
        <v>Dec</v>
      </c>
      <c r="F1576" s="7" t="str">
        <f t="shared" si="49"/>
        <v>2021</v>
      </c>
      <c r="G1576" s="6" t="s">
        <v>31</v>
      </c>
      <c r="H1576" s="6" t="s">
        <v>70</v>
      </c>
      <c r="I1576" s="6" t="s">
        <v>71</v>
      </c>
      <c r="J1576" s="8" t="s">
        <v>19</v>
      </c>
      <c r="K1576" s="9">
        <v>45.000000000000007</v>
      </c>
      <c r="L1576" s="10">
        <v>600</v>
      </c>
      <c r="M1576" s="11">
        <v>270000.00000000006</v>
      </c>
      <c r="N1576" s="11">
        <v>81000.000000000015</v>
      </c>
      <c r="O1576" s="12">
        <v>0.3</v>
      </c>
      <c r="P1576" s="6" t="s">
        <v>18</v>
      </c>
    </row>
    <row r="1577" spans="2:16" ht="14.25" customHeight="1">
      <c r="B1577" s="6" t="s">
        <v>14</v>
      </c>
      <c r="C1577" s="6">
        <v>1185732</v>
      </c>
      <c r="D1577" s="7">
        <v>44540</v>
      </c>
      <c r="E1577" s="7" t="str">
        <f t="shared" si="48"/>
        <v>Dec</v>
      </c>
      <c r="F1577" s="7" t="str">
        <f t="shared" si="49"/>
        <v>2021</v>
      </c>
      <c r="G1577" s="6" t="s">
        <v>31</v>
      </c>
      <c r="H1577" s="6" t="s">
        <v>70</v>
      </c>
      <c r="I1577" s="6" t="s">
        <v>71</v>
      </c>
      <c r="J1577" s="8" t="s">
        <v>20</v>
      </c>
      <c r="K1577" s="9">
        <v>45.000000000000007</v>
      </c>
      <c r="L1577" s="10">
        <v>550</v>
      </c>
      <c r="M1577" s="11">
        <v>247500.00000000003</v>
      </c>
      <c r="N1577" s="11">
        <v>86625</v>
      </c>
      <c r="O1577" s="12">
        <v>0.35</v>
      </c>
      <c r="P1577" s="6" t="s">
        <v>18</v>
      </c>
    </row>
    <row r="1578" spans="2:16" ht="14.25" customHeight="1">
      <c r="B1578" s="6" t="s">
        <v>14</v>
      </c>
      <c r="C1578" s="6">
        <v>1185732</v>
      </c>
      <c r="D1578" s="7">
        <v>44540</v>
      </c>
      <c r="E1578" s="7" t="str">
        <f t="shared" si="48"/>
        <v>Dec</v>
      </c>
      <c r="F1578" s="7" t="str">
        <f t="shared" si="49"/>
        <v>2021</v>
      </c>
      <c r="G1578" s="6" t="s">
        <v>31</v>
      </c>
      <c r="H1578" s="6" t="s">
        <v>70</v>
      </c>
      <c r="I1578" s="6" t="s">
        <v>71</v>
      </c>
      <c r="J1578" s="8" t="s">
        <v>21</v>
      </c>
      <c r="K1578" s="9">
        <v>45.000000000000007</v>
      </c>
      <c r="L1578" s="10">
        <v>500</v>
      </c>
      <c r="M1578" s="11">
        <v>225000.00000000003</v>
      </c>
      <c r="N1578" s="11">
        <v>78750</v>
      </c>
      <c r="O1578" s="12">
        <v>0.35</v>
      </c>
      <c r="P1578" s="6" t="s">
        <v>18</v>
      </c>
    </row>
    <row r="1579" spans="2:16" ht="14.25" customHeight="1">
      <c r="B1579" s="6" t="s">
        <v>14</v>
      </c>
      <c r="C1579" s="6">
        <v>1185732</v>
      </c>
      <c r="D1579" s="7">
        <v>44540</v>
      </c>
      <c r="E1579" s="7" t="str">
        <f t="shared" si="48"/>
        <v>Dec</v>
      </c>
      <c r="F1579" s="7" t="str">
        <f t="shared" si="49"/>
        <v>2021</v>
      </c>
      <c r="G1579" s="6" t="s">
        <v>31</v>
      </c>
      <c r="H1579" s="6" t="s">
        <v>70</v>
      </c>
      <c r="I1579" s="6" t="s">
        <v>71</v>
      </c>
      <c r="J1579" s="8" t="s">
        <v>22</v>
      </c>
      <c r="K1579" s="9">
        <v>55.000000000000007</v>
      </c>
      <c r="L1579" s="10">
        <v>500</v>
      </c>
      <c r="M1579" s="11">
        <v>275000.00000000006</v>
      </c>
      <c r="N1579" s="11">
        <v>82500.000000000015</v>
      </c>
      <c r="O1579" s="12">
        <v>0.3</v>
      </c>
      <c r="P1579" s="6" t="s">
        <v>18</v>
      </c>
    </row>
    <row r="1580" spans="2:16" ht="14.25" customHeight="1">
      <c r="B1580" s="6" t="s">
        <v>14</v>
      </c>
      <c r="C1580" s="6">
        <v>1185732</v>
      </c>
      <c r="D1580" s="7">
        <v>44540</v>
      </c>
      <c r="E1580" s="7" t="str">
        <f t="shared" si="48"/>
        <v>Dec</v>
      </c>
      <c r="F1580" s="7" t="str">
        <f t="shared" si="49"/>
        <v>2021</v>
      </c>
      <c r="G1580" s="6" t="s">
        <v>31</v>
      </c>
      <c r="H1580" s="6" t="s">
        <v>70</v>
      </c>
      <c r="I1580" s="6" t="s">
        <v>71</v>
      </c>
      <c r="J1580" s="8" t="s">
        <v>23</v>
      </c>
      <c r="K1580" s="9">
        <v>60</v>
      </c>
      <c r="L1580" s="10">
        <v>600</v>
      </c>
      <c r="M1580" s="11">
        <v>360000</v>
      </c>
      <c r="N1580" s="11">
        <v>90000</v>
      </c>
      <c r="O1580" s="12">
        <v>0.25</v>
      </c>
      <c r="P1580" s="6" t="s">
        <v>18</v>
      </c>
    </row>
    <row r="1581" spans="2:16" ht="14.25" customHeight="1">
      <c r="B1581" s="6" t="s">
        <v>14</v>
      </c>
      <c r="C1581" s="6">
        <v>1128299</v>
      </c>
      <c r="D1581" s="7">
        <v>44220</v>
      </c>
      <c r="E1581" s="7" t="str">
        <f t="shared" si="48"/>
        <v>Jan</v>
      </c>
      <c r="F1581" s="7" t="str">
        <f t="shared" si="49"/>
        <v>2021</v>
      </c>
      <c r="G1581" s="6" t="s">
        <v>31</v>
      </c>
      <c r="H1581" s="6" t="s">
        <v>70</v>
      </c>
      <c r="I1581" s="6" t="s">
        <v>71</v>
      </c>
      <c r="J1581" s="8" t="s">
        <v>17</v>
      </c>
      <c r="K1581" s="9">
        <v>30.000000000000004</v>
      </c>
      <c r="L1581" s="10">
        <v>350</v>
      </c>
      <c r="M1581" s="11">
        <v>105000.00000000001</v>
      </c>
      <c r="N1581" s="11">
        <v>36750</v>
      </c>
      <c r="O1581" s="12">
        <v>0.35</v>
      </c>
      <c r="P1581" s="6" t="s">
        <v>18</v>
      </c>
    </row>
    <row r="1582" spans="2:16" ht="14.25" customHeight="1">
      <c r="B1582" s="6" t="s">
        <v>14</v>
      </c>
      <c r="C1582" s="6">
        <v>1128299</v>
      </c>
      <c r="D1582" s="7">
        <v>44220</v>
      </c>
      <c r="E1582" s="7" t="str">
        <f t="shared" si="48"/>
        <v>Jan</v>
      </c>
      <c r="F1582" s="7" t="str">
        <f t="shared" si="49"/>
        <v>2021</v>
      </c>
      <c r="G1582" s="6" t="s">
        <v>31</v>
      </c>
      <c r="H1582" s="6" t="s">
        <v>70</v>
      </c>
      <c r="I1582" s="6" t="s">
        <v>71</v>
      </c>
      <c r="J1582" s="8" t="s">
        <v>19</v>
      </c>
      <c r="K1582" s="9">
        <v>40</v>
      </c>
      <c r="L1582" s="10">
        <v>350</v>
      </c>
      <c r="M1582" s="11">
        <v>140000</v>
      </c>
      <c r="N1582" s="11">
        <v>49000</v>
      </c>
      <c r="O1582" s="12">
        <v>0.35</v>
      </c>
      <c r="P1582" s="6" t="s">
        <v>18</v>
      </c>
    </row>
    <row r="1583" spans="2:16" ht="14.25" customHeight="1">
      <c r="B1583" s="6" t="s">
        <v>14</v>
      </c>
      <c r="C1583" s="6">
        <v>1128299</v>
      </c>
      <c r="D1583" s="7">
        <v>44220</v>
      </c>
      <c r="E1583" s="7" t="str">
        <f t="shared" si="48"/>
        <v>Jan</v>
      </c>
      <c r="F1583" s="7" t="str">
        <f t="shared" si="49"/>
        <v>2021</v>
      </c>
      <c r="G1583" s="6" t="s">
        <v>31</v>
      </c>
      <c r="H1583" s="6" t="s">
        <v>70</v>
      </c>
      <c r="I1583" s="6" t="s">
        <v>71</v>
      </c>
      <c r="J1583" s="8" t="s">
        <v>20</v>
      </c>
      <c r="K1583" s="9">
        <v>40</v>
      </c>
      <c r="L1583" s="10">
        <v>350</v>
      </c>
      <c r="M1583" s="11">
        <v>140000</v>
      </c>
      <c r="N1583" s="11">
        <v>49000</v>
      </c>
      <c r="O1583" s="12">
        <v>0.35</v>
      </c>
      <c r="P1583" s="6" t="s">
        <v>18</v>
      </c>
    </row>
    <row r="1584" spans="2:16" ht="14.25" customHeight="1">
      <c r="B1584" s="6" t="s">
        <v>14</v>
      </c>
      <c r="C1584" s="6">
        <v>1128299</v>
      </c>
      <c r="D1584" s="7">
        <v>44220</v>
      </c>
      <c r="E1584" s="7" t="str">
        <f t="shared" si="48"/>
        <v>Jan</v>
      </c>
      <c r="F1584" s="7" t="str">
        <f t="shared" si="49"/>
        <v>2021</v>
      </c>
      <c r="G1584" s="6" t="s">
        <v>31</v>
      </c>
      <c r="H1584" s="6" t="s">
        <v>70</v>
      </c>
      <c r="I1584" s="6" t="s">
        <v>71</v>
      </c>
      <c r="J1584" s="8" t="s">
        <v>21</v>
      </c>
      <c r="K1584" s="9">
        <v>40</v>
      </c>
      <c r="L1584" s="10">
        <v>200</v>
      </c>
      <c r="M1584" s="11">
        <v>80000</v>
      </c>
      <c r="N1584" s="11">
        <v>28000</v>
      </c>
      <c r="O1584" s="12">
        <v>0.35</v>
      </c>
      <c r="P1584" s="6" t="s">
        <v>18</v>
      </c>
    </row>
    <row r="1585" spans="2:16" ht="14.25" customHeight="1">
      <c r="B1585" s="6" t="s">
        <v>14</v>
      </c>
      <c r="C1585" s="6">
        <v>1128299</v>
      </c>
      <c r="D1585" s="7">
        <v>44220</v>
      </c>
      <c r="E1585" s="7" t="str">
        <f t="shared" si="48"/>
        <v>Jan</v>
      </c>
      <c r="F1585" s="7" t="str">
        <f t="shared" si="49"/>
        <v>2021</v>
      </c>
      <c r="G1585" s="6" t="s">
        <v>31</v>
      </c>
      <c r="H1585" s="6" t="s">
        <v>70</v>
      </c>
      <c r="I1585" s="6" t="s">
        <v>71</v>
      </c>
      <c r="J1585" s="8" t="s">
        <v>22</v>
      </c>
      <c r="K1585" s="9">
        <v>45.000000000000007</v>
      </c>
      <c r="L1585" s="10">
        <v>150</v>
      </c>
      <c r="M1585" s="11">
        <v>67500.000000000015</v>
      </c>
      <c r="N1585" s="11">
        <v>27000.000000000007</v>
      </c>
      <c r="O1585" s="12">
        <v>0.4</v>
      </c>
      <c r="P1585" s="6" t="s">
        <v>18</v>
      </c>
    </row>
    <row r="1586" spans="2:16" ht="14.25" customHeight="1">
      <c r="B1586" s="6" t="s">
        <v>14</v>
      </c>
      <c r="C1586" s="6">
        <v>1128299</v>
      </c>
      <c r="D1586" s="7">
        <v>44220</v>
      </c>
      <c r="E1586" s="7" t="str">
        <f t="shared" si="48"/>
        <v>Jan</v>
      </c>
      <c r="F1586" s="7" t="str">
        <f t="shared" si="49"/>
        <v>2021</v>
      </c>
      <c r="G1586" s="6" t="s">
        <v>31</v>
      </c>
      <c r="H1586" s="6" t="s">
        <v>70</v>
      </c>
      <c r="I1586" s="6" t="s">
        <v>71</v>
      </c>
      <c r="J1586" s="8" t="s">
        <v>23</v>
      </c>
      <c r="K1586" s="9">
        <v>40</v>
      </c>
      <c r="L1586" s="10">
        <v>400</v>
      </c>
      <c r="M1586" s="11">
        <v>160000</v>
      </c>
      <c r="N1586" s="11">
        <v>48000</v>
      </c>
      <c r="O1586" s="12">
        <v>0.3</v>
      </c>
      <c r="P1586" s="6" t="s">
        <v>18</v>
      </c>
    </row>
    <row r="1587" spans="2:16" ht="14.25" customHeight="1">
      <c r="B1587" s="6" t="s">
        <v>14</v>
      </c>
      <c r="C1587" s="6">
        <v>1128299</v>
      </c>
      <c r="D1587" s="7">
        <v>44251</v>
      </c>
      <c r="E1587" s="7" t="str">
        <f t="shared" si="48"/>
        <v>Feb</v>
      </c>
      <c r="F1587" s="7" t="str">
        <f t="shared" si="49"/>
        <v>2021</v>
      </c>
      <c r="G1587" s="6" t="s">
        <v>31</v>
      </c>
      <c r="H1587" s="6" t="s">
        <v>70</v>
      </c>
      <c r="I1587" s="6" t="s">
        <v>71</v>
      </c>
      <c r="J1587" s="8" t="s">
        <v>17</v>
      </c>
      <c r="K1587" s="9">
        <v>30.000000000000004</v>
      </c>
      <c r="L1587" s="10">
        <v>450</v>
      </c>
      <c r="M1587" s="11">
        <v>135000.00000000003</v>
      </c>
      <c r="N1587" s="11">
        <v>47250.000000000007</v>
      </c>
      <c r="O1587" s="12">
        <v>0.35</v>
      </c>
      <c r="P1587" s="6" t="s">
        <v>18</v>
      </c>
    </row>
    <row r="1588" spans="2:16" ht="14.25" customHeight="1">
      <c r="B1588" s="6" t="s">
        <v>14</v>
      </c>
      <c r="C1588" s="6">
        <v>1128299</v>
      </c>
      <c r="D1588" s="7">
        <v>44251</v>
      </c>
      <c r="E1588" s="7" t="str">
        <f t="shared" si="48"/>
        <v>Feb</v>
      </c>
      <c r="F1588" s="7" t="str">
        <f t="shared" si="49"/>
        <v>2021</v>
      </c>
      <c r="G1588" s="6" t="s">
        <v>31</v>
      </c>
      <c r="H1588" s="6" t="s">
        <v>70</v>
      </c>
      <c r="I1588" s="6" t="s">
        <v>71</v>
      </c>
      <c r="J1588" s="8" t="s">
        <v>19</v>
      </c>
      <c r="K1588" s="9">
        <v>40</v>
      </c>
      <c r="L1588" s="10">
        <v>350</v>
      </c>
      <c r="M1588" s="11">
        <v>140000</v>
      </c>
      <c r="N1588" s="11">
        <v>49000</v>
      </c>
      <c r="O1588" s="12">
        <v>0.35</v>
      </c>
      <c r="P1588" s="6" t="s">
        <v>18</v>
      </c>
    </row>
    <row r="1589" spans="2:16" ht="14.25" customHeight="1">
      <c r="B1589" s="6" t="s">
        <v>14</v>
      </c>
      <c r="C1589" s="6">
        <v>1128299</v>
      </c>
      <c r="D1589" s="7">
        <v>44251</v>
      </c>
      <c r="E1589" s="7" t="str">
        <f t="shared" si="48"/>
        <v>Feb</v>
      </c>
      <c r="F1589" s="7" t="str">
        <f t="shared" si="49"/>
        <v>2021</v>
      </c>
      <c r="G1589" s="6" t="s">
        <v>31</v>
      </c>
      <c r="H1589" s="6" t="s">
        <v>70</v>
      </c>
      <c r="I1589" s="6" t="s">
        <v>71</v>
      </c>
      <c r="J1589" s="8" t="s">
        <v>20</v>
      </c>
      <c r="K1589" s="9">
        <v>40</v>
      </c>
      <c r="L1589" s="10">
        <v>350</v>
      </c>
      <c r="M1589" s="11">
        <v>140000</v>
      </c>
      <c r="N1589" s="11">
        <v>49000</v>
      </c>
      <c r="O1589" s="12">
        <v>0.35</v>
      </c>
      <c r="P1589" s="6" t="s">
        <v>18</v>
      </c>
    </row>
    <row r="1590" spans="2:16" ht="14.25" customHeight="1">
      <c r="B1590" s="6" t="s">
        <v>14</v>
      </c>
      <c r="C1590" s="6">
        <v>1128299</v>
      </c>
      <c r="D1590" s="7">
        <v>44251</v>
      </c>
      <c r="E1590" s="7" t="str">
        <f t="shared" si="48"/>
        <v>Feb</v>
      </c>
      <c r="F1590" s="7" t="str">
        <f t="shared" si="49"/>
        <v>2021</v>
      </c>
      <c r="G1590" s="6" t="s">
        <v>48</v>
      </c>
      <c r="H1590" s="6" t="s">
        <v>72</v>
      </c>
      <c r="I1590" s="6" t="s">
        <v>73</v>
      </c>
      <c r="J1590" s="8" t="s">
        <v>21</v>
      </c>
      <c r="K1590" s="9">
        <v>40</v>
      </c>
      <c r="L1590" s="10">
        <v>200</v>
      </c>
      <c r="M1590" s="11">
        <v>80000</v>
      </c>
      <c r="N1590" s="11">
        <v>28000</v>
      </c>
      <c r="O1590" s="12">
        <v>0.35</v>
      </c>
      <c r="P1590" s="6" t="s">
        <v>18</v>
      </c>
    </row>
    <row r="1591" spans="2:16" ht="14.25" customHeight="1">
      <c r="B1591" s="6" t="s">
        <v>14</v>
      </c>
      <c r="C1591" s="6">
        <v>1128299</v>
      </c>
      <c r="D1591" s="7">
        <v>44251</v>
      </c>
      <c r="E1591" s="7" t="str">
        <f t="shared" si="48"/>
        <v>Feb</v>
      </c>
      <c r="F1591" s="7" t="str">
        <f t="shared" si="49"/>
        <v>2021</v>
      </c>
      <c r="G1591" s="6" t="s">
        <v>48</v>
      </c>
      <c r="H1591" s="6" t="s">
        <v>72</v>
      </c>
      <c r="I1591" s="6" t="s">
        <v>73</v>
      </c>
      <c r="J1591" s="8" t="s">
        <v>22</v>
      </c>
      <c r="K1591" s="9">
        <v>45.000000000000007</v>
      </c>
      <c r="L1591" s="10">
        <v>125</v>
      </c>
      <c r="M1591" s="11">
        <v>56250.000000000007</v>
      </c>
      <c r="N1591" s="11">
        <v>22500.000000000004</v>
      </c>
      <c r="O1591" s="12">
        <v>0.4</v>
      </c>
      <c r="P1591" s="6" t="s">
        <v>18</v>
      </c>
    </row>
    <row r="1592" spans="2:16" ht="14.25" customHeight="1">
      <c r="B1592" s="6" t="s">
        <v>14</v>
      </c>
      <c r="C1592" s="6">
        <v>1128299</v>
      </c>
      <c r="D1592" s="7">
        <v>44251</v>
      </c>
      <c r="E1592" s="7" t="str">
        <f t="shared" si="48"/>
        <v>Feb</v>
      </c>
      <c r="F1592" s="7" t="str">
        <f t="shared" si="49"/>
        <v>2021</v>
      </c>
      <c r="G1592" s="6" t="s">
        <v>48</v>
      </c>
      <c r="H1592" s="6" t="s">
        <v>72</v>
      </c>
      <c r="I1592" s="6" t="s">
        <v>73</v>
      </c>
      <c r="J1592" s="8" t="s">
        <v>23</v>
      </c>
      <c r="K1592" s="9">
        <v>40</v>
      </c>
      <c r="L1592" s="10">
        <v>325</v>
      </c>
      <c r="M1592" s="11">
        <v>130000</v>
      </c>
      <c r="N1592" s="11">
        <v>39000</v>
      </c>
      <c r="O1592" s="12">
        <v>0.3</v>
      </c>
      <c r="P1592" s="6" t="s">
        <v>18</v>
      </c>
    </row>
    <row r="1593" spans="2:16" ht="14.25" customHeight="1">
      <c r="B1593" s="6" t="s">
        <v>14</v>
      </c>
      <c r="C1593" s="6">
        <v>1128299</v>
      </c>
      <c r="D1593" s="7">
        <v>44278</v>
      </c>
      <c r="E1593" s="7" t="str">
        <f t="shared" si="48"/>
        <v>Mar</v>
      </c>
      <c r="F1593" s="7" t="str">
        <f t="shared" si="49"/>
        <v>2021</v>
      </c>
      <c r="G1593" s="6" t="s">
        <v>48</v>
      </c>
      <c r="H1593" s="6" t="s">
        <v>72</v>
      </c>
      <c r="I1593" s="6" t="s">
        <v>73</v>
      </c>
      <c r="J1593" s="8" t="s">
        <v>17</v>
      </c>
      <c r="K1593" s="9">
        <v>40</v>
      </c>
      <c r="L1593" s="10">
        <v>475</v>
      </c>
      <c r="M1593" s="11">
        <v>190000</v>
      </c>
      <c r="N1593" s="11">
        <v>66500</v>
      </c>
      <c r="O1593" s="12">
        <v>0.35</v>
      </c>
      <c r="P1593" s="6" t="s">
        <v>18</v>
      </c>
    </row>
    <row r="1594" spans="2:16" ht="14.25" customHeight="1">
      <c r="B1594" s="6" t="s">
        <v>14</v>
      </c>
      <c r="C1594" s="6">
        <v>1128299</v>
      </c>
      <c r="D1594" s="7">
        <v>44278</v>
      </c>
      <c r="E1594" s="7" t="str">
        <f t="shared" si="48"/>
        <v>Mar</v>
      </c>
      <c r="F1594" s="7" t="str">
        <f t="shared" si="49"/>
        <v>2021</v>
      </c>
      <c r="G1594" s="6" t="s">
        <v>48</v>
      </c>
      <c r="H1594" s="6" t="s">
        <v>72</v>
      </c>
      <c r="I1594" s="6" t="s">
        <v>73</v>
      </c>
      <c r="J1594" s="8" t="s">
        <v>19</v>
      </c>
      <c r="K1594" s="9">
        <v>50</v>
      </c>
      <c r="L1594" s="10">
        <v>325</v>
      </c>
      <c r="M1594" s="11">
        <v>162500</v>
      </c>
      <c r="N1594" s="11">
        <v>56875</v>
      </c>
      <c r="O1594" s="12">
        <v>0.35</v>
      </c>
      <c r="P1594" s="6" t="s">
        <v>18</v>
      </c>
    </row>
    <row r="1595" spans="2:16" ht="14.25" customHeight="1">
      <c r="B1595" s="6" t="s">
        <v>14</v>
      </c>
      <c r="C1595" s="6">
        <v>1128299</v>
      </c>
      <c r="D1595" s="7">
        <v>44278</v>
      </c>
      <c r="E1595" s="7" t="str">
        <f t="shared" si="48"/>
        <v>Mar</v>
      </c>
      <c r="F1595" s="7" t="str">
        <f t="shared" si="49"/>
        <v>2021</v>
      </c>
      <c r="G1595" s="6" t="s">
        <v>48</v>
      </c>
      <c r="H1595" s="6" t="s">
        <v>72</v>
      </c>
      <c r="I1595" s="6" t="s">
        <v>73</v>
      </c>
      <c r="J1595" s="8" t="s">
        <v>20</v>
      </c>
      <c r="K1595" s="9">
        <v>54.999999999999993</v>
      </c>
      <c r="L1595" s="10">
        <v>350</v>
      </c>
      <c r="M1595" s="11">
        <v>192499.99999999997</v>
      </c>
      <c r="N1595" s="11">
        <v>67374.999999999985</v>
      </c>
      <c r="O1595" s="12">
        <v>0.35</v>
      </c>
      <c r="P1595" s="6" t="s">
        <v>18</v>
      </c>
    </row>
    <row r="1596" spans="2:16" ht="14.25" customHeight="1">
      <c r="B1596" s="6" t="s">
        <v>14</v>
      </c>
      <c r="C1596" s="6">
        <v>1128299</v>
      </c>
      <c r="D1596" s="7">
        <v>44278</v>
      </c>
      <c r="E1596" s="7" t="str">
        <f t="shared" si="48"/>
        <v>Mar</v>
      </c>
      <c r="F1596" s="7" t="str">
        <f t="shared" si="49"/>
        <v>2021</v>
      </c>
      <c r="G1596" s="6" t="s">
        <v>48</v>
      </c>
      <c r="H1596" s="6" t="s">
        <v>72</v>
      </c>
      <c r="I1596" s="6" t="s">
        <v>73</v>
      </c>
      <c r="J1596" s="8" t="s">
        <v>21</v>
      </c>
      <c r="K1596" s="9">
        <v>50</v>
      </c>
      <c r="L1596" s="10">
        <v>250</v>
      </c>
      <c r="M1596" s="11">
        <v>125000</v>
      </c>
      <c r="N1596" s="11">
        <v>43750</v>
      </c>
      <c r="O1596" s="12">
        <v>0.35</v>
      </c>
      <c r="P1596" s="6" t="s">
        <v>18</v>
      </c>
    </row>
    <row r="1597" spans="2:16" ht="14.25" customHeight="1">
      <c r="B1597" s="6" t="s">
        <v>14</v>
      </c>
      <c r="C1597" s="6">
        <v>1128299</v>
      </c>
      <c r="D1597" s="7">
        <v>44278</v>
      </c>
      <c r="E1597" s="7" t="str">
        <f t="shared" si="48"/>
        <v>Mar</v>
      </c>
      <c r="F1597" s="7" t="str">
        <f t="shared" si="49"/>
        <v>2021</v>
      </c>
      <c r="G1597" s="6" t="s">
        <v>48</v>
      </c>
      <c r="H1597" s="6" t="s">
        <v>72</v>
      </c>
      <c r="I1597" s="6" t="s">
        <v>73</v>
      </c>
      <c r="J1597" s="8" t="s">
        <v>22</v>
      </c>
      <c r="K1597" s="9">
        <v>55.000000000000007</v>
      </c>
      <c r="L1597" s="10">
        <v>100</v>
      </c>
      <c r="M1597" s="11">
        <v>55000.000000000007</v>
      </c>
      <c r="N1597" s="11">
        <v>22000.000000000004</v>
      </c>
      <c r="O1597" s="12">
        <v>0.4</v>
      </c>
      <c r="P1597" s="6" t="s">
        <v>18</v>
      </c>
    </row>
    <row r="1598" spans="2:16" ht="14.25" customHeight="1">
      <c r="B1598" s="6" t="s">
        <v>14</v>
      </c>
      <c r="C1598" s="6">
        <v>1128299</v>
      </c>
      <c r="D1598" s="7">
        <v>44278</v>
      </c>
      <c r="E1598" s="7" t="str">
        <f t="shared" si="48"/>
        <v>Mar</v>
      </c>
      <c r="F1598" s="7" t="str">
        <f t="shared" si="49"/>
        <v>2021</v>
      </c>
      <c r="G1598" s="6" t="s">
        <v>48</v>
      </c>
      <c r="H1598" s="6" t="s">
        <v>72</v>
      </c>
      <c r="I1598" s="6" t="s">
        <v>73</v>
      </c>
      <c r="J1598" s="8" t="s">
        <v>23</v>
      </c>
      <c r="K1598" s="9">
        <v>50</v>
      </c>
      <c r="L1598" s="10">
        <v>300</v>
      </c>
      <c r="M1598" s="11">
        <v>150000</v>
      </c>
      <c r="N1598" s="11">
        <v>45000</v>
      </c>
      <c r="O1598" s="12">
        <v>0.3</v>
      </c>
      <c r="P1598" s="6" t="s">
        <v>18</v>
      </c>
    </row>
    <row r="1599" spans="2:16" ht="14.25" customHeight="1">
      <c r="B1599" s="6" t="s">
        <v>14</v>
      </c>
      <c r="C1599" s="6">
        <v>1128299</v>
      </c>
      <c r="D1599" s="7">
        <v>44310</v>
      </c>
      <c r="E1599" s="7" t="str">
        <f t="shared" si="48"/>
        <v>Apr</v>
      </c>
      <c r="F1599" s="7" t="str">
        <f t="shared" si="49"/>
        <v>2021</v>
      </c>
      <c r="G1599" s="6" t="s">
        <v>48</v>
      </c>
      <c r="H1599" s="6" t="s">
        <v>72</v>
      </c>
      <c r="I1599" s="6" t="s">
        <v>73</v>
      </c>
      <c r="J1599" s="8" t="s">
        <v>17</v>
      </c>
      <c r="K1599" s="9">
        <v>55.000000000000007</v>
      </c>
      <c r="L1599" s="10">
        <v>475</v>
      </c>
      <c r="M1599" s="11">
        <v>261250.00000000003</v>
      </c>
      <c r="N1599" s="11">
        <v>91437.5</v>
      </c>
      <c r="O1599" s="12">
        <v>0.35</v>
      </c>
      <c r="P1599" s="6" t="s">
        <v>18</v>
      </c>
    </row>
    <row r="1600" spans="2:16" ht="14.25" customHeight="1">
      <c r="B1600" s="6" t="s">
        <v>14</v>
      </c>
      <c r="C1600" s="6">
        <v>1128299</v>
      </c>
      <c r="D1600" s="7">
        <v>44310</v>
      </c>
      <c r="E1600" s="7" t="str">
        <f t="shared" si="48"/>
        <v>Apr</v>
      </c>
      <c r="F1600" s="7" t="str">
        <f t="shared" si="49"/>
        <v>2021</v>
      </c>
      <c r="G1600" s="6" t="s">
        <v>48</v>
      </c>
      <c r="H1600" s="6" t="s">
        <v>72</v>
      </c>
      <c r="I1600" s="6" t="s">
        <v>73</v>
      </c>
      <c r="J1600" s="8" t="s">
        <v>19</v>
      </c>
      <c r="K1600" s="9">
        <v>60.000000000000007</v>
      </c>
      <c r="L1600" s="10">
        <v>275</v>
      </c>
      <c r="M1600" s="11">
        <v>165000.00000000003</v>
      </c>
      <c r="N1600" s="11">
        <v>57750.000000000007</v>
      </c>
      <c r="O1600" s="12">
        <v>0.35</v>
      </c>
      <c r="P1600" s="6" t="s">
        <v>18</v>
      </c>
    </row>
    <row r="1601" spans="2:16" ht="14.25" customHeight="1">
      <c r="B1601" s="6" t="s">
        <v>14</v>
      </c>
      <c r="C1601" s="6">
        <v>1128299</v>
      </c>
      <c r="D1601" s="7">
        <v>44310</v>
      </c>
      <c r="E1601" s="7" t="str">
        <f t="shared" si="48"/>
        <v>Apr</v>
      </c>
      <c r="F1601" s="7" t="str">
        <f t="shared" si="49"/>
        <v>2021</v>
      </c>
      <c r="G1601" s="6" t="s">
        <v>48</v>
      </c>
      <c r="H1601" s="6" t="s">
        <v>72</v>
      </c>
      <c r="I1601" s="6" t="s">
        <v>73</v>
      </c>
      <c r="J1601" s="8" t="s">
        <v>20</v>
      </c>
      <c r="K1601" s="9">
        <v>60.000000000000007</v>
      </c>
      <c r="L1601" s="10">
        <v>325</v>
      </c>
      <c r="M1601" s="11">
        <v>195000.00000000003</v>
      </c>
      <c r="N1601" s="11">
        <v>68250</v>
      </c>
      <c r="O1601" s="12">
        <v>0.35</v>
      </c>
      <c r="P1601" s="6" t="s">
        <v>18</v>
      </c>
    </row>
    <row r="1602" spans="2:16" ht="14.25" customHeight="1">
      <c r="B1602" s="6" t="s">
        <v>14</v>
      </c>
      <c r="C1602" s="6">
        <v>1128299</v>
      </c>
      <c r="D1602" s="7">
        <v>44310</v>
      </c>
      <c r="E1602" s="7" t="str">
        <f t="shared" si="48"/>
        <v>Apr</v>
      </c>
      <c r="F1602" s="7" t="str">
        <f t="shared" si="49"/>
        <v>2021</v>
      </c>
      <c r="G1602" s="6" t="s">
        <v>48</v>
      </c>
      <c r="H1602" s="6" t="s">
        <v>72</v>
      </c>
      <c r="I1602" s="6" t="s">
        <v>73</v>
      </c>
      <c r="J1602" s="8" t="s">
        <v>21</v>
      </c>
      <c r="K1602" s="9">
        <v>45.000000000000007</v>
      </c>
      <c r="L1602" s="10">
        <v>225</v>
      </c>
      <c r="M1602" s="11">
        <v>101250.00000000001</v>
      </c>
      <c r="N1602" s="11">
        <v>35437.5</v>
      </c>
      <c r="O1602" s="12">
        <v>0.35</v>
      </c>
      <c r="P1602" s="6" t="s">
        <v>18</v>
      </c>
    </row>
    <row r="1603" spans="2:16" ht="14.25" customHeight="1">
      <c r="B1603" s="6" t="s">
        <v>14</v>
      </c>
      <c r="C1603" s="6">
        <v>1128299</v>
      </c>
      <c r="D1603" s="7">
        <v>44310</v>
      </c>
      <c r="E1603" s="7" t="str">
        <f t="shared" si="48"/>
        <v>Apr</v>
      </c>
      <c r="F1603" s="7" t="str">
        <f t="shared" si="49"/>
        <v>2021</v>
      </c>
      <c r="G1603" s="6" t="s">
        <v>48</v>
      </c>
      <c r="H1603" s="6" t="s">
        <v>72</v>
      </c>
      <c r="I1603" s="6" t="s">
        <v>73</v>
      </c>
      <c r="J1603" s="8" t="s">
        <v>22</v>
      </c>
      <c r="K1603" s="9">
        <v>50.000000000000014</v>
      </c>
      <c r="L1603" s="10">
        <v>125</v>
      </c>
      <c r="M1603" s="11">
        <v>62500.000000000015</v>
      </c>
      <c r="N1603" s="11">
        <v>25000.000000000007</v>
      </c>
      <c r="O1603" s="12">
        <v>0.4</v>
      </c>
      <c r="P1603" s="6" t="s">
        <v>18</v>
      </c>
    </row>
    <row r="1604" spans="2:16" ht="14.25" customHeight="1">
      <c r="B1604" s="6" t="s">
        <v>14</v>
      </c>
      <c r="C1604" s="6">
        <v>1128299</v>
      </c>
      <c r="D1604" s="7">
        <v>44310</v>
      </c>
      <c r="E1604" s="7" t="str">
        <f t="shared" si="48"/>
        <v>Apr</v>
      </c>
      <c r="F1604" s="7" t="str">
        <f t="shared" si="49"/>
        <v>2021</v>
      </c>
      <c r="G1604" s="6" t="s">
        <v>48</v>
      </c>
      <c r="H1604" s="6" t="s">
        <v>72</v>
      </c>
      <c r="I1604" s="6" t="s">
        <v>73</v>
      </c>
      <c r="J1604" s="8" t="s">
        <v>23</v>
      </c>
      <c r="K1604" s="9">
        <v>65.000000000000014</v>
      </c>
      <c r="L1604" s="10">
        <v>300</v>
      </c>
      <c r="M1604" s="11">
        <v>195000.00000000003</v>
      </c>
      <c r="N1604" s="11">
        <v>58500.000000000007</v>
      </c>
      <c r="O1604" s="12">
        <v>0.3</v>
      </c>
      <c r="P1604" s="6" t="s">
        <v>18</v>
      </c>
    </row>
    <row r="1605" spans="2:16" ht="14.25" customHeight="1">
      <c r="B1605" s="6" t="s">
        <v>14</v>
      </c>
      <c r="C1605" s="6">
        <v>1128299</v>
      </c>
      <c r="D1605" s="7">
        <v>44341</v>
      </c>
      <c r="E1605" s="7" t="str">
        <f t="shared" si="48"/>
        <v>May</v>
      </c>
      <c r="F1605" s="7" t="str">
        <f t="shared" si="49"/>
        <v>2021</v>
      </c>
      <c r="G1605" s="6" t="s">
        <v>48</v>
      </c>
      <c r="H1605" s="6" t="s">
        <v>72</v>
      </c>
      <c r="I1605" s="6" t="s">
        <v>73</v>
      </c>
      <c r="J1605" s="8" t="s">
        <v>17</v>
      </c>
      <c r="K1605" s="9">
        <v>50</v>
      </c>
      <c r="L1605" s="10">
        <v>500</v>
      </c>
      <c r="M1605" s="11">
        <v>250000</v>
      </c>
      <c r="N1605" s="11">
        <v>87500</v>
      </c>
      <c r="O1605" s="12">
        <v>0.35</v>
      </c>
      <c r="P1605" s="6" t="s">
        <v>18</v>
      </c>
    </row>
    <row r="1606" spans="2:16" ht="14.25" customHeight="1">
      <c r="B1606" s="6" t="s">
        <v>14</v>
      </c>
      <c r="C1606" s="6">
        <v>1128299</v>
      </c>
      <c r="D1606" s="7">
        <v>44341</v>
      </c>
      <c r="E1606" s="7" t="str">
        <f t="shared" si="48"/>
        <v>May</v>
      </c>
      <c r="F1606" s="7" t="str">
        <f t="shared" si="49"/>
        <v>2021</v>
      </c>
      <c r="G1606" s="6" t="s">
        <v>48</v>
      </c>
      <c r="H1606" s="6" t="s">
        <v>72</v>
      </c>
      <c r="I1606" s="6" t="s">
        <v>73</v>
      </c>
      <c r="J1606" s="8" t="s">
        <v>19</v>
      </c>
      <c r="K1606" s="9">
        <v>55.000000000000007</v>
      </c>
      <c r="L1606" s="10">
        <v>350</v>
      </c>
      <c r="M1606" s="11">
        <v>192500.00000000003</v>
      </c>
      <c r="N1606" s="11">
        <v>67375</v>
      </c>
      <c r="O1606" s="12">
        <v>0.35</v>
      </c>
      <c r="P1606" s="6" t="s">
        <v>18</v>
      </c>
    </row>
    <row r="1607" spans="2:16" ht="14.25" customHeight="1">
      <c r="B1607" s="6" t="s">
        <v>14</v>
      </c>
      <c r="C1607" s="6">
        <v>1128299</v>
      </c>
      <c r="D1607" s="7">
        <v>44341</v>
      </c>
      <c r="E1607" s="7" t="str">
        <f t="shared" ref="E1607:E1670" si="50">TEXT(D1607,"mmm")</f>
        <v>May</v>
      </c>
      <c r="F1607" s="7" t="str">
        <f t="shared" ref="F1607:F1670" si="51">TEXT(D1607,"yyyy")</f>
        <v>2021</v>
      </c>
      <c r="G1607" s="6" t="s">
        <v>48</v>
      </c>
      <c r="H1607" s="6" t="s">
        <v>72</v>
      </c>
      <c r="I1607" s="6" t="s">
        <v>73</v>
      </c>
      <c r="J1607" s="8" t="s">
        <v>20</v>
      </c>
      <c r="K1607" s="9">
        <v>55.000000000000007</v>
      </c>
      <c r="L1607" s="10">
        <v>350</v>
      </c>
      <c r="M1607" s="11">
        <v>192500.00000000003</v>
      </c>
      <c r="N1607" s="11">
        <v>67375</v>
      </c>
      <c r="O1607" s="12">
        <v>0.35</v>
      </c>
      <c r="P1607" s="6" t="s">
        <v>18</v>
      </c>
    </row>
    <row r="1608" spans="2:16" ht="14.25" customHeight="1">
      <c r="B1608" s="6" t="s">
        <v>14</v>
      </c>
      <c r="C1608" s="6">
        <v>1128299</v>
      </c>
      <c r="D1608" s="7">
        <v>44341</v>
      </c>
      <c r="E1608" s="7" t="str">
        <f t="shared" si="50"/>
        <v>May</v>
      </c>
      <c r="F1608" s="7" t="str">
        <f t="shared" si="51"/>
        <v>2021</v>
      </c>
      <c r="G1608" s="6" t="s">
        <v>48</v>
      </c>
      <c r="H1608" s="6" t="s">
        <v>72</v>
      </c>
      <c r="I1608" s="6" t="s">
        <v>73</v>
      </c>
      <c r="J1608" s="8" t="s">
        <v>21</v>
      </c>
      <c r="K1608" s="9">
        <v>50</v>
      </c>
      <c r="L1608" s="10">
        <v>275</v>
      </c>
      <c r="M1608" s="11">
        <v>137500</v>
      </c>
      <c r="N1608" s="11">
        <v>48125</v>
      </c>
      <c r="O1608" s="12">
        <v>0.35</v>
      </c>
      <c r="P1608" s="6" t="s">
        <v>18</v>
      </c>
    </row>
    <row r="1609" spans="2:16" ht="14.25" customHeight="1">
      <c r="B1609" s="6" t="s">
        <v>14</v>
      </c>
      <c r="C1609" s="6">
        <v>1128299</v>
      </c>
      <c r="D1609" s="7">
        <v>44341</v>
      </c>
      <c r="E1609" s="7" t="str">
        <f t="shared" si="50"/>
        <v>May</v>
      </c>
      <c r="F1609" s="7" t="str">
        <f t="shared" si="51"/>
        <v>2021</v>
      </c>
      <c r="G1609" s="6" t="s">
        <v>48</v>
      </c>
      <c r="H1609" s="6" t="s">
        <v>72</v>
      </c>
      <c r="I1609" s="6" t="s">
        <v>73</v>
      </c>
      <c r="J1609" s="8" t="s">
        <v>22</v>
      </c>
      <c r="K1609" s="9">
        <v>44.999999999999993</v>
      </c>
      <c r="L1609" s="10">
        <v>175</v>
      </c>
      <c r="M1609" s="11">
        <v>78749.999999999985</v>
      </c>
      <c r="N1609" s="11">
        <v>31499.999999999996</v>
      </c>
      <c r="O1609" s="12">
        <v>0.4</v>
      </c>
      <c r="P1609" s="6" t="s">
        <v>18</v>
      </c>
    </row>
    <row r="1610" spans="2:16" ht="14.25" customHeight="1">
      <c r="B1610" s="6" t="s">
        <v>14</v>
      </c>
      <c r="C1610" s="6">
        <v>1128299</v>
      </c>
      <c r="D1610" s="7">
        <v>44341</v>
      </c>
      <c r="E1610" s="7" t="str">
        <f t="shared" si="50"/>
        <v>May</v>
      </c>
      <c r="F1610" s="7" t="str">
        <f t="shared" si="51"/>
        <v>2021</v>
      </c>
      <c r="G1610" s="6" t="s">
        <v>48</v>
      </c>
      <c r="H1610" s="6" t="s">
        <v>72</v>
      </c>
      <c r="I1610" s="6" t="s">
        <v>73</v>
      </c>
      <c r="J1610" s="8" t="s">
        <v>23</v>
      </c>
      <c r="K1610" s="9">
        <v>60</v>
      </c>
      <c r="L1610" s="10">
        <v>525</v>
      </c>
      <c r="M1610" s="11">
        <v>315000</v>
      </c>
      <c r="N1610" s="11">
        <v>94500</v>
      </c>
      <c r="O1610" s="12">
        <v>0.3</v>
      </c>
      <c r="P1610" s="6" t="s">
        <v>18</v>
      </c>
    </row>
    <row r="1611" spans="2:16" ht="14.25" customHeight="1">
      <c r="B1611" s="6" t="s">
        <v>14</v>
      </c>
      <c r="C1611" s="6">
        <v>1128299</v>
      </c>
      <c r="D1611" s="7">
        <v>44371</v>
      </c>
      <c r="E1611" s="7" t="str">
        <f t="shared" si="50"/>
        <v>Jun</v>
      </c>
      <c r="F1611" s="7" t="str">
        <f t="shared" si="51"/>
        <v>2021</v>
      </c>
      <c r="G1611" s="6" t="s">
        <v>48</v>
      </c>
      <c r="H1611" s="6" t="s">
        <v>72</v>
      </c>
      <c r="I1611" s="6" t="s">
        <v>73</v>
      </c>
      <c r="J1611" s="8" t="s">
        <v>17</v>
      </c>
      <c r="K1611" s="9">
        <v>54.999999999999993</v>
      </c>
      <c r="L1611" s="10">
        <v>775</v>
      </c>
      <c r="M1611" s="11">
        <v>426249.99999999994</v>
      </c>
      <c r="N1611" s="11">
        <v>149187.49999999997</v>
      </c>
      <c r="O1611" s="12">
        <v>0.35</v>
      </c>
      <c r="P1611" s="6" t="s">
        <v>18</v>
      </c>
    </row>
    <row r="1612" spans="2:16" ht="14.25" customHeight="1">
      <c r="B1612" s="6" t="s">
        <v>14</v>
      </c>
      <c r="C1612" s="6">
        <v>1128299</v>
      </c>
      <c r="D1612" s="7">
        <v>44371</v>
      </c>
      <c r="E1612" s="7" t="str">
        <f t="shared" si="50"/>
        <v>Jun</v>
      </c>
      <c r="F1612" s="7" t="str">
        <f t="shared" si="51"/>
        <v>2021</v>
      </c>
      <c r="G1612" s="6" t="s">
        <v>48</v>
      </c>
      <c r="H1612" s="6" t="s">
        <v>72</v>
      </c>
      <c r="I1612" s="6" t="s">
        <v>73</v>
      </c>
      <c r="J1612" s="8" t="s">
        <v>19</v>
      </c>
      <c r="K1612" s="9">
        <v>64.999999999999986</v>
      </c>
      <c r="L1612" s="10">
        <v>650</v>
      </c>
      <c r="M1612" s="11">
        <v>422499.99999999988</v>
      </c>
      <c r="N1612" s="11">
        <v>147874.99999999994</v>
      </c>
      <c r="O1612" s="12">
        <v>0.35</v>
      </c>
      <c r="P1612" s="6" t="s">
        <v>18</v>
      </c>
    </row>
    <row r="1613" spans="2:16" ht="14.25" customHeight="1">
      <c r="B1613" s="6" t="s">
        <v>14</v>
      </c>
      <c r="C1613" s="6">
        <v>1128299</v>
      </c>
      <c r="D1613" s="7">
        <v>44371</v>
      </c>
      <c r="E1613" s="7" t="str">
        <f t="shared" si="50"/>
        <v>Jun</v>
      </c>
      <c r="F1613" s="7" t="str">
        <f t="shared" si="51"/>
        <v>2021</v>
      </c>
      <c r="G1613" s="6" t="s">
        <v>48</v>
      </c>
      <c r="H1613" s="6" t="s">
        <v>72</v>
      </c>
      <c r="I1613" s="6" t="s">
        <v>73</v>
      </c>
      <c r="J1613" s="8" t="s">
        <v>20</v>
      </c>
      <c r="K1613" s="9">
        <v>80</v>
      </c>
      <c r="L1613" s="10">
        <v>650</v>
      </c>
      <c r="M1613" s="11">
        <v>520000</v>
      </c>
      <c r="N1613" s="11">
        <v>182000</v>
      </c>
      <c r="O1613" s="12">
        <v>0.35</v>
      </c>
      <c r="P1613" s="6" t="s">
        <v>18</v>
      </c>
    </row>
    <row r="1614" spans="2:16" ht="14.25" customHeight="1">
      <c r="B1614" s="6" t="s">
        <v>14</v>
      </c>
      <c r="C1614" s="6">
        <v>1128299</v>
      </c>
      <c r="D1614" s="7">
        <v>44371</v>
      </c>
      <c r="E1614" s="7" t="str">
        <f t="shared" si="50"/>
        <v>Jun</v>
      </c>
      <c r="F1614" s="7" t="str">
        <f t="shared" si="51"/>
        <v>2021</v>
      </c>
      <c r="G1614" s="6" t="s">
        <v>48</v>
      </c>
      <c r="H1614" s="6" t="s">
        <v>72</v>
      </c>
      <c r="I1614" s="6" t="s">
        <v>73</v>
      </c>
      <c r="J1614" s="8" t="s">
        <v>21</v>
      </c>
      <c r="K1614" s="9">
        <v>80</v>
      </c>
      <c r="L1614" s="10">
        <v>525</v>
      </c>
      <c r="M1614" s="11">
        <v>420000</v>
      </c>
      <c r="N1614" s="11">
        <v>147000</v>
      </c>
      <c r="O1614" s="12">
        <v>0.35</v>
      </c>
      <c r="P1614" s="6" t="s">
        <v>18</v>
      </c>
    </row>
    <row r="1615" spans="2:16" ht="14.25" customHeight="1">
      <c r="B1615" s="6" t="s">
        <v>14</v>
      </c>
      <c r="C1615" s="6">
        <v>1128299</v>
      </c>
      <c r="D1615" s="7">
        <v>44371</v>
      </c>
      <c r="E1615" s="7" t="str">
        <f t="shared" si="50"/>
        <v>Jun</v>
      </c>
      <c r="F1615" s="7" t="str">
        <f t="shared" si="51"/>
        <v>2021</v>
      </c>
      <c r="G1615" s="6" t="s">
        <v>48</v>
      </c>
      <c r="H1615" s="6" t="s">
        <v>72</v>
      </c>
      <c r="I1615" s="6" t="s">
        <v>73</v>
      </c>
      <c r="J1615" s="8" t="s">
        <v>22</v>
      </c>
      <c r="K1615" s="9">
        <v>90</v>
      </c>
      <c r="L1615" s="10">
        <v>400</v>
      </c>
      <c r="M1615" s="11">
        <v>360000</v>
      </c>
      <c r="N1615" s="11">
        <v>144000</v>
      </c>
      <c r="O1615" s="12">
        <v>0.4</v>
      </c>
      <c r="P1615" s="6" t="s">
        <v>18</v>
      </c>
    </row>
    <row r="1616" spans="2:16" ht="14.25" customHeight="1">
      <c r="B1616" s="6" t="s">
        <v>14</v>
      </c>
      <c r="C1616" s="6">
        <v>1128299</v>
      </c>
      <c r="D1616" s="7">
        <v>44371</v>
      </c>
      <c r="E1616" s="7" t="str">
        <f t="shared" si="50"/>
        <v>Jun</v>
      </c>
      <c r="F1616" s="7" t="str">
        <f t="shared" si="51"/>
        <v>2021</v>
      </c>
      <c r="G1616" s="6" t="s">
        <v>48</v>
      </c>
      <c r="H1616" s="6" t="s">
        <v>72</v>
      </c>
      <c r="I1616" s="6" t="s">
        <v>73</v>
      </c>
      <c r="J1616" s="8" t="s">
        <v>23</v>
      </c>
      <c r="K1616" s="9">
        <v>105</v>
      </c>
      <c r="L1616" s="10">
        <v>700</v>
      </c>
      <c r="M1616" s="11">
        <v>735000</v>
      </c>
      <c r="N1616" s="11">
        <v>220500</v>
      </c>
      <c r="O1616" s="12">
        <v>0.3</v>
      </c>
      <c r="P1616" s="6" t="s">
        <v>18</v>
      </c>
    </row>
    <row r="1617" spans="2:16" ht="14.25" customHeight="1">
      <c r="B1617" s="6" t="s">
        <v>14</v>
      </c>
      <c r="C1617" s="6">
        <v>1128299</v>
      </c>
      <c r="D1617" s="7">
        <v>44400</v>
      </c>
      <c r="E1617" s="7" t="str">
        <f t="shared" si="50"/>
        <v>Jul</v>
      </c>
      <c r="F1617" s="7" t="str">
        <f t="shared" si="51"/>
        <v>2021</v>
      </c>
      <c r="G1617" s="6" t="s">
        <v>48</v>
      </c>
      <c r="H1617" s="6" t="s">
        <v>72</v>
      </c>
      <c r="I1617" s="6" t="s">
        <v>73</v>
      </c>
      <c r="J1617" s="8" t="s">
        <v>17</v>
      </c>
      <c r="K1617" s="9">
        <v>85</v>
      </c>
      <c r="L1617" s="10">
        <v>850</v>
      </c>
      <c r="M1617" s="11">
        <v>722500</v>
      </c>
      <c r="N1617" s="11">
        <v>252874.99999999997</v>
      </c>
      <c r="O1617" s="12">
        <v>0.35</v>
      </c>
      <c r="P1617" s="6" t="s">
        <v>18</v>
      </c>
    </row>
    <row r="1618" spans="2:16" ht="14.25" customHeight="1">
      <c r="B1618" s="6" t="s">
        <v>14</v>
      </c>
      <c r="C1618" s="6">
        <v>1128299</v>
      </c>
      <c r="D1618" s="7">
        <v>44400</v>
      </c>
      <c r="E1618" s="7" t="str">
        <f t="shared" si="50"/>
        <v>Jul</v>
      </c>
      <c r="F1618" s="7" t="str">
        <f t="shared" si="51"/>
        <v>2021</v>
      </c>
      <c r="G1618" s="6" t="s">
        <v>48</v>
      </c>
      <c r="H1618" s="6" t="s">
        <v>72</v>
      </c>
      <c r="I1618" s="6" t="s">
        <v>73</v>
      </c>
      <c r="J1618" s="8" t="s">
        <v>19</v>
      </c>
      <c r="K1618" s="9">
        <v>90</v>
      </c>
      <c r="L1618" s="10">
        <v>700</v>
      </c>
      <c r="M1618" s="11">
        <v>630000</v>
      </c>
      <c r="N1618" s="11">
        <v>220500</v>
      </c>
      <c r="O1618" s="12">
        <v>0.35</v>
      </c>
      <c r="P1618" s="6" t="s">
        <v>18</v>
      </c>
    </row>
    <row r="1619" spans="2:16" ht="14.25" customHeight="1">
      <c r="B1619" s="6" t="s">
        <v>14</v>
      </c>
      <c r="C1619" s="6">
        <v>1128299</v>
      </c>
      <c r="D1619" s="7">
        <v>44400</v>
      </c>
      <c r="E1619" s="7" t="str">
        <f t="shared" si="50"/>
        <v>Jul</v>
      </c>
      <c r="F1619" s="7" t="str">
        <f t="shared" si="51"/>
        <v>2021</v>
      </c>
      <c r="G1619" s="6" t="s">
        <v>48</v>
      </c>
      <c r="H1619" s="6" t="s">
        <v>72</v>
      </c>
      <c r="I1619" s="6" t="s">
        <v>73</v>
      </c>
      <c r="J1619" s="8" t="s">
        <v>20</v>
      </c>
      <c r="K1619" s="9">
        <v>90</v>
      </c>
      <c r="L1619" s="10">
        <v>650</v>
      </c>
      <c r="M1619" s="11">
        <v>585000</v>
      </c>
      <c r="N1619" s="11">
        <v>204750</v>
      </c>
      <c r="O1619" s="12">
        <v>0.35</v>
      </c>
      <c r="P1619" s="6" t="s">
        <v>18</v>
      </c>
    </row>
    <row r="1620" spans="2:16" ht="14.25" customHeight="1">
      <c r="B1620" s="6" t="s">
        <v>14</v>
      </c>
      <c r="C1620" s="6">
        <v>1128299</v>
      </c>
      <c r="D1620" s="7">
        <v>44400</v>
      </c>
      <c r="E1620" s="7" t="str">
        <f t="shared" si="50"/>
        <v>Jul</v>
      </c>
      <c r="F1620" s="7" t="str">
        <f t="shared" si="51"/>
        <v>2021</v>
      </c>
      <c r="G1620" s="6" t="s">
        <v>48</v>
      </c>
      <c r="H1620" s="6" t="s">
        <v>72</v>
      </c>
      <c r="I1620" s="6" t="s">
        <v>73</v>
      </c>
      <c r="J1620" s="8" t="s">
        <v>21</v>
      </c>
      <c r="K1620" s="9">
        <v>85</v>
      </c>
      <c r="L1620" s="10">
        <v>550</v>
      </c>
      <c r="M1620" s="11">
        <v>467500</v>
      </c>
      <c r="N1620" s="11">
        <v>163625</v>
      </c>
      <c r="O1620" s="12">
        <v>0.35</v>
      </c>
      <c r="P1620" s="6" t="s">
        <v>18</v>
      </c>
    </row>
    <row r="1621" spans="2:16" ht="14.25" customHeight="1">
      <c r="B1621" s="6" t="s">
        <v>14</v>
      </c>
      <c r="C1621" s="6">
        <v>1128299</v>
      </c>
      <c r="D1621" s="7">
        <v>44400</v>
      </c>
      <c r="E1621" s="7" t="str">
        <f t="shared" si="50"/>
        <v>Jul</v>
      </c>
      <c r="F1621" s="7" t="str">
        <f t="shared" si="51"/>
        <v>2021</v>
      </c>
      <c r="G1621" s="6" t="s">
        <v>48</v>
      </c>
      <c r="H1621" s="6" t="s">
        <v>72</v>
      </c>
      <c r="I1621" s="6" t="s">
        <v>73</v>
      </c>
      <c r="J1621" s="8" t="s">
        <v>22</v>
      </c>
      <c r="K1621" s="9">
        <v>90</v>
      </c>
      <c r="L1621" s="10">
        <v>600</v>
      </c>
      <c r="M1621" s="11">
        <v>540000</v>
      </c>
      <c r="N1621" s="11">
        <v>216000</v>
      </c>
      <c r="O1621" s="12">
        <v>0.4</v>
      </c>
      <c r="P1621" s="6" t="s">
        <v>18</v>
      </c>
    </row>
    <row r="1622" spans="2:16" ht="14.25" customHeight="1">
      <c r="B1622" s="6" t="s">
        <v>14</v>
      </c>
      <c r="C1622" s="6">
        <v>1128299</v>
      </c>
      <c r="D1622" s="7">
        <v>44400</v>
      </c>
      <c r="E1622" s="7" t="str">
        <f t="shared" si="50"/>
        <v>Jul</v>
      </c>
      <c r="F1622" s="7" t="str">
        <f t="shared" si="51"/>
        <v>2021</v>
      </c>
      <c r="G1622" s="6" t="s">
        <v>48</v>
      </c>
      <c r="H1622" s="6" t="s">
        <v>72</v>
      </c>
      <c r="I1622" s="6" t="s">
        <v>73</v>
      </c>
      <c r="J1622" s="8" t="s">
        <v>23</v>
      </c>
      <c r="K1622" s="9">
        <v>105</v>
      </c>
      <c r="L1622" s="10">
        <v>600</v>
      </c>
      <c r="M1622" s="11">
        <v>630000</v>
      </c>
      <c r="N1622" s="11">
        <v>189000</v>
      </c>
      <c r="O1622" s="12">
        <v>0.3</v>
      </c>
      <c r="P1622" s="6" t="s">
        <v>18</v>
      </c>
    </row>
    <row r="1623" spans="2:16" ht="14.25" customHeight="1">
      <c r="B1623" s="6" t="s">
        <v>14</v>
      </c>
      <c r="C1623" s="6">
        <v>1128299</v>
      </c>
      <c r="D1623" s="7">
        <v>44432</v>
      </c>
      <c r="E1623" s="7" t="str">
        <f t="shared" si="50"/>
        <v>Aug</v>
      </c>
      <c r="F1623" s="7" t="str">
        <f t="shared" si="51"/>
        <v>2021</v>
      </c>
      <c r="G1623" s="6" t="s">
        <v>48</v>
      </c>
      <c r="H1623" s="6" t="s">
        <v>72</v>
      </c>
      <c r="I1623" s="6" t="s">
        <v>73</v>
      </c>
      <c r="J1623" s="8" t="s">
        <v>17</v>
      </c>
      <c r="K1623" s="9">
        <v>90</v>
      </c>
      <c r="L1623" s="10">
        <v>800</v>
      </c>
      <c r="M1623" s="11">
        <v>720000</v>
      </c>
      <c r="N1623" s="11">
        <v>251999.99999999997</v>
      </c>
      <c r="O1623" s="12">
        <v>0.35</v>
      </c>
      <c r="P1623" s="6" t="s">
        <v>18</v>
      </c>
    </row>
    <row r="1624" spans="2:16" ht="14.25" customHeight="1">
      <c r="B1624" s="6" t="s">
        <v>14</v>
      </c>
      <c r="C1624" s="6">
        <v>1128299</v>
      </c>
      <c r="D1624" s="7">
        <v>44432</v>
      </c>
      <c r="E1624" s="7" t="str">
        <f t="shared" si="50"/>
        <v>Aug</v>
      </c>
      <c r="F1624" s="7" t="str">
        <f t="shared" si="51"/>
        <v>2021</v>
      </c>
      <c r="G1624" s="6" t="s">
        <v>48</v>
      </c>
      <c r="H1624" s="6" t="s">
        <v>72</v>
      </c>
      <c r="I1624" s="6" t="s">
        <v>73</v>
      </c>
      <c r="J1624" s="8" t="s">
        <v>19</v>
      </c>
      <c r="K1624" s="9">
        <v>80</v>
      </c>
      <c r="L1624" s="10">
        <v>775</v>
      </c>
      <c r="M1624" s="11">
        <v>620000</v>
      </c>
      <c r="N1624" s="11">
        <v>217000</v>
      </c>
      <c r="O1624" s="12">
        <v>0.35</v>
      </c>
      <c r="P1624" s="6" t="s">
        <v>18</v>
      </c>
    </row>
    <row r="1625" spans="2:16" ht="14.25" customHeight="1">
      <c r="B1625" s="6" t="s">
        <v>14</v>
      </c>
      <c r="C1625" s="6">
        <v>1128299</v>
      </c>
      <c r="D1625" s="7">
        <v>44432</v>
      </c>
      <c r="E1625" s="7" t="str">
        <f t="shared" si="50"/>
        <v>Aug</v>
      </c>
      <c r="F1625" s="7" t="str">
        <f t="shared" si="51"/>
        <v>2021</v>
      </c>
      <c r="G1625" s="6" t="s">
        <v>48</v>
      </c>
      <c r="H1625" s="6" t="s">
        <v>72</v>
      </c>
      <c r="I1625" s="6" t="s">
        <v>73</v>
      </c>
      <c r="J1625" s="8" t="s">
        <v>20</v>
      </c>
      <c r="K1625" s="9">
        <v>70</v>
      </c>
      <c r="L1625" s="10">
        <v>650</v>
      </c>
      <c r="M1625" s="11">
        <v>455000</v>
      </c>
      <c r="N1625" s="11">
        <v>159250</v>
      </c>
      <c r="O1625" s="12">
        <v>0.35</v>
      </c>
      <c r="P1625" s="6" t="s">
        <v>18</v>
      </c>
    </row>
    <row r="1626" spans="2:16" ht="14.25" customHeight="1">
      <c r="B1626" s="6" t="s">
        <v>14</v>
      </c>
      <c r="C1626" s="6">
        <v>1128299</v>
      </c>
      <c r="D1626" s="7">
        <v>44432</v>
      </c>
      <c r="E1626" s="7" t="str">
        <f t="shared" si="50"/>
        <v>Aug</v>
      </c>
      <c r="F1626" s="7" t="str">
        <f t="shared" si="51"/>
        <v>2021</v>
      </c>
      <c r="G1626" s="6" t="s">
        <v>48</v>
      </c>
      <c r="H1626" s="6" t="s">
        <v>72</v>
      </c>
      <c r="I1626" s="6" t="s">
        <v>73</v>
      </c>
      <c r="J1626" s="8" t="s">
        <v>21</v>
      </c>
      <c r="K1626" s="9">
        <v>70</v>
      </c>
      <c r="L1626" s="10">
        <v>425</v>
      </c>
      <c r="M1626" s="11">
        <v>297500</v>
      </c>
      <c r="N1626" s="11">
        <v>104125</v>
      </c>
      <c r="O1626" s="12">
        <v>0.35</v>
      </c>
      <c r="P1626" s="6" t="s">
        <v>18</v>
      </c>
    </row>
    <row r="1627" spans="2:16" ht="14.25" customHeight="1">
      <c r="B1627" s="6" t="s">
        <v>14</v>
      </c>
      <c r="C1627" s="6">
        <v>1128299</v>
      </c>
      <c r="D1627" s="7">
        <v>44432</v>
      </c>
      <c r="E1627" s="7" t="str">
        <f t="shared" si="50"/>
        <v>Aug</v>
      </c>
      <c r="F1627" s="7" t="str">
        <f t="shared" si="51"/>
        <v>2021</v>
      </c>
      <c r="G1627" s="6" t="s">
        <v>48</v>
      </c>
      <c r="H1627" s="6" t="s">
        <v>72</v>
      </c>
      <c r="I1627" s="6" t="s">
        <v>73</v>
      </c>
      <c r="J1627" s="8" t="s">
        <v>22</v>
      </c>
      <c r="K1627" s="9">
        <v>70</v>
      </c>
      <c r="L1627" s="10">
        <v>425</v>
      </c>
      <c r="M1627" s="11">
        <v>297500</v>
      </c>
      <c r="N1627" s="11">
        <v>119000</v>
      </c>
      <c r="O1627" s="12">
        <v>0.4</v>
      </c>
      <c r="P1627" s="6" t="s">
        <v>18</v>
      </c>
    </row>
    <row r="1628" spans="2:16" ht="14.25" customHeight="1">
      <c r="B1628" s="6" t="s">
        <v>14</v>
      </c>
      <c r="C1628" s="6">
        <v>1128299</v>
      </c>
      <c r="D1628" s="7">
        <v>44432</v>
      </c>
      <c r="E1628" s="7" t="str">
        <f t="shared" si="50"/>
        <v>Aug</v>
      </c>
      <c r="F1628" s="7" t="str">
        <f t="shared" si="51"/>
        <v>2021</v>
      </c>
      <c r="G1628" s="6" t="s">
        <v>48</v>
      </c>
      <c r="H1628" s="6" t="s">
        <v>72</v>
      </c>
      <c r="I1628" s="6" t="s">
        <v>73</v>
      </c>
      <c r="J1628" s="8" t="s">
        <v>23</v>
      </c>
      <c r="K1628" s="9">
        <v>75</v>
      </c>
      <c r="L1628" s="10">
        <v>250</v>
      </c>
      <c r="M1628" s="11">
        <v>187500</v>
      </c>
      <c r="N1628" s="11">
        <v>56250</v>
      </c>
      <c r="O1628" s="12">
        <v>0.3</v>
      </c>
      <c r="P1628" s="6" t="s">
        <v>18</v>
      </c>
    </row>
    <row r="1629" spans="2:16" ht="14.25" customHeight="1">
      <c r="B1629" s="6" t="s">
        <v>14</v>
      </c>
      <c r="C1629" s="6">
        <v>1128299</v>
      </c>
      <c r="D1629" s="7">
        <v>44464</v>
      </c>
      <c r="E1629" s="7" t="str">
        <f t="shared" si="50"/>
        <v>Sep</v>
      </c>
      <c r="F1629" s="7" t="str">
        <f t="shared" si="51"/>
        <v>2021</v>
      </c>
      <c r="G1629" s="6" t="s">
        <v>48</v>
      </c>
      <c r="H1629" s="6" t="s">
        <v>72</v>
      </c>
      <c r="I1629" s="6" t="s">
        <v>73</v>
      </c>
      <c r="J1629" s="8" t="s">
        <v>17</v>
      </c>
      <c r="K1629" s="9">
        <v>50.000000000000014</v>
      </c>
      <c r="L1629" s="10">
        <v>450</v>
      </c>
      <c r="M1629" s="11">
        <v>225000.00000000006</v>
      </c>
      <c r="N1629" s="11">
        <v>78750.000000000015</v>
      </c>
      <c r="O1629" s="12">
        <v>0.35</v>
      </c>
      <c r="P1629" s="6" t="s">
        <v>18</v>
      </c>
    </row>
    <row r="1630" spans="2:16" ht="14.25" customHeight="1">
      <c r="B1630" s="6" t="s">
        <v>14</v>
      </c>
      <c r="C1630" s="6">
        <v>1128299</v>
      </c>
      <c r="D1630" s="7">
        <v>44464</v>
      </c>
      <c r="E1630" s="7" t="str">
        <f t="shared" si="50"/>
        <v>Sep</v>
      </c>
      <c r="F1630" s="7" t="str">
        <f t="shared" si="51"/>
        <v>2021</v>
      </c>
      <c r="G1630" s="6" t="s">
        <v>48</v>
      </c>
      <c r="H1630" s="6" t="s">
        <v>72</v>
      </c>
      <c r="I1630" s="6" t="s">
        <v>73</v>
      </c>
      <c r="J1630" s="8" t="s">
        <v>19</v>
      </c>
      <c r="K1630" s="9">
        <v>55.000000000000014</v>
      </c>
      <c r="L1630" s="10">
        <v>450</v>
      </c>
      <c r="M1630" s="11">
        <v>247500.00000000006</v>
      </c>
      <c r="N1630" s="11">
        <v>86625.000000000015</v>
      </c>
      <c r="O1630" s="12">
        <v>0.35</v>
      </c>
      <c r="P1630" s="6" t="s">
        <v>18</v>
      </c>
    </row>
    <row r="1631" spans="2:16" ht="14.25" customHeight="1">
      <c r="B1631" s="6" t="s">
        <v>14</v>
      </c>
      <c r="C1631" s="6">
        <v>1128299</v>
      </c>
      <c r="D1631" s="7">
        <v>44464</v>
      </c>
      <c r="E1631" s="7" t="str">
        <f t="shared" si="50"/>
        <v>Sep</v>
      </c>
      <c r="F1631" s="7" t="str">
        <f t="shared" si="51"/>
        <v>2021</v>
      </c>
      <c r="G1631" s="6" t="s">
        <v>48</v>
      </c>
      <c r="H1631" s="6" t="s">
        <v>72</v>
      </c>
      <c r="I1631" s="6" t="s">
        <v>73</v>
      </c>
      <c r="J1631" s="8" t="s">
        <v>20</v>
      </c>
      <c r="K1631" s="9">
        <v>50.000000000000014</v>
      </c>
      <c r="L1631" s="10">
        <v>250</v>
      </c>
      <c r="M1631" s="11">
        <v>125000.00000000003</v>
      </c>
      <c r="N1631" s="11">
        <v>43750.000000000007</v>
      </c>
      <c r="O1631" s="12">
        <v>0.35</v>
      </c>
      <c r="P1631" s="6" t="s">
        <v>18</v>
      </c>
    </row>
    <row r="1632" spans="2:16" ht="14.25" customHeight="1">
      <c r="B1632" s="6" t="s">
        <v>14</v>
      </c>
      <c r="C1632" s="6">
        <v>1128299</v>
      </c>
      <c r="D1632" s="7">
        <v>44464</v>
      </c>
      <c r="E1632" s="7" t="str">
        <f t="shared" si="50"/>
        <v>Sep</v>
      </c>
      <c r="F1632" s="7" t="str">
        <f t="shared" si="51"/>
        <v>2021</v>
      </c>
      <c r="G1632" s="6" t="s">
        <v>48</v>
      </c>
      <c r="H1632" s="6" t="s">
        <v>72</v>
      </c>
      <c r="I1632" s="6" t="s">
        <v>73</v>
      </c>
      <c r="J1632" s="8" t="s">
        <v>21</v>
      </c>
      <c r="K1632" s="9">
        <v>50.000000000000014</v>
      </c>
      <c r="L1632" s="10">
        <v>200</v>
      </c>
      <c r="M1632" s="11">
        <v>100000.00000000003</v>
      </c>
      <c r="N1632" s="11">
        <v>35000.000000000007</v>
      </c>
      <c r="O1632" s="12">
        <v>0.35</v>
      </c>
      <c r="P1632" s="6" t="s">
        <v>18</v>
      </c>
    </row>
    <row r="1633" spans="2:16" ht="14.25" customHeight="1">
      <c r="B1633" s="6" t="s">
        <v>14</v>
      </c>
      <c r="C1633" s="6">
        <v>1128299</v>
      </c>
      <c r="D1633" s="7">
        <v>44464</v>
      </c>
      <c r="E1633" s="7" t="str">
        <f t="shared" si="50"/>
        <v>Sep</v>
      </c>
      <c r="F1633" s="7" t="str">
        <f t="shared" si="51"/>
        <v>2021</v>
      </c>
      <c r="G1633" s="6" t="s">
        <v>48</v>
      </c>
      <c r="H1633" s="6" t="s">
        <v>72</v>
      </c>
      <c r="I1633" s="6" t="s">
        <v>73</v>
      </c>
      <c r="J1633" s="8" t="s">
        <v>22</v>
      </c>
      <c r="K1633" s="9">
        <v>60.000000000000007</v>
      </c>
      <c r="L1633" s="10">
        <v>225</v>
      </c>
      <c r="M1633" s="11">
        <v>135000.00000000003</v>
      </c>
      <c r="N1633" s="11">
        <v>54000.000000000015</v>
      </c>
      <c r="O1633" s="12">
        <v>0.4</v>
      </c>
      <c r="P1633" s="6" t="s">
        <v>18</v>
      </c>
    </row>
    <row r="1634" spans="2:16" ht="14.25" customHeight="1">
      <c r="B1634" s="6" t="s">
        <v>14</v>
      </c>
      <c r="C1634" s="6">
        <v>1128299</v>
      </c>
      <c r="D1634" s="7">
        <v>44464</v>
      </c>
      <c r="E1634" s="7" t="str">
        <f t="shared" si="50"/>
        <v>Sep</v>
      </c>
      <c r="F1634" s="7" t="str">
        <f t="shared" si="51"/>
        <v>2021</v>
      </c>
      <c r="G1634" s="6" t="s">
        <v>48</v>
      </c>
      <c r="H1634" s="6" t="s">
        <v>72</v>
      </c>
      <c r="I1634" s="6" t="s">
        <v>73</v>
      </c>
      <c r="J1634" s="8" t="s">
        <v>23</v>
      </c>
      <c r="K1634" s="9">
        <v>44.999999999999993</v>
      </c>
      <c r="L1634" s="10">
        <v>250</v>
      </c>
      <c r="M1634" s="11">
        <v>112499.99999999999</v>
      </c>
      <c r="N1634" s="11">
        <v>33749.999999999993</v>
      </c>
      <c r="O1634" s="12">
        <v>0.3</v>
      </c>
      <c r="P1634" s="6" t="s">
        <v>18</v>
      </c>
    </row>
    <row r="1635" spans="2:16" ht="14.25" customHeight="1">
      <c r="B1635" s="6" t="s">
        <v>14</v>
      </c>
      <c r="C1635" s="6">
        <v>1128299</v>
      </c>
      <c r="D1635" s="7">
        <v>44493</v>
      </c>
      <c r="E1635" s="7" t="str">
        <f t="shared" si="50"/>
        <v>Oct</v>
      </c>
      <c r="F1635" s="7" t="str">
        <f t="shared" si="51"/>
        <v>2021</v>
      </c>
      <c r="G1635" s="6" t="s">
        <v>48</v>
      </c>
      <c r="H1635" s="6" t="s">
        <v>72</v>
      </c>
      <c r="I1635" s="6" t="s">
        <v>73</v>
      </c>
      <c r="J1635" s="8" t="s">
        <v>17</v>
      </c>
      <c r="K1635" s="9">
        <v>40</v>
      </c>
      <c r="L1635" s="10">
        <v>350</v>
      </c>
      <c r="M1635" s="11">
        <v>140000</v>
      </c>
      <c r="N1635" s="11">
        <v>49000</v>
      </c>
      <c r="O1635" s="12">
        <v>0.35</v>
      </c>
      <c r="P1635" s="6" t="s">
        <v>18</v>
      </c>
    </row>
    <row r="1636" spans="2:16" ht="14.25" customHeight="1">
      <c r="B1636" s="6" t="s">
        <v>14</v>
      </c>
      <c r="C1636" s="6">
        <v>1128299</v>
      </c>
      <c r="D1636" s="7">
        <v>44493</v>
      </c>
      <c r="E1636" s="7" t="str">
        <f t="shared" si="50"/>
        <v>Oct</v>
      </c>
      <c r="F1636" s="7" t="str">
        <f t="shared" si="51"/>
        <v>2021</v>
      </c>
      <c r="G1636" s="6" t="s">
        <v>48</v>
      </c>
      <c r="H1636" s="6" t="s">
        <v>72</v>
      </c>
      <c r="I1636" s="6" t="s">
        <v>73</v>
      </c>
      <c r="J1636" s="8" t="s">
        <v>19</v>
      </c>
      <c r="K1636" s="9">
        <v>55.000000000000014</v>
      </c>
      <c r="L1636" s="10">
        <v>525</v>
      </c>
      <c r="M1636" s="11">
        <v>288750.00000000006</v>
      </c>
      <c r="N1636" s="11">
        <v>101062.50000000001</v>
      </c>
      <c r="O1636" s="12">
        <v>0.35</v>
      </c>
      <c r="P1636" s="6" t="s">
        <v>18</v>
      </c>
    </row>
    <row r="1637" spans="2:16" ht="14.25" customHeight="1">
      <c r="B1637" s="6" t="s">
        <v>14</v>
      </c>
      <c r="C1637" s="6">
        <v>1128299</v>
      </c>
      <c r="D1637" s="7">
        <v>44493</v>
      </c>
      <c r="E1637" s="7" t="str">
        <f t="shared" si="50"/>
        <v>Oct</v>
      </c>
      <c r="F1637" s="7" t="str">
        <f t="shared" si="51"/>
        <v>2021</v>
      </c>
      <c r="G1637" s="6" t="s">
        <v>48</v>
      </c>
      <c r="H1637" s="6" t="s">
        <v>72</v>
      </c>
      <c r="I1637" s="6" t="s">
        <v>73</v>
      </c>
      <c r="J1637" s="8" t="s">
        <v>20</v>
      </c>
      <c r="K1637" s="9">
        <v>50.000000000000014</v>
      </c>
      <c r="L1637" s="10">
        <v>350</v>
      </c>
      <c r="M1637" s="11">
        <v>175000.00000000006</v>
      </c>
      <c r="N1637" s="11">
        <v>61250.000000000015</v>
      </c>
      <c r="O1637" s="12">
        <v>0.35</v>
      </c>
      <c r="P1637" s="6" t="s">
        <v>18</v>
      </c>
    </row>
    <row r="1638" spans="2:16" ht="14.25" customHeight="1">
      <c r="B1638" s="6" t="s">
        <v>14</v>
      </c>
      <c r="C1638" s="6">
        <v>1128299</v>
      </c>
      <c r="D1638" s="7">
        <v>44493</v>
      </c>
      <c r="E1638" s="7" t="str">
        <f t="shared" si="50"/>
        <v>Oct</v>
      </c>
      <c r="F1638" s="7" t="str">
        <f t="shared" si="51"/>
        <v>2021</v>
      </c>
      <c r="G1638" s="6" t="s">
        <v>48</v>
      </c>
      <c r="H1638" s="6" t="s">
        <v>72</v>
      </c>
      <c r="I1638" s="6" t="s">
        <v>73</v>
      </c>
      <c r="J1638" s="8" t="s">
        <v>21</v>
      </c>
      <c r="K1638" s="9">
        <v>45.000000000000007</v>
      </c>
      <c r="L1638" s="10">
        <v>325</v>
      </c>
      <c r="M1638" s="11">
        <v>146250.00000000003</v>
      </c>
      <c r="N1638" s="11">
        <v>51187.500000000007</v>
      </c>
      <c r="O1638" s="12">
        <v>0.35</v>
      </c>
      <c r="P1638" s="6" t="s">
        <v>18</v>
      </c>
    </row>
    <row r="1639" spans="2:16" ht="14.25" customHeight="1">
      <c r="B1639" s="6" t="s">
        <v>14</v>
      </c>
      <c r="C1639" s="6">
        <v>1128299</v>
      </c>
      <c r="D1639" s="7">
        <v>44493</v>
      </c>
      <c r="E1639" s="7" t="str">
        <f t="shared" si="50"/>
        <v>Oct</v>
      </c>
      <c r="F1639" s="7" t="str">
        <f t="shared" si="51"/>
        <v>2021</v>
      </c>
      <c r="G1639" s="6" t="s">
        <v>48</v>
      </c>
      <c r="H1639" s="6" t="s">
        <v>72</v>
      </c>
      <c r="I1639" s="6" t="s">
        <v>73</v>
      </c>
      <c r="J1639" s="8" t="s">
        <v>22</v>
      </c>
      <c r="K1639" s="9">
        <v>55.000000000000007</v>
      </c>
      <c r="L1639" s="10">
        <v>300</v>
      </c>
      <c r="M1639" s="11">
        <v>165000.00000000003</v>
      </c>
      <c r="N1639" s="11">
        <v>66000.000000000015</v>
      </c>
      <c r="O1639" s="12">
        <v>0.4</v>
      </c>
      <c r="P1639" s="6" t="s">
        <v>18</v>
      </c>
    </row>
    <row r="1640" spans="2:16" ht="14.25" customHeight="1">
      <c r="B1640" s="6" t="s">
        <v>14</v>
      </c>
      <c r="C1640" s="6">
        <v>1128299</v>
      </c>
      <c r="D1640" s="7">
        <v>44493</v>
      </c>
      <c r="E1640" s="7" t="str">
        <f t="shared" si="50"/>
        <v>Oct</v>
      </c>
      <c r="F1640" s="7" t="str">
        <f t="shared" si="51"/>
        <v>2021</v>
      </c>
      <c r="G1640" s="6" t="s">
        <v>48</v>
      </c>
      <c r="H1640" s="6" t="s">
        <v>72</v>
      </c>
      <c r="I1640" s="6" t="s">
        <v>73</v>
      </c>
      <c r="J1640" s="8" t="s">
        <v>23</v>
      </c>
      <c r="K1640" s="9">
        <v>60.000000000000007</v>
      </c>
      <c r="L1640" s="10">
        <v>350</v>
      </c>
      <c r="M1640" s="11">
        <v>210000.00000000003</v>
      </c>
      <c r="N1640" s="11">
        <v>63000.000000000007</v>
      </c>
      <c r="O1640" s="12">
        <v>0.3</v>
      </c>
      <c r="P1640" s="6" t="s">
        <v>18</v>
      </c>
    </row>
    <row r="1641" spans="2:16" ht="14.25" customHeight="1">
      <c r="B1641" s="6" t="s">
        <v>14</v>
      </c>
      <c r="C1641" s="6">
        <v>1128299</v>
      </c>
      <c r="D1641" s="7">
        <v>44524</v>
      </c>
      <c r="E1641" s="7" t="str">
        <f t="shared" si="50"/>
        <v>Nov</v>
      </c>
      <c r="F1641" s="7" t="str">
        <f t="shared" si="51"/>
        <v>2021</v>
      </c>
      <c r="G1641" s="6" t="s">
        <v>48</v>
      </c>
      <c r="H1641" s="6" t="s">
        <v>72</v>
      </c>
      <c r="I1641" s="6" t="s">
        <v>73</v>
      </c>
      <c r="J1641" s="8" t="s">
        <v>17</v>
      </c>
      <c r="K1641" s="9">
        <v>45.000000000000007</v>
      </c>
      <c r="L1641" s="10">
        <v>575</v>
      </c>
      <c r="M1641" s="11">
        <v>258750.00000000003</v>
      </c>
      <c r="N1641" s="11">
        <v>90562.5</v>
      </c>
      <c r="O1641" s="12">
        <v>0.35</v>
      </c>
      <c r="P1641" s="6" t="s">
        <v>18</v>
      </c>
    </row>
    <row r="1642" spans="2:16" ht="14.25" customHeight="1">
      <c r="B1642" s="6" t="s">
        <v>14</v>
      </c>
      <c r="C1642" s="6">
        <v>1128299</v>
      </c>
      <c r="D1642" s="7">
        <v>44524</v>
      </c>
      <c r="E1642" s="7" t="str">
        <f t="shared" si="50"/>
        <v>Nov</v>
      </c>
      <c r="F1642" s="7" t="str">
        <f t="shared" si="51"/>
        <v>2021</v>
      </c>
      <c r="G1642" s="6" t="s">
        <v>48</v>
      </c>
      <c r="H1642" s="6" t="s">
        <v>72</v>
      </c>
      <c r="I1642" s="6" t="s">
        <v>73</v>
      </c>
      <c r="J1642" s="8" t="s">
        <v>19</v>
      </c>
      <c r="K1642" s="9">
        <v>50.000000000000014</v>
      </c>
      <c r="L1642" s="10">
        <v>650</v>
      </c>
      <c r="M1642" s="11">
        <v>325000.00000000012</v>
      </c>
      <c r="N1642" s="11">
        <v>113750.00000000003</v>
      </c>
      <c r="O1642" s="12">
        <v>0.35</v>
      </c>
      <c r="P1642" s="6" t="s">
        <v>18</v>
      </c>
    </row>
    <row r="1643" spans="2:16" ht="14.25" customHeight="1">
      <c r="B1643" s="6" t="s">
        <v>14</v>
      </c>
      <c r="C1643" s="6">
        <v>1128299</v>
      </c>
      <c r="D1643" s="7">
        <v>44524</v>
      </c>
      <c r="E1643" s="7" t="str">
        <f t="shared" si="50"/>
        <v>Nov</v>
      </c>
      <c r="F1643" s="7" t="str">
        <f t="shared" si="51"/>
        <v>2021</v>
      </c>
      <c r="G1643" s="6" t="s">
        <v>48</v>
      </c>
      <c r="H1643" s="6" t="s">
        <v>72</v>
      </c>
      <c r="I1643" s="6" t="s">
        <v>73</v>
      </c>
      <c r="J1643" s="8" t="s">
        <v>20</v>
      </c>
      <c r="K1643" s="9">
        <v>45.000000000000007</v>
      </c>
      <c r="L1643" s="10">
        <v>475</v>
      </c>
      <c r="M1643" s="11">
        <v>213750.00000000003</v>
      </c>
      <c r="N1643" s="11">
        <v>74812.5</v>
      </c>
      <c r="O1643" s="12">
        <v>0.35</v>
      </c>
      <c r="P1643" s="6" t="s">
        <v>18</v>
      </c>
    </row>
    <row r="1644" spans="2:16" ht="14.25" customHeight="1">
      <c r="B1644" s="6" t="s">
        <v>14</v>
      </c>
      <c r="C1644" s="6">
        <v>1128299</v>
      </c>
      <c r="D1644" s="7">
        <v>44524</v>
      </c>
      <c r="E1644" s="7" t="str">
        <f t="shared" si="50"/>
        <v>Nov</v>
      </c>
      <c r="F1644" s="7" t="str">
        <f t="shared" si="51"/>
        <v>2021</v>
      </c>
      <c r="G1644" s="6" t="s">
        <v>48</v>
      </c>
      <c r="H1644" s="6" t="s">
        <v>72</v>
      </c>
      <c r="I1644" s="6" t="s">
        <v>73</v>
      </c>
      <c r="J1644" s="8" t="s">
        <v>21</v>
      </c>
      <c r="K1644" s="9">
        <v>55.000000000000014</v>
      </c>
      <c r="L1644" s="10">
        <v>450</v>
      </c>
      <c r="M1644" s="11">
        <v>247500.00000000006</v>
      </c>
      <c r="N1644" s="11">
        <v>86625.000000000015</v>
      </c>
      <c r="O1644" s="12">
        <v>0.35</v>
      </c>
      <c r="P1644" s="6" t="s">
        <v>18</v>
      </c>
    </row>
    <row r="1645" spans="2:16" ht="14.25" customHeight="1">
      <c r="B1645" s="6" t="s">
        <v>14</v>
      </c>
      <c r="C1645" s="6">
        <v>1128299</v>
      </c>
      <c r="D1645" s="7">
        <v>44524</v>
      </c>
      <c r="E1645" s="7" t="str">
        <f t="shared" si="50"/>
        <v>Nov</v>
      </c>
      <c r="F1645" s="7" t="str">
        <f t="shared" si="51"/>
        <v>2021</v>
      </c>
      <c r="G1645" s="6" t="s">
        <v>48</v>
      </c>
      <c r="H1645" s="6" t="s">
        <v>72</v>
      </c>
      <c r="I1645" s="6" t="s">
        <v>73</v>
      </c>
      <c r="J1645" s="8" t="s">
        <v>22</v>
      </c>
      <c r="K1645" s="9">
        <v>75.000000000000014</v>
      </c>
      <c r="L1645" s="10">
        <v>425</v>
      </c>
      <c r="M1645" s="11">
        <v>318750.00000000006</v>
      </c>
      <c r="N1645" s="11">
        <v>127500.00000000003</v>
      </c>
      <c r="O1645" s="12">
        <v>0.4</v>
      </c>
      <c r="P1645" s="6" t="s">
        <v>18</v>
      </c>
    </row>
    <row r="1646" spans="2:16" ht="14.25" customHeight="1">
      <c r="B1646" s="6" t="s">
        <v>14</v>
      </c>
      <c r="C1646" s="6">
        <v>1128299</v>
      </c>
      <c r="D1646" s="7">
        <v>44524</v>
      </c>
      <c r="E1646" s="7" t="str">
        <f t="shared" si="50"/>
        <v>Nov</v>
      </c>
      <c r="F1646" s="7" t="str">
        <f t="shared" si="51"/>
        <v>2021</v>
      </c>
      <c r="G1646" s="6" t="s">
        <v>48</v>
      </c>
      <c r="H1646" s="6" t="s">
        <v>72</v>
      </c>
      <c r="I1646" s="6" t="s">
        <v>73</v>
      </c>
      <c r="J1646" s="8" t="s">
        <v>23</v>
      </c>
      <c r="K1646" s="9">
        <v>80.000000000000014</v>
      </c>
      <c r="L1646" s="10">
        <v>550</v>
      </c>
      <c r="M1646" s="11">
        <v>440000.00000000006</v>
      </c>
      <c r="N1646" s="11">
        <v>132000</v>
      </c>
      <c r="O1646" s="12">
        <v>0.3</v>
      </c>
      <c r="P1646" s="6" t="s">
        <v>18</v>
      </c>
    </row>
    <row r="1647" spans="2:16" ht="14.25" customHeight="1">
      <c r="B1647" s="6" t="s">
        <v>14</v>
      </c>
      <c r="C1647" s="6">
        <v>1128299</v>
      </c>
      <c r="D1647" s="7">
        <v>44553</v>
      </c>
      <c r="E1647" s="7" t="str">
        <f t="shared" si="50"/>
        <v>Dec</v>
      </c>
      <c r="F1647" s="7" t="str">
        <f t="shared" si="51"/>
        <v>2021</v>
      </c>
      <c r="G1647" s="6" t="s">
        <v>48</v>
      </c>
      <c r="H1647" s="6" t="s">
        <v>72</v>
      </c>
      <c r="I1647" s="6" t="s">
        <v>73</v>
      </c>
      <c r="J1647" s="8" t="s">
        <v>17</v>
      </c>
      <c r="K1647" s="9">
        <v>65.000000000000014</v>
      </c>
      <c r="L1647" s="10">
        <v>750</v>
      </c>
      <c r="M1647" s="11">
        <v>487500.00000000012</v>
      </c>
      <c r="N1647" s="11">
        <v>170625.00000000003</v>
      </c>
      <c r="O1647" s="12">
        <v>0.35</v>
      </c>
      <c r="P1647" s="6" t="s">
        <v>18</v>
      </c>
    </row>
    <row r="1648" spans="2:16" ht="14.25" customHeight="1">
      <c r="B1648" s="6" t="s">
        <v>14</v>
      </c>
      <c r="C1648" s="6">
        <v>1128299</v>
      </c>
      <c r="D1648" s="7">
        <v>44553</v>
      </c>
      <c r="E1648" s="7" t="str">
        <f t="shared" si="50"/>
        <v>Dec</v>
      </c>
      <c r="F1648" s="7" t="str">
        <f t="shared" si="51"/>
        <v>2021</v>
      </c>
      <c r="G1648" s="6" t="s">
        <v>48</v>
      </c>
      <c r="H1648" s="6" t="s">
        <v>72</v>
      </c>
      <c r="I1648" s="6" t="s">
        <v>73</v>
      </c>
      <c r="J1648" s="8" t="s">
        <v>19</v>
      </c>
      <c r="K1648" s="9">
        <v>75.000000000000028</v>
      </c>
      <c r="L1648" s="10">
        <v>750</v>
      </c>
      <c r="M1648" s="11">
        <v>562500.00000000023</v>
      </c>
      <c r="N1648" s="11">
        <v>196875.00000000006</v>
      </c>
      <c r="O1648" s="12">
        <v>0.35</v>
      </c>
      <c r="P1648" s="6" t="s">
        <v>18</v>
      </c>
    </row>
    <row r="1649" spans="2:16" ht="14.25" customHeight="1">
      <c r="B1649" s="6" t="s">
        <v>26</v>
      </c>
      <c r="C1649" s="6">
        <v>1128299</v>
      </c>
      <c r="D1649" s="7">
        <v>44553</v>
      </c>
      <c r="E1649" s="7" t="str">
        <f t="shared" si="50"/>
        <v>Dec</v>
      </c>
      <c r="F1649" s="7" t="str">
        <f t="shared" si="51"/>
        <v>2021</v>
      </c>
      <c r="G1649" s="6" t="s">
        <v>48</v>
      </c>
      <c r="H1649" s="6" t="s">
        <v>72</v>
      </c>
      <c r="I1649" s="6" t="s">
        <v>73</v>
      </c>
      <c r="J1649" s="8" t="s">
        <v>20</v>
      </c>
      <c r="K1649" s="9">
        <v>70.000000000000014</v>
      </c>
      <c r="L1649" s="10">
        <v>550</v>
      </c>
      <c r="M1649" s="11">
        <v>385000.00000000006</v>
      </c>
      <c r="N1649" s="11">
        <v>134750</v>
      </c>
      <c r="O1649" s="12">
        <v>0.35</v>
      </c>
      <c r="P1649" s="6" t="s">
        <v>18</v>
      </c>
    </row>
    <row r="1650" spans="2:16" ht="14.25" customHeight="1">
      <c r="B1650" s="6" t="s">
        <v>26</v>
      </c>
      <c r="C1650" s="6">
        <v>1128299</v>
      </c>
      <c r="D1650" s="7">
        <v>44553</v>
      </c>
      <c r="E1650" s="7" t="str">
        <f t="shared" si="50"/>
        <v>Dec</v>
      </c>
      <c r="F1650" s="7" t="str">
        <f t="shared" si="51"/>
        <v>2021</v>
      </c>
      <c r="G1650" s="6" t="s">
        <v>48</v>
      </c>
      <c r="H1650" s="6" t="s">
        <v>72</v>
      </c>
      <c r="I1650" s="6" t="s">
        <v>73</v>
      </c>
      <c r="J1650" s="8" t="s">
        <v>21</v>
      </c>
      <c r="K1650" s="9">
        <v>70.000000000000014</v>
      </c>
      <c r="L1650" s="10">
        <v>550</v>
      </c>
      <c r="M1650" s="11">
        <v>385000.00000000006</v>
      </c>
      <c r="N1650" s="11">
        <v>134750</v>
      </c>
      <c r="O1650" s="12">
        <v>0.35</v>
      </c>
      <c r="P1650" s="6" t="s">
        <v>18</v>
      </c>
    </row>
    <row r="1651" spans="2:16" ht="14.25" customHeight="1">
      <c r="B1651" s="6" t="s">
        <v>26</v>
      </c>
      <c r="C1651" s="6">
        <v>1128299</v>
      </c>
      <c r="D1651" s="7">
        <v>44553</v>
      </c>
      <c r="E1651" s="7" t="str">
        <f t="shared" si="50"/>
        <v>Dec</v>
      </c>
      <c r="F1651" s="7" t="str">
        <f t="shared" si="51"/>
        <v>2021</v>
      </c>
      <c r="G1651" s="6" t="s">
        <v>48</v>
      </c>
      <c r="H1651" s="6" t="s">
        <v>72</v>
      </c>
      <c r="I1651" s="6" t="s">
        <v>73</v>
      </c>
      <c r="J1651" s="8" t="s">
        <v>22</v>
      </c>
      <c r="K1651" s="9">
        <v>80.000000000000014</v>
      </c>
      <c r="L1651" s="10">
        <v>475</v>
      </c>
      <c r="M1651" s="11">
        <v>380000.00000000006</v>
      </c>
      <c r="N1651" s="11">
        <v>152000.00000000003</v>
      </c>
      <c r="O1651" s="12">
        <v>0.4</v>
      </c>
      <c r="P1651" s="6" t="s">
        <v>18</v>
      </c>
    </row>
    <row r="1652" spans="2:16" ht="14.25" customHeight="1">
      <c r="B1652" s="6" t="s">
        <v>26</v>
      </c>
      <c r="C1652" s="6">
        <v>1128299</v>
      </c>
      <c r="D1652" s="7">
        <v>44553</v>
      </c>
      <c r="E1652" s="7" t="str">
        <f t="shared" si="50"/>
        <v>Dec</v>
      </c>
      <c r="F1652" s="7" t="str">
        <f t="shared" si="51"/>
        <v>2021</v>
      </c>
      <c r="G1652" s="6" t="s">
        <v>48</v>
      </c>
      <c r="H1652" s="6" t="s">
        <v>72</v>
      </c>
      <c r="I1652" s="6" t="s">
        <v>73</v>
      </c>
      <c r="J1652" s="8" t="s">
        <v>23</v>
      </c>
      <c r="K1652" s="9">
        <v>85.000000000000014</v>
      </c>
      <c r="L1652" s="10">
        <v>575</v>
      </c>
      <c r="M1652" s="11">
        <v>488750.00000000006</v>
      </c>
      <c r="N1652" s="11">
        <v>146625</v>
      </c>
      <c r="O1652" s="12">
        <v>0.3</v>
      </c>
      <c r="P1652" s="6" t="s">
        <v>18</v>
      </c>
    </row>
    <row r="1653" spans="2:16" ht="14.25" customHeight="1">
      <c r="B1653" s="6" t="s">
        <v>26</v>
      </c>
      <c r="C1653" s="6">
        <v>1185732</v>
      </c>
      <c r="D1653" s="7">
        <v>44215</v>
      </c>
      <c r="E1653" s="7" t="str">
        <f t="shared" si="50"/>
        <v>Jan</v>
      </c>
      <c r="F1653" s="7" t="str">
        <f t="shared" si="51"/>
        <v>2021</v>
      </c>
      <c r="G1653" s="6" t="s">
        <v>48</v>
      </c>
      <c r="H1653" s="6" t="s">
        <v>72</v>
      </c>
      <c r="I1653" s="6" t="s">
        <v>73</v>
      </c>
      <c r="J1653" s="8" t="s">
        <v>17</v>
      </c>
      <c r="K1653" s="9">
        <v>35</v>
      </c>
      <c r="L1653" s="10">
        <v>750</v>
      </c>
      <c r="M1653" s="11">
        <v>262500</v>
      </c>
      <c r="N1653" s="11">
        <v>131250</v>
      </c>
      <c r="O1653" s="12">
        <v>0.5</v>
      </c>
      <c r="P1653" s="6" t="s">
        <v>18</v>
      </c>
    </row>
    <row r="1654" spans="2:16" ht="14.25" customHeight="1">
      <c r="B1654" s="6" t="s">
        <v>26</v>
      </c>
      <c r="C1654" s="6">
        <v>1185732</v>
      </c>
      <c r="D1654" s="7">
        <v>44215</v>
      </c>
      <c r="E1654" s="7" t="str">
        <f t="shared" si="50"/>
        <v>Jan</v>
      </c>
      <c r="F1654" s="7" t="str">
        <f t="shared" si="51"/>
        <v>2021</v>
      </c>
      <c r="G1654" s="6" t="s">
        <v>48</v>
      </c>
      <c r="H1654" s="6" t="s">
        <v>72</v>
      </c>
      <c r="I1654" s="6" t="s">
        <v>73</v>
      </c>
      <c r="J1654" s="8" t="s">
        <v>19</v>
      </c>
      <c r="K1654" s="9">
        <v>35</v>
      </c>
      <c r="L1654" s="10">
        <v>550</v>
      </c>
      <c r="M1654" s="11">
        <v>192500</v>
      </c>
      <c r="N1654" s="11">
        <v>77000</v>
      </c>
      <c r="O1654" s="12">
        <v>0.39999999999999997</v>
      </c>
      <c r="P1654" s="6" t="s">
        <v>18</v>
      </c>
    </row>
    <row r="1655" spans="2:16" ht="14.25" customHeight="1">
      <c r="B1655" s="6" t="s">
        <v>26</v>
      </c>
      <c r="C1655" s="6">
        <v>1185732</v>
      </c>
      <c r="D1655" s="7">
        <v>44215</v>
      </c>
      <c r="E1655" s="7" t="str">
        <f t="shared" si="50"/>
        <v>Jan</v>
      </c>
      <c r="F1655" s="7" t="str">
        <f t="shared" si="51"/>
        <v>2021</v>
      </c>
      <c r="G1655" s="6" t="s">
        <v>48</v>
      </c>
      <c r="H1655" s="6" t="s">
        <v>72</v>
      </c>
      <c r="I1655" s="6" t="s">
        <v>73</v>
      </c>
      <c r="J1655" s="8" t="s">
        <v>20</v>
      </c>
      <c r="K1655" s="9">
        <v>25</v>
      </c>
      <c r="L1655" s="10">
        <v>550</v>
      </c>
      <c r="M1655" s="11">
        <v>137500</v>
      </c>
      <c r="N1655" s="11">
        <v>41250</v>
      </c>
      <c r="O1655" s="12">
        <v>0.3</v>
      </c>
      <c r="P1655" s="6" t="s">
        <v>18</v>
      </c>
    </row>
    <row r="1656" spans="2:16" ht="14.25" customHeight="1">
      <c r="B1656" s="6" t="s">
        <v>26</v>
      </c>
      <c r="C1656" s="6">
        <v>1185732</v>
      </c>
      <c r="D1656" s="7">
        <v>44215</v>
      </c>
      <c r="E1656" s="7" t="str">
        <f t="shared" si="50"/>
        <v>Jan</v>
      </c>
      <c r="F1656" s="7" t="str">
        <f t="shared" si="51"/>
        <v>2021</v>
      </c>
      <c r="G1656" s="6" t="s">
        <v>48</v>
      </c>
      <c r="H1656" s="6" t="s">
        <v>72</v>
      </c>
      <c r="I1656" s="6" t="s">
        <v>73</v>
      </c>
      <c r="J1656" s="8" t="s">
        <v>21</v>
      </c>
      <c r="K1656" s="9">
        <v>29.999999999999993</v>
      </c>
      <c r="L1656" s="10">
        <v>400</v>
      </c>
      <c r="M1656" s="11">
        <v>119999.99999999997</v>
      </c>
      <c r="N1656" s="11">
        <v>41999.999999999985</v>
      </c>
      <c r="O1656" s="12">
        <v>0.35</v>
      </c>
      <c r="P1656" s="6" t="s">
        <v>18</v>
      </c>
    </row>
    <row r="1657" spans="2:16" ht="14.25" customHeight="1">
      <c r="B1657" s="6" t="s">
        <v>26</v>
      </c>
      <c r="C1657" s="6">
        <v>1185732</v>
      </c>
      <c r="D1657" s="7">
        <v>44215</v>
      </c>
      <c r="E1657" s="7" t="str">
        <f t="shared" si="50"/>
        <v>Jan</v>
      </c>
      <c r="F1657" s="7" t="str">
        <f t="shared" si="51"/>
        <v>2021</v>
      </c>
      <c r="G1657" s="6" t="s">
        <v>48</v>
      </c>
      <c r="H1657" s="6" t="s">
        <v>72</v>
      </c>
      <c r="I1657" s="6" t="s">
        <v>73</v>
      </c>
      <c r="J1657" s="8" t="s">
        <v>22</v>
      </c>
      <c r="K1657" s="9">
        <v>45.000000000000007</v>
      </c>
      <c r="L1657" s="10">
        <v>450</v>
      </c>
      <c r="M1657" s="11">
        <v>202500.00000000003</v>
      </c>
      <c r="N1657" s="11">
        <v>81000</v>
      </c>
      <c r="O1657" s="12">
        <v>0.39999999999999997</v>
      </c>
      <c r="P1657" s="6" t="s">
        <v>18</v>
      </c>
    </row>
    <row r="1658" spans="2:16" ht="14.25" customHeight="1">
      <c r="B1658" s="6" t="s">
        <v>26</v>
      </c>
      <c r="C1658" s="6">
        <v>1185732</v>
      </c>
      <c r="D1658" s="7">
        <v>44215</v>
      </c>
      <c r="E1658" s="7" t="str">
        <f t="shared" si="50"/>
        <v>Jan</v>
      </c>
      <c r="F1658" s="7" t="str">
        <f t="shared" si="51"/>
        <v>2021</v>
      </c>
      <c r="G1658" s="6" t="s">
        <v>48</v>
      </c>
      <c r="H1658" s="6" t="s">
        <v>72</v>
      </c>
      <c r="I1658" s="6" t="s">
        <v>73</v>
      </c>
      <c r="J1658" s="8" t="s">
        <v>23</v>
      </c>
      <c r="K1658" s="9">
        <v>35</v>
      </c>
      <c r="L1658" s="10">
        <v>550</v>
      </c>
      <c r="M1658" s="11">
        <v>192500</v>
      </c>
      <c r="N1658" s="11">
        <v>105875.00000000001</v>
      </c>
      <c r="O1658" s="12">
        <v>0.55000000000000004</v>
      </c>
      <c r="P1658" s="6" t="s">
        <v>18</v>
      </c>
    </row>
    <row r="1659" spans="2:16" ht="14.25" customHeight="1">
      <c r="B1659" s="6" t="s">
        <v>26</v>
      </c>
      <c r="C1659" s="6">
        <v>1185732</v>
      </c>
      <c r="D1659" s="7">
        <v>44244</v>
      </c>
      <c r="E1659" s="7" t="str">
        <f t="shared" si="50"/>
        <v>Feb</v>
      </c>
      <c r="F1659" s="7" t="str">
        <f t="shared" si="51"/>
        <v>2021</v>
      </c>
      <c r="G1659" s="6" t="s">
        <v>48</v>
      </c>
      <c r="H1659" s="6" t="s">
        <v>72</v>
      </c>
      <c r="I1659" s="6" t="s">
        <v>73</v>
      </c>
      <c r="J1659" s="8" t="s">
        <v>17</v>
      </c>
      <c r="K1659" s="9">
        <v>35</v>
      </c>
      <c r="L1659" s="10">
        <v>800</v>
      </c>
      <c r="M1659" s="11">
        <v>280000</v>
      </c>
      <c r="N1659" s="11">
        <v>140000</v>
      </c>
      <c r="O1659" s="12">
        <v>0.5</v>
      </c>
      <c r="P1659" s="6" t="s">
        <v>18</v>
      </c>
    </row>
    <row r="1660" spans="2:16" ht="14.25" customHeight="1">
      <c r="B1660" s="6" t="s">
        <v>26</v>
      </c>
      <c r="C1660" s="6">
        <v>1185732</v>
      </c>
      <c r="D1660" s="7">
        <v>44244</v>
      </c>
      <c r="E1660" s="7" t="str">
        <f t="shared" si="50"/>
        <v>Feb</v>
      </c>
      <c r="F1660" s="7" t="str">
        <f t="shared" si="51"/>
        <v>2021</v>
      </c>
      <c r="G1660" s="6" t="s">
        <v>48</v>
      </c>
      <c r="H1660" s="6" t="s">
        <v>72</v>
      </c>
      <c r="I1660" s="6" t="s">
        <v>73</v>
      </c>
      <c r="J1660" s="8" t="s">
        <v>19</v>
      </c>
      <c r="K1660" s="9">
        <v>35</v>
      </c>
      <c r="L1660" s="10">
        <v>450</v>
      </c>
      <c r="M1660" s="11">
        <v>157500</v>
      </c>
      <c r="N1660" s="11">
        <v>62999.999999999993</v>
      </c>
      <c r="O1660" s="12">
        <v>0.39999999999999997</v>
      </c>
      <c r="P1660" s="6" t="s">
        <v>18</v>
      </c>
    </row>
    <row r="1661" spans="2:16" ht="14.25" customHeight="1">
      <c r="B1661" s="6" t="s">
        <v>26</v>
      </c>
      <c r="C1661" s="6">
        <v>1185732</v>
      </c>
      <c r="D1661" s="7">
        <v>44244</v>
      </c>
      <c r="E1661" s="7" t="str">
        <f t="shared" si="50"/>
        <v>Feb</v>
      </c>
      <c r="F1661" s="7" t="str">
        <f t="shared" si="51"/>
        <v>2021</v>
      </c>
      <c r="G1661" s="6" t="s">
        <v>48</v>
      </c>
      <c r="H1661" s="6" t="s">
        <v>72</v>
      </c>
      <c r="I1661" s="6" t="s">
        <v>73</v>
      </c>
      <c r="J1661" s="8" t="s">
        <v>20</v>
      </c>
      <c r="K1661" s="9">
        <v>25</v>
      </c>
      <c r="L1661" s="10">
        <v>500</v>
      </c>
      <c r="M1661" s="11">
        <v>125000</v>
      </c>
      <c r="N1661" s="11">
        <v>37500</v>
      </c>
      <c r="O1661" s="12">
        <v>0.3</v>
      </c>
      <c r="P1661" s="6" t="s">
        <v>18</v>
      </c>
    </row>
    <row r="1662" spans="2:16" ht="14.25" customHeight="1">
      <c r="B1662" s="6" t="s">
        <v>26</v>
      </c>
      <c r="C1662" s="6">
        <v>1185732</v>
      </c>
      <c r="D1662" s="7">
        <v>44244</v>
      </c>
      <c r="E1662" s="7" t="str">
        <f t="shared" si="50"/>
        <v>Feb</v>
      </c>
      <c r="F1662" s="7" t="str">
        <f t="shared" si="51"/>
        <v>2021</v>
      </c>
      <c r="G1662" s="6" t="s">
        <v>36</v>
      </c>
      <c r="H1662" s="6" t="s">
        <v>74</v>
      </c>
      <c r="I1662" s="6" t="s">
        <v>75</v>
      </c>
      <c r="J1662" s="8" t="s">
        <v>21</v>
      </c>
      <c r="K1662" s="9">
        <v>29.999999999999993</v>
      </c>
      <c r="L1662" s="10">
        <v>375</v>
      </c>
      <c r="M1662" s="11">
        <v>112499.99999999997</v>
      </c>
      <c r="N1662" s="11">
        <v>39374.999999999985</v>
      </c>
      <c r="O1662" s="12">
        <v>0.35</v>
      </c>
      <c r="P1662" s="6" t="s">
        <v>18</v>
      </c>
    </row>
    <row r="1663" spans="2:16" ht="14.25" customHeight="1">
      <c r="B1663" s="6" t="s">
        <v>26</v>
      </c>
      <c r="C1663" s="6">
        <v>1185732</v>
      </c>
      <c r="D1663" s="7">
        <v>44244</v>
      </c>
      <c r="E1663" s="7" t="str">
        <f t="shared" si="50"/>
        <v>Feb</v>
      </c>
      <c r="F1663" s="7" t="str">
        <f t="shared" si="51"/>
        <v>2021</v>
      </c>
      <c r="G1663" s="6" t="s">
        <v>36</v>
      </c>
      <c r="H1663" s="6" t="s">
        <v>74</v>
      </c>
      <c r="I1663" s="6" t="s">
        <v>75</v>
      </c>
      <c r="J1663" s="8" t="s">
        <v>22</v>
      </c>
      <c r="K1663" s="9">
        <v>45.000000000000007</v>
      </c>
      <c r="L1663" s="10">
        <v>450</v>
      </c>
      <c r="M1663" s="11">
        <v>202500.00000000003</v>
      </c>
      <c r="N1663" s="11">
        <v>81000</v>
      </c>
      <c r="O1663" s="12">
        <v>0.39999999999999997</v>
      </c>
      <c r="P1663" s="6" t="s">
        <v>18</v>
      </c>
    </row>
    <row r="1664" spans="2:16" ht="14.25" customHeight="1">
      <c r="B1664" s="6" t="s">
        <v>26</v>
      </c>
      <c r="C1664" s="6">
        <v>1185732</v>
      </c>
      <c r="D1664" s="7">
        <v>44244</v>
      </c>
      <c r="E1664" s="7" t="str">
        <f t="shared" si="50"/>
        <v>Feb</v>
      </c>
      <c r="F1664" s="7" t="str">
        <f t="shared" si="51"/>
        <v>2021</v>
      </c>
      <c r="G1664" s="6" t="s">
        <v>36</v>
      </c>
      <c r="H1664" s="6" t="s">
        <v>74</v>
      </c>
      <c r="I1664" s="6" t="s">
        <v>75</v>
      </c>
      <c r="J1664" s="8" t="s">
        <v>23</v>
      </c>
      <c r="K1664" s="9">
        <v>35</v>
      </c>
      <c r="L1664" s="10">
        <v>550</v>
      </c>
      <c r="M1664" s="11">
        <v>192500</v>
      </c>
      <c r="N1664" s="11">
        <v>105875.00000000001</v>
      </c>
      <c r="O1664" s="12">
        <v>0.55000000000000004</v>
      </c>
      <c r="P1664" s="6" t="s">
        <v>18</v>
      </c>
    </row>
    <row r="1665" spans="2:16" ht="14.25" customHeight="1">
      <c r="B1665" s="6" t="s">
        <v>26</v>
      </c>
      <c r="C1665" s="6">
        <v>1185732</v>
      </c>
      <c r="D1665" s="7">
        <v>44270</v>
      </c>
      <c r="E1665" s="7" t="str">
        <f t="shared" si="50"/>
        <v>Mar</v>
      </c>
      <c r="F1665" s="7" t="str">
        <f t="shared" si="51"/>
        <v>2021</v>
      </c>
      <c r="G1665" s="6" t="s">
        <v>36</v>
      </c>
      <c r="H1665" s="6" t="s">
        <v>74</v>
      </c>
      <c r="I1665" s="6" t="s">
        <v>75</v>
      </c>
      <c r="J1665" s="8" t="s">
        <v>17</v>
      </c>
      <c r="K1665" s="9">
        <v>35</v>
      </c>
      <c r="L1665" s="10">
        <v>770</v>
      </c>
      <c r="M1665" s="11">
        <v>269500</v>
      </c>
      <c r="N1665" s="11">
        <v>134750</v>
      </c>
      <c r="O1665" s="12">
        <v>0.5</v>
      </c>
      <c r="P1665" s="6" t="s">
        <v>18</v>
      </c>
    </row>
    <row r="1666" spans="2:16" ht="14.25" customHeight="1">
      <c r="B1666" s="6" t="s">
        <v>26</v>
      </c>
      <c r="C1666" s="6">
        <v>1185732</v>
      </c>
      <c r="D1666" s="7">
        <v>44270</v>
      </c>
      <c r="E1666" s="7" t="str">
        <f t="shared" si="50"/>
        <v>Mar</v>
      </c>
      <c r="F1666" s="7" t="str">
        <f t="shared" si="51"/>
        <v>2021</v>
      </c>
      <c r="G1666" s="6" t="s">
        <v>36</v>
      </c>
      <c r="H1666" s="6" t="s">
        <v>74</v>
      </c>
      <c r="I1666" s="6" t="s">
        <v>75</v>
      </c>
      <c r="J1666" s="8" t="s">
        <v>19</v>
      </c>
      <c r="K1666" s="9">
        <v>35</v>
      </c>
      <c r="L1666" s="10">
        <v>450</v>
      </c>
      <c r="M1666" s="11">
        <v>157500</v>
      </c>
      <c r="N1666" s="11">
        <v>62999.999999999993</v>
      </c>
      <c r="O1666" s="12">
        <v>0.39999999999999997</v>
      </c>
      <c r="P1666" s="6" t="s">
        <v>18</v>
      </c>
    </row>
    <row r="1667" spans="2:16" ht="14.25" customHeight="1">
      <c r="B1667" s="6" t="s">
        <v>26</v>
      </c>
      <c r="C1667" s="6">
        <v>1185732</v>
      </c>
      <c r="D1667" s="7">
        <v>44270</v>
      </c>
      <c r="E1667" s="7" t="str">
        <f t="shared" si="50"/>
        <v>Mar</v>
      </c>
      <c r="F1667" s="7" t="str">
        <f t="shared" si="51"/>
        <v>2021</v>
      </c>
      <c r="G1667" s="6" t="s">
        <v>36</v>
      </c>
      <c r="H1667" s="6" t="s">
        <v>74</v>
      </c>
      <c r="I1667" s="6" t="s">
        <v>75</v>
      </c>
      <c r="J1667" s="8" t="s">
        <v>20</v>
      </c>
      <c r="K1667" s="9">
        <v>25</v>
      </c>
      <c r="L1667" s="10">
        <v>475</v>
      </c>
      <c r="M1667" s="11">
        <v>118750</v>
      </c>
      <c r="N1667" s="11">
        <v>35625</v>
      </c>
      <c r="O1667" s="12">
        <v>0.3</v>
      </c>
      <c r="P1667" s="6" t="s">
        <v>18</v>
      </c>
    </row>
    <row r="1668" spans="2:16" ht="14.25" customHeight="1">
      <c r="B1668" s="6" t="s">
        <v>26</v>
      </c>
      <c r="C1668" s="6">
        <v>1185732</v>
      </c>
      <c r="D1668" s="7">
        <v>44270</v>
      </c>
      <c r="E1668" s="7" t="str">
        <f t="shared" si="50"/>
        <v>Mar</v>
      </c>
      <c r="F1668" s="7" t="str">
        <f t="shared" si="51"/>
        <v>2021</v>
      </c>
      <c r="G1668" s="6" t="s">
        <v>36</v>
      </c>
      <c r="H1668" s="6" t="s">
        <v>74</v>
      </c>
      <c r="I1668" s="6" t="s">
        <v>75</v>
      </c>
      <c r="J1668" s="8" t="s">
        <v>21</v>
      </c>
      <c r="K1668" s="9">
        <v>29.999999999999993</v>
      </c>
      <c r="L1668" s="10">
        <v>325</v>
      </c>
      <c r="M1668" s="11">
        <v>97499.999999999971</v>
      </c>
      <c r="N1668" s="11">
        <v>34124.999999999985</v>
      </c>
      <c r="O1668" s="12">
        <v>0.35</v>
      </c>
      <c r="P1668" s="6" t="s">
        <v>18</v>
      </c>
    </row>
    <row r="1669" spans="2:16" ht="14.25" customHeight="1">
      <c r="B1669" s="6" t="s">
        <v>26</v>
      </c>
      <c r="C1669" s="6">
        <v>1185732</v>
      </c>
      <c r="D1669" s="7">
        <v>44270</v>
      </c>
      <c r="E1669" s="7" t="str">
        <f t="shared" si="50"/>
        <v>Mar</v>
      </c>
      <c r="F1669" s="7" t="str">
        <f t="shared" si="51"/>
        <v>2021</v>
      </c>
      <c r="G1669" s="6" t="s">
        <v>36</v>
      </c>
      <c r="H1669" s="6" t="s">
        <v>74</v>
      </c>
      <c r="I1669" s="6" t="s">
        <v>75</v>
      </c>
      <c r="J1669" s="8" t="s">
        <v>22</v>
      </c>
      <c r="K1669" s="9">
        <v>45.000000000000007</v>
      </c>
      <c r="L1669" s="10">
        <v>375</v>
      </c>
      <c r="M1669" s="11">
        <v>168750.00000000003</v>
      </c>
      <c r="N1669" s="11">
        <v>67500</v>
      </c>
      <c r="O1669" s="12">
        <v>0.39999999999999997</v>
      </c>
      <c r="P1669" s="6" t="s">
        <v>18</v>
      </c>
    </row>
    <row r="1670" spans="2:16" ht="14.25" customHeight="1">
      <c r="B1670" s="6" t="s">
        <v>26</v>
      </c>
      <c r="C1670" s="6">
        <v>1185732</v>
      </c>
      <c r="D1670" s="7">
        <v>44270</v>
      </c>
      <c r="E1670" s="7" t="str">
        <f t="shared" si="50"/>
        <v>Mar</v>
      </c>
      <c r="F1670" s="7" t="str">
        <f t="shared" si="51"/>
        <v>2021</v>
      </c>
      <c r="G1670" s="6" t="s">
        <v>36</v>
      </c>
      <c r="H1670" s="6" t="s">
        <v>74</v>
      </c>
      <c r="I1670" s="6" t="s">
        <v>75</v>
      </c>
      <c r="J1670" s="8" t="s">
        <v>23</v>
      </c>
      <c r="K1670" s="9">
        <v>35</v>
      </c>
      <c r="L1670" s="10">
        <v>475</v>
      </c>
      <c r="M1670" s="11">
        <v>166250</v>
      </c>
      <c r="N1670" s="11">
        <v>91437.500000000015</v>
      </c>
      <c r="O1670" s="12">
        <v>0.55000000000000004</v>
      </c>
      <c r="P1670" s="6" t="s">
        <v>18</v>
      </c>
    </row>
    <row r="1671" spans="2:16" ht="14.25" customHeight="1">
      <c r="B1671" s="6" t="s">
        <v>26</v>
      </c>
      <c r="C1671" s="6">
        <v>1185732</v>
      </c>
      <c r="D1671" s="7">
        <v>44302</v>
      </c>
      <c r="E1671" s="7" t="str">
        <f t="shared" ref="E1671:E1734" si="52">TEXT(D1671,"mmm")</f>
        <v>Apr</v>
      </c>
      <c r="F1671" s="7" t="str">
        <f t="shared" ref="F1671:F1734" si="53">TEXT(D1671,"yyyy")</f>
        <v>2021</v>
      </c>
      <c r="G1671" s="6" t="s">
        <v>36</v>
      </c>
      <c r="H1671" s="6" t="s">
        <v>74</v>
      </c>
      <c r="I1671" s="6" t="s">
        <v>75</v>
      </c>
      <c r="J1671" s="8" t="s">
        <v>17</v>
      </c>
      <c r="K1671" s="9">
        <v>35</v>
      </c>
      <c r="L1671" s="10">
        <v>725</v>
      </c>
      <c r="M1671" s="11">
        <v>253750</v>
      </c>
      <c r="N1671" s="11">
        <v>126875</v>
      </c>
      <c r="O1671" s="12">
        <v>0.5</v>
      </c>
      <c r="P1671" s="6" t="s">
        <v>18</v>
      </c>
    </row>
    <row r="1672" spans="2:16" ht="14.25" customHeight="1">
      <c r="B1672" s="6" t="s">
        <v>26</v>
      </c>
      <c r="C1672" s="6">
        <v>1185732</v>
      </c>
      <c r="D1672" s="7">
        <v>44302</v>
      </c>
      <c r="E1672" s="7" t="str">
        <f t="shared" si="52"/>
        <v>Apr</v>
      </c>
      <c r="F1672" s="7" t="str">
        <f t="shared" si="53"/>
        <v>2021</v>
      </c>
      <c r="G1672" s="6" t="s">
        <v>36</v>
      </c>
      <c r="H1672" s="6" t="s">
        <v>74</v>
      </c>
      <c r="I1672" s="6" t="s">
        <v>75</v>
      </c>
      <c r="J1672" s="8" t="s">
        <v>19</v>
      </c>
      <c r="K1672" s="9">
        <v>40</v>
      </c>
      <c r="L1672" s="10">
        <v>425</v>
      </c>
      <c r="M1672" s="11">
        <v>170000</v>
      </c>
      <c r="N1672" s="11">
        <v>68000</v>
      </c>
      <c r="O1672" s="12">
        <v>0.39999999999999997</v>
      </c>
      <c r="P1672" s="6" t="s">
        <v>18</v>
      </c>
    </row>
    <row r="1673" spans="2:16" ht="14.25" customHeight="1">
      <c r="B1673" s="6" t="s">
        <v>26</v>
      </c>
      <c r="C1673" s="6">
        <v>1185732</v>
      </c>
      <c r="D1673" s="7">
        <v>44302</v>
      </c>
      <c r="E1673" s="7" t="str">
        <f t="shared" si="52"/>
        <v>Apr</v>
      </c>
      <c r="F1673" s="7" t="str">
        <f t="shared" si="53"/>
        <v>2021</v>
      </c>
      <c r="G1673" s="6" t="s">
        <v>36</v>
      </c>
      <c r="H1673" s="6" t="s">
        <v>74</v>
      </c>
      <c r="I1673" s="6" t="s">
        <v>75</v>
      </c>
      <c r="J1673" s="8" t="s">
        <v>20</v>
      </c>
      <c r="K1673" s="9">
        <v>30.000000000000004</v>
      </c>
      <c r="L1673" s="10">
        <v>450</v>
      </c>
      <c r="M1673" s="11">
        <v>135000.00000000003</v>
      </c>
      <c r="N1673" s="11">
        <v>40500.000000000007</v>
      </c>
      <c r="O1673" s="12">
        <v>0.3</v>
      </c>
      <c r="P1673" s="6" t="s">
        <v>18</v>
      </c>
    </row>
    <row r="1674" spans="2:16" ht="14.25" customHeight="1">
      <c r="B1674" s="6" t="s">
        <v>26</v>
      </c>
      <c r="C1674" s="6">
        <v>1185732</v>
      </c>
      <c r="D1674" s="7">
        <v>44302</v>
      </c>
      <c r="E1674" s="7" t="str">
        <f t="shared" si="52"/>
        <v>Apr</v>
      </c>
      <c r="F1674" s="7" t="str">
        <f t="shared" si="53"/>
        <v>2021</v>
      </c>
      <c r="G1674" s="6" t="s">
        <v>36</v>
      </c>
      <c r="H1674" s="6" t="s">
        <v>74</v>
      </c>
      <c r="I1674" s="6" t="s">
        <v>75</v>
      </c>
      <c r="J1674" s="8" t="s">
        <v>21</v>
      </c>
      <c r="K1674" s="9">
        <v>35</v>
      </c>
      <c r="L1674" s="10">
        <v>375</v>
      </c>
      <c r="M1674" s="11">
        <v>131250</v>
      </c>
      <c r="N1674" s="11">
        <v>45937.5</v>
      </c>
      <c r="O1674" s="12">
        <v>0.35</v>
      </c>
      <c r="P1674" s="6" t="s">
        <v>18</v>
      </c>
    </row>
    <row r="1675" spans="2:16" ht="14.25" customHeight="1">
      <c r="B1675" s="6" t="s">
        <v>26</v>
      </c>
      <c r="C1675" s="6">
        <v>1185732</v>
      </c>
      <c r="D1675" s="7">
        <v>44302</v>
      </c>
      <c r="E1675" s="7" t="str">
        <f t="shared" si="52"/>
        <v>Apr</v>
      </c>
      <c r="F1675" s="7" t="str">
        <f t="shared" si="53"/>
        <v>2021</v>
      </c>
      <c r="G1675" s="6" t="s">
        <v>36</v>
      </c>
      <c r="H1675" s="6" t="s">
        <v>74</v>
      </c>
      <c r="I1675" s="6" t="s">
        <v>75</v>
      </c>
      <c r="J1675" s="8" t="s">
        <v>22</v>
      </c>
      <c r="K1675" s="9">
        <v>50</v>
      </c>
      <c r="L1675" s="10">
        <v>400</v>
      </c>
      <c r="M1675" s="11">
        <v>200000</v>
      </c>
      <c r="N1675" s="11">
        <v>80000</v>
      </c>
      <c r="O1675" s="12">
        <v>0.39999999999999997</v>
      </c>
      <c r="P1675" s="6" t="s">
        <v>18</v>
      </c>
    </row>
    <row r="1676" spans="2:16" ht="14.25" customHeight="1">
      <c r="B1676" s="6" t="s">
        <v>26</v>
      </c>
      <c r="C1676" s="6">
        <v>1185732</v>
      </c>
      <c r="D1676" s="7">
        <v>44302</v>
      </c>
      <c r="E1676" s="7" t="str">
        <f t="shared" si="52"/>
        <v>Apr</v>
      </c>
      <c r="F1676" s="7" t="str">
        <f t="shared" si="53"/>
        <v>2021</v>
      </c>
      <c r="G1676" s="6" t="s">
        <v>36</v>
      </c>
      <c r="H1676" s="6" t="s">
        <v>74</v>
      </c>
      <c r="I1676" s="6" t="s">
        <v>75</v>
      </c>
      <c r="J1676" s="8" t="s">
        <v>23</v>
      </c>
      <c r="K1676" s="9">
        <v>40</v>
      </c>
      <c r="L1676" s="10">
        <v>525</v>
      </c>
      <c r="M1676" s="11">
        <v>210000</v>
      </c>
      <c r="N1676" s="11">
        <v>115500.00000000001</v>
      </c>
      <c r="O1676" s="12">
        <v>0.55000000000000004</v>
      </c>
      <c r="P1676" s="6" t="s">
        <v>18</v>
      </c>
    </row>
    <row r="1677" spans="2:16" ht="14.25" customHeight="1">
      <c r="B1677" s="6" t="s">
        <v>26</v>
      </c>
      <c r="C1677" s="6">
        <v>1185732</v>
      </c>
      <c r="D1677" s="7">
        <v>44331</v>
      </c>
      <c r="E1677" s="7" t="str">
        <f t="shared" si="52"/>
        <v>May</v>
      </c>
      <c r="F1677" s="7" t="str">
        <f t="shared" si="53"/>
        <v>2021</v>
      </c>
      <c r="G1677" s="6" t="s">
        <v>36</v>
      </c>
      <c r="H1677" s="6" t="s">
        <v>74</v>
      </c>
      <c r="I1677" s="6" t="s">
        <v>75</v>
      </c>
      <c r="J1677" s="8" t="s">
        <v>17</v>
      </c>
      <c r="K1677" s="9">
        <v>50</v>
      </c>
      <c r="L1677" s="10">
        <v>795</v>
      </c>
      <c r="M1677" s="11">
        <v>397500</v>
      </c>
      <c r="N1677" s="11">
        <v>198750</v>
      </c>
      <c r="O1677" s="12">
        <v>0.5</v>
      </c>
      <c r="P1677" s="6" t="s">
        <v>18</v>
      </c>
    </row>
    <row r="1678" spans="2:16" ht="14.25" customHeight="1">
      <c r="B1678" s="6" t="s">
        <v>26</v>
      </c>
      <c r="C1678" s="6">
        <v>1185732</v>
      </c>
      <c r="D1678" s="7">
        <v>44331</v>
      </c>
      <c r="E1678" s="7" t="str">
        <f t="shared" si="52"/>
        <v>May</v>
      </c>
      <c r="F1678" s="7" t="str">
        <f t="shared" si="53"/>
        <v>2021</v>
      </c>
      <c r="G1678" s="6" t="s">
        <v>36</v>
      </c>
      <c r="H1678" s="6" t="s">
        <v>74</v>
      </c>
      <c r="I1678" s="6" t="s">
        <v>75</v>
      </c>
      <c r="J1678" s="8" t="s">
        <v>19</v>
      </c>
      <c r="K1678" s="9">
        <v>50</v>
      </c>
      <c r="L1678" s="10">
        <v>500</v>
      </c>
      <c r="M1678" s="11">
        <v>250000</v>
      </c>
      <c r="N1678" s="11">
        <v>99999.999999999985</v>
      </c>
      <c r="O1678" s="12">
        <v>0.39999999999999997</v>
      </c>
      <c r="P1678" s="6" t="s">
        <v>18</v>
      </c>
    </row>
    <row r="1679" spans="2:16" ht="14.25" customHeight="1">
      <c r="B1679" s="6" t="s">
        <v>26</v>
      </c>
      <c r="C1679" s="6">
        <v>1185732</v>
      </c>
      <c r="D1679" s="7">
        <v>44331</v>
      </c>
      <c r="E1679" s="7" t="str">
        <f t="shared" si="52"/>
        <v>May</v>
      </c>
      <c r="F1679" s="7" t="str">
        <f t="shared" si="53"/>
        <v>2021</v>
      </c>
      <c r="G1679" s="6" t="s">
        <v>36</v>
      </c>
      <c r="H1679" s="6" t="s">
        <v>74</v>
      </c>
      <c r="I1679" s="6" t="s">
        <v>75</v>
      </c>
      <c r="J1679" s="8" t="s">
        <v>20</v>
      </c>
      <c r="K1679" s="9">
        <v>45</v>
      </c>
      <c r="L1679" s="10">
        <v>475</v>
      </c>
      <c r="M1679" s="11">
        <v>213750</v>
      </c>
      <c r="N1679" s="11">
        <v>64125</v>
      </c>
      <c r="O1679" s="12">
        <v>0.3</v>
      </c>
      <c r="P1679" s="6" t="s">
        <v>18</v>
      </c>
    </row>
    <row r="1680" spans="2:16" ht="14.25" customHeight="1">
      <c r="B1680" s="6" t="s">
        <v>26</v>
      </c>
      <c r="C1680" s="6">
        <v>1185732</v>
      </c>
      <c r="D1680" s="7">
        <v>44331</v>
      </c>
      <c r="E1680" s="7" t="str">
        <f t="shared" si="52"/>
        <v>May</v>
      </c>
      <c r="F1680" s="7" t="str">
        <f t="shared" si="53"/>
        <v>2021</v>
      </c>
      <c r="G1680" s="6" t="s">
        <v>36</v>
      </c>
      <c r="H1680" s="6" t="s">
        <v>74</v>
      </c>
      <c r="I1680" s="6" t="s">
        <v>75</v>
      </c>
      <c r="J1680" s="8" t="s">
        <v>21</v>
      </c>
      <c r="K1680" s="9">
        <v>45</v>
      </c>
      <c r="L1680" s="10">
        <v>450</v>
      </c>
      <c r="M1680" s="11">
        <v>202500</v>
      </c>
      <c r="N1680" s="11">
        <v>70875</v>
      </c>
      <c r="O1680" s="12">
        <v>0.35</v>
      </c>
      <c r="P1680" s="6" t="s">
        <v>18</v>
      </c>
    </row>
    <row r="1681" spans="2:16" ht="14.25" customHeight="1">
      <c r="B1681" s="6" t="s">
        <v>26</v>
      </c>
      <c r="C1681" s="6">
        <v>1185732</v>
      </c>
      <c r="D1681" s="7">
        <v>44331</v>
      </c>
      <c r="E1681" s="7" t="str">
        <f t="shared" si="52"/>
        <v>May</v>
      </c>
      <c r="F1681" s="7" t="str">
        <f t="shared" si="53"/>
        <v>2021</v>
      </c>
      <c r="G1681" s="6" t="s">
        <v>36</v>
      </c>
      <c r="H1681" s="6" t="s">
        <v>74</v>
      </c>
      <c r="I1681" s="6" t="s">
        <v>75</v>
      </c>
      <c r="J1681" s="8" t="s">
        <v>22</v>
      </c>
      <c r="K1681" s="9">
        <v>54.999999999999993</v>
      </c>
      <c r="L1681" s="10">
        <v>475</v>
      </c>
      <c r="M1681" s="11">
        <v>261249.99999999997</v>
      </c>
      <c r="N1681" s="11">
        <v>104499.99999999999</v>
      </c>
      <c r="O1681" s="12">
        <v>0.39999999999999997</v>
      </c>
      <c r="P1681" s="6" t="s">
        <v>18</v>
      </c>
    </row>
    <row r="1682" spans="2:16" ht="14.25" customHeight="1">
      <c r="B1682" s="6" t="s">
        <v>26</v>
      </c>
      <c r="C1682" s="6">
        <v>1185732</v>
      </c>
      <c r="D1682" s="7">
        <v>44331</v>
      </c>
      <c r="E1682" s="7" t="str">
        <f t="shared" si="52"/>
        <v>May</v>
      </c>
      <c r="F1682" s="7" t="str">
        <f t="shared" si="53"/>
        <v>2021</v>
      </c>
      <c r="G1682" s="6" t="s">
        <v>36</v>
      </c>
      <c r="H1682" s="6" t="s">
        <v>74</v>
      </c>
      <c r="I1682" s="6" t="s">
        <v>75</v>
      </c>
      <c r="J1682" s="8" t="s">
        <v>23</v>
      </c>
      <c r="K1682" s="9">
        <v>60</v>
      </c>
      <c r="L1682" s="10">
        <v>575</v>
      </c>
      <c r="M1682" s="11">
        <v>345000</v>
      </c>
      <c r="N1682" s="11">
        <v>189750.00000000003</v>
      </c>
      <c r="O1682" s="12">
        <v>0.55000000000000004</v>
      </c>
      <c r="P1682" s="6" t="s">
        <v>18</v>
      </c>
    </row>
    <row r="1683" spans="2:16" ht="14.25" customHeight="1">
      <c r="B1683" s="6" t="s">
        <v>26</v>
      </c>
      <c r="C1683" s="6">
        <v>1185732</v>
      </c>
      <c r="D1683" s="7">
        <v>44364</v>
      </c>
      <c r="E1683" s="7" t="str">
        <f t="shared" si="52"/>
        <v>Jun</v>
      </c>
      <c r="F1683" s="7" t="str">
        <f t="shared" si="53"/>
        <v>2021</v>
      </c>
      <c r="G1683" s="6" t="s">
        <v>36</v>
      </c>
      <c r="H1683" s="6" t="s">
        <v>74</v>
      </c>
      <c r="I1683" s="6" t="s">
        <v>75</v>
      </c>
      <c r="J1683" s="8" t="s">
        <v>17</v>
      </c>
      <c r="K1683" s="9">
        <v>54.999999999999993</v>
      </c>
      <c r="L1683" s="10">
        <v>825</v>
      </c>
      <c r="M1683" s="11">
        <v>453749.99999999994</v>
      </c>
      <c r="N1683" s="11">
        <v>226874.99999999997</v>
      </c>
      <c r="O1683" s="12">
        <v>0.5</v>
      </c>
      <c r="P1683" s="6" t="s">
        <v>18</v>
      </c>
    </row>
    <row r="1684" spans="2:16" ht="14.25" customHeight="1">
      <c r="B1684" s="6" t="s">
        <v>26</v>
      </c>
      <c r="C1684" s="6">
        <v>1185732</v>
      </c>
      <c r="D1684" s="7">
        <v>44364</v>
      </c>
      <c r="E1684" s="7" t="str">
        <f t="shared" si="52"/>
        <v>Jun</v>
      </c>
      <c r="F1684" s="7" t="str">
        <f t="shared" si="53"/>
        <v>2021</v>
      </c>
      <c r="G1684" s="6" t="s">
        <v>36</v>
      </c>
      <c r="H1684" s="6" t="s">
        <v>74</v>
      </c>
      <c r="I1684" s="6" t="s">
        <v>75</v>
      </c>
      <c r="J1684" s="8" t="s">
        <v>19</v>
      </c>
      <c r="K1684" s="9">
        <v>50</v>
      </c>
      <c r="L1684" s="10">
        <v>575</v>
      </c>
      <c r="M1684" s="11">
        <v>287500</v>
      </c>
      <c r="N1684" s="11">
        <v>114999.99999999999</v>
      </c>
      <c r="O1684" s="12">
        <v>0.39999999999999997</v>
      </c>
      <c r="P1684" s="6" t="s">
        <v>18</v>
      </c>
    </row>
    <row r="1685" spans="2:16" ht="14.25" customHeight="1">
      <c r="B1685" s="6" t="s">
        <v>26</v>
      </c>
      <c r="C1685" s="6">
        <v>1185732</v>
      </c>
      <c r="D1685" s="7">
        <v>44364</v>
      </c>
      <c r="E1685" s="7" t="str">
        <f t="shared" si="52"/>
        <v>Jun</v>
      </c>
      <c r="F1685" s="7" t="str">
        <f t="shared" si="53"/>
        <v>2021</v>
      </c>
      <c r="G1685" s="6" t="s">
        <v>36</v>
      </c>
      <c r="H1685" s="6" t="s">
        <v>74</v>
      </c>
      <c r="I1685" s="6" t="s">
        <v>75</v>
      </c>
      <c r="J1685" s="8" t="s">
        <v>20</v>
      </c>
      <c r="K1685" s="9">
        <v>45</v>
      </c>
      <c r="L1685" s="10">
        <v>550</v>
      </c>
      <c r="M1685" s="11">
        <v>247500</v>
      </c>
      <c r="N1685" s="11">
        <v>74250</v>
      </c>
      <c r="O1685" s="12">
        <v>0.3</v>
      </c>
      <c r="P1685" s="6" t="s">
        <v>18</v>
      </c>
    </row>
    <row r="1686" spans="2:16" ht="14.25" customHeight="1">
      <c r="B1686" s="6" t="s">
        <v>26</v>
      </c>
      <c r="C1686" s="6">
        <v>1185732</v>
      </c>
      <c r="D1686" s="7">
        <v>44364</v>
      </c>
      <c r="E1686" s="7" t="str">
        <f t="shared" si="52"/>
        <v>Jun</v>
      </c>
      <c r="F1686" s="7" t="str">
        <f t="shared" si="53"/>
        <v>2021</v>
      </c>
      <c r="G1686" s="6" t="s">
        <v>36</v>
      </c>
      <c r="H1686" s="6" t="s">
        <v>74</v>
      </c>
      <c r="I1686" s="6" t="s">
        <v>75</v>
      </c>
      <c r="J1686" s="8" t="s">
        <v>21</v>
      </c>
      <c r="K1686" s="9">
        <v>45</v>
      </c>
      <c r="L1686" s="10">
        <v>525</v>
      </c>
      <c r="M1686" s="11">
        <v>236250</v>
      </c>
      <c r="N1686" s="11">
        <v>82687.5</v>
      </c>
      <c r="O1686" s="12">
        <v>0.35</v>
      </c>
      <c r="P1686" s="6" t="s">
        <v>18</v>
      </c>
    </row>
    <row r="1687" spans="2:16" ht="14.25" customHeight="1">
      <c r="B1687" s="6" t="s">
        <v>26</v>
      </c>
      <c r="C1687" s="6">
        <v>1185732</v>
      </c>
      <c r="D1687" s="7">
        <v>44364</v>
      </c>
      <c r="E1687" s="7" t="str">
        <f t="shared" si="52"/>
        <v>Jun</v>
      </c>
      <c r="F1687" s="7" t="str">
        <f t="shared" si="53"/>
        <v>2021</v>
      </c>
      <c r="G1687" s="6" t="s">
        <v>36</v>
      </c>
      <c r="H1687" s="6" t="s">
        <v>74</v>
      </c>
      <c r="I1687" s="6" t="s">
        <v>75</v>
      </c>
      <c r="J1687" s="8" t="s">
        <v>22</v>
      </c>
      <c r="K1687" s="9">
        <v>60</v>
      </c>
      <c r="L1687" s="10">
        <v>525</v>
      </c>
      <c r="M1687" s="11">
        <v>315000</v>
      </c>
      <c r="N1687" s="11">
        <v>125999.99999999999</v>
      </c>
      <c r="O1687" s="12">
        <v>0.39999999999999997</v>
      </c>
      <c r="P1687" s="6" t="s">
        <v>18</v>
      </c>
    </row>
    <row r="1688" spans="2:16" ht="14.25" customHeight="1">
      <c r="B1688" s="6" t="s">
        <v>26</v>
      </c>
      <c r="C1688" s="6">
        <v>1185732</v>
      </c>
      <c r="D1688" s="7">
        <v>44364</v>
      </c>
      <c r="E1688" s="7" t="str">
        <f t="shared" si="52"/>
        <v>Jun</v>
      </c>
      <c r="F1688" s="7" t="str">
        <f t="shared" si="53"/>
        <v>2021</v>
      </c>
      <c r="G1688" s="6" t="s">
        <v>36</v>
      </c>
      <c r="H1688" s="6" t="s">
        <v>74</v>
      </c>
      <c r="I1688" s="6" t="s">
        <v>75</v>
      </c>
      <c r="J1688" s="8" t="s">
        <v>23</v>
      </c>
      <c r="K1688" s="9">
        <v>65</v>
      </c>
      <c r="L1688" s="10">
        <v>675</v>
      </c>
      <c r="M1688" s="11">
        <v>438750</v>
      </c>
      <c r="N1688" s="11">
        <v>241312.50000000003</v>
      </c>
      <c r="O1688" s="12">
        <v>0.55000000000000004</v>
      </c>
      <c r="P1688" s="6" t="s">
        <v>18</v>
      </c>
    </row>
    <row r="1689" spans="2:16" ht="14.25" customHeight="1">
      <c r="B1689" s="6" t="s">
        <v>26</v>
      </c>
      <c r="C1689" s="6">
        <v>1185732</v>
      </c>
      <c r="D1689" s="7">
        <v>44392</v>
      </c>
      <c r="E1689" s="7" t="str">
        <f t="shared" si="52"/>
        <v>Jul</v>
      </c>
      <c r="F1689" s="7" t="str">
        <f t="shared" si="53"/>
        <v>2021</v>
      </c>
      <c r="G1689" s="6" t="s">
        <v>36</v>
      </c>
      <c r="H1689" s="6" t="s">
        <v>74</v>
      </c>
      <c r="I1689" s="6" t="s">
        <v>75</v>
      </c>
      <c r="J1689" s="8" t="s">
        <v>17</v>
      </c>
      <c r="K1689" s="9">
        <v>60</v>
      </c>
      <c r="L1689" s="10">
        <v>900</v>
      </c>
      <c r="M1689" s="11">
        <v>540000</v>
      </c>
      <c r="N1689" s="11">
        <v>270000</v>
      </c>
      <c r="O1689" s="12">
        <v>0.5</v>
      </c>
      <c r="P1689" s="6" t="s">
        <v>18</v>
      </c>
    </row>
    <row r="1690" spans="2:16" ht="14.25" customHeight="1">
      <c r="B1690" s="6" t="s">
        <v>26</v>
      </c>
      <c r="C1690" s="6">
        <v>1185732</v>
      </c>
      <c r="D1690" s="7">
        <v>44392</v>
      </c>
      <c r="E1690" s="7" t="str">
        <f t="shared" si="52"/>
        <v>Jul</v>
      </c>
      <c r="F1690" s="7" t="str">
        <f t="shared" si="53"/>
        <v>2021</v>
      </c>
      <c r="G1690" s="6" t="s">
        <v>36</v>
      </c>
      <c r="H1690" s="6" t="s">
        <v>74</v>
      </c>
      <c r="I1690" s="6" t="s">
        <v>75</v>
      </c>
      <c r="J1690" s="8" t="s">
        <v>19</v>
      </c>
      <c r="K1690" s="9">
        <v>55.000000000000007</v>
      </c>
      <c r="L1690" s="10">
        <v>650</v>
      </c>
      <c r="M1690" s="11">
        <v>357500.00000000006</v>
      </c>
      <c r="N1690" s="11">
        <v>143000</v>
      </c>
      <c r="O1690" s="12">
        <v>0.39999999999999997</v>
      </c>
      <c r="P1690" s="6" t="s">
        <v>18</v>
      </c>
    </row>
    <row r="1691" spans="2:16" ht="14.25" customHeight="1">
      <c r="B1691" s="6" t="s">
        <v>26</v>
      </c>
      <c r="C1691" s="6">
        <v>1185732</v>
      </c>
      <c r="D1691" s="7">
        <v>44392</v>
      </c>
      <c r="E1691" s="7" t="str">
        <f t="shared" si="52"/>
        <v>Jul</v>
      </c>
      <c r="F1691" s="7" t="str">
        <f t="shared" si="53"/>
        <v>2021</v>
      </c>
      <c r="G1691" s="6" t="s">
        <v>36</v>
      </c>
      <c r="H1691" s="6" t="s">
        <v>74</v>
      </c>
      <c r="I1691" s="6" t="s">
        <v>75</v>
      </c>
      <c r="J1691" s="8" t="s">
        <v>20</v>
      </c>
      <c r="K1691" s="9">
        <v>50</v>
      </c>
      <c r="L1691" s="10">
        <v>575</v>
      </c>
      <c r="M1691" s="11">
        <v>287500</v>
      </c>
      <c r="N1691" s="11">
        <v>86250</v>
      </c>
      <c r="O1691" s="12">
        <v>0.3</v>
      </c>
      <c r="P1691" s="6" t="s">
        <v>18</v>
      </c>
    </row>
    <row r="1692" spans="2:16" ht="14.25" customHeight="1">
      <c r="B1692" s="6" t="s">
        <v>26</v>
      </c>
      <c r="C1692" s="6">
        <v>1185732</v>
      </c>
      <c r="D1692" s="7">
        <v>44392</v>
      </c>
      <c r="E1692" s="7" t="str">
        <f t="shared" si="52"/>
        <v>Jul</v>
      </c>
      <c r="F1692" s="7" t="str">
        <f t="shared" si="53"/>
        <v>2021</v>
      </c>
      <c r="G1692" s="6" t="s">
        <v>36</v>
      </c>
      <c r="H1692" s="6" t="s">
        <v>74</v>
      </c>
      <c r="I1692" s="6" t="s">
        <v>75</v>
      </c>
      <c r="J1692" s="8" t="s">
        <v>21</v>
      </c>
      <c r="K1692" s="9">
        <v>50</v>
      </c>
      <c r="L1692" s="10">
        <v>525</v>
      </c>
      <c r="M1692" s="11">
        <v>262500</v>
      </c>
      <c r="N1692" s="11">
        <v>91875</v>
      </c>
      <c r="O1692" s="12">
        <v>0.35</v>
      </c>
      <c r="P1692" s="6" t="s">
        <v>18</v>
      </c>
    </row>
    <row r="1693" spans="2:16" ht="14.25" customHeight="1">
      <c r="B1693" s="6" t="s">
        <v>26</v>
      </c>
      <c r="C1693" s="6">
        <v>1185732</v>
      </c>
      <c r="D1693" s="7">
        <v>44392</v>
      </c>
      <c r="E1693" s="7" t="str">
        <f t="shared" si="52"/>
        <v>Jul</v>
      </c>
      <c r="F1693" s="7" t="str">
        <f t="shared" si="53"/>
        <v>2021</v>
      </c>
      <c r="G1693" s="6" t="s">
        <v>36</v>
      </c>
      <c r="H1693" s="6" t="s">
        <v>74</v>
      </c>
      <c r="I1693" s="6" t="s">
        <v>75</v>
      </c>
      <c r="J1693" s="8" t="s">
        <v>22</v>
      </c>
      <c r="K1693" s="9">
        <v>60</v>
      </c>
      <c r="L1693" s="10">
        <v>550</v>
      </c>
      <c r="M1693" s="11">
        <v>330000</v>
      </c>
      <c r="N1693" s="11">
        <v>132000</v>
      </c>
      <c r="O1693" s="12">
        <v>0.39999999999999997</v>
      </c>
      <c r="P1693" s="6" t="s">
        <v>18</v>
      </c>
    </row>
    <row r="1694" spans="2:16" ht="14.25" customHeight="1">
      <c r="B1694" s="6" t="s">
        <v>26</v>
      </c>
      <c r="C1694" s="6">
        <v>1185732</v>
      </c>
      <c r="D1694" s="7">
        <v>44392</v>
      </c>
      <c r="E1694" s="7" t="str">
        <f t="shared" si="52"/>
        <v>Jul</v>
      </c>
      <c r="F1694" s="7" t="str">
        <f t="shared" si="53"/>
        <v>2021</v>
      </c>
      <c r="G1694" s="6" t="s">
        <v>36</v>
      </c>
      <c r="H1694" s="6" t="s">
        <v>74</v>
      </c>
      <c r="I1694" s="6" t="s">
        <v>75</v>
      </c>
      <c r="J1694" s="8" t="s">
        <v>23</v>
      </c>
      <c r="K1694" s="9">
        <v>65</v>
      </c>
      <c r="L1694" s="10">
        <v>725</v>
      </c>
      <c r="M1694" s="11">
        <v>471250</v>
      </c>
      <c r="N1694" s="11">
        <v>259187.50000000003</v>
      </c>
      <c r="O1694" s="12">
        <v>0.55000000000000004</v>
      </c>
      <c r="P1694" s="6" t="s">
        <v>18</v>
      </c>
    </row>
    <row r="1695" spans="2:16" ht="14.25" customHeight="1">
      <c r="B1695" s="6" t="s">
        <v>26</v>
      </c>
      <c r="C1695" s="6">
        <v>1185732</v>
      </c>
      <c r="D1695" s="7">
        <v>44424</v>
      </c>
      <c r="E1695" s="7" t="str">
        <f t="shared" si="52"/>
        <v>Aug</v>
      </c>
      <c r="F1695" s="7" t="str">
        <f t="shared" si="53"/>
        <v>2021</v>
      </c>
      <c r="G1695" s="6" t="s">
        <v>36</v>
      </c>
      <c r="H1695" s="6" t="s">
        <v>74</v>
      </c>
      <c r="I1695" s="6" t="s">
        <v>75</v>
      </c>
      <c r="J1695" s="8" t="s">
        <v>17</v>
      </c>
      <c r="K1695" s="9">
        <v>60</v>
      </c>
      <c r="L1695" s="10">
        <v>875</v>
      </c>
      <c r="M1695" s="11">
        <v>525000</v>
      </c>
      <c r="N1695" s="11">
        <v>262500</v>
      </c>
      <c r="O1695" s="12">
        <v>0.5</v>
      </c>
      <c r="P1695" s="6" t="s">
        <v>18</v>
      </c>
    </row>
    <row r="1696" spans="2:16" ht="14.25" customHeight="1">
      <c r="B1696" s="6" t="s">
        <v>26</v>
      </c>
      <c r="C1696" s="6">
        <v>1185732</v>
      </c>
      <c r="D1696" s="7">
        <v>44424</v>
      </c>
      <c r="E1696" s="7" t="str">
        <f t="shared" si="52"/>
        <v>Aug</v>
      </c>
      <c r="F1696" s="7" t="str">
        <f t="shared" si="53"/>
        <v>2021</v>
      </c>
      <c r="G1696" s="6" t="s">
        <v>36</v>
      </c>
      <c r="H1696" s="6" t="s">
        <v>74</v>
      </c>
      <c r="I1696" s="6" t="s">
        <v>75</v>
      </c>
      <c r="J1696" s="8" t="s">
        <v>19</v>
      </c>
      <c r="K1696" s="9">
        <v>55.000000000000007</v>
      </c>
      <c r="L1696" s="10">
        <v>650</v>
      </c>
      <c r="M1696" s="11">
        <v>357500.00000000006</v>
      </c>
      <c r="N1696" s="11">
        <v>143000</v>
      </c>
      <c r="O1696" s="12">
        <v>0.39999999999999997</v>
      </c>
      <c r="P1696" s="6" t="s">
        <v>18</v>
      </c>
    </row>
    <row r="1697" spans="2:16" ht="14.25" customHeight="1">
      <c r="B1697" s="6" t="s">
        <v>26</v>
      </c>
      <c r="C1697" s="6">
        <v>1185732</v>
      </c>
      <c r="D1697" s="7">
        <v>44424</v>
      </c>
      <c r="E1697" s="7" t="str">
        <f t="shared" si="52"/>
        <v>Aug</v>
      </c>
      <c r="F1697" s="7" t="str">
        <f t="shared" si="53"/>
        <v>2021</v>
      </c>
      <c r="G1697" s="6" t="s">
        <v>36</v>
      </c>
      <c r="H1697" s="6" t="s">
        <v>74</v>
      </c>
      <c r="I1697" s="6" t="s">
        <v>75</v>
      </c>
      <c r="J1697" s="8" t="s">
        <v>20</v>
      </c>
      <c r="K1697" s="9">
        <v>45.000000000000007</v>
      </c>
      <c r="L1697" s="10">
        <v>575</v>
      </c>
      <c r="M1697" s="11">
        <v>258750.00000000003</v>
      </c>
      <c r="N1697" s="11">
        <v>77625</v>
      </c>
      <c r="O1697" s="12">
        <v>0.3</v>
      </c>
      <c r="P1697" s="6" t="s">
        <v>18</v>
      </c>
    </row>
    <row r="1698" spans="2:16" ht="14.25" customHeight="1">
      <c r="B1698" s="6" t="s">
        <v>26</v>
      </c>
      <c r="C1698" s="6">
        <v>1185732</v>
      </c>
      <c r="D1698" s="7">
        <v>44424</v>
      </c>
      <c r="E1698" s="7" t="str">
        <f t="shared" si="52"/>
        <v>Aug</v>
      </c>
      <c r="F1698" s="7" t="str">
        <f t="shared" si="53"/>
        <v>2021</v>
      </c>
      <c r="G1698" s="6" t="s">
        <v>36</v>
      </c>
      <c r="H1698" s="6" t="s">
        <v>74</v>
      </c>
      <c r="I1698" s="6" t="s">
        <v>75</v>
      </c>
      <c r="J1698" s="8" t="s">
        <v>21</v>
      </c>
      <c r="K1698" s="9">
        <v>35</v>
      </c>
      <c r="L1698" s="10">
        <v>525</v>
      </c>
      <c r="M1698" s="11">
        <v>183750</v>
      </c>
      <c r="N1698" s="11">
        <v>64312.499999999993</v>
      </c>
      <c r="O1698" s="12">
        <v>0.35</v>
      </c>
      <c r="P1698" s="6" t="s">
        <v>18</v>
      </c>
    </row>
    <row r="1699" spans="2:16" ht="14.25" customHeight="1">
      <c r="B1699" s="6" t="s">
        <v>26</v>
      </c>
      <c r="C1699" s="6">
        <v>1185732</v>
      </c>
      <c r="D1699" s="7">
        <v>44424</v>
      </c>
      <c r="E1699" s="7" t="str">
        <f t="shared" si="52"/>
        <v>Aug</v>
      </c>
      <c r="F1699" s="7" t="str">
        <f t="shared" si="53"/>
        <v>2021</v>
      </c>
      <c r="G1699" s="6" t="s">
        <v>36</v>
      </c>
      <c r="H1699" s="6" t="s">
        <v>74</v>
      </c>
      <c r="I1699" s="6" t="s">
        <v>75</v>
      </c>
      <c r="J1699" s="8" t="s">
        <v>22</v>
      </c>
      <c r="K1699" s="9">
        <v>45.000000000000007</v>
      </c>
      <c r="L1699" s="10">
        <v>500</v>
      </c>
      <c r="M1699" s="11">
        <v>225000.00000000003</v>
      </c>
      <c r="N1699" s="11">
        <v>90000</v>
      </c>
      <c r="O1699" s="12">
        <v>0.39999999999999997</v>
      </c>
      <c r="P1699" s="6" t="s">
        <v>18</v>
      </c>
    </row>
    <row r="1700" spans="2:16" ht="14.25" customHeight="1">
      <c r="B1700" s="6" t="s">
        <v>26</v>
      </c>
      <c r="C1700" s="6">
        <v>1185732</v>
      </c>
      <c r="D1700" s="7">
        <v>44424</v>
      </c>
      <c r="E1700" s="7" t="str">
        <f t="shared" si="52"/>
        <v>Aug</v>
      </c>
      <c r="F1700" s="7" t="str">
        <f t="shared" si="53"/>
        <v>2021</v>
      </c>
      <c r="G1700" s="6" t="s">
        <v>36</v>
      </c>
      <c r="H1700" s="6" t="s">
        <v>74</v>
      </c>
      <c r="I1700" s="6" t="s">
        <v>75</v>
      </c>
      <c r="J1700" s="8" t="s">
        <v>23</v>
      </c>
      <c r="K1700" s="9">
        <v>50.000000000000014</v>
      </c>
      <c r="L1700" s="10">
        <v>675</v>
      </c>
      <c r="M1700" s="11">
        <v>337500.00000000012</v>
      </c>
      <c r="N1700" s="11">
        <v>185625.00000000009</v>
      </c>
      <c r="O1700" s="12">
        <v>0.55000000000000004</v>
      </c>
      <c r="P1700" s="6" t="s">
        <v>18</v>
      </c>
    </row>
    <row r="1701" spans="2:16" ht="14.25" customHeight="1">
      <c r="B1701" s="6" t="s">
        <v>26</v>
      </c>
      <c r="C1701" s="6">
        <v>1185732</v>
      </c>
      <c r="D1701" s="7">
        <v>44454</v>
      </c>
      <c r="E1701" s="7" t="str">
        <f t="shared" si="52"/>
        <v>Sep</v>
      </c>
      <c r="F1701" s="7" t="str">
        <f t="shared" si="53"/>
        <v>2021</v>
      </c>
      <c r="G1701" s="6" t="s">
        <v>36</v>
      </c>
      <c r="H1701" s="6" t="s">
        <v>74</v>
      </c>
      <c r="I1701" s="6" t="s">
        <v>75</v>
      </c>
      <c r="J1701" s="8" t="s">
        <v>17</v>
      </c>
      <c r="K1701" s="9">
        <v>45.000000000000007</v>
      </c>
      <c r="L1701" s="10">
        <v>800</v>
      </c>
      <c r="M1701" s="11">
        <v>360000.00000000006</v>
      </c>
      <c r="N1701" s="11">
        <v>180000.00000000003</v>
      </c>
      <c r="O1701" s="12">
        <v>0.5</v>
      </c>
      <c r="P1701" s="6" t="s">
        <v>18</v>
      </c>
    </row>
    <row r="1702" spans="2:16" ht="14.25" customHeight="1">
      <c r="B1702" s="6" t="s">
        <v>26</v>
      </c>
      <c r="C1702" s="6">
        <v>1185732</v>
      </c>
      <c r="D1702" s="7">
        <v>44454</v>
      </c>
      <c r="E1702" s="7" t="str">
        <f t="shared" si="52"/>
        <v>Sep</v>
      </c>
      <c r="F1702" s="7" t="str">
        <f t="shared" si="53"/>
        <v>2021</v>
      </c>
      <c r="G1702" s="6" t="s">
        <v>36</v>
      </c>
      <c r="H1702" s="6" t="s">
        <v>74</v>
      </c>
      <c r="I1702" s="6" t="s">
        <v>75</v>
      </c>
      <c r="J1702" s="8" t="s">
        <v>19</v>
      </c>
      <c r="K1702" s="9">
        <v>40.000000000000014</v>
      </c>
      <c r="L1702" s="10">
        <v>600</v>
      </c>
      <c r="M1702" s="11">
        <v>240000.00000000009</v>
      </c>
      <c r="N1702" s="11">
        <v>96000.000000000029</v>
      </c>
      <c r="O1702" s="12">
        <v>0.39999999999999997</v>
      </c>
      <c r="P1702" s="6" t="s">
        <v>18</v>
      </c>
    </row>
    <row r="1703" spans="2:16" ht="14.25" customHeight="1">
      <c r="B1703" s="6" t="s">
        <v>26</v>
      </c>
      <c r="C1703" s="6">
        <v>1185732</v>
      </c>
      <c r="D1703" s="7">
        <v>44454</v>
      </c>
      <c r="E1703" s="7" t="str">
        <f t="shared" si="52"/>
        <v>Sep</v>
      </c>
      <c r="F1703" s="7" t="str">
        <f t="shared" si="53"/>
        <v>2021</v>
      </c>
      <c r="G1703" s="6" t="s">
        <v>36</v>
      </c>
      <c r="H1703" s="6" t="s">
        <v>74</v>
      </c>
      <c r="I1703" s="6" t="s">
        <v>75</v>
      </c>
      <c r="J1703" s="8" t="s">
        <v>20</v>
      </c>
      <c r="K1703" s="9">
        <v>35</v>
      </c>
      <c r="L1703" s="10">
        <v>500</v>
      </c>
      <c r="M1703" s="11">
        <v>175000</v>
      </c>
      <c r="N1703" s="11">
        <v>52500</v>
      </c>
      <c r="O1703" s="12">
        <v>0.3</v>
      </c>
      <c r="P1703" s="6" t="s">
        <v>18</v>
      </c>
    </row>
    <row r="1704" spans="2:16" ht="14.25" customHeight="1">
      <c r="B1704" s="6" t="s">
        <v>26</v>
      </c>
      <c r="C1704" s="6">
        <v>1185732</v>
      </c>
      <c r="D1704" s="7">
        <v>44454</v>
      </c>
      <c r="E1704" s="7" t="str">
        <f t="shared" si="52"/>
        <v>Sep</v>
      </c>
      <c r="F1704" s="7" t="str">
        <f t="shared" si="53"/>
        <v>2021</v>
      </c>
      <c r="G1704" s="6" t="s">
        <v>36</v>
      </c>
      <c r="H1704" s="6" t="s">
        <v>74</v>
      </c>
      <c r="I1704" s="6" t="s">
        <v>75</v>
      </c>
      <c r="J1704" s="8" t="s">
        <v>21</v>
      </c>
      <c r="K1704" s="9">
        <v>35</v>
      </c>
      <c r="L1704" s="10">
        <v>475</v>
      </c>
      <c r="M1704" s="11">
        <v>166250</v>
      </c>
      <c r="N1704" s="11">
        <v>58187.499999999993</v>
      </c>
      <c r="O1704" s="12">
        <v>0.35</v>
      </c>
      <c r="P1704" s="6" t="s">
        <v>18</v>
      </c>
    </row>
    <row r="1705" spans="2:16" ht="14.25" customHeight="1">
      <c r="B1705" s="6" t="s">
        <v>26</v>
      </c>
      <c r="C1705" s="6">
        <v>1185732</v>
      </c>
      <c r="D1705" s="7">
        <v>44454</v>
      </c>
      <c r="E1705" s="7" t="str">
        <f t="shared" si="52"/>
        <v>Sep</v>
      </c>
      <c r="F1705" s="7" t="str">
        <f t="shared" si="53"/>
        <v>2021</v>
      </c>
      <c r="G1705" s="6" t="s">
        <v>36</v>
      </c>
      <c r="H1705" s="6" t="s">
        <v>74</v>
      </c>
      <c r="I1705" s="6" t="s">
        <v>75</v>
      </c>
      <c r="J1705" s="8" t="s">
        <v>22</v>
      </c>
      <c r="K1705" s="9">
        <v>45.000000000000007</v>
      </c>
      <c r="L1705" s="10">
        <v>475</v>
      </c>
      <c r="M1705" s="11">
        <v>213750.00000000003</v>
      </c>
      <c r="N1705" s="11">
        <v>85500</v>
      </c>
      <c r="O1705" s="12">
        <v>0.39999999999999997</v>
      </c>
      <c r="P1705" s="6" t="s">
        <v>18</v>
      </c>
    </row>
    <row r="1706" spans="2:16" ht="14.25" customHeight="1">
      <c r="B1706" s="6" t="s">
        <v>26</v>
      </c>
      <c r="C1706" s="6">
        <v>1185732</v>
      </c>
      <c r="D1706" s="7">
        <v>44454</v>
      </c>
      <c r="E1706" s="7" t="str">
        <f t="shared" si="52"/>
        <v>Sep</v>
      </c>
      <c r="F1706" s="7" t="str">
        <f t="shared" si="53"/>
        <v>2021</v>
      </c>
      <c r="G1706" s="6" t="s">
        <v>36</v>
      </c>
      <c r="H1706" s="6" t="s">
        <v>74</v>
      </c>
      <c r="I1706" s="6" t="s">
        <v>75</v>
      </c>
      <c r="J1706" s="8" t="s">
        <v>23</v>
      </c>
      <c r="K1706" s="9">
        <v>50.000000000000014</v>
      </c>
      <c r="L1706" s="10">
        <v>575</v>
      </c>
      <c r="M1706" s="11">
        <v>287500.00000000006</v>
      </c>
      <c r="N1706" s="11">
        <v>158125.00000000006</v>
      </c>
      <c r="O1706" s="12">
        <v>0.55000000000000004</v>
      </c>
      <c r="P1706" s="6" t="s">
        <v>18</v>
      </c>
    </row>
    <row r="1707" spans="2:16" ht="14.25" customHeight="1">
      <c r="B1707" s="6" t="s">
        <v>26</v>
      </c>
      <c r="C1707" s="6">
        <v>1185732</v>
      </c>
      <c r="D1707" s="7">
        <v>44486</v>
      </c>
      <c r="E1707" s="7" t="str">
        <f t="shared" si="52"/>
        <v>Oct</v>
      </c>
      <c r="F1707" s="7" t="str">
        <f t="shared" si="53"/>
        <v>2021</v>
      </c>
      <c r="G1707" s="6" t="s">
        <v>36</v>
      </c>
      <c r="H1707" s="6" t="s">
        <v>74</v>
      </c>
      <c r="I1707" s="6" t="s">
        <v>75</v>
      </c>
      <c r="J1707" s="8" t="s">
        <v>17</v>
      </c>
      <c r="K1707" s="9">
        <v>50.000000000000014</v>
      </c>
      <c r="L1707" s="10">
        <v>750</v>
      </c>
      <c r="M1707" s="11">
        <v>375000.00000000012</v>
      </c>
      <c r="N1707" s="11">
        <v>187500.00000000006</v>
      </c>
      <c r="O1707" s="12">
        <v>0.5</v>
      </c>
      <c r="P1707" s="6" t="s">
        <v>18</v>
      </c>
    </row>
    <row r="1708" spans="2:16" ht="14.25" customHeight="1">
      <c r="B1708" s="6" t="s">
        <v>26</v>
      </c>
      <c r="C1708" s="6">
        <v>1185732</v>
      </c>
      <c r="D1708" s="7">
        <v>44486</v>
      </c>
      <c r="E1708" s="7" t="str">
        <f t="shared" si="52"/>
        <v>Oct</v>
      </c>
      <c r="F1708" s="7" t="str">
        <f t="shared" si="53"/>
        <v>2021</v>
      </c>
      <c r="G1708" s="6" t="s">
        <v>36</v>
      </c>
      <c r="H1708" s="6" t="s">
        <v>74</v>
      </c>
      <c r="I1708" s="6" t="s">
        <v>75</v>
      </c>
      <c r="J1708" s="8" t="s">
        <v>19</v>
      </c>
      <c r="K1708" s="9">
        <v>40.000000000000014</v>
      </c>
      <c r="L1708" s="10">
        <v>575</v>
      </c>
      <c r="M1708" s="11">
        <v>230000.00000000009</v>
      </c>
      <c r="N1708" s="11">
        <v>92000.000000000029</v>
      </c>
      <c r="O1708" s="12">
        <v>0.39999999999999997</v>
      </c>
      <c r="P1708" s="6" t="s">
        <v>18</v>
      </c>
    </row>
    <row r="1709" spans="2:16" ht="14.25" customHeight="1">
      <c r="B1709" s="6" t="s">
        <v>26</v>
      </c>
      <c r="C1709" s="6">
        <v>1185732</v>
      </c>
      <c r="D1709" s="7">
        <v>44486</v>
      </c>
      <c r="E1709" s="7" t="str">
        <f t="shared" si="52"/>
        <v>Oct</v>
      </c>
      <c r="F1709" s="7" t="str">
        <f t="shared" si="53"/>
        <v>2021</v>
      </c>
      <c r="G1709" s="6" t="s">
        <v>36</v>
      </c>
      <c r="H1709" s="6" t="s">
        <v>74</v>
      </c>
      <c r="I1709" s="6" t="s">
        <v>75</v>
      </c>
      <c r="J1709" s="8" t="s">
        <v>20</v>
      </c>
      <c r="K1709" s="9">
        <v>40.000000000000014</v>
      </c>
      <c r="L1709" s="10">
        <v>425</v>
      </c>
      <c r="M1709" s="11">
        <v>170000.00000000006</v>
      </c>
      <c r="N1709" s="11">
        <v>51000.000000000015</v>
      </c>
      <c r="O1709" s="12">
        <v>0.3</v>
      </c>
      <c r="P1709" s="6" t="s">
        <v>18</v>
      </c>
    </row>
    <row r="1710" spans="2:16" ht="14.25" customHeight="1">
      <c r="B1710" s="6" t="s">
        <v>26</v>
      </c>
      <c r="C1710" s="6">
        <v>1185732</v>
      </c>
      <c r="D1710" s="7">
        <v>44486</v>
      </c>
      <c r="E1710" s="7" t="str">
        <f t="shared" si="52"/>
        <v>Oct</v>
      </c>
      <c r="F1710" s="7" t="str">
        <f t="shared" si="53"/>
        <v>2021</v>
      </c>
      <c r="G1710" s="6" t="s">
        <v>36</v>
      </c>
      <c r="H1710" s="6" t="s">
        <v>74</v>
      </c>
      <c r="I1710" s="6" t="s">
        <v>75</v>
      </c>
      <c r="J1710" s="8" t="s">
        <v>21</v>
      </c>
      <c r="K1710" s="9">
        <v>40.000000000000014</v>
      </c>
      <c r="L1710" s="10">
        <v>400</v>
      </c>
      <c r="M1710" s="11">
        <v>160000.00000000006</v>
      </c>
      <c r="N1710" s="11">
        <v>56000.000000000015</v>
      </c>
      <c r="O1710" s="12">
        <v>0.35</v>
      </c>
      <c r="P1710" s="6" t="s">
        <v>18</v>
      </c>
    </row>
    <row r="1711" spans="2:16" ht="14.25" customHeight="1">
      <c r="B1711" s="6" t="s">
        <v>26</v>
      </c>
      <c r="C1711" s="6">
        <v>1185732</v>
      </c>
      <c r="D1711" s="7">
        <v>44486</v>
      </c>
      <c r="E1711" s="7" t="str">
        <f t="shared" si="52"/>
        <v>Oct</v>
      </c>
      <c r="F1711" s="7" t="str">
        <f t="shared" si="53"/>
        <v>2021</v>
      </c>
      <c r="G1711" s="6" t="s">
        <v>36</v>
      </c>
      <c r="H1711" s="6" t="s">
        <v>74</v>
      </c>
      <c r="I1711" s="6" t="s">
        <v>75</v>
      </c>
      <c r="J1711" s="8" t="s">
        <v>22</v>
      </c>
      <c r="K1711" s="9">
        <v>50.000000000000014</v>
      </c>
      <c r="L1711" s="10">
        <v>400</v>
      </c>
      <c r="M1711" s="11">
        <v>200000.00000000006</v>
      </c>
      <c r="N1711" s="11">
        <v>80000.000000000015</v>
      </c>
      <c r="O1711" s="12">
        <v>0.39999999999999997</v>
      </c>
      <c r="P1711" s="6" t="s">
        <v>18</v>
      </c>
    </row>
    <row r="1712" spans="2:16" ht="14.25" customHeight="1">
      <c r="B1712" s="6" t="s">
        <v>26</v>
      </c>
      <c r="C1712" s="6">
        <v>1185732</v>
      </c>
      <c r="D1712" s="7">
        <v>44486</v>
      </c>
      <c r="E1712" s="7" t="str">
        <f t="shared" si="52"/>
        <v>Oct</v>
      </c>
      <c r="F1712" s="7" t="str">
        <f t="shared" si="53"/>
        <v>2021</v>
      </c>
      <c r="G1712" s="6" t="s">
        <v>36</v>
      </c>
      <c r="H1712" s="6" t="s">
        <v>74</v>
      </c>
      <c r="I1712" s="6" t="s">
        <v>75</v>
      </c>
      <c r="J1712" s="8" t="s">
        <v>23</v>
      </c>
      <c r="K1712" s="9">
        <v>55.000000000000007</v>
      </c>
      <c r="L1712" s="10">
        <v>525</v>
      </c>
      <c r="M1712" s="11">
        <v>288750.00000000006</v>
      </c>
      <c r="N1712" s="11">
        <v>158812.50000000006</v>
      </c>
      <c r="O1712" s="12">
        <v>0.55000000000000004</v>
      </c>
      <c r="P1712" s="6" t="s">
        <v>18</v>
      </c>
    </row>
    <row r="1713" spans="2:16" ht="14.25" customHeight="1">
      <c r="B1713" s="6" t="s">
        <v>26</v>
      </c>
      <c r="C1713" s="6">
        <v>1185732</v>
      </c>
      <c r="D1713" s="7">
        <v>44516</v>
      </c>
      <c r="E1713" s="7" t="str">
        <f t="shared" si="52"/>
        <v>Nov</v>
      </c>
      <c r="F1713" s="7" t="str">
        <f t="shared" si="53"/>
        <v>2021</v>
      </c>
      <c r="G1713" s="6" t="s">
        <v>36</v>
      </c>
      <c r="H1713" s="6" t="s">
        <v>74</v>
      </c>
      <c r="I1713" s="6" t="s">
        <v>75</v>
      </c>
      <c r="J1713" s="8" t="s">
        <v>17</v>
      </c>
      <c r="K1713" s="9">
        <v>50.000000000000014</v>
      </c>
      <c r="L1713" s="10">
        <v>675</v>
      </c>
      <c r="M1713" s="11">
        <v>337500.00000000012</v>
      </c>
      <c r="N1713" s="11">
        <v>168750.00000000006</v>
      </c>
      <c r="O1713" s="12">
        <v>0.5</v>
      </c>
      <c r="P1713" s="6" t="s">
        <v>18</v>
      </c>
    </row>
    <row r="1714" spans="2:16" ht="14.25" customHeight="1">
      <c r="B1714" s="6" t="s">
        <v>26</v>
      </c>
      <c r="C1714" s="6">
        <v>1185732</v>
      </c>
      <c r="D1714" s="7">
        <v>44516</v>
      </c>
      <c r="E1714" s="7" t="str">
        <f t="shared" si="52"/>
        <v>Nov</v>
      </c>
      <c r="F1714" s="7" t="str">
        <f t="shared" si="53"/>
        <v>2021</v>
      </c>
      <c r="G1714" s="6" t="s">
        <v>36</v>
      </c>
      <c r="H1714" s="6" t="s">
        <v>74</v>
      </c>
      <c r="I1714" s="6" t="s">
        <v>75</v>
      </c>
      <c r="J1714" s="8" t="s">
        <v>19</v>
      </c>
      <c r="K1714" s="9">
        <v>45.000000000000014</v>
      </c>
      <c r="L1714" s="10">
        <v>500</v>
      </c>
      <c r="M1714" s="11">
        <v>225000.00000000006</v>
      </c>
      <c r="N1714" s="11">
        <v>90000.000000000015</v>
      </c>
      <c r="O1714" s="12">
        <v>0.39999999999999997</v>
      </c>
      <c r="P1714" s="6" t="s">
        <v>18</v>
      </c>
    </row>
    <row r="1715" spans="2:16" ht="14.25" customHeight="1">
      <c r="B1715" s="6" t="s">
        <v>26</v>
      </c>
      <c r="C1715" s="6">
        <v>1185732</v>
      </c>
      <c r="D1715" s="7">
        <v>44516</v>
      </c>
      <c r="E1715" s="7" t="str">
        <f t="shared" si="52"/>
        <v>Nov</v>
      </c>
      <c r="F1715" s="7" t="str">
        <f t="shared" si="53"/>
        <v>2021</v>
      </c>
      <c r="G1715" s="6" t="s">
        <v>36</v>
      </c>
      <c r="H1715" s="6" t="s">
        <v>74</v>
      </c>
      <c r="I1715" s="6" t="s">
        <v>75</v>
      </c>
      <c r="J1715" s="8" t="s">
        <v>20</v>
      </c>
      <c r="K1715" s="9">
        <v>45.000000000000014</v>
      </c>
      <c r="L1715" s="10">
        <v>445</v>
      </c>
      <c r="M1715" s="11">
        <v>200250.00000000006</v>
      </c>
      <c r="N1715" s="11">
        <v>60075.000000000015</v>
      </c>
      <c r="O1715" s="12">
        <v>0.3</v>
      </c>
      <c r="P1715" s="6" t="s">
        <v>18</v>
      </c>
    </row>
    <row r="1716" spans="2:16" ht="14.25" customHeight="1">
      <c r="B1716" s="6" t="s">
        <v>26</v>
      </c>
      <c r="C1716" s="6">
        <v>1185732</v>
      </c>
      <c r="D1716" s="7">
        <v>44516</v>
      </c>
      <c r="E1716" s="7" t="str">
        <f t="shared" si="52"/>
        <v>Nov</v>
      </c>
      <c r="F1716" s="7" t="str">
        <f t="shared" si="53"/>
        <v>2021</v>
      </c>
      <c r="G1716" s="6" t="s">
        <v>36</v>
      </c>
      <c r="H1716" s="6" t="s">
        <v>74</v>
      </c>
      <c r="I1716" s="6" t="s">
        <v>75</v>
      </c>
      <c r="J1716" s="8" t="s">
        <v>21</v>
      </c>
      <c r="K1716" s="9">
        <v>45.000000000000014</v>
      </c>
      <c r="L1716" s="10">
        <v>475</v>
      </c>
      <c r="M1716" s="11">
        <v>213750.00000000006</v>
      </c>
      <c r="N1716" s="11">
        <v>74812.500000000015</v>
      </c>
      <c r="O1716" s="12">
        <v>0.35</v>
      </c>
      <c r="P1716" s="6" t="s">
        <v>18</v>
      </c>
    </row>
    <row r="1717" spans="2:16" ht="14.25" customHeight="1">
      <c r="B1717" s="6" t="s">
        <v>26</v>
      </c>
      <c r="C1717" s="6">
        <v>1185732</v>
      </c>
      <c r="D1717" s="7">
        <v>44516</v>
      </c>
      <c r="E1717" s="7" t="str">
        <f t="shared" si="52"/>
        <v>Nov</v>
      </c>
      <c r="F1717" s="7" t="str">
        <f t="shared" si="53"/>
        <v>2021</v>
      </c>
      <c r="G1717" s="6" t="s">
        <v>36</v>
      </c>
      <c r="H1717" s="6" t="s">
        <v>74</v>
      </c>
      <c r="I1717" s="6" t="s">
        <v>75</v>
      </c>
      <c r="J1717" s="8" t="s">
        <v>22</v>
      </c>
      <c r="K1717" s="9">
        <v>60</v>
      </c>
      <c r="L1717" s="10">
        <v>450</v>
      </c>
      <c r="M1717" s="11">
        <v>270000</v>
      </c>
      <c r="N1717" s="11">
        <v>107999.99999999999</v>
      </c>
      <c r="O1717" s="12">
        <v>0.39999999999999997</v>
      </c>
      <c r="P1717" s="6" t="s">
        <v>18</v>
      </c>
    </row>
    <row r="1718" spans="2:16" ht="14.25" customHeight="1">
      <c r="B1718" s="6" t="s">
        <v>26</v>
      </c>
      <c r="C1718" s="6">
        <v>1185732</v>
      </c>
      <c r="D1718" s="7">
        <v>44516</v>
      </c>
      <c r="E1718" s="7" t="str">
        <f t="shared" si="52"/>
        <v>Nov</v>
      </c>
      <c r="F1718" s="7" t="str">
        <f t="shared" si="53"/>
        <v>2021</v>
      </c>
      <c r="G1718" s="6" t="s">
        <v>36</v>
      </c>
      <c r="H1718" s="6" t="s">
        <v>74</v>
      </c>
      <c r="I1718" s="6" t="s">
        <v>75</v>
      </c>
      <c r="J1718" s="8" t="s">
        <v>23</v>
      </c>
      <c r="K1718" s="9">
        <v>64.999999999999986</v>
      </c>
      <c r="L1718" s="10">
        <v>625</v>
      </c>
      <c r="M1718" s="11">
        <v>406249.99999999988</v>
      </c>
      <c r="N1718" s="11">
        <v>223437.49999999994</v>
      </c>
      <c r="O1718" s="12">
        <v>0.55000000000000004</v>
      </c>
      <c r="P1718" s="6" t="s">
        <v>18</v>
      </c>
    </row>
    <row r="1719" spans="2:16" ht="14.25" customHeight="1">
      <c r="B1719" s="6" t="s">
        <v>26</v>
      </c>
      <c r="C1719" s="6">
        <v>1185732</v>
      </c>
      <c r="D1719" s="7">
        <v>44545</v>
      </c>
      <c r="E1719" s="7" t="str">
        <f t="shared" si="52"/>
        <v>Dec</v>
      </c>
      <c r="F1719" s="7" t="str">
        <f t="shared" si="53"/>
        <v>2021</v>
      </c>
      <c r="G1719" s="6" t="s">
        <v>36</v>
      </c>
      <c r="H1719" s="6" t="s">
        <v>74</v>
      </c>
      <c r="I1719" s="6" t="s">
        <v>75</v>
      </c>
      <c r="J1719" s="8" t="s">
        <v>17</v>
      </c>
      <c r="K1719" s="9">
        <v>60</v>
      </c>
      <c r="L1719" s="10">
        <v>850</v>
      </c>
      <c r="M1719" s="11">
        <v>510000</v>
      </c>
      <c r="N1719" s="11">
        <v>255000</v>
      </c>
      <c r="O1719" s="12">
        <v>0.5</v>
      </c>
      <c r="P1719" s="6" t="s">
        <v>18</v>
      </c>
    </row>
    <row r="1720" spans="2:16" ht="14.25" customHeight="1">
      <c r="B1720" s="6" t="s">
        <v>26</v>
      </c>
      <c r="C1720" s="6">
        <v>1185732</v>
      </c>
      <c r="D1720" s="7">
        <v>44545</v>
      </c>
      <c r="E1720" s="7" t="str">
        <f t="shared" si="52"/>
        <v>Dec</v>
      </c>
      <c r="F1720" s="7" t="str">
        <f t="shared" si="53"/>
        <v>2021</v>
      </c>
      <c r="G1720" s="6" t="s">
        <v>36</v>
      </c>
      <c r="H1720" s="6" t="s">
        <v>74</v>
      </c>
      <c r="I1720" s="6" t="s">
        <v>75</v>
      </c>
      <c r="J1720" s="8" t="s">
        <v>19</v>
      </c>
      <c r="K1720" s="9">
        <v>50</v>
      </c>
      <c r="L1720" s="10">
        <v>650</v>
      </c>
      <c r="M1720" s="11">
        <v>325000</v>
      </c>
      <c r="N1720" s="11">
        <v>129999.99999999999</v>
      </c>
      <c r="O1720" s="12">
        <v>0.39999999999999997</v>
      </c>
      <c r="P1720" s="6" t="s">
        <v>18</v>
      </c>
    </row>
    <row r="1721" spans="2:16" ht="14.25" customHeight="1">
      <c r="B1721" s="6" t="s">
        <v>14</v>
      </c>
      <c r="C1721" s="6">
        <v>1185732</v>
      </c>
      <c r="D1721" s="7">
        <v>44545</v>
      </c>
      <c r="E1721" s="7" t="str">
        <f t="shared" si="52"/>
        <v>Dec</v>
      </c>
      <c r="F1721" s="7" t="str">
        <f t="shared" si="53"/>
        <v>2021</v>
      </c>
      <c r="G1721" s="6" t="s">
        <v>36</v>
      </c>
      <c r="H1721" s="6" t="s">
        <v>74</v>
      </c>
      <c r="I1721" s="6" t="s">
        <v>75</v>
      </c>
      <c r="J1721" s="8" t="s">
        <v>20</v>
      </c>
      <c r="K1721" s="9">
        <v>50</v>
      </c>
      <c r="L1721" s="10">
        <v>600</v>
      </c>
      <c r="M1721" s="11">
        <v>300000</v>
      </c>
      <c r="N1721" s="11">
        <v>90000</v>
      </c>
      <c r="O1721" s="12">
        <v>0.3</v>
      </c>
      <c r="P1721" s="6" t="s">
        <v>18</v>
      </c>
    </row>
    <row r="1722" spans="2:16" ht="14.25" customHeight="1">
      <c r="B1722" s="6" t="s">
        <v>14</v>
      </c>
      <c r="C1722" s="6">
        <v>1185732</v>
      </c>
      <c r="D1722" s="7">
        <v>44545</v>
      </c>
      <c r="E1722" s="7" t="str">
        <f t="shared" si="52"/>
        <v>Dec</v>
      </c>
      <c r="F1722" s="7" t="str">
        <f t="shared" si="53"/>
        <v>2021</v>
      </c>
      <c r="G1722" s="6" t="s">
        <v>36</v>
      </c>
      <c r="H1722" s="6" t="s">
        <v>74</v>
      </c>
      <c r="I1722" s="6" t="s">
        <v>75</v>
      </c>
      <c r="J1722" s="8" t="s">
        <v>21</v>
      </c>
      <c r="K1722" s="9">
        <v>50</v>
      </c>
      <c r="L1722" s="10">
        <v>550</v>
      </c>
      <c r="M1722" s="11">
        <v>275000</v>
      </c>
      <c r="N1722" s="11">
        <v>96250</v>
      </c>
      <c r="O1722" s="12">
        <v>0.35</v>
      </c>
      <c r="P1722" s="6" t="s">
        <v>18</v>
      </c>
    </row>
    <row r="1723" spans="2:16" ht="14.25" customHeight="1">
      <c r="B1723" s="6" t="s">
        <v>14</v>
      </c>
      <c r="C1723" s="6">
        <v>1185732</v>
      </c>
      <c r="D1723" s="7">
        <v>44545</v>
      </c>
      <c r="E1723" s="7" t="str">
        <f t="shared" si="52"/>
        <v>Dec</v>
      </c>
      <c r="F1723" s="7" t="str">
        <f t="shared" si="53"/>
        <v>2021</v>
      </c>
      <c r="G1723" s="6" t="s">
        <v>36</v>
      </c>
      <c r="H1723" s="6" t="s">
        <v>74</v>
      </c>
      <c r="I1723" s="6" t="s">
        <v>75</v>
      </c>
      <c r="J1723" s="8" t="s">
        <v>22</v>
      </c>
      <c r="K1723" s="9">
        <v>60</v>
      </c>
      <c r="L1723" s="10">
        <v>550</v>
      </c>
      <c r="M1723" s="11">
        <v>330000</v>
      </c>
      <c r="N1723" s="11">
        <v>132000</v>
      </c>
      <c r="O1723" s="12">
        <v>0.39999999999999997</v>
      </c>
      <c r="P1723" s="6" t="s">
        <v>18</v>
      </c>
    </row>
    <row r="1724" spans="2:16" ht="14.25" customHeight="1">
      <c r="B1724" s="6" t="s">
        <v>14</v>
      </c>
      <c r="C1724" s="6">
        <v>1185732</v>
      </c>
      <c r="D1724" s="7">
        <v>44545</v>
      </c>
      <c r="E1724" s="7" t="str">
        <f t="shared" si="52"/>
        <v>Dec</v>
      </c>
      <c r="F1724" s="7" t="str">
        <f t="shared" si="53"/>
        <v>2021</v>
      </c>
      <c r="G1724" s="6" t="s">
        <v>36</v>
      </c>
      <c r="H1724" s="6" t="s">
        <v>74</v>
      </c>
      <c r="I1724" s="6" t="s">
        <v>75</v>
      </c>
      <c r="J1724" s="8" t="s">
        <v>23</v>
      </c>
      <c r="K1724" s="9">
        <v>64.999999999999986</v>
      </c>
      <c r="L1724" s="10">
        <v>650</v>
      </c>
      <c r="M1724" s="11">
        <v>422499.99999999988</v>
      </c>
      <c r="N1724" s="11">
        <v>232374.99999999994</v>
      </c>
      <c r="O1724" s="12">
        <v>0.55000000000000004</v>
      </c>
      <c r="P1724" s="6" t="s">
        <v>18</v>
      </c>
    </row>
    <row r="1725" spans="2:16" ht="14.25" customHeight="1">
      <c r="B1725" s="6" t="s">
        <v>14</v>
      </c>
      <c r="C1725" s="6">
        <v>1185732</v>
      </c>
      <c r="D1725" s="7">
        <v>44214</v>
      </c>
      <c r="E1725" s="7" t="str">
        <f t="shared" si="52"/>
        <v>Jan</v>
      </c>
      <c r="F1725" s="7" t="str">
        <f t="shared" si="53"/>
        <v>2021</v>
      </c>
      <c r="G1725" s="6" t="s">
        <v>36</v>
      </c>
      <c r="H1725" s="6" t="s">
        <v>74</v>
      </c>
      <c r="I1725" s="6" t="s">
        <v>75</v>
      </c>
      <c r="J1725" s="8" t="s">
        <v>17</v>
      </c>
      <c r="K1725" s="9">
        <v>30</v>
      </c>
      <c r="L1725" s="10">
        <v>625</v>
      </c>
      <c r="M1725" s="11">
        <v>187500</v>
      </c>
      <c r="N1725" s="11">
        <v>75000</v>
      </c>
      <c r="O1725" s="12">
        <v>0.4</v>
      </c>
      <c r="P1725" s="6" t="s">
        <v>18</v>
      </c>
    </row>
    <row r="1726" spans="2:16" ht="14.25" customHeight="1">
      <c r="B1726" s="6" t="s">
        <v>14</v>
      </c>
      <c r="C1726" s="6">
        <v>1185732</v>
      </c>
      <c r="D1726" s="7">
        <v>44214</v>
      </c>
      <c r="E1726" s="7" t="str">
        <f t="shared" si="52"/>
        <v>Jan</v>
      </c>
      <c r="F1726" s="7" t="str">
        <f t="shared" si="53"/>
        <v>2021</v>
      </c>
      <c r="G1726" s="6" t="s">
        <v>36</v>
      </c>
      <c r="H1726" s="6" t="s">
        <v>74</v>
      </c>
      <c r="I1726" s="6" t="s">
        <v>75</v>
      </c>
      <c r="J1726" s="8" t="s">
        <v>19</v>
      </c>
      <c r="K1726" s="9">
        <v>30</v>
      </c>
      <c r="L1726" s="10">
        <v>425</v>
      </c>
      <c r="M1726" s="11">
        <v>127500</v>
      </c>
      <c r="N1726" s="11">
        <v>44625</v>
      </c>
      <c r="O1726" s="12">
        <v>0.35</v>
      </c>
      <c r="P1726" s="6" t="s">
        <v>18</v>
      </c>
    </row>
    <row r="1727" spans="2:16" ht="14.25" customHeight="1">
      <c r="B1727" s="6" t="s">
        <v>14</v>
      </c>
      <c r="C1727" s="6">
        <v>1185732</v>
      </c>
      <c r="D1727" s="7">
        <v>44214</v>
      </c>
      <c r="E1727" s="7" t="str">
        <f t="shared" si="52"/>
        <v>Jan</v>
      </c>
      <c r="F1727" s="7" t="str">
        <f t="shared" si="53"/>
        <v>2021</v>
      </c>
      <c r="G1727" s="6" t="s">
        <v>36</v>
      </c>
      <c r="H1727" s="6" t="s">
        <v>74</v>
      </c>
      <c r="I1727" s="6" t="s">
        <v>75</v>
      </c>
      <c r="J1727" s="8" t="s">
        <v>20</v>
      </c>
      <c r="K1727" s="9">
        <v>20</v>
      </c>
      <c r="L1727" s="10">
        <v>425</v>
      </c>
      <c r="M1727" s="11">
        <v>85000</v>
      </c>
      <c r="N1727" s="11">
        <v>29749.999999999996</v>
      </c>
      <c r="O1727" s="12">
        <v>0.35</v>
      </c>
      <c r="P1727" s="6" t="s">
        <v>18</v>
      </c>
    </row>
    <row r="1728" spans="2:16" ht="14.25" customHeight="1">
      <c r="B1728" s="6" t="s">
        <v>14</v>
      </c>
      <c r="C1728" s="6">
        <v>1185732</v>
      </c>
      <c r="D1728" s="7">
        <v>44214</v>
      </c>
      <c r="E1728" s="7" t="str">
        <f t="shared" si="52"/>
        <v>Jan</v>
      </c>
      <c r="F1728" s="7" t="str">
        <f t="shared" si="53"/>
        <v>2021</v>
      </c>
      <c r="G1728" s="6" t="s">
        <v>36</v>
      </c>
      <c r="H1728" s="6" t="s">
        <v>74</v>
      </c>
      <c r="I1728" s="6" t="s">
        <v>75</v>
      </c>
      <c r="J1728" s="8" t="s">
        <v>21</v>
      </c>
      <c r="K1728" s="9">
        <v>25.000000000000007</v>
      </c>
      <c r="L1728" s="10">
        <v>275</v>
      </c>
      <c r="M1728" s="11">
        <v>68750.000000000015</v>
      </c>
      <c r="N1728" s="11">
        <v>27500.000000000007</v>
      </c>
      <c r="O1728" s="12">
        <v>0.4</v>
      </c>
      <c r="P1728" s="6" t="s">
        <v>18</v>
      </c>
    </row>
    <row r="1729" spans="2:16" ht="14.25" customHeight="1">
      <c r="B1729" s="6" t="s">
        <v>14</v>
      </c>
      <c r="C1729" s="6">
        <v>1185732</v>
      </c>
      <c r="D1729" s="7">
        <v>44214</v>
      </c>
      <c r="E1729" s="7" t="str">
        <f t="shared" si="52"/>
        <v>Jan</v>
      </c>
      <c r="F1729" s="7" t="str">
        <f t="shared" si="53"/>
        <v>2021</v>
      </c>
      <c r="G1729" s="6" t="s">
        <v>36</v>
      </c>
      <c r="H1729" s="6" t="s">
        <v>74</v>
      </c>
      <c r="I1729" s="6" t="s">
        <v>75</v>
      </c>
      <c r="J1729" s="8" t="s">
        <v>22</v>
      </c>
      <c r="K1729" s="9">
        <v>40</v>
      </c>
      <c r="L1729" s="10">
        <v>325</v>
      </c>
      <c r="M1729" s="11">
        <v>130000</v>
      </c>
      <c r="N1729" s="11">
        <v>45500</v>
      </c>
      <c r="O1729" s="12">
        <v>0.35</v>
      </c>
      <c r="P1729" s="6" t="s">
        <v>18</v>
      </c>
    </row>
    <row r="1730" spans="2:16" ht="14.25" customHeight="1">
      <c r="B1730" s="6" t="s">
        <v>14</v>
      </c>
      <c r="C1730" s="6">
        <v>1185732</v>
      </c>
      <c r="D1730" s="7">
        <v>44214</v>
      </c>
      <c r="E1730" s="7" t="str">
        <f t="shared" si="52"/>
        <v>Jan</v>
      </c>
      <c r="F1730" s="7" t="str">
        <f t="shared" si="53"/>
        <v>2021</v>
      </c>
      <c r="G1730" s="6" t="s">
        <v>36</v>
      </c>
      <c r="H1730" s="6" t="s">
        <v>74</v>
      </c>
      <c r="I1730" s="6" t="s">
        <v>75</v>
      </c>
      <c r="J1730" s="8" t="s">
        <v>23</v>
      </c>
      <c r="K1730" s="9">
        <v>30</v>
      </c>
      <c r="L1730" s="10">
        <v>425</v>
      </c>
      <c r="M1730" s="11">
        <v>127500</v>
      </c>
      <c r="N1730" s="11">
        <v>63750</v>
      </c>
      <c r="O1730" s="12">
        <v>0.5</v>
      </c>
      <c r="P1730" s="6" t="s">
        <v>18</v>
      </c>
    </row>
    <row r="1731" spans="2:16" ht="14.25" customHeight="1">
      <c r="B1731" s="6" t="s">
        <v>14</v>
      </c>
      <c r="C1731" s="6">
        <v>1185732</v>
      </c>
      <c r="D1731" s="7">
        <v>44245</v>
      </c>
      <c r="E1731" s="7" t="str">
        <f t="shared" si="52"/>
        <v>Feb</v>
      </c>
      <c r="F1731" s="7" t="str">
        <f t="shared" si="53"/>
        <v>2021</v>
      </c>
      <c r="G1731" s="6" t="s">
        <v>36</v>
      </c>
      <c r="H1731" s="6" t="s">
        <v>74</v>
      </c>
      <c r="I1731" s="6" t="s">
        <v>75</v>
      </c>
      <c r="J1731" s="8" t="s">
        <v>17</v>
      </c>
      <c r="K1731" s="9">
        <v>30</v>
      </c>
      <c r="L1731" s="10">
        <v>675</v>
      </c>
      <c r="M1731" s="11">
        <v>202500</v>
      </c>
      <c r="N1731" s="11">
        <v>81000</v>
      </c>
      <c r="O1731" s="12">
        <v>0.4</v>
      </c>
      <c r="P1731" s="6" t="s">
        <v>18</v>
      </c>
    </row>
    <row r="1732" spans="2:16" ht="14.25" customHeight="1">
      <c r="B1732" s="6" t="s">
        <v>14</v>
      </c>
      <c r="C1732" s="6">
        <v>1185732</v>
      </c>
      <c r="D1732" s="7">
        <v>44245</v>
      </c>
      <c r="E1732" s="7" t="str">
        <f t="shared" si="52"/>
        <v>Feb</v>
      </c>
      <c r="F1732" s="7" t="str">
        <f t="shared" si="53"/>
        <v>2021</v>
      </c>
      <c r="G1732" s="6" t="s">
        <v>36</v>
      </c>
      <c r="H1732" s="6" t="s">
        <v>74</v>
      </c>
      <c r="I1732" s="6" t="s">
        <v>75</v>
      </c>
      <c r="J1732" s="8" t="s">
        <v>19</v>
      </c>
      <c r="K1732" s="9">
        <v>30</v>
      </c>
      <c r="L1732" s="10">
        <v>325</v>
      </c>
      <c r="M1732" s="11">
        <v>97500</v>
      </c>
      <c r="N1732" s="11">
        <v>34125</v>
      </c>
      <c r="O1732" s="12">
        <v>0.35</v>
      </c>
      <c r="P1732" s="6" t="s">
        <v>18</v>
      </c>
    </row>
    <row r="1733" spans="2:16" ht="14.25" customHeight="1">
      <c r="B1733" s="6" t="s">
        <v>14</v>
      </c>
      <c r="C1733" s="6">
        <v>1185732</v>
      </c>
      <c r="D1733" s="7">
        <v>44245</v>
      </c>
      <c r="E1733" s="7" t="str">
        <f t="shared" si="52"/>
        <v>Feb</v>
      </c>
      <c r="F1733" s="7" t="str">
        <f t="shared" si="53"/>
        <v>2021</v>
      </c>
      <c r="G1733" s="6" t="s">
        <v>36</v>
      </c>
      <c r="H1733" s="6" t="s">
        <v>74</v>
      </c>
      <c r="I1733" s="6" t="s">
        <v>75</v>
      </c>
      <c r="J1733" s="8" t="s">
        <v>20</v>
      </c>
      <c r="K1733" s="9">
        <v>20</v>
      </c>
      <c r="L1733" s="10">
        <v>375</v>
      </c>
      <c r="M1733" s="11">
        <v>75000</v>
      </c>
      <c r="N1733" s="11">
        <v>26250</v>
      </c>
      <c r="O1733" s="12">
        <v>0.35</v>
      </c>
      <c r="P1733" s="6" t="s">
        <v>18</v>
      </c>
    </row>
    <row r="1734" spans="2:16" ht="14.25" customHeight="1">
      <c r="B1734" s="6" t="s">
        <v>14</v>
      </c>
      <c r="C1734" s="6">
        <v>1185732</v>
      </c>
      <c r="D1734" s="7">
        <v>44245</v>
      </c>
      <c r="E1734" s="7" t="str">
        <f t="shared" si="52"/>
        <v>Feb</v>
      </c>
      <c r="F1734" s="7" t="str">
        <f t="shared" si="53"/>
        <v>2021</v>
      </c>
      <c r="G1734" s="6" t="s">
        <v>36</v>
      </c>
      <c r="H1734" s="6" t="s">
        <v>76</v>
      </c>
      <c r="I1734" s="6" t="s">
        <v>77</v>
      </c>
      <c r="J1734" s="8" t="s">
        <v>21</v>
      </c>
      <c r="K1734" s="9">
        <v>25.000000000000007</v>
      </c>
      <c r="L1734" s="10">
        <v>250</v>
      </c>
      <c r="M1734" s="11">
        <v>62500.000000000015</v>
      </c>
      <c r="N1734" s="11">
        <v>25000.000000000007</v>
      </c>
      <c r="O1734" s="12">
        <v>0.4</v>
      </c>
      <c r="P1734" s="6" t="s">
        <v>18</v>
      </c>
    </row>
    <row r="1735" spans="2:16" ht="14.25" customHeight="1">
      <c r="B1735" s="6" t="s">
        <v>14</v>
      </c>
      <c r="C1735" s="6">
        <v>1185732</v>
      </c>
      <c r="D1735" s="7">
        <v>44245</v>
      </c>
      <c r="E1735" s="7" t="str">
        <f t="shared" ref="E1735:E1798" si="54">TEXT(D1735,"mmm")</f>
        <v>Feb</v>
      </c>
      <c r="F1735" s="7" t="str">
        <f t="shared" ref="F1735:F1798" si="55">TEXT(D1735,"yyyy")</f>
        <v>2021</v>
      </c>
      <c r="G1735" s="6" t="s">
        <v>36</v>
      </c>
      <c r="H1735" s="6" t="s">
        <v>76</v>
      </c>
      <c r="I1735" s="6" t="s">
        <v>77</v>
      </c>
      <c r="J1735" s="8" t="s">
        <v>22</v>
      </c>
      <c r="K1735" s="9">
        <v>40</v>
      </c>
      <c r="L1735" s="10">
        <v>325</v>
      </c>
      <c r="M1735" s="11">
        <v>130000</v>
      </c>
      <c r="N1735" s="11">
        <v>45500</v>
      </c>
      <c r="O1735" s="12">
        <v>0.35</v>
      </c>
      <c r="P1735" s="6" t="s">
        <v>18</v>
      </c>
    </row>
    <row r="1736" spans="2:16" ht="14.25" customHeight="1">
      <c r="B1736" s="6" t="s">
        <v>14</v>
      </c>
      <c r="C1736" s="6">
        <v>1185732</v>
      </c>
      <c r="D1736" s="7">
        <v>44245</v>
      </c>
      <c r="E1736" s="7" t="str">
        <f t="shared" si="54"/>
        <v>Feb</v>
      </c>
      <c r="F1736" s="7" t="str">
        <f t="shared" si="55"/>
        <v>2021</v>
      </c>
      <c r="G1736" s="6" t="s">
        <v>36</v>
      </c>
      <c r="H1736" s="6" t="s">
        <v>76</v>
      </c>
      <c r="I1736" s="6" t="s">
        <v>77</v>
      </c>
      <c r="J1736" s="8" t="s">
        <v>23</v>
      </c>
      <c r="K1736" s="9">
        <v>30</v>
      </c>
      <c r="L1736" s="10">
        <v>400</v>
      </c>
      <c r="M1736" s="11">
        <v>120000</v>
      </c>
      <c r="N1736" s="11">
        <v>60000</v>
      </c>
      <c r="O1736" s="12">
        <v>0.5</v>
      </c>
      <c r="P1736" s="6" t="s">
        <v>18</v>
      </c>
    </row>
    <row r="1737" spans="2:16" ht="14.25" customHeight="1">
      <c r="B1737" s="6" t="s">
        <v>14</v>
      </c>
      <c r="C1737" s="6">
        <v>1185732</v>
      </c>
      <c r="D1737" s="7">
        <v>44272</v>
      </c>
      <c r="E1737" s="7" t="str">
        <f t="shared" si="54"/>
        <v>Mar</v>
      </c>
      <c r="F1737" s="7" t="str">
        <f t="shared" si="55"/>
        <v>2021</v>
      </c>
      <c r="G1737" s="6" t="s">
        <v>36</v>
      </c>
      <c r="H1737" s="6" t="s">
        <v>76</v>
      </c>
      <c r="I1737" s="6" t="s">
        <v>77</v>
      </c>
      <c r="J1737" s="8" t="s">
        <v>17</v>
      </c>
      <c r="K1737" s="9">
        <v>35</v>
      </c>
      <c r="L1737" s="10">
        <v>620</v>
      </c>
      <c r="M1737" s="11">
        <v>217000</v>
      </c>
      <c r="N1737" s="11">
        <v>86800</v>
      </c>
      <c r="O1737" s="12">
        <v>0.4</v>
      </c>
      <c r="P1737" s="6" t="s">
        <v>18</v>
      </c>
    </row>
    <row r="1738" spans="2:16" ht="14.25" customHeight="1">
      <c r="B1738" s="6" t="s">
        <v>14</v>
      </c>
      <c r="C1738" s="6">
        <v>1185732</v>
      </c>
      <c r="D1738" s="7">
        <v>44272</v>
      </c>
      <c r="E1738" s="7" t="str">
        <f t="shared" si="54"/>
        <v>Mar</v>
      </c>
      <c r="F1738" s="7" t="str">
        <f t="shared" si="55"/>
        <v>2021</v>
      </c>
      <c r="G1738" s="6" t="s">
        <v>36</v>
      </c>
      <c r="H1738" s="6" t="s">
        <v>76</v>
      </c>
      <c r="I1738" s="6" t="s">
        <v>77</v>
      </c>
      <c r="J1738" s="8" t="s">
        <v>19</v>
      </c>
      <c r="K1738" s="9">
        <v>35</v>
      </c>
      <c r="L1738" s="10">
        <v>300</v>
      </c>
      <c r="M1738" s="11">
        <v>105000</v>
      </c>
      <c r="N1738" s="11">
        <v>36750</v>
      </c>
      <c r="O1738" s="12">
        <v>0.35</v>
      </c>
      <c r="P1738" s="6" t="s">
        <v>18</v>
      </c>
    </row>
    <row r="1739" spans="2:16" ht="14.25" customHeight="1">
      <c r="B1739" s="6" t="s">
        <v>14</v>
      </c>
      <c r="C1739" s="6">
        <v>1185732</v>
      </c>
      <c r="D1739" s="7">
        <v>44272</v>
      </c>
      <c r="E1739" s="7" t="str">
        <f t="shared" si="54"/>
        <v>Mar</v>
      </c>
      <c r="F1739" s="7" t="str">
        <f t="shared" si="55"/>
        <v>2021</v>
      </c>
      <c r="G1739" s="6" t="s">
        <v>36</v>
      </c>
      <c r="H1739" s="6" t="s">
        <v>76</v>
      </c>
      <c r="I1739" s="6" t="s">
        <v>77</v>
      </c>
      <c r="J1739" s="8" t="s">
        <v>20</v>
      </c>
      <c r="K1739" s="9">
        <v>25.000000000000007</v>
      </c>
      <c r="L1739" s="10">
        <v>350</v>
      </c>
      <c r="M1739" s="11">
        <v>87500.000000000029</v>
      </c>
      <c r="N1739" s="11">
        <v>30625.000000000007</v>
      </c>
      <c r="O1739" s="12">
        <v>0.35</v>
      </c>
      <c r="P1739" s="6" t="s">
        <v>18</v>
      </c>
    </row>
    <row r="1740" spans="2:16" ht="14.25" customHeight="1">
      <c r="B1740" s="6" t="s">
        <v>14</v>
      </c>
      <c r="C1740" s="6">
        <v>1185732</v>
      </c>
      <c r="D1740" s="7">
        <v>44272</v>
      </c>
      <c r="E1740" s="7" t="str">
        <f t="shared" si="54"/>
        <v>Mar</v>
      </c>
      <c r="F1740" s="7" t="str">
        <f t="shared" si="55"/>
        <v>2021</v>
      </c>
      <c r="G1740" s="6" t="s">
        <v>36</v>
      </c>
      <c r="H1740" s="6" t="s">
        <v>76</v>
      </c>
      <c r="I1740" s="6" t="s">
        <v>77</v>
      </c>
      <c r="J1740" s="8" t="s">
        <v>21</v>
      </c>
      <c r="K1740" s="9">
        <v>30</v>
      </c>
      <c r="L1740" s="10">
        <v>200</v>
      </c>
      <c r="M1740" s="11">
        <v>60000</v>
      </c>
      <c r="N1740" s="11">
        <v>24000</v>
      </c>
      <c r="O1740" s="12">
        <v>0.4</v>
      </c>
      <c r="P1740" s="6" t="s">
        <v>18</v>
      </c>
    </row>
    <row r="1741" spans="2:16" ht="14.25" customHeight="1">
      <c r="B1741" s="6" t="s">
        <v>14</v>
      </c>
      <c r="C1741" s="6">
        <v>1185732</v>
      </c>
      <c r="D1741" s="7">
        <v>44272</v>
      </c>
      <c r="E1741" s="7" t="str">
        <f t="shared" si="54"/>
        <v>Mar</v>
      </c>
      <c r="F1741" s="7" t="str">
        <f t="shared" si="55"/>
        <v>2021</v>
      </c>
      <c r="G1741" s="6" t="s">
        <v>36</v>
      </c>
      <c r="H1741" s="6" t="s">
        <v>76</v>
      </c>
      <c r="I1741" s="6" t="s">
        <v>77</v>
      </c>
      <c r="J1741" s="8" t="s">
        <v>22</v>
      </c>
      <c r="K1741" s="9">
        <v>45</v>
      </c>
      <c r="L1741" s="10">
        <v>250</v>
      </c>
      <c r="M1741" s="11">
        <v>112500</v>
      </c>
      <c r="N1741" s="11">
        <v>39375</v>
      </c>
      <c r="O1741" s="12">
        <v>0.35</v>
      </c>
      <c r="P1741" s="6" t="s">
        <v>18</v>
      </c>
    </row>
    <row r="1742" spans="2:16" ht="14.25" customHeight="1">
      <c r="B1742" s="6" t="s">
        <v>14</v>
      </c>
      <c r="C1742" s="6">
        <v>1185732</v>
      </c>
      <c r="D1742" s="7">
        <v>44272</v>
      </c>
      <c r="E1742" s="7" t="str">
        <f t="shared" si="54"/>
        <v>Mar</v>
      </c>
      <c r="F1742" s="7" t="str">
        <f t="shared" si="55"/>
        <v>2021</v>
      </c>
      <c r="G1742" s="6" t="s">
        <v>36</v>
      </c>
      <c r="H1742" s="6" t="s">
        <v>76</v>
      </c>
      <c r="I1742" s="6" t="s">
        <v>77</v>
      </c>
      <c r="J1742" s="8" t="s">
        <v>23</v>
      </c>
      <c r="K1742" s="9">
        <v>35</v>
      </c>
      <c r="L1742" s="10">
        <v>350</v>
      </c>
      <c r="M1742" s="11">
        <v>122500</v>
      </c>
      <c r="N1742" s="11">
        <v>61250</v>
      </c>
      <c r="O1742" s="12">
        <v>0.5</v>
      </c>
      <c r="P1742" s="6" t="s">
        <v>18</v>
      </c>
    </row>
    <row r="1743" spans="2:16" ht="14.25" customHeight="1">
      <c r="B1743" s="6" t="s">
        <v>14</v>
      </c>
      <c r="C1743" s="6">
        <v>1185732</v>
      </c>
      <c r="D1743" s="7">
        <v>44304</v>
      </c>
      <c r="E1743" s="7" t="str">
        <f t="shared" si="54"/>
        <v>Apr</v>
      </c>
      <c r="F1743" s="7" t="str">
        <f t="shared" si="55"/>
        <v>2021</v>
      </c>
      <c r="G1743" s="6" t="s">
        <v>36</v>
      </c>
      <c r="H1743" s="6" t="s">
        <v>76</v>
      </c>
      <c r="I1743" s="6" t="s">
        <v>77</v>
      </c>
      <c r="J1743" s="8" t="s">
        <v>17</v>
      </c>
      <c r="K1743" s="9">
        <v>35</v>
      </c>
      <c r="L1743" s="10">
        <v>575</v>
      </c>
      <c r="M1743" s="11">
        <v>201250</v>
      </c>
      <c r="N1743" s="11">
        <v>80500</v>
      </c>
      <c r="O1743" s="12">
        <v>0.4</v>
      </c>
      <c r="P1743" s="6" t="s">
        <v>18</v>
      </c>
    </row>
    <row r="1744" spans="2:16" ht="14.25" customHeight="1">
      <c r="B1744" s="6" t="s">
        <v>14</v>
      </c>
      <c r="C1744" s="6">
        <v>1185732</v>
      </c>
      <c r="D1744" s="7">
        <v>44304</v>
      </c>
      <c r="E1744" s="7" t="str">
        <f t="shared" si="54"/>
        <v>Apr</v>
      </c>
      <c r="F1744" s="7" t="str">
        <f t="shared" si="55"/>
        <v>2021</v>
      </c>
      <c r="G1744" s="6" t="s">
        <v>36</v>
      </c>
      <c r="H1744" s="6" t="s">
        <v>76</v>
      </c>
      <c r="I1744" s="6" t="s">
        <v>77</v>
      </c>
      <c r="J1744" s="8" t="s">
        <v>19</v>
      </c>
      <c r="K1744" s="9">
        <v>30.000000000000004</v>
      </c>
      <c r="L1744" s="10">
        <v>275</v>
      </c>
      <c r="M1744" s="11">
        <v>82500.000000000015</v>
      </c>
      <c r="N1744" s="11">
        <v>28875.000000000004</v>
      </c>
      <c r="O1744" s="12">
        <v>0.35</v>
      </c>
      <c r="P1744" s="6" t="s">
        <v>18</v>
      </c>
    </row>
    <row r="1745" spans="2:16" ht="14.25" customHeight="1">
      <c r="B1745" s="6" t="s">
        <v>14</v>
      </c>
      <c r="C1745" s="6">
        <v>1185732</v>
      </c>
      <c r="D1745" s="7">
        <v>44304</v>
      </c>
      <c r="E1745" s="7" t="str">
        <f t="shared" si="54"/>
        <v>Apr</v>
      </c>
      <c r="F1745" s="7" t="str">
        <f t="shared" si="55"/>
        <v>2021</v>
      </c>
      <c r="G1745" s="6" t="s">
        <v>36</v>
      </c>
      <c r="H1745" s="6" t="s">
        <v>76</v>
      </c>
      <c r="I1745" s="6" t="s">
        <v>77</v>
      </c>
      <c r="J1745" s="8" t="s">
        <v>20</v>
      </c>
      <c r="K1745" s="9">
        <v>20.000000000000007</v>
      </c>
      <c r="L1745" s="10">
        <v>275</v>
      </c>
      <c r="M1745" s="11">
        <v>55000.000000000022</v>
      </c>
      <c r="N1745" s="11">
        <v>19250.000000000007</v>
      </c>
      <c r="O1745" s="12">
        <v>0.35</v>
      </c>
      <c r="P1745" s="6" t="s">
        <v>18</v>
      </c>
    </row>
    <row r="1746" spans="2:16" ht="14.25" customHeight="1">
      <c r="B1746" s="6" t="s">
        <v>14</v>
      </c>
      <c r="C1746" s="6">
        <v>1185732</v>
      </c>
      <c r="D1746" s="7">
        <v>44304</v>
      </c>
      <c r="E1746" s="7" t="str">
        <f t="shared" si="54"/>
        <v>Apr</v>
      </c>
      <c r="F1746" s="7" t="str">
        <f t="shared" si="55"/>
        <v>2021</v>
      </c>
      <c r="G1746" s="6" t="s">
        <v>36</v>
      </c>
      <c r="H1746" s="6" t="s">
        <v>76</v>
      </c>
      <c r="I1746" s="6" t="s">
        <v>77</v>
      </c>
      <c r="J1746" s="8" t="s">
        <v>21</v>
      </c>
      <c r="K1746" s="9">
        <v>25</v>
      </c>
      <c r="L1746" s="10">
        <v>200</v>
      </c>
      <c r="M1746" s="11">
        <v>50000</v>
      </c>
      <c r="N1746" s="11">
        <v>20000</v>
      </c>
      <c r="O1746" s="12">
        <v>0.4</v>
      </c>
      <c r="P1746" s="6" t="s">
        <v>18</v>
      </c>
    </row>
    <row r="1747" spans="2:16" ht="14.25" customHeight="1">
      <c r="B1747" s="6" t="s">
        <v>14</v>
      </c>
      <c r="C1747" s="6">
        <v>1185732</v>
      </c>
      <c r="D1747" s="7">
        <v>44304</v>
      </c>
      <c r="E1747" s="7" t="str">
        <f t="shared" si="54"/>
        <v>Apr</v>
      </c>
      <c r="F1747" s="7" t="str">
        <f t="shared" si="55"/>
        <v>2021</v>
      </c>
      <c r="G1747" s="6" t="s">
        <v>36</v>
      </c>
      <c r="H1747" s="6" t="s">
        <v>76</v>
      </c>
      <c r="I1747" s="6" t="s">
        <v>77</v>
      </c>
      <c r="J1747" s="8" t="s">
        <v>22</v>
      </c>
      <c r="K1747" s="9">
        <v>40</v>
      </c>
      <c r="L1747" s="10">
        <v>225</v>
      </c>
      <c r="M1747" s="11">
        <v>90000</v>
      </c>
      <c r="N1747" s="11">
        <v>31499.999999999996</v>
      </c>
      <c r="O1747" s="12">
        <v>0.35</v>
      </c>
      <c r="P1747" s="6" t="s">
        <v>18</v>
      </c>
    </row>
    <row r="1748" spans="2:16" ht="14.25" customHeight="1">
      <c r="B1748" s="6" t="s">
        <v>14</v>
      </c>
      <c r="C1748" s="6">
        <v>1185732</v>
      </c>
      <c r="D1748" s="7">
        <v>44304</v>
      </c>
      <c r="E1748" s="7" t="str">
        <f t="shared" si="54"/>
        <v>Apr</v>
      </c>
      <c r="F1748" s="7" t="str">
        <f t="shared" si="55"/>
        <v>2021</v>
      </c>
      <c r="G1748" s="6" t="s">
        <v>36</v>
      </c>
      <c r="H1748" s="6" t="s">
        <v>76</v>
      </c>
      <c r="I1748" s="6" t="s">
        <v>77</v>
      </c>
      <c r="J1748" s="8" t="s">
        <v>23</v>
      </c>
      <c r="K1748" s="9">
        <v>30.000000000000004</v>
      </c>
      <c r="L1748" s="10">
        <v>350</v>
      </c>
      <c r="M1748" s="11">
        <v>105000.00000000001</v>
      </c>
      <c r="N1748" s="11">
        <v>52500.000000000007</v>
      </c>
      <c r="O1748" s="12">
        <v>0.5</v>
      </c>
      <c r="P1748" s="6" t="s">
        <v>18</v>
      </c>
    </row>
    <row r="1749" spans="2:16" ht="14.25" customHeight="1">
      <c r="B1749" s="6" t="s">
        <v>14</v>
      </c>
      <c r="C1749" s="6">
        <v>1185732</v>
      </c>
      <c r="D1749" s="7">
        <v>44335</v>
      </c>
      <c r="E1749" s="7" t="str">
        <f t="shared" si="54"/>
        <v>May</v>
      </c>
      <c r="F1749" s="7" t="str">
        <f t="shared" si="55"/>
        <v>2021</v>
      </c>
      <c r="G1749" s="6" t="s">
        <v>36</v>
      </c>
      <c r="H1749" s="6" t="s">
        <v>76</v>
      </c>
      <c r="I1749" s="6" t="s">
        <v>77</v>
      </c>
      <c r="J1749" s="8" t="s">
        <v>17</v>
      </c>
      <c r="K1749" s="9">
        <v>40</v>
      </c>
      <c r="L1749" s="10">
        <v>620</v>
      </c>
      <c r="M1749" s="11">
        <v>248000</v>
      </c>
      <c r="N1749" s="11">
        <v>99200</v>
      </c>
      <c r="O1749" s="12">
        <v>0.4</v>
      </c>
      <c r="P1749" s="6" t="s">
        <v>18</v>
      </c>
    </row>
    <row r="1750" spans="2:16" ht="14.25" customHeight="1">
      <c r="B1750" s="6" t="s">
        <v>14</v>
      </c>
      <c r="C1750" s="6">
        <v>1185732</v>
      </c>
      <c r="D1750" s="7">
        <v>44335</v>
      </c>
      <c r="E1750" s="7" t="str">
        <f t="shared" si="54"/>
        <v>May</v>
      </c>
      <c r="F1750" s="7" t="str">
        <f t="shared" si="55"/>
        <v>2021</v>
      </c>
      <c r="G1750" s="6" t="s">
        <v>36</v>
      </c>
      <c r="H1750" s="6" t="s">
        <v>76</v>
      </c>
      <c r="I1750" s="6" t="s">
        <v>77</v>
      </c>
      <c r="J1750" s="8" t="s">
        <v>19</v>
      </c>
      <c r="K1750" s="9">
        <v>35.000000000000007</v>
      </c>
      <c r="L1750" s="10">
        <v>325</v>
      </c>
      <c r="M1750" s="11">
        <v>113750.00000000003</v>
      </c>
      <c r="N1750" s="11">
        <v>39812.500000000007</v>
      </c>
      <c r="O1750" s="12">
        <v>0.35</v>
      </c>
      <c r="P1750" s="6" t="s">
        <v>18</v>
      </c>
    </row>
    <row r="1751" spans="2:16" ht="14.25" customHeight="1">
      <c r="B1751" s="6" t="s">
        <v>14</v>
      </c>
      <c r="C1751" s="6">
        <v>1185732</v>
      </c>
      <c r="D1751" s="7">
        <v>44335</v>
      </c>
      <c r="E1751" s="7" t="str">
        <f t="shared" si="54"/>
        <v>May</v>
      </c>
      <c r="F1751" s="7" t="str">
        <f t="shared" si="55"/>
        <v>2021</v>
      </c>
      <c r="G1751" s="6" t="s">
        <v>36</v>
      </c>
      <c r="H1751" s="6" t="s">
        <v>76</v>
      </c>
      <c r="I1751" s="6" t="s">
        <v>77</v>
      </c>
      <c r="J1751" s="8" t="s">
        <v>20</v>
      </c>
      <c r="K1751" s="9">
        <v>30.000000000000004</v>
      </c>
      <c r="L1751" s="10">
        <v>300</v>
      </c>
      <c r="M1751" s="11">
        <v>90000.000000000015</v>
      </c>
      <c r="N1751" s="11">
        <v>31500.000000000004</v>
      </c>
      <c r="O1751" s="12">
        <v>0.35</v>
      </c>
      <c r="P1751" s="6" t="s">
        <v>18</v>
      </c>
    </row>
    <row r="1752" spans="2:16" ht="14.25" customHeight="1">
      <c r="B1752" s="6" t="s">
        <v>14</v>
      </c>
      <c r="C1752" s="6">
        <v>1185732</v>
      </c>
      <c r="D1752" s="7">
        <v>44335</v>
      </c>
      <c r="E1752" s="7" t="str">
        <f t="shared" si="54"/>
        <v>May</v>
      </c>
      <c r="F1752" s="7" t="str">
        <f t="shared" si="55"/>
        <v>2021</v>
      </c>
      <c r="G1752" s="6" t="s">
        <v>36</v>
      </c>
      <c r="H1752" s="6" t="s">
        <v>76</v>
      </c>
      <c r="I1752" s="6" t="s">
        <v>77</v>
      </c>
      <c r="J1752" s="8" t="s">
        <v>21</v>
      </c>
      <c r="K1752" s="9">
        <v>30.000000000000004</v>
      </c>
      <c r="L1752" s="10">
        <v>225</v>
      </c>
      <c r="M1752" s="11">
        <v>67500.000000000015</v>
      </c>
      <c r="N1752" s="11">
        <v>27000.000000000007</v>
      </c>
      <c r="O1752" s="12">
        <v>0.4</v>
      </c>
      <c r="P1752" s="6" t="s">
        <v>18</v>
      </c>
    </row>
    <row r="1753" spans="2:16" ht="14.25" customHeight="1">
      <c r="B1753" s="6" t="s">
        <v>14</v>
      </c>
      <c r="C1753" s="6">
        <v>1185732</v>
      </c>
      <c r="D1753" s="7">
        <v>44335</v>
      </c>
      <c r="E1753" s="7" t="str">
        <f t="shared" si="54"/>
        <v>May</v>
      </c>
      <c r="F1753" s="7" t="str">
        <f t="shared" si="55"/>
        <v>2021</v>
      </c>
      <c r="G1753" s="6" t="s">
        <v>36</v>
      </c>
      <c r="H1753" s="6" t="s">
        <v>76</v>
      </c>
      <c r="I1753" s="6" t="s">
        <v>77</v>
      </c>
      <c r="J1753" s="8" t="s">
        <v>22</v>
      </c>
      <c r="K1753" s="9">
        <v>44.999999999999993</v>
      </c>
      <c r="L1753" s="10">
        <v>250</v>
      </c>
      <c r="M1753" s="11">
        <v>112499.99999999999</v>
      </c>
      <c r="N1753" s="11">
        <v>39374.999999999993</v>
      </c>
      <c r="O1753" s="12">
        <v>0.35</v>
      </c>
      <c r="P1753" s="6" t="s">
        <v>18</v>
      </c>
    </row>
    <row r="1754" spans="2:16" ht="14.25" customHeight="1">
      <c r="B1754" s="6" t="s">
        <v>14</v>
      </c>
      <c r="C1754" s="6">
        <v>1185732</v>
      </c>
      <c r="D1754" s="7">
        <v>44335</v>
      </c>
      <c r="E1754" s="7" t="str">
        <f t="shared" si="54"/>
        <v>May</v>
      </c>
      <c r="F1754" s="7" t="str">
        <f t="shared" si="55"/>
        <v>2021</v>
      </c>
      <c r="G1754" s="6" t="s">
        <v>36</v>
      </c>
      <c r="H1754" s="6" t="s">
        <v>76</v>
      </c>
      <c r="I1754" s="6" t="s">
        <v>77</v>
      </c>
      <c r="J1754" s="8" t="s">
        <v>23</v>
      </c>
      <c r="K1754" s="9">
        <v>49.999999999999993</v>
      </c>
      <c r="L1754" s="10">
        <v>350</v>
      </c>
      <c r="M1754" s="11">
        <v>174999.99999999997</v>
      </c>
      <c r="N1754" s="11">
        <v>87499.999999999985</v>
      </c>
      <c r="O1754" s="12">
        <v>0.5</v>
      </c>
      <c r="P1754" s="6" t="s">
        <v>18</v>
      </c>
    </row>
    <row r="1755" spans="2:16" ht="14.25" customHeight="1">
      <c r="B1755" s="6" t="s">
        <v>14</v>
      </c>
      <c r="C1755" s="6">
        <v>1185732</v>
      </c>
      <c r="D1755" s="7">
        <v>44365</v>
      </c>
      <c r="E1755" s="7" t="str">
        <f t="shared" si="54"/>
        <v>Jun</v>
      </c>
      <c r="F1755" s="7" t="str">
        <f t="shared" si="55"/>
        <v>2021</v>
      </c>
      <c r="G1755" s="6" t="s">
        <v>36</v>
      </c>
      <c r="H1755" s="6" t="s">
        <v>76</v>
      </c>
      <c r="I1755" s="6" t="s">
        <v>77</v>
      </c>
      <c r="J1755" s="8" t="s">
        <v>17</v>
      </c>
      <c r="K1755" s="9">
        <v>35</v>
      </c>
      <c r="L1755" s="10">
        <v>600</v>
      </c>
      <c r="M1755" s="11">
        <v>210000</v>
      </c>
      <c r="N1755" s="11">
        <v>84000</v>
      </c>
      <c r="O1755" s="12">
        <v>0.4</v>
      </c>
      <c r="P1755" s="6" t="s">
        <v>18</v>
      </c>
    </row>
    <row r="1756" spans="2:16" ht="14.25" customHeight="1">
      <c r="B1756" s="6" t="s">
        <v>14</v>
      </c>
      <c r="C1756" s="6">
        <v>1185732</v>
      </c>
      <c r="D1756" s="7">
        <v>44365</v>
      </c>
      <c r="E1756" s="7" t="str">
        <f t="shared" si="54"/>
        <v>Jun</v>
      </c>
      <c r="F1756" s="7" t="str">
        <f t="shared" si="55"/>
        <v>2021</v>
      </c>
      <c r="G1756" s="6" t="s">
        <v>36</v>
      </c>
      <c r="H1756" s="6" t="s">
        <v>76</v>
      </c>
      <c r="I1756" s="6" t="s">
        <v>77</v>
      </c>
      <c r="J1756" s="8" t="s">
        <v>19</v>
      </c>
      <c r="K1756" s="9">
        <v>30.000000000000011</v>
      </c>
      <c r="L1756" s="10">
        <v>350</v>
      </c>
      <c r="M1756" s="11">
        <v>105000.00000000004</v>
      </c>
      <c r="N1756" s="11">
        <v>36750.000000000015</v>
      </c>
      <c r="O1756" s="12">
        <v>0.35</v>
      </c>
      <c r="P1756" s="6" t="s">
        <v>18</v>
      </c>
    </row>
    <row r="1757" spans="2:16" ht="14.25" customHeight="1">
      <c r="B1757" s="6" t="s">
        <v>14</v>
      </c>
      <c r="C1757" s="6">
        <v>1185732</v>
      </c>
      <c r="D1757" s="7">
        <v>44365</v>
      </c>
      <c r="E1757" s="7" t="str">
        <f t="shared" si="54"/>
        <v>Jun</v>
      </c>
      <c r="F1757" s="7" t="str">
        <f t="shared" si="55"/>
        <v>2021</v>
      </c>
      <c r="G1757" s="6" t="s">
        <v>36</v>
      </c>
      <c r="H1757" s="6" t="s">
        <v>76</v>
      </c>
      <c r="I1757" s="6" t="s">
        <v>77</v>
      </c>
      <c r="J1757" s="8" t="s">
        <v>20</v>
      </c>
      <c r="K1757" s="9">
        <v>25.000000000000007</v>
      </c>
      <c r="L1757" s="10">
        <v>375</v>
      </c>
      <c r="M1757" s="11">
        <v>93750.000000000029</v>
      </c>
      <c r="N1757" s="11">
        <v>32812.500000000007</v>
      </c>
      <c r="O1757" s="12">
        <v>0.35</v>
      </c>
      <c r="P1757" s="6" t="s">
        <v>18</v>
      </c>
    </row>
    <row r="1758" spans="2:16" ht="14.25" customHeight="1">
      <c r="B1758" s="6" t="s">
        <v>14</v>
      </c>
      <c r="C1758" s="6">
        <v>1185732</v>
      </c>
      <c r="D1758" s="7">
        <v>44365</v>
      </c>
      <c r="E1758" s="7" t="str">
        <f t="shared" si="54"/>
        <v>Jun</v>
      </c>
      <c r="F1758" s="7" t="str">
        <f t="shared" si="55"/>
        <v>2021</v>
      </c>
      <c r="G1758" s="6" t="s">
        <v>36</v>
      </c>
      <c r="H1758" s="6" t="s">
        <v>76</v>
      </c>
      <c r="I1758" s="6" t="s">
        <v>77</v>
      </c>
      <c r="J1758" s="8" t="s">
        <v>21</v>
      </c>
      <c r="K1758" s="9">
        <v>25.000000000000007</v>
      </c>
      <c r="L1758" s="10">
        <v>350</v>
      </c>
      <c r="M1758" s="11">
        <v>87500.000000000029</v>
      </c>
      <c r="N1758" s="11">
        <v>35000.000000000015</v>
      </c>
      <c r="O1758" s="12">
        <v>0.4</v>
      </c>
      <c r="P1758" s="6" t="s">
        <v>18</v>
      </c>
    </row>
    <row r="1759" spans="2:16" ht="14.25" customHeight="1">
      <c r="B1759" s="6" t="s">
        <v>14</v>
      </c>
      <c r="C1759" s="6">
        <v>1185732</v>
      </c>
      <c r="D1759" s="7">
        <v>44365</v>
      </c>
      <c r="E1759" s="7" t="str">
        <f t="shared" si="54"/>
        <v>Jun</v>
      </c>
      <c r="F1759" s="7" t="str">
        <f t="shared" si="55"/>
        <v>2021</v>
      </c>
      <c r="G1759" s="6" t="s">
        <v>36</v>
      </c>
      <c r="H1759" s="6" t="s">
        <v>76</v>
      </c>
      <c r="I1759" s="6" t="s">
        <v>77</v>
      </c>
      <c r="J1759" s="8" t="s">
        <v>22</v>
      </c>
      <c r="K1759" s="9">
        <v>40</v>
      </c>
      <c r="L1759" s="10">
        <v>350</v>
      </c>
      <c r="M1759" s="11">
        <v>140000</v>
      </c>
      <c r="N1759" s="11">
        <v>49000</v>
      </c>
      <c r="O1759" s="12">
        <v>0.35</v>
      </c>
      <c r="P1759" s="6" t="s">
        <v>18</v>
      </c>
    </row>
    <row r="1760" spans="2:16" ht="14.25" customHeight="1">
      <c r="B1760" s="6" t="s">
        <v>14</v>
      </c>
      <c r="C1760" s="6">
        <v>1185732</v>
      </c>
      <c r="D1760" s="7">
        <v>44365</v>
      </c>
      <c r="E1760" s="7" t="str">
        <f t="shared" si="54"/>
        <v>Jun</v>
      </c>
      <c r="F1760" s="7" t="str">
        <f t="shared" si="55"/>
        <v>2021</v>
      </c>
      <c r="G1760" s="6" t="s">
        <v>36</v>
      </c>
      <c r="H1760" s="6" t="s">
        <v>76</v>
      </c>
      <c r="I1760" s="6" t="s">
        <v>77</v>
      </c>
      <c r="J1760" s="8" t="s">
        <v>23</v>
      </c>
      <c r="K1760" s="9">
        <v>45</v>
      </c>
      <c r="L1760" s="10">
        <v>525</v>
      </c>
      <c r="M1760" s="11">
        <v>236250</v>
      </c>
      <c r="N1760" s="11">
        <v>118125</v>
      </c>
      <c r="O1760" s="12">
        <v>0.5</v>
      </c>
      <c r="P1760" s="6" t="s">
        <v>18</v>
      </c>
    </row>
    <row r="1761" spans="2:16" ht="14.25" customHeight="1">
      <c r="B1761" s="6" t="s">
        <v>14</v>
      </c>
      <c r="C1761" s="6">
        <v>1185732</v>
      </c>
      <c r="D1761" s="7">
        <v>44394</v>
      </c>
      <c r="E1761" s="7" t="str">
        <f t="shared" si="54"/>
        <v>Jul</v>
      </c>
      <c r="F1761" s="7" t="str">
        <f t="shared" si="55"/>
        <v>2021</v>
      </c>
      <c r="G1761" s="6" t="s">
        <v>36</v>
      </c>
      <c r="H1761" s="6" t="s">
        <v>76</v>
      </c>
      <c r="I1761" s="6" t="s">
        <v>77</v>
      </c>
      <c r="J1761" s="8" t="s">
        <v>17</v>
      </c>
      <c r="K1761" s="9">
        <v>40</v>
      </c>
      <c r="L1761" s="10">
        <v>750</v>
      </c>
      <c r="M1761" s="11">
        <v>300000</v>
      </c>
      <c r="N1761" s="11">
        <v>120000</v>
      </c>
      <c r="O1761" s="12">
        <v>0.4</v>
      </c>
      <c r="P1761" s="6" t="s">
        <v>18</v>
      </c>
    </row>
    <row r="1762" spans="2:16" ht="14.25" customHeight="1">
      <c r="B1762" s="6" t="s">
        <v>14</v>
      </c>
      <c r="C1762" s="6">
        <v>1185732</v>
      </c>
      <c r="D1762" s="7">
        <v>44394</v>
      </c>
      <c r="E1762" s="7" t="str">
        <f t="shared" si="54"/>
        <v>Jul</v>
      </c>
      <c r="F1762" s="7" t="str">
        <f t="shared" si="55"/>
        <v>2021</v>
      </c>
      <c r="G1762" s="6" t="s">
        <v>36</v>
      </c>
      <c r="H1762" s="6" t="s">
        <v>76</v>
      </c>
      <c r="I1762" s="6" t="s">
        <v>77</v>
      </c>
      <c r="J1762" s="8" t="s">
        <v>19</v>
      </c>
      <c r="K1762" s="9">
        <v>35.000000000000007</v>
      </c>
      <c r="L1762" s="10">
        <v>500</v>
      </c>
      <c r="M1762" s="11">
        <v>175000.00000000003</v>
      </c>
      <c r="N1762" s="11">
        <v>61250.000000000007</v>
      </c>
      <c r="O1762" s="12">
        <v>0.35</v>
      </c>
      <c r="P1762" s="6" t="s">
        <v>18</v>
      </c>
    </row>
    <row r="1763" spans="2:16" ht="14.25" customHeight="1">
      <c r="B1763" s="6" t="s">
        <v>14</v>
      </c>
      <c r="C1763" s="6">
        <v>1185732</v>
      </c>
      <c r="D1763" s="7">
        <v>44394</v>
      </c>
      <c r="E1763" s="7" t="str">
        <f t="shared" si="54"/>
        <v>Jul</v>
      </c>
      <c r="F1763" s="7" t="str">
        <f t="shared" si="55"/>
        <v>2021</v>
      </c>
      <c r="G1763" s="6" t="s">
        <v>36</v>
      </c>
      <c r="H1763" s="6" t="s">
        <v>76</v>
      </c>
      <c r="I1763" s="6" t="s">
        <v>77</v>
      </c>
      <c r="J1763" s="8" t="s">
        <v>20</v>
      </c>
      <c r="K1763" s="9">
        <v>30.000000000000004</v>
      </c>
      <c r="L1763" s="10">
        <v>425</v>
      </c>
      <c r="M1763" s="11">
        <v>127500.00000000001</v>
      </c>
      <c r="N1763" s="11">
        <v>44625</v>
      </c>
      <c r="O1763" s="12">
        <v>0.35</v>
      </c>
      <c r="P1763" s="6" t="s">
        <v>18</v>
      </c>
    </row>
    <row r="1764" spans="2:16" ht="14.25" customHeight="1">
      <c r="B1764" s="6" t="s">
        <v>14</v>
      </c>
      <c r="C1764" s="6">
        <v>1185732</v>
      </c>
      <c r="D1764" s="7">
        <v>44394</v>
      </c>
      <c r="E1764" s="7" t="str">
        <f t="shared" si="54"/>
        <v>Jul</v>
      </c>
      <c r="F1764" s="7" t="str">
        <f t="shared" si="55"/>
        <v>2021</v>
      </c>
      <c r="G1764" s="6" t="s">
        <v>36</v>
      </c>
      <c r="H1764" s="6" t="s">
        <v>76</v>
      </c>
      <c r="I1764" s="6" t="s">
        <v>77</v>
      </c>
      <c r="J1764" s="8" t="s">
        <v>21</v>
      </c>
      <c r="K1764" s="9">
        <v>30.000000000000004</v>
      </c>
      <c r="L1764" s="10">
        <v>375</v>
      </c>
      <c r="M1764" s="11">
        <v>112500.00000000001</v>
      </c>
      <c r="N1764" s="11">
        <v>45000.000000000007</v>
      </c>
      <c r="O1764" s="12">
        <v>0.4</v>
      </c>
      <c r="P1764" s="6" t="s">
        <v>18</v>
      </c>
    </row>
    <row r="1765" spans="2:16" ht="14.25" customHeight="1">
      <c r="B1765" s="6" t="s">
        <v>14</v>
      </c>
      <c r="C1765" s="6">
        <v>1185732</v>
      </c>
      <c r="D1765" s="7">
        <v>44394</v>
      </c>
      <c r="E1765" s="7" t="str">
        <f t="shared" si="54"/>
        <v>Jul</v>
      </c>
      <c r="F1765" s="7" t="str">
        <f t="shared" si="55"/>
        <v>2021</v>
      </c>
      <c r="G1765" s="6" t="s">
        <v>36</v>
      </c>
      <c r="H1765" s="6" t="s">
        <v>76</v>
      </c>
      <c r="I1765" s="6" t="s">
        <v>77</v>
      </c>
      <c r="J1765" s="8" t="s">
        <v>22</v>
      </c>
      <c r="K1765" s="9">
        <v>40</v>
      </c>
      <c r="L1765" s="10">
        <v>375</v>
      </c>
      <c r="M1765" s="11">
        <v>150000</v>
      </c>
      <c r="N1765" s="11">
        <v>52500</v>
      </c>
      <c r="O1765" s="12">
        <v>0.35</v>
      </c>
      <c r="P1765" s="6" t="s">
        <v>18</v>
      </c>
    </row>
    <row r="1766" spans="2:16" ht="14.25" customHeight="1">
      <c r="B1766" s="6" t="s">
        <v>14</v>
      </c>
      <c r="C1766" s="6">
        <v>1185732</v>
      </c>
      <c r="D1766" s="7">
        <v>44394</v>
      </c>
      <c r="E1766" s="7" t="str">
        <f t="shared" si="54"/>
        <v>Jul</v>
      </c>
      <c r="F1766" s="7" t="str">
        <f t="shared" si="55"/>
        <v>2021</v>
      </c>
      <c r="G1766" s="6" t="s">
        <v>36</v>
      </c>
      <c r="H1766" s="6" t="s">
        <v>76</v>
      </c>
      <c r="I1766" s="6" t="s">
        <v>77</v>
      </c>
      <c r="J1766" s="8" t="s">
        <v>23</v>
      </c>
      <c r="K1766" s="9">
        <v>45</v>
      </c>
      <c r="L1766" s="10">
        <v>550</v>
      </c>
      <c r="M1766" s="11">
        <v>247500</v>
      </c>
      <c r="N1766" s="11">
        <v>123750</v>
      </c>
      <c r="O1766" s="12">
        <v>0.5</v>
      </c>
      <c r="P1766" s="6" t="s">
        <v>18</v>
      </c>
    </row>
    <row r="1767" spans="2:16" ht="14.25" customHeight="1">
      <c r="B1767" s="6" t="s">
        <v>14</v>
      </c>
      <c r="C1767" s="6">
        <v>1185732</v>
      </c>
      <c r="D1767" s="7">
        <v>44426</v>
      </c>
      <c r="E1767" s="7" t="str">
        <f t="shared" si="54"/>
        <v>Aug</v>
      </c>
      <c r="F1767" s="7" t="str">
        <f t="shared" si="55"/>
        <v>2021</v>
      </c>
      <c r="G1767" s="6" t="s">
        <v>36</v>
      </c>
      <c r="H1767" s="6" t="s">
        <v>76</v>
      </c>
      <c r="I1767" s="6" t="s">
        <v>77</v>
      </c>
      <c r="J1767" s="8" t="s">
        <v>17</v>
      </c>
      <c r="K1767" s="9">
        <v>40</v>
      </c>
      <c r="L1767" s="10">
        <v>700</v>
      </c>
      <c r="M1767" s="11">
        <v>280000</v>
      </c>
      <c r="N1767" s="11">
        <v>112000</v>
      </c>
      <c r="O1767" s="12">
        <v>0.4</v>
      </c>
      <c r="P1767" s="6" t="s">
        <v>18</v>
      </c>
    </row>
    <row r="1768" spans="2:16" ht="14.25" customHeight="1">
      <c r="B1768" s="6" t="s">
        <v>14</v>
      </c>
      <c r="C1768" s="6">
        <v>1185732</v>
      </c>
      <c r="D1768" s="7">
        <v>44426</v>
      </c>
      <c r="E1768" s="7" t="str">
        <f t="shared" si="54"/>
        <v>Aug</v>
      </c>
      <c r="F1768" s="7" t="str">
        <f t="shared" si="55"/>
        <v>2021</v>
      </c>
      <c r="G1768" s="6" t="s">
        <v>36</v>
      </c>
      <c r="H1768" s="6" t="s">
        <v>76</v>
      </c>
      <c r="I1768" s="6" t="s">
        <v>77</v>
      </c>
      <c r="J1768" s="8" t="s">
        <v>19</v>
      </c>
      <c r="K1768" s="9">
        <v>40.000000000000007</v>
      </c>
      <c r="L1768" s="10">
        <v>475</v>
      </c>
      <c r="M1768" s="11">
        <v>190000.00000000003</v>
      </c>
      <c r="N1768" s="11">
        <v>66500</v>
      </c>
      <c r="O1768" s="12">
        <v>0.35</v>
      </c>
      <c r="P1768" s="6" t="s">
        <v>18</v>
      </c>
    </row>
    <row r="1769" spans="2:16" ht="14.25" customHeight="1">
      <c r="B1769" s="6" t="s">
        <v>14</v>
      </c>
      <c r="C1769" s="6">
        <v>1185732</v>
      </c>
      <c r="D1769" s="7">
        <v>44426</v>
      </c>
      <c r="E1769" s="7" t="str">
        <f t="shared" si="54"/>
        <v>Aug</v>
      </c>
      <c r="F1769" s="7" t="str">
        <f t="shared" si="55"/>
        <v>2021</v>
      </c>
      <c r="G1769" s="6" t="s">
        <v>36</v>
      </c>
      <c r="H1769" s="6" t="s">
        <v>76</v>
      </c>
      <c r="I1769" s="6" t="s">
        <v>77</v>
      </c>
      <c r="J1769" s="8" t="s">
        <v>20</v>
      </c>
      <c r="K1769" s="9">
        <v>35</v>
      </c>
      <c r="L1769" s="10">
        <v>400</v>
      </c>
      <c r="M1769" s="11">
        <v>140000</v>
      </c>
      <c r="N1769" s="11">
        <v>49000</v>
      </c>
      <c r="O1769" s="12">
        <v>0.35</v>
      </c>
      <c r="P1769" s="6" t="s">
        <v>18</v>
      </c>
    </row>
    <row r="1770" spans="2:16" ht="14.25" customHeight="1">
      <c r="B1770" s="6" t="s">
        <v>14</v>
      </c>
      <c r="C1770" s="6">
        <v>1185732</v>
      </c>
      <c r="D1770" s="7">
        <v>44426</v>
      </c>
      <c r="E1770" s="7" t="str">
        <f t="shared" si="54"/>
        <v>Aug</v>
      </c>
      <c r="F1770" s="7" t="str">
        <f t="shared" si="55"/>
        <v>2021</v>
      </c>
      <c r="G1770" s="6" t="s">
        <v>36</v>
      </c>
      <c r="H1770" s="6" t="s">
        <v>76</v>
      </c>
      <c r="I1770" s="6" t="s">
        <v>77</v>
      </c>
      <c r="J1770" s="8" t="s">
        <v>21</v>
      </c>
      <c r="K1770" s="9">
        <v>25.000000000000007</v>
      </c>
      <c r="L1770" s="10">
        <v>325</v>
      </c>
      <c r="M1770" s="11">
        <v>81250.000000000029</v>
      </c>
      <c r="N1770" s="11">
        <v>32500.000000000015</v>
      </c>
      <c r="O1770" s="12">
        <v>0.4</v>
      </c>
      <c r="P1770" s="6" t="s">
        <v>18</v>
      </c>
    </row>
    <row r="1771" spans="2:16" ht="14.25" customHeight="1">
      <c r="B1771" s="6" t="s">
        <v>14</v>
      </c>
      <c r="C1771" s="6">
        <v>1185732</v>
      </c>
      <c r="D1771" s="7">
        <v>44426</v>
      </c>
      <c r="E1771" s="7" t="str">
        <f t="shared" si="54"/>
        <v>Aug</v>
      </c>
      <c r="F1771" s="7" t="str">
        <f t="shared" si="55"/>
        <v>2021</v>
      </c>
      <c r="G1771" s="6" t="s">
        <v>36</v>
      </c>
      <c r="H1771" s="6" t="s">
        <v>76</v>
      </c>
      <c r="I1771" s="6" t="s">
        <v>77</v>
      </c>
      <c r="J1771" s="8" t="s">
        <v>22</v>
      </c>
      <c r="K1771" s="9">
        <v>35</v>
      </c>
      <c r="L1771" s="10">
        <v>300</v>
      </c>
      <c r="M1771" s="11">
        <v>105000</v>
      </c>
      <c r="N1771" s="11">
        <v>36750</v>
      </c>
      <c r="O1771" s="12">
        <v>0.35</v>
      </c>
      <c r="P1771" s="6" t="s">
        <v>18</v>
      </c>
    </row>
    <row r="1772" spans="2:16" ht="14.25" customHeight="1">
      <c r="B1772" s="6" t="s">
        <v>14</v>
      </c>
      <c r="C1772" s="6">
        <v>1185732</v>
      </c>
      <c r="D1772" s="7">
        <v>44426</v>
      </c>
      <c r="E1772" s="7" t="str">
        <f t="shared" si="54"/>
        <v>Aug</v>
      </c>
      <c r="F1772" s="7" t="str">
        <f t="shared" si="55"/>
        <v>2021</v>
      </c>
      <c r="G1772" s="6" t="s">
        <v>36</v>
      </c>
      <c r="H1772" s="6" t="s">
        <v>76</v>
      </c>
      <c r="I1772" s="6" t="s">
        <v>77</v>
      </c>
      <c r="J1772" s="8" t="s">
        <v>23</v>
      </c>
      <c r="K1772" s="9">
        <v>40</v>
      </c>
      <c r="L1772" s="10">
        <v>475</v>
      </c>
      <c r="M1772" s="11">
        <v>190000</v>
      </c>
      <c r="N1772" s="11">
        <v>95000</v>
      </c>
      <c r="O1772" s="12">
        <v>0.5</v>
      </c>
      <c r="P1772" s="6" t="s">
        <v>18</v>
      </c>
    </row>
    <row r="1773" spans="2:16" ht="14.25" customHeight="1">
      <c r="B1773" s="6" t="s">
        <v>14</v>
      </c>
      <c r="C1773" s="6">
        <v>1185732</v>
      </c>
      <c r="D1773" s="7">
        <v>44458</v>
      </c>
      <c r="E1773" s="7" t="str">
        <f t="shared" si="54"/>
        <v>Sep</v>
      </c>
      <c r="F1773" s="7" t="str">
        <f t="shared" si="55"/>
        <v>2021</v>
      </c>
      <c r="G1773" s="6" t="s">
        <v>36</v>
      </c>
      <c r="H1773" s="6" t="s">
        <v>76</v>
      </c>
      <c r="I1773" s="6" t="s">
        <v>77</v>
      </c>
      <c r="J1773" s="8" t="s">
        <v>17</v>
      </c>
      <c r="K1773" s="9">
        <v>35</v>
      </c>
      <c r="L1773" s="10">
        <v>600</v>
      </c>
      <c r="M1773" s="11">
        <v>210000</v>
      </c>
      <c r="N1773" s="11">
        <v>84000</v>
      </c>
      <c r="O1773" s="12">
        <v>0.4</v>
      </c>
      <c r="P1773" s="6" t="s">
        <v>18</v>
      </c>
    </row>
    <row r="1774" spans="2:16" ht="14.25" customHeight="1">
      <c r="B1774" s="6" t="s">
        <v>14</v>
      </c>
      <c r="C1774" s="6">
        <v>1185732</v>
      </c>
      <c r="D1774" s="7">
        <v>44458</v>
      </c>
      <c r="E1774" s="7" t="str">
        <f t="shared" si="54"/>
        <v>Sep</v>
      </c>
      <c r="F1774" s="7" t="str">
        <f t="shared" si="55"/>
        <v>2021</v>
      </c>
      <c r="G1774" s="6" t="s">
        <v>36</v>
      </c>
      <c r="H1774" s="6" t="s">
        <v>76</v>
      </c>
      <c r="I1774" s="6" t="s">
        <v>77</v>
      </c>
      <c r="J1774" s="8" t="s">
        <v>19</v>
      </c>
      <c r="K1774" s="9">
        <v>30.000000000000011</v>
      </c>
      <c r="L1774" s="10">
        <v>400</v>
      </c>
      <c r="M1774" s="11">
        <v>120000.00000000004</v>
      </c>
      <c r="N1774" s="11">
        <v>42000.000000000015</v>
      </c>
      <c r="O1774" s="12">
        <v>0.35</v>
      </c>
      <c r="P1774" s="6" t="s">
        <v>18</v>
      </c>
    </row>
    <row r="1775" spans="2:16" ht="14.25" customHeight="1">
      <c r="B1775" s="6" t="s">
        <v>14</v>
      </c>
      <c r="C1775" s="6">
        <v>1185732</v>
      </c>
      <c r="D1775" s="7">
        <v>44458</v>
      </c>
      <c r="E1775" s="7" t="str">
        <f t="shared" si="54"/>
        <v>Sep</v>
      </c>
      <c r="F1775" s="7" t="str">
        <f t="shared" si="55"/>
        <v>2021</v>
      </c>
      <c r="G1775" s="6" t="s">
        <v>36</v>
      </c>
      <c r="H1775" s="6" t="s">
        <v>76</v>
      </c>
      <c r="I1775" s="6" t="s">
        <v>77</v>
      </c>
      <c r="J1775" s="8" t="s">
        <v>20</v>
      </c>
      <c r="K1775" s="9">
        <v>15.000000000000002</v>
      </c>
      <c r="L1775" s="10">
        <v>300</v>
      </c>
      <c r="M1775" s="11">
        <v>45000.000000000007</v>
      </c>
      <c r="N1775" s="11">
        <v>15750.000000000002</v>
      </c>
      <c r="O1775" s="12">
        <v>0.35</v>
      </c>
      <c r="P1775" s="6" t="s">
        <v>18</v>
      </c>
    </row>
    <row r="1776" spans="2:16" ht="14.25" customHeight="1">
      <c r="B1776" s="6" t="s">
        <v>14</v>
      </c>
      <c r="C1776" s="6">
        <v>1185732</v>
      </c>
      <c r="D1776" s="7">
        <v>44458</v>
      </c>
      <c r="E1776" s="7" t="str">
        <f t="shared" si="54"/>
        <v>Sep</v>
      </c>
      <c r="F1776" s="7" t="str">
        <f t="shared" si="55"/>
        <v>2021</v>
      </c>
      <c r="G1776" s="6" t="s">
        <v>36</v>
      </c>
      <c r="H1776" s="6" t="s">
        <v>76</v>
      </c>
      <c r="I1776" s="6" t="s">
        <v>77</v>
      </c>
      <c r="J1776" s="8" t="s">
        <v>21</v>
      </c>
      <c r="K1776" s="9">
        <v>15.000000000000002</v>
      </c>
      <c r="L1776" s="10">
        <v>275</v>
      </c>
      <c r="M1776" s="11">
        <v>41250.000000000007</v>
      </c>
      <c r="N1776" s="11">
        <v>16500.000000000004</v>
      </c>
      <c r="O1776" s="12">
        <v>0.4</v>
      </c>
      <c r="P1776" s="6" t="s">
        <v>18</v>
      </c>
    </row>
    <row r="1777" spans="2:16" ht="14.25" customHeight="1">
      <c r="B1777" s="6" t="s">
        <v>14</v>
      </c>
      <c r="C1777" s="6">
        <v>1185732</v>
      </c>
      <c r="D1777" s="7">
        <v>44458</v>
      </c>
      <c r="E1777" s="7" t="str">
        <f t="shared" si="54"/>
        <v>Sep</v>
      </c>
      <c r="F1777" s="7" t="str">
        <f t="shared" si="55"/>
        <v>2021</v>
      </c>
      <c r="G1777" s="6" t="s">
        <v>36</v>
      </c>
      <c r="H1777" s="6" t="s">
        <v>76</v>
      </c>
      <c r="I1777" s="6" t="s">
        <v>77</v>
      </c>
      <c r="J1777" s="8" t="s">
        <v>22</v>
      </c>
      <c r="K1777" s="9">
        <v>25</v>
      </c>
      <c r="L1777" s="10">
        <v>275</v>
      </c>
      <c r="M1777" s="11">
        <v>68750</v>
      </c>
      <c r="N1777" s="11">
        <v>24062.5</v>
      </c>
      <c r="O1777" s="12">
        <v>0.35</v>
      </c>
      <c r="P1777" s="6" t="s">
        <v>18</v>
      </c>
    </row>
    <row r="1778" spans="2:16" ht="14.25" customHeight="1">
      <c r="B1778" s="6" t="s">
        <v>14</v>
      </c>
      <c r="C1778" s="6">
        <v>1185732</v>
      </c>
      <c r="D1778" s="7">
        <v>44458</v>
      </c>
      <c r="E1778" s="7" t="str">
        <f t="shared" si="54"/>
        <v>Sep</v>
      </c>
      <c r="F1778" s="7" t="str">
        <f t="shared" si="55"/>
        <v>2021</v>
      </c>
      <c r="G1778" s="6" t="s">
        <v>36</v>
      </c>
      <c r="H1778" s="6" t="s">
        <v>76</v>
      </c>
      <c r="I1778" s="6" t="s">
        <v>77</v>
      </c>
      <c r="J1778" s="8" t="s">
        <v>23</v>
      </c>
      <c r="K1778" s="9">
        <v>30.000000000000004</v>
      </c>
      <c r="L1778" s="10">
        <v>350</v>
      </c>
      <c r="M1778" s="11">
        <v>105000.00000000001</v>
      </c>
      <c r="N1778" s="11">
        <v>52500.000000000007</v>
      </c>
      <c r="O1778" s="12">
        <v>0.5</v>
      </c>
      <c r="P1778" s="6" t="s">
        <v>18</v>
      </c>
    </row>
    <row r="1779" spans="2:16" ht="14.25" customHeight="1">
      <c r="B1779" s="6" t="s">
        <v>14</v>
      </c>
      <c r="C1779" s="6">
        <v>1185732</v>
      </c>
      <c r="D1779" s="7">
        <v>44487</v>
      </c>
      <c r="E1779" s="7" t="str">
        <f t="shared" si="54"/>
        <v>Oct</v>
      </c>
      <c r="F1779" s="7" t="str">
        <f t="shared" si="55"/>
        <v>2021</v>
      </c>
      <c r="G1779" s="6" t="s">
        <v>36</v>
      </c>
      <c r="H1779" s="6" t="s">
        <v>76</v>
      </c>
      <c r="I1779" s="6" t="s">
        <v>77</v>
      </c>
      <c r="J1779" s="8" t="s">
        <v>17</v>
      </c>
      <c r="K1779" s="9">
        <v>35</v>
      </c>
      <c r="L1779" s="10">
        <v>525</v>
      </c>
      <c r="M1779" s="11">
        <v>183750</v>
      </c>
      <c r="N1779" s="11">
        <v>73500</v>
      </c>
      <c r="O1779" s="12">
        <v>0.4</v>
      </c>
      <c r="P1779" s="6" t="s">
        <v>18</v>
      </c>
    </row>
    <row r="1780" spans="2:16" ht="14.25" customHeight="1">
      <c r="B1780" s="6" t="s">
        <v>14</v>
      </c>
      <c r="C1780" s="6">
        <v>1185732</v>
      </c>
      <c r="D1780" s="7">
        <v>44487</v>
      </c>
      <c r="E1780" s="7" t="str">
        <f t="shared" si="54"/>
        <v>Oct</v>
      </c>
      <c r="F1780" s="7" t="str">
        <f t="shared" si="55"/>
        <v>2021</v>
      </c>
      <c r="G1780" s="6" t="s">
        <v>36</v>
      </c>
      <c r="H1780" s="6" t="s">
        <v>76</v>
      </c>
      <c r="I1780" s="6" t="s">
        <v>77</v>
      </c>
      <c r="J1780" s="8" t="s">
        <v>19</v>
      </c>
      <c r="K1780" s="9">
        <v>25</v>
      </c>
      <c r="L1780" s="10">
        <v>350</v>
      </c>
      <c r="M1780" s="11">
        <v>87500</v>
      </c>
      <c r="N1780" s="11">
        <v>30624.999999999996</v>
      </c>
      <c r="O1780" s="12">
        <v>0.35</v>
      </c>
      <c r="P1780" s="6" t="s">
        <v>18</v>
      </c>
    </row>
    <row r="1781" spans="2:16" ht="14.25" customHeight="1">
      <c r="B1781" s="6" t="s">
        <v>14</v>
      </c>
      <c r="C1781" s="6">
        <v>1185732</v>
      </c>
      <c r="D1781" s="7">
        <v>44487</v>
      </c>
      <c r="E1781" s="7" t="str">
        <f t="shared" si="54"/>
        <v>Oct</v>
      </c>
      <c r="F1781" s="7" t="str">
        <f t="shared" si="55"/>
        <v>2021</v>
      </c>
      <c r="G1781" s="6" t="s">
        <v>36</v>
      </c>
      <c r="H1781" s="6" t="s">
        <v>76</v>
      </c>
      <c r="I1781" s="6" t="s">
        <v>77</v>
      </c>
      <c r="J1781" s="8" t="s">
        <v>20</v>
      </c>
      <c r="K1781" s="9">
        <v>25</v>
      </c>
      <c r="L1781" s="10">
        <v>250</v>
      </c>
      <c r="M1781" s="11">
        <v>62500</v>
      </c>
      <c r="N1781" s="11">
        <v>21875</v>
      </c>
      <c r="O1781" s="12">
        <v>0.35</v>
      </c>
      <c r="P1781" s="6" t="s">
        <v>18</v>
      </c>
    </row>
    <row r="1782" spans="2:16" ht="14.25" customHeight="1">
      <c r="B1782" s="6" t="s">
        <v>14</v>
      </c>
      <c r="C1782" s="6">
        <v>1185732</v>
      </c>
      <c r="D1782" s="7">
        <v>44487</v>
      </c>
      <c r="E1782" s="7" t="str">
        <f t="shared" si="54"/>
        <v>Oct</v>
      </c>
      <c r="F1782" s="7" t="str">
        <f t="shared" si="55"/>
        <v>2021</v>
      </c>
      <c r="G1782" s="6" t="s">
        <v>36</v>
      </c>
      <c r="H1782" s="6" t="s">
        <v>76</v>
      </c>
      <c r="I1782" s="6" t="s">
        <v>77</v>
      </c>
      <c r="J1782" s="8" t="s">
        <v>21</v>
      </c>
      <c r="K1782" s="9">
        <v>25</v>
      </c>
      <c r="L1782" s="10">
        <v>225</v>
      </c>
      <c r="M1782" s="11">
        <v>56250</v>
      </c>
      <c r="N1782" s="11">
        <v>22500</v>
      </c>
      <c r="O1782" s="12">
        <v>0.4</v>
      </c>
      <c r="P1782" s="6" t="s">
        <v>18</v>
      </c>
    </row>
    <row r="1783" spans="2:16" ht="14.25" customHeight="1">
      <c r="B1783" s="6" t="s">
        <v>14</v>
      </c>
      <c r="C1783" s="6">
        <v>1185732</v>
      </c>
      <c r="D1783" s="7">
        <v>44487</v>
      </c>
      <c r="E1783" s="7" t="str">
        <f t="shared" si="54"/>
        <v>Oct</v>
      </c>
      <c r="F1783" s="7" t="str">
        <f t="shared" si="55"/>
        <v>2021</v>
      </c>
      <c r="G1783" s="6" t="s">
        <v>36</v>
      </c>
      <c r="H1783" s="6" t="s">
        <v>76</v>
      </c>
      <c r="I1783" s="6" t="s">
        <v>77</v>
      </c>
      <c r="J1783" s="8" t="s">
        <v>22</v>
      </c>
      <c r="K1783" s="9">
        <v>35</v>
      </c>
      <c r="L1783" s="10">
        <v>225</v>
      </c>
      <c r="M1783" s="11">
        <v>78750</v>
      </c>
      <c r="N1783" s="11">
        <v>27562.5</v>
      </c>
      <c r="O1783" s="12">
        <v>0.35</v>
      </c>
      <c r="P1783" s="6" t="s">
        <v>18</v>
      </c>
    </row>
    <row r="1784" spans="2:16" ht="14.25" customHeight="1">
      <c r="B1784" s="6" t="s">
        <v>14</v>
      </c>
      <c r="C1784" s="6">
        <v>1185732</v>
      </c>
      <c r="D1784" s="7">
        <v>44487</v>
      </c>
      <c r="E1784" s="7" t="str">
        <f t="shared" si="54"/>
        <v>Oct</v>
      </c>
      <c r="F1784" s="7" t="str">
        <f t="shared" si="55"/>
        <v>2021</v>
      </c>
      <c r="G1784" s="6" t="s">
        <v>36</v>
      </c>
      <c r="H1784" s="6" t="s">
        <v>76</v>
      </c>
      <c r="I1784" s="6" t="s">
        <v>77</v>
      </c>
      <c r="J1784" s="8" t="s">
        <v>23</v>
      </c>
      <c r="K1784" s="9">
        <v>39.999999999999993</v>
      </c>
      <c r="L1784" s="10">
        <v>350</v>
      </c>
      <c r="M1784" s="11">
        <v>139999.99999999997</v>
      </c>
      <c r="N1784" s="11">
        <v>69999.999999999985</v>
      </c>
      <c r="O1784" s="12">
        <v>0.5</v>
      </c>
      <c r="P1784" s="6" t="s">
        <v>18</v>
      </c>
    </row>
    <row r="1785" spans="2:16" ht="14.25" customHeight="1">
      <c r="B1785" s="6" t="s">
        <v>14</v>
      </c>
      <c r="C1785" s="6">
        <v>1185732</v>
      </c>
      <c r="D1785" s="7">
        <v>44518</v>
      </c>
      <c r="E1785" s="7" t="str">
        <f t="shared" si="54"/>
        <v>Nov</v>
      </c>
      <c r="F1785" s="7" t="str">
        <f t="shared" si="55"/>
        <v>2021</v>
      </c>
      <c r="G1785" s="6" t="s">
        <v>36</v>
      </c>
      <c r="H1785" s="6" t="s">
        <v>76</v>
      </c>
      <c r="I1785" s="6" t="s">
        <v>77</v>
      </c>
      <c r="J1785" s="8" t="s">
        <v>17</v>
      </c>
      <c r="K1785" s="9">
        <v>35</v>
      </c>
      <c r="L1785" s="10">
        <v>500</v>
      </c>
      <c r="M1785" s="11">
        <v>175000</v>
      </c>
      <c r="N1785" s="11">
        <v>70000</v>
      </c>
      <c r="O1785" s="12">
        <v>0.4</v>
      </c>
      <c r="P1785" s="6" t="s">
        <v>18</v>
      </c>
    </row>
    <row r="1786" spans="2:16" ht="14.25" customHeight="1">
      <c r="B1786" s="6" t="s">
        <v>14</v>
      </c>
      <c r="C1786" s="6">
        <v>1185732</v>
      </c>
      <c r="D1786" s="7">
        <v>44518</v>
      </c>
      <c r="E1786" s="7" t="str">
        <f t="shared" si="54"/>
        <v>Nov</v>
      </c>
      <c r="F1786" s="7" t="str">
        <f t="shared" si="55"/>
        <v>2021</v>
      </c>
      <c r="G1786" s="6" t="s">
        <v>36</v>
      </c>
      <c r="H1786" s="6" t="s">
        <v>76</v>
      </c>
      <c r="I1786" s="6" t="s">
        <v>77</v>
      </c>
      <c r="J1786" s="8" t="s">
        <v>19</v>
      </c>
      <c r="K1786" s="9">
        <v>25.000000000000007</v>
      </c>
      <c r="L1786" s="10">
        <v>350</v>
      </c>
      <c r="M1786" s="11">
        <v>87500.000000000029</v>
      </c>
      <c r="N1786" s="11">
        <v>30625.000000000007</v>
      </c>
      <c r="O1786" s="12">
        <v>0.35</v>
      </c>
      <c r="P1786" s="6" t="s">
        <v>18</v>
      </c>
    </row>
    <row r="1787" spans="2:16" ht="14.25" customHeight="1">
      <c r="B1787" s="6" t="s">
        <v>14</v>
      </c>
      <c r="C1787" s="6">
        <v>1185732</v>
      </c>
      <c r="D1787" s="7">
        <v>44518</v>
      </c>
      <c r="E1787" s="7" t="str">
        <f t="shared" si="54"/>
        <v>Nov</v>
      </c>
      <c r="F1787" s="7" t="str">
        <f t="shared" si="55"/>
        <v>2021</v>
      </c>
      <c r="G1787" s="6" t="s">
        <v>36</v>
      </c>
      <c r="H1787" s="6" t="s">
        <v>76</v>
      </c>
      <c r="I1787" s="6" t="s">
        <v>77</v>
      </c>
      <c r="J1787" s="8" t="s">
        <v>20</v>
      </c>
      <c r="K1787" s="9">
        <v>25.000000000000007</v>
      </c>
      <c r="L1787" s="10">
        <v>295</v>
      </c>
      <c r="M1787" s="11">
        <v>73750.000000000015</v>
      </c>
      <c r="N1787" s="11">
        <v>25812.500000000004</v>
      </c>
      <c r="O1787" s="12">
        <v>0.35</v>
      </c>
      <c r="P1787" s="6" t="s">
        <v>18</v>
      </c>
    </row>
    <row r="1788" spans="2:16" ht="14.25" customHeight="1">
      <c r="B1788" s="6" t="s">
        <v>14</v>
      </c>
      <c r="C1788" s="6">
        <v>1185732</v>
      </c>
      <c r="D1788" s="7">
        <v>44518</v>
      </c>
      <c r="E1788" s="7" t="str">
        <f t="shared" si="54"/>
        <v>Nov</v>
      </c>
      <c r="F1788" s="7" t="str">
        <f t="shared" si="55"/>
        <v>2021</v>
      </c>
      <c r="G1788" s="6" t="s">
        <v>36</v>
      </c>
      <c r="H1788" s="6" t="s">
        <v>76</v>
      </c>
      <c r="I1788" s="6" t="s">
        <v>77</v>
      </c>
      <c r="J1788" s="8" t="s">
        <v>21</v>
      </c>
      <c r="K1788" s="9">
        <v>25.000000000000007</v>
      </c>
      <c r="L1788" s="10">
        <v>325</v>
      </c>
      <c r="M1788" s="11">
        <v>81250.000000000029</v>
      </c>
      <c r="N1788" s="11">
        <v>32500.000000000015</v>
      </c>
      <c r="O1788" s="12">
        <v>0.4</v>
      </c>
      <c r="P1788" s="6" t="s">
        <v>18</v>
      </c>
    </row>
    <row r="1789" spans="2:16" ht="14.25" customHeight="1">
      <c r="B1789" s="6" t="s">
        <v>14</v>
      </c>
      <c r="C1789" s="6">
        <v>1185732</v>
      </c>
      <c r="D1789" s="7">
        <v>44518</v>
      </c>
      <c r="E1789" s="7" t="str">
        <f t="shared" si="54"/>
        <v>Nov</v>
      </c>
      <c r="F1789" s="7" t="str">
        <f t="shared" si="55"/>
        <v>2021</v>
      </c>
      <c r="G1789" s="6" t="s">
        <v>36</v>
      </c>
      <c r="H1789" s="6" t="s">
        <v>76</v>
      </c>
      <c r="I1789" s="6" t="s">
        <v>77</v>
      </c>
      <c r="J1789" s="8" t="s">
        <v>22</v>
      </c>
      <c r="K1789" s="9">
        <v>44.999999999999993</v>
      </c>
      <c r="L1789" s="10">
        <v>300</v>
      </c>
      <c r="M1789" s="11">
        <v>134999.99999999997</v>
      </c>
      <c r="N1789" s="11">
        <v>47249.999999999985</v>
      </c>
      <c r="O1789" s="12">
        <v>0.35</v>
      </c>
      <c r="P1789" s="6" t="s">
        <v>18</v>
      </c>
    </row>
    <row r="1790" spans="2:16" ht="14.25" customHeight="1">
      <c r="B1790" s="6" t="s">
        <v>14</v>
      </c>
      <c r="C1790" s="6">
        <v>1185732</v>
      </c>
      <c r="D1790" s="7">
        <v>44518</v>
      </c>
      <c r="E1790" s="7" t="str">
        <f t="shared" si="54"/>
        <v>Nov</v>
      </c>
      <c r="F1790" s="7" t="str">
        <f t="shared" si="55"/>
        <v>2021</v>
      </c>
      <c r="G1790" s="6" t="s">
        <v>36</v>
      </c>
      <c r="H1790" s="6" t="s">
        <v>76</v>
      </c>
      <c r="I1790" s="6" t="s">
        <v>77</v>
      </c>
      <c r="J1790" s="8" t="s">
        <v>23</v>
      </c>
      <c r="K1790" s="9">
        <v>49.999999999999986</v>
      </c>
      <c r="L1790" s="10">
        <v>400</v>
      </c>
      <c r="M1790" s="11">
        <v>199999.99999999994</v>
      </c>
      <c r="N1790" s="11">
        <v>99999.999999999971</v>
      </c>
      <c r="O1790" s="12">
        <v>0.5</v>
      </c>
      <c r="P1790" s="6" t="s">
        <v>18</v>
      </c>
    </row>
    <row r="1791" spans="2:16" ht="14.25" customHeight="1">
      <c r="B1791" s="6" t="s">
        <v>14</v>
      </c>
      <c r="C1791" s="6">
        <v>1185732</v>
      </c>
      <c r="D1791" s="7">
        <v>44547</v>
      </c>
      <c r="E1791" s="7" t="str">
        <f t="shared" si="54"/>
        <v>Dec</v>
      </c>
      <c r="F1791" s="7" t="str">
        <f t="shared" si="55"/>
        <v>2021</v>
      </c>
      <c r="G1791" s="6" t="s">
        <v>36</v>
      </c>
      <c r="H1791" s="6" t="s">
        <v>76</v>
      </c>
      <c r="I1791" s="6" t="s">
        <v>77</v>
      </c>
      <c r="J1791" s="8" t="s">
        <v>17</v>
      </c>
      <c r="K1791" s="9">
        <v>44.999999999999993</v>
      </c>
      <c r="L1791" s="10">
        <v>650</v>
      </c>
      <c r="M1791" s="11">
        <v>292499.99999999994</v>
      </c>
      <c r="N1791" s="11">
        <v>116999.99999999999</v>
      </c>
      <c r="O1791" s="12">
        <v>0.4</v>
      </c>
      <c r="P1791" s="6" t="s">
        <v>18</v>
      </c>
    </row>
    <row r="1792" spans="2:16" ht="14.25" customHeight="1">
      <c r="B1792" s="6" t="s">
        <v>14</v>
      </c>
      <c r="C1792" s="6">
        <v>1185732</v>
      </c>
      <c r="D1792" s="7">
        <v>44547</v>
      </c>
      <c r="E1792" s="7" t="str">
        <f t="shared" si="54"/>
        <v>Dec</v>
      </c>
      <c r="F1792" s="7" t="str">
        <f t="shared" si="55"/>
        <v>2021</v>
      </c>
      <c r="G1792" s="6" t="s">
        <v>36</v>
      </c>
      <c r="H1792" s="6" t="s">
        <v>76</v>
      </c>
      <c r="I1792" s="6" t="s">
        <v>77</v>
      </c>
      <c r="J1792" s="8" t="s">
        <v>19</v>
      </c>
      <c r="K1792" s="9">
        <v>35</v>
      </c>
      <c r="L1792" s="10">
        <v>450</v>
      </c>
      <c r="M1792" s="11">
        <v>157500</v>
      </c>
      <c r="N1792" s="11">
        <v>55125</v>
      </c>
      <c r="O1792" s="12">
        <v>0.35</v>
      </c>
      <c r="P1792" s="6" t="s">
        <v>18</v>
      </c>
    </row>
    <row r="1793" spans="2:16" ht="14.25" customHeight="1">
      <c r="B1793" s="6" t="s">
        <v>30</v>
      </c>
      <c r="C1793" s="6">
        <v>1185732</v>
      </c>
      <c r="D1793" s="7">
        <v>44547</v>
      </c>
      <c r="E1793" s="7" t="str">
        <f t="shared" si="54"/>
        <v>Dec</v>
      </c>
      <c r="F1793" s="7" t="str">
        <f t="shared" si="55"/>
        <v>2021</v>
      </c>
      <c r="G1793" s="6" t="s">
        <v>36</v>
      </c>
      <c r="H1793" s="6" t="s">
        <v>76</v>
      </c>
      <c r="I1793" s="6" t="s">
        <v>77</v>
      </c>
      <c r="J1793" s="8" t="s">
        <v>20</v>
      </c>
      <c r="K1793" s="9">
        <v>35</v>
      </c>
      <c r="L1793" s="10">
        <v>400</v>
      </c>
      <c r="M1793" s="11">
        <v>140000</v>
      </c>
      <c r="N1793" s="11">
        <v>49000</v>
      </c>
      <c r="O1793" s="12">
        <v>0.35</v>
      </c>
      <c r="P1793" s="6" t="s">
        <v>18</v>
      </c>
    </row>
    <row r="1794" spans="2:16" ht="14.25" customHeight="1">
      <c r="B1794" s="6" t="s">
        <v>30</v>
      </c>
      <c r="C1794" s="6">
        <v>1185732</v>
      </c>
      <c r="D1794" s="7">
        <v>44547</v>
      </c>
      <c r="E1794" s="7" t="str">
        <f t="shared" si="54"/>
        <v>Dec</v>
      </c>
      <c r="F1794" s="7" t="str">
        <f t="shared" si="55"/>
        <v>2021</v>
      </c>
      <c r="G1794" s="6" t="s">
        <v>36</v>
      </c>
      <c r="H1794" s="6" t="s">
        <v>76</v>
      </c>
      <c r="I1794" s="6" t="s">
        <v>77</v>
      </c>
      <c r="J1794" s="8" t="s">
        <v>21</v>
      </c>
      <c r="K1794" s="9">
        <v>35</v>
      </c>
      <c r="L1794" s="10">
        <v>350</v>
      </c>
      <c r="M1794" s="11">
        <v>122500</v>
      </c>
      <c r="N1794" s="11">
        <v>49000</v>
      </c>
      <c r="O1794" s="12">
        <v>0.4</v>
      </c>
      <c r="P1794" s="6" t="s">
        <v>18</v>
      </c>
    </row>
    <row r="1795" spans="2:16" ht="14.25" customHeight="1">
      <c r="B1795" s="6" t="s">
        <v>30</v>
      </c>
      <c r="C1795" s="6">
        <v>1185732</v>
      </c>
      <c r="D1795" s="7">
        <v>44547</v>
      </c>
      <c r="E1795" s="7" t="str">
        <f t="shared" si="54"/>
        <v>Dec</v>
      </c>
      <c r="F1795" s="7" t="str">
        <f t="shared" si="55"/>
        <v>2021</v>
      </c>
      <c r="G1795" s="6" t="s">
        <v>36</v>
      </c>
      <c r="H1795" s="6" t="s">
        <v>76</v>
      </c>
      <c r="I1795" s="6" t="s">
        <v>77</v>
      </c>
      <c r="J1795" s="8" t="s">
        <v>22</v>
      </c>
      <c r="K1795" s="9">
        <v>44.999999999999993</v>
      </c>
      <c r="L1795" s="10">
        <v>350</v>
      </c>
      <c r="M1795" s="11">
        <v>157499.99999999997</v>
      </c>
      <c r="N1795" s="11">
        <v>55124.999999999985</v>
      </c>
      <c r="O1795" s="12">
        <v>0.35</v>
      </c>
      <c r="P1795" s="6" t="s">
        <v>18</v>
      </c>
    </row>
    <row r="1796" spans="2:16" ht="14.25" customHeight="1">
      <c r="B1796" s="6" t="s">
        <v>30</v>
      </c>
      <c r="C1796" s="6">
        <v>1185732</v>
      </c>
      <c r="D1796" s="7">
        <v>44547</v>
      </c>
      <c r="E1796" s="7" t="str">
        <f t="shared" si="54"/>
        <v>Dec</v>
      </c>
      <c r="F1796" s="7" t="str">
        <f t="shared" si="55"/>
        <v>2021</v>
      </c>
      <c r="G1796" s="6" t="s">
        <v>36</v>
      </c>
      <c r="H1796" s="6" t="s">
        <v>76</v>
      </c>
      <c r="I1796" s="6" t="s">
        <v>77</v>
      </c>
      <c r="J1796" s="8" t="s">
        <v>23</v>
      </c>
      <c r="K1796" s="9">
        <v>49.999999999999986</v>
      </c>
      <c r="L1796" s="10">
        <v>450</v>
      </c>
      <c r="M1796" s="11">
        <v>224999.99999999994</v>
      </c>
      <c r="N1796" s="11">
        <v>112499.99999999997</v>
      </c>
      <c r="O1796" s="12">
        <v>0.5</v>
      </c>
      <c r="P1796" s="6" t="s">
        <v>18</v>
      </c>
    </row>
    <row r="1797" spans="2:16" ht="14.25" customHeight="1">
      <c r="B1797" s="6" t="s">
        <v>30</v>
      </c>
      <c r="C1797" s="6">
        <v>1185732</v>
      </c>
      <c r="D1797" s="7">
        <v>44207</v>
      </c>
      <c r="E1797" s="7" t="str">
        <f t="shared" si="54"/>
        <v>Jan</v>
      </c>
      <c r="F1797" s="7" t="str">
        <f t="shared" si="55"/>
        <v>2021</v>
      </c>
      <c r="G1797" s="6" t="s">
        <v>36</v>
      </c>
      <c r="H1797" s="6" t="s">
        <v>76</v>
      </c>
      <c r="I1797" s="6" t="s">
        <v>77</v>
      </c>
      <c r="J1797" s="8" t="s">
        <v>17</v>
      </c>
      <c r="K1797" s="9">
        <v>25</v>
      </c>
      <c r="L1797" s="10">
        <v>675</v>
      </c>
      <c r="M1797" s="11">
        <v>168750</v>
      </c>
      <c r="N1797" s="11">
        <v>67500</v>
      </c>
      <c r="O1797" s="12">
        <v>0.4</v>
      </c>
      <c r="P1797" s="6" t="s">
        <v>18</v>
      </c>
    </row>
    <row r="1798" spans="2:16" ht="14.25" customHeight="1">
      <c r="B1798" s="6" t="s">
        <v>30</v>
      </c>
      <c r="C1798" s="6">
        <v>1185732</v>
      </c>
      <c r="D1798" s="7">
        <v>44207</v>
      </c>
      <c r="E1798" s="7" t="str">
        <f t="shared" si="54"/>
        <v>Jan</v>
      </c>
      <c r="F1798" s="7" t="str">
        <f t="shared" si="55"/>
        <v>2021</v>
      </c>
      <c r="G1798" s="6" t="s">
        <v>36</v>
      </c>
      <c r="H1798" s="6" t="s">
        <v>76</v>
      </c>
      <c r="I1798" s="6" t="s">
        <v>77</v>
      </c>
      <c r="J1798" s="8" t="s">
        <v>19</v>
      </c>
      <c r="K1798" s="9">
        <v>25</v>
      </c>
      <c r="L1798" s="10">
        <v>475</v>
      </c>
      <c r="M1798" s="11">
        <v>118750</v>
      </c>
      <c r="N1798" s="11">
        <v>41562.5</v>
      </c>
      <c r="O1798" s="12">
        <v>0.35</v>
      </c>
      <c r="P1798" s="6" t="s">
        <v>18</v>
      </c>
    </row>
    <row r="1799" spans="2:16" ht="14.25" customHeight="1">
      <c r="B1799" s="6" t="s">
        <v>30</v>
      </c>
      <c r="C1799" s="6">
        <v>1185732</v>
      </c>
      <c r="D1799" s="7">
        <v>44207</v>
      </c>
      <c r="E1799" s="7" t="str">
        <f t="shared" ref="E1799:E1862" si="56">TEXT(D1799,"mmm")</f>
        <v>Jan</v>
      </c>
      <c r="F1799" s="7" t="str">
        <f t="shared" ref="F1799:F1862" si="57">TEXT(D1799,"yyyy")</f>
        <v>2021</v>
      </c>
      <c r="G1799" s="6" t="s">
        <v>36</v>
      </c>
      <c r="H1799" s="6" t="s">
        <v>76</v>
      </c>
      <c r="I1799" s="6" t="s">
        <v>77</v>
      </c>
      <c r="J1799" s="8" t="s">
        <v>20</v>
      </c>
      <c r="K1799" s="9">
        <v>15.000000000000002</v>
      </c>
      <c r="L1799" s="10">
        <v>475</v>
      </c>
      <c r="M1799" s="11">
        <v>71250.000000000015</v>
      </c>
      <c r="N1799" s="11">
        <v>24937.500000000004</v>
      </c>
      <c r="O1799" s="12">
        <v>0.35</v>
      </c>
      <c r="P1799" s="6" t="s">
        <v>18</v>
      </c>
    </row>
    <row r="1800" spans="2:16" ht="14.25" customHeight="1">
      <c r="B1800" s="6" t="s">
        <v>30</v>
      </c>
      <c r="C1800" s="6">
        <v>1185732</v>
      </c>
      <c r="D1800" s="7">
        <v>44207</v>
      </c>
      <c r="E1800" s="7" t="str">
        <f t="shared" si="56"/>
        <v>Jan</v>
      </c>
      <c r="F1800" s="7" t="str">
        <f t="shared" si="57"/>
        <v>2021</v>
      </c>
      <c r="G1800" s="6" t="s">
        <v>36</v>
      </c>
      <c r="H1800" s="6" t="s">
        <v>76</v>
      </c>
      <c r="I1800" s="6" t="s">
        <v>77</v>
      </c>
      <c r="J1800" s="8" t="s">
        <v>21</v>
      </c>
      <c r="K1800" s="9">
        <v>20.000000000000007</v>
      </c>
      <c r="L1800" s="10">
        <v>325</v>
      </c>
      <c r="M1800" s="11">
        <v>65000.000000000022</v>
      </c>
      <c r="N1800" s="11">
        <v>26000.000000000011</v>
      </c>
      <c r="O1800" s="12">
        <v>0.4</v>
      </c>
      <c r="P1800" s="6" t="s">
        <v>18</v>
      </c>
    </row>
    <row r="1801" spans="2:16" ht="14.25" customHeight="1">
      <c r="B1801" s="6" t="s">
        <v>30</v>
      </c>
      <c r="C1801" s="6">
        <v>1185732</v>
      </c>
      <c r="D1801" s="7">
        <v>44207</v>
      </c>
      <c r="E1801" s="7" t="str">
        <f t="shared" si="56"/>
        <v>Jan</v>
      </c>
      <c r="F1801" s="7" t="str">
        <f t="shared" si="57"/>
        <v>2021</v>
      </c>
      <c r="G1801" s="6" t="s">
        <v>36</v>
      </c>
      <c r="H1801" s="6" t="s">
        <v>76</v>
      </c>
      <c r="I1801" s="6" t="s">
        <v>77</v>
      </c>
      <c r="J1801" s="8" t="s">
        <v>22</v>
      </c>
      <c r="K1801" s="9">
        <v>35</v>
      </c>
      <c r="L1801" s="10">
        <v>375</v>
      </c>
      <c r="M1801" s="11">
        <v>131250</v>
      </c>
      <c r="N1801" s="11">
        <v>45937.5</v>
      </c>
      <c r="O1801" s="12">
        <v>0.35</v>
      </c>
      <c r="P1801" s="6" t="s">
        <v>18</v>
      </c>
    </row>
    <row r="1802" spans="2:16" ht="14.25" customHeight="1">
      <c r="B1802" s="6" t="s">
        <v>30</v>
      </c>
      <c r="C1802" s="6">
        <v>1185732</v>
      </c>
      <c r="D1802" s="7">
        <v>44207</v>
      </c>
      <c r="E1802" s="7" t="str">
        <f t="shared" si="56"/>
        <v>Jan</v>
      </c>
      <c r="F1802" s="7" t="str">
        <f t="shared" si="57"/>
        <v>2021</v>
      </c>
      <c r="G1802" s="6" t="s">
        <v>36</v>
      </c>
      <c r="H1802" s="6" t="s">
        <v>76</v>
      </c>
      <c r="I1802" s="6" t="s">
        <v>77</v>
      </c>
      <c r="J1802" s="8" t="s">
        <v>23</v>
      </c>
      <c r="K1802" s="9">
        <v>25</v>
      </c>
      <c r="L1802" s="10">
        <v>475</v>
      </c>
      <c r="M1802" s="11">
        <v>118750</v>
      </c>
      <c r="N1802" s="11">
        <v>59375</v>
      </c>
      <c r="O1802" s="12">
        <v>0.5</v>
      </c>
      <c r="P1802" s="6" t="s">
        <v>18</v>
      </c>
    </row>
    <row r="1803" spans="2:16" ht="14.25" customHeight="1">
      <c r="B1803" s="6" t="s">
        <v>30</v>
      </c>
      <c r="C1803" s="6">
        <v>1185732</v>
      </c>
      <c r="D1803" s="7">
        <v>44238</v>
      </c>
      <c r="E1803" s="7" t="str">
        <f t="shared" si="56"/>
        <v>Feb</v>
      </c>
      <c r="F1803" s="7" t="str">
        <f t="shared" si="57"/>
        <v>2021</v>
      </c>
      <c r="G1803" s="6" t="s">
        <v>36</v>
      </c>
      <c r="H1803" s="6" t="s">
        <v>76</v>
      </c>
      <c r="I1803" s="6" t="s">
        <v>77</v>
      </c>
      <c r="J1803" s="8" t="s">
        <v>17</v>
      </c>
      <c r="K1803" s="9">
        <v>25</v>
      </c>
      <c r="L1803" s="10">
        <v>725</v>
      </c>
      <c r="M1803" s="11">
        <v>181250</v>
      </c>
      <c r="N1803" s="11">
        <v>72500</v>
      </c>
      <c r="O1803" s="12">
        <v>0.4</v>
      </c>
      <c r="P1803" s="6" t="s">
        <v>18</v>
      </c>
    </row>
    <row r="1804" spans="2:16" ht="14.25" customHeight="1">
      <c r="B1804" s="6" t="s">
        <v>30</v>
      </c>
      <c r="C1804" s="6">
        <v>1185732</v>
      </c>
      <c r="D1804" s="7">
        <v>44238</v>
      </c>
      <c r="E1804" s="7" t="str">
        <f t="shared" si="56"/>
        <v>Feb</v>
      </c>
      <c r="F1804" s="7" t="str">
        <f t="shared" si="57"/>
        <v>2021</v>
      </c>
      <c r="G1804" s="6" t="s">
        <v>36</v>
      </c>
      <c r="H1804" s="6" t="s">
        <v>76</v>
      </c>
      <c r="I1804" s="6" t="s">
        <v>77</v>
      </c>
      <c r="J1804" s="8" t="s">
        <v>19</v>
      </c>
      <c r="K1804" s="9">
        <v>25</v>
      </c>
      <c r="L1804" s="10">
        <v>375</v>
      </c>
      <c r="M1804" s="11">
        <v>93750</v>
      </c>
      <c r="N1804" s="11">
        <v>32812.5</v>
      </c>
      <c r="O1804" s="12">
        <v>0.35</v>
      </c>
      <c r="P1804" s="6" t="s">
        <v>18</v>
      </c>
    </row>
    <row r="1805" spans="2:16" ht="14.25" customHeight="1">
      <c r="B1805" s="6" t="s">
        <v>30</v>
      </c>
      <c r="C1805" s="6">
        <v>1185732</v>
      </c>
      <c r="D1805" s="7">
        <v>44238</v>
      </c>
      <c r="E1805" s="7" t="str">
        <f t="shared" si="56"/>
        <v>Feb</v>
      </c>
      <c r="F1805" s="7" t="str">
        <f t="shared" si="57"/>
        <v>2021</v>
      </c>
      <c r="G1805" s="6" t="s">
        <v>36</v>
      </c>
      <c r="H1805" s="6" t="s">
        <v>76</v>
      </c>
      <c r="I1805" s="6" t="s">
        <v>77</v>
      </c>
      <c r="J1805" s="8" t="s">
        <v>20</v>
      </c>
      <c r="K1805" s="9">
        <v>15.000000000000002</v>
      </c>
      <c r="L1805" s="10">
        <v>425</v>
      </c>
      <c r="M1805" s="11">
        <v>63750.000000000007</v>
      </c>
      <c r="N1805" s="11">
        <v>22312.5</v>
      </c>
      <c r="O1805" s="12">
        <v>0.35</v>
      </c>
      <c r="P1805" s="6" t="s">
        <v>18</v>
      </c>
    </row>
    <row r="1806" spans="2:16" ht="14.25" customHeight="1">
      <c r="B1806" s="6" t="s">
        <v>30</v>
      </c>
      <c r="C1806" s="6">
        <v>1185732</v>
      </c>
      <c r="D1806" s="7">
        <v>44238</v>
      </c>
      <c r="E1806" s="7" t="str">
        <f t="shared" si="56"/>
        <v>Feb</v>
      </c>
      <c r="F1806" s="7" t="str">
        <f t="shared" si="57"/>
        <v>2021</v>
      </c>
      <c r="G1806" s="6" t="s">
        <v>31</v>
      </c>
      <c r="H1806" s="6" t="s">
        <v>78</v>
      </c>
      <c r="I1806" s="6" t="s">
        <v>79</v>
      </c>
      <c r="J1806" s="8" t="s">
        <v>21</v>
      </c>
      <c r="K1806" s="9">
        <v>20.000000000000007</v>
      </c>
      <c r="L1806" s="10">
        <v>300</v>
      </c>
      <c r="M1806" s="11">
        <v>60000.000000000022</v>
      </c>
      <c r="N1806" s="11">
        <v>24000.000000000011</v>
      </c>
      <c r="O1806" s="12">
        <v>0.4</v>
      </c>
      <c r="P1806" s="6" t="s">
        <v>18</v>
      </c>
    </row>
    <row r="1807" spans="2:16" ht="14.25" customHeight="1">
      <c r="B1807" s="6" t="s">
        <v>30</v>
      </c>
      <c r="C1807" s="6">
        <v>1185732</v>
      </c>
      <c r="D1807" s="7">
        <v>44238</v>
      </c>
      <c r="E1807" s="7" t="str">
        <f t="shared" si="56"/>
        <v>Feb</v>
      </c>
      <c r="F1807" s="7" t="str">
        <f t="shared" si="57"/>
        <v>2021</v>
      </c>
      <c r="G1807" s="6" t="s">
        <v>31</v>
      </c>
      <c r="H1807" s="6" t="s">
        <v>78</v>
      </c>
      <c r="I1807" s="6" t="s">
        <v>79</v>
      </c>
      <c r="J1807" s="8" t="s">
        <v>22</v>
      </c>
      <c r="K1807" s="9">
        <v>35</v>
      </c>
      <c r="L1807" s="10">
        <v>375</v>
      </c>
      <c r="M1807" s="11">
        <v>131250</v>
      </c>
      <c r="N1807" s="11">
        <v>45937.5</v>
      </c>
      <c r="O1807" s="12">
        <v>0.35</v>
      </c>
      <c r="P1807" s="6" t="s">
        <v>18</v>
      </c>
    </row>
    <row r="1808" spans="2:16" ht="14.25" customHeight="1">
      <c r="B1808" s="6" t="s">
        <v>30</v>
      </c>
      <c r="C1808" s="6">
        <v>1185732</v>
      </c>
      <c r="D1808" s="7">
        <v>44238</v>
      </c>
      <c r="E1808" s="7" t="str">
        <f t="shared" si="56"/>
        <v>Feb</v>
      </c>
      <c r="F1808" s="7" t="str">
        <f t="shared" si="57"/>
        <v>2021</v>
      </c>
      <c r="G1808" s="6" t="s">
        <v>31</v>
      </c>
      <c r="H1808" s="6" t="s">
        <v>78</v>
      </c>
      <c r="I1808" s="6" t="s">
        <v>79</v>
      </c>
      <c r="J1808" s="8" t="s">
        <v>23</v>
      </c>
      <c r="K1808" s="9">
        <v>25</v>
      </c>
      <c r="L1808" s="10">
        <v>450</v>
      </c>
      <c r="M1808" s="11">
        <v>112500</v>
      </c>
      <c r="N1808" s="11">
        <v>56250</v>
      </c>
      <c r="O1808" s="12">
        <v>0.5</v>
      </c>
      <c r="P1808" s="6" t="s">
        <v>18</v>
      </c>
    </row>
    <row r="1809" spans="2:16" ht="14.25" customHeight="1">
      <c r="B1809" s="6" t="s">
        <v>30</v>
      </c>
      <c r="C1809" s="6">
        <v>1185732</v>
      </c>
      <c r="D1809" s="7">
        <v>44265</v>
      </c>
      <c r="E1809" s="7" t="str">
        <f t="shared" si="56"/>
        <v>Mar</v>
      </c>
      <c r="F1809" s="7" t="str">
        <f t="shared" si="57"/>
        <v>2021</v>
      </c>
      <c r="G1809" s="6" t="s">
        <v>31</v>
      </c>
      <c r="H1809" s="6" t="s">
        <v>78</v>
      </c>
      <c r="I1809" s="6" t="s">
        <v>79</v>
      </c>
      <c r="J1809" s="8" t="s">
        <v>17</v>
      </c>
      <c r="K1809" s="9">
        <v>30.000000000000004</v>
      </c>
      <c r="L1809" s="10">
        <v>670</v>
      </c>
      <c r="M1809" s="11">
        <v>201000.00000000003</v>
      </c>
      <c r="N1809" s="11">
        <v>80400.000000000015</v>
      </c>
      <c r="O1809" s="12">
        <v>0.4</v>
      </c>
      <c r="P1809" s="6" t="s">
        <v>18</v>
      </c>
    </row>
    <row r="1810" spans="2:16" ht="14.25" customHeight="1">
      <c r="B1810" s="6" t="s">
        <v>30</v>
      </c>
      <c r="C1810" s="6">
        <v>1185732</v>
      </c>
      <c r="D1810" s="7">
        <v>44265</v>
      </c>
      <c r="E1810" s="7" t="str">
        <f t="shared" si="56"/>
        <v>Mar</v>
      </c>
      <c r="F1810" s="7" t="str">
        <f t="shared" si="57"/>
        <v>2021</v>
      </c>
      <c r="G1810" s="6" t="s">
        <v>31</v>
      </c>
      <c r="H1810" s="6" t="s">
        <v>78</v>
      </c>
      <c r="I1810" s="6" t="s">
        <v>79</v>
      </c>
      <c r="J1810" s="8" t="s">
        <v>19</v>
      </c>
      <c r="K1810" s="9">
        <v>30.000000000000004</v>
      </c>
      <c r="L1810" s="10">
        <v>350</v>
      </c>
      <c r="M1810" s="11">
        <v>105000.00000000001</v>
      </c>
      <c r="N1810" s="11">
        <v>36750</v>
      </c>
      <c r="O1810" s="12">
        <v>0.35</v>
      </c>
      <c r="P1810" s="6" t="s">
        <v>18</v>
      </c>
    </row>
    <row r="1811" spans="2:16" ht="14.25" customHeight="1">
      <c r="B1811" s="6" t="s">
        <v>30</v>
      </c>
      <c r="C1811" s="6">
        <v>1185732</v>
      </c>
      <c r="D1811" s="7">
        <v>44265</v>
      </c>
      <c r="E1811" s="7" t="str">
        <f t="shared" si="56"/>
        <v>Mar</v>
      </c>
      <c r="F1811" s="7" t="str">
        <f t="shared" si="57"/>
        <v>2021</v>
      </c>
      <c r="G1811" s="6" t="s">
        <v>31</v>
      </c>
      <c r="H1811" s="6" t="s">
        <v>78</v>
      </c>
      <c r="I1811" s="6" t="s">
        <v>79</v>
      </c>
      <c r="J1811" s="8" t="s">
        <v>20</v>
      </c>
      <c r="K1811" s="9">
        <v>20.000000000000007</v>
      </c>
      <c r="L1811" s="10">
        <v>400</v>
      </c>
      <c r="M1811" s="11">
        <v>80000.000000000029</v>
      </c>
      <c r="N1811" s="11">
        <v>28000.000000000007</v>
      </c>
      <c r="O1811" s="12">
        <v>0.35</v>
      </c>
      <c r="P1811" s="6" t="s">
        <v>18</v>
      </c>
    </row>
    <row r="1812" spans="2:16" ht="14.25" customHeight="1">
      <c r="B1812" s="6" t="s">
        <v>30</v>
      </c>
      <c r="C1812" s="6">
        <v>1185732</v>
      </c>
      <c r="D1812" s="7">
        <v>44265</v>
      </c>
      <c r="E1812" s="7" t="str">
        <f t="shared" si="56"/>
        <v>Mar</v>
      </c>
      <c r="F1812" s="7" t="str">
        <f t="shared" si="57"/>
        <v>2021</v>
      </c>
      <c r="G1812" s="6" t="s">
        <v>31</v>
      </c>
      <c r="H1812" s="6" t="s">
        <v>78</v>
      </c>
      <c r="I1812" s="6" t="s">
        <v>79</v>
      </c>
      <c r="J1812" s="8" t="s">
        <v>21</v>
      </c>
      <c r="K1812" s="9">
        <v>25</v>
      </c>
      <c r="L1812" s="10">
        <v>250</v>
      </c>
      <c r="M1812" s="11">
        <v>62500</v>
      </c>
      <c r="N1812" s="11">
        <v>25000</v>
      </c>
      <c r="O1812" s="12">
        <v>0.4</v>
      </c>
      <c r="P1812" s="6" t="s">
        <v>18</v>
      </c>
    </row>
    <row r="1813" spans="2:16" ht="14.25" customHeight="1">
      <c r="B1813" s="6" t="s">
        <v>30</v>
      </c>
      <c r="C1813" s="6">
        <v>1185732</v>
      </c>
      <c r="D1813" s="7">
        <v>44265</v>
      </c>
      <c r="E1813" s="7" t="str">
        <f t="shared" si="56"/>
        <v>Mar</v>
      </c>
      <c r="F1813" s="7" t="str">
        <f t="shared" si="57"/>
        <v>2021</v>
      </c>
      <c r="G1813" s="6" t="s">
        <v>31</v>
      </c>
      <c r="H1813" s="6" t="s">
        <v>78</v>
      </c>
      <c r="I1813" s="6" t="s">
        <v>79</v>
      </c>
      <c r="J1813" s="8" t="s">
        <v>22</v>
      </c>
      <c r="K1813" s="9">
        <v>40</v>
      </c>
      <c r="L1813" s="10">
        <v>300</v>
      </c>
      <c r="M1813" s="11">
        <v>120000</v>
      </c>
      <c r="N1813" s="11">
        <v>42000</v>
      </c>
      <c r="O1813" s="12">
        <v>0.35</v>
      </c>
      <c r="P1813" s="6" t="s">
        <v>18</v>
      </c>
    </row>
    <row r="1814" spans="2:16" ht="14.25" customHeight="1">
      <c r="B1814" s="6" t="s">
        <v>30</v>
      </c>
      <c r="C1814" s="6">
        <v>1185732</v>
      </c>
      <c r="D1814" s="7">
        <v>44265</v>
      </c>
      <c r="E1814" s="7" t="str">
        <f t="shared" si="56"/>
        <v>Mar</v>
      </c>
      <c r="F1814" s="7" t="str">
        <f t="shared" si="57"/>
        <v>2021</v>
      </c>
      <c r="G1814" s="6" t="s">
        <v>31</v>
      </c>
      <c r="H1814" s="6" t="s">
        <v>78</v>
      </c>
      <c r="I1814" s="6" t="s">
        <v>79</v>
      </c>
      <c r="J1814" s="8" t="s">
        <v>23</v>
      </c>
      <c r="K1814" s="9">
        <v>30.000000000000004</v>
      </c>
      <c r="L1814" s="10">
        <v>400</v>
      </c>
      <c r="M1814" s="11">
        <v>120000.00000000001</v>
      </c>
      <c r="N1814" s="11">
        <v>60000.000000000007</v>
      </c>
      <c r="O1814" s="12">
        <v>0.5</v>
      </c>
      <c r="P1814" s="6" t="s">
        <v>18</v>
      </c>
    </row>
    <row r="1815" spans="2:16" ht="14.25" customHeight="1">
      <c r="B1815" s="6" t="s">
        <v>30</v>
      </c>
      <c r="C1815" s="6">
        <v>1185732</v>
      </c>
      <c r="D1815" s="7">
        <v>44297</v>
      </c>
      <c r="E1815" s="7" t="str">
        <f t="shared" si="56"/>
        <v>Apr</v>
      </c>
      <c r="F1815" s="7" t="str">
        <f t="shared" si="57"/>
        <v>2021</v>
      </c>
      <c r="G1815" s="6" t="s">
        <v>31</v>
      </c>
      <c r="H1815" s="6" t="s">
        <v>78</v>
      </c>
      <c r="I1815" s="6" t="s">
        <v>79</v>
      </c>
      <c r="J1815" s="8" t="s">
        <v>17</v>
      </c>
      <c r="K1815" s="9">
        <v>30.000000000000004</v>
      </c>
      <c r="L1815" s="10">
        <v>625</v>
      </c>
      <c r="M1815" s="11">
        <v>187500.00000000003</v>
      </c>
      <c r="N1815" s="11">
        <v>75000.000000000015</v>
      </c>
      <c r="O1815" s="12">
        <v>0.4</v>
      </c>
      <c r="P1815" s="6" t="s">
        <v>18</v>
      </c>
    </row>
    <row r="1816" spans="2:16" ht="14.25" customHeight="1">
      <c r="B1816" s="6" t="s">
        <v>30</v>
      </c>
      <c r="C1816" s="6">
        <v>1185732</v>
      </c>
      <c r="D1816" s="7">
        <v>44297</v>
      </c>
      <c r="E1816" s="7" t="str">
        <f t="shared" si="56"/>
        <v>Apr</v>
      </c>
      <c r="F1816" s="7" t="str">
        <f t="shared" si="57"/>
        <v>2021</v>
      </c>
      <c r="G1816" s="6" t="s">
        <v>31</v>
      </c>
      <c r="H1816" s="6" t="s">
        <v>78</v>
      </c>
      <c r="I1816" s="6" t="s">
        <v>79</v>
      </c>
      <c r="J1816" s="8" t="s">
        <v>19</v>
      </c>
      <c r="K1816" s="9">
        <v>25.000000000000007</v>
      </c>
      <c r="L1816" s="10">
        <v>325</v>
      </c>
      <c r="M1816" s="11">
        <v>81250.000000000029</v>
      </c>
      <c r="N1816" s="11">
        <v>28437.500000000007</v>
      </c>
      <c r="O1816" s="12">
        <v>0.35</v>
      </c>
      <c r="P1816" s="6" t="s">
        <v>18</v>
      </c>
    </row>
    <row r="1817" spans="2:16" ht="14.25" customHeight="1">
      <c r="B1817" s="6" t="s">
        <v>30</v>
      </c>
      <c r="C1817" s="6">
        <v>1185732</v>
      </c>
      <c r="D1817" s="7">
        <v>44297</v>
      </c>
      <c r="E1817" s="7" t="str">
        <f t="shared" si="56"/>
        <v>Apr</v>
      </c>
      <c r="F1817" s="7" t="str">
        <f t="shared" si="57"/>
        <v>2021</v>
      </c>
      <c r="G1817" s="6" t="s">
        <v>31</v>
      </c>
      <c r="H1817" s="6" t="s">
        <v>78</v>
      </c>
      <c r="I1817" s="6" t="s">
        <v>79</v>
      </c>
      <c r="J1817" s="8" t="s">
        <v>20</v>
      </c>
      <c r="K1817" s="9">
        <v>15.000000000000007</v>
      </c>
      <c r="L1817" s="10">
        <v>325</v>
      </c>
      <c r="M1817" s="11">
        <v>48750.000000000022</v>
      </c>
      <c r="N1817" s="11">
        <v>17062.500000000007</v>
      </c>
      <c r="O1817" s="12">
        <v>0.35</v>
      </c>
      <c r="P1817" s="6" t="s">
        <v>18</v>
      </c>
    </row>
    <row r="1818" spans="2:16" ht="14.25" customHeight="1">
      <c r="B1818" s="6" t="s">
        <v>30</v>
      </c>
      <c r="C1818" s="6">
        <v>1185732</v>
      </c>
      <c r="D1818" s="7">
        <v>44297</v>
      </c>
      <c r="E1818" s="7" t="str">
        <f t="shared" si="56"/>
        <v>Apr</v>
      </c>
      <c r="F1818" s="7" t="str">
        <f t="shared" si="57"/>
        <v>2021</v>
      </c>
      <c r="G1818" s="6" t="s">
        <v>31</v>
      </c>
      <c r="H1818" s="6" t="s">
        <v>78</v>
      </c>
      <c r="I1818" s="6" t="s">
        <v>79</v>
      </c>
      <c r="J1818" s="8" t="s">
        <v>21</v>
      </c>
      <c r="K1818" s="9">
        <v>20</v>
      </c>
      <c r="L1818" s="10">
        <v>250</v>
      </c>
      <c r="M1818" s="11">
        <v>50000</v>
      </c>
      <c r="N1818" s="11">
        <v>20000</v>
      </c>
      <c r="O1818" s="12">
        <v>0.4</v>
      </c>
      <c r="P1818" s="6" t="s">
        <v>18</v>
      </c>
    </row>
    <row r="1819" spans="2:16" ht="14.25" customHeight="1">
      <c r="B1819" s="6" t="s">
        <v>30</v>
      </c>
      <c r="C1819" s="6">
        <v>1185732</v>
      </c>
      <c r="D1819" s="7">
        <v>44297</v>
      </c>
      <c r="E1819" s="7" t="str">
        <f t="shared" si="56"/>
        <v>Apr</v>
      </c>
      <c r="F1819" s="7" t="str">
        <f t="shared" si="57"/>
        <v>2021</v>
      </c>
      <c r="G1819" s="6" t="s">
        <v>31</v>
      </c>
      <c r="H1819" s="6" t="s">
        <v>78</v>
      </c>
      <c r="I1819" s="6" t="s">
        <v>79</v>
      </c>
      <c r="J1819" s="8" t="s">
        <v>22</v>
      </c>
      <c r="K1819" s="9">
        <v>35</v>
      </c>
      <c r="L1819" s="10">
        <v>275</v>
      </c>
      <c r="M1819" s="11">
        <v>96250</v>
      </c>
      <c r="N1819" s="11">
        <v>33687.5</v>
      </c>
      <c r="O1819" s="12">
        <v>0.35</v>
      </c>
      <c r="P1819" s="6" t="s">
        <v>18</v>
      </c>
    </row>
    <row r="1820" spans="2:16" ht="14.25" customHeight="1">
      <c r="B1820" s="6" t="s">
        <v>30</v>
      </c>
      <c r="C1820" s="6">
        <v>1185732</v>
      </c>
      <c r="D1820" s="7">
        <v>44297</v>
      </c>
      <c r="E1820" s="7" t="str">
        <f t="shared" si="56"/>
        <v>Apr</v>
      </c>
      <c r="F1820" s="7" t="str">
        <f t="shared" si="57"/>
        <v>2021</v>
      </c>
      <c r="G1820" s="6" t="s">
        <v>31</v>
      </c>
      <c r="H1820" s="6" t="s">
        <v>78</v>
      </c>
      <c r="I1820" s="6" t="s">
        <v>79</v>
      </c>
      <c r="J1820" s="8" t="s">
        <v>23</v>
      </c>
      <c r="K1820" s="9">
        <v>25.000000000000007</v>
      </c>
      <c r="L1820" s="10">
        <v>400</v>
      </c>
      <c r="M1820" s="11">
        <v>100000.00000000003</v>
      </c>
      <c r="N1820" s="11">
        <v>50000.000000000015</v>
      </c>
      <c r="O1820" s="12">
        <v>0.5</v>
      </c>
      <c r="P1820" s="6" t="s">
        <v>18</v>
      </c>
    </row>
    <row r="1821" spans="2:16" ht="14.25" customHeight="1">
      <c r="B1821" s="6" t="s">
        <v>30</v>
      </c>
      <c r="C1821" s="6">
        <v>1185732</v>
      </c>
      <c r="D1821" s="7">
        <v>44328</v>
      </c>
      <c r="E1821" s="7" t="str">
        <f t="shared" si="56"/>
        <v>May</v>
      </c>
      <c r="F1821" s="7" t="str">
        <f t="shared" si="57"/>
        <v>2021</v>
      </c>
      <c r="G1821" s="6" t="s">
        <v>31</v>
      </c>
      <c r="H1821" s="6" t="s">
        <v>78</v>
      </c>
      <c r="I1821" s="6" t="s">
        <v>79</v>
      </c>
      <c r="J1821" s="8" t="s">
        <v>17</v>
      </c>
      <c r="K1821" s="9">
        <v>35</v>
      </c>
      <c r="L1821" s="10">
        <v>670</v>
      </c>
      <c r="M1821" s="11">
        <v>234500</v>
      </c>
      <c r="N1821" s="11">
        <v>93800</v>
      </c>
      <c r="O1821" s="12">
        <v>0.4</v>
      </c>
      <c r="P1821" s="6" t="s">
        <v>18</v>
      </c>
    </row>
    <row r="1822" spans="2:16" ht="14.25" customHeight="1">
      <c r="B1822" s="6" t="s">
        <v>30</v>
      </c>
      <c r="C1822" s="6">
        <v>1185732</v>
      </c>
      <c r="D1822" s="7">
        <v>44328</v>
      </c>
      <c r="E1822" s="7" t="str">
        <f t="shared" si="56"/>
        <v>May</v>
      </c>
      <c r="F1822" s="7" t="str">
        <f t="shared" si="57"/>
        <v>2021</v>
      </c>
      <c r="G1822" s="6" t="s">
        <v>31</v>
      </c>
      <c r="H1822" s="6" t="s">
        <v>78</v>
      </c>
      <c r="I1822" s="6" t="s">
        <v>79</v>
      </c>
      <c r="J1822" s="8" t="s">
        <v>19</v>
      </c>
      <c r="K1822" s="9">
        <v>30.000000000000011</v>
      </c>
      <c r="L1822" s="10">
        <v>375</v>
      </c>
      <c r="M1822" s="11">
        <v>112500.00000000004</v>
      </c>
      <c r="N1822" s="11">
        <v>39375.000000000015</v>
      </c>
      <c r="O1822" s="12">
        <v>0.35</v>
      </c>
      <c r="P1822" s="6" t="s">
        <v>18</v>
      </c>
    </row>
    <row r="1823" spans="2:16" ht="14.25" customHeight="1">
      <c r="B1823" s="6" t="s">
        <v>30</v>
      </c>
      <c r="C1823" s="6">
        <v>1185732</v>
      </c>
      <c r="D1823" s="7">
        <v>44328</v>
      </c>
      <c r="E1823" s="7" t="str">
        <f t="shared" si="56"/>
        <v>May</v>
      </c>
      <c r="F1823" s="7" t="str">
        <f t="shared" si="57"/>
        <v>2021</v>
      </c>
      <c r="G1823" s="6" t="s">
        <v>31</v>
      </c>
      <c r="H1823" s="6" t="s">
        <v>78</v>
      </c>
      <c r="I1823" s="6" t="s">
        <v>79</v>
      </c>
      <c r="J1823" s="8" t="s">
        <v>20</v>
      </c>
      <c r="K1823" s="9">
        <v>25.000000000000007</v>
      </c>
      <c r="L1823" s="10">
        <v>350</v>
      </c>
      <c r="M1823" s="11">
        <v>87500.000000000029</v>
      </c>
      <c r="N1823" s="11">
        <v>30625.000000000007</v>
      </c>
      <c r="O1823" s="12">
        <v>0.35</v>
      </c>
      <c r="P1823" s="6" t="s">
        <v>18</v>
      </c>
    </row>
    <row r="1824" spans="2:16" ht="14.25" customHeight="1">
      <c r="B1824" s="6" t="s">
        <v>30</v>
      </c>
      <c r="C1824" s="6">
        <v>1185732</v>
      </c>
      <c r="D1824" s="7">
        <v>44328</v>
      </c>
      <c r="E1824" s="7" t="str">
        <f t="shared" si="56"/>
        <v>May</v>
      </c>
      <c r="F1824" s="7" t="str">
        <f t="shared" si="57"/>
        <v>2021</v>
      </c>
      <c r="G1824" s="6" t="s">
        <v>31</v>
      </c>
      <c r="H1824" s="6" t="s">
        <v>78</v>
      </c>
      <c r="I1824" s="6" t="s">
        <v>79</v>
      </c>
      <c r="J1824" s="8" t="s">
        <v>21</v>
      </c>
      <c r="K1824" s="9">
        <v>25.000000000000007</v>
      </c>
      <c r="L1824" s="10">
        <v>275</v>
      </c>
      <c r="M1824" s="11">
        <v>68750.000000000015</v>
      </c>
      <c r="N1824" s="11">
        <v>27500.000000000007</v>
      </c>
      <c r="O1824" s="12">
        <v>0.4</v>
      </c>
      <c r="P1824" s="6" t="s">
        <v>18</v>
      </c>
    </row>
    <row r="1825" spans="2:16" ht="14.25" customHeight="1">
      <c r="B1825" s="6" t="s">
        <v>30</v>
      </c>
      <c r="C1825" s="6">
        <v>1185732</v>
      </c>
      <c r="D1825" s="7">
        <v>44328</v>
      </c>
      <c r="E1825" s="7" t="str">
        <f t="shared" si="56"/>
        <v>May</v>
      </c>
      <c r="F1825" s="7" t="str">
        <f t="shared" si="57"/>
        <v>2021</v>
      </c>
      <c r="G1825" s="6" t="s">
        <v>31</v>
      </c>
      <c r="H1825" s="6" t="s">
        <v>78</v>
      </c>
      <c r="I1825" s="6" t="s">
        <v>79</v>
      </c>
      <c r="J1825" s="8" t="s">
        <v>22</v>
      </c>
      <c r="K1825" s="9">
        <v>40</v>
      </c>
      <c r="L1825" s="10">
        <v>300</v>
      </c>
      <c r="M1825" s="11">
        <v>120000</v>
      </c>
      <c r="N1825" s="11">
        <v>42000</v>
      </c>
      <c r="O1825" s="12">
        <v>0.35</v>
      </c>
      <c r="P1825" s="6" t="s">
        <v>18</v>
      </c>
    </row>
    <row r="1826" spans="2:16" ht="14.25" customHeight="1">
      <c r="B1826" s="6" t="s">
        <v>30</v>
      </c>
      <c r="C1826" s="6">
        <v>1185732</v>
      </c>
      <c r="D1826" s="7">
        <v>44328</v>
      </c>
      <c r="E1826" s="7" t="str">
        <f t="shared" si="56"/>
        <v>May</v>
      </c>
      <c r="F1826" s="7" t="str">
        <f t="shared" si="57"/>
        <v>2021</v>
      </c>
      <c r="G1826" s="6" t="s">
        <v>31</v>
      </c>
      <c r="H1826" s="6" t="s">
        <v>78</v>
      </c>
      <c r="I1826" s="6" t="s">
        <v>79</v>
      </c>
      <c r="J1826" s="8" t="s">
        <v>23</v>
      </c>
      <c r="K1826" s="9">
        <v>44.999999999999993</v>
      </c>
      <c r="L1826" s="10">
        <v>400</v>
      </c>
      <c r="M1826" s="11">
        <v>179999.99999999997</v>
      </c>
      <c r="N1826" s="11">
        <v>89999.999999999985</v>
      </c>
      <c r="O1826" s="12">
        <v>0.5</v>
      </c>
      <c r="P1826" s="6" t="s">
        <v>18</v>
      </c>
    </row>
    <row r="1827" spans="2:16" ht="14.25" customHeight="1">
      <c r="B1827" s="6" t="s">
        <v>30</v>
      </c>
      <c r="C1827" s="6">
        <v>1185732</v>
      </c>
      <c r="D1827" s="7">
        <v>44358</v>
      </c>
      <c r="E1827" s="7" t="str">
        <f t="shared" si="56"/>
        <v>Jun</v>
      </c>
      <c r="F1827" s="7" t="str">
        <f t="shared" si="57"/>
        <v>2021</v>
      </c>
      <c r="G1827" s="6" t="s">
        <v>31</v>
      </c>
      <c r="H1827" s="6" t="s">
        <v>78</v>
      </c>
      <c r="I1827" s="6" t="s">
        <v>79</v>
      </c>
      <c r="J1827" s="8" t="s">
        <v>17</v>
      </c>
      <c r="K1827" s="9">
        <v>30.000000000000004</v>
      </c>
      <c r="L1827" s="10">
        <v>650</v>
      </c>
      <c r="M1827" s="11">
        <v>195000.00000000003</v>
      </c>
      <c r="N1827" s="11">
        <v>78000.000000000015</v>
      </c>
      <c r="O1827" s="12">
        <v>0.4</v>
      </c>
      <c r="P1827" s="6" t="s">
        <v>18</v>
      </c>
    </row>
    <row r="1828" spans="2:16" ht="14.25" customHeight="1">
      <c r="B1828" s="6" t="s">
        <v>30</v>
      </c>
      <c r="C1828" s="6">
        <v>1185732</v>
      </c>
      <c r="D1828" s="7">
        <v>44358</v>
      </c>
      <c r="E1828" s="7" t="str">
        <f t="shared" si="56"/>
        <v>Jun</v>
      </c>
      <c r="F1828" s="7" t="str">
        <f t="shared" si="57"/>
        <v>2021</v>
      </c>
      <c r="G1828" s="6" t="s">
        <v>31</v>
      </c>
      <c r="H1828" s="6" t="s">
        <v>78</v>
      </c>
      <c r="I1828" s="6" t="s">
        <v>79</v>
      </c>
      <c r="J1828" s="8" t="s">
        <v>19</v>
      </c>
      <c r="K1828" s="9">
        <v>25.000000000000011</v>
      </c>
      <c r="L1828" s="10">
        <v>400</v>
      </c>
      <c r="M1828" s="11">
        <v>100000.00000000004</v>
      </c>
      <c r="N1828" s="11">
        <v>35000.000000000015</v>
      </c>
      <c r="O1828" s="12">
        <v>0.35</v>
      </c>
      <c r="P1828" s="6" t="s">
        <v>18</v>
      </c>
    </row>
    <row r="1829" spans="2:16" ht="14.25" customHeight="1">
      <c r="B1829" s="6" t="s">
        <v>30</v>
      </c>
      <c r="C1829" s="6">
        <v>1185732</v>
      </c>
      <c r="D1829" s="7">
        <v>44358</v>
      </c>
      <c r="E1829" s="7" t="str">
        <f t="shared" si="56"/>
        <v>Jun</v>
      </c>
      <c r="F1829" s="7" t="str">
        <f t="shared" si="57"/>
        <v>2021</v>
      </c>
      <c r="G1829" s="6" t="s">
        <v>31</v>
      </c>
      <c r="H1829" s="6" t="s">
        <v>78</v>
      </c>
      <c r="I1829" s="6" t="s">
        <v>79</v>
      </c>
      <c r="J1829" s="8" t="s">
        <v>20</v>
      </c>
      <c r="K1829" s="9">
        <v>20.000000000000007</v>
      </c>
      <c r="L1829" s="10">
        <v>425</v>
      </c>
      <c r="M1829" s="11">
        <v>85000.000000000029</v>
      </c>
      <c r="N1829" s="11">
        <v>29750.000000000007</v>
      </c>
      <c r="O1829" s="12">
        <v>0.35</v>
      </c>
      <c r="P1829" s="6" t="s">
        <v>18</v>
      </c>
    </row>
    <row r="1830" spans="2:16" ht="14.25" customHeight="1">
      <c r="B1830" s="6" t="s">
        <v>30</v>
      </c>
      <c r="C1830" s="6">
        <v>1185732</v>
      </c>
      <c r="D1830" s="7">
        <v>44358</v>
      </c>
      <c r="E1830" s="7" t="str">
        <f t="shared" si="56"/>
        <v>Jun</v>
      </c>
      <c r="F1830" s="7" t="str">
        <f t="shared" si="57"/>
        <v>2021</v>
      </c>
      <c r="G1830" s="6" t="s">
        <v>31</v>
      </c>
      <c r="H1830" s="6" t="s">
        <v>78</v>
      </c>
      <c r="I1830" s="6" t="s">
        <v>79</v>
      </c>
      <c r="J1830" s="8" t="s">
        <v>21</v>
      </c>
      <c r="K1830" s="9">
        <v>20.000000000000007</v>
      </c>
      <c r="L1830" s="10">
        <v>400</v>
      </c>
      <c r="M1830" s="11">
        <v>80000.000000000029</v>
      </c>
      <c r="N1830" s="11">
        <v>32000.000000000015</v>
      </c>
      <c r="O1830" s="12">
        <v>0.4</v>
      </c>
      <c r="P1830" s="6" t="s">
        <v>18</v>
      </c>
    </row>
    <row r="1831" spans="2:16" ht="14.25" customHeight="1">
      <c r="B1831" s="6" t="s">
        <v>30</v>
      </c>
      <c r="C1831" s="6">
        <v>1185732</v>
      </c>
      <c r="D1831" s="7">
        <v>44358</v>
      </c>
      <c r="E1831" s="7" t="str">
        <f t="shared" si="56"/>
        <v>Jun</v>
      </c>
      <c r="F1831" s="7" t="str">
        <f t="shared" si="57"/>
        <v>2021</v>
      </c>
      <c r="G1831" s="6" t="s">
        <v>31</v>
      </c>
      <c r="H1831" s="6" t="s">
        <v>78</v>
      </c>
      <c r="I1831" s="6" t="s">
        <v>79</v>
      </c>
      <c r="J1831" s="8" t="s">
        <v>22</v>
      </c>
      <c r="K1831" s="9">
        <v>35</v>
      </c>
      <c r="L1831" s="10">
        <v>400</v>
      </c>
      <c r="M1831" s="11">
        <v>140000</v>
      </c>
      <c r="N1831" s="11">
        <v>49000</v>
      </c>
      <c r="O1831" s="12">
        <v>0.35</v>
      </c>
      <c r="P1831" s="6" t="s">
        <v>18</v>
      </c>
    </row>
    <row r="1832" spans="2:16" ht="14.25" customHeight="1">
      <c r="B1832" s="6" t="s">
        <v>30</v>
      </c>
      <c r="C1832" s="6">
        <v>1185732</v>
      </c>
      <c r="D1832" s="7">
        <v>44358</v>
      </c>
      <c r="E1832" s="7" t="str">
        <f t="shared" si="56"/>
        <v>Jun</v>
      </c>
      <c r="F1832" s="7" t="str">
        <f t="shared" si="57"/>
        <v>2021</v>
      </c>
      <c r="G1832" s="6" t="s">
        <v>31</v>
      </c>
      <c r="H1832" s="6" t="s">
        <v>78</v>
      </c>
      <c r="I1832" s="6" t="s">
        <v>79</v>
      </c>
      <c r="J1832" s="8" t="s">
        <v>23</v>
      </c>
      <c r="K1832" s="9">
        <v>40</v>
      </c>
      <c r="L1832" s="10">
        <v>575</v>
      </c>
      <c r="M1832" s="11">
        <v>230000</v>
      </c>
      <c r="N1832" s="11">
        <v>115000</v>
      </c>
      <c r="O1832" s="12">
        <v>0.5</v>
      </c>
      <c r="P1832" s="6" t="s">
        <v>18</v>
      </c>
    </row>
    <row r="1833" spans="2:16" ht="14.25" customHeight="1">
      <c r="B1833" s="6" t="s">
        <v>30</v>
      </c>
      <c r="C1833" s="6">
        <v>1185732</v>
      </c>
      <c r="D1833" s="7">
        <v>44387</v>
      </c>
      <c r="E1833" s="7" t="str">
        <f t="shared" si="56"/>
        <v>Jul</v>
      </c>
      <c r="F1833" s="7" t="str">
        <f t="shared" si="57"/>
        <v>2021</v>
      </c>
      <c r="G1833" s="6" t="s">
        <v>31</v>
      </c>
      <c r="H1833" s="6" t="s">
        <v>78</v>
      </c>
      <c r="I1833" s="6" t="s">
        <v>79</v>
      </c>
      <c r="J1833" s="8" t="s">
        <v>17</v>
      </c>
      <c r="K1833" s="9">
        <v>35</v>
      </c>
      <c r="L1833" s="10">
        <v>800</v>
      </c>
      <c r="M1833" s="11">
        <v>280000</v>
      </c>
      <c r="N1833" s="11">
        <v>112000</v>
      </c>
      <c r="O1833" s="12">
        <v>0.4</v>
      </c>
      <c r="P1833" s="6" t="s">
        <v>18</v>
      </c>
    </row>
    <row r="1834" spans="2:16" ht="14.25" customHeight="1">
      <c r="B1834" s="6" t="s">
        <v>30</v>
      </c>
      <c r="C1834" s="6">
        <v>1185732</v>
      </c>
      <c r="D1834" s="7">
        <v>44387</v>
      </c>
      <c r="E1834" s="7" t="str">
        <f t="shared" si="56"/>
        <v>Jul</v>
      </c>
      <c r="F1834" s="7" t="str">
        <f t="shared" si="57"/>
        <v>2021</v>
      </c>
      <c r="G1834" s="6" t="s">
        <v>31</v>
      </c>
      <c r="H1834" s="6" t="s">
        <v>78</v>
      </c>
      <c r="I1834" s="6" t="s">
        <v>79</v>
      </c>
      <c r="J1834" s="8" t="s">
        <v>19</v>
      </c>
      <c r="K1834" s="9">
        <v>30.000000000000011</v>
      </c>
      <c r="L1834" s="10">
        <v>550</v>
      </c>
      <c r="M1834" s="11">
        <v>165000.00000000006</v>
      </c>
      <c r="N1834" s="11">
        <v>57750.000000000015</v>
      </c>
      <c r="O1834" s="12">
        <v>0.35</v>
      </c>
      <c r="P1834" s="6" t="s">
        <v>18</v>
      </c>
    </row>
    <row r="1835" spans="2:16" ht="14.25" customHeight="1">
      <c r="B1835" s="6" t="s">
        <v>30</v>
      </c>
      <c r="C1835" s="6">
        <v>1185732</v>
      </c>
      <c r="D1835" s="7">
        <v>44387</v>
      </c>
      <c r="E1835" s="7" t="str">
        <f t="shared" si="56"/>
        <v>Jul</v>
      </c>
      <c r="F1835" s="7" t="str">
        <f t="shared" si="57"/>
        <v>2021</v>
      </c>
      <c r="G1835" s="6" t="s">
        <v>31</v>
      </c>
      <c r="H1835" s="6" t="s">
        <v>78</v>
      </c>
      <c r="I1835" s="6" t="s">
        <v>79</v>
      </c>
      <c r="J1835" s="8" t="s">
        <v>20</v>
      </c>
      <c r="K1835" s="9">
        <v>25.000000000000007</v>
      </c>
      <c r="L1835" s="10">
        <v>475</v>
      </c>
      <c r="M1835" s="11">
        <v>118750.00000000003</v>
      </c>
      <c r="N1835" s="11">
        <v>41562.500000000007</v>
      </c>
      <c r="O1835" s="12">
        <v>0.35</v>
      </c>
      <c r="P1835" s="6" t="s">
        <v>18</v>
      </c>
    </row>
    <row r="1836" spans="2:16" ht="14.25" customHeight="1">
      <c r="B1836" s="6" t="s">
        <v>30</v>
      </c>
      <c r="C1836" s="6">
        <v>1185732</v>
      </c>
      <c r="D1836" s="7">
        <v>44387</v>
      </c>
      <c r="E1836" s="7" t="str">
        <f t="shared" si="56"/>
        <v>Jul</v>
      </c>
      <c r="F1836" s="7" t="str">
        <f t="shared" si="57"/>
        <v>2021</v>
      </c>
      <c r="G1836" s="6" t="s">
        <v>31</v>
      </c>
      <c r="H1836" s="6" t="s">
        <v>78</v>
      </c>
      <c r="I1836" s="6" t="s">
        <v>79</v>
      </c>
      <c r="J1836" s="8" t="s">
        <v>21</v>
      </c>
      <c r="K1836" s="9">
        <v>25.000000000000007</v>
      </c>
      <c r="L1836" s="10">
        <v>425</v>
      </c>
      <c r="M1836" s="11">
        <v>106250.00000000003</v>
      </c>
      <c r="N1836" s="11">
        <v>42500.000000000015</v>
      </c>
      <c r="O1836" s="12">
        <v>0.4</v>
      </c>
      <c r="P1836" s="6" t="s">
        <v>18</v>
      </c>
    </row>
    <row r="1837" spans="2:16" ht="14.25" customHeight="1">
      <c r="B1837" s="6" t="s">
        <v>30</v>
      </c>
      <c r="C1837" s="6">
        <v>1185732</v>
      </c>
      <c r="D1837" s="7">
        <v>44387</v>
      </c>
      <c r="E1837" s="7" t="str">
        <f t="shared" si="56"/>
        <v>Jul</v>
      </c>
      <c r="F1837" s="7" t="str">
        <f t="shared" si="57"/>
        <v>2021</v>
      </c>
      <c r="G1837" s="6" t="s">
        <v>31</v>
      </c>
      <c r="H1837" s="6" t="s">
        <v>78</v>
      </c>
      <c r="I1837" s="6" t="s">
        <v>79</v>
      </c>
      <c r="J1837" s="8" t="s">
        <v>22</v>
      </c>
      <c r="K1837" s="9">
        <v>35</v>
      </c>
      <c r="L1837" s="10">
        <v>425</v>
      </c>
      <c r="M1837" s="11">
        <v>148750</v>
      </c>
      <c r="N1837" s="11">
        <v>52062.5</v>
      </c>
      <c r="O1837" s="12">
        <v>0.35</v>
      </c>
      <c r="P1837" s="6" t="s">
        <v>18</v>
      </c>
    </row>
    <row r="1838" spans="2:16" ht="14.25" customHeight="1">
      <c r="B1838" s="6" t="s">
        <v>30</v>
      </c>
      <c r="C1838" s="6">
        <v>1185732</v>
      </c>
      <c r="D1838" s="7">
        <v>44387</v>
      </c>
      <c r="E1838" s="7" t="str">
        <f t="shared" si="56"/>
        <v>Jul</v>
      </c>
      <c r="F1838" s="7" t="str">
        <f t="shared" si="57"/>
        <v>2021</v>
      </c>
      <c r="G1838" s="6" t="s">
        <v>31</v>
      </c>
      <c r="H1838" s="6" t="s">
        <v>78</v>
      </c>
      <c r="I1838" s="6" t="s">
        <v>79</v>
      </c>
      <c r="J1838" s="8" t="s">
        <v>23</v>
      </c>
      <c r="K1838" s="9">
        <v>40</v>
      </c>
      <c r="L1838" s="10">
        <v>600</v>
      </c>
      <c r="M1838" s="11">
        <v>240000</v>
      </c>
      <c r="N1838" s="11">
        <v>120000</v>
      </c>
      <c r="O1838" s="12">
        <v>0.5</v>
      </c>
      <c r="P1838" s="6" t="s">
        <v>18</v>
      </c>
    </row>
    <row r="1839" spans="2:16" ht="14.25" customHeight="1">
      <c r="B1839" s="6" t="s">
        <v>30</v>
      </c>
      <c r="C1839" s="6">
        <v>1185732</v>
      </c>
      <c r="D1839" s="7">
        <v>44419</v>
      </c>
      <c r="E1839" s="7" t="str">
        <f t="shared" si="56"/>
        <v>Aug</v>
      </c>
      <c r="F1839" s="7" t="str">
        <f t="shared" si="57"/>
        <v>2021</v>
      </c>
      <c r="G1839" s="6" t="s">
        <v>31</v>
      </c>
      <c r="H1839" s="6" t="s">
        <v>78</v>
      </c>
      <c r="I1839" s="6" t="s">
        <v>79</v>
      </c>
      <c r="J1839" s="8" t="s">
        <v>17</v>
      </c>
      <c r="K1839" s="9">
        <v>35</v>
      </c>
      <c r="L1839" s="10">
        <v>750</v>
      </c>
      <c r="M1839" s="11">
        <v>262500</v>
      </c>
      <c r="N1839" s="11">
        <v>105000</v>
      </c>
      <c r="O1839" s="12">
        <v>0.4</v>
      </c>
      <c r="P1839" s="6" t="s">
        <v>18</v>
      </c>
    </row>
    <row r="1840" spans="2:16" ht="14.25" customHeight="1">
      <c r="B1840" s="6" t="s">
        <v>30</v>
      </c>
      <c r="C1840" s="6">
        <v>1185732</v>
      </c>
      <c r="D1840" s="7">
        <v>44419</v>
      </c>
      <c r="E1840" s="7" t="str">
        <f t="shared" si="56"/>
        <v>Aug</v>
      </c>
      <c r="F1840" s="7" t="str">
        <f t="shared" si="57"/>
        <v>2021</v>
      </c>
      <c r="G1840" s="6" t="s">
        <v>31</v>
      </c>
      <c r="H1840" s="6" t="s">
        <v>78</v>
      </c>
      <c r="I1840" s="6" t="s">
        <v>79</v>
      </c>
      <c r="J1840" s="8" t="s">
        <v>19</v>
      </c>
      <c r="K1840" s="9">
        <v>35.000000000000007</v>
      </c>
      <c r="L1840" s="10">
        <v>525</v>
      </c>
      <c r="M1840" s="11">
        <v>183750.00000000003</v>
      </c>
      <c r="N1840" s="11">
        <v>64312.500000000007</v>
      </c>
      <c r="O1840" s="12">
        <v>0.35</v>
      </c>
      <c r="P1840" s="6" t="s">
        <v>18</v>
      </c>
    </row>
    <row r="1841" spans="2:16" ht="14.25" customHeight="1">
      <c r="B1841" s="6" t="s">
        <v>30</v>
      </c>
      <c r="C1841" s="6">
        <v>1185732</v>
      </c>
      <c r="D1841" s="7">
        <v>44419</v>
      </c>
      <c r="E1841" s="7" t="str">
        <f t="shared" si="56"/>
        <v>Aug</v>
      </c>
      <c r="F1841" s="7" t="str">
        <f t="shared" si="57"/>
        <v>2021</v>
      </c>
      <c r="G1841" s="6" t="s">
        <v>31</v>
      </c>
      <c r="H1841" s="6" t="s">
        <v>78</v>
      </c>
      <c r="I1841" s="6" t="s">
        <v>79</v>
      </c>
      <c r="J1841" s="8" t="s">
        <v>20</v>
      </c>
      <c r="K1841" s="9">
        <v>30.000000000000004</v>
      </c>
      <c r="L1841" s="10">
        <v>450</v>
      </c>
      <c r="M1841" s="11">
        <v>135000.00000000003</v>
      </c>
      <c r="N1841" s="11">
        <v>47250.000000000007</v>
      </c>
      <c r="O1841" s="12">
        <v>0.35</v>
      </c>
      <c r="P1841" s="6" t="s">
        <v>18</v>
      </c>
    </row>
    <row r="1842" spans="2:16" ht="14.25" customHeight="1">
      <c r="B1842" s="6" t="s">
        <v>30</v>
      </c>
      <c r="C1842" s="6">
        <v>1185732</v>
      </c>
      <c r="D1842" s="7">
        <v>44419</v>
      </c>
      <c r="E1842" s="7" t="str">
        <f t="shared" si="56"/>
        <v>Aug</v>
      </c>
      <c r="F1842" s="7" t="str">
        <f t="shared" si="57"/>
        <v>2021</v>
      </c>
      <c r="G1842" s="6" t="s">
        <v>31</v>
      </c>
      <c r="H1842" s="6" t="s">
        <v>78</v>
      </c>
      <c r="I1842" s="6" t="s">
        <v>79</v>
      </c>
      <c r="J1842" s="8" t="s">
        <v>21</v>
      </c>
      <c r="K1842" s="9">
        <v>20.000000000000007</v>
      </c>
      <c r="L1842" s="10">
        <v>375</v>
      </c>
      <c r="M1842" s="11">
        <v>75000.000000000029</v>
      </c>
      <c r="N1842" s="11">
        <v>30000.000000000015</v>
      </c>
      <c r="O1842" s="12">
        <v>0.4</v>
      </c>
      <c r="P1842" s="6" t="s">
        <v>18</v>
      </c>
    </row>
    <row r="1843" spans="2:16" ht="14.25" customHeight="1">
      <c r="B1843" s="6" t="s">
        <v>30</v>
      </c>
      <c r="C1843" s="6">
        <v>1185732</v>
      </c>
      <c r="D1843" s="7">
        <v>44419</v>
      </c>
      <c r="E1843" s="7" t="str">
        <f t="shared" si="56"/>
        <v>Aug</v>
      </c>
      <c r="F1843" s="7" t="str">
        <f t="shared" si="57"/>
        <v>2021</v>
      </c>
      <c r="G1843" s="6" t="s">
        <v>31</v>
      </c>
      <c r="H1843" s="6" t="s">
        <v>78</v>
      </c>
      <c r="I1843" s="6" t="s">
        <v>79</v>
      </c>
      <c r="J1843" s="8" t="s">
        <v>22</v>
      </c>
      <c r="K1843" s="9">
        <v>30.000000000000004</v>
      </c>
      <c r="L1843" s="10">
        <v>350</v>
      </c>
      <c r="M1843" s="11">
        <v>105000.00000000001</v>
      </c>
      <c r="N1843" s="11">
        <v>36750</v>
      </c>
      <c r="O1843" s="12">
        <v>0.35</v>
      </c>
      <c r="P1843" s="6" t="s">
        <v>18</v>
      </c>
    </row>
    <row r="1844" spans="2:16" ht="14.25" customHeight="1">
      <c r="B1844" s="6" t="s">
        <v>30</v>
      </c>
      <c r="C1844" s="6">
        <v>1185732</v>
      </c>
      <c r="D1844" s="7">
        <v>44419</v>
      </c>
      <c r="E1844" s="7" t="str">
        <f t="shared" si="56"/>
        <v>Aug</v>
      </c>
      <c r="F1844" s="7" t="str">
        <f t="shared" si="57"/>
        <v>2021</v>
      </c>
      <c r="G1844" s="6" t="s">
        <v>31</v>
      </c>
      <c r="H1844" s="6" t="s">
        <v>78</v>
      </c>
      <c r="I1844" s="6" t="s">
        <v>79</v>
      </c>
      <c r="J1844" s="8" t="s">
        <v>23</v>
      </c>
      <c r="K1844" s="9">
        <v>35</v>
      </c>
      <c r="L1844" s="10">
        <v>525</v>
      </c>
      <c r="M1844" s="11">
        <v>183750</v>
      </c>
      <c r="N1844" s="11">
        <v>91875</v>
      </c>
      <c r="O1844" s="12">
        <v>0.5</v>
      </c>
      <c r="P1844" s="6" t="s">
        <v>18</v>
      </c>
    </row>
    <row r="1845" spans="2:16" ht="14.25" customHeight="1">
      <c r="B1845" s="6" t="s">
        <v>30</v>
      </c>
      <c r="C1845" s="6">
        <v>1185732</v>
      </c>
      <c r="D1845" s="7">
        <v>44451</v>
      </c>
      <c r="E1845" s="7" t="str">
        <f t="shared" si="56"/>
        <v>Sep</v>
      </c>
      <c r="F1845" s="7" t="str">
        <f t="shared" si="57"/>
        <v>2021</v>
      </c>
      <c r="G1845" s="6" t="s">
        <v>31</v>
      </c>
      <c r="H1845" s="6" t="s">
        <v>78</v>
      </c>
      <c r="I1845" s="6" t="s">
        <v>79</v>
      </c>
      <c r="J1845" s="8" t="s">
        <v>17</v>
      </c>
      <c r="K1845" s="9">
        <v>30.000000000000004</v>
      </c>
      <c r="L1845" s="10">
        <v>650</v>
      </c>
      <c r="M1845" s="11">
        <v>195000.00000000003</v>
      </c>
      <c r="N1845" s="11">
        <v>78000.000000000015</v>
      </c>
      <c r="O1845" s="12">
        <v>0.4</v>
      </c>
      <c r="P1845" s="6" t="s">
        <v>18</v>
      </c>
    </row>
    <row r="1846" spans="2:16" ht="14.25" customHeight="1">
      <c r="B1846" s="6" t="s">
        <v>30</v>
      </c>
      <c r="C1846" s="6">
        <v>1185732</v>
      </c>
      <c r="D1846" s="7">
        <v>44451</v>
      </c>
      <c r="E1846" s="7" t="str">
        <f t="shared" si="56"/>
        <v>Sep</v>
      </c>
      <c r="F1846" s="7" t="str">
        <f t="shared" si="57"/>
        <v>2021</v>
      </c>
      <c r="G1846" s="6" t="s">
        <v>31</v>
      </c>
      <c r="H1846" s="6" t="s">
        <v>78</v>
      </c>
      <c r="I1846" s="6" t="s">
        <v>79</v>
      </c>
      <c r="J1846" s="8" t="s">
        <v>19</v>
      </c>
      <c r="K1846" s="9">
        <v>25.000000000000011</v>
      </c>
      <c r="L1846" s="10">
        <v>450</v>
      </c>
      <c r="M1846" s="11">
        <v>112500.00000000004</v>
      </c>
      <c r="N1846" s="11">
        <v>39375.000000000015</v>
      </c>
      <c r="O1846" s="12">
        <v>0.35</v>
      </c>
      <c r="P1846" s="6" t="s">
        <v>18</v>
      </c>
    </row>
    <row r="1847" spans="2:16" ht="14.25" customHeight="1">
      <c r="B1847" s="6" t="s">
        <v>30</v>
      </c>
      <c r="C1847" s="6">
        <v>1185732</v>
      </c>
      <c r="D1847" s="7">
        <v>44451</v>
      </c>
      <c r="E1847" s="7" t="str">
        <f t="shared" si="56"/>
        <v>Sep</v>
      </c>
      <c r="F1847" s="7" t="str">
        <f t="shared" si="57"/>
        <v>2021</v>
      </c>
      <c r="G1847" s="6" t="s">
        <v>31</v>
      </c>
      <c r="H1847" s="6" t="s">
        <v>78</v>
      </c>
      <c r="I1847" s="6" t="s">
        <v>79</v>
      </c>
      <c r="J1847" s="8" t="s">
        <v>20</v>
      </c>
      <c r="K1847" s="9">
        <v>10.000000000000002</v>
      </c>
      <c r="L1847" s="10">
        <v>350</v>
      </c>
      <c r="M1847" s="11">
        <v>35000.000000000007</v>
      </c>
      <c r="N1847" s="11">
        <v>12250.000000000002</v>
      </c>
      <c r="O1847" s="12">
        <v>0.35</v>
      </c>
      <c r="P1847" s="6" t="s">
        <v>18</v>
      </c>
    </row>
    <row r="1848" spans="2:16" ht="14.25" customHeight="1">
      <c r="B1848" s="6" t="s">
        <v>30</v>
      </c>
      <c r="C1848" s="6">
        <v>1185732</v>
      </c>
      <c r="D1848" s="7">
        <v>44451</v>
      </c>
      <c r="E1848" s="7" t="str">
        <f t="shared" si="56"/>
        <v>Sep</v>
      </c>
      <c r="F1848" s="7" t="str">
        <f t="shared" si="57"/>
        <v>2021</v>
      </c>
      <c r="G1848" s="6" t="s">
        <v>31</v>
      </c>
      <c r="H1848" s="6" t="s">
        <v>78</v>
      </c>
      <c r="I1848" s="6" t="s">
        <v>79</v>
      </c>
      <c r="J1848" s="8" t="s">
        <v>21</v>
      </c>
      <c r="K1848" s="9">
        <v>10.000000000000002</v>
      </c>
      <c r="L1848" s="10">
        <v>325</v>
      </c>
      <c r="M1848" s="11">
        <v>32500.000000000007</v>
      </c>
      <c r="N1848" s="11">
        <v>13000.000000000004</v>
      </c>
      <c r="O1848" s="12">
        <v>0.4</v>
      </c>
      <c r="P1848" s="6" t="s">
        <v>18</v>
      </c>
    </row>
    <row r="1849" spans="2:16" ht="14.25" customHeight="1">
      <c r="B1849" s="6" t="s">
        <v>30</v>
      </c>
      <c r="C1849" s="6">
        <v>1185732</v>
      </c>
      <c r="D1849" s="7">
        <v>44451</v>
      </c>
      <c r="E1849" s="7" t="str">
        <f t="shared" si="56"/>
        <v>Sep</v>
      </c>
      <c r="F1849" s="7" t="str">
        <f t="shared" si="57"/>
        <v>2021</v>
      </c>
      <c r="G1849" s="6" t="s">
        <v>31</v>
      </c>
      <c r="H1849" s="6" t="s">
        <v>78</v>
      </c>
      <c r="I1849" s="6" t="s">
        <v>79</v>
      </c>
      <c r="J1849" s="8" t="s">
        <v>22</v>
      </c>
      <c r="K1849" s="9">
        <v>20</v>
      </c>
      <c r="L1849" s="10">
        <v>325</v>
      </c>
      <c r="M1849" s="11">
        <v>65000</v>
      </c>
      <c r="N1849" s="11">
        <v>22750</v>
      </c>
      <c r="O1849" s="12">
        <v>0.35</v>
      </c>
      <c r="P1849" s="6" t="s">
        <v>18</v>
      </c>
    </row>
    <row r="1850" spans="2:16" ht="14.25" customHeight="1">
      <c r="B1850" s="6" t="s">
        <v>30</v>
      </c>
      <c r="C1850" s="6">
        <v>1185732</v>
      </c>
      <c r="D1850" s="7">
        <v>44451</v>
      </c>
      <c r="E1850" s="7" t="str">
        <f t="shared" si="56"/>
        <v>Sep</v>
      </c>
      <c r="F1850" s="7" t="str">
        <f t="shared" si="57"/>
        <v>2021</v>
      </c>
      <c r="G1850" s="6" t="s">
        <v>31</v>
      </c>
      <c r="H1850" s="6" t="s">
        <v>78</v>
      </c>
      <c r="I1850" s="6" t="s">
        <v>79</v>
      </c>
      <c r="J1850" s="8" t="s">
        <v>23</v>
      </c>
      <c r="K1850" s="9">
        <v>25.000000000000007</v>
      </c>
      <c r="L1850" s="10">
        <v>400</v>
      </c>
      <c r="M1850" s="11">
        <v>100000.00000000003</v>
      </c>
      <c r="N1850" s="11">
        <v>50000.000000000015</v>
      </c>
      <c r="O1850" s="12">
        <v>0.5</v>
      </c>
      <c r="P1850" s="6" t="s">
        <v>18</v>
      </c>
    </row>
    <row r="1851" spans="2:16" ht="14.25" customHeight="1">
      <c r="B1851" s="6" t="s">
        <v>30</v>
      </c>
      <c r="C1851" s="6">
        <v>1185732</v>
      </c>
      <c r="D1851" s="7">
        <v>44480</v>
      </c>
      <c r="E1851" s="7" t="str">
        <f t="shared" si="56"/>
        <v>Oct</v>
      </c>
      <c r="F1851" s="7" t="str">
        <f t="shared" si="57"/>
        <v>2021</v>
      </c>
      <c r="G1851" s="6" t="s">
        <v>31</v>
      </c>
      <c r="H1851" s="6" t="s">
        <v>78</v>
      </c>
      <c r="I1851" s="6" t="s">
        <v>79</v>
      </c>
      <c r="J1851" s="8" t="s">
        <v>17</v>
      </c>
      <c r="K1851" s="9">
        <v>30</v>
      </c>
      <c r="L1851" s="10">
        <v>575</v>
      </c>
      <c r="M1851" s="11">
        <v>172500</v>
      </c>
      <c r="N1851" s="11">
        <v>69000</v>
      </c>
      <c r="O1851" s="12">
        <v>0.4</v>
      </c>
      <c r="P1851" s="6" t="s">
        <v>18</v>
      </c>
    </row>
    <row r="1852" spans="2:16" ht="14.25" customHeight="1">
      <c r="B1852" s="6" t="s">
        <v>30</v>
      </c>
      <c r="C1852" s="6">
        <v>1185732</v>
      </c>
      <c r="D1852" s="7">
        <v>44480</v>
      </c>
      <c r="E1852" s="7" t="str">
        <f t="shared" si="56"/>
        <v>Oct</v>
      </c>
      <c r="F1852" s="7" t="str">
        <f t="shared" si="57"/>
        <v>2021</v>
      </c>
      <c r="G1852" s="6" t="s">
        <v>31</v>
      </c>
      <c r="H1852" s="6" t="s">
        <v>78</v>
      </c>
      <c r="I1852" s="6" t="s">
        <v>79</v>
      </c>
      <c r="J1852" s="8" t="s">
        <v>19</v>
      </c>
      <c r="K1852" s="9">
        <v>20</v>
      </c>
      <c r="L1852" s="10">
        <v>400</v>
      </c>
      <c r="M1852" s="11">
        <v>80000</v>
      </c>
      <c r="N1852" s="11">
        <v>28000</v>
      </c>
      <c r="O1852" s="12">
        <v>0.35</v>
      </c>
      <c r="P1852" s="6" t="s">
        <v>18</v>
      </c>
    </row>
    <row r="1853" spans="2:16" ht="14.25" customHeight="1">
      <c r="B1853" s="6" t="s">
        <v>30</v>
      </c>
      <c r="C1853" s="6">
        <v>1185732</v>
      </c>
      <c r="D1853" s="7">
        <v>44480</v>
      </c>
      <c r="E1853" s="7" t="str">
        <f t="shared" si="56"/>
        <v>Oct</v>
      </c>
      <c r="F1853" s="7" t="str">
        <f t="shared" si="57"/>
        <v>2021</v>
      </c>
      <c r="G1853" s="6" t="s">
        <v>31</v>
      </c>
      <c r="H1853" s="6" t="s">
        <v>78</v>
      </c>
      <c r="I1853" s="6" t="s">
        <v>79</v>
      </c>
      <c r="J1853" s="8" t="s">
        <v>20</v>
      </c>
      <c r="K1853" s="9">
        <v>20</v>
      </c>
      <c r="L1853" s="10">
        <v>300</v>
      </c>
      <c r="M1853" s="11">
        <v>60000</v>
      </c>
      <c r="N1853" s="11">
        <v>21000</v>
      </c>
      <c r="O1853" s="12">
        <v>0.35</v>
      </c>
      <c r="P1853" s="6" t="s">
        <v>18</v>
      </c>
    </row>
    <row r="1854" spans="2:16" ht="14.25" customHeight="1">
      <c r="B1854" s="6" t="s">
        <v>30</v>
      </c>
      <c r="C1854" s="6">
        <v>1185732</v>
      </c>
      <c r="D1854" s="7">
        <v>44480</v>
      </c>
      <c r="E1854" s="7" t="str">
        <f t="shared" si="56"/>
        <v>Oct</v>
      </c>
      <c r="F1854" s="7" t="str">
        <f t="shared" si="57"/>
        <v>2021</v>
      </c>
      <c r="G1854" s="6" t="s">
        <v>31</v>
      </c>
      <c r="H1854" s="6" t="s">
        <v>78</v>
      </c>
      <c r="I1854" s="6" t="s">
        <v>79</v>
      </c>
      <c r="J1854" s="8" t="s">
        <v>21</v>
      </c>
      <c r="K1854" s="9">
        <v>20</v>
      </c>
      <c r="L1854" s="10">
        <v>275</v>
      </c>
      <c r="M1854" s="11">
        <v>55000</v>
      </c>
      <c r="N1854" s="11">
        <v>22000</v>
      </c>
      <c r="O1854" s="12">
        <v>0.4</v>
      </c>
      <c r="P1854" s="6" t="s">
        <v>18</v>
      </c>
    </row>
    <row r="1855" spans="2:16" ht="14.25" customHeight="1">
      <c r="B1855" s="6" t="s">
        <v>30</v>
      </c>
      <c r="C1855" s="6">
        <v>1185732</v>
      </c>
      <c r="D1855" s="7">
        <v>44480</v>
      </c>
      <c r="E1855" s="7" t="str">
        <f t="shared" si="56"/>
        <v>Oct</v>
      </c>
      <c r="F1855" s="7" t="str">
        <f t="shared" si="57"/>
        <v>2021</v>
      </c>
      <c r="G1855" s="6" t="s">
        <v>31</v>
      </c>
      <c r="H1855" s="6" t="s">
        <v>78</v>
      </c>
      <c r="I1855" s="6" t="s">
        <v>79</v>
      </c>
      <c r="J1855" s="8" t="s">
        <v>22</v>
      </c>
      <c r="K1855" s="9">
        <v>30</v>
      </c>
      <c r="L1855" s="10">
        <v>275</v>
      </c>
      <c r="M1855" s="11">
        <v>82500</v>
      </c>
      <c r="N1855" s="11">
        <v>28874.999999999996</v>
      </c>
      <c r="O1855" s="12">
        <v>0.35</v>
      </c>
      <c r="P1855" s="6" t="s">
        <v>18</v>
      </c>
    </row>
    <row r="1856" spans="2:16" ht="14.25" customHeight="1">
      <c r="B1856" s="6" t="s">
        <v>30</v>
      </c>
      <c r="C1856" s="6">
        <v>1185732</v>
      </c>
      <c r="D1856" s="7">
        <v>44480</v>
      </c>
      <c r="E1856" s="7" t="str">
        <f t="shared" si="56"/>
        <v>Oct</v>
      </c>
      <c r="F1856" s="7" t="str">
        <f t="shared" si="57"/>
        <v>2021</v>
      </c>
      <c r="G1856" s="6" t="s">
        <v>31</v>
      </c>
      <c r="H1856" s="6" t="s">
        <v>78</v>
      </c>
      <c r="I1856" s="6" t="s">
        <v>79</v>
      </c>
      <c r="J1856" s="8" t="s">
        <v>23</v>
      </c>
      <c r="K1856" s="9">
        <v>34.999999999999993</v>
      </c>
      <c r="L1856" s="10">
        <v>400</v>
      </c>
      <c r="M1856" s="11">
        <v>139999.99999999997</v>
      </c>
      <c r="N1856" s="11">
        <v>69999.999999999985</v>
      </c>
      <c r="O1856" s="12">
        <v>0.5</v>
      </c>
      <c r="P1856" s="6" t="s">
        <v>18</v>
      </c>
    </row>
    <row r="1857" spans="2:16" ht="14.25" customHeight="1">
      <c r="B1857" s="6" t="s">
        <v>30</v>
      </c>
      <c r="C1857" s="6">
        <v>1185732</v>
      </c>
      <c r="D1857" s="7">
        <v>44511</v>
      </c>
      <c r="E1857" s="7" t="str">
        <f t="shared" si="56"/>
        <v>Nov</v>
      </c>
      <c r="F1857" s="7" t="str">
        <f t="shared" si="57"/>
        <v>2021</v>
      </c>
      <c r="G1857" s="6" t="s">
        <v>31</v>
      </c>
      <c r="H1857" s="6" t="s">
        <v>78</v>
      </c>
      <c r="I1857" s="6" t="s">
        <v>79</v>
      </c>
      <c r="J1857" s="8" t="s">
        <v>17</v>
      </c>
      <c r="K1857" s="9">
        <v>30.000000000000004</v>
      </c>
      <c r="L1857" s="10">
        <v>550</v>
      </c>
      <c r="M1857" s="11">
        <v>165000.00000000003</v>
      </c>
      <c r="N1857" s="11">
        <v>66000.000000000015</v>
      </c>
      <c r="O1857" s="12">
        <v>0.4</v>
      </c>
      <c r="P1857" s="6" t="s">
        <v>18</v>
      </c>
    </row>
    <row r="1858" spans="2:16" ht="14.25" customHeight="1">
      <c r="B1858" s="6" t="s">
        <v>30</v>
      </c>
      <c r="C1858" s="6">
        <v>1185732</v>
      </c>
      <c r="D1858" s="7">
        <v>44511</v>
      </c>
      <c r="E1858" s="7" t="str">
        <f t="shared" si="56"/>
        <v>Nov</v>
      </c>
      <c r="F1858" s="7" t="str">
        <f t="shared" si="57"/>
        <v>2021</v>
      </c>
      <c r="G1858" s="6" t="s">
        <v>31</v>
      </c>
      <c r="H1858" s="6" t="s">
        <v>78</v>
      </c>
      <c r="I1858" s="6" t="s">
        <v>79</v>
      </c>
      <c r="J1858" s="8" t="s">
        <v>19</v>
      </c>
      <c r="K1858" s="9">
        <v>20.000000000000007</v>
      </c>
      <c r="L1858" s="10">
        <v>400</v>
      </c>
      <c r="M1858" s="11">
        <v>80000.000000000029</v>
      </c>
      <c r="N1858" s="11">
        <v>28000.000000000007</v>
      </c>
      <c r="O1858" s="12">
        <v>0.35</v>
      </c>
      <c r="P1858" s="6" t="s">
        <v>18</v>
      </c>
    </row>
    <row r="1859" spans="2:16" ht="14.25" customHeight="1">
      <c r="B1859" s="6" t="s">
        <v>30</v>
      </c>
      <c r="C1859" s="6">
        <v>1185732</v>
      </c>
      <c r="D1859" s="7">
        <v>44511</v>
      </c>
      <c r="E1859" s="7" t="str">
        <f t="shared" si="56"/>
        <v>Nov</v>
      </c>
      <c r="F1859" s="7" t="str">
        <f t="shared" si="57"/>
        <v>2021</v>
      </c>
      <c r="G1859" s="6" t="s">
        <v>31</v>
      </c>
      <c r="H1859" s="6" t="s">
        <v>78</v>
      </c>
      <c r="I1859" s="6" t="s">
        <v>79</v>
      </c>
      <c r="J1859" s="8" t="s">
        <v>20</v>
      </c>
      <c r="K1859" s="9">
        <v>20.000000000000007</v>
      </c>
      <c r="L1859" s="10">
        <v>345</v>
      </c>
      <c r="M1859" s="11">
        <v>69000.000000000029</v>
      </c>
      <c r="N1859" s="11">
        <v>24150.000000000007</v>
      </c>
      <c r="O1859" s="12">
        <v>0.35</v>
      </c>
      <c r="P1859" s="6" t="s">
        <v>18</v>
      </c>
    </row>
    <row r="1860" spans="2:16" ht="14.25" customHeight="1">
      <c r="B1860" s="6" t="s">
        <v>30</v>
      </c>
      <c r="C1860" s="6">
        <v>1185732</v>
      </c>
      <c r="D1860" s="7">
        <v>44511</v>
      </c>
      <c r="E1860" s="7" t="str">
        <f t="shared" si="56"/>
        <v>Nov</v>
      </c>
      <c r="F1860" s="7" t="str">
        <f t="shared" si="57"/>
        <v>2021</v>
      </c>
      <c r="G1860" s="6" t="s">
        <v>31</v>
      </c>
      <c r="H1860" s="6" t="s">
        <v>78</v>
      </c>
      <c r="I1860" s="6" t="s">
        <v>79</v>
      </c>
      <c r="J1860" s="8" t="s">
        <v>21</v>
      </c>
      <c r="K1860" s="9">
        <v>20.000000000000007</v>
      </c>
      <c r="L1860" s="10">
        <v>375</v>
      </c>
      <c r="M1860" s="11">
        <v>75000.000000000029</v>
      </c>
      <c r="N1860" s="11">
        <v>30000.000000000015</v>
      </c>
      <c r="O1860" s="12">
        <v>0.4</v>
      </c>
      <c r="P1860" s="6" t="s">
        <v>18</v>
      </c>
    </row>
    <row r="1861" spans="2:16" ht="14.25" customHeight="1">
      <c r="B1861" s="6" t="s">
        <v>30</v>
      </c>
      <c r="C1861" s="6">
        <v>1185732</v>
      </c>
      <c r="D1861" s="7">
        <v>44511</v>
      </c>
      <c r="E1861" s="7" t="str">
        <f t="shared" si="56"/>
        <v>Nov</v>
      </c>
      <c r="F1861" s="7" t="str">
        <f t="shared" si="57"/>
        <v>2021</v>
      </c>
      <c r="G1861" s="6" t="s">
        <v>31</v>
      </c>
      <c r="H1861" s="6" t="s">
        <v>78</v>
      </c>
      <c r="I1861" s="6" t="s">
        <v>79</v>
      </c>
      <c r="J1861" s="8" t="s">
        <v>22</v>
      </c>
      <c r="K1861" s="9">
        <v>40</v>
      </c>
      <c r="L1861" s="10">
        <v>350</v>
      </c>
      <c r="M1861" s="11">
        <v>140000</v>
      </c>
      <c r="N1861" s="11">
        <v>49000</v>
      </c>
      <c r="O1861" s="12">
        <v>0.35</v>
      </c>
      <c r="P1861" s="6" t="s">
        <v>18</v>
      </c>
    </row>
    <row r="1862" spans="2:16" ht="14.25" customHeight="1">
      <c r="B1862" s="6" t="s">
        <v>30</v>
      </c>
      <c r="C1862" s="6">
        <v>1185732</v>
      </c>
      <c r="D1862" s="7">
        <v>44511</v>
      </c>
      <c r="E1862" s="7" t="str">
        <f t="shared" si="56"/>
        <v>Nov</v>
      </c>
      <c r="F1862" s="7" t="str">
        <f t="shared" si="57"/>
        <v>2021</v>
      </c>
      <c r="G1862" s="6" t="s">
        <v>31</v>
      </c>
      <c r="H1862" s="6" t="s">
        <v>78</v>
      </c>
      <c r="I1862" s="6" t="s">
        <v>79</v>
      </c>
      <c r="J1862" s="8" t="s">
        <v>23</v>
      </c>
      <c r="K1862" s="9">
        <v>44.999999999999986</v>
      </c>
      <c r="L1862" s="10">
        <v>450</v>
      </c>
      <c r="M1862" s="11">
        <v>202499.99999999994</v>
      </c>
      <c r="N1862" s="11">
        <v>101249.99999999997</v>
      </c>
      <c r="O1862" s="12">
        <v>0.5</v>
      </c>
      <c r="P1862" s="6" t="s">
        <v>18</v>
      </c>
    </row>
    <row r="1863" spans="2:16" ht="14.25" customHeight="1">
      <c r="B1863" s="6" t="s">
        <v>30</v>
      </c>
      <c r="C1863" s="6">
        <v>1185732</v>
      </c>
      <c r="D1863" s="7">
        <v>44540</v>
      </c>
      <c r="E1863" s="7" t="str">
        <f t="shared" ref="E1863:E1926" si="58">TEXT(D1863,"mmm")</f>
        <v>Dec</v>
      </c>
      <c r="F1863" s="7" t="str">
        <f t="shared" ref="F1863:F1926" si="59">TEXT(D1863,"yyyy")</f>
        <v>2021</v>
      </c>
      <c r="G1863" s="6" t="s">
        <v>31</v>
      </c>
      <c r="H1863" s="6" t="s">
        <v>78</v>
      </c>
      <c r="I1863" s="6" t="s">
        <v>79</v>
      </c>
      <c r="J1863" s="8" t="s">
        <v>17</v>
      </c>
      <c r="K1863" s="9">
        <v>40</v>
      </c>
      <c r="L1863" s="10">
        <v>700</v>
      </c>
      <c r="M1863" s="11">
        <v>280000</v>
      </c>
      <c r="N1863" s="11">
        <v>112000</v>
      </c>
      <c r="O1863" s="12">
        <v>0.4</v>
      </c>
      <c r="P1863" s="6" t="s">
        <v>18</v>
      </c>
    </row>
    <row r="1864" spans="2:16" ht="14.25" customHeight="1">
      <c r="B1864" s="6" t="s">
        <v>30</v>
      </c>
      <c r="C1864" s="6">
        <v>1185732</v>
      </c>
      <c r="D1864" s="7">
        <v>44540</v>
      </c>
      <c r="E1864" s="7" t="str">
        <f t="shared" si="58"/>
        <v>Dec</v>
      </c>
      <c r="F1864" s="7" t="str">
        <f t="shared" si="59"/>
        <v>2021</v>
      </c>
      <c r="G1864" s="6" t="s">
        <v>31</v>
      </c>
      <c r="H1864" s="6" t="s">
        <v>78</v>
      </c>
      <c r="I1864" s="6" t="s">
        <v>79</v>
      </c>
      <c r="J1864" s="8" t="s">
        <v>19</v>
      </c>
      <c r="K1864" s="9">
        <v>30.000000000000004</v>
      </c>
      <c r="L1864" s="10">
        <v>500</v>
      </c>
      <c r="M1864" s="11">
        <v>150000.00000000003</v>
      </c>
      <c r="N1864" s="11">
        <v>52500.000000000007</v>
      </c>
      <c r="O1864" s="12">
        <v>0.35</v>
      </c>
      <c r="P1864" s="6" t="s">
        <v>18</v>
      </c>
    </row>
    <row r="1865" spans="2:16" ht="14.25" customHeight="1">
      <c r="B1865" s="6" t="s">
        <v>30</v>
      </c>
      <c r="C1865" s="6">
        <v>1185732</v>
      </c>
      <c r="D1865" s="7">
        <v>44540</v>
      </c>
      <c r="E1865" s="7" t="str">
        <f t="shared" si="58"/>
        <v>Dec</v>
      </c>
      <c r="F1865" s="7" t="str">
        <f t="shared" si="59"/>
        <v>2021</v>
      </c>
      <c r="G1865" s="6" t="s">
        <v>31</v>
      </c>
      <c r="H1865" s="6" t="s">
        <v>78</v>
      </c>
      <c r="I1865" s="6" t="s">
        <v>79</v>
      </c>
      <c r="J1865" s="8" t="s">
        <v>20</v>
      </c>
      <c r="K1865" s="9">
        <v>30.000000000000004</v>
      </c>
      <c r="L1865" s="10">
        <v>450</v>
      </c>
      <c r="M1865" s="11">
        <v>135000.00000000003</v>
      </c>
      <c r="N1865" s="11">
        <v>47250.000000000007</v>
      </c>
      <c r="O1865" s="12">
        <v>0.35</v>
      </c>
      <c r="P1865" s="6" t="s">
        <v>18</v>
      </c>
    </row>
    <row r="1866" spans="2:16" ht="14.25" customHeight="1">
      <c r="B1866" s="6" t="s">
        <v>30</v>
      </c>
      <c r="C1866" s="6">
        <v>1185732</v>
      </c>
      <c r="D1866" s="7">
        <v>44540</v>
      </c>
      <c r="E1866" s="7" t="str">
        <f t="shared" si="58"/>
        <v>Dec</v>
      </c>
      <c r="F1866" s="7" t="str">
        <f t="shared" si="59"/>
        <v>2021</v>
      </c>
      <c r="G1866" s="6" t="s">
        <v>31</v>
      </c>
      <c r="H1866" s="6" t="s">
        <v>78</v>
      </c>
      <c r="I1866" s="6" t="s">
        <v>79</v>
      </c>
      <c r="J1866" s="8" t="s">
        <v>21</v>
      </c>
      <c r="K1866" s="9">
        <v>30.000000000000004</v>
      </c>
      <c r="L1866" s="10">
        <v>400</v>
      </c>
      <c r="M1866" s="11">
        <v>120000.00000000001</v>
      </c>
      <c r="N1866" s="11">
        <v>48000.000000000007</v>
      </c>
      <c r="O1866" s="12">
        <v>0.4</v>
      </c>
      <c r="P1866" s="6" t="s">
        <v>18</v>
      </c>
    </row>
    <row r="1867" spans="2:16" ht="14.25" customHeight="1">
      <c r="B1867" s="6" t="s">
        <v>30</v>
      </c>
      <c r="C1867" s="6">
        <v>1185732</v>
      </c>
      <c r="D1867" s="7">
        <v>44540</v>
      </c>
      <c r="E1867" s="7" t="str">
        <f t="shared" si="58"/>
        <v>Dec</v>
      </c>
      <c r="F1867" s="7" t="str">
        <f t="shared" si="59"/>
        <v>2021</v>
      </c>
      <c r="G1867" s="6" t="s">
        <v>31</v>
      </c>
      <c r="H1867" s="6" t="s">
        <v>78</v>
      </c>
      <c r="I1867" s="6" t="s">
        <v>79</v>
      </c>
      <c r="J1867" s="8" t="s">
        <v>22</v>
      </c>
      <c r="K1867" s="9">
        <v>40</v>
      </c>
      <c r="L1867" s="10">
        <v>400</v>
      </c>
      <c r="M1867" s="11">
        <v>160000</v>
      </c>
      <c r="N1867" s="11">
        <v>56000</v>
      </c>
      <c r="O1867" s="12">
        <v>0.35</v>
      </c>
      <c r="P1867" s="6" t="s">
        <v>18</v>
      </c>
    </row>
    <row r="1868" spans="2:16" ht="14.25" customHeight="1">
      <c r="B1868" s="6" t="s">
        <v>30</v>
      </c>
      <c r="C1868" s="6">
        <v>1185732</v>
      </c>
      <c r="D1868" s="7">
        <v>44540</v>
      </c>
      <c r="E1868" s="7" t="str">
        <f t="shared" si="58"/>
        <v>Dec</v>
      </c>
      <c r="F1868" s="7" t="str">
        <f t="shared" si="59"/>
        <v>2021</v>
      </c>
      <c r="G1868" s="6" t="s">
        <v>31</v>
      </c>
      <c r="H1868" s="6" t="s">
        <v>78</v>
      </c>
      <c r="I1868" s="6" t="s">
        <v>79</v>
      </c>
      <c r="J1868" s="8" t="s">
        <v>23</v>
      </c>
      <c r="K1868" s="9">
        <v>44.999999999999986</v>
      </c>
      <c r="L1868" s="10">
        <v>500</v>
      </c>
      <c r="M1868" s="11">
        <v>224999.99999999994</v>
      </c>
      <c r="N1868" s="11">
        <v>112499.99999999997</v>
      </c>
      <c r="O1868" s="12">
        <v>0.5</v>
      </c>
      <c r="P1868" s="6" t="s">
        <v>18</v>
      </c>
    </row>
    <row r="1869" spans="2:16" ht="14.25" customHeight="1">
      <c r="B1869" s="6" t="s">
        <v>30</v>
      </c>
      <c r="C1869" s="6">
        <v>1128299</v>
      </c>
      <c r="D1869" s="7">
        <v>44220</v>
      </c>
      <c r="E1869" s="7" t="str">
        <f t="shared" si="58"/>
        <v>Jan</v>
      </c>
      <c r="F1869" s="7" t="str">
        <f t="shared" si="59"/>
        <v>2021</v>
      </c>
      <c r="G1869" s="6" t="s">
        <v>31</v>
      </c>
      <c r="H1869" s="6" t="s">
        <v>78</v>
      </c>
      <c r="I1869" s="6" t="s">
        <v>79</v>
      </c>
      <c r="J1869" s="8" t="s">
        <v>17</v>
      </c>
      <c r="K1869" s="9">
        <v>30.000000000000004</v>
      </c>
      <c r="L1869" s="10">
        <v>350</v>
      </c>
      <c r="M1869" s="11">
        <v>105000.00000000001</v>
      </c>
      <c r="N1869" s="11">
        <v>36750</v>
      </c>
      <c r="O1869" s="12">
        <v>0.35</v>
      </c>
      <c r="P1869" s="6" t="s">
        <v>18</v>
      </c>
    </row>
    <row r="1870" spans="2:16" ht="14.25" customHeight="1">
      <c r="B1870" s="6" t="s">
        <v>30</v>
      </c>
      <c r="C1870" s="6">
        <v>1128299</v>
      </c>
      <c r="D1870" s="7">
        <v>44220</v>
      </c>
      <c r="E1870" s="7" t="str">
        <f t="shared" si="58"/>
        <v>Jan</v>
      </c>
      <c r="F1870" s="7" t="str">
        <f t="shared" si="59"/>
        <v>2021</v>
      </c>
      <c r="G1870" s="6" t="s">
        <v>31</v>
      </c>
      <c r="H1870" s="6" t="s">
        <v>78</v>
      </c>
      <c r="I1870" s="6" t="s">
        <v>79</v>
      </c>
      <c r="J1870" s="8" t="s">
        <v>19</v>
      </c>
      <c r="K1870" s="9">
        <v>40</v>
      </c>
      <c r="L1870" s="10">
        <v>350</v>
      </c>
      <c r="M1870" s="11">
        <v>140000</v>
      </c>
      <c r="N1870" s="11">
        <v>49000</v>
      </c>
      <c r="O1870" s="12">
        <v>0.35</v>
      </c>
      <c r="P1870" s="6" t="s">
        <v>18</v>
      </c>
    </row>
    <row r="1871" spans="2:16" ht="14.25" customHeight="1">
      <c r="B1871" s="6" t="s">
        <v>30</v>
      </c>
      <c r="C1871" s="6">
        <v>1128299</v>
      </c>
      <c r="D1871" s="7">
        <v>44220</v>
      </c>
      <c r="E1871" s="7" t="str">
        <f t="shared" si="58"/>
        <v>Jan</v>
      </c>
      <c r="F1871" s="7" t="str">
        <f t="shared" si="59"/>
        <v>2021</v>
      </c>
      <c r="G1871" s="6" t="s">
        <v>31</v>
      </c>
      <c r="H1871" s="6" t="s">
        <v>78</v>
      </c>
      <c r="I1871" s="6" t="s">
        <v>79</v>
      </c>
      <c r="J1871" s="8" t="s">
        <v>20</v>
      </c>
      <c r="K1871" s="9">
        <v>40</v>
      </c>
      <c r="L1871" s="10">
        <v>350</v>
      </c>
      <c r="M1871" s="11">
        <v>140000</v>
      </c>
      <c r="N1871" s="11">
        <v>49000</v>
      </c>
      <c r="O1871" s="12">
        <v>0.35</v>
      </c>
      <c r="P1871" s="6" t="s">
        <v>18</v>
      </c>
    </row>
    <row r="1872" spans="2:16" ht="14.25" customHeight="1">
      <c r="B1872" s="6" t="s">
        <v>30</v>
      </c>
      <c r="C1872" s="6">
        <v>1128299</v>
      </c>
      <c r="D1872" s="7">
        <v>44220</v>
      </c>
      <c r="E1872" s="7" t="str">
        <f t="shared" si="58"/>
        <v>Jan</v>
      </c>
      <c r="F1872" s="7" t="str">
        <f t="shared" si="59"/>
        <v>2021</v>
      </c>
      <c r="G1872" s="6" t="s">
        <v>31</v>
      </c>
      <c r="H1872" s="6" t="s">
        <v>78</v>
      </c>
      <c r="I1872" s="6" t="s">
        <v>79</v>
      </c>
      <c r="J1872" s="8" t="s">
        <v>21</v>
      </c>
      <c r="K1872" s="9">
        <v>40</v>
      </c>
      <c r="L1872" s="10">
        <v>200</v>
      </c>
      <c r="M1872" s="11">
        <v>80000</v>
      </c>
      <c r="N1872" s="11">
        <v>28000</v>
      </c>
      <c r="O1872" s="12">
        <v>0.35</v>
      </c>
      <c r="P1872" s="6" t="s">
        <v>18</v>
      </c>
    </row>
    <row r="1873" spans="2:16" ht="14.25" customHeight="1">
      <c r="B1873" s="6" t="s">
        <v>30</v>
      </c>
      <c r="C1873" s="6">
        <v>1128299</v>
      </c>
      <c r="D1873" s="7">
        <v>44220</v>
      </c>
      <c r="E1873" s="7" t="str">
        <f t="shared" si="58"/>
        <v>Jan</v>
      </c>
      <c r="F1873" s="7" t="str">
        <f t="shared" si="59"/>
        <v>2021</v>
      </c>
      <c r="G1873" s="6" t="s">
        <v>31</v>
      </c>
      <c r="H1873" s="6" t="s">
        <v>78</v>
      </c>
      <c r="I1873" s="6" t="s">
        <v>79</v>
      </c>
      <c r="J1873" s="8" t="s">
        <v>22</v>
      </c>
      <c r="K1873" s="9">
        <v>45.000000000000007</v>
      </c>
      <c r="L1873" s="10">
        <v>150</v>
      </c>
      <c r="M1873" s="11">
        <v>67500.000000000015</v>
      </c>
      <c r="N1873" s="11">
        <v>27000.000000000007</v>
      </c>
      <c r="O1873" s="12">
        <v>0.4</v>
      </c>
      <c r="P1873" s="6" t="s">
        <v>18</v>
      </c>
    </row>
    <row r="1874" spans="2:16" ht="14.25" customHeight="1">
      <c r="B1874" s="6" t="s">
        <v>30</v>
      </c>
      <c r="C1874" s="6">
        <v>1128299</v>
      </c>
      <c r="D1874" s="7">
        <v>44220</v>
      </c>
      <c r="E1874" s="7" t="str">
        <f t="shared" si="58"/>
        <v>Jan</v>
      </c>
      <c r="F1874" s="7" t="str">
        <f t="shared" si="59"/>
        <v>2021</v>
      </c>
      <c r="G1874" s="6" t="s">
        <v>31</v>
      </c>
      <c r="H1874" s="6" t="s">
        <v>78</v>
      </c>
      <c r="I1874" s="6" t="s">
        <v>79</v>
      </c>
      <c r="J1874" s="8" t="s">
        <v>23</v>
      </c>
      <c r="K1874" s="9">
        <v>40</v>
      </c>
      <c r="L1874" s="10">
        <v>400</v>
      </c>
      <c r="M1874" s="11">
        <v>160000</v>
      </c>
      <c r="N1874" s="11">
        <v>48000</v>
      </c>
      <c r="O1874" s="12">
        <v>0.3</v>
      </c>
      <c r="P1874" s="6" t="s">
        <v>18</v>
      </c>
    </row>
    <row r="1875" spans="2:16" ht="14.25" customHeight="1">
      <c r="B1875" s="6" t="s">
        <v>30</v>
      </c>
      <c r="C1875" s="6">
        <v>1128299</v>
      </c>
      <c r="D1875" s="7">
        <v>44251</v>
      </c>
      <c r="E1875" s="7" t="str">
        <f t="shared" si="58"/>
        <v>Feb</v>
      </c>
      <c r="F1875" s="7" t="str">
        <f t="shared" si="59"/>
        <v>2021</v>
      </c>
      <c r="G1875" s="6" t="s">
        <v>31</v>
      </c>
      <c r="H1875" s="6" t="s">
        <v>78</v>
      </c>
      <c r="I1875" s="6" t="s">
        <v>79</v>
      </c>
      <c r="J1875" s="8" t="s">
        <v>17</v>
      </c>
      <c r="K1875" s="9">
        <v>30.000000000000004</v>
      </c>
      <c r="L1875" s="10">
        <v>450</v>
      </c>
      <c r="M1875" s="11">
        <v>135000.00000000003</v>
      </c>
      <c r="N1875" s="11">
        <v>47250.000000000007</v>
      </c>
      <c r="O1875" s="12">
        <v>0.35</v>
      </c>
      <c r="P1875" s="6" t="s">
        <v>18</v>
      </c>
    </row>
    <row r="1876" spans="2:16" ht="14.25" customHeight="1">
      <c r="B1876" s="6" t="s">
        <v>30</v>
      </c>
      <c r="C1876" s="6">
        <v>1128299</v>
      </c>
      <c r="D1876" s="7">
        <v>44251</v>
      </c>
      <c r="E1876" s="7" t="str">
        <f t="shared" si="58"/>
        <v>Feb</v>
      </c>
      <c r="F1876" s="7" t="str">
        <f t="shared" si="59"/>
        <v>2021</v>
      </c>
      <c r="G1876" s="6" t="s">
        <v>31</v>
      </c>
      <c r="H1876" s="6" t="s">
        <v>78</v>
      </c>
      <c r="I1876" s="6" t="s">
        <v>79</v>
      </c>
      <c r="J1876" s="8" t="s">
        <v>19</v>
      </c>
      <c r="K1876" s="9">
        <v>40</v>
      </c>
      <c r="L1876" s="10">
        <v>350</v>
      </c>
      <c r="M1876" s="11">
        <v>140000</v>
      </c>
      <c r="N1876" s="11">
        <v>49000</v>
      </c>
      <c r="O1876" s="12">
        <v>0.35</v>
      </c>
      <c r="P1876" s="6" t="s">
        <v>18</v>
      </c>
    </row>
    <row r="1877" spans="2:16" ht="14.25" customHeight="1">
      <c r="B1877" s="6" t="s">
        <v>30</v>
      </c>
      <c r="C1877" s="6">
        <v>1128299</v>
      </c>
      <c r="D1877" s="7">
        <v>44251</v>
      </c>
      <c r="E1877" s="7" t="str">
        <f t="shared" si="58"/>
        <v>Feb</v>
      </c>
      <c r="F1877" s="7" t="str">
        <f t="shared" si="59"/>
        <v>2021</v>
      </c>
      <c r="G1877" s="6" t="s">
        <v>31</v>
      </c>
      <c r="H1877" s="6" t="s">
        <v>78</v>
      </c>
      <c r="I1877" s="6" t="s">
        <v>79</v>
      </c>
      <c r="J1877" s="8" t="s">
        <v>20</v>
      </c>
      <c r="K1877" s="9">
        <v>40</v>
      </c>
      <c r="L1877" s="10">
        <v>350</v>
      </c>
      <c r="M1877" s="11">
        <v>140000</v>
      </c>
      <c r="N1877" s="11">
        <v>49000</v>
      </c>
      <c r="O1877" s="12">
        <v>0.35</v>
      </c>
      <c r="P1877" s="6" t="s">
        <v>18</v>
      </c>
    </row>
    <row r="1878" spans="2:16" ht="14.25" customHeight="1">
      <c r="B1878" s="6" t="s">
        <v>30</v>
      </c>
      <c r="C1878" s="6">
        <v>1128299</v>
      </c>
      <c r="D1878" s="7">
        <v>44251</v>
      </c>
      <c r="E1878" s="7" t="str">
        <f t="shared" si="58"/>
        <v>Feb</v>
      </c>
      <c r="F1878" s="7" t="str">
        <f t="shared" si="59"/>
        <v>2021</v>
      </c>
      <c r="G1878" s="6" t="s">
        <v>31</v>
      </c>
      <c r="H1878" s="6" t="s">
        <v>80</v>
      </c>
      <c r="I1878" s="6" t="s">
        <v>63</v>
      </c>
      <c r="J1878" s="8" t="s">
        <v>21</v>
      </c>
      <c r="K1878" s="9">
        <v>40</v>
      </c>
      <c r="L1878" s="10">
        <v>200</v>
      </c>
      <c r="M1878" s="11">
        <v>80000</v>
      </c>
      <c r="N1878" s="11">
        <v>28000</v>
      </c>
      <c r="O1878" s="12">
        <v>0.35</v>
      </c>
      <c r="P1878" s="6" t="s">
        <v>18</v>
      </c>
    </row>
    <row r="1879" spans="2:16" ht="14.25" customHeight="1">
      <c r="B1879" s="6" t="s">
        <v>30</v>
      </c>
      <c r="C1879" s="6">
        <v>1128299</v>
      </c>
      <c r="D1879" s="7">
        <v>44251</v>
      </c>
      <c r="E1879" s="7" t="str">
        <f t="shared" si="58"/>
        <v>Feb</v>
      </c>
      <c r="F1879" s="7" t="str">
        <f t="shared" si="59"/>
        <v>2021</v>
      </c>
      <c r="G1879" s="6" t="s">
        <v>31</v>
      </c>
      <c r="H1879" s="6" t="s">
        <v>80</v>
      </c>
      <c r="I1879" s="6" t="s">
        <v>63</v>
      </c>
      <c r="J1879" s="8" t="s">
        <v>22</v>
      </c>
      <c r="K1879" s="9">
        <v>45.000000000000007</v>
      </c>
      <c r="L1879" s="10">
        <v>125</v>
      </c>
      <c r="M1879" s="11">
        <v>56250.000000000007</v>
      </c>
      <c r="N1879" s="11">
        <v>22500.000000000004</v>
      </c>
      <c r="O1879" s="12">
        <v>0.4</v>
      </c>
      <c r="P1879" s="6" t="s">
        <v>18</v>
      </c>
    </row>
    <row r="1880" spans="2:16" ht="14.25" customHeight="1">
      <c r="B1880" s="6" t="s">
        <v>30</v>
      </c>
      <c r="C1880" s="6">
        <v>1128299</v>
      </c>
      <c r="D1880" s="7">
        <v>44251</v>
      </c>
      <c r="E1880" s="7" t="str">
        <f t="shared" si="58"/>
        <v>Feb</v>
      </c>
      <c r="F1880" s="7" t="str">
        <f t="shared" si="59"/>
        <v>2021</v>
      </c>
      <c r="G1880" s="6" t="s">
        <v>31</v>
      </c>
      <c r="H1880" s="6" t="s">
        <v>80</v>
      </c>
      <c r="I1880" s="6" t="s">
        <v>63</v>
      </c>
      <c r="J1880" s="8" t="s">
        <v>23</v>
      </c>
      <c r="K1880" s="9">
        <v>40</v>
      </c>
      <c r="L1880" s="10">
        <v>325</v>
      </c>
      <c r="M1880" s="11">
        <v>130000</v>
      </c>
      <c r="N1880" s="11">
        <v>39000</v>
      </c>
      <c r="O1880" s="12">
        <v>0.3</v>
      </c>
      <c r="P1880" s="6" t="s">
        <v>18</v>
      </c>
    </row>
    <row r="1881" spans="2:16" ht="14.25" customHeight="1">
      <c r="B1881" s="6" t="s">
        <v>30</v>
      </c>
      <c r="C1881" s="6">
        <v>1128299</v>
      </c>
      <c r="D1881" s="7">
        <v>44278</v>
      </c>
      <c r="E1881" s="7" t="str">
        <f t="shared" si="58"/>
        <v>Mar</v>
      </c>
      <c r="F1881" s="7" t="str">
        <f t="shared" si="59"/>
        <v>2021</v>
      </c>
      <c r="G1881" s="6" t="s">
        <v>31</v>
      </c>
      <c r="H1881" s="6" t="s">
        <v>80</v>
      </c>
      <c r="I1881" s="6" t="s">
        <v>63</v>
      </c>
      <c r="J1881" s="8" t="s">
        <v>17</v>
      </c>
      <c r="K1881" s="9">
        <v>40</v>
      </c>
      <c r="L1881" s="10">
        <v>475</v>
      </c>
      <c r="M1881" s="11">
        <v>190000</v>
      </c>
      <c r="N1881" s="11">
        <v>66500</v>
      </c>
      <c r="O1881" s="12">
        <v>0.35</v>
      </c>
      <c r="P1881" s="6" t="s">
        <v>18</v>
      </c>
    </row>
    <row r="1882" spans="2:16" ht="14.25" customHeight="1">
      <c r="B1882" s="6" t="s">
        <v>30</v>
      </c>
      <c r="C1882" s="6">
        <v>1128299</v>
      </c>
      <c r="D1882" s="7">
        <v>44278</v>
      </c>
      <c r="E1882" s="7" t="str">
        <f t="shared" si="58"/>
        <v>Mar</v>
      </c>
      <c r="F1882" s="7" t="str">
        <f t="shared" si="59"/>
        <v>2021</v>
      </c>
      <c r="G1882" s="6" t="s">
        <v>31</v>
      </c>
      <c r="H1882" s="6" t="s">
        <v>80</v>
      </c>
      <c r="I1882" s="6" t="s">
        <v>63</v>
      </c>
      <c r="J1882" s="8" t="s">
        <v>19</v>
      </c>
      <c r="K1882" s="9">
        <v>50</v>
      </c>
      <c r="L1882" s="10">
        <v>325</v>
      </c>
      <c r="M1882" s="11">
        <v>162500</v>
      </c>
      <c r="N1882" s="11">
        <v>56875</v>
      </c>
      <c r="O1882" s="12">
        <v>0.35</v>
      </c>
      <c r="P1882" s="6" t="s">
        <v>18</v>
      </c>
    </row>
    <row r="1883" spans="2:16" ht="14.25" customHeight="1">
      <c r="B1883" s="6" t="s">
        <v>30</v>
      </c>
      <c r="C1883" s="6">
        <v>1128299</v>
      </c>
      <c r="D1883" s="7">
        <v>44278</v>
      </c>
      <c r="E1883" s="7" t="str">
        <f t="shared" si="58"/>
        <v>Mar</v>
      </c>
      <c r="F1883" s="7" t="str">
        <f t="shared" si="59"/>
        <v>2021</v>
      </c>
      <c r="G1883" s="6" t="s">
        <v>31</v>
      </c>
      <c r="H1883" s="6" t="s">
        <v>80</v>
      </c>
      <c r="I1883" s="6" t="s">
        <v>63</v>
      </c>
      <c r="J1883" s="8" t="s">
        <v>20</v>
      </c>
      <c r="K1883" s="9">
        <v>54.999999999999993</v>
      </c>
      <c r="L1883" s="10">
        <v>350</v>
      </c>
      <c r="M1883" s="11">
        <v>192499.99999999997</v>
      </c>
      <c r="N1883" s="11">
        <v>67374.999999999985</v>
      </c>
      <c r="O1883" s="12">
        <v>0.35</v>
      </c>
      <c r="P1883" s="6" t="s">
        <v>18</v>
      </c>
    </row>
    <row r="1884" spans="2:16" ht="14.25" customHeight="1">
      <c r="B1884" s="6" t="s">
        <v>30</v>
      </c>
      <c r="C1884" s="6">
        <v>1128299</v>
      </c>
      <c r="D1884" s="7">
        <v>44278</v>
      </c>
      <c r="E1884" s="7" t="str">
        <f t="shared" si="58"/>
        <v>Mar</v>
      </c>
      <c r="F1884" s="7" t="str">
        <f t="shared" si="59"/>
        <v>2021</v>
      </c>
      <c r="G1884" s="6" t="s">
        <v>31</v>
      </c>
      <c r="H1884" s="6" t="s">
        <v>80</v>
      </c>
      <c r="I1884" s="6" t="s">
        <v>63</v>
      </c>
      <c r="J1884" s="8" t="s">
        <v>21</v>
      </c>
      <c r="K1884" s="9">
        <v>50</v>
      </c>
      <c r="L1884" s="10">
        <v>250</v>
      </c>
      <c r="M1884" s="11">
        <v>125000</v>
      </c>
      <c r="N1884" s="11">
        <v>43750</v>
      </c>
      <c r="O1884" s="12">
        <v>0.35</v>
      </c>
      <c r="P1884" s="6" t="s">
        <v>18</v>
      </c>
    </row>
    <row r="1885" spans="2:16" ht="14.25" customHeight="1">
      <c r="B1885" s="6" t="s">
        <v>30</v>
      </c>
      <c r="C1885" s="6">
        <v>1128299</v>
      </c>
      <c r="D1885" s="7">
        <v>44278</v>
      </c>
      <c r="E1885" s="7" t="str">
        <f t="shared" si="58"/>
        <v>Mar</v>
      </c>
      <c r="F1885" s="7" t="str">
        <f t="shared" si="59"/>
        <v>2021</v>
      </c>
      <c r="G1885" s="6" t="s">
        <v>31</v>
      </c>
      <c r="H1885" s="6" t="s">
        <v>80</v>
      </c>
      <c r="I1885" s="6" t="s">
        <v>63</v>
      </c>
      <c r="J1885" s="8" t="s">
        <v>22</v>
      </c>
      <c r="K1885" s="9">
        <v>55.000000000000007</v>
      </c>
      <c r="L1885" s="10">
        <v>100</v>
      </c>
      <c r="M1885" s="11">
        <v>55000.000000000007</v>
      </c>
      <c r="N1885" s="11">
        <v>22000.000000000004</v>
      </c>
      <c r="O1885" s="12">
        <v>0.4</v>
      </c>
      <c r="P1885" s="6" t="s">
        <v>18</v>
      </c>
    </row>
    <row r="1886" spans="2:16" ht="14.25" customHeight="1">
      <c r="B1886" s="6" t="s">
        <v>30</v>
      </c>
      <c r="C1886" s="6">
        <v>1128299</v>
      </c>
      <c r="D1886" s="7">
        <v>44278</v>
      </c>
      <c r="E1886" s="7" t="str">
        <f t="shared" si="58"/>
        <v>Mar</v>
      </c>
      <c r="F1886" s="7" t="str">
        <f t="shared" si="59"/>
        <v>2021</v>
      </c>
      <c r="G1886" s="6" t="s">
        <v>31</v>
      </c>
      <c r="H1886" s="6" t="s">
        <v>80</v>
      </c>
      <c r="I1886" s="6" t="s">
        <v>63</v>
      </c>
      <c r="J1886" s="8" t="s">
        <v>23</v>
      </c>
      <c r="K1886" s="9">
        <v>50</v>
      </c>
      <c r="L1886" s="10">
        <v>300</v>
      </c>
      <c r="M1886" s="11">
        <v>150000</v>
      </c>
      <c r="N1886" s="11">
        <v>45000</v>
      </c>
      <c r="O1886" s="12">
        <v>0.3</v>
      </c>
      <c r="P1886" s="6" t="s">
        <v>18</v>
      </c>
    </row>
    <row r="1887" spans="2:16" ht="14.25" customHeight="1">
      <c r="B1887" s="6" t="s">
        <v>30</v>
      </c>
      <c r="C1887" s="6">
        <v>1128299</v>
      </c>
      <c r="D1887" s="7">
        <v>44310</v>
      </c>
      <c r="E1887" s="7" t="str">
        <f t="shared" si="58"/>
        <v>Apr</v>
      </c>
      <c r="F1887" s="7" t="str">
        <f t="shared" si="59"/>
        <v>2021</v>
      </c>
      <c r="G1887" s="6" t="s">
        <v>31</v>
      </c>
      <c r="H1887" s="6" t="s">
        <v>80</v>
      </c>
      <c r="I1887" s="6" t="s">
        <v>63</v>
      </c>
      <c r="J1887" s="8" t="s">
        <v>17</v>
      </c>
      <c r="K1887" s="9">
        <v>55.000000000000007</v>
      </c>
      <c r="L1887" s="10">
        <v>475</v>
      </c>
      <c r="M1887" s="11">
        <v>261250.00000000003</v>
      </c>
      <c r="N1887" s="11">
        <v>91437.5</v>
      </c>
      <c r="O1887" s="12">
        <v>0.35</v>
      </c>
      <c r="P1887" s="6" t="s">
        <v>18</v>
      </c>
    </row>
    <row r="1888" spans="2:16" ht="14.25" customHeight="1">
      <c r="B1888" s="6" t="s">
        <v>30</v>
      </c>
      <c r="C1888" s="6">
        <v>1128299</v>
      </c>
      <c r="D1888" s="7">
        <v>44310</v>
      </c>
      <c r="E1888" s="7" t="str">
        <f t="shared" si="58"/>
        <v>Apr</v>
      </c>
      <c r="F1888" s="7" t="str">
        <f t="shared" si="59"/>
        <v>2021</v>
      </c>
      <c r="G1888" s="6" t="s">
        <v>31</v>
      </c>
      <c r="H1888" s="6" t="s">
        <v>80</v>
      </c>
      <c r="I1888" s="6" t="s">
        <v>63</v>
      </c>
      <c r="J1888" s="8" t="s">
        <v>19</v>
      </c>
      <c r="K1888" s="9">
        <v>60.000000000000007</v>
      </c>
      <c r="L1888" s="10">
        <v>275</v>
      </c>
      <c r="M1888" s="11">
        <v>165000.00000000003</v>
      </c>
      <c r="N1888" s="11">
        <v>57750.000000000007</v>
      </c>
      <c r="O1888" s="12">
        <v>0.35</v>
      </c>
      <c r="P1888" s="6" t="s">
        <v>18</v>
      </c>
    </row>
    <row r="1889" spans="2:16" ht="14.25" customHeight="1">
      <c r="B1889" s="6" t="s">
        <v>30</v>
      </c>
      <c r="C1889" s="6">
        <v>1128299</v>
      </c>
      <c r="D1889" s="7">
        <v>44310</v>
      </c>
      <c r="E1889" s="7" t="str">
        <f t="shared" si="58"/>
        <v>Apr</v>
      </c>
      <c r="F1889" s="7" t="str">
        <f t="shared" si="59"/>
        <v>2021</v>
      </c>
      <c r="G1889" s="6" t="s">
        <v>31</v>
      </c>
      <c r="H1889" s="6" t="s">
        <v>80</v>
      </c>
      <c r="I1889" s="6" t="s">
        <v>63</v>
      </c>
      <c r="J1889" s="8" t="s">
        <v>20</v>
      </c>
      <c r="K1889" s="9">
        <v>60.000000000000007</v>
      </c>
      <c r="L1889" s="10">
        <v>325</v>
      </c>
      <c r="M1889" s="11">
        <v>195000.00000000003</v>
      </c>
      <c r="N1889" s="11">
        <v>68250</v>
      </c>
      <c r="O1889" s="12">
        <v>0.35</v>
      </c>
      <c r="P1889" s="6" t="s">
        <v>18</v>
      </c>
    </row>
    <row r="1890" spans="2:16" ht="14.25" customHeight="1">
      <c r="B1890" s="6" t="s">
        <v>30</v>
      </c>
      <c r="C1890" s="6">
        <v>1128299</v>
      </c>
      <c r="D1890" s="7">
        <v>44310</v>
      </c>
      <c r="E1890" s="7" t="str">
        <f t="shared" si="58"/>
        <v>Apr</v>
      </c>
      <c r="F1890" s="7" t="str">
        <f t="shared" si="59"/>
        <v>2021</v>
      </c>
      <c r="G1890" s="6" t="s">
        <v>31</v>
      </c>
      <c r="H1890" s="6" t="s">
        <v>80</v>
      </c>
      <c r="I1890" s="6" t="s">
        <v>63</v>
      </c>
      <c r="J1890" s="8" t="s">
        <v>21</v>
      </c>
      <c r="K1890" s="9">
        <v>45.000000000000007</v>
      </c>
      <c r="L1890" s="10">
        <v>225</v>
      </c>
      <c r="M1890" s="11">
        <v>101250.00000000001</v>
      </c>
      <c r="N1890" s="11">
        <v>35437.5</v>
      </c>
      <c r="O1890" s="12">
        <v>0.35</v>
      </c>
      <c r="P1890" s="6" t="s">
        <v>18</v>
      </c>
    </row>
    <row r="1891" spans="2:16" ht="14.25" customHeight="1">
      <c r="B1891" s="6" t="s">
        <v>30</v>
      </c>
      <c r="C1891" s="6">
        <v>1128299</v>
      </c>
      <c r="D1891" s="7">
        <v>44310</v>
      </c>
      <c r="E1891" s="7" t="str">
        <f t="shared" si="58"/>
        <v>Apr</v>
      </c>
      <c r="F1891" s="7" t="str">
        <f t="shared" si="59"/>
        <v>2021</v>
      </c>
      <c r="G1891" s="6" t="s">
        <v>31</v>
      </c>
      <c r="H1891" s="6" t="s">
        <v>80</v>
      </c>
      <c r="I1891" s="6" t="s">
        <v>63</v>
      </c>
      <c r="J1891" s="8" t="s">
        <v>22</v>
      </c>
      <c r="K1891" s="9">
        <v>50.000000000000014</v>
      </c>
      <c r="L1891" s="10">
        <v>125</v>
      </c>
      <c r="M1891" s="11">
        <v>62500.000000000015</v>
      </c>
      <c r="N1891" s="11">
        <v>25000.000000000007</v>
      </c>
      <c r="O1891" s="12">
        <v>0.4</v>
      </c>
      <c r="P1891" s="6" t="s">
        <v>18</v>
      </c>
    </row>
    <row r="1892" spans="2:16" ht="14.25" customHeight="1">
      <c r="B1892" s="6" t="s">
        <v>30</v>
      </c>
      <c r="C1892" s="6">
        <v>1128299</v>
      </c>
      <c r="D1892" s="7">
        <v>44310</v>
      </c>
      <c r="E1892" s="7" t="str">
        <f t="shared" si="58"/>
        <v>Apr</v>
      </c>
      <c r="F1892" s="7" t="str">
        <f t="shared" si="59"/>
        <v>2021</v>
      </c>
      <c r="G1892" s="6" t="s">
        <v>31</v>
      </c>
      <c r="H1892" s="6" t="s">
        <v>80</v>
      </c>
      <c r="I1892" s="6" t="s">
        <v>63</v>
      </c>
      <c r="J1892" s="8" t="s">
        <v>23</v>
      </c>
      <c r="K1892" s="9">
        <v>65.000000000000014</v>
      </c>
      <c r="L1892" s="10">
        <v>300</v>
      </c>
      <c r="M1892" s="11">
        <v>195000.00000000003</v>
      </c>
      <c r="N1892" s="11">
        <v>58500.000000000007</v>
      </c>
      <c r="O1892" s="12">
        <v>0.3</v>
      </c>
      <c r="P1892" s="6" t="s">
        <v>18</v>
      </c>
    </row>
    <row r="1893" spans="2:16" ht="14.25" customHeight="1">
      <c r="B1893" s="6" t="s">
        <v>30</v>
      </c>
      <c r="C1893" s="6">
        <v>1128299</v>
      </c>
      <c r="D1893" s="7">
        <v>44341</v>
      </c>
      <c r="E1893" s="7" t="str">
        <f t="shared" si="58"/>
        <v>May</v>
      </c>
      <c r="F1893" s="7" t="str">
        <f t="shared" si="59"/>
        <v>2021</v>
      </c>
      <c r="G1893" s="6" t="s">
        <v>31</v>
      </c>
      <c r="H1893" s="6" t="s">
        <v>80</v>
      </c>
      <c r="I1893" s="6" t="s">
        <v>63</v>
      </c>
      <c r="J1893" s="8" t="s">
        <v>17</v>
      </c>
      <c r="K1893" s="9">
        <v>50</v>
      </c>
      <c r="L1893" s="10">
        <v>500</v>
      </c>
      <c r="M1893" s="11">
        <v>250000</v>
      </c>
      <c r="N1893" s="11">
        <v>87500</v>
      </c>
      <c r="O1893" s="12">
        <v>0.35</v>
      </c>
      <c r="P1893" s="6" t="s">
        <v>18</v>
      </c>
    </row>
    <row r="1894" spans="2:16" ht="14.25" customHeight="1">
      <c r="B1894" s="6" t="s">
        <v>30</v>
      </c>
      <c r="C1894" s="6">
        <v>1128299</v>
      </c>
      <c r="D1894" s="7">
        <v>44341</v>
      </c>
      <c r="E1894" s="7" t="str">
        <f t="shared" si="58"/>
        <v>May</v>
      </c>
      <c r="F1894" s="7" t="str">
        <f t="shared" si="59"/>
        <v>2021</v>
      </c>
      <c r="G1894" s="6" t="s">
        <v>31</v>
      </c>
      <c r="H1894" s="6" t="s">
        <v>80</v>
      </c>
      <c r="I1894" s="6" t="s">
        <v>63</v>
      </c>
      <c r="J1894" s="8" t="s">
        <v>19</v>
      </c>
      <c r="K1894" s="9">
        <v>55.000000000000007</v>
      </c>
      <c r="L1894" s="10">
        <v>350</v>
      </c>
      <c r="M1894" s="11">
        <v>192500.00000000003</v>
      </c>
      <c r="N1894" s="11">
        <v>67375</v>
      </c>
      <c r="O1894" s="12">
        <v>0.35</v>
      </c>
      <c r="P1894" s="6" t="s">
        <v>18</v>
      </c>
    </row>
    <row r="1895" spans="2:16" ht="14.25" customHeight="1">
      <c r="B1895" s="6" t="s">
        <v>30</v>
      </c>
      <c r="C1895" s="6">
        <v>1128299</v>
      </c>
      <c r="D1895" s="7">
        <v>44341</v>
      </c>
      <c r="E1895" s="7" t="str">
        <f t="shared" si="58"/>
        <v>May</v>
      </c>
      <c r="F1895" s="7" t="str">
        <f t="shared" si="59"/>
        <v>2021</v>
      </c>
      <c r="G1895" s="6" t="s">
        <v>31</v>
      </c>
      <c r="H1895" s="6" t="s">
        <v>80</v>
      </c>
      <c r="I1895" s="6" t="s">
        <v>63</v>
      </c>
      <c r="J1895" s="8" t="s">
        <v>20</v>
      </c>
      <c r="K1895" s="9">
        <v>55.000000000000007</v>
      </c>
      <c r="L1895" s="10">
        <v>350</v>
      </c>
      <c r="M1895" s="11">
        <v>192500.00000000003</v>
      </c>
      <c r="N1895" s="11">
        <v>67375</v>
      </c>
      <c r="O1895" s="12">
        <v>0.35</v>
      </c>
      <c r="P1895" s="6" t="s">
        <v>18</v>
      </c>
    </row>
    <row r="1896" spans="2:16" ht="14.25" customHeight="1">
      <c r="B1896" s="6" t="s">
        <v>30</v>
      </c>
      <c r="C1896" s="6">
        <v>1128299</v>
      </c>
      <c r="D1896" s="7">
        <v>44341</v>
      </c>
      <c r="E1896" s="7" t="str">
        <f t="shared" si="58"/>
        <v>May</v>
      </c>
      <c r="F1896" s="7" t="str">
        <f t="shared" si="59"/>
        <v>2021</v>
      </c>
      <c r="G1896" s="6" t="s">
        <v>31</v>
      </c>
      <c r="H1896" s="6" t="s">
        <v>80</v>
      </c>
      <c r="I1896" s="6" t="s">
        <v>63</v>
      </c>
      <c r="J1896" s="8" t="s">
        <v>21</v>
      </c>
      <c r="K1896" s="9">
        <v>50</v>
      </c>
      <c r="L1896" s="10">
        <v>275</v>
      </c>
      <c r="M1896" s="11">
        <v>137500</v>
      </c>
      <c r="N1896" s="11">
        <v>48125</v>
      </c>
      <c r="O1896" s="12">
        <v>0.35</v>
      </c>
      <c r="P1896" s="6" t="s">
        <v>18</v>
      </c>
    </row>
    <row r="1897" spans="2:16" ht="14.25" customHeight="1">
      <c r="B1897" s="6" t="s">
        <v>30</v>
      </c>
      <c r="C1897" s="6">
        <v>1128299</v>
      </c>
      <c r="D1897" s="7">
        <v>44341</v>
      </c>
      <c r="E1897" s="7" t="str">
        <f t="shared" si="58"/>
        <v>May</v>
      </c>
      <c r="F1897" s="7" t="str">
        <f t="shared" si="59"/>
        <v>2021</v>
      </c>
      <c r="G1897" s="6" t="s">
        <v>31</v>
      </c>
      <c r="H1897" s="6" t="s">
        <v>80</v>
      </c>
      <c r="I1897" s="6" t="s">
        <v>63</v>
      </c>
      <c r="J1897" s="8" t="s">
        <v>22</v>
      </c>
      <c r="K1897" s="9">
        <v>44.999999999999993</v>
      </c>
      <c r="L1897" s="10">
        <v>175</v>
      </c>
      <c r="M1897" s="11">
        <v>78749.999999999985</v>
      </c>
      <c r="N1897" s="11">
        <v>31499.999999999996</v>
      </c>
      <c r="O1897" s="12">
        <v>0.4</v>
      </c>
      <c r="P1897" s="6" t="s">
        <v>18</v>
      </c>
    </row>
    <row r="1898" spans="2:16" ht="14.25" customHeight="1">
      <c r="B1898" s="6" t="s">
        <v>30</v>
      </c>
      <c r="C1898" s="6">
        <v>1128299</v>
      </c>
      <c r="D1898" s="7">
        <v>44341</v>
      </c>
      <c r="E1898" s="7" t="str">
        <f t="shared" si="58"/>
        <v>May</v>
      </c>
      <c r="F1898" s="7" t="str">
        <f t="shared" si="59"/>
        <v>2021</v>
      </c>
      <c r="G1898" s="6" t="s">
        <v>31</v>
      </c>
      <c r="H1898" s="6" t="s">
        <v>80</v>
      </c>
      <c r="I1898" s="6" t="s">
        <v>63</v>
      </c>
      <c r="J1898" s="8" t="s">
        <v>23</v>
      </c>
      <c r="K1898" s="9">
        <v>60</v>
      </c>
      <c r="L1898" s="10">
        <v>525</v>
      </c>
      <c r="M1898" s="11">
        <v>315000</v>
      </c>
      <c r="N1898" s="11">
        <v>94500</v>
      </c>
      <c r="O1898" s="12">
        <v>0.3</v>
      </c>
      <c r="P1898" s="6" t="s">
        <v>18</v>
      </c>
    </row>
    <row r="1899" spans="2:16" ht="14.25" customHeight="1">
      <c r="B1899" s="6" t="s">
        <v>30</v>
      </c>
      <c r="C1899" s="6">
        <v>1128299</v>
      </c>
      <c r="D1899" s="7">
        <v>44371</v>
      </c>
      <c r="E1899" s="7" t="str">
        <f t="shared" si="58"/>
        <v>Jun</v>
      </c>
      <c r="F1899" s="7" t="str">
        <f t="shared" si="59"/>
        <v>2021</v>
      </c>
      <c r="G1899" s="6" t="s">
        <v>31</v>
      </c>
      <c r="H1899" s="6" t="s">
        <v>80</v>
      </c>
      <c r="I1899" s="6" t="s">
        <v>63</v>
      </c>
      <c r="J1899" s="8" t="s">
        <v>17</v>
      </c>
      <c r="K1899" s="9">
        <v>54.999999999999993</v>
      </c>
      <c r="L1899" s="10">
        <v>775</v>
      </c>
      <c r="M1899" s="11">
        <v>426249.99999999994</v>
      </c>
      <c r="N1899" s="11">
        <v>149187.49999999997</v>
      </c>
      <c r="O1899" s="12">
        <v>0.35</v>
      </c>
      <c r="P1899" s="6" t="s">
        <v>18</v>
      </c>
    </row>
    <row r="1900" spans="2:16" ht="14.25" customHeight="1">
      <c r="B1900" s="6" t="s">
        <v>30</v>
      </c>
      <c r="C1900" s="6">
        <v>1128299</v>
      </c>
      <c r="D1900" s="7">
        <v>44371</v>
      </c>
      <c r="E1900" s="7" t="str">
        <f t="shared" si="58"/>
        <v>Jun</v>
      </c>
      <c r="F1900" s="7" t="str">
        <f t="shared" si="59"/>
        <v>2021</v>
      </c>
      <c r="G1900" s="6" t="s">
        <v>31</v>
      </c>
      <c r="H1900" s="6" t="s">
        <v>80</v>
      </c>
      <c r="I1900" s="6" t="s">
        <v>63</v>
      </c>
      <c r="J1900" s="8" t="s">
        <v>19</v>
      </c>
      <c r="K1900" s="9">
        <v>64.999999999999986</v>
      </c>
      <c r="L1900" s="10">
        <v>650</v>
      </c>
      <c r="M1900" s="11">
        <v>422499.99999999988</v>
      </c>
      <c r="N1900" s="11">
        <v>147874.99999999994</v>
      </c>
      <c r="O1900" s="12">
        <v>0.35</v>
      </c>
      <c r="P1900" s="6" t="s">
        <v>18</v>
      </c>
    </row>
    <row r="1901" spans="2:16" ht="14.25" customHeight="1">
      <c r="B1901" s="6" t="s">
        <v>30</v>
      </c>
      <c r="C1901" s="6">
        <v>1128299</v>
      </c>
      <c r="D1901" s="7">
        <v>44371</v>
      </c>
      <c r="E1901" s="7" t="str">
        <f t="shared" si="58"/>
        <v>Jun</v>
      </c>
      <c r="F1901" s="7" t="str">
        <f t="shared" si="59"/>
        <v>2021</v>
      </c>
      <c r="G1901" s="6" t="s">
        <v>31</v>
      </c>
      <c r="H1901" s="6" t="s">
        <v>80</v>
      </c>
      <c r="I1901" s="6" t="s">
        <v>63</v>
      </c>
      <c r="J1901" s="8" t="s">
        <v>20</v>
      </c>
      <c r="K1901" s="9">
        <v>80</v>
      </c>
      <c r="L1901" s="10">
        <v>650</v>
      </c>
      <c r="M1901" s="11">
        <v>520000</v>
      </c>
      <c r="N1901" s="11">
        <v>182000</v>
      </c>
      <c r="O1901" s="12">
        <v>0.35</v>
      </c>
      <c r="P1901" s="6" t="s">
        <v>18</v>
      </c>
    </row>
    <row r="1902" spans="2:16" ht="14.25" customHeight="1">
      <c r="B1902" s="6" t="s">
        <v>30</v>
      </c>
      <c r="C1902" s="6">
        <v>1128299</v>
      </c>
      <c r="D1902" s="7">
        <v>44371</v>
      </c>
      <c r="E1902" s="7" t="str">
        <f t="shared" si="58"/>
        <v>Jun</v>
      </c>
      <c r="F1902" s="7" t="str">
        <f t="shared" si="59"/>
        <v>2021</v>
      </c>
      <c r="G1902" s="6" t="s">
        <v>31</v>
      </c>
      <c r="H1902" s="6" t="s">
        <v>80</v>
      </c>
      <c r="I1902" s="6" t="s">
        <v>63</v>
      </c>
      <c r="J1902" s="8" t="s">
        <v>21</v>
      </c>
      <c r="K1902" s="9">
        <v>80</v>
      </c>
      <c r="L1902" s="10">
        <v>525</v>
      </c>
      <c r="M1902" s="11">
        <v>420000</v>
      </c>
      <c r="N1902" s="11">
        <v>147000</v>
      </c>
      <c r="O1902" s="12">
        <v>0.35</v>
      </c>
      <c r="P1902" s="6" t="s">
        <v>18</v>
      </c>
    </row>
    <row r="1903" spans="2:16" ht="14.25" customHeight="1">
      <c r="B1903" s="6" t="s">
        <v>30</v>
      </c>
      <c r="C1903" s="6">
        <v>1128299</v>
      </c>
      <c r="D1903" s="7">
        <v>44371</v>
      </c>
      <c r="E1903" s="7" t="str">
        <f t="shared" si="58"/>
        <v>Jun</v>
      </c>
      <c r="F1903" s="7" t="str">
        <f t="shared" si="59"/>
        <v>2021</v>
      </c>
      <c r="G1903" s="6" t="s">
        <v>31</v>
      </c>
      <c r="H1903" s="6" t="s">
        <v>80</v>
      </c>
      <c r="I1903" s="6" t="s">
        <v>63</v>
      </c>
      <c r="J1903" s="8" t="s">
        <v>22</v>
      </c>
      <c r="K1903" s="9">
        <v>90</v>
      </c>
      <c r="L1903" s="10">
        <v>400</v>
      </c>
      <c r="M1903" s="11">
        <v>360000</v>
      </c>
      <c r="N1903" s="11">
        <v>144000</v>
      </c>
      <c r="O1903" s="12">
        <v>0.4</v>
      </c>
      <c r="P1903" s="6" t="s">
        <v>18</v>
      </c>
    </row>
    <row r="1904" spans="2:16" ht="14.25" customHeight="1">
      <c r="B1904" s="6" t="s">
        <v>30</v>
      </c>
      <c r="C1904" s="6">
        <v>1128299</v>
      </c>
      <c r="D1904" s="7">
        <v>44371</v>
      </c>
      <c r="E1904" s="7" t="str">
        <f t="shared" si="58"/>
        <v>Jun</v>
      </c>
      <c r="F1904" s="7" t="str">
        <f t="shared" si="59"/>
        <v>2021</v>
      </c>
      <c r="G1904" s="6" t="s">
        <v>31</v>
      </c>
      <c r="H1904" s="6" t="s">
        <v>80</v>
      </c>
      <c r="I1904" s="6" t="s">
        <v>63</v>
      </c>
      <c r="J1904" s="8" t="s">
        <v>23</v>
      </c>
      <c r="K1904" s="9">
        <v>105</v>
      </c>
      <c r="L1904" s="10">
        <v>700</v>
      </c>
      <c r="M1904" s="11">
        <v>735000</v>
      </c>
      <c r="N1904" s="11">
        <v>220500</v>
      </c>
      <c r="O1904" s="12">
        <v>0.3</v>
      </c>
      <c r="P1904" s="6" t="s">
        <v>18</v>
      </c>
    </row>
    <row r="1905" spans="2:16" ht="14.25" customHeight="1">
      <c r="B1905" s="6" t="s">
        <v>30</v>
      </c>
      <c r="C1905" s="6">
        <v>1128299</v>
      </c>
      <c r="D1905" s="7">
        <v>44400</v>
      </c>
      <c r="E1905" s="7" t="str">
        <f t="shared" si="58"/>
        <v>Jul</v>
      </c>
      <c r="F1905" s="7" t="str">
        <f t="shared" si="59"/>
        <v>2021</v>
      </c>
      <c r="G1905" s="6" t="s">
        <v>31</v>
      </c>
      <c r="H1905" s="6" t="s">
        <v>80</v>
      </c>
      <c r="I1905" s="6" t="s">
        <v>63</v>
      </c>
      <c r="J1905" s="8" t="s">
        <v>17</v>
      </c>
      <c r="K1905" s="9">
        <v>85</v>
      </c>
      <c r="L1905" s="10">
        <v>850</v>
      </c>
      <c r="M1905" s="11">
        <v>722500</v>
      </c>
      <c r="N1905" s="11">
        <v>252874.99999999997</v>
      </c>
      <c r="O1905" s="12">
        <v>0.35</v>
      </c>
      <c r="P1905" s="6" t="s">
        <v>18</v>
      </c>
    </row>
    <row r="1906" spans="2:16" ht="14.25" customHeight="1">
      <c r="B1906" s="6" t="s">
        <v>30</v>
      </c>
      <c r="C1906" s="6">
        <v>1128299</v>
      </c>
      <c r="D1906" s="7">
        <v>44400</v>
      </c>
      <c r="E1906" s="7" t="str">
        <f t="shared" si="58"/>
        <v>Jul</v>
      </c>
      <c r="F1906" s="7" t="str">
        <f t="shared" si="59"/>
        <v>2021</v>
      </c>
      <c r="G1906" s="6" t="s">
        <v>31</v>
      </c>
      <c r="H1906" s="6" t="s">
        <v>80</v>
      </c>
      <c r="I1906" s="6" t="s">
        <v>63</v>
      </c>
      <c r="J1906" s="8" t="s">
        <v>19</v>
      </c>
      <c r="K1906" s="9">
        <v>90</v>
      </c>
      <c r="L1906" s="10">
        <v>700</v>
      </c>
      <c r="M1906" s="11">
        <v>630000</v>
      </c>
      <c r="N1906" s="11">
        <v>220500</v>
      </c>
      <c r="O1906" s="12">
        <v>0.35</v>
      </c>
      <c r="P1906" s="6" t="s">
        <v>18</v>
      </c>
    </row>
    <row r="1907" spans="2:16" ht="14.25" customHeight="1">
      <c r="B1907" s="6" t="s">
        <v>30</v>
      </c>
      <c r="C1907" s="6">
        <v>1128299</v>
      </c>
      <c r="D1907" s="7">
        <v>44400</v>
      </c>
      <c r="E1907" s="7" t="str">
        <f t="shared" si="58"/>
        <v>Jul</v>
      </c>
      <c r="F1907" s="7" t="str">
        <f t="shared" si="59"/>
        <v>2021</v>
      </c>
      <c r="G1907" s="6" t="s">
        <v>31</v>
      </c>
      <c r="H1907" s="6" t="s">
        <v>80</v>
      </c>
      <c r="I1907" s="6" t="s">
        <v>63</v>
      </c>
      <c r="J1907" s="8" t="s">
        <v>20</v>
      </c>
      <c r="K1907" s="9">
        <v>90</v>
      </c>
      <c r="L1907" s="10">
        <v>650</v>
      </c>
      <c r="M1907" s="11">
        <v>585000</v>
      </c>
      <c r="N1907" s="11">
        <v>204750</v>
      </c>
      <c r="O1907" s="12">
        <v>0.35</v>
      </c>
      <c r="P1907" s="6" t="s">
        <v>18</v>
      </c>
    </row>
    <row r="1908" spans="2:16" ht="14.25" customHeight="1">
      <c r="B1908" s="6" t="s">
        <v>30</v>
      </c>
      <c r="C1908" s="6">
        <v>1128299</v>
      </c>
      <c r="D1908" s="7">
        <v>44400</v>
      </c>
      <c r="E1908" s="7" t="str">
        <f t="shared" si="58"/>
        <v>Jul</v>
      </c>
      <c r="F1908" s="7" t="str">
        <f t="shared" si="59"/>
        <v>2021</v>
      </c>
      <c r="G1908" s="6" t="s">
        <v>31</v>
      </c>
      <c r="H1908" s="6" t="s">
        <v>80</v>
      </c>
      <c r="I1908" s="6" t="s">
        <v>63</v>
      </c>
      <c r="J1908" s="8" t="s">
        <v>21</v>
      </c>
      <c r="K1908" s="9">
        <v>85</v>
      </c>
      <c r="L1908" s="10">
        <v>550</v>
      </c>
      <c r="M1908" s="11">
        <v>467500</v>
      </c>
      <c r="N1908" s="11">
        <v>163625</v>
      </c>
      <c r="O1908" s="12">
        <v>0.35</v>
      </c>
      <c r="P1908" s="6" t="s">
        <v>18</v>
      </c>
    </row>
    <row r="1909" spans="2:16" ht="14.25" customHeight="1">
      <c r="B1909" s="6" t="s">
        <v>30</v>
      </c>
      <c r="C1909" s="6">
        <v>1128299</v>
      </c>
      <c r="D1909" s="7">
        <v>44400</v>
      </c>
      <c r="E1909" s="7" t="str">
        <f t="shared" si="58"/>
        <v>Jul</v>
      </c>
      <c r="F1909" s="7" t="str">
        <f t="shared" si="59"/>
        <v>2021</v>
      </c>
      <c r="G1909" s="6" t="s">
        <v>31</v>
      </c>
      <c r="H1909" s="6" t="s">
        <v>80</v>
      </c>
      <c r="I1909" s="6" t="s">
        <v>63</v>
      </c>
      <c r="J1909" s="8" t="s">
        <v>22</v>
      </c>
      <c r="K1909" s="9">
        <v>90</v>
      </c>
      <c r="L1909" s="10">
        <v>600</v>
      </c>
      <c r="M1909" s="11">
        <v>540000</v>
      </c>
      <c r="N1909" s="11">
        <v>216000</v>
      </c>
      <c r="O1909" s="12">
        <v>0.4</v>
      </c>
      <c r="P1909" s="6" t="s">
        <v>18</v>
      </c>
    </row>
    <row r="1910" spans="2:16" ht="14.25" customHeight="1">
      <c r="B1910" s="6" t="s">
        <v>30</v>
      </c>
      <c r="C1910" s="6">
        <v>1128299</v>
      </c>
      <c r="D1910" s="7">
        <v>44400</v>
      </c>
      <c r="E1910" s="7" t="str">
        <f t="shared" si="58"/>
        <v>Jul</v>
      </c>
      <c r="F1910" s="7" t="str">
        <f t="shared" si="59"/>
        <v>2021</v>
      </c>
      <c r="G1910" s="6" t="s">
        <v>31</v>
      </c>
      <c r="H1910" s="6" t="s">
        <v>80</v>
      </c>
      <c r="I1910" s="6" t="s">
        <v>63</v>
      </c>
      <c r="J1910" s="8" t="s">
        <v>23</v>
      </c>
      <c r="K1910" s="9">
        <v>105</v>
      </c>
      <c r="L1910" s="10">
        <v>600</v>
      </c>
      <c r="M1910" s="11">
        <v>630000</v>
      </c>
      <c r="N1910" s="11">
        <v>189000</v>
      </c>
      <c r="O1910" s="12">
        <v>0.3</v>
      </c>
      <c r="P1910" s="6" t="s">
        <v>18</v>
      </c>
    </row>
    <row r="1911" spans="2:16" ht="14.25" customHeight="1">
      <c r="B1911" s="6" t="s">
        <v>30</v>
      </c>
      <c r="C1911" s="6">
        <v>1128299</v>
      </c>
      <c r="D1911" s="7">
        <v>44432</v>
      </c>
      <c r="E1911" s="7" t="str">
        <f t="shared" si="58"/>
        <v>Aug</v>
      </c>
      <c r="F1911" s="7" t="str">
        <f t="shared" si="59"/>
        <v>2021</v>
      </c>
      <c r="G1911" s="6" t="s">
        <v>31</v>
      </c>
      <c r="H1911" s="6" t="s">
        <v>80</v>
      </c>
      <c r="I1911" s="6" t="s">
        <v>63</v>
      </c>
      <c r="J1911" s="8" t="s">
        <v>17</v>
      </c>
      <c r="K1911" s="9">
        <v>90</v>
      </c>
      <c r="L1911" s="10">
        <v>800</v>
      </c>
      <c r="M1911" s="11">
        <v>720000</v>
      </c>
      <c r="N1911" s="11">
        <v>251999.99999999997</v>
      </c>
      <c r="O1911" s="12">
        <v>0.35</v>
      </c>
      <c r="P1911" s="6" t="s">
        <v>18</v>
      </c>
    </row>
    <row r="1912" spans="2:16" ht="14.25" customHeight="1">
      <c r="B1912" s="6" t="s">
        <v>30</v>
      </c>
      <c r="C1912" s="6">
        <v>1128299</v>
      </c>
      <c r="D1912" s="7">
        <v>44432</v>
      </c>
      <c r="E1912" s="7" t="str">
        <f t="shared" si="58"/>
        <v>Aug</v>
      </c>
      <c r="F1912" s="7" t="str">
        <f t="shared" si="59"/>
        <v>2021</v>
      </c>
      <c r="G1912" s="6" t="s">
        <v>31</v>
      </c>
      <c r="H1912" s="6" t="s">
        <v>80</v>
      </c>
      <c r="I1912" s="6" t="s">
        <v>63</v>
      </c>
      <c r="J1912" s="8" t="s">
        <v>19</v>
      </c>
      <c r="K1912" s="9">
        <v>80</v>
      </c>
      <c r="L1912" s="10">
        <v>775</v>
      </c>
      <c r="M1912" s="11">
        <v>620000</v>
      </c>
      <c r="N1912" s="11">
        <v>217000</v>
      </c>
      <c r="O1912" s="12">
        <v>0.35</v>
      </c>
      <c r="P1912" s="6" t="s">
        <v>18</v>
      </c>
    </row>
    <row r="1913" spans="2:16" ht="14.25" customHeight="1">
      <c r="B1913" s="6" t="s">
        <v>30</v>
      </c>
      <c r="C1913" s="6">
        <v>1128299</v>
      </c>
      <c r="D1913" s="7">
        <v>44432</v>
      </c>
      <c r="E1913" s="7" t="str">
        <f t="shared" si="58"/>
        <v>Aug</v>
      </c>
      <c r="F1913" s="7" t="str">
        <f t="shared" si="59"/>
        <v>2021</v>
      </c>
      <c r="G1913" s="6" t="s">
        <v>31</v>
      </c>
      <c r="H1913" s="6" t="s">
        <v>80</v>
      </c>
      <c r="I1913" s="6" t="s">
        <v>63</v>
      </c>
      <c r="J1913" s="8" t="s">
        <v>20</v>
      </c>
      <c r="K1913" s="9">
        <v>70</v>
      </c>
      <c r="L1913" s="10">
        <v>650</v>
      </c>
      <c r="M1913" s="11">
        <v>455000</v>
      </c>
      <c r="N1913" s="11">
        <v>159250</v>
      </c>
      <c r="O1913" s="12">
        <v>0.35</v>
      </c>
      <c r="P1913" s="6" t="s">
        <v>18</v>
      </c>
    </row>
    <row r="1914" spans="2:16" ht="14.25" customHeight="1">
      <c r="B1914" s="6" t="s">
        <v>30</v>
      </c>
      <c r="C1914" s="6">
        <v>1128299</v>
      </c>
      <c r="D1914" s="7">
        <v>44432</v>
      </c>
      <c r="E1914" s="7" t="str">
        <f t="shared" si="58"/>
        <v>Aug</v>
      </c>
      <c r="F1914" s="7" t="str">
        <f t="shared" si="59"/>
        <v>2021</v>
      </c>
      <c r="G1914" s="6" t="s">
        <v>31</v>
      </c>
      <c r="H1914" s="6" t="s">
        <v>80</v>
      </c>
      <c r="I1914" s="6" t="s">
        <v>63</v>
      </c>
      <c r="J1914" s="8" t="s">
        <v>21</v>
      </c>
      <c r="K1914" s="9">
        <v>70</v>
      </c>
      <c r="L1914" s="10">
        <v>425</v>
      </c>
      <c r="M1914" s="11">
        <v>297500</v>
      </c>
      <c r="N1914" s="11">
        <v>104125</v>
      </c>
      <c r="O1914" s="12">
        <v>0.35</v>
      </c>
      <c r="P1914" s="6" t="s">
        <v>18</v>
      </c>
    </row>
    <row r="1915" spans="2:16" ht="14.25" customHeight="1">
      <c r="B1915" s="6" t="s">
        <v>30</v>
      </c>
      <c r="C1915" s="6">
        <v>1128299</v>
      </c>
      <c r="D1915" s="7">
        <v>44432</v>
      </c>
      <c r="E1915" s="7" t="str">
        <f t="shared" si="58"/>
        <v>Aug</v>
      </c>
      <c r="F1915" s="7" t="str">
        <f t="shared" si="59"/>
        <v>2021</v>
      </c>
      <c r="G1915" s="6" t="s">
        <v>31</v>
      </c>
      <c r="H1915" s="6" t="s">
        <v>80</v>
      </c>
      <c r="I1915" s="6" t="s">
        <v>63</v>
      </c>
      <c r="J1915" s="8" t="s">
        <v>22</v>
      </c>
      <c r="K1915" s="9">
        <v>70</v>
      </c>
      <c r="L1915" s="10">
        <v>425</v>
      </c>
      <c r="M1915" s="11">
        <v>297500</v>
      </c>
      <c r="N1915" s="11">
        <v>119000</v>
      </c>
      <c r="O1915" s="12">
        <v>0.4</v>
      </c>
      <c r="P1915" s="6" t="s">
        <v>18</v>
      </c>
    </row>
    <row r="1916" spans="2:16" ht="14.25" customHeight="1">
      <c r="B1916" s="6" t="s">
        <v>30</v>
      </c>
      <c r="C1916" s="6">
        <v>1128299</v>
      </c>
      <c r="D1916" s="7">
        <v>44432</v>
      </c>
      <c r="E1916" s="7" t="str">
        <f t="shared" si="58"/>
        <v>Aug</v>
      </c>
      <c r="F1916" s="7" t="str">
        <f t="shared" si="59"/>
        <v>2021</v>
      </c>
      <c r="G1916" s="6" t="s">
        <v>31</v>
      </c>
      <c r="H1916" s="6" t="s">
        <v>80</v>
      </c>
      <c r="I1916" s="6" t="s">
        <v>63</v>
      </c>
      <c r="J1916" s="8" t="s">
        <v>23</v>
      </c>
      <c r="K1916" s="9">
        <v>75</v>
      </c>
      <c r="L1916" s="10">
        <v>250</v>
      </c>
      <c r="M1916" s="11">
        <v>187500</v>
      </c>
      <c r="N1916" s="11">
        <v>56250</v>
      </c>
      <c r="O1916" s="12">
        <v>0.3</v>
      </c>
      <c r="P1916" s="6" t="s">
        <v>18</v>
      </c>
    </row>
    <row r="1917" spans="2:16" ht="14.25" customHeight="1">
      <c r="B1917" s="6" t="s">
        <v>30</v>
      </c>
      <c r="C1917" s="6">
        <v>1128299</v>
      </c>
      <c r="D1917" s="7">
        <v>44464</v>
      </c>
      <c r="E1917" s="7" t="str">
        <f t="shared" si="58"/>
        <v>Sep</v>
      </c>
      <c r="F1917" s="7" t="str">
        <f t="shared" si="59"/>
        <v>2021</v>
      </c>
      <c r="G1917" s="6" t="s">
        <v>31</v>
      </c>
      <c r="H1917" s="6" t="s">
        <v>80</v>
      </c>
      <c r="I1917" s="6" t="s">
        <v>63</v>
      </c>
      <c r="J1917" s="8" t="s">
        <v>17</v>
      </c>
      <c r="K1917" s="9">
        <v>50.000000000000014</v>
      </c>
      <c r="L1917" s="10">
        <v>450</v>
      </c>
      <c r="M1917" s="11">
        <v>225000.00000000006</v>
      </c>
      <c r="N1917" s="11">
        <v>78750.000000000015</v>
      </c>
      <c r="O1917" s="12">
        <v>0.35</v>
      </c>
      <c r="P1917" s="6" t="s">
        <v>18</v>
      </c>
    </row>
    <row r="1918" spans="2:16" ht="14.25" customHeight="1">
      <c r="B1918" s="6" t="s">
        <v>30</v>
      </c>
      <c r="C1918" s="6">
        <v>1128299</v>
      </c>
      <c r="D1918" s="7">
        <v>44464</v>
      </c>
      <c r="E1918" s="7" t="str">
        <f t="shared" si="58"/>
        <v>Sep</v>
      </c>
      <c r="F1918" s="7" t="str">
        <f t="shared" si="59"/>
        <v>2021</v>
      </c>
      <c r="G1918" s="6" t="s">
        <v>31</v>
      </c>
      <c r="H1918" s="6" t="s">
        <v>80</v>
      </c>
      <c r="I1918" s="6" t="s">
        <v>63</v>
      </c>
      <c r="J1918" s="8" t="s">
        <v>19</v>
      </c>
      <c r="K1918" s="9">
        <v>55.000000000000014</v>
      </c>
      <c r="L1918" s="10">
        <v>450</v>
      </c>
      <c r="M1918" s="11">
        <v>247500.00000000006</v>
      </c>
      <c r="N1918" s="11">
        <v>86625.000000000015</v>
      </c>
      <c r="O1918" s="12">
        <v>0.35</v>
      </c>
      <c r="P1918" s="6" t="s">
        <v>18</v>
      </c>
    </row>
    <row r="1919" spans="2:16" ht="14.25" customHeight="1">
      <c r="B1919" s="6" t="s">
        <v>30</v>
      </c>
      <c r="C1919" s="6">
        <v>1128299</v>
      </c>
      <c r="D1919" s="7">
        <v>44464</v>
      </c>
      <c r="E1919" s="7" t="str">
        <f t="shared" si="58"/>
        <v>Sep</v>
      </c>
      <c r="F1919" s="7" t="str">
        <f t="shared" si="59"/>
        <v>2021</v>
      </c>
      <c r="G1919" s="6" t="s">
        <v>31</v>
      </c>
      <c r="H1919" s="6" t="s">
        <v>80</v>
      </c>
      <c r="I1919" s="6" t="s">
        <v>63</v>
      </c>
      <c r="J1919" s="8" t="s">
        <v>20</v>
      </c>
      <c r="K1919" s="9">
        <v>50.000000000000014</v>
      </c>
      <c r="L1919" s="10">
        <v>250</v>
      </c>
      <c r="M1919" s="11">
        <v>125000.00000000003</v>
      </c>
      <c r="N1919" s="11">
        <v>43750.000000000007</v>
      </c>
      <c r="O1919" s="12">
        <v>0.35</v>
      </c>
      <c r="P1919" s="6" t="s">
        <v>18</v>
      </c>
    </row>
    <row r="1920" spans="2:16" ht="14.25" customHeight="1">
      <c r="B1920" s="6" t="s">
        <v>30</v>
      </c>
      <c r="C1920" s="6">
        <v>1128299</v>
      </c>
      <c r="D1920" s="7">
        <v>44464</v>
      </c>
      <c r="E1920" s="7" t="str">
        <f t="shared" si="58"/>
        <v>Sep</v>
      </c>
      <c r="F1920" s="7" t="str">
        <f t="shared" si="59"/>
        <v>2021</v>
      </c>
      <c r="G1920" s="6" t="s">
        <v>31</v>
      </c>
      <c r="H1920" s="6" t="s">
        <v>80</v>
      </c>
      <c r="I1920" s="6" t="s">
        <v>63</v>
      </c>
      <c r="J1920" s="8" t="s">
        <v>21</v>
      </c>
      <c r="K1920" s="9">
        <v>50.000000000000014</v>
      </c>
      <c r="L1920" s="10">
        <v>200</v>
      </c>
      <c r="M1920" s="11">
        <v>100000.00000000003</v>
      </c>
      <c r="N1920" s="11">
        <v>35000.000000000007</v>
      </c>
      <c r="O1920" s="12">
        <v>0.35</v>
      </c>
      <c r="P1920" s="6" t="s">
        <v>18</v>
      </c>
    </row>
    <row r="1921" spans="2:16" ht="14.25" customHeight="1">
      <c r="B1921" s="6" t="s">
        <v>30</v>
      </c>
      <c r="C1921" s="6">
        <v>1128299</v>
      </c>
      <c r="D1921" s="7">
        <v>44464</v>
      </c>
      <c r="E1921" s="7" t="str">
        <f t="shared" si="58"/>
        <v>Sep</v>
      </c>
      <c r="F1921" s="7" t="str">
        <f t="shared" si="59"/>
        <v>2021</v>
      </c>
      <c r="G1921" s="6" t="s">
        <v>31</v>
      </c>
      <c r="H1921" s="6" t="s">
        <v>80</v>
      </c>
      <c r="I1921" s="6" t="s">
        <v>63</v>
      </c>
      <c r="J1921" s="8" t="s">
        <v>22</v>
      </c>
      <c r="K1921" s="9">
        <v>60.000000000000007</v>
      </c>
      <c r="L1921" s="10">
        <v>225</v>
      </c>
      <c r="M1921" s="11">
        <v>135000.00000000003</v>
      </c>
      <c r="N1921" s="11">
        <v>54000.000000000015</v>
      </c>
      <c r="O1921" s="12">
        <v>0.4</v>
      </c>
      <c r="P1921" s="6" t="s">
        <v>18</v>
      </c>
    </row>
    <row r="1922" spans="2:16" ht="14.25" customHeight="1">
      <c r="B1922" s="6" t="s">
        <v>30</v>
      </c>
      <c r="C1922" s="6">
        <v>1128299</v>
      </c>
      <c r="D1922" s="7">
        <v>44464</v>
      </c>
      <c r="E1922" s="7" t="str">
        <f t="shared" si="58"/>
        <v>Sep</v>
      </c>
      <c r="F1922" s="7" t="str">
        <f t="shared" si="59"/>
        <v>2021</v>
      </c>
      <c r="G1922" s="6" t="s">
        <v>31</v>
      </c>
      <c r="H1922" s="6" t="s">
        <v>80</v>
      </c>
      <c r="I1922" s="6" t="s">
        <v>63</v>
      </c>
      <c r="J1922" s="8" t="s">
        <v>23</v>
      </c>
      <c r="K1922" s="9">
        <v>44.999999999999993</v>
      </c>
      <c r="L1922" s="10">
        <v>250</v>
      </c>
      <c r="M1922" s="11">
        <v>112499.99999999999</v>
      </c>
      <c r="N1922" s="11">
        <v>33749.999999999993</v>
      </c>
      <c r="O1922" s="12">
        <v>0.3</v>
      </c>
      <c r="P1922" s="6" t="s">
        <v>18</v>
      </c>
    </row>
    <row r="1923" spans="2:16" ht="14.25" customHeight="1">
      <c r="B1923" s="6" t="s">
        <v>30</v>
      </c>
      <c r="C1923" s="6">
        <v>1128299</v>
      </c>
      <c r="D1923" s="7">
        <v>44493</v>
      </c>
      <c r="E1923" s="7" t="str">
        <f t="shared" si="58"/>
        <v>Oct</v>
      </c>
      <c r="F1923" s="7" t="str">
        <f t="shared" si="59"/>
        <v>2021</v>
      </c>
      <c r="G1923" s="6" t="s">
        <v>31</v>
      </c>
      <c r="H1923" s="6" t="s">
        <v>80</v>
      </c>
      <c r="I1923" s="6" t="s">
        <v>63</v>
      </c>
      <c r="J1923" s="8" t="s">
        <v>17</v>
      </c>
      <c r="K1923" s="9">
        <v>40</v>
      </c>
      <c r="L1923" s="10">
        <v>350</v>
      </c>
      <c r="M1923" s="11">
        <v>140000</v>
      </c>
      <c r="N1923" s="11">
        <v>49000</v>
      </c>
      <c r="O1923" s="12">
        <v>0.35</v>
      </c>
      <c r="P1923" s="6" t="s">
        <v>18</v>
      </c>
    </row>
    <row r="1924" spans="2:16" ht="14.25" customHeight="1">
      <c r="B1924" s="6" t="s">
        <v>30</v>
      </c>
      <c r="C1924" s="6">
        <v>1128299</v>
      </c>
      <c r="D1924" s="7">
        <v>44493</v>
      </c>
      <c r="E1924" s="7" t="str">
        <f t="shared" si="58"/>
        <v>Oct</v>
      </c>
      <c r="F1924" s="7" t="str">
        <f t="shared" si="59"/>
        <v>2021</v>
      </c>
      <c r="G1924" s="6" t="s">
        <v>31</v>
      </c>
      <c r="H1924" s="6" t="s">
        <v>80</v>
      </c>
      <c r="I1924" s="6" t="s">
        <v>63</v>
      </c>
      <c r="J1924" s="8" t="s">
        <v>19</v>
      </c>
      <c r="K1924" s="9">
        <v>55.000000000000014</v>
      </c>
      <c r="L1924" s="10">
        <v>525</v>
      </c>
      <c r="M1924" s="11">
        <v>288750.00000000006</v>
      </c>
      <c r="N1924" s="11">
        <v>101062.50000000001</v>
      </c>
      <c r="O1924" s="12">
        <v>0.35</v>
      </c>
      <c r="P1924" s="6" t="s">
        <v>18</v>
      </c>
    </row>
    <row r="1925" spans="2:16" ht="14.25" customHeight="1">
      <c r="B1925" s="6" t="s">
        <v>30</v>
      </c>
      <c r="C1925" s="6">
        <v>1128299</v>
      </c>
      <c r="D1925" s="7">
        <v>44493</v>
      </c>
      <c r="E1925" s="7" t="str">
        <f t="shared" si="58"/>
        <v>Oct</v>
      </c>
      <c r="F1925" s="7" t="str">
        <f t="shared" si="59"/>
        <v>2021</v>
      </c>
      <c r="G1925" s="6" t="s">
        <v>31</v>
      </c>
      <c r="H1925" s="6" t="s">
        <v>80</v>
      </c>
      <c r="I1925" s="6" t="s">
        <v>63</v>
      </c>
      <c r="J1925" s="8" t="s">
        <v>20</v>
      </c>
      <c r="K1925" s="9">
        <v>50.000000000000014</v>
      </c>
      <c r="L1925" s="10">
        <v>350</v>
      </c>
      <c r="M1925" s="11">
        <v>175000.00000000006</v>
      </c>
      <c r="N1925" s="11">
        <v>61250.000000000015</v>
      </c>
      <c r="O1925" s="12">
        <v>0.35</v>
      </c>
      <c r="P1925" s="6" t="s">
        <v>18</v>
      </c>
    </row>
    <row r="1926" spans="2:16" ht="14.25" customHeight="1">
      <c r="B1926" s="6" t="s">
        <v>30</v>
      </c>
      <c r="C1926" s="6">
        <v>1128299</v>
      </c>
      <c r="D1926" s="7">
        <v>44493</v>
      </c>
      <c r="E1926" s="7" t="str">
        <f t="shared" si="58"/>
        <v>Oct</v>
      </c>
      <c r="F1926" s="7" t="str">
        <f t="shared" si="59"/>
        <v>2021</v>
      </c>
      <c r="G1926" s="6" t="s">
        <v>31</v>
      </c>
      <c r="H1926" s="6" t="s">
        <v>80</v>
      </c>
      <c r="I1926" s="6" t="s">
        <v>63</v>
      </c>
      <c r="J1926" s="8" t="s">
        <v>21</v>
      </c>
      <c r="K1926" s="9">
        <v>45.000000000000007</v>
      </c>
      <c r="L1926" s="10">
        <v>325</v>
      </c>
      <c r="M1926" s="11">
        <v>146250.00000000003</v>
      </c>
      <c r="N1926" s="11">
        <v>51187.500000000007</v>
      </c>
      <c r="O1926" s="12">
        <v>0.35</v>
      </c>
      <c r="P1926" s="6" t="s">
        <v>18</v>
      </c>
    </row>
    <row r="1927" spans="2:16" ht="14.25" customHeight="1">
      <c r="B1927" s="6" t="s">
        <v>30</v>
      </c>
      <c r="C1927" s="6">
        <v>1128299</v>
      </c>
      <c r="D1927" s="7">
        <v>44493</v>
      </c>
      <c r="E1927" s="7" t="str">
        <f t="shared" ref="E1927:E1990" si="60">TEXT(D1927,"mmm")</f>
        <v>Oct</v>
      </c>
      <c r="F1927" s="7" t="str">
        <f t="shared" ref="F1927:F1990" si="61">TEXT(D1927,"yyyy")</f>
        <v>2021</v>
      </c>
      <c r="G1927" s="6" t="s">
        <v>31</v>
      </c>
      <c r="H1927" s="6" t="s">
        <v>80</v>
      </c>
      <c r="I1927" s="6" t="s">
        <v>63</v>
      </c>
      <c r="J1927" s="8" t="s">
        <v>22</v>
      </c>
      <c r="K1927" s="9">
        <v>55.000000000000007</v>
      </c>
      <c r="L1927" s="10">
        <v>300</v>
      </c>
      <c r="M1927" s="11">
        <v>165000.00000000003</v>
      </c>
      <c r="N1927" s="11">
        <v>66000.000000000015</v>
      </c>
      <c r="O1927" s="12">
        <v>0.4</v>
      </c>
      <c r="P1927" s="6" t="s">
        <v>18</v>
      </c>
    </row>
    <row r="1928" spans="2:16" ht="14.25" customHeight="1">
      <c r="B1928" s="6" t="s">
        <v>30</v>
      </c>
      <c r="C1928" s="6">
        <v>1128299</v>
      </c>
      <c r="D1928" s="7">
        <v>44493</v>
      </c>
      <c r="E1928" s="7" t="str">
        <f t="shared" si="60"/>
        <v>Oct</v>
      </c>
      <c r="F1928" s="7" t="str">
        <f t="shared" si="61"/>
        <v>2021</v>
      </c>
      <c r="G1928" s="6" t="s">
        <v>31</v>
      </c>
      <c r="H1928" s="6" t="s">
        <v>80</v>
      </c>
      <c r="I1928" s="6" t="s">
        <v>63</v>
      </c>
      <c r="J1928" s="8" t="s">
        <v>23</v>
      </c>
      <c r="K1928" s="9">
        <v>60.000000000000007</v>
      </c>
      <c r="L1928" s="10">
        <v>350</v>
      </c>
      <c r="M1928" s="11">
        <v>210000.00000000003</v>
      </c>
      <c r="N1928" s="11">
        <v>63000.000000000007</v>
      </c>
      <c r="O1928" s="12">
        <v>0.3</v>
      </c>
      <c r="P1928" s="6" t="s">
        <v>18</v>
      </c>
    </row>
    <row r="1929" spans="2:16" ht="14.25" customHeight="1">
      <c r="B1929" s="6" t="s">
        <v>30</v>
      </c>
      <c r="C1929" s="6">
        <v>1128299</v>
      </c>
      <c r="D1929" s="7">
        <v>44524</v>
      </c>
      <c r="E1929" s="7" t="str">
        <f t="shared" si="60"/>
        <v>Nov</v>
      </c>
      <c r="F1929" s="7" t="str">
        <f t="shared" si="61"/>
        <v>2021</v>
      </c>
      <c r="G1929" s="6" t="s">
        <v>31</v>
      </c>
      <c r="H1929" s="6" t="s">
        <v>80</v>
      </c>
      <c r="I1929" s="6" t="s">
        <v>63</v>
      </c>
      <c r="J1929" s="8" t="s">
        <v>17</v>
      </c>
      <c r="K1929" s="9">
        <v>45.000000000000007</v>
      </c>
      <c r="L1929" s="10">
        <v>575</v>
      </c>
      <c r="M1929" s="11">
        <v>258750.00000000003</v>
      </c>
      <c r="N1929" s="11">
        <v>90562.5</v>
      </c>
      <c r="O1929" s="12">
        <v>0.35</v>
      </c>
      <c r="P1929" s="6" t="s">
        <v>18</v>
      </c>
    </row>
    <row r="1930" spans="2:16" ht="14.25" customHeight="1">
      <c r="B1930" s="6" t="s">
        <v>30</v>
      </c>
      <c r="C1930" s="6">
        <v>1128299</v>
      </c>
      <c r="D1930" s="7">
        <v>44524</v>
      </c>
      <c r="E1930" s="7" t="str">
        <f t="shared" si="60"/>
        <v>Nov</v>
      </c>
      <c r="F1930" s="7" t="str">
        <f t="shared" si="61"/>
        <v>2021</v>
      </c>
      <c r="G1930" s="6" t="s">
        <v>31</v>
      </c>
      <c r="H1930" s="6" t="s">
        <v>80</v>
      </c>
      <c r="I1930" s="6" t="s">
        <v>63</v>
      </c>
      <c r="J1930" s="8" t="s">
        <v>19</v>
      </c>
      <c r="K1930" s="9">
        <v>50.000000000000014</v>
      </c>
      <c r="L1930" s="10">
        <v>650</v>
      </c>
      <c r="M1930" s="11">
        <v>325000.00000000012</v>
      </c>
      <c r="N1930" s="11">
        <v>113750.00000000003</v>
      </c>
      <c r="O1930" s="12">
        <v>0.35</v>
      </c>
      <c r="P1930" s="6" t="s">
        <v>18</v>
      </c>
    </row>
    <row r="1931" spans="2:16" ht="14.25" customHeight="1">
      <c r="B1931" s="6" t="s">
        <v>30</v>
      </c>
      <c r="C1931" s="6">
        <v>1128299</v>
      </c>
      <c r="D1931" s="7">
        <v>44524</v>
      </c>
      <c r="E1931" s="7" t="str">
        <f t="shared" si="60"/>
        <v>Nov</v>
      </c>
      <c r="F1931" s="7" t="str">
        <f t="shared" si="61"/>
        <v>2021</v>
      </c>
      <c r="G1931" s="6" t="s">
        <v>31</v>
      </c>
      <c r="H1931" s="6" t="s">
        <v>80</v>
      </c>
      <c r="I1931" s="6" t="s">
        <v>63</v>
      </c>
      <c r="J1931" s="8" t="s">
        <v>20</v>
      </c>
      <c r="K1931" s="9">
        <v>45.000000000000007</v>
      </c>
      <c r="L1931" s="10">
        <v>475</v>
      </c>
      <c r="M1931" s="11">
        <v>213750.00000000003</v>
      </c>
      <c r="N1931" s="11">
        <v>74812.5</v>
      </c>
      <c r="O1931" s="12">
        <v>0.35</v>
      </c>
      <c r="P1931" s="6" t="s">
        <v>18</v>
      </c>
    </row>
    <row r="1932" spans="2:16" ht="14.25" customHeight="1">
      <c r="B1932" s="6" t="s">
        <v>30</v>
      </c>
      <c r="C1932" s="6">
        <v>1128299</v>
      </c>
      <c r="D1932" s="7">
        <v>44524</v>
      </c>
      <c r="E1932" s="7" t="str">
        <f t="shared" si="60"/>
        <v>Nov</v>
      </c>
      <c r="F1932" s="7" t="str">
        <f t="shared" si="61"/>
        <v>2021</v>
      </c>
      <c r="G1932" s="6" t="s">
        <v>31</v>
      </c>
      <c r="H1932" s="6" t="s">
        <v>80</v>
      </c>
      <c r="I1932" s="6" t="s">
        <v>63</v>
      </c>
      <c r="J1932" s="8" t="s">
        <v>21</v>
      </c>
      <c r="K1932" s="9">
        <v>55.000000000000014</v>
      </c>
      <c r="L1932" s="10">
        <v>450</v>
      </c>
      <c r="M1932" s="11">
        <v>247500.00000000006</v>
      </c>
      <c r="N1932" s="11">
        <v>86625.000000000015</v>
      </c>
      <c r="O1932" s="12">
        <v>0.35</v>
      </c>
      <c r="P1932" s="6" t="s">
        <v>18</v>
      </c>
    </row>
    <row r="1933" spans="2:16" ht="14.25" customHeight="1">
      <c r="B1933" s="6" t="s">
        <v>30</v>
      </c>
      <c r="C1933" s="6">
        <v>1128299</v>
      </c>
      <c r="D1933" s="7">
        <v>44524</v>
      </c>
      <c r="E1933" s="7" t="str">
        <f t="shared" si="60"/>
        <v>Nov</v>
      </c>
      <c r="F1933" s="7" t="str">
        <f t="shared" si="61"/>
        <v>2021</v>
      </c>
      <c r="G1933" s="6" t="s">
        <v>31</v>
      </c>
      <c r="H1933" s="6" t="s">
        <v>80</v>
      </c>
      <c r="I1933" s="6" t="s">
        <v>63</v>
      </c>
      <c r="J1933" s="8" t="s">
        <v>22</v>
      </c>
      <c r="K1933" s="9">
        <v>75.000000000000014</v>
      </c>
      <c r="L1933" s="10">
        <v>425</v>
      </c>
      <c r="M1933" s="11">
        <v>318750.00000000006</v>
      </c>
      <c r="N1933" s="11">
        <v>127500.00000000003</v>
      </c>
      <c r="O1933" s="12">
        <v>0.4</v>
      </c>
      <c r="P1933" s="6" t="s">
        <v>18</v>
      </c>
    </row>
    <row r="1934" spans="2:16" ht="14.25" customHeight="1">
      <c r="B1934" s="6" t="s">
        <v>30</v>
      </c>
      <c r="C1934" s="6">
        <v>1128299</v>
      </c>
      <c r="D1934" s="7">
        <v>44524</v>
      </c>
      <c r="E1934" s="7" t="str">
        <f t="shared" si="60"/>
        <v>Nov</v>
      </c>
      <c r="F1934" s="7" t="str">
        <f t="shared" si="61"/>
        <v>2021</v>
      </c>
      <c r="G1934" s="6" t="s">
        <v>31</v>
      </c>
      <c r="H1934" s="6" t="s">
        <v>80</v>
      </c>
      <c r="I1934" s="6" t="s">
        <v>63</v>
      </c>
      <c r="J1934" s="8" t="s">
        <v>23</v>
      </c>
      <c r="K1934" s="9">
        <v>80.000000000000014</v>
      </c>
      <c r="L1934" s="10">
        <v>550</v>
      </c>
      <c r="M1934" s="11">
        <v>440000.00000000006</v>
      </c>
      <c r="N1934" s="11">
        <v>132000</v>
      </c>
      <c r="O1934" s="12">
        <v>0.3</v>
      </c>
      <c r="P1934" s="6" t="s">
        <v>18</v>
      </c>
    </row>
    <row r="1935" spans="2:16" ht="14.25" customHeight="1">
      <c r="B1935" s="6" t="s">
        <v>30</v>
      </c>
      <c r="C1935" s="6">
        <v>1128299</v>
      </c>
      <c r="D1935" s="7">
        <v>44553</v>
      </c>
      <c r="E1935" s="7" t="str">
        <f t="shared" si="60"/>
        <v>Dec</v>
      </c>
      <c r="F1935" s="7" t="str">
        <f t="shared" si="61"/>
        <v>2021</v>
      </c>
      <c r="G1935" s="6" t="s">
        <v>31</v>
      </c>
      <c r="H1935" s="6" t="s">
        <v>80</v>
      </c>
      <c r="I1935" s="6" t="s">
        <v>63</v>
      </c>
      <c r="J1935" s="8" t="s">
        <v>17</v>
      </c>
      <c r="K1935" s="9">
        <v>65.000000000000014</v>
      </c>
      <c r="L1935" s="10">
        <v>750</v>
      </c>
      <c r="M1935" s="11">
        <v>487500.00000000012</v>
      </c>
      <c r="N1935" s="11">
        <v>170625.00000000003</v>
      </c>
      <c r="O1935" s="12">
        <v>0.35</v>
      </c>
      <c r="P1935" s="6" t="s">
        <v>18</v>
      </c>
    </row>
    <row r="1936" spans="2:16" ht="14.25" customHeight="1">
      <c r="B1936" s="6" t="s">
        <v>30</v>
      </c>
      <c r="C1936" s="6">
        <v>1128299</v>
      </c>
      <c r="D1936" s="7">
        <v>44553</v>
      </c>
      <c r="E1936" s="7" t="str">
        <f t="shared" si="60"/>
        <v>Dec</v>
      </c>
      <c r="F1936" s="7" t="str">
        <f t="shared" si="61"/>
        <v>2021</v>
      </c>
      <c r="G1936" s="6" t="s">
        <v>31</v>
      </c>
      <c r="H1936" s="6" t="s">
        <v>80</v>
      </c>
      <c r="I1936" s="6" t="s">
        <v>63</v>
      </c>
      <c r="J1936" s="8" t="s">
        <v>19</v>
      </c>
      <c r="K1936" s="9">
        <v>75.000000000000028</v>
      </c>
      <c r="L1936" s="10">
        <v>750</v>
      </c>
      <c r="M1936" s="11">
        <v>562500.00000000023</v>
      </c>
      <c r="N1936" s="11">
        <v>196875.00000000006</v>
      </c>
      <c r="O1936" s="12">
        <v>0.35</v>
      </c>
      <c r="P1936" s="6" t="s">
        <v>18</v>
      </c>
    </row>
    <row r="1937" spans="2:16" ht="14.25" customHeight="1">
      <c r="B1937" s="6" t="s">
        <v>30</v>
      </c>
      <c r="C1937" s="6">
        <v>1128299</v>
      </c>
      <c r="D1937" s="7">
        <v>44553</v>
      </c>
      <c r="E1937" s="7" t="str">
        <f t="shared" si="60"/>
        <v>Dec</v>
      </c>
      <c r="F1937" s="7" t="str">
        <f t="shared" si="61"/>
        <v>2021</v>
      </c>
      <c r="G1937" s="6" t="s">
        <v>31</v>
      </c>
      <c r="H1937" s="6" t="s">
        <v>80</v>
      </c>
      <c r="I1937" s="6" t="s">
        <v>63</v>
      </c>
      <c r="J1937" s="8" t="s">
        <v>20</v>
      </c>
      <c r="K1937" s="9">
        <v>70.000000000000014</v>
      </c>
      <c r="L1937" s="10">
        <v>550</v>
      </c>
      <c r="M1937" s="11">
        <v>385000.00000000006</v>
      </c>
      <c r="N1937" s="11">
        <v>134750</v>
      </c>
      <c r="O1937" s="12">
        <v>0.35</v>
      </c>
      <c r="P1937" s="6" t="s">
        <v>18</v>
      </c>
    </row>
    <row r="1938" spans="2:16" ht="14.25" customHeight="1">
      <c r="B1938" s="6" t="s">
        <v>30</v>
      </c>
      <c r="C1938" s="6">
        <v>1128299</v>
      </c>
      <c r="D1938" s="7">
        <v>44553</v>
      </c>
      <c r="E1938" s="7" t="str">
        <f t="shared" si="60"/>
        <v>Dec</v>
      </c>
      <c r="F1938" s="7" t="str">
        <f t="shared" si="61"/>
        <v>2021</v>
      </c>
      <c r="G1938" s="6" t="s">
        <v>31</v>
      </c>
      <c r="H1938" s="6" t="s">
        <v>80</v>
      </c>
      <c r="I1938" s="6" t="s">
        <v>63</v>
      </c>
      <c r="J1938" s="8" t="s">
        <v>21</v>
      </c>
      <c r="K1938" s="9">
        <v>70.000000000000014</v>
      </c>
      <c r="L1938" s="10">
        <v>550</v>
      </c>
      <c r="M1938" s="11">
        <v>385000.00000000006</v>
      </c>
      <c r="N1938" s="11">
        <v>134750</v>
      </c>
      <c r="O1938" s="12">
        <v>0.35</v>
      </c>
      <c r="P1938" s="6" t="s">
        <v>18</v>
      </c>
    </row>
    <row r="1939" spans="2:16" ht="14.25" customHeight="1">
      <c r="B1939" s="6" t="s">
        <v>30</v>
      </c>
      <c r="C1939" s="6">
        <v>1128299</v>
      </c>
      <c r="D1939" s="7">
        <v>44553</v>
      </c>
      <c r="E1939" s="7" t="str">
        <f t="shared" si="60"/>
        <v>Dec</v>
      </c>
      <c r="F1939" s="7" t="str">
        <f t="shared" si="61"/>
        <v>2021</v>
      </c>
      <c r="G1939" s="6" t="s">
        <v>31</v>
      </c>
      <c r="H1939" s="6" t="s">
        <v>80</v>
      </c>
      <c r="I1939" s="6" t="s">
        <v>63</v>
      </c>
      <c r="J1939" s="8" t="s">
        <v>22</v>
      </c>
      <c r="K1939" s="9">
        <v>80.000000000000014</v>
      </c>
      <c r="L1939" s="10">
        <v>475</v>
      </c>
      <c r="M1939" s="11">
        <v>380000.00000000006</v>
      </c>
      <c r="N1939" s="11">
        <v>152000.00000000003</v>
      </c>
      <c r="O1939" s="12">
        <v>0.4</v>
      </c>
      <c r="P1939" s="6" t="s">
        <v>18</v>
      </c>
    </row>
    <row r="1940" spans="2:16" ht="14.25" customHeight="1">
      <c r="B1940" s="6" t="s">
        <v>30</v>
      </c>
      <c r="C1940" s="6">
        <v>1128299</v>
      </c>
      <c r="D1940" s="7">
        <v>44553</v>
      </c>
      <c r="E1940" s="7" t="str">
        <f t="shared" si="60"/>
        <v>Dec</v>
      </c>
      <c r="F1940" s="7" t="str">
        <f t="shared" si="61"/>
        <v>2021</v>
      </c>
      <c r="G1940" s="6" t="s">
        <v>31</v>
      </c>
      <c r="H1940" s="6" t="s">
        <v>80</v>
      </c>
      <c r="I1940" s="6" t="s">
        <v>63</v>
      </c>
      <c r="J1940" s="8" t="s">
        <v>23</v>
      </c>
      <c r="K1940" s="9">
        <v>85.000000000000014</v>
      </c>
      <c r="L1940" s="10">
        <v>575</v>
      </c>
      <c r="M1940" s="11">
        <v>488750.00000000006</v>
      </c>
      <c r="N1940" s="11">
        <v>146625</v>
      </c>
      <c r="O1940" s="12">
        <v>0.3</v>
      </c>
      <c r="P1940" s="6" t="s">
        <v>18</v>
      </c>
    </row>
    <row r="1941" spans="2:16" ht="14.25" customHeight="1">
      <c r="B1941" s="6" t="s">
        <v>30</v>
      </c>
      <c r="C1941" s="6">
        <v>1128299</v>
      </c>
      <c r="D1941" s="7">
        <v>44213</v>
      </c>
      <c r="E1941" s="7" t="str">
        <f t="shared" si="60"/>
        <v>Jan</v>
      </c>
      <c r="F1941" s="7" t="str">
        <f t="shared" si="61"/>
        <v>2021</v>
      </c>
      <c r="G1941" s="6" t="s">
        <v>31</v>
      </c>
      <c r="H1941" s="6" t="s">
        <v>80</v>
      </c>
      <c r="I1941" s="6" t="s">
        <v>63</v>
      </c>
      <c r="J1941" s="8" t="s">
        <v>17</v>
      </c>
      <c r="K1941" s="9">
        <v>35</v>
      </c>
      <c r="L1941" s="10">
        <v>400</v>
      </c>
      <c r="M1941" s="11">
        <v>140000</v>
      </c>
      <c r="N1941" s="11">
        <v>55999.999999999993</v>
      </c>
      <c r="O1941" s="12">
        <v>0.39999999999999997</v>
      </c>
      <c r="P1941" s="6" t="s">
        <v>18</v>
      </c>
    </row>
    <row r="1942" spans="2:16" ht="14.25" customHeight="1">
      <c r="B1942" s="6" t="s">
        <v>30</v>
      </c>
      <c r="C1942" s="6">
        <v>1128299</v>
      </c>
      <c r="D1942" s="7">
        <v>44213</v>
      </c>
      <c r="E1942" s="7" t="str">
        <f t="shared" si="60"/>
        <v>Jan</v>
      </c>
      <c r="F1942" s="7" t="str">
        <f t="shared" si="61"/>
        <v>2021</v>
      </c>
      <c r="G1942" s="6" t="s">
        <v>31</v>
      </c>
      <c r="H1942" s="6" t="s">
        <v>80</v>
      </c>
      <c r="I1942" s="6" t="s">
        <v>63</v>
      </c>
      <c r="J1942" s="8" t="s">
        <v>19</v>
      </c>
      <c r="K1942" s="9">
        <v>45</v>
      </c>
      <c r="L1942" s="10">
        <v>400</v>
      </c>
      <c r="M1942" s="11">
        <v>180000</v>
      </c>
      <c r="N1942" s="11">
        <v>72000</v>
      </c>
      <c r="O1942" s="12">
        <v>0.39999999999999997</v>
      </c>
      <c r="P1942" s="6" t="s">
        <v>18</v>
      </c>
    </row>
    <row r="1943" spans="2:16" ht="14.25" customHeight="1">
      <c r="B1943" s="6" t="s">
        <v>30</v>
      </c>
      <c r="C1943" s="6">
        <v>1128299</v>
      </c>
      <c r="D1943" s="7">
        <v>44213</v>
      </c>
      <c r="E1943" s="7" t="str">
        <f t="shared" si="60"/>
        <v>Jan</v>
      </c>
      <c r="F1943" s="7" t="str">
        <f t="shared" si="61"/>
        <v>2021</v>
      </c>
      <c r="G1943" s="6" t="s">
        <v>31</v>
      </c>
      <c r="H1943" s="6" t="s">
        <v>80</v>
      </c>
      <c r="I1943" s="6" t="s">
        <v>63</v>
      </c>
      <c r="J1943" s="8" t="s">
        <v>20</v>
      </c>
      <c r="K1943" s="9">
        <v>45</v>
      </c>
      <c r="L1943" s="10">
        <v>400</v>
      </c>
      <c r="M1943" s="11">
        <v>180000</v>
      </c>
      <c r="N1943" s="11">
        <v>72000</v>
      </c>
      <c r="O1943" s="12">
        <v>0.39999999999999997</v>
      </c>
      <c r="P1943" s="6" t="s">
        <v>18</v>
      </c>
    </row>
    <row r="1944" spans="2:16" ht="14.25" customHeight="1">
      <c r="B1944" s="6" t="s">
        <v>30</v>
      </c>
      <c r="C1944" s="6">
        <v>1128299</v>
      </c>
      <c r="D1944" s="7">
        <v>44213</v>
      </c>
      <c r="E1944" s="7" t="str">
        <f t="shared" si="60"/>
        <v>Jan</v>
      </c>
      <c r="F1944" s="7" t="str">
        <f t="shared" si="61"/>
        <v>2021</v>
      </c>
      <c r="G1944" s="6" t="s">
        <v>31</v>
      </c>
      <c r="H1944" s="6" t="s">
        <v>80</v>
      </c>
      <c r="I1944" s="6" t="s">
        <v>63</v>
      </c>
      <c r="J1944" s="8" t="s">
        <v>21</v>
      </c>
      <c r="K1944" s="9">
        <v>45</v>
      </c>
      <c r="L1944" s="10">
        <v>250</v>
      </c>
      <c r="M1944" s="11">
        <v>112500</v>
      </c>
      <c r="N1944" s="11">
        <v>44999.999999999993</v>
      </c>
      <c r="O1944" s="12">
        <v>0.39999999999999997</v>
      </c>
      <c r="P1944" s="6" t="s">
        <v>18</v>
      </c>
    </row>
    <row r="1945" spans="2:16" ht="14.25" customHeight="1">
      <c r="B1945" s="6" t="s">
        <v>30</v>
      </c>
      <c r="C1945" s="6">
        <v>1128299</v>
      </c>
      <c r="D1945" s="7">
        <v>44213</v>
      </c>
      <c r="E1945" s="7" t="str">
        <f t="shared" si="60"/>
        <v>Jan</v>
      </c>
      <c r="F1945" s="7" t="str">
        <f t="shared" si="61"/>
        <v>2021</v>
      </c>
      <c r="G1945" s="6" t="s">
        <v>31</v>
      </c>
      <c r="H1945" s="6" t="s">
        <v>80</v>
      </c>
      <c r="I1945" s="6" t="s">
        <v>63</v>
      </c>
      <c r="J1945" s="8" t="s">
        <v>22</v>
      </c>
      <c r="K1945" s="9">
        <v>50.000000000000014</v>
      </c>
      <c r="L1945" s="10">
        <v>200</v>
      </c>
      <c r="M1945" s="11">
        <v>100000.00000000003</v>
      </c>
      <c r="N1945" s="11">
        <v>45000.000000000015</v>
      </c>
      <c r="O1945" s="12">
        <v>0.45</v>
      </c>
      <c r="P1945" s="6" t="s">
        <v>18</v>
      </c>
    </row>
    <row r="1946" spans="2:16" ht="14.25" customHeight="1">
      <c r="B1946" s="6" t="s">
        <v>30</v>
      </c>
      <c r="C1946" s="6">
        <v>1128299</v>
      </c>
      <c r="D1946" s="7">
        <v>44213</v>
      </c>
      <c r="E1946" s="7" t="str">
        <f t="shared" si="60"/>
        <v>Jan</v>
      </c>
      <c r="F1946" s="7" t="str">
        <f t="shared" si="61"/>
        <v>2021</v>
      </c>
      <c r="G1946" s="6" t="s">
        <v>31</v>
      </c>
      <c r="H1946" s="6" t="s">
        <v>80</v>
      </c>
      <c r="I1946" s="6" t="s">
        <v>63</v>
      </c>
      <c r="J1946" s="8" t="s">
        <v>23</v>
      </c>
      <c r="K1946" s="9">
        <v>45</v>
      </c>
      <c r="L1946" s="10">
        <v>450</v>
      </c>
      <c r="M1946" s="11">
        <v>202500</v>
      </c>
      <c r="N1946" s="11">
        <v>70875</v>
      </c>
      <c r="O1946" s="12">
        <v>0.35</v>
      </c>
      <c r="P1946" s="6" t="s">
        <v>18</v>
      </c>
    </row>
    <row r="1947" spans="2:16" ht="14.25" customHeight="1">
      <c r="B1947" s="6" t="s">
        <v>30</v>
      </c>
      <c r="C1947" s="6">
        <v>1128299</v>
      </c>
      <c r="D1947" s="7">
        <v>44244</v>
      </c>
      <c r="E1947" s="7" t="str">
        <f t="shared" si="60"/>
        <v>Feb</v>
      </c>
      <c r="F1947" s="7" t="str">
        <f t="shared" si="61"/>
        <v>2021</v>
      </c>
      <c r="G1947" s="6" t="s">
        <v>31</v>
      </c>
      <c r="H1947" s="6" t="s">
        <v>80</v>
      </c>
      <c r="I1947" s="6" t="s">
        <v>63</v>
      </c>
      <c r="J1947" s="8" t="s">
        <v>17</v>
      </c>
      <c r="K1947" s="9">
        <v>35</v>
      </c>
      <c r="L1947" s="10">
        <v>500</v>
      </c>
      <c r="M1947" s="11">
        <v>175000</v>
      </c>
      <c r="N1947" s="11">
        <v>70000</v>
      </c>
      <c r="O1947" s="12">
        <v>0.39999999999999997</v>
      </c>
      <c r="P1947" s="6" t="s">
        <v>18</v>
      </c>
    </row>
    <row r="1948" spans="2:16" ht="14.25" customHeight="1">
      <c r="B1948" s="6" t="s">
        <v>30</v>
      </c>
      <c r="C1948" s="6">
        <v>1128299</v>
      </c>
      <c r="D1948" s="7">
        <v>44244</v>
      </c>
      <c r="E1948" s="7" t="str">
        <f t="shared" si="60"/>
        <v>Feb</v>
      </c>
      <c r="F1948" s="7" t="str">
        <f t="shared" si="61"/>
        <v>2021</v>
      </c>
      <c r="G1948" s="6" t="s">
        <v>31</v>
      </c>
      <c r="H1948" s="6" t="s">
        <v>80</v>
      </c>
      <c r="I1948" s="6" t="s">
        <v>63</v>
      </c>
      <c r="J1948" s="8" t="s">
        <v>19</v>
      </c>
      <c r="K1948" s="9">
        <v>45</v>
      </c>
      <c r="L1948" s="10">
        <v>400</v>
      </c>
      <c r="M1948" s="11">
        <v>180000</v>
      </c>
      <c r="N1948" s="11">
        <v>72000</v>
      </c>
      <c r="O1948" s="12">
        <v>0.39999999999999997</v>
      </c>
      <c r="P1948" s="6" t="s">
        <v>18</v>
      </c>
    </row>
    <row r="1949" spans="2:16" ht="14.25" customHeight="1">
      <c r="B1949" s="6" t="s">
        <v>30</v>
      </c>
      <c r="C1949" s="6">
        <v>1128299</v>
      </c>
      <c r="D1949" s="7">
        <v>44244</v>
      </c>
      <c r="E1949" s="7" t="str">
        <f t="shared" si="60"/>
        <v>Feb</v>
      </c>
      <c r="F1949" s="7" t="str">
        <f t="shared" si="61"/>
        <v>2021</v>
      </c>
      <c r="G1949" s="6" t="s">
        <v>31</v>
      </c>
      <c r="H1949" s="6" t="s">
        <v>80</v>
      </c>
      <c r="I1949" s="6" t="s">
        <v>63</v>
      </c>
      <c r="J1949" s="8" t="s">
        <v>20</v>
      </c>
      <c r="K1949" s="9">
        <v>45</v>
      </c>
      <c r="L1949" s="10">
        <v>400</v>
      </c>
      <c r="M1949" s="11">
        <v>180000</v>
      </c>
      <c r="N1949" s="11">
        <v>72000</v>
      </c>
      <c r="O1949" s="12">
        <v>0.39999999999999997</v>
      </c>
      <c r="P1949" s="6" t="s">
        <v>18</v>
      </c>
    </row>
    <row r="1950" spans="2:16" ht="14.25" customHeight="1">
      <c r="B1950" s="6" t="s">
        <v>30</v>
      </c>
      <c r="C1950" s="6">
        <v>1128299</v>
      </c>
      <c r="D1950" s="7">
        <v>44244</v>
      </c>
      <c r="E1950" s="7" t="str">
        <f t="shared" si="60"/>
        <v>Feb</v>
      </c>
      <c r="F1950" s="7" t="str">
        <f t="shared" si="61"/>
        <v>2021</v>
      </c>
      <c r="G1950" s="6" t="s">
        <v>27</v>
      </c>
      <c r="H1950" s="6" t="s">
        <v>81</v>
      </c>
      <c r="I1950" s="6" t="s">
        <v>82</v>
      </c>
      <c r="J1950" s="8" t="s">
        <v>21</v>
      </c>
      <c r="K1950" s="9">
        <v>45</v>
      </c>
      <c r="L1950" s="10">
        <v>250</v>
      </c>
      <c r="M1950" s="11">
        <v>112500</v>
      </c>
      <c r="N1950" s="11">
        <v>44999.999999999993</v>
      </c>
      <c r="O1950" s="12">
        <v>0.39999999999999997</v>
      </c>
      <c r="P1950" s="6" t="s">
        <v>18</v>
      </c>
    </row>
    <row r="1951" spans="2:16" ht="14.25" customHeight="1">
      <c r="B1951" s="6" t="s">
        <v>30</v>
      </c>
      <c r="C1951" s="6">
        <v>1128299</v>
      </c>
      <c r="D1951" s="7">
        <v>44244</v>
      </c>
      <c r="E1951" s="7" t="str">
        <f t="shared" si="60"/>
        <v>Feb</v>
      </c>
      <c r="F1951" s="7" t="str">
        <f t="shared" si="61"/>
        <v>2021</v>
      </c>
      <c r="G1951" s="6" t="s">
        <v>27</v>
      </c>
      <c r="H1951" s="6" t="s">
        <v>81</v>
      </c>
      <c r="I1951" s="6" t="s">
        <v>82</v>
      </c>
      <c r="J1951" s="8" t="s">
        <v>22</v>
      </c>
      <c r="K1951" s="9">
        <v>50.000000000000014</v>
      </c>
      <c r="L1951" s="10">
        <v>175</v>
      </c>
      <c r="M1951" s="11">
        <v>87500.000000000029</v>
      </c>
      <c r="N1951" s="11">
        <v>39375.000000000015</v>
      </c>
      <c r="O1951" s="12">
        <v>0.45</v>
      </c>
      <c r="P1951" s="6" t="s">
        <v>18</v>
      </c>
    </row>
    <row r="1952" spans="2:16" ht="14.25" customHeight="1">
      <c r="B1952" s="6" t="s">
        <v>30</v>
      </c>
      <c r="C1952" s="6">
        <v>1128299</v>
      </c>
      <c r="D1952" s="7">
        <v>44244</v>
      </c>
      <c r="E1952" s="7" t="str">
        <f t="shared" si="60"/>
        <v>Feb</v>
      </c>
      <c r="F1952" s="7" t="str">
        <f t="shared" si="61"/>
        <v>2021</v>
      </c>
      <c r="G1952" s="6" t="s">
        <v>27</v>
      </c>
      <c r="H1952" s="6" t="s">
        <v>81</v>
      </c>
      <c r="I1952" s="6" t="s">
        <v>82</v>
      </c>
      <c r="J1952" s="8" t="s">
        <v>23</v>
      </c>
      <c r="K1952" s="9">
        <v>45</v>
      </c>
      <c r="L1952" s="10">
        <v>375</v>
      </c>
      <c r="M1952" s="11">
        <v>168750</v>
      </c>
      <c r="N1952" s="11">
        <v>59062.499999999993</v>
      </c>
      <c r="O1952" s="12">
        <v>0.35</v>
      </c>
      <c r="P1952" s="6" t="s">
        <v>18</v>
      </c>
    </row>
    <row r="1953" spans="2:16" ht="14.25" customHeight="1">
      <c r="B1953" s="6" t="s">
        <v>30</v>
      </c>
      <c r="C1953" s="6">
        <v>1128299</v>
      </c>
      <c r="D1953" s="7">
        <v>44271</v>
      </c>
      <c r="E1953" s="7" t="str">
        <f t="shared" si="60"/>
        <v>Mar</v>
      </c>
      <c r="F1953" s="7" t="str">
        <f t="shared" si="61"/>
        <v>2021</v>
      </c>
      <c r="G1953" s="6" t="s">
        <v>27</v>
      </c>
      <c r="H1953" s="6" t="s">
        <v>81</v>
      </c>
      <c r="I1953" s="6" t="s">
        <v>82</v>
      </c>
      <c r="J1953" s="8" t="s">
        <v>17</v>
      </c>
      <c r="K1953" s="9">
        <v>45</v>
      </c>
      <c r="L1953" s="10">
        <v>525</v>
      </c>
      <c r="M1953" s="11">
        <v>236250</v>
      </c>
      <c r="N1953" s="11">
        <v>94499.999999999985</v>
      </c>
      <c r="O1953" s="12">
        <v>0.39999999999999997</v>
      </c>
      <c r="P1953" s="6" t="s">
        <v>18</v>
      </c>
    </row>
    <row r="1954" spans="2:16" ht="14.25" customHeight="1">
      <c r="B1954" s="6" t="s">
        <v>30</v>
      </c>
      <c r="C1954" s="6">
        <v>1128299</v>
      </c>
      <c r="D1954" s="7">
        <v>44271</v>
      </c>
      <c r="E1954" s="7" t="str">
        <f t="shared" si="60"/>
        <v>Mar</v>
      </c>
      <c r="F1954" s="7" t="str">
        <f t="shared" si="61"/>
        <v>2021</v>
      </c>
      <c r="G1954" s="6" t="s">
        <v>27</v>
      </c>
      <c r="H1954" s="6" t="s">
        <v>81</v>
      </c>
      <c r="I1954" s="6" t="s">
        <v>82</v>
      </c>
      <c r="J1954" s="8" t="s">
        <v>19</v>
      </c>
      <c r="K1954" s="9">
        <v>55.000000000000007</v>
      </c>
      <c r="L1954" s="10">
        <v>375</v>
      </c>
      <c r="M1954" s="11">
        <v>206250.00000000003</v>
      </c>
      <c r="N1954" s="11">
        <v>82500</v>
      </c>
      <c r="O1954" s="12">
        <v>0.39999999999999997</v>
      </c>
      <c r="P1954" s="6" t="s">
        <v>18</v>
      </c>
    </row>
    <row r="1955" spans="2:16" ht="14.25" customHeight="1">
      <c r="B1955" s="6" t="s">
        <v>30</v>
      </c>
      <c r="C1955" s="6">
        <v>1128299</v>
      </c>
      <c r="D1955" s="7">
        <v>44271</v>
      </c>
      <c r="E1955" s="7" t="str">
        <f t="shared" si="60"/>
        <v>Mar</v>
      </c>
      <c r="F1955" s="7" t="str">
        <f t="shared" si="61"/>
        <v>2021</v>
      </c>
      <c r="G1955" s="6" t="s">
        <v>27</v>
      </c>
      <c r="H1955" s="6" t="s">
        <v>81</v>
      </c>
      <c r="I1955" s="6" t="s">
        <v>82</v>
      </c>
      <c r="J1955" s="8" t="s">
        <v>20</v>
      </c>
      <c r="K1955" s="9">
        <v>60</v>
      </c>
      <c r="L1955" s="10">
        <v>400</v>
      </c>
      <c r="M1955" s="11">
        <v>240000</v>
      </c>
      <c r="N1955" s="11">
        <v>95999.999999999985</v>
      </c>
      <c r="O1955" s="12">
        <v>0.39999999999999997</v>
      </c>
      <c r="P1955" s="6" t="s">
        <v>18</v>
      </c>
    </row>
    <row r="1956" spans="2:16" ht="14.25" customHeight="1">
      <c r="B1956" s="6" t="s">
        <v>30</v>
      </c>
      <c r="C1956" s="6">
        <v>1128299</v>
      </c>
      <c r="D1956" s="7">
        <v>44271</v>
      </c>
      <c r="E1956" s="7" t="str">
        <f t="shared" si="60"/>
        <v>Mar</v>
      </c>
      <c r="F1956" s="7" t="str">
        <f t="shared" si="61"/>
        <v>2021</v>
      </c>
      <c r="G1956" s="6" t="s">
        <v>27</v>
      </c>
      <c r="H1956" s="6" t="s">
        <v>81</v>
      </c>
      <c r="I1956" s="6" t="s">
        <v>82</v>
      </c>
      <c r="J1956" s="8" t="s">
        <v>21</v>
      </c>
      <c r="K1956" s="9">
        <v>55.000000000000007</v>
      </c>
      <c r="L1956" s="10">
        <v>300</v>
      </c>
      <c r="M1956" s="11">
        <v>165000.00000000003</v>
      </c>
      <c r="N1956" s="11">
        <v>66000</v>
      </c>
      <c r="O1956" s="12">
        <v>0.39999999999999997</v>
      </c>
      <c r="P1956" s="6" t="s">
        <v>18</v>
      </c>
    </row>
    <row r="1957" spans="2:16" ht="14.25" customHeight="1">
      <c r="B1957" s="6" t="s">
        <v>30</v>
      </c>
      <c r="C1957" s="6">
        <v>1128299</v>
      </c>
      <c r="D1957" s="7">
        <v>44271</v>
      </c>
      <c r="E1957" s="7" t="str">
        <f t="shared" si="60"/>
        <v>Mar</v>
      </c>
      <c r="F1957" s="7" t="str">
        <f t="shared" si="61"/>
        <v>2021</v>
      </c>
      <c r="G1957" s="6" t="s">
        <v>27</v>
      </c>
      <c r="H1957" s="6" t="s">
        <v>81</v>
      </c>
      <c r="I1957" s="6" t="s">
        <v>82</v>
      </c>
      <c r="J1957" s="8" t="s">
        <v>22</v>
      </c>
      <c r="K1957" s="9">
        <v>60.000000000000007</v>
      </c>
      <c r="L1957" s="10">
        <v>150</v>
      </c>
      <c r="M1957" s="11">
        <v>90000.000000000015</v>
      </c>
      <c r="N1957" s="11">
        <v>40500.000000000007</v>
      </c>
      <c r="O1957" s="12">
        <v>0.45</v>
      </c>
      <c r="P1957" s="6" t="s">
        <v>18</v>
      </c>
    </row>
    <row r="1958" spans="2:16" ht="14.25" customHeight="1">
      <c r="B1958" s="6" t="s">
        <v>30</v>
      </c>
      <c r="C1958" s="6">
        <v>1128299</v>
      </c>
      <c r="D1958" s="7">
        <v>44271</v>
      </c>
      <c r="E1958" s="7" t="str">
        <f t="shared" si="60"/>
        <v>Mar</v>
      </c>
      <c r="F1958" s="7" t="str">
        <f t="shared" si="61"/>
        <v>2021</v>
      </c>
      <c r="G1958" s="6" t="s">
        <v>27</v>
      </c>
      <c r="H1958" s="6" t="s">
        <v>81</v>
      </c>
      <c r="I1958" s="6" t="s">
        <v>82</v>
      </c>
      <c r="J1958" s="8" t="s">
        <v>23</v>
      </c>
      <c r="K1958" s="9">
        <v>45</v>
      </c>
      <c r="L1958" s="10">
        <v>350</v>
      </c>
      <c r="M1958" s="11">
        <v>157500</v>
      </c>
      <c r="N1958" s="11">
        <v>55125</v>
      </c>
      <c r="O1958" s="12">
        <v>0.35</v>
      </c>
      <c r="P1958" s="6" t="s">
        <v>18</v>
      </c>
    </row>
    <row r="1959" spans="2:16" ht="14.25" customHeight="1">
      <c r="B1959" s="6" t="s">
        <v>30</v>
      </c>
      <c r="C1959" s="6">
        <v>1128299</v>
      </c>
      <c r="D1959" s="7">
        <v>44303</v>
      </c>
      <c r="E1959" s="7" t="str">
        <f t="shared" si="60"/>
        <v>Apr</v>
      </c>
      <c r="F1959" s="7" t="str">
        <f t="shared" si="61"/>
        <v>2021</v>
      </c>
      <c r="G1959" s="6" t="s">
        <v>27</v>
      </c>
      <c r="H1959" s="6" t="s">
        <v>81</v>
      </c>
      <c r="I1959" s="6" t="s">
        <v>82</v>
      </c>
      <c r="J1959" s="8" t="s">
        <v>17</v>
      </c>
      <c r="K1959" s="9">
        <v>50</v>
      </c>
      <c r="L1959" s="10">
        <v>525</v>
      </c>
      <c r="M1959" s="11">
        <v>262500</v>
      </c>
      <c r="N1959" s="11">
        <v>104999.99999999999</v>
      </c>
      <c r="O1959" s="12">
        <v>0.39999999999999997</v>
      </c>
      <c r="P1959" s="6" t="s">
        <v>18</v>
      </c>
    </row>
    <row r="1960" spans="2:16" ht="14.25" customHeight="1">
      <c r="B1960" s="6" t="s">
        <v>30</v>
      </c>
      <c r="C1960" s="6">
        <v>1128299</v>
      </c>
      <c r="D1960" s="7">
        <v>44303</v>
      </c>
      <c r="E1960" s="7" t="str">
        <f t="shared" si="60"/>
        <v>Apr</v>
      </c>
      <c r="F1960" s="7" t="str">
        <f t="shared" si="61"/>
        <v>2021</v>
      </c>
      <c r="G1960" s="6" t="s">
        <v>27</v>
      </c>
      <c r="H1960" s="6" t="s">
        <v>81</v>
      </c>
      <c r="I1960" s="6" t="s">
        <v>82</v>
      </c>
      <c r="J1960" s="8" t="s">
        <v>19</v>
      </c>
      <c r="K1960" s="9">
        <v>55.000000000000007</v>
      </c>
      <c r="L1960" s="10">
        <v>325</v>
      </c>
      <c r="M1960" s="11">
        <v>178750.00000000003</v>
      </c>
      <c r="N1960" s="11">
        <v>71500</v>
      </c>
      <c r="O1960" s="12">
        <v>0.39999999999999997</v>
      </c>
      <c r="P1960" s="6" t="s">
        <v>18</v>
      </c>
    </row>
    <row r="1961" spans="2:16" ht="14.25" customHeight="1">
      <c r="B1961" s="6" t="s">
        <v>30</v>
      </c>
      <c r="C1961" s="6">
        <v>1128299</v>
      </c>
      <c r="D1961" s="7">
        <v>44303</v>
      </c>
      <c r="E1961" s="7" t="str">
        <f t="shared" si="60"/>
        <v>Apr</v>
      </c>
      <c r="F1961" s="7" t="str">
        <f t="shared" si="61"/>
        <v>2021</v>
      </c>
      <c r="G1961" s="6" t="s">
        <v>27</v>
      </c>
      <c r="H1961" s="6" t="s">
        <v>81</v>
      </c>
      <c r="I1961" s="6" t="s">
        <v>82</v>
      </c>
      <c r="J1961" s="8" t="s">
        <v>20</v>
      </c>
      <c r="K1961" s="9">
        <v>55.000000000000007</v>
      </c>
      <c r="L1961" s="10">
        <v>375</v>
      </c>
      <c r="M1961" s="11">
        <v>206250.00000000003</v>
      </c>
      <c r="N1961" s="11">
        <v>82500</v>
      </c>
      <c r="O1961" s="12">
        <v>0.39999999999999997</v>
      </c>
      <c r="P1961" s="6" t="s">
        <v>18</v>
      </c>
    </row>
    <row r="1962" spans="2:16" ht="14.25" customHeight="1">
      <c r="B1962" s="6" t="s">
        <v>30</v>
      </c>
      <c r="C1962" s="6">
        <v>1128299</v>
      </c>
      <c r="D1962" s="7">
        <v>44303</v>
      </c>
      <c r="E1962" s="7" t="str">
        <f t="shared" si="60"/>
        <v>Apr</v>
      </c>
      <c r="F1962" s="7" t="str">
        <f t="shared" si="61"/>
        <v>2021</v>
      </c>
      <c r="G1962" s="6" t="s">
        <v>27</v>
      </c>
      <c r="H1962" s="6" t="s">
        <v>81</v>
      </c>
      <c r="I1962" s="6" t="s">
        <v>82</v>
      </c>
      <c r="J1962" s="8" t="s">
        <v>21</v>
      </c>
      <c r="K1962" s="9">
        <v>40.000000000000007</v>
      </c>
      <c r="L1962" s="10">
        <v>275</v>
      </c>
      <c r="M1962" s="11">
        <v>110000.00000000001</v>
      </c>
      <c r="N1962" s="11">
        <v>44000</v>
      </c>
      <c r="O1962" s="12">
        <v>0.39999999999999997</v>
      </c>
      <c r="P1962" s="6" t="s">
        <v>18</v>
      </c>
    </row>
    <row r="1963" spans="2:16" ht="14.25" customHeight="1">
      <c r="B1963" s="6" t="s">
        <v>30</v>
      </c>
      <c r="C1963" s="6">
        <v>1128299</v>
      </c>
      <c r="D1963" s="7">
        <v>44303</v>
      </c>
      <c r="E1963" s="7" t="str">
        <f t="shared" si="60"/>
        <v>Apr</v>
      </c>
      <c r="F1963" s="7" t="str">
        <f t="shared" si="61"/>
        <v>2021</v>
      </c>
      <c r="G1963" s="6" t="s">
        <v>27</v>
      </c>
      <c r="H1963" s="6" t="s">
        <v>81</v>
      </c>
      <c r="I1963" s="6" t="s">
        <v>82</v>
      </c>
      <c r="J1963" s="8" t="s">
        <v>22</v>
      </c>
      <c r="K1963" s="9">
        <v>45.000000000000014</v>
      </c>
      <c r="L1963" s="10">
        <v>175</v>
      </c>
      <c r="M1963" s="11">
        <v>78750.000000000029</v>
      </c>
      <c r="N1963" s="11">
        <v>35437.500000000015</v>
      </c>
      <c r="O1963" s="12">
        <v>0.45</v>
      </c>
      <c r="P1963" s="6" t="s">
        <v>18</v>
      </c>
    </row>
    <row r="1964" spans="2:16" ht="14.25" customHeight="1">
      <c r="B1964" s="6" t="s">
        <v>30</v>
      </c>
      <c r="C1964" s="6">
        <v>1128299</v>
      </c>
      <c r="D1964" s="7">
        <v>44303</v>
      </c>
      <c r="E1964" s="7" t="str">
        <f t="shared" si="60"/>
        <v>Apr</v>
      </c>
      <c r="F1964" s="7" t="str">
        <f t="shared" si="61"/>
        <v>2021</v>
      </c>
      <c r="G1964" s="6" t="s">
        <v>27</v>
      </c>
      <c r="H1964" s="6" t="s">
        <v>81</v>
      </c>
      <c r="I1964" s="6" t="s">
        <v>82</v>
      </c>
      <c r="J1964" s="8" t="s">
        <v>23</v>
      </c>
      <c r="K1964" s="9">
        <v>60.000000000000007</v>
      </c>
      <c r="L1964" s="10">
        <v>350</v>
      </c>
      <c r="M1964" s="11">
        <v>210000.00000000003</v>
      </c>
      <c r="N1964" s="11">
        <v>73500</v>
      </c>
      <c r="O1964" s="12">
        <v>0.35</v>
      </c>
      <c r="P1964" s="6" t="s">
        <v>18</v>
      </c>
    </row>
    <row r="1965" spans="2:16" ht="14.25" customHeight="1">
      <c r="B1965" s="6" t="s">
        <v>30</v>
      </c>
      <c r="C1965" s="6">
        <v>1128299</v>
      </c>
      <c r="D1965" s="7">
        <v>44334</v>
      </c>
      <c r="E1965" s="7" t="str">
        <f t="shared" si="60"/>
        <v>May</v>
      </c>
      <c r="F1965" s="7" t="str">
        <f t="shared" si="61"/>
        <v>2021</v>
      </c>
      <c r="G1965" s="6" t="s">
        <v>27</v>
      </c>
      <c r="H1965" s="6" t="s">
        <v>81</v>
      </c>
      <c r="I1965" s="6" t="s">
        <v>82</v>
      </c>
      <c r="J1965" s="8" t="s">
        <v>17</v>
      </c>
      <c r="K1965" s="9">
        <v>45</v>
      </c>
      <c r="L1965" s="10">
        <v>550</v>
      </c>
      <c r="M1965" s="11">
        <v>247500</v>
      </c>
      <c r="N1965" s="11">
        <v>98999.999999999985</v>
      </c>
      <c r="O1965" s="12">
        <v>0.39999999999999997</v>
      </c>
      <c r="P1965" s="6" t="s">
        <v>18</v>
      </c>
    </row>
    <row r="1966" spans="2:16" ht="14.25" customHeight="1">
      <c r="B1966" s="6" t="s">
        <v>30</v>
      </c>
      <c r="C1966" s="6">
        <v>1128299</v>
      </c>
      <c r="D1966" s="7">
        <v>44334</v>
      </c>
      <c r="E1966" s="7" t="str">
        <f t="shared" si="60"/>
        <v>May</v>
      </c>
      <c r="F1966" s="7" t="str">
        <f t="shared" si="61"/>
        <v>2021</v>
      </c>
      <c r="G1966" s="6" t="s">
        <v>27</v>
      </c>
      <c r="H1966" s="6" t="s">
        <v>81</v>
      </c>
      <c r="I1966" s="6" t="s">
        <v>82</v>
      </c>
      <c r="J1966" s="8" t="s">
        <v>19</v>
      </c>
      <c r="K1966" s="9">
        <v>50</v>
      </c>
      <c r="L1966" s="10">
        <v>400</v>
      </c>
      <c r="M1966" s="11">
        <v>200000</v>
      </c>
      <c r="N1966" s="11">
        <v>80000</v>
      </c>
      <c r="O1966" s="12">
        <v>0.39999999999999997</v>
      </c>
      <c r="P1966" s="6" t="s">
        <v>18</v>
      </c>
    </row>
    <row r="1967" spans="2:16" ht="14.25" customHeight="1">
      <c r="B1967" s="6" t="s">
        <v>30</v>
      </c>
      <c r="C1967" s="6">
        <v>1128299</v>
      </c>
      <c r="D1967" s="7">
        <v>44334</v>
      </c>
      <c r="E1967" s="7" t="str">
        <f t="shared" si="60"/>
        <v>May</v>
      </c>
      <c r="F1967" s="7" t="str">
        <f t="shared" si="61"/>
        <v>2021</v>
      </c>
      <c r="G1967" s="6" t="s">
        <v>27</v>
      </c>
      <c r="H1967" s="6" t="s">
        <v>81</v>
      </c>
      <c r="I1967" s="6" t="s">
        <v>82</v>
      </c>
      <c r="J1967" s="8" t="s">
        <v>20</v>
      </c>
      <c r="K1967" s="9">
        <v>50</v>
      </c>
      <c r="L1967" s="10">
        <v>400</v>
      </c>
      <c r="M1967" s="11">
        <v>200000</v>
      </c>
      <c r="N1967" s="11">
        <v>80000</v>
      </c>
      <c r="O1967" s="12">
        <v>0.39999999999999997</v>
      </c>
      <c r="P1967" s="6" t="s">
        <v>18</v>
      </c>
    </row>
    <row r="1968" spans="2:16" ht="14.25" customHeight="1">
      <c r="B1968" s="6" t="s">
        <v>30</v>
      </c>
      <c r="C1968" s="6">
        <v>1128299</v>
      </c>
      <c r="D1968" s="7">
        <v>44334</v>
      </c>
      <c r="E1968" s="7" t="str">
        <f t="shared" si="60"/>
        <v>May</v>
      </c>
      <c r="F1968" s="7" t="str">
        <f t="shared" si="61"/>
        <v>2021</v>
      </c>
      <c r="G1968" s="6" t="s">
        <v>27</v>
      </c>
      <c r="H1968" s="6" t="s">
        <v>81</v>
      </c>
      <c r="I1968" s="6" t="s">
        <v>82</v>
      </c>
      <c r="J1968" s="8" t="s">
        <v>21</v>
      </c>
      <c r="K1968" s="9">
        <v>45</v>
      </c>
      <c r="L1968" s="10">
        <v>325</v>
      </c>
      <c r="M1968" s="11">
        <v>146250</v>
      </c>
      <c r="N1968" s="11">
        <v>58499.999999999993</v>
      </c>
      <c r="O1968" s="12">
        <v>0.39999999999999997</v>
      </c>
      <c r="P1968" s="6" t="s">
        <v>18</v>
      </c>
    </row>
    <row r="1969" spans="2:16" ht="14.25" customHeight="1">
      <c r="B1969" s="6" t="s">
        <v>30</v>
      </c>
      <c r="C1969" s="6">
        <v>1128299</v>
      </c>
      <c r="D1969" s="7">
        <v>44334</v>
      </c>
      <c r="E1969" s="7" t="str">
        <f t="shared" si="60"/>
        <v>May</v>
      </c>
      <c r="F1969" s="7" t="str">
        <f t="shared" si="61"/>
        <v>2021</v>
      </c>
      <c r="G1969" s="6" t="s">
        <v>27</v>
      </c>
      <c r="H1969" s="6" t="s">
        <v>81</v>
      </c>
      <c r="I1969" s="6" t="s">
        <v>82</v>
      </c>
      <c r="J1969" s="8" t="s">
        <v>22</v>
      </c>
      <c r="K1969" s="9">
        <v>40</v>
      </c>
      <c r="L1969" s="10">
        <v>225</v>
      </c>
      <c r="M1969" s="11">
        <v>90000</v>
      </c>
      <c r="N1969" s="11">
        <v>40500</v>
      </c>
      <c r="O1969" s="12">
        <v>0.45</v>
      </c>
      <c r="P1969" s="6" t="s">
        <v>18</v>
      </c>
    </row>
    <row r="1970" spans="2:16" ht="14.25" customHeight="1">
      <c r="B1970" s="6" t="s">
        <v>30</v>
      </c>
      <c r="C1970" s="6">
        <v>1128299</v>
      </c>
      <c r="D1970" s="7">
        <v>44334</v>
      </c>
      <c r="E1970" s="7" t="str">
        <f t="shared" si="60"/>
        <v>May</v>
      </c>
      <c r="F1970" s="7" t="str">
        <f t="shared" si="61"/>
        <v>2021</v>
      </c>
      <c r="G1970" s="6" t="s">
        <v>27</v>
      </c>
      <c r="H1970" s="6" t="s">
        <v>81</v>
      </c>
      <c r="I1970" s="6" t="s">
        <v>82</v>
      </c>
      <c r="J1970" s="8" t="s">
        <v>23</v>
      </c>
      <c r="K1970" s="9">
        <v>65</v>
      </c>
      <c r="L1970" s="10">
        <v>575</v>
      </c>
      <c r="M1970" s="11">
        <v>373750</v>
      </c>
      <c r="N1970" s="11">
        <v>130812.49999999999</v>
      </c>
      <c r="O1970" s="12">
        <v>0.35</v>
      </c>
      <c r="P1970" s="6" t="s">
        <v>83</v>
      </c>
    </row>
    <row r="1971" spans="2:16" ht="14.25" customHeight="1">
      <c r="B1971" s="6" t="s">
        <v>30</v>
      </c>
      <c r="C1971" s="6">
        <v>1128299</v>
      </c>
      <c r="D1971" s="7">
        <v>44364</v>
      </c>
      <c r="E1971" s="7" t="str">
        <f t="shared" si="60"/>
        <v>Jun</v>
      </c>
      <c r="F1971" s="7" t="str">
        <f t="shared" si="61"/>
        <v>2021</v>
      </c>
      <c r="G1971" s="6" t="s">
        <v>27</v>
      </c>
      <c r="H1971" s="6" t="s">
        <v>81</v>
      </c>
      <c r="I1971" s="6" t="s">
        <v>82</v>
      </c>
      <c r="J1971" s="8" t="s">
        <v>17</v>
      </c>
      <c r="K1971" s="9">
        <v>60</v>
      </c>
      <c r="L1971" s="10">
        <v>825</v>
      </c>
      <c r="M1971" s="11">
        <v>495000</v>
      </c>
      <c r="N1971" s="11">
        <v>197999.99999999997</v>
      </c>
      <c r="O1971" s="12">
        <v>0.39999999999999997</v>
      </c>
      <c r="P1971" s="6" t="s">
        <v>83</v>
      </c>
    </row>
    <row r="1972" spans="2:16" ht="14.25" customHeight="1">
      <c r="B1972" s="6" t="s">
        <v>30</v>
      </c>
      <c r="C1972" s="6">
        <v>1128299</v>
      </c>
      <c r="D1972" s="7">
        <v>44364</v>
      </c>
      <c r="E1972" s="7" t="str">
        <f t="shared" si="60"/>
        <v>Jun</v>
      </c>
      <c r="F1972" s="7" t="str">
        <f t="shared" si="61"/>
        <v>2021</v>
      </c>
      <c r="G1972" s="6" t="s">
        <v>27</v>
      </c>
      <c r="H1972" s="6" t="s">
        <v>81</v>
      </c>
      <c r="I1972" s="6" t="s">
        <v>82</v>
      </c>
      <c r="J1972" s="8" t="s">
        <v>19</v>
      </c>
      <c r="K1972" s="9">
        <v>70</v>
      </c>
      <c r="L1972" s="10">
        <v>700</v>
      </c>
      <c r="M1972" s="11">
        <v>490000</v>
      </c>
      <c r="N1972" s="11">
        <v>195999.99999999997</v>
      </c>
      <c r="O1972" s="12">
        <v>0.39999999999999997</v>
      </c>
      <c r="P1972" s="6" t="s">
        <v>83</v>
      </c>
    </row>
    <row r="1973" spans="2:16" ht="14.25" customHeight="1">
      <c r="B1973" s="6" t="s">
        <v>30</v>
      </c>
      <c r="C1973" s="6">
        <v>1128299</v>
      </c>
      <c r="D1973" s="7">
        <v>44364</v>
      </c>
      <c r="E1973" s="7" t="str">
        <f t="shared" si="60"/>
        <v>Jun</v>
      </c>
      <c r="F1973" s="7" t="str">
        <f t="shared" si="61"/>
        <v>2021</v>
      </c>
      <c r="G1973" s="6" t="s">
        <v>27</v>
      </c>
      <c r="H1973" s="6" t="s">
        <v>81</v>
      </c>
      <c r="I1973" s="6" t="s">
        <v>82</v>
      </c>
      <c r="J1973" s="8" t="s">
        <v>20</v>
      </c>
      <c r="K1973" s="9">
        <v>85</v>
      </c>
      <c r="L1973" s="10">
        <v>700</v>
      </c>
      <c r="M1973" s="11">
        <v>595000</v>
      </c>
      <c r="N1973" s="11">
        <v>237999.99999999997</v>
      </c>
      <c r="O1973" s="12">
        <v>0.39999999999999997</v>
      </c>
      <c r="P1973" s="6" t="s">
        <v>83</v>
      </c>
    </row>
    <row r="1974" spans="2:16" ht="14.25" customHeight="1">
      <c r="B1974" s="6" t="s">
        <v>30</v>
      </c>
      <c r="C1974" s="6">
        <v>1128299</v>
      </c>
      <c r="D1974" s="7">
        <v>44364</v>
      </c>
      <c r="E1974" s="7" t="str">
        <f t="shared" si="60"/>
        <v>Jun</v>
      </c>
      <c r="F1974" s="7" t="str">
        <f t="shared" si="61"/>
        <v>2021</v>
      </c>
      <c r="G1974" s="6" t="s">
        <v>27</v>
      </c>
      <c r="H1974" s="6" t="s">
        <v>81</v>
      </c>
      <c r="I1974" s="6" t="s">
        <v>82</v>
      </c>
      <c r="J1974" s="8" t="s">
        <v>21</v>
      </c>
      <c r="K1974" s="9">
        <v>85</v>
      </c>
      <c r="L1974" s="10">
        <v>575</v>
      </c>
      <c r="M1974" s="11">
        <v>488750</v>
      </c>
      <c r="N1974" s="11">
        <v>195499.99999999997</v>
      </c>
      <c r="O1974" s="12">
        <v>0.39999999999999997</v>
      </c>
      <c r="P1974" s="6" t="s">
        <v>83</v>
      </c>
    </row>
    <row r="1975" spans="2:16" ht="14.25" customHeight="1">
      <c r="B1975" s="6" t="s">
        <v>30</v>
      </c>
      <c r="C1975" s="6">
        <v>1128299</v>
      </c>
      <c r="D1975" s="7">
        <v>44364</v>
      </c>
      <c r="E1975" s="7" t="str">
        <f t="shared" si="60"/>
        <v>Jun</v>
      </c>
      <c r="F1975" s="7" t="str">
        <f t="shared" si="61"/>
        <v>2021</v>
      </c>
      <c r="G1975" s="6" t="s">
        <v>27</v>
      </c>
      <c r="H1975" s="6" t="s">
        <v>81</v>
      </c>
      <c r="I1975" s="6" t="s">
        <v>82</v>
      </c>
      <c r="J1975" s="8" t="s">
        <v>22</v>
      </c>
      <c r="K1975" s="9">
        <v>95</v>
      </c>
      <c r="L1975" s="10">
        <v>450</v>
      </c>
      <c r="M1975" s="11">
        <v>427500</v>
      </c>
      <c r="N1975" s="11">
        <v>192375</v>
      </c>
      <c r="O1975" s="12">
        <v>0.45</v>
      </c>
      <c r="P1975" s="6" t="s">
        <v>83</v>
      </c>
    </row>
    <row r="1976" spans="2:16" ht="14.25" customHeight="1">
      <c r="B1976" s="6" t="s">
        <v>30</v>
      </c>
      <c r="C1976" s="6">
        <v>1128299</v>
      </c>
      <c r="D1976" s="7">
        <v>44364</v>
      </c>
      <c r="E1976" s="7" t="str">
        <f t="shared" si="60"/>
        <v>Jun</v>
      </c>
      <c r="F1976" s="7" t="str">
        <f t="shared" si="61"/>
        <v>2021</v>
      </c>
      <c r="G1976" s="6" t="s">
        <v>27</v>
      </c>
      <c r="H1976" s="6" t="s">
        <v>81</v>
      </c>
      <c r="I1976" s="6" t="s">
        <v>82</v>
      </c>
      <c r="J1976" s="8" t="s">
        <v>23</v>
      </c>
      <c r="K1976" s="9">
        <v>110.00000000000001</v>
      </c>
      <c r="L1976" s="10">
        <v>750</v>
      </c>
      <c r="M1976" s="11">
        <v>825000.00000000012</v>
      </c>
      <c r="N1976" s="11">
        <v>288750</v>
      </c>
      <c r="O1976" s="12">
        <v>0.35</v>
      </c>
      <c r="P1976" s="6" t="s">
        <v>83</v>
      </c>
    </row>
    <row r="1977" spans="2:16" ht="14.25" customHeight="1">
      <c r="B1977" s="6" t="s">
        <v>30</v>
      </c>
      <c r="C1977" s="6">
        <v>1128299</v>
      </c>
      <c r="D1977" s="7">
        <v>44393</v>
      </c>
      <c r="E1977" s="7" t="str">
        <f t="shared" si="60"/>
        <v>Jul</v>
      </c>
      <c r="F1977" s="7" t="str">
        <f t="shared" si="61"/>
        <v>2021</v>
      </c>
      <c r="G1977" s="6" t="s">
        <v>27</v>
      </c>
      <c r="H1977" s="6" t="s">
        <v>81</v>
      </c>
      <c r="I1977" s="6" t="s">
        <v>82</v>
      </c>
      <c r="J1977" s="8" t="s">
        <v>17</v>
      </c>
      <c r="K1977" s="9">
        <v>90</v>
      </c>
      <c r="L1977" s="10">
        <v>900</v>
      </c>
      <c r="M1977" s="11">
        <v>810000</v>
      </c>
      <c r="N1977" s="11">
        <v>324000</v>
      </c>
      <c r="O1977" s="12">
        <v>0.39999999999999997</v>
      </c>
      <c r="P1977" s="6" t="s">
        <v>83</v>
      </c>
    </row>
    <row r="1978" spans="2:16" ht="14.25" customHeight="1">
      <c r="B1978" s="6" t="s">
        <v>30</v>
      </c>
      <c r="C1978" s="6">
        <v>1128299</v>
      </c>
      <c r="D1978" s="7">
        <v>44393</v>
      </c>
      <c r="E1978" s="7" t="str">
        <f t="shared" si="60"/>
        <v>Jul</v>
      </c>
      <c r="F1978" s="7" t="str">
        <f t="shared" si="61"/>
        <v>2021</v>
      </c>
      <c r="G1978" s="6" t="s">
        <v>27</v>
      </c>
      <c r="H1978" s="6" t="s">
        <v>81</v>
      </c>
      <c r="I1978" s="6" t="s">
        <v>82</v>
      </c>
      <c r="J1978" s="8" t="s">
        <v>19</v>
      </c>
      <c r="K1978" s="9">
        <v>95</v>
      </c>
      <c r="L1978" s="10">
        <v>750</v>
      </c>
      <c r="M1978" s="11">
        <v>712500</v>
      </c>
      <c r="N1978" s="11">
        <v>285000</v>
      </c>
      <c r="O1978" s="12">
        <v>0.39999999999999997</v>
      </c>
      <c r="P1978" s="6" t="s">
        <v>83</v>
      </c>
    </row>
    <row r="1979" spans="2:16" ht="14.25" customHeight="1">
      <c r="B1979" s="6" t="s">
        <v>30</v>
      </c>
      <c r="C1979" s="6">
        <v>1128299</v>
      </c>
      <c r="D1979" s="7">
        <v>44393</v>
      </c>
      <c r="E1979" s="7" t="str">
        <f t="shared" si="60"/>
        <v>Jul</v>
      </c>
      <c r="F1979" s="7" t="str">
        <f t="shared" si="61"/>
        <v>2021</v>
      </c>
      <c r="G1979" s="6" t="s">
        <v>27</v>
      </c>
      <c r="H1979" s="6" t="s">
        <v>81</v>
      </c>
      <c r="I1979" s="6" t="s">
        <v>82</v>
      </c>
      <c r="J1979" s="8" t="s">
        <v>20</v>
      </c>
      <c r="K1979" s="9">
        <v>95</v>
      </c>
      <c r="L1979" s="10">
        <v>700</v>
      </c>
      <c r="M1979" s="11">
        <v>665000</v>
      </c>
      <c r="N1979" s="11">
        <v>266000</v>
      </c>
      <c r="O1979" s="12">
        <v>0.39999999999999997</v>
      </c>
      <c r="P1979" s="6" t="s">
        <v>83</v>
      </c>
    </row>
    <row r="1980" spans="2:16" ht="14.25" customHeight="1">
      <c r="B1980" s="6" t="s">
        <v>30</v>
      </c>
      <c r="C1980" s="6">
        <v>1128299</v>
      </c>
      <c r="D1980" s="7">
        <v>44393</v>
      </c>
      <c r="E1980" s="7" t="str">
        <f t="shared" si="60"/>
        <v>Jul</v>
      </c>
      <c r="F1980" s="7" t="str">
        <f t="shared" si="61"/>
        <v>2021</v>
      </c>
      <c r="G1980" s="6" t="s">
        <v>27</v>
      </c>
      <c r="H1980" s="6" t="s">
        <v>81</v>
      </c>
      <c r="I1980" s="6" t="s">
        <v>82</v>
      </c>
      <c r="J1980" s="8" t="s">
        <v>21</v>
      </c>
      <c r="K1980" s="9">
        <v>90</v>
      </c>
      <c r="L1980" s="10">
        <v>600</v>
      </c>
      <c r="M1980" s="11">
        <v>540000</v>
      </c>
      <c r="N1980" s="11">
        <v>215999.99999999997</v>
      </c>
      <c r="O1980" s="12">
        <v>0.39999999999999997</v>
      </c>
      <c r="P1980" s="6" t="s">
        <v>83</v>
      </c>
    </row>
    <row r="1981" spans="2:16" ht="14.25" customHeight="1">
      <c r="B1981" s="6" t="s">
        <v>30</v>
      </c>
      <c r="C1981" s="6">
        <v>1128299</v>
      </c>
      <c r="D1981" s="7">
        <v>44393</v>
      </c>
      <c r="E1981" s="7" t="str">
        <f t="shared" si="60"/>
        <v>Jul</v>
      </c>
      <c r="F1981" s="7" t="str">
        <f t="shared" si="61"/>
        <v>2021</v>
      </c>
      <c r="G1981" s="6" t="s">
        <v>27</v>
      </c>
      <c r="H1981" s="6" t="s">
        <v>81</v>
      </c>
      <c r="I1981" s="6" t="s">
        <v>82</v>
      </c>
      <c r="J1981" s="8" t="s">
        <v>22</v>
      </c>
      <c r="K1981" s="9">
        <v>95</v>
      </c>
      <c r="L1981" s="10">
        <v>650</v>
      </c>
      <c r="M1981" s="11">
        <v>617500</v>
      </c>
      <c r="N1981" s="11">
        <v>277875</v>
      </c>
      <c r="O1981" s="12">
        <v>0.45</v>
      </c>
      <c r="P1981" s="6" t="s">
        <v>83</v>
      </c>
    </row>
    <row r="1982" spans="2:16" ht="14.25" customHeight="1">
      <c r="B1982" s="6" t="s">
        <v>30</v>
      </c>
      <c r="C1982" s="6">
        <v>1128299</v>
      </c>
      <c r="D1982" s="7">
        <v>44393</v>
      </c>
      <c r="E1982" s="7" t="str">
        <f t="shared" si="60"/>
        <v>Jul</v>
      </c>
      <c r="F1982" s="7" t="str">
        <f t="shared" si="61"/>
        <v>2021</v>
      </c>
      <c r="G1982" s="6" t="s">
        <v>27</v>
      </c>
      <c r="H1982" s="6" t="s">
        <v>81</v>
      </c>
      <c r="I1982" s="6" t="s">
        <v>82</v>
      </c>
      <c r="J1982" s="8" t="s">
        <v>23</v>
      </c>
      <c r="K1982" s="9">
        <v>110.00000000000001</v>
      </c>
      <c r="L1982" s="10">
        <v>650</v>
      </c>
      <c r="M1982" s="11">
        <v>715000.00000000012</v>
      </c>
      <c r="N1982" s="11">
        <v>250250.00000000003</v>
      </c>
      <c r="O1982" s="12">
        <v>0.35</v>
      </c>
      <c r="P1982" s="6" t="s">
        <v>83</v>
      </c>
    </row>
    <row r="1983" spans="2:16" ht="14.25" customHeight="1">
      <c r="B1983" s="6" t="s">
        <v>30</v>
      </c>
      <c r="C1983" s="6">
        <v>1128299</v>
      </c>
      <c r="D1983" s="7">
        <v>44425</v>
      </c>
      <c r="E1983" s="7" t="str">
        <f t="shared" si="60"/>
        <v>Aug</v>
      </c>
      <c r="F1983" s="7" t="str">
        <f t="shared" si="61"/>
        <v>2021</v>
      </c>
      <c r="G1983" s="6" t="s">
        <v>27</v>
      </c>
      <c r="H1983" s="6" t="s">
        <v>81</v>
      </c>
      <c r="I1983" s="6" t="s">
        <v>82</v>
      </c>
      <c r="J1983" s="8" t="s">
        <v>17</v>
      </c>
      <c r="K1983" s="9">
        <v>95</v>
      </c>
      <c r="L1983" s="10">
        <v>850</v>
      </c>
      <c r="M1983" s="11">
        <v>807500</v>
      </c>
      <c r="N1983" s="11">
        <v>323000</v>
      </c>
      <c r="O1983" s="12">
        <v>0.39999999999999997</v>
      </c>
      <c r="P1983" s="6" t="s">
        <v>83</v>
      </c>
    </row>
    <row r="1984" spans="2:16" ht="14.25" customHeight="1">
      <c r="B1984" s="6" t="s">
        <v>30</v>
      </c>
      <c r="C1984" s="6">
        <v>1128299</v>
      </c>
      <c r="D1984" s="7">
        <v>44425</v>
      </c>
      <c r="E1984" s="7" t="str">
        <f t="shared" si="60"/>
        <v>Aug</v>
      </c>
      <c r="F1984" s="7" t="str">
        <f t="shared" si="61"/>
        <v>2021</v>
      </c>
      <c r="G1984" s="6" t="s">
        <v>27</v>
      </c>
      <c r="H1984" s="6" t="s">
        <v>81</v>
      </c>
      <c r="I1984" s="6" t="s">
        <v>82</v>
      </c>
      <c r="J1984" s="8" t="s">
        <v>19</v>
      </c>
      <c r="K1984" s="9">
        <v>85.000000000000014</v>
      </c>
      <c r="L1984" s="10">
        <v>825</v>
      </c>
      <c r="M1984" s="11">
        <v>701250.00000000012</v>
      </c>
      <c r="N1984" s="11">
        <v>280500</v>
      </c>
      <c r="O1984" s="12">
        <v>0.39999999999999997</v>
      </c>
      <c r="P1984" s="6" t="s">
        <v>83</v>
      </c>
    </row>
    <row r="1985" spans="2:16" ht="14.25" customHeight="1">
      <c r="B1985" s="6" t="s">
        <v>30</v>
      </c>
      <c r="C1985" s="6">
        <v>1128299</v>
      </c>
      <c r="D1985" s="7">
        <v>44425</v>
      </c>
      <c r="E1985" s="7" t="str">
        <f t="shared" si="60"/>
        <v>Aug</v>
      </c>
      <c r="F1985" s="7" t="str">
        <f t="shared" si="61"/>
        <v>2021</v>
      </c>
      <c r="G1985" s="6" t="s">
        <v>27</v>
      </c>
      <c r="H1985" s="6" t="s">
        <v>81</v>
      </c>
      <c r="I1985" s="6" t="s">
        <v>82</v>
      </c>
      <c r="J1985" s="8" t="s">
        <v>20</v>
      </c>
      <c r="K1985" s="9">
        <v>75.000000000000014</v>
      </c>
      <c r="L1985" s="10">
        <v>700</v>
      </c>
      <c r="M1985" s="11">
        <v>525000.00000000012</v>
      </c>
      <c r="N1985" s="11">
        <v>210000.00000000003</v>
      </c>
      <c r="O1985" s="12">
        <v>0.39999999999999997</v>
      </c>
      <c r="P1985" s="6" t="s">
        <v>83</v>
      </c>
    </row>
    <row r="1986" spans="2:16" ht="14.25" customHeight="1">
      <c r="B1986" s="6" t="s">
        <v>30</v>
      </c>
      <c r="C1986" s="6">
        <v>1128299</v>
      </c>
      <c r="D1986" s="7">
        <v>44425</v>
      </c>
      <c r="E1986" s="7" t="str">
        <f t="shared" si="60"/>
        <v>Aug</v>
      </c>
      <c r="F1986" s="7" t="str">
        <f t="shared" si="61"/>
        <v>2021</v>
      </c>
      <c r="G1986" s="6" t="s">
        <v>27</v>
      </c>
      <c r="H1986" s="6" t="s">
        <v>81</v>
      </c>
      <c r="I1986" s="6" t="s">
        <v>82</v>
      </c>
      <c r="J1986" s="8" t="s">
        <v>21</v>
      </c>
      <c r="K1986" s="9">
        <v>75.000000000000014</v>
      </c>
      <c r="L1986" s="10">
        <v>475</v>
      </c>
      <c r="M1986" s="11">
        <v>356250.00000000006</v>
      </c>
      <c r="N1986" s="11">
        <v>142500</v>
      </c>
      <c r="O1986" s="12">
        <v>0.39999999999999997</v>
      </c>
      <c r="P1986" s="6" t="s">
        <v>83</v>
      </c>
    </row>
    <row r="1987" spans="2:16" ht="14.25" customHeight="1">
      <c r="B1987" s="6" t="s">
        <v>30</v>
      </c>
      <c r="C1987" s="6">
        <v>1128299</v>
      </c>
      <c r="D1987" s="7">
        <v>44425</v>
      </c>
      <c r="E1987" s="7" t="str">
        <f t="shared" si="60"/>
        <v>Aug</v>
      </c>
      <c r="F1987" s="7" t="str">
        <f t="shared" si="61"/>
        <v>2021</v>
      </c>
      <c r="G1987" s="6" t="s">
        <v>27</v>
      </c>
      <c r="H1987" s="6" t="s">
        <v>81</v>
      </c>
      <c r="I1987" s="6" t="s">
        <v>82</v>
      </c>
      <c r="J1987" s="8" t="s">
        <v>22</v>
      </c>
      <c r="K1987" s="9">
        <v>64.999999999999986</v>
      </c>
      <c r="L1987" s="10">
        <v>475</v>
      </c>
      <c r="M1987" s="11">
        <v>308749.99999999994</v>
      </c>
      <c r="N1987" s="11">
        <v>138937.49999999997</v>
      </c>
      <c r="O1987" s="12">
        <v>0.45</v>
      </c>
      <c r="P1987" s="6" t="s">
        <v>83</v>
      </c>
    </row>
    <row r="1988" spans="2:16" ht="14.25" customHeight="1">
      <c r="B1988" s="6" t="s">
        <v>30</v>
      </c>
      <c r="C1988" s="6">
        <v>1128299</v>
      </c>
      <c r="D1988" s="7">
        <v>44425</v>
      </c>
      <c r="E1988" s="7" t="str">
        <f t="shared" si="60"/>
        <v>Aug</v>
      </c>
      <c r="F1988" s="7" t="str">
        <f t="shared" si="61"/>
        <v>2021</v>
      </c>
      <c r="G1988" s="6" t="s">
        <v>27</v>
      </c>
      <c r="H1988" s="6" t="s">
        <v>81</v>
      </c>
      <c r="I1988" s="6" t="s">
        <v>82</v>
      </c>
      <c r="J1988" s="8" t="s">
        <v>23</v>
      </c>
      <c r="K1988" s="9">
        <v>70</v>
      </c>
      <c r="L1988" s="10">
        <v>300</v>
      </c>
      <c r="M1988" s="11">
        <v>210000</v>
      </c>
      <c r="N1988" s="11">
        <v>73500</v>
      </c>
      <c r="O1988" s="12">
        <v>0.35</v>
      </c>
      <c r="P1988" s="6" t="s">
        <v>83</v>
      </c>
    </row>
    <row r="1989" spans="2:16" ht="14.25" customHeight="1">
      <c r="B1989" s="6" t="s">
        <v>30</v>
      </c>
      <c r="C1989" s="6">
        <v>1128299</v>
      </c>
      <c r="D1989" s="7">
        <v>44457</v>
      </c>
      <c r="E1989" s="7" t="str">
        <f t="shared" si="60"/>
        <v>Sep</v>
      </c>
      <c r="F1989" s="7" t="str">
        <f t="shared" si="61"/>
        <v>2021</v>
      </c>
      <c r="G1989" s="6" t="s">
        <v>27</v>
      </c>
      <c r="H1989" s="6" t="s">
        <v>81</v>
      </c>
      <c r="I1989" s="6" t="s">
        <v>82</v>
      </c>
      <c r="J1989" s="8" t="s">
        <v>17</v>
      </c>
      <c r="K1989" s="9">
        <v>45.000000000000014</v>
      </c>
      <c r="L1989" s="10">
        <v>500</v>
      </c>
      <c r="M1989" s="11">
        <v>225000.00000000006</v>
      </c>
      <c r="N1989" s="11">
        <v>90000.000000000015</v>
      </c>
      <c r="O1989" s="12">
        <v>0.39999999999999997</v>
      </c>
      <c r="P1989" s="6" t="s">
        <v>83</v>
      </c>
    </row>
    <row r="1990" spans="2:16" ht="14.25" customHeight="1">
      <c r="B1990" s="6" t="s">
        <v>30</v>
      </c>
      <c r="C1990" s="6">
        <v>1128299</v>
      </c>
      <c r="D1990" s="7">
        <v>44457</v>
      </c>
      <c r="E1990" s="7" t="str">
        <f t="shared" si="60"/>
        <v>Sep</v>
      </c>
      <c r="F1990" s="7" t="str">
        <f t="shared" si="61"/>
        <v>2021</v>
      </c>
      <c r="G1990" s="6" t="s">
        <v>27</v>
      </c>
      <c r="H1990" s="6" t="s">
        <v>81</v>
      </c>
      <c r="I1990" s="6" t="s">
        <v>82</v>
      </c>
      <c r="J1990" s="8" t="s">
        <v>19</v>
      </c>
      <c r="K1990" s="9">
        <v>50.000000000000014</v>
      </c>
      <c r="L1990" s="10">
        <v>500</v>
      </c>
      <c r="M1990" s="11">
        <v>250000.00000000006</v>
      </c>
      <c r="N1990" s="11">
        <v>100000.00000000001</v>
      </c>
      <c r="O1990" s="12">
        <v>0.39999999999999997</v>
      </c>
      <c r="P1990" s="6" t="s">
        <v>83</v>
      </c>
    </row>
    <row r="1991" spans="2:16" ht="14.25" customHeight="1">
      <c r="B1991" s="6" t="s">
        <v>30</v>
      </c>
      <c r="C1991" s="6">
        <v>1128299</v>
      </c>
      <c r="D1991" s="7">
        <v>44457</v>
      </c>
      <c r="E1991" s="7" t="str">
        <f t="shared" ref="E1991:E2054" si="62">TEXT(D1991,"mmm")</f>
        <v>Sep</v>
      </c>
      <c r="F1991" s="7" t="str">
        <f t="shared" ref="F1991:F2054" si="63">TEXT(D1991,"yyyy")</f>
        <v>2021</v>
      </c>
      <c r="G1991" s="6" t="s">
        <v>27</v>
      </c>
      <c r="H1991" s="6" t="s">
        <v>81</v>
      </c>
      <c r="I1991" s="6" t="s">
        <v>82</v>
      </c>
      <c r="J1991" s="8" t="s">
        <v>20</v>
      </c>
      <c r="K1991" s="9">
        <v>45.000000000000014</v>
      </c>
      <c r="L1991" s="10">
        <v>300</v>
      </c>
      <c r="M1991" s="11">
        <v>135000.00000000003</v>
      </c>
      <c r="N1991" s="11">
        <v>54000.000000000007</v>
      </c>
      <c r="O1991" s="12">
        <v>0.39999999999999997</v>
      </c>
      <c r="P1991" s="6" t="s">
        <v>83</v>
      </c>
    </row>
    <row r="1992" spans="2:16" ht="14.25" customHeight="1">
      <c r="B1992" s="6" t="s">
        <v>30</v>
      </c>
      <c r="C1992" s="6">
        <v>1128299</v>
      </c>
      <c r="D1992" s="7">
        <v>44457</v>
      </c>
      <c r="E1992" s="7" t="str">
        <f t="shared" si="62"/>
        <v>Sep</v>
      </c>
      <c r="F1992" s="7" t="str">
        <f t="shared" si="63"/>
        <v>2021</v>
      </c>
      <c r="G1992" s="6" t="s">
        <v>27</v>
      </c>
      <c r="H1992" s="6" t="s">
        <v>81</v>
      </c>
      <c r="I1992" s="6" t="s">
        <v>82</v>
      </c>
      <c r="J1992" s="8" t="s">
        <v>21</v>
      </c>
      <c r="K1992" s="9">
        <v>45.000000000000014</v>
      </c>
      <c r="L1992" s="10">
        <v>250</v>
      </c>
      <c r="M1992" s="11">
        <v>112500.00000000003</v>
      </c>
      <c r="N1992" s="11">
        <v>45000.000000000007</v>
      </c>
      <c r="O1992" s="12">
        <v>0.39999999999999997</v>
      </c>
      <c r="P1992" s="6" t="s">
        <v>83</v>
      </c>
    </row>
    <row r="1993" spans="2:16" ht="14.25" customHeight="1">
      <c r="B1993" s="6" t="s">
        <v>30</v>
      </c>
      <c r="C1993" s="6">
        <v>1128299</v>
      </c>
      <c r="D1993" s="7">
        <v>44457</v>
      </c>
      <c r="E1993" s="7" t="str">
        <f t="shared" si="62"/>
        <v>Sep</v>
      </c>
      <c r="F1993" s="7" t="str">
        <f t="shared" si="63"/>
        <v>2021</v>
      </c>
      <c r="G1993" s="6" t="s">
        <v>27</v>
      </c>
      <c r="H1993" s="6" t="s">
        <v>81</v>
      </c>
      <c r="I1993" s="6" t="s">
        <v>82</v>
      </c>
      <c r="J1993" s="8" t="s">
        <v>22</v>
      </c>
      <c r="K1993" s="9">
        <v>55.000000000000007</v>
      </c>
      <c r="L1993" s="10">
        <v>275</v>
      </c>
      <c r="M1993" s="11">
        <v>151250.00000000003</v>
      </c>
      <c r="N1993" s="11">
        <v>68062.500000000015</v>
      </c>
      <c r="O1993" s="12">
        <v>0.45</v>
      </c>
      <c r="P1993" s="6" t="s">
        <v>83</v>
      </c>
    </row>
    <row r="1994" spans="2:16" ht="14.25" customHeight="1">
      <c r="B1994" s="6" t="s">
        <v>30</v>
      </c>
      <c r="C1994" s="6">
        <v>1128299</v>
      </c>
      <c r="D1994" s="7">
        <v>44457</v>
      </c>
      <c r="E1994" s="7" t="str">
        <f t="shared" si="62"/>
        <v>Sep</v>
      </c>
      <c r="F1994" s="7" t="str">
        <f t="shared" si="63"/>
        <v>2021</v>
      </c>
      <c r="G1994" s="6" t="s">
        <v>27</v>
      </c>
      <c r="H1994" s="6" t="s">
        <v>81</v>
      </c>
      <c r="I1994" s="6" t="s">
        <v>82</v>
      </c>
      <c r="J1994" s="8" t="s">
        <v>23</v>
      </c>
      <c r="K1994" s="9">
        <v>40</v>
      </c>
      <c r="L1994" s="10">
        <v>300</v>
      </c>
      <c r="M1994" s="11">
        <v>120000</v>
      </c>
      <c r="N1994" s="11">
        <v>42000</v>
      </c>
      <c r="O1994" s="12">
        <v>0.35</v>
      </c>
      <c r="P1994" s="6" t="s">
        <v>83</v>
      </c>
    </row>
    <row r="1995" spans="2:16" ht="14.25" customHeight="1">
      <c r="B1995" s="6" t="s">
        <v>30</v>
      </c>
      <c r="C1995" s="6">
        <v>1128299</v>
      </c>
      <c r="D1995" s="7">
        <v>44486</v>
      </c>
      <c r="E1995" s="7" t="str">
        <f t="shared" si="62"/>
        <v>Oct</v>
      </c>
      <c r="F1995" s="7" t="str">
        <f t="shared" si="63"/>
        <v>2021</v>
      </c>
      <c r="G1995" s="6" t="s">
        <v>27</v>
      </c>
      <c r="H1995" s="6" t="s">
        <v>81</v>
      </c>
      <c r="I1995" s="6" t="s">
        <v>82</v>
      </c>
      <c r="J1995" s="8" t="s">
        <v>17</v>
      </c>
      <c r="K1995" s="9">
        <v>35</v>
      </c>
      <c r="L1995" s="10">
        <v>400</v>
      </c>
      <c r="M1995" s="11">
        <v>140000</v>
      </c>
      <c r="N1995" s="11">
        <v>55999.999999999993</v>
      </c>
      <c r="O1995" s="12">
        <v>0.39999999999999997</v>
      </c>
      <c r="P1995" s="6" t="s">
        <v>83</v>
      </c>
    </row>
    <row r="1996" spans="2:16" ht="14.25" customHeight="1">
      <c r="B1996" s="6" t="s">
        <v>30</v>
      </c>
      <c r="C1996" s="6">
        <v>1128299</v>
      </c>
      <c r="D1996" s="7">
        <v>44486</v>
      </c>
      <c r="E1996" s="7" t="str">
        <f t="shared" si="62"/>
        <v>Oct</v>
      </c>
      <c r="F1996" s="7" t="str">
        <f t="shared" si="63"/>
        <v>2021</v>
      </c>
      <c r="G1996" s="6" t="s">
        <v>27</v>
      </c>
      <c r="H1996" s="6" t="s">
        <v>81</v>
      </c>
      <c r="I1996" s="6" t="s">
        <v>82</v>
      </c>
      <c r="J1996" s="8" t="s">
        <v>19</v>
      </c>
      <c r="K1996" s="9">
        <v>50.000000000000014</v>
      </c>
      <c r="L1996" s="10">
        <v>575</v>
      </c>
      <c r="M1996" s="11">
        <v>287500.00000000006</v>
      </c>
      <c r="N1996" s="11">
        <v>115000.00000000001</v>
      </c>
      <c r="O1996" s="12">
        <v>0.39999999999999997</v>
      </c>
      <c r="P1996" s="6" t="s">
        <v>83</v>
      </c>
    </row>
    <row r="1997" spans="2:16" ht="14.25" customHeight="1">
      <c r="B1997" s="6" t="s">
        <v>30</v>
      </c>
      <c r="C1997" s="6">
        <v>1128299</v>
      </c>
      <c r="D1997" s="7">
        <v>44486</v>
      </c>
      <c r="E1997" s="7" t="str">
        <f t="shared" si="62"/>
        <v>Oct</v>
      </c>
      <c r="F1997" s="7" t="str">
        <f t="shared" si="63"/>
        <v>2021</v>
      </c>
      <c r="G1997" s="6" t="s">
        <v>27</v>
      </c>
      <c r="H1997" s="6" t="s">
        <v>81</v>
      </c>
      <c r="I1997" s="6" t="s">
        <v>82</v>
      </c>
      <c r="J1997" s="8" t="s">
        <v>20</v>
      </c>
      <c r="K1997" s="9">
        <v>45.000000000000014</v>
      </c>
      <c r="L1997" s="10">
        <v>400</v>
      </c>
      <c r="M1997" s="11">
        <v>180000.00000000006</v>
      </c>
      <c r="N1997" s="11">
        <v>72000.000000000015</v>
      </c>
      <c r="O1997" s="12">
        <v>0.39999999999999997</v>
      </c>
      <c r="P1997" s="6" t="s">
        <v>83</v>
      </c>
    </row>
    <row r="1998" spans="2:16" ht="14.25" customHeight="1">
      <c r="B1998" s="6" t="s">
        <v>30</v>
      </c>
      <c r="C1998" s="6">
        <v>1128299</v>
      </c>
      <c r="D1998" s="7">
        <v>44486</v>
      </c>
      <c r="E1998" s="7" t="str">
        <f t="shared" si="62"/>
        <v>Oct</v>
      </c>
      <c r="F1998" s="7" t="str">
        <f t="shared" si="63"/>
        <v>2021</v>
      </c>
      <c r="G1998" s="6" t="s">
        <v>27</v>
      </c>
      <c r="H1998" s="6" t="s">
        <v>81</v>
      </c>
      <c r="I1998" s="6" t="s">
        <v>82</v>
      </c>
      <c r="J1998" s="8" t="s">
        <v>21</v>
      </c>
      <c r="K1998" s="9">
        <v>40.000000000000007</v>
      </c>
      <c r="L1998" s="10">
        <v>375</v>
      </c>
      <c r="M1998" s="11">
        <v>150000.00000000003</v>
      </c>
      <c r="N1998" s="11">
        <v>60000.000000000007</v>
      </c>
      <c r="O1998" s="12">
        <v>0.39999999999999997</v>
      </c>
      <c r="P1998" s="6" t="s">
        <v>83</v>
      </c>
    </row>
    <row r="1999" spans="2:16" ht="14.25" customHeight="1">
      <c r="B1999" s="6" t="s">
        <v>30</v>
      </c>
      <c r="C1999" s="6">
        <v>1128299</v>
      </c>
      <c r="D1999" s="7">
        <v>44486</v>
      </c>
      <c r="E1999" s="7" t="str">
        <f t="shared" si="62"/>
        <v>Oct</v>
      </c>
      <c r="F1999" s="7" t="str">
        <f t="shared" si="63"/>
        <v>2021</v>
      </c>
      <c r="G1999" s="6" t="s">
        <v>27</v>
      </c>
      <c r="H1999" s="6" t="s">
        <v>81</v>
      </c>
      <c r="I1999" s="6" t="s">
        <v>82</v>
      </c>
      <c r="J1999" s="8" t="s">
        <v>22</v>
      </c>
      <c r="K1999" s="9">
        <v>50</v>
      </c>
      <c r="L1999" s="10">
        <v>350</v>
      </c>
      <c r="M1999" s="11">
        <v>175000</v>
      </c>
      <c r="N1999" s="11">
        <v>78750</v>
      </c>
      <c r="O1999" s="12">
        <v>0.45</v>
      </c>
      <c r="P1999" s="6" t="s">
        <v>83</v>
      </c>
    </row>
    <row r="2000" spans="2:16" ht="14.25" customHeight="1">
      <c r="B2000" s="6" t="s">
        <v>30</v>
      </c>
      <c r="C2000" s="6">
        <v>1128299</v>
      </c>
      <c r="D2000" s="7">
        <v>44486</v>
      </c>
      <c r="E2000" s="7" t="str">
        <f t="shared" si="62"/>
        <v>Oct</v>
      </c>
      <c r="F2000" s="7" t="str">
        <f t="shared" si="63"/>
        <v>2021</v>
      </c>
      <c r="G2000" s="6" t="s">
        <v>27</v>
      </c>
      <c r="H2000" s="6" t="s">
        <v>81</v>
      </c>
      <c r="I2000" s="6" t="s">
        <v>82</v>
      </c>
      <c r="J2000" s="8" t="s">
        <v>23</v>
      </c>
      <c r="K2000" s="9">
        <v>55.000000000000007</v>
      </c>
      <c r="L2000" s="10">
        <v>400</v>
      </c>
      <c r="M2000" s="11">
        <v>220000.00000000003</v>
      </c>
      <c r="N2000" s="11">
        <v>77000</v>
      </c>
      <c r="O2000" s="12">
        <v>0.35</v>
      </c>
      <c r="P2000" s="6" t="s">
        <v>83</v>
      </c>
    </row>
    <row r="2001" spans="2:16" ht="14.25" customHeight="1">
      <c r="B2001" s="6" t="s">
        <v>30</v>
      </c>
      <c r="C2001" s="6">
        <v>1128299</v>
      </c>
      <c r="D2001" s="7">
        <v>44517</v>
      </c>
      <c r="E2001" s="7" t="str">
        <f t="shared" si="62"/>
        <v>Nov</v>
      </c>
      <c r="F2001" s="7" t="str">
        <f t="shared" si="63"/>
        <v>2021</v>
      </c>
      <c r="G2001" s="6" t="s">
        <v>27</v>
      </c>
      <c r="H2001" s="6" t="s">
        <v>81</v>
      </c>
      <c r="I2001" s="6" t="s">
        <v>82</v>
      </c>
      <c r="J2001" s="8" t="s">
        <v>17</v>
      </c>
      <c r="K2001" s="9">
        <v>40.000000000000007</v>
      </c>
      <c r="L2001" s="10">
        <v>625</v>
      </c>
      <c r="M2001" s="11">
        <v>250000.00000000006</v>
      </c>
      <c r="N2001" s="11">
        <v>100000.00000000001</v>
      </c>
      <c r="O2001" s="12">
        <v>0.39999999999999997</v>
      </c>
      <c r="P2001" s="6" t="s">
        <v>83</v>
      </c>
    </row>
    <row r="2002" spans="2:16" ht="14.25" customHeight="1">
      <c r="B2002" s="6" t="s">
        <v>30</v>
      </c>
      <c r="C2002" s="6">
        <v>1128299</v>
      </c>
      <c r="D2002" s="7">
        <v>44517</v>
      </c>
      <c r="E2002" s="7" t="str">
        <f t="shared" si="62"/>
        <v>Nov</v>
      </c>
      <c r="F2002" s="7" t="str">
        <f t="shared" si="63"/>
        <v>2021</v>
      </c>
      <c r="G2002" s="6" t="s">
        <v>27</v>
      </c>
      <c r="H2002" s="6" t="s">
        <v>81</v>
      </c>
      <c r="I2002" s="6" t="s">
        <v>82</v>
      </c>
      <c r="J2002" s="8" t="s">
        <v>19</v>
      </c>
      <c r="K2002" s="9">
        <v>45.000000000000014</v>
      </c>
      <c r="L2002" s="10">
        <v>700</v>
      </c>
      <c r="M2002" s="11">
        <v>315000.00000000012</v>
      </c>
      <c r="N2002" s="11">
        <v>126000.00000000003</v>
      </c>
      <c r="O2002" s="12">
        <v>0.39999999999999997</v>
      </c>
      <c r="P2002" s="6" t="s">
        <v>83</v>
      </c>
    </row>
    <row r="2003" spans="2:16" ht="14.25" customHeight="1">
      <c r="B2003" s="6" t="s">
        <v>30</v>
      </c>
      <c r="C2003" s="6">
        <v>1128299</v>
      </c>
      <c r="D2003" s="7">
        <v>44517</v>
      </c>
      <c r="E2003" s="7" t="str">
        <f t="shared" si="62"/>
        <v>Nov</v>
      </c>
      <c r="F2003" s="7" t="str">
        <f t="shared" si="63"/>
        <v>2021</v>
      </c>
      <c r="G2003" s="6" t="s">
        <v>27</v>
      </c>
      <c r="H2003" s="6" t="s">
        <v>81</v>
      </c>
      <c r="I2003" s="6" t="s">
        <v>82</v>
      </c>
      <c r="J2003" s="8" t="s">
        <v>20</v>
      </c>
      <c r="K2003" s="9">
        <v>40.000000000000007</v>
      </c>
      <c r="L2003" s="10">
        <v>525</v>
      </c>
      <c r="M2003" s="11">
        <v>210000.00000000003</v>
      </c>
      <c r="N2003" s="11">
        <v>84000</v>
      </c>
      <c r="O2003" s="12">
        <v>0.39999999999999997</v>
      </c>
      <c r="P2003" s="6" t="s">
        <v>83</v>
      </c>
    </row>
    <row r="2004" spans="2:16" ht="14.25" customHeight="1">
      <c r="B2004" s="6" t="s">
        <v>30</v>
      </c>
      <c r="C2004" s="6">
        <v>1128299</v>
      </c>
      <c r="D2004" s="7">
        <v>44517</v>
      </c>
      <c r="E2004" s="7" t="str">
        <f t="shared" si="62"/>
        <v>Nov</v>
      </c>
      <c r="F2004" s="7" t="str">
        <f t="shared" si="63"/>
        <v>2021</v>
      </c>
      <c r="G2004" s="6" t="s">
        <v>27</v>
      </c>
      <c r="H2004" s="6" t="s">
        <v>81</v>
      </c>
      <c r="I2004" s="6" t="s">
        <v>82</v>
      </c>
      <c r="J2004" s="8" t="s">
        <v>21</v>
      </c>
      <c r="K2004" s="9">
        <v>50.000000000000014</v>
      </c>
      <c r="L2004" s="10">
        <v>500</v>
      </c>
      <c r="M2004" s="11">
        <v>250000.00000000006</v>
      </c>
      <c r="N2004" s="11">
        <v>100000.00000000001</v>
      </c>
      <c r="O2004" s="12">
        <v>0.39999999999999997</v>
      </c>
      <c r="P2004" s="6" t="s">
        <v>83</v>
      </c>
    </row>
    <row r="2005" spans="2:16" ht="14.25" customHeight="1">
      <c r="B2005" s="6" t="s">
        <v>30</v>
      </c>
      <c r="C2005" s="6">
        <v>1128299</v>
      </c>
      <c r="D2005" s="7">
        <v>44517</v>
      </c>
      <c r="E2005" s="7" t="str">
        <f t="shared" si="62"/>
        <v>Nov</v>
      </c>
      <c r="F2005" s="7" t="str">
        <f t="shared" si="63"/>
        <v>2021</v>
      </c>
      <c r="G2005" s="6" t="s">
        <v>27</v>
      </c>
      <c r="H2005" s="6" t="s">
        <v>81</v>
      </c>
      <c r="I2005" s="6" t="s">
        <v>82</v>
      </c>
      <c r="J2005" s="8" t="s">
        <v>22</v>
      </c>
      <c r="K2005" s="9">
        <v>70</v>
      </c>
      <c r="L2005" s="10">
        <v>475</v>
      </c>
      <c r="M2005" s="11">
        <v>332500</v>
      </c>
      <c r="N2005" s="11">
        <v>149625</v>
      </c>
      <c r="O2005" s="12">
        <v>0.45</v>
      </c>
      <c r="P2005" s="6" t="s">
        <v>83</v>
      </c>
    </row>
    <row r="2006" spans="2:16" ht="14.25" customHeight="1">
      <c r="B2006" s="6" t="s">
        <v>30</v>
      </c>
      <c r="C2006" s="6">
        <v>1128299</v>
      </c>
      <c r="D2006" s="7">
        <v>44517</v>
      </c>
      <c r="E2006" s="7" t="str">
        <f t="shared" si="62"/>
        <v>Nov</v>
      </c>
      <c r="F2006" s="7" t="str">
        <f t="shared" si="63"/>
        <v>2021</v>
      </c>
      <c r="G2006" s="6" t="s">
        <v>27</v>
      </c>
      <c r="H2006" s="6" t="s">
        <v>81</v>
      </c>
      <c r="I2006" s="6" t="s">
        <v>82</v>
      </c>
      <c r="J2006" s="8" t="s">
        <v>23</v>
      </c>
      <c r="K2006" s="9">
        <v>85.000000000000014</v>
      </c>
      <c r="L2006" s="10">
        <v>600</v>
      </c>
      <c r="M2006" s="11">
        <v>510000.00000000006</v>
      </c>
      <c r="N2006" s="11">
        <v>178500</v>
      </c>
      <c r="O2006" s="12">
        <v>0.35</v>
      </c>
      <c r="P2006" s="6" t="s">
        <v>83</v>
      </c>
    </row>
    <row r="2007" spans="2:16" ht="14.25" customHeight="1">
      <c r="B2007" s="6" t="s">
        <v>30</v>
      </c>
      <c r="C2007" s="6">
        <v>1128299</v>
      </c>
      <c r="D2007" s="7">
        <v>44546</v>
      </c>
      <c r="E2007" s="7" t="str">
        <f t="shared" si="62"/>
        <v>Dec</v>
      </c>
      <c r="F2007" s="7" t="str">
        <f t="shared" si="63"/>
        <v>2021</v>
      </c>
      <c r="G2007" s="6" t="s">
        <v>27</v>
      </c>
      <c r="H2007" s="6" t="s">
        <v>81</v>
      </c>
      <c r="I2007" s="6" t="s">
        <v>82</v>
      </c>
      <c r="J2007" s="8" t="s">
        <v>17</v>
      </c>
      <c r="K2007" s="9">
        <v>70.000000000000014</v>
      </c>
      <c r="L2007" s="10">
        <v>800</v>
      </c>
      <c r="M2007" s="11">
        <v>560000.00000000012</v>
      </c>
      <c r="N2007" s="11">
        <v>224000.00000000003</v>
      </c>
      <c r="O2007" s="12">
        <v>0.39999999999999997</v>
      </c>
      <c r="P2007" s="6" t="s">
        <v>83</v>
      </c>
    </row>
    <row r="2008" spans="2:16" ht="14.25" customHeight="1">
      <c r="B2008" s="6" t="s">
        <v>30</v>
      </c>
      <c r="C2008" s="6">
        <v>1128299</v>
      </c>
      <c r="D2008" s="7">
        <v>44546</v>
      </c>
      <c r="E2008" s="7" t="str">
        <f t="shared" si="62"/>
        <v>Dec</v>
      </c>
      <c r="F2008" s="7" t="str">
        <f t="shared" si="63"/>
        <v>2021</v>
      </c>
      <c r="G2008" s="6" t="s">
        <v>27</v>
      </c>
      <c r="H2008" s="6" t="s">
        <v>81</v>
      </c>
      <c r="I2008" s="6" t="s">
        <v>82</v>
      </c>
      <c r="J2008" s="8" t="s">
        <v>19</v>
      </c>
      <c r="K2008" s="9">
        <v>80.000000000000028</v>
      </c>
      <c r="L2008" s="10">
        <v>800</v>
      </c>
      <c r="M2008" s="11">
        <v>640000.00000000023</v>
      </c>
      <c r="N2008" s="11">
        <v>256000.00000000006</v>
      </c>
      <c r="O2008" s="12">
        <v>0.39999999999999997</v>
      </c>
      <c r="P2008" s="6" t="s">
        <v>83</v>
      </c>
    </row>
    <row r="2009" spans="2:16" ht="14.25" customHeight="1">
      <c r="B2009" s="6" t="s">
        <v>14</v>
      </c>
      <c r="C2009" s="6">
        <v>1128299</v>
      </c>
      <c r="D2009" s="7">
        <v>44546</v>
      </c>
      <c r="E2009" s="7" t="str">
        <f t="shared" si="62"/>
        <v>Dec</v>
      </c>
      <c r="F2009" s="7" t="str">
        <f t="shared" si="63"/>
        <v>2021</v>
      </c>
      <c r="G2009" s="6" t="s">
        <v>27</v>
      </c>
      <c r="H2009" s="6" t="s">
        <v>81</v>
      </c>
      <c r="I2009" s="6" t="s">
        <v>82</v>
      </c>
      <c r="J2009" s="8" t="s">
        <v>20</v>
      </c>
      <c r="K2009" s="9">
        <v>75.000000000000028</v>
      </c>
      <c r="L2009" s="10">
        <v>600</v>
      </c>
      <c r="M2009" s="11">
        <v>450000.00000000017</v>
      </c>
      <c r="N2009" s="11">
        <v>180000.00000000006</v>
      </c>
      <c r="O2009" s="12">
        <v>0.39999999999999997</v>
      </c>
      <c r="P2009" s="6" t="s">
        <v>83</v>
      </c>
    </row>
    <row r="2010" spans="2:16" ht="14.25" customHeight="1">
      <c r="B2010" s="6" t="s">
        <v>14</v>
      </c>
      <c r="C2010" s="6">
        <v>1128299</v>
      </c>
      <c r="D2010" s="7">
        <v>44546</v>
      </c>
      <c r="E2010" s="7" t="str">
        <f t="shared" si="62"/>
        <v>Dec</v>
      </c>
      <c r="F2010" s="7" t="str">
        <f t="shared" si="63"/>
        <v>2021</v>
      </c>
      <c r="G2010" s="6" t="s">
        <v>27</v>
      </c>
      <c r="H2010" s="6" t="s">
        <v>81</v>
      </c>
      <c r="I2010" s="6" t="s">
        <v>82</v>
      </c>
      <c r="J2010" s="8" t="s">
        <v>21</v>
      </c>
      <c r="K2010" s="9">
        <v>75.000000000000028</v>
      </c>
      <c r="L2010" s="10">
        <v>600</v>
      </c>
      <c r="M2010" s="11">
        <v>450000.00000000017</v>
      </c>
      <c r="N2010" s="11">
        <v>180000.00000000006</v>
      </c>
      <c r="O2010" s="12">
        <v>0.39999999999999997</v>
      </c>
      <c r="P2010" s="6" t="s">
        <v>83</v>
      </c>
    </row>
    <row r="2011" spans="2:16" ht="14.25" customHeight="1">
      <c r="B2011" s="6" t="s">
        <v>14</v>
      </c>
      <c r="C2011" s="6">
        <v>1128299</v>
      </c>
      <c r="D2011" s="7">
        <v>44546</v>
      </c>
      <c r="E2011" s="7" t="str">
        <f t="shared" si="62"/>
        <v>Dec</v>
      </c>
      <c r="F2011" s="7" t="str">
        <f t="shared" si="63"/>
        <v>2021</v>
      </c>
      <c r="G2011" s="6" t="s">
        <v>27</v>
      </c>
      <c r="H2011" s="6" t="s">
        <v>81</v>
      </c>
      <c r="I2011" s="6" t="s">
        <v>82</v>
      </c>
      <c r="J2011" s="8" t="s">
        <v>22</v>
      </c>
      <c r="K2011" s="9">
        <v>85.000000000000014</v>
      </c>
      <c r="L2011" s="10">
        <v>525</v>
      </c>
      <c r="M2011" s="11">
        <v>446250.00000000006</v>
      </c>
      <c r="N2011" s="11">
        <v>200812.50000000003</v>
      </c>
      <c r="O2011" s="12">
        <v>0.45</v>
      </c>
      <c r="P2011" s="6" t="s">
        <v>83</v>
      </c>
    </row>
    <row r="2012" spans="2:16" ht="14.25" customHeight="1">
      <c r="B2012" s="6" t="s">
        <v>14</v>
      </c>
      <c r="C2012" s="6">
        <v>1128299</v>
      </c>
      <c r="D2012" s="7">
        <v>44546</v>
      </c>
      <c r="E2012" s="7" t="str">
        <f t="shared" si="62"/>
        <v>Dec</v>
      </c>
      <c r="F2012" s="7" t="str">
        <f t="shared" si="63"/>
        <v>2021</v>
      </c>
      <c r="G2012" s="6" t="s">
        <v>27</v>
      </c>
      <c r="H2012" s="6" t="s">
        <v>81</v>
      </c>
      <c r="I2012" s="6" t="s">
        <v>82</v>
      </c>
      <c r="J2012" s="8" t="s">
        <v>23</v>
      </c>
      <c r="K2012" s="9">
        <v>90.000000000000028</v>
      </c>
      <c r="L2012" s="10">
        <v>625</v>
      </c>
      <c r="M2012" s="11">
        <v>562500.00000000023</v>
      </c>
      <c r="N2012" s="11">
        <v>196875.00000000006</v>
      </c>
      <c r="O2012" s="12">
        <v>0.35</v>
      </c>
      <c r="P2012" s="6" t="s">
        <v>83</v>
      </c>
    </row>
    <row r="2013" spans="2:16" ht="14.25" customHeight="1">
      <c r="B2013" s="6" t="s">
        <v>14</v>
      </c>
      <c r="C2013" s="6">
        <v>1197831</v>
      </c>
      <c r="D2013" s="7">
        <v>44201</v>
      </c>
      <c r="E2013" s="7" t="str">
        <f t="shared" si="62"/>
        <v>Jan</v>
      </c>
      <c r="F2013" s="7" t="str">
        <f t="shared" si="63"/>
        <v>2021</v>
      </c>
      <c r="G2013" s="6" t="s">
        <v>27</v>
      </c>
      <c r="H2013" s="6" t="s">
        <v>81</v>
      </c>
      <c r="I2013" s="6" t="s">
        <v>82</v>
      </c>
      <c r="J2013" s="8" t="s">
        <v>17</v>
      </c>
      <c r="K2013" s="9">
        <v>20</v>
      </c>
      <c r="L2013" s="10">
        <v>675</v>
      </c>
      <c r="M2013" s="11">
        <v>135000</v>
      </c>
      <c r="N2013" s="11">
        <v>40500</v>
      </c>
      <c r="O2013" s="12">
        <v>0.3</v>
      </c>
      <c r="P2013" s="6" t="s">
        <v>83</v>
      </c>
    </row>
    <row r="2014" spans="2:16" ht="14.25" customHeight="1">
      <c r="B2014" s="6" t="s">
        <v>14</v>
      </c>
      <c r="C2014" s="6">
        <v>1197831</v>
      </c>
      <c r="D2014" s="7">
        <v>44201</v>
      </c>
      <c r="E2014" s="7" t="str">
        <f t="shared" si="62"/>
        <v>Jan</v>
      </c>
      <c r="F2014" s="7" t="str">
        <f t="shared" si="63"/>
        <v>2021</v>
      </c>
      <c r="G2014" s="6" t="s">
        <v>27</v>
      </c>
      <c r="H2014" s="6" t="s">
        <v>81</v>
      </c>
      <c r="I2014" s="6" t="s">
        <v>82</v>
      </c>
      <c r="J2014" s="8" t="s">
        <v>19</v>
      </c>
      <c r="K2014" s="9">
        <v>30</v>
      </c>
      <c r="L2014" s="10">
        <v>675</v>
      </c>
      <c r="M2014" s="11">
        <v>202500</v>
      </c>
      <c r="N2014" s="11">
        <v>60750</v>
      </c>
      <c r="O2014" s="12">
        <v>0.3</v>
      </c>
      <c r="P2014" s="6" t="s">
        <v>83</v>
      </c>
    </row>
    <row r="2015" spans="2:16" ht="14.25" customHeight="1">
      <c r="B2015" s="6" t="s">
        <v>14</v>
      </c>
      <c r="C2015" s="6">
        <v>1197831</v>
      </c>
      <c r="D2015" s="7">
        <v>44201</v>
      </c>
      <c r="E2015" s="7" t="str">
        <f t="shared" si="62"/>
        <v>Jan</v>
      </c>
      <c r="F2015" s="7" t="str">
        <f t="shared" si="63"/>
        <v>2021</v>
      </c>
      <c r="G2015" s="6" t="s">
        <v>27</v>
      </c>
      <c r="H2015" s="6" t="s">
        <v>81</v>
      </c>
      <c r="I2015" s="6" t="s">
        <v>82</v>
      </c>
      <c r="J2015" s="8" t="s">
        <v>20</v>
      </c>
      <c r="K2015" s="9">
        <v>30</v>
      </c>
      <c r="L2015" s="10">
        <v>475</v>
      </c>
      <c r="M2015" s="11">
        <v>142500</v>
      </c>
      <c r="N2015" s="11">
        <v>42750</v>
      </c>
      <c r="O2015" s="12">
        <v>0.3</v>
      </c>
      <c r="P2015" s="6" t="s">
        <v>83</v>
      </c>
    </row>
    <row r="2016" spans="2:16" ht="14.25" customHeight="1">
      <c r="B2016" s="6" t="s">
        <v>14</v>
      </c>
      <c r="C2016" s="6">
        <v>1197831</v>
      </c>
      <c r="D2016" s="7">
        <v>44201</v>
      </c>
      <c r="E2016" s="7" t="str">
        <f t="shared" si="62"/>
        <v>Jan</v>
      </c>
      <c r="F2016" s="7" t="str">
        <f t="shared" si="63"/>
        <v>2021</v>
      </c>
      <c r="G2016" s="6" t="s">
        <v>27</v>
      </c>
      <c r="H2016" s="6" t="s">
        <v>81</v>
      </c>
      <c r="I2016" s="6" t="s">
        <v>82</v>
      </c>
      <c r="J2016" s="8" t="s">
        <v>21</v>
      </c>
      <c r="K2016" s="9">
        <v>35</v>
      </c>
      <c r="L2016" s="10">
        <v>475</v>
      </c>
      <c r="M2016" s="11">
        <v>166250</v>
      </c>
      <c r="N2016" s="11">
        <v>66500</v>
      </c>
      <c r="O2016" s="12">
        <v>0.4</v>
      </c>
      <c r="P2016" s="6" t="s">
        <v>83</v>
      </c>
    </row>
    <row r="2017" spans="2:16" ht="14.25" customHeight="1">
      <c r="B2017" s="6" t="s">
        <v>14</v>
      </c>
      <c r="C2017" s="6">
        <v>1197831</v>
      </c>
      <c r="D2017" s="7">
        <v>44201</v>
      </c>
      <c r="E2017" s="7" t="str">
        <f t="shared" si="62"/>
        <v>Jan</v>
      </c>
      <c r="F2017" s="7" t="str">
        <f t="shared" si="63"/>
        <v>2021</v>
      </c>
      <c r="G2017" s="6" t="s">
        <v>27</v>
      </c>
      <c r="H2017" s="6" t="s">
        <v>81</v>
      </c>
      <c r="I2017" s="6" t="s">
        <v>82</v>
      </c>
      <c r="J2017" s="8" t="s">
        <v>22</v>
      </c>
      <c r="K2017" s="9">
        <v>40</v>
      </c>
      <c r="L2017" s="10">
        <v>325</v>
      </c>
      <c r="M2017" s="11">
        <v>130000</v>
      </c>
      <c r="N2017" s="11">
        <v>32500</v>
      </c>
      <c r="O2017" s="12">
        <v>0.25</v>
      </c>
      <c r="P2017" s="6" t="s">
        <v>83</v>
      </c>
    </row>
    <row r="2018" spans="2:16" ht="14.25" customHeight="1">
      <c r="B2018" s="6" t="s">
        <v>30</v>
      </c>
      <c r="C2018" s="6">
        <v>1197831</v>
      </c>
      <c r="D2018" s="7">
        <v>44201</v>
      </c>
      <c r="E2018" s="7" t="str">
        <f t="shared" si="62"/>
        <v>Jan</v>
      </c>
      <c r="F2018" s="7" t="str">
        <f t="shared" si="63"/>
        <v>2021</v>
      </c>
      <c r="G2018" s="6" t="s">
        <v>27</v>
      </c>
      <c r="H2018" s="6" t="s">
        <v>81</v>
      </c>
      <c r="I2018" s="6" t="s">
        <v>82</v>
      </c>
      <c r="J2018" s="8" t="s">
        <v>23</v>
      </c>
      <c r="K2018" s="9">
        <v>35</v>
      </c>
      <c r="L2018" s="10">
        <v>475</v>
      </c>
      <c r="M2018" s="11">
        <v>166250</v>
      </c>
      <c r="N2018" s="11">
        <v>74812.5</v>
      </c>
      <c r="O2018" s="12">
        <v>0.45</v>
      </c>
      <c r="P2018" s="6" t="s">
        <v>83</v>
      </c>
    </row>
    <row r="2019" spans="2:16" ht="14.25" customHeight="1">
      <c r="B2019" s="6" t="s">
        <v>14</v>
      </c>
      <c r="C2019" s="6">
        <v>1197831</v>
      </c>
      <c r="D2019" s="7">
        <v>44231</v>
      </c>
      <c r="E2019" s="7" t="str">
        <f t="shared" si="62"/>
        <v>Feb</v>
      </c>
      <c r="F2019" s="7" t="str">
        <f t="shared" si="63"/>
        <v>2021</v>
      </c>
      <c r="G2019" s="6" t="s">
        <v>27</v>
      </c>
      <c r="H2019" s="6" t="s">
        <v>81</v>
      </c>
      <c r="I2019" s="6" t="s">
        <v>82</v>
      </c>
      <c r="J2019" s="8" t="s">
        <v>17</v>
      </c>
      <c r="K2019" s="9">
        <v>25</v>
      </c>
      <c r="L2019" s="10">
        <v>625</v>
      </c>
      <c r="M2019" s="11">
        <v>156250</v>
      </c>
      <c r="N2019" s="11">
        <v>46875</v>
      </c>
      <c r="O2019" s="12">
        <v>0.3</v>
      </c>
      <c r="P2019" s="6" t="s">
        <v>83</v>
      </c>
    </row>
    <row r="2020" spans="2:16" ht="14.25" customHeight="1">
      <c r="B2020" s="6" t="s">
        <v>14</v>
      </c>
      <c r="C2020" s="6">
        <v>1197831</v>
      </c>
      <c r="D2020" s="7">
        <v>44231</v>
      </c>
      <c r="E2020" s="7" t="str">
        <f t="shared" si="62"/>
        <v>Feb</v>
      </c>
      <c r="F2020" s="7" t="str">
        <f t="shared" si="63"/>
        <v>2021</v>
      </c>
      <c r="G2020" s="6" t="s">
        <v>27</v>
      </c>
      <c r="H2020" s="6" t="s">
        <v>81</v>
      </c>
      <c r="I2020" s="6" t="s">
        <v>82</v>
      </c>
      <c r="J2020" s="8" t="s">
        <v>19</v>
      </c>
      <c r="K2020" s="9">
        <v>35</v>
      </c>
      <c r="L2020" s="10">
        <v>600</v>
      </c>
      <c r="M2020" s="11">
        <v>210000</v>
      </c>
      <c r="N2020" s="11">
        <v>63000</v>
      </c>
      <c r="O2020" s="12">
        <v>0.3</v>
      </c>
      <c r="P2020" s="6" t="s">
        <v>83</v>
      </c>
    </row>
    <row r="2021" spans="2:16" ht="14.25" customHeight="1">
      <c r="B2021" s="6" t="s">
        <v>14</v>
      </c>
      <c r="C2021" s="6">
        <v>1197831</v>
      </c>
      <c r="D2021" s="7">
        <v>44231</v>
      </c>
      <c r="E2021" s="7" t="str">
        <f t="shared" si="62"/>
        <v>Feb</v>
      </c>
      <c r="F2021" s="7" t="str">
        <f t="shared" si="63"/>
        <v>2021</v>
      </c>
      <c r="G2021" s="6" t="s">
        <v>27</v>
      </c>
      <c r="H2021" s="6" t="s">
        <v>81</v>
      </c>
      <c r="I2021" s="6" t="s">
        <v>82</v>
      </c>
      <c r="J2021" s="8" t="s">
        <v>20</v>
      </c>
      <c r="K2021" s="9">
        <v>35</v>
      </c>
      <c r="L2021" s="10">
        <v>425</v>
      </c>
      <c r="M2021" s="11">
        <v>148750</v>
      </c>
      <c r="N2021" s="11">
        <v>44625</v>
      </c>
      <c r="O2021" s="12">
        <v>0.3</v>
      </c>
      <c r="P2021" s="6" t="s">
        <v>83</v>
      </c>
    </row>
    <row r="2022" spans="2:16" ht="14.25" customHeight="1">
      <c r="B2022" s="6" t="s">
        <v>14</v>
      </c>
      <c r="C2022" s="6">
        <v>1197831</v>
      </c>
      <c r="D2022" s="7">
        <v>44231</v>
      </c>
      <c r="E2022" s="7" t="str">
        <f t="shared" si="62"/>
        <v>Feb</v>
      </c>
      <c r="F2022" s="7" t="str">
        <f t="shared" si="63"/>
        <v>2021</v>
      </c>
      <c r="G2022" s="6" t="s">
        <v>31</v>
      </c>
      <c r="H2022" s="6" t="s">
        <v>84</v>
      </c>
      <c r="I2022" s="6" t="s">
        <v>85</v>
      </c>
      <c r="J2022" s="8" t="s">
        <v>21</v>
      </c>
      <c r="K2022" s="9">
        <v>35</v>
      </c>
      <c r="L2022" s="10">
        <v>375</v>
      </c>
      <c r="M2022" s="11">
        <v>131250</v>
      </c>
      <c r="N2022" s="11">
        <v>52500</v>
      </c>
      <c r="O2022" s="12">
        <v>0.4</v>
      </c>
      <c r="P2022" s="6" t="s">
        <v>83</v>
      </c>
    </row>
    <row r="2023" spans="2:16" ht="14.25" customHeight="1">
      <c r="B2023" s="6" t="s">
        <v>14</v>
      </c>
      <c r="C2023" s="6">
        <v>1197831</v>
      </c>
      <c r="D2023" s="7">
        <v>44231</v>
      </c>
      <c r="E2023" s="7" t="str">
        <f t="shared" si="62"/>
        <v>Feb</v>
      </c>
      <c r="F2023" s="7" t="str">
        <f t="shared" si="63"/>
        <v>2021</v>
      </c>
      <c r="G2023" s="6" t="s">
        <v>31</v>
      </c>
      <c r="H2023" s="6" t="s">
        <v>84</v>
      </c>
      <c r="I2023" s="6" t="s">
        <v>85</v>
      </c>
      <c r="J2023" s="8" t="s">
        <v>22</v>
      </c>
      <c r="K2023" s="9">
        <v>40</v>
      </c>
      <c r="L2023" s="10">
        <v>250</v>
      </c>
      <c r="M2023" s="11">
        <v>100000</v>
      </c>
      <c r="N2023" s="11">
        <v>25000</v>
      </c>
      <c r="O2023" s="12">
        <v>0.25</v>
      </c>
      <c r="P2023" s="6" t="s">
        <v>83</v>
      </c>
    </row>
    <row r="2024" spans="2:16" ht="14.25" customHeight="1">
      <c r="B2024" s="6" t="s">
        <v>14</v>
      </c>
      <c r="C2024" s="6">
        <v>1197831</v>
      </c>
      <c r="D2024" s="7">
        <v>44231</v>
      </c>
      <c r="E2024" s="7" t="str">
        <f t="shared" si="62"/>
        <v>Feb</v>
      </c>
      <c r="F2024" s="7" t="str">
        <f t="shared" si="63"/>
        <v>2021</v>
      </c>
      <c r="G2024" s="6" t="s">
        <v>31</v>
      </c>
      <c r="H2024" s="6" t="s">
        <v>84</v>
      </c>
      <c r="I2024" s="6" t="s">
        <v>85</v>
      </c>
      <c r="J2024" s="8" t="s">
        <v>23</v>
      </c>
      <c r="K2024" s="9">
        <v>35</v>
      </c>
      <c r="L2024" s="10">
        <v>450</v>
      </c>
      <c r="M2024" s="11">
        <v>157500</v>
      </c>
      <c r="N2024" s="11">
        <v>70875</v>
      </c>
      <c r="O2024" s="12">
        <v>0.45</v>
      </c>
      <c r="P2024" s="6" t="s">
        <v>83</v>
      </c>
    </row>
    <row r="2025" spans="2:16" ht="14.25" customHeight="1">
      <c r="B2025" s="6" t="s">
        <v>14</v>
      </c>
      <c r="C2025" s="6">
        <v>1197831</v>
      </c>
      <c r="D2025" s="7">
        <v>44261</v>
      </c>
      <c r="E2025" s="7" t="str">
        <f t="shared" si="62"/>
        <v>Mar</v>
      </c>
      <c r="F2025" s="7" t="str">
        <f t="shared" si="63"/>
        <v>2021</v>
      </c>
      <c r="G2025" s="6" t="s">
        <v>31</v>
      </c>
      <c r="H2025" s="6" t="s">
        <v>84</v>
      </c>
      <c r="I2025" s="6" t="s">
        <v>85</v>
      </c>
      <c r="J2025" s="8" t="s">
        <v>17</v>
      </c>
      <c r="K2025" s="9">
        <v>30</v>
      </c>
      <c r="L2025" s="10">
        <v>625</v>
      </c>
      <c r="M2025" s="11">
        <v>187500</v>
      </c>
      <c r="N2025" s="11">
        <v>65625</v>
      </c>
      <c r="O2025" s="12">
        <v>0.35</v>
      </c>
      <c r="P2025" s="6" t="s">
        <v>83</v>
      </c>
    </row>
    <row r="2026" spans="2:16" ht="14.25" customHeight="1">
      <c r="B2026" s="6" t="s">
        <v>14</v>
      </c>
      <c r="C2026" s="6">
        <v>1197831</v>
      </c>
      <c r="D2026" s="7">
        <v>44261</v>
      </c>
      <c r="E2026" s="7" t="str">
        <f t="shared" si="62"/>
        <v>Mar</v>
      </c>
      <c r="F2026" s="7" t="str">
        <f t="shared" si="63"/>
        <v>2021</v>
      </c>
      <c r="G2026" s="6" t="s">
        <v>31</v>
      </c>
      <c r="H2026" s="6" t="s">
        <v>84</v>
      </c>
      <c r="I2026" s="6" t="s">
        <v>85</v>
      </c>
      <c r="J2026" s="8" t="s">
        <v>19</v>
      </c>
      <c r="K2026" s="9">
        <v>40</v>
      </c>
      <c r="L2026" s="10">
        <v>625</v>
      </c>
      <c r="M2026" s="11">
        <v>250000</v>
      </c>
      <c r="N2026" s="11">
        <v>87500</v>
      </c>
      <c r="O2026" s="12">
        <v>0.35</v>
      </c>
      <c r="P2026" s="6" t="s">
        <v>83</v>
      </c>
    </row>
    <row r="2027" spans="2:16" ht="14.25" customHeight="1">
      <c r="B2027" s="6" t="s">
        <v>14</v>
      </c>
      <c r="C2027" s="6">
        <v>1197831</v>
      </c>
      <c r="D2027" s="7">
        <v>44261</v>
      </c>
      <c r="E2027" s="7" t="str">
        <f t="shared" si="62"/>
        <v>Mar</v>
      </c>
      <c r="F2027" s="7" t="str">
        <f t="shared" si="63"/>
        <v>2021</v>
      </c>
      <c r="G2027" s="6" t="s">
        <v>31</v>
      </c>
      <c r="H2027" s="6" t="s">
        <v>84</v>
      </c>
      <c r="I2027" s="6" t="s">
        <v>85</v>
      </c>
      <c r="J2027" s="8" t="s">
        <v>20</v>
      </c>
      <c r="K2027" s="9">
        <v>30</v>
      </c>
      <c r="L2027" s="10">
        <v>450</v>
      </c>
      <c r="M2027" s="11">
        <v>135000</v>
      </c>
      <c r="N2027" s="11">
        <v>47250</v>
      </c>
      <c r="O2027" s="12">
        <v>0.35</v>
      </c>
      <c r="P2027" s="6" t="s">
        <v>83</v>
      </c>
    </row>
    <row r="2028" spans="2:16" ht="14.25" customHeight="1">
      <c r="B2028" s="6" t="s">
        <v>14</v>
      </c>
      <c r="C2028" s="6">
        <v>1197831</v>
      </c>
      <c r="D2028" s="7">
        <v>44261</v>
      </c>
      <c r="E2028" s="7" t="str">
        <f t="shared" si="62"/>
        <v>Mar</v>
      </c>
      <c r="F2028" s="7" t="str">
        <f t="shared" si="63"/>
        <v>2021</v>
      </c>
      <c r="G2028" s="6" t="s">
        <v>31</v>
      </c>
      <c r="H2028" s="6" t="s">
        <v>84</v>
      </c>
      <c r="I2028" s="6" t="s">
        <v>85</v>
      </c>
      <c r="J2028" s="8" t="s">
        <v>21</v>
      </c>
      <c r="K2028" s="9">
        <v>35</v>
      </c>
      <c r="L2028" s="10">
        <v>350</v>
      </c>
      <c r="M2028" s="11">
        <v>122500</v>
      </c>
      <c r="N2028" s="11">
        <v>55125</v>
      </c>
      <c r="O2028" s="12">
        <v>0.45</v>
      </c>
      <c r="P2028" s="6" t="s">
        <v>83</v>
      </c>
    </row>
    <row r="2029" spans="2:16" ht="14.25" customHeight="1">
      <c r="B2029" s="6" t="s">
        <v>30</v>
      </c>
      <c r="C2029" s="6">
        <v>1197831</v>
      </c>
      <c r="D2029" s="7">
        <v>44261</v>
      </c>
      <c r="E2029" s="7" t="str">
        <f t="shared" si="62"/>
        <v>Mar</v>
      </c>
      <c r="F2029" s="7" t="str">
        <f t="shared" si="63"/>
        <v>2021</v>
      </c>
      <c r="G2029" s="6" t="s">
        <v>31</v>
      </c>
      <c r="H2029" s="6" t="s">
        <v>84</v>
      </c>
      <c r="I2029" s="6" t="s">
        <v>85</v>
      </c>
      <c r="J2029" s="8" t="s">
        <v>22</v>
      </c>
      <c r="K2029" s="9">
        <v>40</v>
      </c>
      <c r="L2029" s="10">
        <v>250</v>
      </c>
      <c r="M2029" s="11">
        <v>100000</v>
      </c>
      <c r="N2029" s="11">
        <v>30000</v>
      </c>
      <c r="O2029" s="12">
        <v>0.3</v>
      </c>
      <c r="P2029" s="6" t="s">
        <v>83</v>
      </c>
    </row>
    <row r="2030" spans="2:16" ht="14.25" customHeight="1">
      <c r="B2030" s="6" t="s">
        <v>30</v>
      </c>
      <c r="C2030" s="6">
        <v>1197831</v>
      </c>
      <c r="D2030" s="7">
        <v>44261</v>
      </c>
      <c r="E2030" s="7" t="str">
        <f t="shared" si="62"/>
        <v>Mar</v>
      </c>
      <c r="F2030" s="7" t="str">
        <f t="shared" si="63"/>
        <v>2021</v>
      </c>
      <c r="G2030" s="6" t="s">
        <v>31</v>
      </c>
      <c r="H2030" s="6" t="s">
        <v>84</v>
      </c>
      <c r="I2030" s="6" t="s">
        <v>85</v>
      </c>
      <c r="J2030" s="8" t="s">
        <v>23</v>
      </c>
      <c r="K2030" s="9">
        <v>35</v>
      </c>
      <c r="L2030" s="10">
        <v>400</v>
      </c>
      <c r="M2030" s="11">
        <v>140000</v>
      </c>
      <c r="N2030" s="11">
        <v>70000</v>
      </c>
      <c r="O2030" s="12">
        <v>0.5</v>
      </c>
      <c r="P2030" s="6" t="s">
        <v>83</v>
      </c>
    </row>
    <row r="2031" spans="2:16" ht="14.25" customHeight="1">
      <c r="B2031" s="6" t="s">
        <v>30</v>
      </c>
      <c r="C2031" s="6">
        <v>1197831</v>
      </c>
      <c r="D2031" s="7">
        <v>44291</v>
      </c>
      <c r="E2031" s="7" t="str">
        <f t="shared" si="62"/>
        <v>Apr</v>
      </c>
      <c r="F2031" s="7" t="str">
        <f t="shared" si="63"/>
        <v>2021</v>
      </c>
      <c r="G2031" s="6" t="s">
        <v>31</v>
      </c>
      <c r="H2031" s="6" t="s">
        <v>84</v>
      </c>
      <c r="I2031" s="6" t="s">
        <v>85</v>
      </c>
      <c r="J2031" s="8" t="s">
        <v>17</v>
      </c>
      <c r="K2031" s="9">
        <v>20</v>
      </c>
      <c r="L2031" s="10">
        <v>650</v>
      </c>
      <c r="M2031" s="11">
        <v>130000</v>
      </c>
      <c r="N2031" s="11">
        <v>45500</v>
      </c>
      <c r="O2031" s="12">
        <v>0.35</v>
      </c>
      <c r="P2031" s="6" t="s">
        <v>83</v>
      </c>
    </row>
    <row r="2032" spans="2:16" ht="14.25" customHeight="1">
      <c r="B2032" s="6" t="s">
        <v>30</v>
      </c>
      <c r="C2032" s="6">
        <v>1197831</v>
      </c>
      <c r="D2032" s="7">
        <v>44291</v>
      </c>
      <c r="E2032" s="7" t="str">
        <f t="shared" si="62"/>
        <v>Apr</v>
      </c>
      <c r="F2032" s="7" t="str">
        <f t="shared" si="63"/>
        <v>2021</v>
      </c>
      <c r="G2032" s="6" t="s">
        <v>31</v>
      </c>
      <c r="H2032" s="6" t="s">
        <v>84</v>
      </c>
      <c r="I2032" s="6" t="s">
        <v>85</v>
      </c>
      <c r="J2032" s="8" t="s">
        <v>19</v>
      </c>
      <c r="K2032" s="9">
        <v>30.000000000000004</v>
      </c>
      <c r="L2032" s="10">
        <v>650</v>
      </c>
      <c r="M2032" s="11">
        <v>195000.00000000003</v>
      </c>
      <c r="N2032" s="11">
        <v>68250</v>
      </c>
      <c r="O2032" s="12">
        <v>0.35</v>
      </c>
      <c r="P2032" s="6" t="s">
        <v>83</v>
      </c>
    </row>
    <row r="2033" spans="2:16" ht="14.25" customHeight="1">
      <c r="B2033" s="6" t="s">
        <v>30</v>
      </c>
      <c r="C2033" s="6">
        <v>1197831</v>
      </c>
      <c r="D2033" s="7">
        <v>44291</v>
      </c>
      <c r="E2033" s="7" t="str">
        <f t="shared" si="62"/>
        <v>Apr</v>
      </c>
      <c r="F2033" s="7" t="str">
        <f t="shared" si="63"/>
        <v>2021</v>
      </c>
      <c r="G2033" s="6" t="s">
        <v>31</v>
      </c>
      <c r="H2033" s="6" t="s">
        <v>84</v>
      </c>
      <c r="I2033" s="6" t="s">
        <v>85</v>
      </c>
      <c r="J2033" s="8" t="s">
        <v>20</v>
      </c>
      <c r="K2033" s="9">
        <v>24.999999999999996</v>
      </c>
      <c r="L2033" s="10">
        <v>475</v>
      </c>
      <c r="M2033" s="11">
        <v>118749.99999999999</v>
      </c>
      <c r="N2033" s="11">
        <v>41562.499999999993</v>
      </c>
      <c r="O2033" s="12">
        <v>0.35</v>
      </c>
      <c r="P2033" s="6" t="s">
        <v>83</v>
      </c>
    </row>
    <row r="2034" spans="2:16" ht="14.25" customHeight="1">
      <c r="B2034" s="6" t="s">
        <v>30</v>
      </c>
      <c r="C2034" s="6">
        <v>1197831</v>
      </c>
      <c r="D2034" s="7">
        <v>44291</v>
      </c>
      <c r="E2034" s="7" t="str">
        <f t="shared" si="62"/>
        <v>Apr</v>
      </c>
      <c r="F2034" s="7" t="str">
        <f t="shared" si="63"/>
        <v>2021</v>
      </c>
      <c r="G2034" s="6" t="s">
        <v>31</v>
      </c>
      <c r="H2034" s="6" t="s">
        <v>84</v>
      </c>
      <c r="I2034" s="6" t="s">
        <v>85</v>
      </c>
      <c r="J2034" s="8" t="s">
        <v>21</v>
      </c>
      <c r="K2034" s="9">
        <v>30.000000000000004</v>
      </c>
      <c r="L2034" s="10">
        <v>375</v>
      </c>
      <c r="M2034" s="11">
        <v>112500.00000000001</v>
      </c>
      <c r="N2034" s="11">
        <v>50625.000000000007</v>
      </c>
      <c r="O2034" s="12">
        <v>0.45</v>
      </c>
      <c r="P2034" s="6" t="s">
        <v>83</v>
      </c>
    </row>
    <row r="2035" spans="2:16" ht="14.25" customHeight="1">
      <c r="B2035" s="6" t="s">
        <v>30</v>
      </c>
      <c r="C2035" s="6">
        <v>1197831</v>
      </c>
      <c r="D2035" s="7">
        <v>44291</v>
      </c>
      <c r="E2035" s="7" t="str">
        <f t="shared" si="62"/>
        <v>Apr</v>
      </c>
      <c r="F2035" s="7" t="str">
        <f t="shared" si="63"/>
        <v>2021</v>
      </c>
      <c r="G2035" s="6" t="s">
        <v>31</v>
      </c>
      <c r="H2035" s="6" t="s">
        <v>84</v>
      </c>
      <c r="I2035" s="6" t="s">
        <v>85</v>
      </c>
      <c r="J2035" s="8" t="s">
        <v>22</v>
      </c>
      <c r="K2035" s="9">
        <v>35</v>
      </c>
      <c r="L2035" s="10">
        <v>275</v>
      </c>
      <c r="M2035" s="11">
        <v>96250</v>
      </c>
      <c r="N2035" s="11">
        <v>28875</v>
      </c>
      <c r="O2035" s="12">
        <v>0.3</v>
      </c>
      <c r="P2035" s="6" t="s">
        <v>83</v>
      </c>
    </row>
    <row r="2036" spans="2:16" ht="14.25" customHeight="1">
      <c r="B2036" s="6" t="s">
        <v>30</v>
      </c>
      <c r="C2036" s="6">
        <v>1197831</v>
      </c>
      <c r="D2036" s="7">
        <v>44291</v>
      </c>
      <c r="E2036" s="7" t="str">
        <f t="shared" si="62"/>
        <v>Apr</v>
      </c>
      <c r="F2036" s="7" t="str">
        <f t="shared" si="63"/>
        <v>2021</v>
      </c>
      <c r="G2036" s="6" t="s">
        <v>31</v>
      </c>
      <c r="H2036" s="6" t="s">
        <v>84</v>
      </c>
      <c r="I2036" s="6" t="s">
        <v>85</v>
      </c>
      <c r="J2036" s="8" t="s">
        <v>23</v>
      </c>
      <c r="K2036" s="9">
        <v>30.000000000000004</v>
      </c>
      <c r="L2036" s="10">
        <v>550</v>
      </c>
      <c r="M2036" s="11">
        <v>165000.00000000003</v>
      </c>
      <c r="N2036" s="11">
        <v>82500.000000000015</v>
      </c>
      <c r="O2036" s="12">
        <v>0.5</v>
      </c>
      <c r="P2036" s="6" t="s">
        <v>83</v>
      </c>
    </row>
    <row r="2037" spans="2:16" ht="14.25" customHeight="1">
      <c r="B2037" s="6" t="s">
        <v>30</v>
      </c>
      <c r="C2037" s="6">
        <v>1197831</v>
      </c>
      <c r="D2037" s="7">
        <v>44321</v>
      </c>
      <c r="E2037" s="7" t="str">
        <f t="shared" si="62"/>
        <v>May</v>
      </c>
      <c r="F2037" s="7" t="str">
        <f t="shared" si="63"/>
        <v>2021</v>
      </c>
      <c r="G2037" s="6" t="s">
        <v>31</v>
      </c>
      <c r="H2037" s="6" t="s">
        <v>84</v>
      </c>
      <c r="I2037" s="6" t="s">
        <v>85</v>
      </c>
      <c r="J2037" s="8" t="s">
        <v>17</v>
      </c>
      <c r="K2037" s="9">
        <v>20</v>
      </c>
      <c r="L2037" s="10">
        <v>700</v>
      </c>
      <c r="M2037" s="11">
        <v>140000</v>
      </c>
      <c r="N2037" s="11">
        <v>49000</v>
      </c>
      <c r="O2037" s="12">
        <v>0.35</v>
      </c>
      <c r="P2037" s="6" t="s">
        <v>83</v>
      </c>
    </row>
    <row r="2038" spans="2:16" ht="14.25" customHeight="1">
      <c r="B2038" s="6" t="s">
        <v>30</v>
      </c>
      <c r="C2038" s="6">
        <v>1197831</v>
      </c>
      <c r="D2038" s="7">
        <v>44321</v>
      </c>
      <c r="E2038" s="7" t="str">
        <f t="shared" si="62"/>
        <v>May</v>
      </c>
      <c r="F2038" s="7" t="str">
        <f t="shared" si="63"/>
        <v>2021</v>
      </c>
      <c r="G2038" s="6" t="s">
        <v>31</v>
      </c>
      <c r="H2038" s="6" t="s">
        <v>84</v>
      </c>
      <c r="I2038" s="6" t="s">
        <v>85</v>
      </c>
      <c r="J2038" s="8" t="s">
        <v>19</v>
      </c>
      <c r="K2038" s="9">
        <v>30.000000000000004</v>
      </c>
      <c r="L2038" s="10">
        <v>725</v>
      </c>
      <c r="M2038" s="11">
        <v>217500.00000000003</v>
      </c>
      <c r="N2038" s="11">
        <v>76125</v>
      </c>
      <c r="O2038" s="12">
        <v>0.35</v>
      </c>
      <c r="P2038" s="6" t="s">
        <v>83</v>
      </c>
    </row>
    <row r="2039" spans="2:16" ht="14.25" customHeight="1">
      <c r="B2039" s="6" t="s">
        <v>30</v>
      </c>
      <c r="C2039" s="6">
        <v>1197831</v>
      </c>
      <c r="D2039" s="7">
        <v>44321</v>
      </c>
      <c r="E2039" s="7" t="str">
        <f t="shared" si="62"/>
        <v>May</v>
      </c>
      <c r="F2039" s="7" t="str">
        <f t="shared" si="63"/>
        <v>2021</v>
      </c>
      <c r="G2039" s="6" t="s">
        <v>31</v>
      </c>
      <c r="H2039" s="6" t="s">
        <v>84</v>
      </c>
      <c r="I2039" s="6" t="s">
        <v>85</v>
      </c>
      <c r="J2039" s="8" t="s">
        <v>20</v>
      </c>
      <c r="K2039" s="9">
        <v>24.999999999999996</v>
      </c>
      <c r="L2039" s="10">
        <v>575</v>
      </c>
      <c r="M2039" s="11">
        <v>143749.99999999997</v>
      </c>
      <c r="N2039" s="11">
        <v>50312.499999999985</v>
      </c>
      <c r="O2039" s="12">
        <v>0.35</v>
      </c>
      <c r="P2039" s="6" t="s">
        <v>83</v>
      </c>
    </row>
    <row r="2040" spans="2:16" ht="14.25" customHeight="1">
      <c r="B2040" s="6" t="s">
        <v>30</v>
      </c>
      <c r="C2040" s="6">
        <v>1197831</v>
      </c>
      <c r="D2040" s="7">
        <v>44321</v>
      </c>
      <c r="E2040" s="7" t="str">
        <f t="shared" si="62"/>
        <v>May</v>
      </c>
      <c r="F2040" s="7" t="str">
        <f t="shared" si="63"/>
        <v>2021</v>
      </c>
      <c r="G2040" s="6" t="s">
        <v>31</v>
      </c>
      <c r="H2040" s="6" t="s">
        <v>84</v>
      </c>
      <c r="I2040" s="6" t="s">
        <v>85</v>
      </c>
      <c r="J2040" s="8" t="s">
        <v>21</v>
      </c>
      <c r="K2040" s="9">
        <v>35</v>
      </c>
      <c r="L2040" s="10">
        <v>500</v>
      </c>
      <c r="M2040" s="11">
        <v>175000</v>
      </c>
      <c r="N2040" s="11">
        <v>78750</v>
      </c>
      <c r="O2040" s="12">
        <v>0.45</v>
      </c>
      <c r="P2040" s="6" t="s">
        <v>83</v>
      </c>
    </row>
    <row r="2041" spans="2:16" ht="14.25" customHeight="1">
      <c r="B2041" s="6" t="s">
        <v>30</v>
      </c>
      <c r="C2041" s="6">
        <v>1197831</v>
      </c>
      <c r="D2041" s="7">
        <v>44321</v>
      </c>
      <c r="E2041" s="7" t="str">
        <f t="shared" si="62"/>
        <v>May</v>
      </c>
      <c r="F2041" s="7" t="str">
        <f t="shared" si="63"/>
        <v>2021</v>
      </c>
      <c r="G2041" s="6" t="s">
        <v>31</v>
      </c>
      <c r="H2041" s="6" t="s">
        <v>84</v>
      </c>
      <c r="I2041" s="6" t="s">
        <v>85</v>
      </c>
      <c r="J2041" s="8" t="s">
        <v>22</v>
      </c>
      <c r="K2041" s="9">
        <v>50</v>
      </c>
      <c r="L2041" s="10">
        <v>400</v>
      </c>
      <c r="M2041" s="11">
        <v>200000</v>
      </c>
      <c r="N2041" s="11">
        <v>60000</v>
      </c>
      <c r="O2041" s="12">
        <v>0.3</v>
      </c>
      <c r="P2041" s="6" t="s">
        <v>83</v>
      </c>
    </row>
    <row r="2042" spans="2:16" ht="14.25" customHeight="1">
      <c r="B2042" s="6" t="s">
        <v>30</v>
      </c>
      <c r="C2042" s="6">
        <v>1197831</v>
      </c>
      <c r="D2042" s="7">
        <v>44321</v>
      </c>
      <c r="E2042" s="7" t="str">
        <f t="shared" si="62"/>
        <v>May</v>
      </c>
      <c r="F2042" s="7" t="str">
        <f t="shared" si="63"/>
        <v>2021</v>
      </c>
      <c r="G2042" s="6" t="s">
        <v>31</v>
      </c>
      <c r="H2042" s="6" t="s">
        <v>84</v>
      </c>
      <c r="I2042" s="6" t="s">
        <v>85</v>
      </c>
      <c r="J2042" s="8" t="s">
        <v>23</v>
      </c>
      <c r="K2042" s="9">
        <v>45</v>
      </c>
      <c r="L2042" s="10">
        <v>750</v>
      </c>
      <c r="M2042" s="11">
        <v>337500</v>
      </c>
      <c r="N2042" s="11">
        <v>168750</v>
      </c>
      <c r="O2042" s="12">
        <v>0.5</v>
      </c>
      <c r="P2042" s="6" t="s">
        <v>83</v>
      </c>
    </row>
    <row r="2043" spans="2:16" ht="14.25" customHeight="1">
      <c r="B2043" s="6" t="s">
        <v>30</v>
      </c>
      <c r="C2043" s="6">
        <v>1197831</v>
      </c>
      <c r="D2043" s="7">
        <v>44351</v>
      </c>
      <c r="E2043" s="7" t="str">
        <f t="shared" si="62"/>
        <v>Jun</v>
      </c>
      <c r="F2043" s="7" t="str">
        <f t="shared" si="63"/>
        <v>2021</v>
      </c>
      <c r="G2043" s="6" t="s">
        <v>31</v>
      </c>
      <c r="H2043" s="6" t="s">
        <v>84</v>
      </c>
      <c r="I2043" s="6" t="s">
        <v>85</v>
      </c>
      <c r="J2043" s="8" t="s">
        <v>17</v>
      </c>
      <c r="K2043" s="9">
        <v>45</v>
      </c>
      <c r="L2043" s="10">
        <v>750</v>
      </c>
      <c r="M2043" s="11">
        <v>337500</v>
      </c>
      <c r="N2043" s="11">
        <v>118124.99999999999</v>
      </c>
      <c r="O2043" s="12">
        <v>0.35</v>
      </c>
      <c r="P2043" s="6" t="s">
        <v>83</v>
      </c>
    </row>
    <row r="2044" spans="2:16" ht="14.25" customHeight="1">
      <c r="B2044" s="6" t="s">
        <v>30</v>
      </c>
      <c r="C2044" s="6">
        <v>1197831</v>
      </c>
      <c r="D2044" s="7">
        <v>44351</v>
      </c>
      <c r="E2044" s="7" t="str">
        <f t="shared" si="62"/>
        <v>Jun</v>
      </c>
      <c r="F2044" s="7" t="str">
        <f t="shared" si="63"/>
        <v>2021</v>
      </c>
      <c r="G2044" s="6" t="s">
        <v>31</v>
      </c>
      <c r="H2044" s="6" t="s">
        <v>84</v>
      </c>
      <c r="I2044" s="6" t="s">
        <v>85</v>
      </c>
      <c r="J2044" s="8" t="s">
        <v>19</v>
      </c>
      <c r="K2044" s="9">
        <v>50</v>
      </c>
      <c r="L2044" s="10">
        <v>750</v>
      </c>
      <c r="M2044" s="11">
        <v>375000</v>
      </c>
      <c r="N2044" s="11">
        <v>131250</v>
      </c>
      <c r="O2044" s="12">
        <v>0.35</v>
      </c>
      <c r="P2044" s="6" t="s">
        <v>83</v>
      </c>
    </row>
    <row r="2045" spans="2:16" ht="14.25" customHeight="1">
      <c r="B2045" s="6" t="s">
        <v>30</v>
      </c>
      <c r="C2045" s="6">
        <v>1197831</v>
      </c>
      <c r="D2045" s="7">
        <v>44351</v>
      </c>
      <c r="E2045" s="7" t="str">
        <f t="shared" si="62"/>
        <v>Jun</v>
      </c>
      <c r="F2045" s="7" t="str">
        <f t="shared" si="63"/>
        <v>2021</v>
      </c>
      <c r="G2045" s="6" t="s">
        <v>31</v>
      </c>
      <c r="H2045" s="6" t="s">
        <v>84</v>
      </c>
      <c r="I2045" s="6" t="s">
        <v>85</v>
      </c>
      <c r="J2045" s="8" t="s">
        <v>20</v>
      </c>
      <c r="K2045" s="9">
        <v>50</v>
      </c>
      <c r="L2045" s="10">
        <v>600</v>
      </c>
      <c r="M2045" s="11">
        <v>300000</v>
      </c>
      <c r="N2045" s="11">
        <v>105000</v>
      </c>
      <c r="O2045" s="12">
        <v>0.35</v>
      </c>
      <c r="P2045" s="6" t="s">
        <v>83</v>
      </c>
    </row>
    <row r="2046" spans="2:16" ht="14.25" customHeight="1">
      <c r="B2046" s="6" t="s">
        <v>30</v>
      </c>
      <c r="C2046" s="6">
        <v>1197831</v>
      </c>
      <c r="D2046" s="7">
        <v>44351</v>
      </c>
      <c r="E2046" s="7" t="str">
        <f t="shared" si="62"/>
        <v>Jun</v>
      </c>
      <c r="F2046" s="7" t="str">
        <f t="shared" si="63"/>
        <v>2021</v>
      </c>
      <c r="G2046" s="6" t="s">
        <v>31</v>
      </c>
      <c r="H2046" s="6" t="s">
        <v>84</v>
      </c>
      <c r="I2046" s="6" t="s">
        <v>85</v>
      </c>
      <c r="J2046" s="8" t="s">
        <v>21</v>
      </c>
      <c r="K2046" s="9">
        <v>50</v>
      </c>
      <c r="L2046" s="10">
        <v>550</v>
      </c>
      <c r="M2046" s="11">
        <v>275000</v>
      </c>
      <c r="N2046" s="11">
        <v>123750</v>
      </c>
      <c r="O2046" s="12">
        <v>0.45</v>
      </c>
      <c r="P2046" s="6" t="s">
        <v>83</v>
      </c>
    </row>
    <row r="2047" spans="2:16" ht="14.25" customHeight="1">
      <c r="B2047" s="6" t="s">
        <v>30</v>
      </c>
      <c r="C2047" s="6">
        <v>1197831</v>
      </c>
      <c r="D2047" s="7">
        <v>44351</v>
      </c>
      <c r="E2047" s="7" t="str">
        <f t="shared" si="62"/>
        <v>Jun</v>
      </c>
      <c r="F2047" s="7" t="str">
        <f t="shared" si="63"/>
        <v>2021</v>
      </c>
      <c r="G2047" s="6" t="s">
        <v>31</v>
      </c>
      <c r="H2047" s="6" t="s">
        <v>84</v>
      </c>
      <c r="I2047" s="6" t="s">
        <v>85</v>
      </c>
      <c r="J2047" s="8" t="s">
        <v>22</v>
      </c>
      <c r="K2047" s="9">
        <v>55.000000000000007</v>
      </c>
      <c r="L2047" s="10">
        <v>450</v>
      </c>
      <c r="M2047" s="11">
        <v>247500.00000000003</v>
      </c>
      <c r="N2047" s="11">
        <v>74250</v>
      </c>
      <c r="O2047" s="12">
        <v>0.3</v>
      </c>
      <c r="P2047" s="6" t="s">
        <v>83</v>
      </c>
    </row>
    <row r="2048" spans="2:16" ht="14.25" customHeight="1">
      <c r="B2048" s="6" t="s">
        <v>30</v>
      </c>
      <c r="C2048" s="6">
        <v>1197831</v>
      </c>
      <c r="D2048" s="7">
        <v>44351</v>
      </c>
      <c r="E2048" s="7" t="str">
        <f t="shared" si="62"/>
        <v>Jun</v>
      </c>
      <c r="F2048" s="7" t="str">
        <f t="shared" si="63"/>
        <v>2021</v>
      </c>
      <c r="G2048" s="6" t="s">
        <v>31</v>
      </c>
      <c r="H2048" s="6" t="s">
        <v>84</v>
      </c>
      <c r="I2048" s="6" t="s">
        <v>85</v>
      </c>
      <c r="J2048" s="8" t="s">
        <v>23</v>
      </c>
      <c r="K2048" s="9">
        <v>60.000000000000007</v>
      </c>
      <c r="L2048" s="10">
        <v>825</v>
      </c>
      <c r="M2048" s="11">
        <v>495000.00000000006</v>
      </c>
      <c r="N2048" s="11">
        <v>247500.00000000003</v>
      </c>
      <c r="O2048" s="12">
        <v>0.5</v>
      </c>
      <c r="P2048" s="6" t="s">
        <v>83</v>
      </c>
    </row>
    <row r="2049" spans="2:16" ht="14.25" customHeight="1">
      <c r="B2049" s="6" t="s">
        <v>30</v>
      </c>
      <c r="C2049" s="6">
        <v>1197831</v>
      </c>
      <c r="D2049" s="7">
        <v>44383</v>
      </c>
      <c r="E2049" s="7" t="str">
        <f t="shared" si="62"/>
        <v>Jul</v>
      </c>
      <c r="F2049" s="7" t="str">
        <f t="shared" si="63"/>
        <v>2021</v>
      </c>
      <c r="G2049" s="6" t="s">
        <v>31</v>
      </c>
      <c r="H2049" s="6" t="s">
        <v>84</v>
      </c>
      <c r="I2049" s="6" t="s">
        <v>85</v>
      </c>
      <c r="J2049" s="8" t="s">
        <v>17</v>
      </c>
      <c r="K2049" s="9">
        <v>50</v>
      </c>
      <c r="L2049" s="10">
        <v>775</v>
      </c>
      <c r="M2049" s="11">
        <v>387500</v>
      </c>
      <c r="N2049" s="11">
        <v>155000</v>
      </c>
      <c r="O2049" s="12">
        <v>0.39999999999999997</v>
      </c>
      <c r="P2049" s="6" t="s">
        <v>83</v>
      </c>
    </row>
    <row r="2050" spans="2:16" ht="14.25" customHeight="1">
      <c r="B2050" s="6" t="s">
        <v>30</v>
      </c>
      <c r="C2050" s="6">
        <v>1197831</v>
      </c>
      <c r="D2050" s="7">
        <v>44383</v>
      </c>
      <c r="E2050" s="7" t="str">
        <f t="shared" si="62"/>
        <v>Jul</v>
      </c>
      <c r="F2050" s="7" t="str">
        <f t="shared" si="63"/>
        <v>2021</v>
      </c>
      <c r="G2050" s="6" t="s">
        <v>31</v>
      </c>
      <c r="H2050" s="6" t="s">
        <v>84</v>
      </c>
      <c r="I2050" s="6" t="s">
        <v>85</v>
      </c>
      <c r="J2050" s="8" t="s">
        <v>19</v>
      </c>
      <c r="K2050" s="9">
        <v>55.000000000000007</v>
      </c>
      <c r="L2050" s="10">
        <v>775</v>
      </c>
      <c r="M2050" s="11">
        <v>426250.00000000006</v>
      </c>
      <c r="N2050" s="11">
        <v>170500</v>
      </c>
      <c r="O2050" s="12">
        <v>0.39999999999999997</v>
      </c>
      <c r="P2050" s="6" t="s">
        <v>83</v>
      </c>
    </row>
    <row r="2051" spans="2:16" ht="14.25" customHeight="1">
      <c r="B2051" s="6" t="s">
        <v>30</v>
      </c>
      <c r="C2051" s="6">
        <v>1197831</v>
      </c>
      <c r="D2051" s="7">
        <v>44383</v>
      </c>
      <c r="E2051" s="7" t="str">
        <f t="shared" si="62"/>
        <v>Jul</v>
      </c>
      <c r="F2051" s="7" t="str">
        <f t="shared" si="63"/>
        <v>2021</v>
      </c>
      <c r="G2051" s="6" t="s">
        <v>31</v>
      </c>
      <c r="H2051" s="6" t="s">
        <v>84</v>
      </c>
      <c r="I2051" s="6" t="s">
        <v>85</v>
      </c>
      <c r="J2051" s="8" t="s">
        <v>20</v>
      </c>
      <c r="K2051" s="9">
        <v>50</v>
      </c>
      <c r="L2051" s="10">
        <v>925</v>
      </c>
      <c r="M2051" s="11">
        <v>462500</v>
      </c>
      <c r="N2051" s="11">
        <v>184999.99999999997</v>
      </c>
      <c r="O2051" s="12">
        <v>0.39999999999999997</v>
      </c>
      <c r="P2051" s="6" t="s">
        <v>83</v>
      </c>
    </row>
    <row r="2052" spans="2:16" ht="14.25" customHeight="1">
      <c r="B2052" s="6" t="s">
        <v>30</v>
      </c>
      <c r="C2052" s="6">
        <v>1197831</v>
      </c>
      <c r="D2052" s="7">
        <v>44383</v>
      </c>
      <c r="E2052" s="7" t="str">
        <f t="shared" si="62"/>
        <v>Jul</v>
      </c>
      <c r="F2052" s="7" t="str">
        <f t="shared" si="63"/>
        <v>2021</v>
      </c>
      <c r="G2052" s="6" t="s">
        <v>31</v>
      </c>
      <c r="H2052" s="6" t="s">
        <v>84</v>
      </c>
      <c r="I2052" s="6" t="s">
        <v>85</v>
      </c>
      <c r="J2052" s="8" t="s">
        <v>21</v>
      </c>
      <c r="K2052" s="9">
        <v>50</v>
      </c>
      <c r="L2052" s="10">
        <v>525</v>
      </c>
      <c r="M2052" s="11">
        <v>262500</v>
      </c>
      <c r="N2052" s="11">
        <v>131250</v>
      </c>
      <c r="O2052" s="12">
        <v>0.5</v>
      </c>
      <c r="P2052" s="6" t="s">
        <v>83</v>
      </c>
    </row>
    <row r="2053" spans="2:16" ht="14.25" customHeight="1">
      <c r="B2053" s="6" t="s">
        <v>30</v>
      </c>
      <c r="C2053" s="6">
        <v>1197831</v>
      </c>
      <c r="D2053" s="7">
        <v>44383</v>
      </c>
      <c r="E2053" s="7" t="str">
        <f t="shared" si="62"/>
        <v>Jul</v>
      </c>
      <c r="F2053" s="7" t="str">
        <f t="shared" si="63"/>
        <v>2021</v>
      </c>
      <c r="G2053" s="6" t="s">
        <v>31</v>
      </c>
      <c r="H2053" s="6" t="s">
        <v>84</v>
      </c>
      <c r="I2053" s="6" t="s">
        <v>85</v>
      </c>
      <c r="J2053" s="8" t="s">
        <v>22</v>
      </c>
      <c r="K2053" s="9">
        <v>55.000000000000007</v>
      </c>
      <c r="L2053" s="10">
        <v>525</v>
      </c>
      <c r="M2053" s="11">
        <v>288750.00000000006</v>
      </c>
      <c r="N2053" s="11">
        <v>101062.50000000001</v>
      </c>
      <c r="O2053" s="12">
        <v>0.35</v>
      </c>
      <c r="P2053" s="6" t="s">
        <v>83</v>
      </c>
    </row>
    <row r="2054" spans="2:16" ht="14.25" customHeight="1">
      <c r="B2054" s="6" t="s">
        <v>14</v>
      </c>
      <c r="C2054" s="6">
        <v>1197831</v>
      </c>
      <c r="D2054" s="7">
        <v>44383</v>
      </c>
      <c r="E2054" s="7" t="str">
        <f t="shared" si="62"/>
        <v>Jul</v>
      </c>
      <c r="F2054" s="7" t="str">
        <f t="shared" si="63"/>
        <v>2021</v>
      </c>
      <c r="G2054" s="6" t="s">
        <v>31</v>
      </c>
      <c r="H2054" s="6" t="s">
        <v>84</v>
      </c>
      <c r="I2054" s="6" t="s">
        <v>85</v>
      </c>
      <c r="J2054" s="8" t="s">
        <v>23</v>
      </c>
      <c r="K2054" s="9">
        <v>65</v>
      </c>
      <c r="L2054" s="10">
        <v>800</v>
      </c>
      <c r="M2054" s="11">
        <v>520000</v>
      </c>
      <c r="N2054" s="11">
        <v>286000</v>
      </c>
      <c r="O2054" s="12">
        <v>0.55000000000000004</v>
      </c>
      <c r="P2054" s="6" t="s">
        <v>83</v>
      </c>
    </row>
    <row r="2055" spans="2:16" ht="14.25" customHeight="1">
      <c r="B2055" s="6" t="s">
        <v>14</v>
      </c>
      <c r="C2055" s="6">
        <v>1197831</v>
      </c>
      <c r="D2055" s="7">
        <v>44416</v>
      </c>
      <c r="E2055" s="7" t="str">
        <f t="shared" ref="E2055:E2118" si="64">TEXT(D2055,"mmm")</f>
        <v>Aug</v>
      </c>
      <c r="F2055" s="7" t="str">
        <f t="shared" ref="F2055:F2118" si="65">TEXT(D2055,"yyyy")</f>
        <v>2021</v>
      </c>
      <c r="G2055" s="6" t="s">
        <v>31</v>
      </c>
      <c r="H2055" s="6" t="s">
        <v>84</v>
      </c>
      <c r="I2055" s="6" t="s">
        <v>85</v>
      </c>
      <c r="J2055" s="8" t="s">
        <v>17</v>
      </c>
      <c r="K2055" s="9">
        <v>50</v>
      </c>
      <c r="L2055" s="10">
        <v>750</v>
      </c>
      <c r="M2055" s="11">
        <v>375000</v>
      </c>
      <c r="N2055" s="11">
        <v>150000</v>
      </c>
      <c r="O2055" s="12">
        <v>0.39999999999999997</v>
      </c>
      <c r="P2055" s="6" t="s">
        <v>83</v>
      </c>
    </row>
    <row r="2056" spans="2:16" ht="14.25" customHeight="1">
      <c r="B2056" s="6" t="s">
        <v>14</v>
      </c>
      <c r="C2056" s="6">
        <v>1197831</v>
      </c>
      <c r="D2056" s="7">
        <v>44416</v>
      </c>
      <c r="E2056" s="7" t="str">
        <f t="shared" si="64"/>
        <v>Aug</v>
      </c>
      <c r="F2056" s="7" t="str">
        <f t="shared" si="65"/>
        <v>2021</v>
      </c>
      <c r="G2056" s="6" t="s">
        <v>31</v>
      </c>
      <c r="H2056" s="6" t="s">
        <v>84</v>
      </c>
      <c r="I2056" s="6" t="s">
        <v>85</v>
      </c>
      <c r="J2056" s="8" t="s">
        <v>19</v>
      </c>
      <c r="K2056" s="9">
        <v>55.000000000000007</v>
      </c>
      <c r="L2056" s="10">
        <v>750</v>
      </c>
      <c r="M2056" s="11">
        <v>412500.00000000006</v>
      </c>
      <c r="N2056" s="11">
        <v>165000</v>
      </c>
      <c r="O2056" s="12">
        <v>0.39999999999999997</v>
      </c>
      <c r="P2056" s="6" t="s">
        <v>83</v>
      </c>
    </row>
    <row r="2057" spans="2:16" ht="14.25" customHeight="1">
      <c r="B2057" s="6" t="s">
        <v>14</v>
      </c>
      <c r="C2057" s="6">
        <v>1197831</v>
      </c>
      <c r="D2057" s="7">
        <v>44416</v>
      </c>
      <c r="E2057" s="7" t="str">
        <f t="shared" si="64"/>
        <v>Aug</v>
      </c>
      <c r="F2057" s="7" t="str">
        <f t="shared" si="65"/>
        <v>2021</v>
      </c>
      <c r="G2057" s="6" t="s">
        <v>31</v>
      </c>
      <c r="H2057" s="6" t="s">
        <v>84</v>
      </c>
      <c r="I2057" s="6" t="s">
        <v>85</v>
      </c>
      <c r="J2057" s="8" t="s">
        <v>20</v>
      </c>
      <c r="K2057" s="9">
        <v>50</v>
      </c>
      <c r="L2057" s="10">
        <v>925</v>
      </c>
      <c r="M2057" s="11">
        <v>462500</v>
      </c>
      <c r="N2057" s="11">
        <v>184999.99999999997</v>
      </c>
      <c r="O2057" s="12">
        <v>0.39999999999999997</v>
      </c>
      <c r="P2057" s="6" t="s">
        <v>83</v>
      </c>
    </row>
    <row r="2058" spans="2:16" ht="14.25" customHeight="1">
      <c r="B2058" s="6" t="s">
        <v>14</v>
      </c>
      <c r="C2058" s="6">
        <v>1197831</v>
      </c>
      <c r="D2058" s="7">
        <v>44416</v>
      </c>
      <c r="E2058" s="7" t="str">
        <f t="shared" si="64"/>
        <v>Aug</v>
      </c>
      <c r="F2058" s="7" t="str">
        <f t="shared" si="65"/>
        <v>2021</v>
      </c>
      <c r="G2058" s="6" t="s">
        <v>31</v>
      </c>
      <c r="H2058" s="6" t="s">
        <v>84</v>
      </c>
      <c r="I2058" s="6" t="s">
        <v>85</v>
      </c>
      <c r="J2058" s="8" t="s">
        <v>21</v>
      </c>
      <c r="K2058" s="9">
        <v>50</v>
      </c>
      <c r="L2058" s="10">
        <v>475</v>
      </c>
      <c r="M2058" s="11">
        <v>237500</v>
      </c>
      <c r="N2058" s="11">
        <v>118750</v>
      </c>
      <c r="O2058" s="12">
        <v>0.5</v>
      </c>
      <c r="P2058" s="6" t="s">
        <v>83</v>
      </c>
    </row>
    <row r="2059" spans="2:16" ht="14.25" customHeight="1">
      <c r="B2059" s="6" t="s">
        <v>26</v>
      </c>
      <c r="C2059" s="6">
        <v>1197831</v>
      </c>
      <c r="D2059" s="7">
        <v>44416</v>
      </c>
      <c r="E2059" s="7" t="str">
        <f t="shared" si="64"/>
        <v>Aug</v>
      </c>
      <c r="F2059" s="7" t="str">
        <f t="shared" si="65"/>
        <v>2021</v>
      </c>
      <c r="G2059" s="6" t="s">
        <v>31</v>
      </c>
      <c r="H2059" s="6" t="s">
        <v>84</v>
      </c>
      <c r="I2059" s="6" t="s">
        <v>85</v>
      </c>
      <c r="J2059" s="8" t="s">
        <v>22</v>
      </c>
      <c r="K2059" s="9">
        <v>55.000000000000007</v>
      </c>
      <c r="L2059" s="10">
        <v>475</v>
      </c>
      <c r="M2059" s="11">
        <v>261250.00000000003</v>
      </c>
      <c r="N2059" s="11">
        <v>91437.5</v>
      </c>
      <c r="O2059" s="12">
        <v>0.35</v>
      </c>
      <c r="P2059" s="6" t="s">
        <v>83</v>
      </c>
    </row>
    <row r="2060" spans="2:16" ht="14.25" customHeight="1">
      <c r="B2060" s="6" t="s">
        <v>26</v>
      </c>
      <c r="C2060" s="6">
        <v>1197831</v>
      </c>
      <c r="D2060" s="7">
        <v>44416</v>
      </c>
      <c r="E2060" s="7" t="str">
        <f t="shared" si="64"/>
        <v>Aug</v>
      </c>
      <c r="F2060" s="7" t="str">
        <f t="shared" si="65"/>
        <v>2021</v>
      </c>
      <c r="G2060" s="6" t="s">
        <v>31</v>
      </c>
      <c r="H2060" s="6" t="s">
        <v>84</v>
      </c>
      <c r="I2060" s="6" t="s">
        <v>85</v>
      </c>
      <c r="J2060" s="8" t="s">
        <v>23</v>
      </c>
      <c r="K2060" s="9">
        <v>60</v>
      </c>
      <c r="L2060" s="10">
        <v>725</v>
      </c>
      <c r="M2060" s="11">
        <v>435000</v>
      </c>
      <c r="N2060" s="11">
        <v>239250.00000000003</v>
      </c>
      <c r="O2060" s="12">
        <v>0.55000000000000004</v>
      </c>
      <c r="P2060" s="6" t="s">
        <v>83</v>
      </c>
    </row>
    <row r="2061" spans="2:16" ht="14.25" customHeight="1">
      <c r="B2061" s="6" t="s">
        <v>26</v>
      </c>
      <c r="C2061" s="6">
        <v>1197831</v>
      </c>
      <c r="D2061" s="7">
        <v>44444</v>
      </c>
      <c r="E2061" s="7" t="str">
        <f t="shared" si="64"/>
        <v>Sep</v>
      </c>
      <c r="F2061" s="7" t="str">
        <f t="shared" si="65"/>
        <v>2021</v>
      </c>
      <c r="G2061" s="6" t="s">
        <v>31</v>
      </c>
      <c r="H2061" s="6" t="s">
        <v>84</v>
      </c>
      <c r="I2061" s="6" t="s">
        <v>85</v>
      </c>
      <c r="J2061" s="8" t="s">
        <v>17</v>
      </c>
      <c r="K2061" s="9">
        <v>55.000000000000007</v>
      </c>
      <c r="L2061" s="10">
        <v>675</v>
      </c>
      <c r="M2061" s="11">
        <v>371250.00000000006</v>
      </c>
      <c r="N2061" s="11">
        <v>148500</v>
      </c>
      <c r="O2061" s="12">
        <v>0.39999999999999997</v>
      </c>
      <c r="P2061" s="6" t="s">
        <v>83</v>
      </c>
    </row>
    <row r="2062" spans="2:16" ht="14.25" customHeight="1">
      <c r="B2062" s="6" t="s">
        <v>26</v>
      </c>
      <c r="C2062" s="6">
        <v>1197831</v>
      </c>
      <c r="D2062" s="7">
        <v>44444</v>
      </c>
      <c r="E2062" s="7" t="str">
        <f t="shared" si="64"/>
        <v>Sep</v>
      </c>
      <c r="F2062" s="7" t="str">
        <f t="shared" si="65"/>
        <v>2021</v>
      </c>
      <c r="G2062" s="6" t="s">
        <v>31</v>
      </c>
      <c r="H2062" s="6" t="s">
        <v>84</v>
      </c>
      <c r="I2062" s="6" t="s">
        <v>85</v>
      </c>
      <c r="J2062" s="8" t="s">
        <v>19</v>
      </c>
      <c r="K2062" s="9">
        <v>55.000000000000007</v>
      </c>
      <c r="L2062" s="10">
        <v>625</v>
      </c>
      <c r="M2062" s="11">
        <v>343750.00000000006</v>
      </c>
      <c r="N2062" s="11">
        <v>137500</v>
      </c>
      <c r="O2062" s="12">
        <v>0.39999999999999997</v>
      </c>
      <c r="P2062" s="6" t="s">
        <v>83</v>
      </c>
    </row>
    <row r="2063" spans="2:16" ht="14.25" customHeight="1">
      <c r="B2063" s="6" t="s">
        <v>26</v>
      </c>
      <c r="C2063" s="6">
        <v>1197831</v>
      </c>
      <c r="D2063" s="7">
        <v>44444</v>
      </c>
      <c r="E2063" s="7" t="str">
        <f t="shared" si="64"/>
        <v>Sep</v>
      </c>
      <c r="F2063" s="7" t="str">
        <f t="shared" si="65"/>
        <v>2021</v>
      </c>
      <c r="G2063" s="6" t="s">
        <v>31</v>
      </c>
      <c r="H2063" s="6" t="s">
        <v>84</v>
      </c>
      <c r="I2063" s="6" t="s">
        <v>85</v>
      </c>
      <c r="J2063" s="8" t="s">
        <v>20</v>
      </c>
      <c r="K2063" s="9">
        <v>60</v>
      </c>
      <c r="L2063" s="10">
        <v>675</v>
      </c>
      <c r="M2063" s="11">
        <v>405000</v>
      </c>
      <c r="N2063" s="11">
        <v>162000</v>
      </c>
      <c r="O2063" s="12">
        <v>0.39999999999999997</v>
      </c>
      <c r="P2063" s="6" t="s">
        <v>83</v>
      </c>
    </row>
    <row r="2064" spans="2:16" ht="14.25" customHeight="1">
      <c r="B2064" s="6" t="s">
        <v>26</v>
      </c>
      <c r="C2064" s="6">
        <v>1197831</v>
      </c>
      <c r="D2064" s="7">
        <v>44444</v>
      </c>
      <c r="E2064" s="7" t="str">
        <f t="shared" si="64"/>
        <v>Sep</v>
      </c>
      <c r="F2064" s="7" t="str">
        <f t="shared" si="65"/>
        <v>2021</v>
      </c>
      <c r="G2064" s="6" t="s">
        <v>31</v>
      </c>
      <c r="H2064" s="6" t="s">
        <v>84</v>
      </c>
      <c r="I2064" s="6" t="s">
        <v>85</v>
      </c>
      <c r="J2064" s="8" t="s">
        <v>21</v>
      </c>
      <c r="K2064" s="9">
        <v>60</v>
      </c>
      <c r="L2064" s="10">
        <v>400</v>
      </c>
      <c r="M2064" s="11">
        <v>240000</v>
      </c>
      <c r="N2064" s="11">
        <v>120000</v>
      </c>
      <c r="O2064" s="12">
        <v>0.5</v>
      </c>
      <c r="P2064" s="6" t="s">
        <v>83</v>
      </c>
    </row>
    <row r="2065" spans="2:16" ht="14.25" customHeight="1">
      <c r="B2065" s="6" t="s">
        <v>26</v>
      </c>
      <c r="C2065" s="6">
        <v>1197831</v>
      </c>
      <c r="D2065" s="7">
        <v>44444</v>
      </c>
      <c r="E2065" s="7" t="str">
        <f t="shared" si="64"/>
        <v>Sep</v>
      </c>
      <c r="F2065" s="7" t="str">
        <f t="shared" si="65"/>
        <v>2021</v>
      </c>
      <c r="G2065" s="6" t="s">
        <v>31</v>
      </c>
      <c r="H2065" s="6" t="s">
        <v>84</v>
      </c>
      <c r="I2065" s="6" t="s">
        <v>85</v>
      </c>
      <c r="J2065" s="8" t="s">
        <v>22</v>
      </c>
      <c r="K2065" s="9">
        <v>55.000000000000007</v>
      </c>
      <c r="L2065" s="10">
        <v>400</v>
      </c>
      <c r="M2065" s="11">
        <v>220000.00000000003</v>
      </c>
      <c r="N2065" s="11">
        <v>77000</v>
      </c>
      <c r="O2065" s="12">
        <v>0.35</v>
      </c>
      <c r="P2065" s="6" t="s">
        <v>83</v>
      </c>
    </row>
    <row r="2066" spans="2:16" ht="14.25" customHeight="1">
      <c r="B2066" s="6" t="s">
        <v>26</v>
      </c>
      <c r="C2066" s="6">
        <v>1197831</v>
      </c>
      <c r="D2066" s="7">
        <v>44444</v>
      </c>
      <c r="E2066" s="7" t="str">
        <f t="shared" si="64"/>
        <v>Sep</v>
      </c>
      <c r="F2066" s="7" t="str">
        <f t="shared" si="65"/>
        <v>2021</v>
      </c>
      <c r="G2066" s="6" t="s">
        <v>31</v>
      </c>
      <c r="H2066" s="6" t="s">
        <v>84</v>
      </c>
      <c r="I2066" s="6" t="s">
        <v>85</v>
      </c>
      <c r="J2066" s="8" t="s">
        <v>23</v>
      </c>
      <c r="K2066" s="9">
        <v>50</v>
      </c>
      <c r="L2066" s="10">
        <v>625</v>
      </c>
      <c r="M2066" s="11">
        <v>312500</v>
      </c>
      <c r="N2066" s="11">
        <v>171875</v>
      </c>
      <c r="O2066" s="12">
        <v>0.55000000000000004</v>
      </c>
      <c r="P2066" s="6" t="s">
        <v>83</v>
      </c>
    </row>
    <row r="2067" spans="2:16" ht="14.25" customHeight="1">
      <c r="B2067" s="6" t="s">
        <v>26</v>
      </c>
      <c r="C2067" s="6">
        <v>1197831</v>
      </c>
      <c r="D2067" s="7">
        <v>44473</v>
      </c>
      <c r="E2067" s="7" t="str">
        <f t="shared" si="64"/>
        <v>Oct</v>
      </c>
      <c r="F2067" s="7" t="str">
        <f t="shared" si="65"/>
        <v>2021</v>
      </c>
      <c r="G2067" s="6" t="s">
        <v>31</v>
      </c>
      <c r="H2067" s="6" t="s">
        <v>84</v>
      </c>
      <c r="I2067" s="6" t="s">
        <v>85</v>
      </c>
      <c r="J2067" s="8" t="s">
        <v>17</v>
      </c>
      <c r="K2067" s="9">
        <v>40</v>
      </c>
      <c r="L2067" s="10">
        <v>575</v>
      </c>
      <c r="M2067" s="11">
        <v>230000</v>
      </c>
      <c r="N2067" s="11">
        <v>91999.999999999985</v>
      </c>
      <c r="O2067" s="12">
        <v>0.39999999999999997</v>
      </c>
      <c r="P2067" s="6" t="s">
        <v>83</v>
      </c>
    </row>
    <row r="2068" spans="2:16" ht="14.25" customHeight="1">
      <c r="B2068" s="6" t="s">
        <v>26</v>
      </c>
      <c r="C2068" s="6">
        <v>1197831</v>
      </c>
      <c r="D2068" s="7">
        <v>44473</v>
      </c>
      <c r="E2068" s="7" t="str">
        <f t="shared" si="64"/>
        <v>Oct</v>
      </c>
      <c r="F2068" s="7" t="str">
        <f t="shared" si="65"/>
        <v>2021</v>
      </c>
      <c r="G2068" s="6" t="s">
        <v>31</v>
      </c>
      <c r="H2068" s="6" t="s">
        <v>84</v>
      </c>
      <c r="I2068" s="6" t="s">
        <v>85</v>
      </c>
      <c r="J2068" s="8" t="s">
        <v>19</v>
      </c>
      <c r="K2068" s="9">
        <v>40</v>
      </c>
      <c r="L2068" s="10">
        <v>575</v>
      </c>
      <c r="M2068" s="11">
        <v>230000</v>
      </c>
      <c r="N2068" s="11">
        <v>91999.999999999985</v>
      </c>
      <c r="O2068" s="12">
        <v>0.39999999999999997</v>
      </c>
      <c r="P2068" s="6" t="s">
        <v>83</v>
      </c>
    </row>
    <row r="2069" spans="2:16" ht="14.25" customHeight="1">
      <c r="B2069" s="6" t="s">
        <v>26</v>
      </c>
      <c r="C2069" s="6">
        <v>1197831</v>
      </c>
      <c r="D2069" s="7">
        <v>44473</v>
      </c>
      <c r="E2069" s="7" t="str">
        <f t="shared" si="64"/>
        <v>Oct</v>
      </c>
      <c r="F2069" s="7" t="str">
        <f t="shared" si="65"/>
        <v>2021</v>
      </c>
      <c r="G2069" s="6" t="s">
        <v>31</v>
      </c>
      <c r="H2069" s="6" t="s">
        <v>84</v>
      </c>
      <c r="I2069" s="6" t="s">
        <v>85</v>
      </c>
      <c r="J2069" s="8" t="s">
        <v>20</v>
      </c>
      <c r="K2069" s="9">
        <v>45</v>
      </c>
      <c r="L2069" s="10">
        <v>525</v>
      </c>
      <c r="M2069" s="11">
        <v>236250</v>
      </c>
      <c r="N2069" s="11">
        <v>94499.999999999985</v>
      </c>
      <c r="O2069" s="12">
        <v>0.39999999999999997</v>
      </c>
      <c r="P2069" s="6" t="s">
        <v>83</v>
      </c>
    </row>
    <row r="2070" spans="2:16" ht="14.25" customHeight="1">
      <c r="B2070" s="6" t="s">
        <v>26</v>
      </c>
      <c r="C2070" s="6">
        <v>1197831</v>
      </c>
      <c r="D2070" s="7">
        <v>44473</v>
      </c>
      <c r="E2070" s="7" t="str">
        <f t="shared" si="64"/>
        <v>Oct</v>
      </c>
      <c r="F2070" s="7" t="str">
        <f t="shared" si="65"/>
        <v>2021</v>
      </c>
      <c r="G2070" s="6" t="s">
        <v>31</v>
      </c>
      <c r="H2070" s="6" t="s">
        <v>84</v>
      </c>
      <c r="I2070" s="6" t="s">
        <v>85</v>
      </c>
      <c r="J2070" s="8" t="s">
        <v>21</v>
      </c>
      <c r="K2070" s="9">
        <v>45</v>
      </c>
      <c r="L2070" s="10">
        <v>375</v>
      </c>
      <c r="M2070" s="11">
        <v>168750</v>
      </c>
      <c r="N2070" s="11">
        <v>84375</v>
      </c>
      <c r="O2070" s="12">
        <v>0.5</v>
      </c>
      <c r="P2070" s="6" t="s">
        <v>83</v>
      </c>
    </row>
    <row r="2071" spans="2:16" ht="14.25" customHeight="1">
      <c r="B2071" s="6" t="s">
        <v>26</v>
      </c>
      <c r="C2071" s="6">
        <v>1197831</v>
      </c>
      <c r="D2071" s="7">
        <v>44473</v>
      </c>
      <c r="E2071" s="7" t="str">
        <f t="shared" si="64"/>
        <v>Oct</v>
      </c>
      <c r="F2071" s="7" t="str">
        <f t="shared" si="65"/>
        <v>2021</v>
      </c>
      <c r="G2071" s="6" t="s">
        <v>31</v>
      </c>
      <c r="H2071" s="6" t="s">
        <v>84</v>
      </c>
      <c r="I2071" s="6" t="s">
        <v>85</v>
      </c>
      <c r="J2071" s="8" t="s">
        <v>22</v>
      </c>
      <c r="K2071" s="9">
        <v>35</v>
      </c>
      <c r="L2071" s="10">
        <v>350</v>
      </c>
      <c r="M2071" s="11">
        <v>122500</v>
      </c>
      <c r="N2071" s="11">
        <v>42875</v>
      </c>
      <c r="O2071" s="12">
        <v>0.35</v>
      </c>
      <c r="P2071" s="6" t="s">
        <v>83</v>
      </c>
    </row>
    <row r="2072" spans="2:16" ht="14.25" customHeight="1">
      <c r="B2072" s="6" t="s">
        <v>26</v>
      </c>
      <c r="C2072" s="6">
        <v>1197831</v>
      </c>
      <c r="D2072" s="7">
        <v>44473</v>
      </c>
      <c r="E2072" s="7" t="str">
        <f t="shared" si="64"/>
        <v>Oct</v>
      </c>
      <c r="F2072" s="7" t="str">
        <f t="shared" si="65"/>
        <v>2021</v>
      </c>
      <c r="G2072" s="6" t="s">
        <v>31</v>
      </c>
      <c r="H2072" s="6" t="s">
        <v>84</v>
      </c>
      <c r="I2072" s="6" t="s">
        <v>85</v>
      </c>
      <c r="J2072" s="8" t="s">
        <v>23</v>
      </c>
      <c r="K2072" s="9">
        <v>45</v>
      </c>
      <c r="L2072" s="10">
        <v>525</v>
      </c>
      <c r="M2072" s="11">
        <v>236250</v>
      </c>
      <c r="N2072" s="11">
        <v>129937.50000000001</v>
      </c>
      <c r="O2072" s="12">
        <v>0.55000000000000004</v>
      </c>
      <c r="P2072" s="6" t="s">
        <v>83</v>
      </c>
    </row>
    <row r="2073" spans="2:16" ht="14.25" customHeight="1">
      <c r="B2073" s="6" t="s">
        <v>26</v>
      </c>
      <c r="C2073" s="6">
        <v>1197831</v>
      </c>
      <c r="D2073" s="7">
        <v>44505</v>
      </c>
      <c r="E2073" s="7" t="str">
        <f t="shared" si="64"/>
        <v>Nov</v>
      </c>
      <c r="F2073" s="7" t="str">
        <f t="shared" si="65"/>
        <v>2021</v>
      </c>
      <c r="G2073" s="6" t="s">
        <v>31</v>
      </c>
      <c r="H2073" s="6" t="s">
        <v>84</v>
      </c>
      <c r="I2073" s="6" t="s">
        <v>85</v>
      </c>
      <c r="J2073" s="8" t="s">
        <v>17</v>
      </c>
      <c r="K2073" s="9">
        <v>35</v>
      </c>
      <c r="L2073" s="10">
        <v>675</v>
      </c>
      <c r="M2073" s="11">
        <v>236250</v>
      </c>
      <c r="N2073" s="11">
        <v>94499.999999999985</v>
      </c>
      <c r="O2073" s="12">
        <v>0.39999999999999997</v>
      </c>
      <c r="P2073" s="6" t="s">
        <v>83</v>
      </c>
    </row>
    <row r="2074" spans="2:16" ht="14.25" customHeight="1">
      <c r="B2074" s="6" t="s">
        <v>26</v>
      </c>
      <c r="C2074" s="6">
        <v>1197831</v>
      </c>
      <c r="D2074" s="7">
        <v>44505</v>
      </c>
      <c r="E2074" s="7" t="str">
        <f t="shared" si="64"/>
        <v>Nov</v>
      </c>
      <c r="F2074" s="7" t="str">
        <f t="shared" si="65"/>
        <v>2021</v>
      </c>
      <c r="G2074" s="6" t="s">
        <v>31</v>
      </c>
      <c r="H2074" s="6" t="s">
        <v>84</v>
      </c>
      <c r="I2074" s="6" t="s">
        <v>85</v>
      </c>
      <c r="J2074" s="8" t="s">
        <v>19</v>
      </c>
      <c r="K2074" s="9">
        <v>35</v>
      </c>
      <c r="L2074" s="10">
        <v>675</v>
      </c>
      <c r="M2074" s="11">
        <v>236250</v>
      </c>
      <c r="N2074" s="11">
        <v>94499.999999999985</v>
      </c>
      <c r="O2074" s="12">
        <v>0.39999999999999997</v>
      </c>
      <c r="P2074" s="6" t="s">
        <v>83</v>
      </c>
    </row>
    <row r="2075" spans="2:16" ht="14.25" customHeight="1">
      <c r="B2075" s="6" t="s">
        <v>26</v>
      </c>
      <c r="C2075" s="6">
        <v>1197831</v>
      </c>
      <c r="D2075" s="7">
        <v>44505</v>
      </c>
      <c r="E2075" s="7" t="str">
        <f t="shared" si="64"/>
        <v>Nov</v>
      </c>
      <c r="F2075" s="7" t="str">
        <f t="shared" si="65"/>
        <v>2021</v>
      </c>
      <c r="G2075" s="6" t="s">
        <v>31</v>
      </c>
      <c r="H2075" s="6" t="s">
        <v>84</v>
      </c>
      <c r="I2075" s="6" t="s">
        <v>85</v>
      </c>
      <c r="J2075" s="8" t="s">
        <v>20</v>
      </c>
      <c r="K2075" s="9">
        <v>60</v>
      </c>
      <c r="L2075" s="10">
        <v>600</v>
      </c>
      <c r="M2075" s="11">
        <v>360000</v>
      </c>
      <c r="N2075" s="11">
        <v>144000</v>
      </c>
      <c r="O2075" s="12">
        <v>0.39999999999999997</v>
      </c>
      <c r="P2075" s="6" t="s">
        <v>83</v>
      </c>
    </row>
    <row r="2076" spans="2:16" ht="14.25" customHeight="1">
      <c r="B2076" s="6" t="s">
        <v>26</v>
      </c>
      <c r="C2076" s="6">
        <v>1197831</v>
      </c>
      <c r="D2076" s="7">
        <v>44505</v>
      </c>
      <c r="E2076" s="7" t="str">
        <f t="shared" si="64"/>
        <v>Nov</v>
      </c>
      <c r="F2076" s="7" t="str">
        <f t="shared" si="65"/>
        <v>2021</v>
      </c>
      <c r="G2076" s="6" t="s">
        <v>31</v>
      </c>
      <c r="H2076" s="6" t="s">
        <v>84</v>
      </c>
      <c r="I2076" s="6" t="s">
        <v>85</v>
      </c>
      <c r="J2076" s="8" t="s">
        <v>21</v>
      </c>
      <c r="K2076" s="9">
        <v>60</v>
      </c>
      <c r="L2076" s="10">
        <v>450</v>
      </c>
      <c r="M2076" s="11">
        <v>270000</v>
      </c>
      <c r="N2076" s="11">
        <v>135000</v>
      </c>
      <c r="O2076" s="12">
        <v>0.5</v>
      </c>
      <c r="P2076" s="6" t="s">
        <v>83</v>
      </c>
    </row>
    <row r="2077" spans="2:16" ht="14.25" customHeight="1">
      <c r="B2077" s="6" t="s">
        <v>26</v>
      </c>
      <c r="C2077" s="6">
        <v>1197831</v>
      </c>
      <c r="D2077" s="7">
        <v>44505</v>
      </c>
      <c r="E2077" s="7" t="str">
        <f t="shared" si="64"/>
        <v>Nov</v>
      </c>
      <c r="F2077" s="7" t="str">
        <f t="shared" si="65"/>
        <v>2021</v>
      </c>
      <c r="G2077" s="6" t="s">
        <v>31</v>
      </c>
      <c r="H2077" s="6" t="s">
        <v>84</v>
      </c>
      <c r="I2077" s="6" t="s">
        <v>85</v>
      </c>
      <c r="J2077" s="8" t="s">
        <v>22</v>
      </c>
      <c r="K2077" s="9">
        <v>54.999999999999993</v>
      </c>
      <c r="L2077" s="10">
        <v>425</v>
      </c>
      <c r="M2077" s="11">
        <v>233749.99999999997</v>
      </c>
      <c r="N2077" s="11">
        <v>81812.499999999985</v>
      </c>
      <c r="O2077" s="12">
        <v>0.35</v>
      </c>
      <c r="P2077" s="6" t="s">
        <v>83</v>
      </c>
    </row>
    <row r="2078" spans="2:16" ht="14.25" customHeight="1">
      <c r="B2078" s="6" t="s">
        <v>26</v>
      </c>
      <c r="C2078" s="6">
        <v>1197831</v>
      </c>
      <c r="D2078" s="7">
        <v>44505</v>
      </c>
      <c r="E2078" s="7" t="str">
        <f t="shared" si="64"/>
        <v>Nov</v>
      </c>
      <c r="F2078" s="7" t="str">
        <f t="shared" si="65"/>
        <v>2021</v>
      </c>
      <c r="G2078" s="6" t="s">
        <v>31</v>
      </c>
      <c r="H2078" s="6" t="s">
        <v>84</v>
      </c>
      <c r="I2078" s="6" t="s">
        <v>85</v>
      </c>
      <c r="J2078" s="8" t="s">
        <v>23</v>
      </c>
      <c r="K2078" s="9">
        <v>65</v>
      </c>
      <c r="L2078" s="10">
        <v>625</v>
      </c>
      <c r="M2078" s="11">
        <v>406250</v>
      </c>
      <c r="N2078" s="11">
        <v>223437.50000000003</v>
      </c>
      <c r="O2078" s="12">
        <v>0.55000000000000004</v>
      </c>
      <c r="P2078" s="6" t="s">
        <v>83</v>
      </c>
    </row>
    <row r="2079" spans="2:16" ht="14.25" customHeight="1">
      <c r="B2079" s="6" t="s">
        <v>14</v>
      </c>
      <c r="C2079" s="6">
        <v>1197831</v>
      </c>
      <c r="D2079" s="7">
        <v>44534</v>
      </c>
      <c r="E2079" s="7" t="str">
        <f t="shared" si="64"/>
        <v>Dec</v>
      </c>
      <c r="F2079" s="7" t="str">
        <f t="shared" si="65"/>
        <v>2021</v>
      </c>
      <c r="G2079" s="6" t="s">
        <v>31</v>
      </c>
      <c r="H2079" s="6" t="s">
        <v>84</v>
      </c>
      <c r="I2079" s="6" t="s">
        <v>85</v>
      </c>
      <c r="J2079" s="8" t="s">
        <v>17</v>
      </c>
      <c r="K2079" s="9">
        <v>54.999999999999993</v>
      </c>
      <c r="L2079" s="10">
        <v>775</v>
      </c>
      <c r="M2079" s="11">
        <v>426249.99999999994</v>
      </c>
      <c r="N2079" s="11">
        <v>170499.99999999997</v>
      </c>
      <c r="O2079" s="12">
        <v>0.39999999999999997</v>
      </c>
      <c r="P2079" s="6" t="s">
        <v>83</v>
      </c>
    </row>
    <row r="2080" spans="2:16" ht="14.25" customHeight="1">
      <c r="B2080" s="6" t="s">
        <v>14</v>
      </c>
      <c r="C2080" s="6">
        <v>1197831</v>
      </c>
      <c r="D2080" s="7">
        <v>44534</v>
      </c>
      <c r="E2080" s="7" t="str">
        <f t="shared" si="64"/>
        <v>Dec</v>
      </c>
      <c r="F2080" s="7" t="str">
        <f t="shared" si="65"/>
        <v>2021</v>
      </c>
      <c r="G2080" s="6" t="s">
        <v>31</v>
      </c>
      <c r="H2080" s="6" t="s">
        <v>84</v>
      </c>
      <c r="I2080" s="6" t="s">
        <v>85</v>
      </c>
      <c r="J2080" s="8" t="s">
        <v>19</v>
      </c>
      <c r="K2080" s="9">
        <v>54.999999999999993</v>
      </c>
      <c r="L2080" s="10">
        <v>775</v>
      </c>
      <c r="M2080" s="11">
        <v>426249.99999999994</v>
      </c>
      <c r="N2080" s="11">
        <v>170499.99999999997</v>
      </c>
      <c r="O2080" s="12">
        <v>0.39999999999999997</v>
      </c>
      <c r="P2080" s="6" t="s">
        <v>83</v>
      </c>
    </row>
    <row r="2081" spans="2:16" ht="14.25" customHeight="1">
      <c r="B2081" s="6" t="s">
        <v>14</v>
      </c>
      <c r="C2081" s="6">
        <v>1197831</v>
      </c>
      <c r="D2081" s="7">
        <v>44534</v>
      </c>
      <c r="E2081" s="7" t="str">
        <f t="shared" si="64"/>
        <v>Dec</v>
      </c>
      <c r="F2081" s="7" t="str">
        <f t="shared" si="65"/>
        <v>2021</v>
      </c>
      <c r="G2081" s="6" t="s">
        <v>31</v>
      </c>
      <c r="H2081" s="6" t="s">
        <v>84</v>
      </c>
      <c r="I2081" s="6" t="s">
        <v>85</v>
      </c>
      <c r="J2081" s="8" t="s">
        <v>20</v>
      </c>
      <c r="K2081" s="9">
        <v>60</v>
      </c>
      <c r="L2081" s="10">
        <v>675</v>
      </c>
      <c r="M2081" s="11">
        <v>405000</v>
      </c>
      <c r="N2081" s="11">
        <v>162000</v>
      </c>
      <c r="O2081" s="12">
        <v>0.39999999999999997</v>
      </c>
      <c r="P2081" s="6" t="s">
        <v>83</v>
      </c>
    </row>
    <row r="2082" spans="2:16" ht="14.25" customHeight="1">
      <c r="B2082" s="6" t="s">
        <v>14</v>
      </c>
      <c r="C2082" s="6">
        <v>1197831</v>
      </c>
      <c r="D2082" s="7">
        <v>44534</v>
      </c>
      <c r="E2082" s="7" t="str">
        <f t="shared" si="64"/>
        <v>Dec</v>
      </c>
      <c r="F2082" s="7" t="str">
        <f t="shared" si="65"/>
        <v>2021</v>
      </c>
      <c r="G2082" s="6" t="s">
        <v>31</v>
      </c>
      <c r="H2082" s="6" t="s">
        <v>84</v>
      </c>
      <c r="I2082" s="6" t="s">
        <v>85</v>
      </c>
      <c r="J2082" s="8" t="s">
        <v>21</v>
      </c>
      <c r="K2082" s="9">
        <v>60</v>
      </c>
      <c r="L2082" s="10">
        <v>525</v>
      </c>
      <c r="M2082" s="11">
        <v>315000</v>
      </c>
      <c r="N2082" s="11">
        <v>157500</v>
      </c>
      <c r="O2082" s="12">
        <v>0.5</v>
      </c>
      <c r="P2082" s="6" t="s">
        <v>83</v>
      </c>
    </row>
    <row r="2083" spans="2:16" ht="14.25" customHeight="1">
      <c r="B2083" s="6" t="s">
        <v>14</v>
      </c>
      <c r="C2083" s="6">
        <v>1197831</v>
      </c>
      <c r="D2083" s="7">
        <v>44534</v>
      </c>
      <c r="E2083" s="7" t="str">
        <f t="shared" si="64"/>
        <v>Dec</v>
      </c>
      <c r="F2083" s="7" t="str">
        <f t="shared" si="65"/>
        <v>2021</v>
      </c>
      <c r="G2083" s="6" t="s">
        <v>31</v>
      </c>
      <c r="H2083" s="6" t="s">
        <v>84</v>
      </c>
      <c r="I2083" s="6" t="s">
        <v>85</v>
      </c>
      <c r="J2083" s="8" t="s">
        <v>22</v>
      </c>
      <c r="K2083" s="9">
        <v>54.999999999999993</v>
      </c>
      <c r="L2083" s="10">
        <v>475</v>
      </c>
      <c r="M2083" s="11">
        <v>261249.99999999997</v>
      </c>
      <c r="N2083" s="11">
        <v>91437.499999999985</v>
      </c>
      <c r="O2083" s="12">
        <v>0.35</v>
      </c>
      <c r="P2083" s="6" t="s">
        <v>83</v>
      </c>
    </row>
    <row r="2084" spans="2:16" ht="14.25" customHeight="1">
      <c r="B2084" s="6" t="s">
        <v>14</v>
      </c>
      <c r="C2084" s="6">
        <v>1197831</v>
      </c>
      <c r="D2084" s="7">
        <v>44534</v>
      </c>
      <c r="E2084" s="7" t="str">
        <f t="shared" si="64"/>
        <v>Dec</v>
      </c>
      <c r="F2084" s="7" t="str">
        <f t="shared" si="65"/>
        <v>2021</v>
      </c>
      <c r="G2084" s="6" t="s">
        <v>31</v>
      </c>
      <c r="H2084" s="6" t="s">
        <v>84</v>
      </c>
      <c r="I2084" s="6" t="s">
        <v>85</v>
      </c>
      <c r="J2084" s="8" t="s">
        <v>23</v>
      </c>
      <c r="K2084" s="9">
        <v>65</v>
      </c>
      <c r="L2084" s="10">
        <v>725</v>
      </c>
      <c r="M2084" s="11">
        <v>471250</v>
      </c>
      <c r="N2084" s="11">
        <v>259187.50000000003</v>
      </c>
      <c r="O2084" s="12">
        <v>0.55000000000000004</v>
      </c>
      <c r="P2084" s="6" t="s">
        <v>83</v>
      </c>
    </row>
    <row r="2085" spans="2:16" ht="14.25" customHeight="1">
      <c r="B2085" s="6" t="s">
        <v>14</v>
      </c>
      <c r="C2085" s="6">
        <v>1128299</v>
      </c>
      <c r="D2085" s="7">
        <v>44219</v>
      </c>
      <c r="E2085" s="7" t="str">
        <f t="shared" si="64"/>
        <v>Jan</v>
      </c>
      <c r="F2085" s="7" t="str">
        <f t="shared" si="65"/>
        <v>2021</v>
      </c>
      <c r="G2085" s="6" t="s">
        <v>31</v>
      </c>
      <c r="H2085" s="6" t="s">
        <v>84</v>
      </c>
      <c r="I2085" s="6" t="s">
        <v>85</v>
      </c>
      <c r="J2085" s="8" t="s">
        <v>17</v>
      </c>
      <c r="K2085" s="9">
        <v>29.999999999999993</v>
      </c>
      <c r="L2085" s="10">
        <v>425</v>
      </c>
      <c r="M2085" s="11">
        <v>127499.99999999997</v>
      </c>
      <c r="N2085" s="11">
        <v>44624.999999999985</v>
      </c>
      <c r="O2085" s="12">
        <v>0.35</v>
      </c>
      <c r="P2085" s="6" t="s">
        <v>83</v>
      </c>
    </row>
    <row r="2086" spans="2:16" ht="14.25" customHeight="1">
      <c r="B2086" s="6" t="s">
        <v>14</v>
      </c>
      <c r="C2086" s="6">
        <v>1128299</v>
      </c>
      <c r="D2086" s="7">
        <v>44219</v>
      </c>
      <c r="E2086" s="7" t="str">
        <f t="shared" si="64"/>
        <v>Jan</v>
      </c>
      <c r="F2086" s="7" t="str">
        <f t="shared" si="65"/>
        <v>2021</v>
      </c>
      <c r="G2086" s="6" t="s">
        <v>31</v>
      </c>
      <c r="H2086" s="6" t="s">
        <v>84</v>
      </c>
      <c r="I2086" s="6" t="s">
        <v>85</v>
      </c>
      <c r="J2086" s="8" t="s">
        <v>19</v>
      </c>
      <c r="K2086" s="9">
        <v>40</v>
      </c>
      <c r="L2086" s="10">
        <v>425</v>
      </c>
      <c r="M2086" s="11">
        <v>170000</v>
      </c>
      <c r="N2086" s="11">
        <v>68000</v>
      </c>
      <c r="O2086" s="12">
        <v>0.4</v>
      </c>
      <c r="P2086" s="6" t="s">
        <v>83</v>
      </c>
    </row>
    <row r="2087" spans="2:16" ht="14.25" customHeight="1">
      <c r="B2087" s="6" t="s">
        <v>14</v>
      </c>
      <c r="C2087" s="6">
        <v>1128299</v>
      </c>
      <c r="D2087" s="7">
        <v>44219</v>
      </c>
      <c r="E2087" s="7" t="str">
        <f t="shared" si="64"/>
        <v>Jan</v>
      </c>
      <c r="F2087" s="7" t="str">
        <f t="shared" si="65"/>
        <v>2021</v>
      </c>
      <c r="G2087" s="6" t="s">
        <v>31</v>
      </c>
      <c r="H2087" s="6" t="s">
        <v>84</v>
      </c>
      <c r="I2087" s="6" t="s">
        <v>85</v>
      </c>
      <c r="J2087" s="8" t="s">
        <v>20</v>
      </c>
      <c r="K2087" s="9">
        <v>40</v>
      </c>
      <c r="L2087" s="10">
        <v>425</v>
      </c>
      <c r="M2087" s="11">
        <v>170000</v>
      </c>
      <c r="N2087" s="11">
        <v>59499.999999999993</v>
      </c>
      <c r="O2087" s="12">
        <v>0.35</v>
      </c>
      <c r="P2087" s="6" t="s">
        <v>83</v>
      </c>
    </row>
    <row r="2088" spans="2:16" ht="14.25" customHeight="1">
      <c r="B2088" s="6" t="s">
        <v>14</v>
      </c>
      <c r="C2088" s="6">
        <v>1128299</v>
      </c>
      <c r="D2088" s="7">
        <v>44219</v>
      </c>
      <c r="E2088" s="7" t="str">
        <f t="shared" si="64"/>
        <v>Jan</v>
      </c>
      <c r="F2088" s="7" t="str">
        <f t="shared" si="65"/>
        <v>2021</v>
      </c>
      <c r="G2088" s="6" t="s">
        <v>31</v>
      </c>
      <c r="H2088" s="6" t="s">
        <v>84</v>
      </c>
      <c r="I2088" s="6" t="s">
        <v>85</v>
      </c>
      <c r="J2088" s="8" t="s">
        <v>21</v>
      </c>
      <c r="K2088" s="9">
        <v>40</v>
      </c>
      <c r="L2088" s="10">
        <v>275</v>
      </c>
      <c r="M2088" s="11">
        <v>110000</v>
      </c>
      <c r="N2088" s="11">
        <v>38500</v>
      </c>
      <c r="O2088" s="12">
        <v>0.35</v>
      </c>
      <c r="P2088" s="6" t="s">
        <v>83</v>
      </c>
    </row>
    <row r="2089" spans="2:16" ht="14.25" customHeight="1">
      <c r="B2089" s="6" t="s">
        <v>14</v>
      </c>
      <c r="C2089" s="6">
        <v>1128299</v>
      </c>
      <c r="D2089" s="7">
        <v>44219</v>
      </c>
      <c r="E2089" s="7" t="str">
        <f t="shared" si="64"/>
        <v>Jan</v>
      </c>
      <c r="F2089" s="7" t="str">
        <f t="shared" si="65"/>
        <v>2021</v>
      </c>
      <c r="G2089" s="6" t="s">
        <v>31</v>
      </c>
      <c r="H2089" s="6" t="s">
        <v>84</v>
      </c>
      <c r="I2089" s="6" t="s">
        <v>85</v>
      </c>
      <c r="J2089" s="8" t="s">
        <v>22</v>
      </c>
      <c r="K2089" s="9">
        <v>45.000000000000007</v>
      </c>
      <c r="L2089" s="10">
        <v>225</v>
      </c>
      <c r="M2089" s="11">
        <v>101250.00000000001</v>
      </c>
      <c r="N2089" s="11">
        <v>30375.000000000004</v>
      </c>
      <c r="O2089" s="12">
        <v>0.3</v>
      </c>
      <c r="P2089" s="6" t="s">
        <v>83</v>
      </c>
    </row>
    <row r="2090" spans="2:16" ht="14.25" customHeight="1">
      <c r="B2090" s="6" t="s">
        <v>14</v>
      </c>
      <c r="C2090" s="6">
        <v>1128299</v>
      </c>
      <c r="D2090" s="7">
        <v>44219</v>
      </c>
      <c r="E2090" s="7" t="str">
        <f t="shared" si="64"/>
        <v>Jan</v>
      </c>
      <c r="F2090" s="7" t="str">
        <f t="shared" si="65"/>
        <v>2021</v>
      </c>
      <c r="G2090" s="6" t="s">
        <v>31</v>
      </c>
      <c r="H2090" s="6" t="s">
        <v>84</v>
      </c>
      <c r="I2090" s="6" t="s">
        <v>85</v>
      </c>
      <c r="J2090" s="8" t="s">
        <v>23</v>
      </c>
      <c r="K2090" s="9">
        <v>40</v>
      </c>
      <c r="L2090" s="10">
        <v>425</v>
      </c>
      <c r="M2090" s="11">
        <v>170000</v>
      </c>
      <c r="N2090" s="11">
        <v>42500</v>
      </c>
      <c r="O2090" s="12">
        <v>0.25</v>
      </c>
      <c r="P2090" s="6" t="s">
        <v>83</v>
      </c>
    </row>
    <row r="2091" spans="2:16" ht="14.25" customHeight="1">
      <c r="B2091" s="6" t="s">
        <v>14</v>
      </c>
      <c r="C2091" s="6">
        <v>1128299</v>
      </c>
      <c r="D2091" s="7">
        <v>44250</v>
      </c>
      <c r="E2091" s="7" t="str">
        <f t="shared" si="64"/>
        <v>Feb</v>
      </c>
      <c r="F2091" s="7" t="str">
        <f t="shared" si="65"/>
        <v>2021</v>
      </c>
      <c r="G2091" s="6" t="s">
        <v>31</v>
      </c>
      <c r="H2091" s="6" t="s">
        <v>84</v>
      </c>
      <c r="I2091" s="6" t="s">
        <v>85</v>
      </c>
      <c r="J2091" s="8" t="s">
        <v>17</v>
      </c>
      <c r="K2091" s="9">
        <v>29.999999999999993</v>
      </c>
      <c r="L2091" s="10">
        <v>475</v>
      </c>
      <c r="M2091" s="11">
        <v>142499.99999999997</v>
      </c>
      <c r="N2091" s="11">
        <v>49874.999999999985</v>
      </c>
      <c r="O2091" s="12">
        <v>0.35</v>
      </c>
      <c r="P2091" s="6" t="s">
        <v>83</v>
      </c>
    </row>
    <row r="2092" spans="2:16" ht="14.25" customHeight="1">
      <c r="B2092" s="6" t="s">
        <v>14</v>
      </c>
      <c r="C2092" s="6">
        <v>1128299</v>
      </c>
      <c r="D2092" s="7">
        <v>44250</v>
      </c>
      <c r="E2092" s="7" t="str">
        <f t="shared" si="64"/>
        <v>Feb</v>
      </c>
      <c r="F2092" s="7" t="str">
        <f t="shared" si="65"/>
        <v>2021</v>
      </c>
      <c r="G2092" s="6" t="s">
        <v>31</v>
      </c>
      <c r="H2092" s="6" t="s">
        <v>84</v>
      </c>
      <c r="I2092" s="6" t="s">
        <v>85</v>
      </c>
      <c r="J2092" s="8" t="s">
        <v>19</v>
      </c>
      <c r="K2092" s="9">
        <v>40</v>
      </c>
      <c r="L2092" s="10">
        <v>375</v>
      </c>
      <c r="M2092" s="11">
        <v>150000</v>
      </c>
      <c r="N2092" s="11">
        <v>60000</v>
      </c>
      <c r="O2092" s="12">
        <v>0.4</v>
      </c>
      <c r="P2092" s="6" t="s">
        <v>83</v>
      </c>
    </row>
    <row r="2093" spans="2:16" ht="14.25" customHeight="1">
      <c r="B2093" s="6" t="s">
        <v>14</v>
      </c>
      <c r="C2093" s="6">
        <v>1128299</v>
      </c>
      <c r="D2093" s="7">
        <v>44250</v>
      </c>
      <c r="E2093" s="7" t="str">
        <f t="shared" si="64"/>
        <v>Feb</v>
      </c>
      <c r="F2093" s="7" t="str">
        <f t="shared" si="65"/>
        <v>2021</v>
      </c>
      <c r="G2093" s="6" t="s">
        <v>31</v>
      </c>
      <c r="H2093" s="6" t="s">
        <v>84</v>
      </c>
      <c r="I2093" s="6" t="s">
        <v>85</v>
      </c>
      <c r="J2093" s="8" t="s">
        <v>20</v>
      </c>
      <c r="K2093" s="9">
        <v>40</v>
      </c>
      <c r="L2093" s="10">
        <v>375</v>
      </c>
      <c r="M2093" s="11">
        <v>150000</v>
      </c>
      <c r="N2093" s="11">
        <v>52500</v>
      </c>
      <c r="O2093" s="12">
        <v>0.35</v>
      </c>
      <c r="P2093" s="6" t="s">
        <v>83</v>
      </c>
    </row>
    <row r="2094" spans="2:16" ht="14.25" customHeight="1">
      <c r="B2094" s="6" t="s">
        <v>14</v>
      </c>
      <c r="C2094" s="6">
        <v>1128299</v>
      </c>
      <c r="D2094" s="7">
        <v>44250</v>
      </c>
      <c r="E2094" s="7" t="str">
        <f t="shared" si="64"/>
        <v>Feb</v>
      </c>
      <c r="F2094" s="7" t="str">
        <f t="shared" si="65"/>
        <v>2021</v>
      </c>
      <c r="G2094" s="6" t="s">
        <v>31</v>
      </c>
      <c r="H2094" s="6" t="s">
        <v>86</v>
      </c>
      <c r="I2094" s="6" t="s">
        <v>87</v>
      </c>
      <c r="J2094" s="8" t="s">
        <v>21</v>
      </c>
      <c r="K2094" s="9">
        <v>40</v>
      </c>
      <c r="L2094" s="10">
        <v>225</v>
      </c>
      <c r="M2094" s="11">
        <v>90000</v>
      </c>
      <c r="N2094" s="11">
        <v>31499.999999999996</v>
      </c>
      <c r="O2094" s="12">
        <v>0.35</v>
      </c>
      <c r="P2094" s="6" t="s">
        <v>83</v>
      </c>
    </row>
    <row r="2095" spans="2:16" ht="14.25" customHeight="1">
      <c r="B2095" s="6" t="s">
        <v>14</v>
      </c>
      <c r="C2095" s="6">
        <v>1128299</v>
      </c>
      <c r="D2095" s="7">
        <v>44250</v>
      </c>
      <c r="E2095" s="7" t="str">
        <f t="shared" si="64"/>
        <v>Feb</v>
      </c>
      <c r="F2095" s="7" t="str">
        <f t="shared" si="65"/>
        <v>2021</v>
      </c>
      <c r="G2095" s="6" t="s">
        <v>31</v>
      </c>
      <c r="H2095" s="6" t="s">
        <v>86</v>
      </c>
      <c r="I2095" s="6" t="s">
        <v>87</v>
      </c>
      <c r="J2095" s="8" t="s">
        <v>22</v>
      </c>
      <c r="K2095" s="9">
        <v>45.000000000000007</v>
      </c>
      <c r="L2095" s="10">
        <v>150</v>
      </c>
      <c r="M2095" s="11">
        <v>67500.000000000015</v>
      </c>
      <c r="N2095" s="11">
        <v>20250.000000000004</v>
      </c>
      <c r="O2095" s="12">
        <v>0.3</v>
      </c>
      <c r="P2095" s="6" t="s">
        <v>83</v>
      </c>
    </row>
    <row r="2096" spans="2:16" ht="14.25" customHeight="1">
      <c r="B2096" s="6" t="s">
        <v>14</v>
      </c>
      <c r="C2096" s="6">
        <v>1128299</v>
      </c>
      <c r="D2096" s="7">
        <v>44250</v>
      </c>
      <c r="E2096" s="7" t="str">
        <f t="shared" si="64"/>
        <v>Feb</v>
      </c>
      <c r="F2096" s="7" t="str">
        <f t="shared" si="65"/>
        <v>2021</v>
      </c>
      <c r="G2096" s="6" t="s">
        <v>31</v>
      </c>
      <c r="H2096" s="6" t="s">
        <v>86</v>
      </c>
      <c r="I2096" s="6" t="s">
        <v>87</v>
      </c>
      <c r="J2096" s="8" t="s">
        <v>23</v>
      </c>
      <c r="K2096" s="9">
        <v>40</v>
      </c>
      <c r="L2096" s="10">
        <v>350</v>
      </c>
      <c r="M2096" s="11">
        <v>140000</v>
      </c>
      <c r="N2096" s="11">
        <v>35000</v>
      </c>
      <c r="O2096" s="12">
        <v>0.25</v>
      </c>
      <c r="P2096" s="6" t="s">
        <v>83</v>
      </c>
    </row>
    <row r="2097" spans="2:16" ht="14.25" customHeight="1">
      <c r="B2097" s="6" t="s">
        <v>14</v>
      </c>
      <c r="C2097" s="6">
        <v>1128299</v>
      </c>
      <c r="D2097" s="7">
        <v>44277</v>
      </c>
      <c r="E2097" s="7" t="str">
        <f t="shared" si="64"/>
        <v>Mar</v>
      </c>
      <c r="F2097" s="7" t="str">
        <f t="shared" si="65"/>
        <v>2021</v>
      </c>
      <c r="G2097" s="6" t="s">
        <v>31</v>
      </c>
      <c r="H2097" s="6" t="s">
        <v>86</v>
      </c>
      <c r="I2097" s="6" t="s">
        <v>87</v>
      </c>
      <c r="J2097" s="8" t="s">
        <v>17</v>
      </c>
      <c r="K2097" s="9">
        <v>40</v>
      </c>
      <c r="L2097" s="10">
        <v>500</v>
      </c>
      <c r="M2097" s="11">
        <v>200000</v>
      </c>
      <c r="N2097" s="11">
        <v>70000</v>
      </c>
      <c r="O2097" s="12">
        <v>0.35</v>
      </c>
      <c r="P2097" s="6" t="s">
        <v>83</v>
      </c>
    </row>
    <row r="2098" spans="2:16" ht="14.25" customHeight="1">
      <c r="B2098" s="6" t="s">
        <v>14</v>
      </c>
      <c r="C2098" s="6">
        <v>1128299</v>
      </c>
      <c r="D2098" s="7">
        <v>44277</v>
      </c>
      <c r="E2098" s="7" t="str">
        <f t="shared" si="64"/>
        <v>Mar</v>
      </c>
      <c r="F2098" s="7" t="str">
        <f t="shared" si="65"/>
        <v>2021</v>
      </c>
      <c r="G2098" s="6" t="s">
        <v>31</v>
      </c>
      <c r="H2098" s="6" t="s">
        <v>86</v>
      </c>
      <c r="I2098" s="6" t="s">
        <v>87</v>
      </c>
      <c r="J2098" s="8" t="s">
        <v>19</v>
      </c>
      <c r="K2098" s="9">
        <v>50</v>
      </c>
      <c r="L2098" s="10">
        <v>350</v>
      </c>
      <c r="M2098" s="11">
        <v>175000</v>
      </c>
      <c r="N2098" s="11">
        <v>70000</v>
      </c>
      <c r="O2098" s="12">
        <v>0.4</v>
      </c>
      <c r="P2098" s="6" t="s">
        <v>83</v>
      </c>
    </row>
    <row r="2099" spans="2:16" ht="14.25" customHeight="1">
      <c r="B2099" s="6" t="s">
        <v>14</v>
      </c>
      <c r="C2099" s="6">
        <v>1128299</v>
      </c>
      <c r="D2099" s="7">
        <v>44277</v>
      </c>
      <c r="E2099" s="7" t="str">
        <f t="shared" si="64"/>
        <v>Mar</v>
      </c>
      <c r="F2099" s="7" t="str">
        <f t="shared" si="65"/>
        <v>2021</v>
      </c>
      <c r="G2099" s="6" t="s">
        <v>31</v>
      </c>
      <c r="H2099" s="6" t="s">
        <v>86</v>
      </c>
      <c r="I2099" s="6" t="s">
        <v>87</v>
      </c>
      <c r="J2099" s="8" t="s">
        <v>20</v>
      </c>
      <c r="K2099" s="9">
        <v>50</v>
      </c>
      <c r="L2099" s="10">
        <v>350</v>
      </c>
      <c r="M2099" s="11">
        <v>175000</v>
      </c>
      <c r="N2099" s="11">
        <v>61249.999999999993</v>
      </c>
      <c r="O2099" s="12">
        <v>0.35</v>
      </c>
      <c r="P2099" s="6" t="s">
        <v>83</v>
      </c>
    </row>
    <row r="2100" spans="2:16" ht="14.25" customHeight="1">
      <c r="B2100" s="6" t="s">
        <v>14</v>
      </c>
      <c r="C2100" s="6">
        <v>1128299</v>
      </c>
      <c r="D2100" s="7">
        <v>44277</v>
      </c>
      <c r="E2100" s="7" t="str">
        <f t="shared" si="64"/>
        <v>Mar</v>
      </c>
      <c r="F2100" s="7" t="str">
        <f t="shared" si="65"/>
        <v>2021</v>
      </c>
      <c r="G2100" s="6" t="s">
        <v>31</v>
      </c>
      <c r="H2100" s="6" t="s">
        <v>86</v>
      </c>
      <c r="I2100" s="6" t="s">
        <v>87</v>
      </c>
      <c r="J2100" s="8" t="s">
        <v>21</v>
      </c>
      <c r="K2100" s="9">
        <v>50</v>
      </c>
      <c r="L2100" s="10">
        <v>225</v>
      </c>
      <c r="M2100" s="11">
        <v>112500</v>
      </c>
      <c r="N2100" s="11">
        <v>39375</v>
      </c>
      <c r="O2100" s="12">
        <v>0.35</v>
      </c>
      <c r="P2100" s="6" t="s">
        <v>83</v>
      </c>
    </row>
    <row r="2101" spans="2:16" ht="14.25" customHeight="1">
      <c r="B2101" s="6" t="s">
        <v>14</v>
      </c>
      <c r="C2101" s="6">
        <v>1128299</v>
      </c>
      <c r="D2101" s="7">
        <v>44277</v>
      </c>
      <c r="E2101" s="7" t="str">
        <f t="shared" si="64"/>
        <v>Mar</v>
      </c>
      <c r="F2101" s="7" t="str">
        <f t="shared" si="65"/>
        <v>2021</v>
      </c>
      <c r="G2101" s="6" t="s">
        <v>31</v>
      </c>
      <c r="H2101" s="6" t="s">
        <v>86</v>
      </c>
      <c r="I2101" s="6" t="s">
        <v>87</v>
      </c>
      <c r="J2101" s="8" t="s">
        <v>22</v>
      </c>
      <c r="K2101" s="9">
        <v>55.000000000000007</v>
      </c>
      <c r="L2101" s="10">
        <v>125</v>
      </c>
      <c r="M2101" s="11">
        <v>68750.000000000015</v>
      </c>
      <c r="N2101" s="11">
        <v>20625.000000000004</v>
      </c>
      <c r="O2101" s="12">
        <v>0.3</v>
      </c>
      <c r="P2101" s="6" t="s">
        <v>83</v>
      </c>
    </row>
    <row r="2102" spans="2:16" ht="14.25" customHeight="1">
      <c r="B2102" s="6" t="s">
        <v>14</v>
      </c>
      <c r="C2102" s="6">
        <v>1128299</v>
      </c>
      <c r="D2102" s="7">
        <v>44277</v>
      </c>
      <c r="E2102" s="7" t="str">
        <f t="shared" si="64"/>
        <v>Mar</v>
      </c>
      <c r="F2102" s="7" t="str">
        <f t="shared" si="65"/>
        <v>2021</v>
      </c>
      <c r="G2102" s="6" t="s">
        <v>31</v>
      </c>
      <c r="H2102" s="6" t="s">
        <v>86</v>
      </c>
      <c r="I2102" s="6" t="s">
        <v>87</v>
      </c>
      <c r="J2102" s="8" t="s">
        <v>23</v>
      </c>
      <c r="K2102" s="9">
        <v>50</v>
      </c>
      <c r="L2102" s="10">
        <v>325</v>
      </c>
      <c r="M2102" s="11">
        <v>162500</v>
      </c>
      <c r="N2102" s="11">
        <v>40625</v>
      </c>
      <c r="O2102" s="12">
        <v>0.25</v>
      </c>
      <c r="P2102" s="6" t="s">
        <v>83</v>
      </c>
    </row>
    <row r="2103" spans="2:16" ht="14.25" customHeight="1">
      <c r="B2103" s="6" t="s">
        <v>14</v>
      </c>
      <c r="C2103" s="6">
        <v>1128299</v>
      </c>
      <c r="D2103" s="7">
        <v>44309</v>
      </c>
      <c r="E2103" s="7" t="str">
        <f t="shared" si="64"/>
        <v>Apr</v>
      </c>
      <c r="F2103" s="7" t="str">
        <f t="shared" si="65"/>
        <v>2021</v>
      </c>
      <c r="G2103" s="6" t="s">
        <v>31</v>
      </c>
      <c r="H2103" s="6" t="s">
        <v>86</v>
      </c>
      <c r="I2103" s="6" t="s">
        <v>87</v>
      </c>
      <c r="J2103" s="8" t="s">
        <v>17</v>
      </c>
      <c r="K2103" s="9">
        <v>50</v>
      </c>
      <c r="L2103" s="10">
        <v>500</v>
      </c>
      <c r="M2103" s="11">
        <v>250000</v>
      </c>
      <c r="N2103" s="11">
        <v>87500</v>
      </c>
      <c r="O2103" s="12">
        <v>0.35</v>
      </c>
      <c r="P2103" s="6" t="s">
        <v>83</v>
      </c>
    </row>
    <row r="2104" spans="2:16" ht="14.25" customHeight="1">
      <c r="B2104" s="6" t="s">
        <v>14</v>
      </c>
      <c r="C2104" s="6">
        <v>1128299</v>
      </c>
      <c r="D2104" s="7">
        <v>44309</v>
      </c>
      <c r="E2104" s="7" t="str">
        <f t="shared" si="64"/>
        <v>Apr</v>
      </c>
      <c r="F2104" s="7" t="str">
        <f t="shared" si="65"/>
        <v>2021</v>
      </c>
      <c r="G2104" s="6" t="s">
        <v>31</v>
      </c>
      <c r="H2104" s="6" t="s">
        <v>86</v>
      </c>
      <c r="I2104" s="6" t="s">
        <v>87</v>
      </c>
      <c r="J2104" s="8" t="s">
        <v>19</v>
      </c>
      <c r="K2104" s="9">
        <v>55.000000000000007</v>
      </c>
      <c r="L2104" s="10">
        <v>300</v>
      </c>
      <c r="M2104" s="11">
        <v>165000.00000000003</v>
      </c>
      <c r="N2104" s="11">
        <v>66000.000000000015</v>
      </c>
      <c r="O2104" s="12">
        <v>0.4</v>
      </c>
      <c r="P2104" s="6" t="s">
        <v>83</v>
      </c>
    </row>
    <row r="2105" spans="2:16" ht="14.25" customHeight="1">
      <c r="B2105" s="6" t="s">
        <v>14</v>
      </c>
      <c r="C2105" s="6">
        <v>1128299</v>
      </c>
      <c r="D2105" s="7">
        <v>44309</v>
      </c>
      <c r="E2105" s="7" t="str">
        <f t="shared" si="64"/>
        <v>Apr</v>
      </c>
      <c r="F2105" s="7" t="str">
        <f t="shared" si="65"/>
        <v>2021</v>
      </c>
      <c r="G2105" s="6" t="s">
        <v>31</v>
      </c>
      <c r="H2105" s="6" t="s">
        <v>86</v>
      </c>
      <c r="I2105" s="6" t="s">
        <v>87</v>
      </c>
      <c r="J2105" s="8" t="s">
        <v>20</v>
      </c>
      <c r="K2105" s="9">
        <v>55.000000000000007</v>
      </c>
      <c r="L2105" s="10">
        <v>350</v>
      </c>
      <c r="M2105" s="11">
        <v>192500.00000000003</v>
      </c>
      <c r="N2105" s="11">
        <v>67375</v>
      </c>
      <c r="O2105" s="12">
        <v>0.35</v>
      </c>
      <c r="P2105" s="6" t="s">
        <v>83</v>
      </c>
    </row>
    <row r="2106" spans="2:16" ht="14.25" customHeight="1">
      <c r="B2106" s="6" t="s">
        <v>14</v>
      </c>
      <c r="C2106" s="6">
        <v>1128299</v>
      </c>
      <c r="D2106" s="7">
        <v>44309</v>
      </c>
      <c r="E2106" s="7" t="str">
        <f t="shared" si="64"/>
        <v>Apr</v>
      </c>
      <c r="F2106" s="7" t="str">
        <f t="shared" si="65"/>
        <v>2021</v>
      </c>
      <c r="G2106" s="6" t="s">
        <v>31</v>
      </c>
      <c r="H2106" s="6" t="s">
        <v>86</v>
      </c>
      <c r="I2106" s="6" t="s">
        <v>87</v>
      </c>
      <c r="J2106" s="8" t="s">
        <v>21</v>
      </c>
      <c r="K2106" s="9">
        <v>50</v>
      </c>
      <c r="L2106" s="10">
        <v>250</v>
      </c>
      <c r="M2106" s="11">
        <v>125000</v>
      </c>
      <c r="N2106" s="11">
        <v>43750</v>
      </c>
      <c r="O2106" s="12">
        <v>0.35</v>
      </c>
      <c r="P2106" s="6" t="s">
        <v>83</v>
      </c>
    </row>
    <row r="2107" spans="2:16" ht="14.25" customHeight="1">
      <c r="B2107" s="6" t="s">
        <v>14</v>
      </c>
      <c r="C2107" s="6">
        <v>1128299</v>
      </c>
      <c r="D2107" s="7">
        <v>44309</v>
      </c>
      <c r="E2107" s="7" t="str">
        <f t="shared" si="64"/>
        <v>Apr</v>
      </c>
      <c r="F2107" s="7" t="str">
        <f t="shared" si="65"/>
        <v>2021</v>
      </c>
      <c r="G2107" s="6" t="s">
        <v>31</v>
      </c>
      <c r="H2107" s="6" t="s">
        <v>86</v>
      </c>
      <c r="I2107" s="6" t="s">
        <v>87</v>
      </c>
      <c r="J2107" s="8" t="s">
        <v>22</v>
      </c>
      <c r="K2107" s="9">
        <v>55.000000000000007</v>
      </c>
      <c r="L2107" s="10">
        <v>150</v>
      </c>
      <c r="M2107" s="11">
        <v>82500.000000000015</v>
      </c>
      <c r="N2107" s="11">
        <v>24750.000000000004</v>
      </c>
      <c r="O2107" s="12">
        <v>0.3</v>
      </c>
      <c r="P2107" s="6" t="s">
        <v>83</v>
      </c>
    </row>
    <row r="2108" spans="2:16" ht="14.25" customHeight="1">
      <c r="B2108" s="6" t="s">
        <v>14</v>
      </c>
      <c r="C2108" s="6">
        <v>1128299</v>
      </c>
      <c r="D2108" s="7">
        <v>44309</v>
      </c>
      <c r="E2108" s="7" t="str">
        <f t="shared" si="64"/>
        <v>Apr</v>
      </c>
      <c r="F2108" s="7" t="str">
        <f t="shared" si="65"/>
        <v>2021</v>
      </c>
      <c r="G2108" s="6" t="s">
        <v>31</v>
      </c>
      <c r="H2108" s="6" t="s">
        <v>86</v>
      </c>
      <c r="I2108" s="6" t="s">
        <v>87</v>
      </c>
      <c r="J2108" s="8" t="s">
        <v>23</v>
      </c>
      <c r="K2108" s="9">
        <v>70</v>
      </c>
      <c r="L2108" s="10">
        <v>325</v>
      </c>
      <c r="M2108" s="11">
        <v>227500</v>
      </c>
      <c r="N2108" s="11">
        <v>56875</v>
      </c>
      <c r="O2108" s="12">
        <v>0.25</v>
      </c>
      <c r="P2108" s="6" t="s">
        <v>83</v>
      </c>
    </row>
    <row r="2109" spans="2:16" ht="14.25" customHeight="1">
      <c r="B2109" s="6" t="s">
        <v>14</v>
      </c>
      <c r="C2109" s="6">
        <v>1128299</v>
      </c>
      <c r="D2109" s="7">
        <v>44340</v>
      </c>
      <c r="E2109" s="7" t="str">
        <f t="shared" si="64"/>
        <v>May</v>
      </c>
      <c r="F2109" s="7" t="str">
        <f t="shared" si="65"/>
        <v>2021</v>
      </c>
      <c r="G2109" s="6" t="s">
        <v>31</v>
      </c>
      <c r="H2109" s="6" t="s">
        <v>86</v>
      </c>
      <c r="I2109" s="6" t="s">
        <v>87</v>
      </c>
      <c r="J2109" s="8" t="s">
        <v>17</v>
      </c>
      <c r="K2109" s="9">
        <v>50</v>
      </c>
      <c r="L2109" s="10">
        <v>525</v>
      </c>
      <c r="M2109" s="11">
        <v>262500</v>
      </c>
      <c r="N2109" s="11">
        <v>91875</v>
      </c>
      <c r="O2109" s="12">
        <v>0.35</v>
      </c>
      <c r="P2109" s="6" t="s">
        <v>83</v>
      </c>
    </row>
    <row r="2110" spans="2:16" ht="14.25" customHeight="1">
      <c r="B2110" s="6" t="s">
        <v>14</v>
      </c>
      <c r="C2110" s="6">
        <v>1128299</v>
      </c>
      <c r="D2110" s="7">
        <v>44340</v>
      </c>
      <c r="E2110" s="7" t="str">
        <f t="shared" si="64"/>
        <v>May</v>
      </c>
      <c r="F2110" s="7" t="str">
        <f t="shared" si="65"/>
        <v>2021</v>
      </c>
      <c r="G2110" s="6" t="s">
        <v>31</v>
      </c>
      <c r="H2110" s="6" t="s">
        <v>86</v>
      </c>
      <c r="I2110" s="6" t="s">
        <v>87</v>
      </c>
      <c r="J2110" s="8" t="s">
        <v>19</v>
      </c>
      <c r="K2110" s="9">
        <v>55.000000000000007</v>
      </c>
      <c r="L2110" s="10">
        <v>375</v>
      </c>
      <c r="M2110" s="11">
        <v>206250.00000000003</v>
      </c>
      <c r="N2110" s="11">
        <v>82500.000000000015</v>
      </c>
      <c r="O2110" s="12">
        <v>0.4</v>
      </c>
      <c r="P2110" s="6" t="s">
        <v>83</v>
      </c>
    </row>
    <row r="2111" spans="2:16" ht="14.25" customHeight="1">
      <c r="B2111" s="6" t="s">
        <v>14</v>
      </c>
      <c r="C2111" s="6">
        <v>1128299</v>
      </c>
      <c r="D2111" s="7">
        <v>44340</v>
      </c>
      <c r="E2111" s="7" t="str">
        <f t="shared" si="64"/>
        <v>May</v>
      </c>
      <c r="F2111" s="7" t="str">
        <f t="shared" si="65"/>
        <v>2021</v>
      </c>
      <c r="G2111" s="6" t="s">
        <v>31</v>
      </c>
      <c r="H2111" s="6" t="s">
        <v>86</v>
      </c>
      <c r="I2111" s="6" t="s">
        <v>87</v>
      </c>
      <c r="J2111" s="8" t="s">
        <v>20</v>
      </c>
      <c r="K2111" s="9">
        <v>55.000000000000007</v>
      </c>
      <c r="L2111" s="10">
        <v>400</v>
      </c>
      <c r="M2111" s="11">
        <v>220000.00000000003</v>
      </c>
      <c r="N2111" s="11">
        <v>77000</v>
      </c>
      <c r="O2111" s="12">
        <v>0.35</v>
      </c>
      <c r="P2111" s="6" t="s">
        <v>83</v>
      </c>
    </row>
    <row r="2112" spans="2:16" ht="14.25" customHeight="1">
      <c r="B2112" s="6" t="s">
        <v>14</v>
      </c>
      <c r="C2112" s="6">
        <v>1128299</v>
      </c>
      <c r="D2112" s="7">
        <v>44340</v>
      </c>
      <c r="E2112" s="7" t="str">
        <f t="shared" si="64"/>
        <v>May</v>
      </c>
      <c r="F2112" s="7" t="str">
        <f t="shared" si="65"/>
        <v>2021</v>
      </c>
      <c r="G2112" s="6" t="s">
        <v>31</v>
      </c>
      <c r="H2112" s="6" t="s">
        <v>86</v>
      </c>
      <c r="I2112" s="6" t="s">
        <v>87</v>
      </c>
      <c r="J2112" s="8" t="s">
        <v>21</v>
      </c>
      <c r="K2112" s="9">
        <v>50</v>
      </c>
      <c r="L2112" s="10">
        <v>300</v>
      </c>
      <c r="M2112" s="11">
        <v>150000</v>
      </c>
      <c r="N2112" s="11">
        <v>52500</v>
      </c>
      <c r="O2112" s="12">
        <v>0.35</v>
      </c>
      <c r="P2112" s="6" t="s">
        <v>83</v>
      </c>
    </row>
    <row r="2113" spans="2:16" ht="14.25" customHeight="1">
      <c r="B2113" s="6" t="s">
        <v>14</v>
      </c>
      <c r="C2113" s="6">
        <v>1128299</v>
      </c>
      <c r="D2113" s="7">
        <v>44340</v>
      </c>
      <c r="E2113" s="7" t="str">
        <f t="shared" si="64"/>
        <v>May</v>
      </c>
      <c r="F2113" s="7" t="str">
        <f t="shared" si="65"/>
        <v>2021</v>
      </c>
      <c r="G2113" s="6" t="s">
        <v>31</v>
      </c>
      <c r="H2113" s="6" t="s">
        <v>86</v>
      </c>
      <c r="I2113" s="6" t="s">
        <v>87</v>
      </c>
      <c r="J2113" s="8" t="s">
        <v>22</v>
      </c>
      <c r="K2113" s="9">
        <v>55.000000000000007</v>
      </c>
      <c r="L2113" s="10">
        <v>200</v>
      </c>
      <c r="M2113" s="11">
        <v>110000.00000000001</v>
      </c>
      <c r="N2113" s="11">
        <v>33000</v>
      </c>
      <c r="O2113" s="12">
        <v>0.3</v>
      </c>
      <c r="P2113" s="6" t="s">
        <v>83</v>
      </c>
    </row>
    <row r="2114" spans="2:16" ht="14.25" customHeight="1">
      <c r="B2114" s="6" t="s">
        <v>14</v>
      </c>
      <c r="C2114" s="6">
        <v>1128299</v>
      </c>
      <c r="D2114" s="7">
        <v>44340</v>
      </c>
      <c r="E2114" s="7" t="str">
        <f t="shared" si="64"/>
        <v>May</v>
      </c>
      <c r="F2114" s="7" t="str">
        <f t="shared" si="65"/>
        <v>2021</v>
      </c>
      <c r="G2114" s="6" t="s">
        <v>31</v>
      </c>
      <c r="H2114" s="6" t="s">
        <v>86</v>
      </c>
      <c r="I2114" s="6" t="s">
        <v>87</v>
      </c>
      <c r="J2114" s="8" t="s">
        <v>23</v>
      </c>
      <c r="K2114" s="9">
        <v>70</v>
      </c>
      <c r="L2114" s="10">
        <v>375</v>
      </c>
      <c r="M2114" s="11">
        <v>262500</v>
      </c>
      <c r="N2114" s="11">
        <v>65625</v>
      </c>
      <c r="O2114" s="12">
        <v>0.25</v>
      </c>
      <c r="P2114" s="6" t="s">
        <v>83</v>
      </c>
    </row>
    <row r="2115" spans="2:16" ht="14.25" customHeight="1">
      <c r="B2115" s="6" t="s">
        <v>14</v>
      </c>
      <c r="C2115" s="6">
        <v>1128299</v>
      </c>
      <c r="D2115" s="7">
        <v>44370</v>
      </c>
      <c r="E2115" s="7" t="str">
        <f t="shared" si="64"/>
        <v>Jun</v>
      </c>
      <c r="F2115" s="7" t="str">
        <f t="shared" si="65"/>
        <v>2021</v>
      </c>
      <c r="G2115" s="6" t="s">
        <v>31</v>
      </c>
      <c r="H2115" s="6" t="s">
        <v>86</v>
      </c>
      <c r="I2115" s="6" t="s">
        <v>87</v>
      </c>
      <c r="J2115" s="8" t="s">
        <v>17</v>
      </c>
      <c r="K2115" s="9">
        <v>50</v>
      </c>
      <c r="L2115" s="10">
        <v>625</v>
      </c>
      <c r="M2115" s="11">
        <v>312500</v>
      </c>
      <c r="N2115" s="11">
        <v>109375</v>
      </c>
      <c r="O2115" s="12">
        <v>0.35</v>
      </c>
      <c r="P2115" s="6" t="s">
        <v>83</v>
      </c>
    </row>
    <row r="2116" spans="2:16" ht="14.25" customHeight="1">
      <c r="B2116" s="6" t="s">
        <v>14</v>
      </c>
      <c r="C2116" s="6">
        <v>1128299</v>
      </c>
      <c r="D2116" s="7">
        <v>44370</v>
      </c>
      <c r="E2116" s="7" t="str">
        <f t="shared" si="64"/>
        <v>Jun</v>
      </c>
      <c r="F2116" s="7" t="str">
        <f t="shared" si="65"/>
        <v>2021</v>
      </c>
      <c r="G2116" s="6" t="s">
        <v>31</v>
      </c>
      <c r="H2116" s="6" t="s">
        <v>86</v>
      </c>
      <c r="I2116" s="6" t="s">
        <v>87</v>
      </c>
      <c r="J2116" s="8" t="s">
        <v>19</v>
      </c>
      <c r="K2116" s="9">
        <v>55.000000000000007</v>
      </c>
      <c r="L2116" s="10">
        <v>475</v>
      </c>
      <c r="M2116" s="11">
        <v>261250.00000000003</v>
      </c>
      <c r="N2116" s="11">
        <v>104500.00000000001</v>
      </c>
      <c r="O2116" s="12">
        <v>0.4</v>
      </c>
      <c r="P2116" s="6" t="s">
        <v>83</v>
      </c>
    </row>
    <row r="2117" spans="2:16" ht="14.25" customHeight="1">
      <c r="B2117" s="6" t="s">
        <v>14</v>
      </c>
      <c r="C2117" s="6">
        <v>1128299</v>
      </c>
      <c r="D2117" s="7">
        <v>44370</v>
      </c>
      <c r="E2117" s="7" t="str">
        <f t="shared" si="64"/>
        <v>Jun</v>
      </c>
      <c r="F2117" s="7" t="str">
        <f t="shared" si="65"/>
        <v>2021</v>
      </c>
      <c r="G2117" s="6" t="s">
        <v>31</v>
      </c>
      <c r="H2117" s="6" t="s">
        <v>86</v>
      </c>
      <c r="I2117" s="6" t="s">
        <v>87</v>
      </c>
      <c r="J2117" s="8" t="s">
        <v>20</v>
      </c>
      <c r="K2117" s="9">
        <v>55.000000000000007</v>
      </c>
      <c r="L2117" s="10">
        <v>475</v>
      </c>
      <c r="M2117" s="11">
        <v>261250.00000000003</v>
      </c>
      <c r="N2117" s="11">
        <v>91437.5</v>
      </c>
      <c r="O2117" s="12">
        <v>0.35</v>
      </c>
      <c r="P2117" s="6" t="s">
        <v>83</v>
      </c>
    </row>
    <row r="2118" spans="2:16" ht="14.25" customHeight="1">
      <c r="B2118" s="6" t="s">
        <v>14</v>
      </c>
      <c r="C2118" s="6">
        <v>1128299</v>
      </c>
      <c r="D2118" s="7">
        <v>44370</v>
      </c>
      <c r="E2118" s="7" t="str">
        <f t="shared" si="64"/>
        <v>Jun</v>
      </c>
      <c r="F2118" s="7" t="str">
        <f t="shared" si="65"/>
        <v>2021</v>
      </c>
      <c r="G2118" s="6" t="s">
        <v>31</v>
      </c>
      <c r="H2118" s="6" t="s">
        <v>86</v>
      </c>
      <c r="I2118" s="6" t="s">
        <v>87</v>
      </c>
      <c r="J2118" s="8" t="s">
        <v>21</v>
      </c>
      <c r="K2118" s="9">
        <v>50</v>
      </c>
      <c r="L2118" s="10">
        <v>350</v>
      </c>
      <c r="M2118" s="11">
        <v>175000</v>
      </c>
      <c r="N2118" s="11">
        <v>61249.999999999993</v>
      </c>
      <c r="O2118" s="12">
        <v>0.35</v>
      </c>
      <c r="P2118" s="6" t="s">
        <v>83</v>
      </c>
    </row>
    <row r="2119" spans="2:16" ht="14.25" customHeight="1">
      <c r="B2119" s="6" t="s">
        <v>14</v>
      </c>
      <c r="C2119" s="6">
        <v>1128299</v>
      </c>
      <c r="D2119" s="7">
        <v>44370</v>
      </c>
      <c r="E2119" s="7" t="str">
        <f t="shared" ref="E2119:E2182" si="66">TEXT(D2119,"mmm")</f>
        <v>Jun</v>
      </c>
      <c r="F2119" s="7" t="str">
        <f t="shared" ref="F2119:F2182" si="67">TEXT(D2119,"yyyy")</f>
        <v>2021</v>
      </c>
      <c r="G2119" s="6" t="s">
        <v>31</v>
      </c>
      <c r="H2119" s="6" t="s">
        <v>86</v>
      </c>
      <c r="I2119" s="6" t="s">
        <v>87</v>
      </c>
      <c r="J2119" s="8" t="s">
        <v>22</v>
      </c>
      <c r="K2119" s="9">
        <v>55.000000000000007</v>
      </c>
      <c r="L2119" s="10">
        <v>225</v>
      </c>
      <c r="M2119" s="11">
        <v>123750.00000000001</v>
      </c>
      <c r="N2119" s="11">
        <v>37125</v>
      </c>
      <c r="O2119" s="12">
        <v>0.3</v>
      </c>
      <c r="P2119" s="6" t="s">
        <v>83</v>
      </c>
    </row>
    <row r="2120" spans="2:16" ht="14.25" customHeight="1">
      <c r="B2120" s="6" t="s">
        <v>14</v>
      </c>
      <c r="C2120" s="6">
        <v>1128299</v>
      </c>
      <c r="D2120" s="7">
        <v>44370</v>
      </c>
      <c r="E2120" s="7" t="str">
        <f t="shared" si="66"/>
        <v>Jun</v>
      </c>
      <c r="F2120" s="7" t="str">
        <f t="shared" si="67"/>
        <v>2021</v>
      </c>
      <c r="G2120" s="6" t="s">
        <v>31</v>
      </c>
      <c r="H2120" s="6" t="s">
        <v>86</v>
      </c>
      <c r="I2120" s="6" t="s">
        <v>87</v>
      </c>
      <c r="J2120" s="8" t="s">
        <v>23</v>
      </c>
      <c r="K2120" s="9">
        <v>70</v>
      </c>
      <c r="L2120" s="10">
        <v>525</v>
      </c>
      <c r="M2120" s="11">
        <v>367500</v>
      </c>
      <c r="N2120" s="11">
        <v>91875</v>
      </c>
      <c r="O2120" s="12">
        <v>0.25</v>
      </c>
      <c r="P2120" s="6" t="s">
        <v>83</v>
      </c>
    </row>
    <row r="2121" spans="2:16" ht="14.25" customHeight="1">
      <c r="B2121" s="6" t="s">
        <v>14</v>
      </c>
      <c r="C2121" s="6">
        <v>1128299</v>
      </c>
      <c r="D2121" s="7">
        <v>44399</v>
      </c>
      <c r="E2121" s="7" t="str">
        <f t="shared" si="66"/>
        <v>Jul</v>
      </c>
      <c r="F2121" s="7" t="str">
        <f t="shared" si="67"/>
        <v>2021</v>
      </c>
      <c r="G2121" s="6" t="s">
        <v>31</v>
      </c>
      <c r="H2121" s="6" t="s">
        <v>86</v>
      </c>
      <c r="I2121" s="6" t="s">
        <v>87</v>
      </c>
      <c r="J2121" s="8" t="s">
        <v>17</v>
      </c>
      <c r="K2121" s="9">
        <v>50</v>
      </c>
      <c r="L2121" s="10">
        <v>675</v>
      </c>
      <c r="M2121" s="11">
        <v>337500</v>
      </c>
      <c r="N2121" s="11">
        <v>118124.99999999999</v>
      </c>
      <c r="O2121" s="12">
        <v>0.35</v>
      </c>
      <c r="P2121" s="6" t="s">
        <v>83</v>
      </c>
    </row>
    <row r="2122" spans="2:16" ht="14.25" customHeight="1">
      <c r="B2122" s="6" t="s">
        <v>14</v>
      </c>
      <c r="C2122" s="6">
        <v>1128299</v>
      </c>
      <c r="D2122" s="7">
        <v>44399</v>
      </c>
      <c r="E2122" s="7" t="str">
        <f t="shared" si="66"/>
        <v>Jul</v>
      </c>
      <c r="F2122" s="7" t="str">
        <f t="shared" si="67"/>
        <v>2021</v>
      </c>
      <c r="G2122" s="6" t="s">
        <v>31</v>
      </c>
      <c r="H2122" s="6" t="s">
        <v>86</v>
      </c>
      <c r="I2122" s="6" t="s">
        <v>87</v>
      </c>
      <c r="J2122" s="8" t="s">
        <v>19</v>
      </c>
      <c r="K2122" s="9">
        <v>55.000000000000007</v>
      </c>
      <c r="L2122" s="10">
        <v>525</v>
      </c>
      <c r="M2122" s="11">
        <v>288750.00000000006</v>
      </c>
      <c r="N2122" s="11">
        <v>115500.00000000003</v>
      </c>
      <c r="O2122" s="12">
        <v>0.4</v>
      </c>
      <c r="P2122" s="6" t="s">
        <v>83</v>
      </c>
    </row>
    <row r="2123" spans="2:16" ht="14.25" customHeight="1">
      <c r="B2123" s="6" t="s">
        <v>14</v>
      </c>
      <c r="C2123" s="6">
        <v>1128299</v>
      </c>
      <c r="D2123" s="7">
        <v>44399</v>
      </c>
      <c r="E2123" s="7" t="str">
        <f t="shared" si="66"/>
        <v>Jul</v>
      </c>
      <c r="F2123" s="7" t="str">
        <f t="shared" si="67"/>
        <v>2021</v>
      </c>
      <c r="G2123" s="6" t="s">
        <v>31</v>
      </c>
      <c r="H2123" s="6" t="s">
        <v>86</v>
      </c>
      <c r="I2123" s="6" t="s">
        <v>87</v>
      </c>
      <c r="J2123" s="8" t="s">
        <v>20</v>
      </c>
      <c r="K2123" s="9">
        <v>55.000000000000007</v>
      </c>
      <c r="L2123" s="10">
        <v>475</v>
      </c>
      <c r="M2123" s="11">
        <v>261250.00000000003</v>
      </c>
      <c r="N2123" s="11">
        <v>91437.5</v>
      </c>
      <c r="O2123" s="12">
        <v>0.35</v>
      </c>
      <c r="P2123" s="6" t="s">
        <v>83</v>
      </c>
    </row>
    <row r="2124" spans="2:16" ht="14.25" customHeight="1">
      <c r="B2124" s="6" t="s">
        <v>14</v>
      </c>
      <c r="C2124" s="6">
        <v>1128299</v>
      </c>
      <c r="D2124" s="7">
        <v>44399</v>
      </c>
      <c r="E2124" s="7" t="str">
        <f t="shared" si="66"/>
        <v>Jul</v>
      </c>
      <c r="F2124" s="7" t="str">
        <f t="shared" si="67"/>
        <v>2021</v>
      </c>
      <c r="G2124" s="6" t="s">
        <v>31</v>
      </c>
      <c r="H2124" s="6" t="s">
        <v>86</v>
      </c>
      <c r="I2124" s="6" t="s">
        <v>87</v>
      </c>
      <c r="J2124" s="8" t="s">
        <v>21</v>
      </c>
      <c r="K2124" s="9">
        <v>50</v>
      </c>
      <c r="L2124" s="10">
        <v>375</v>
      </c>
      <c r="M2124" s="11">
        <v>187500</v>
      </c>
      <c r="N2124" s="11">
        <v>65625</v>
      </c>
      <c r="O2124" s="12">
        <v>0.35</v>
      </c>
      <c r="P2124" s="6" t="s">
        <v>83</v>
      </c>
    </row>
    <row r="2125" spans="2:16" ht="14.25" customHeight="1">
      <c r="B2125" s="6" t="s">
        <v>14</v>
      </c>
      <c r="C2125" s="6">
        <v>1128299</v>
      </c>
      <c r="D2125" s="7">
        <v>44399</v>
      </c>
      <c r="E2125" s="7" t="str">
        <f t="shared" si="66"/>
        <v>Jul</v>
      </c>
      <c r="F2125" s="7" t="str">
        <f t="shared" si="67"/>
        <v>2021</v>
      </c>
      <c r="G2125" s="6" t="s">
        <v>31</v>
      </c>
      <c r="H2125" s="6" t="s">
        <v>86</v>
      </c>
      <c r="I2125" s="6" t="s">
        <v>87</v>
      </c>
      <c r="J2125" s="8" t="s">
        <v>22</v>
      </c>
      <c r="K2125" s="9">
        <v>55.000000000000007</v>
      </c>
      <c r="L2125" s="10">
        <v>425</v>
      </c>
      <c r="M2125" s="11">
        <v>233750.00000000003</v>
      </c>
      <c r="N2125" s="11">
        <v>70125</v>
      </c>
      <c r="O2125" s="12">
        <v>0.3</v>
      </c>
      <c r="P2125" s="6" t="s">
        <v>83</v>
      </c>
    </row>
    <row r="2126" spans="2:16" ht="14.25" customHeight="1">
      <c r="B2126" s="6" t="s">
        <v>14</v>
      </c>
      <c r="C2126" s="6">
        <v>1128299</v>
      </c>
      <c r="D2126" s="7">
        <v>44399</v>
      </c>
      <c r="E2126" s="7" t="str">
        <f t="shared" si="66"/>
        <v>Jul</v>
      </c>
      <c r="F2126" s="7" t="str">
        <f t="shared" si="67"/>
        <v>2021</v>
      </c>
      <c r="G2126" s="6" t="s">
        <v>31</v>
      </c>
      <c r="H2126" s="6" t="s">
        <v>86</v>
      </c>
      <c r="I2126" s="6" t="s">
        <v>87</v>
      </c>
      <c r="J2126" s="8" t="s">
        <v>23</v>
      </c>
      <c r="K2126" s="9">
        <v>70</v>
      </c>
      <c r="L2126" s="10">
        <v>425</v>
      </c>
      <c r="M2126" s="11">
        <v>297500</v>
      </c>
      <c r="N2126" s="11">
        <v>74375</v>
      </c>
      <c r="O2126" s="12">
        <v>0.25</v>
      </c>
      <c r="P2126" s="6" t="s">
        <v>83</v>
      </c>
    </row>
    <row r="2127" spans="2:16" ht="14.25" customHeight="1">
      <c r="B2127" s="6" t="s">
        <v>14</v>
      </c>
      <c r="C2127" s="6">
        <v>1128299</v>
      </c>
      <c r="D2127" s="7">
        <v>44431</v>
      </c>
      <c r="E2127" s="7" t="str">
        <f t="shared" si="66"/>
        <v>Aug</v>
      </c>
      <c r="F2127" s="7" t="str">
        <f t="shared" si="67"/>
        <v>2021</v>
      </c>
      <c r="G2127" s="6" t="s">
        <v>31</v>
      </c>
      <c r="H2127" s="6" t="s">
        <v>86</v>
      </c>
      <c r="I2127" s="6" t="s">
        <v>87</v>
      </c>
      <c r="J2127" s="8" t="s">
        <v>17</v>
      </c>
      <c r="K2127" s="9">
        <v>55.000000000000007</v>
      </c>
      <c r="L2127" s="10">
        <v>625</v>
      </c>
      <c r="M2127" s="11">
        <v>343750.00000000006</v>
      </c>
      <c r="N2127" s="11">
        <v>120312.50000000001</v>
      </c>
      <c r="O2127" s="12">
        <v>0.35</v>
      </c>
      <c r="P2127" s="6" t="s">
        <v>83</v>
      </c>
    </row>
    <row r="2128" spans="2:16" ht="14.25" customHeight="1">
      <c r="B2128" s="6" t="s">
        <v>14</v>
      </c>
      <c r="C2128" s="6">
        <v>1128299</v>
      </c>
      <c r="D2128" s="7">
        <v>44431</v>
      </c>
      <c r="E2128" s="7" t="str">
        <f t="shared" si="66"/>
        <v>Aug</v>
      </c>
      <c r="F2128" s="7" t="str">
        <f t="shared" si="67"/>
        <v>2021</v>
      </c>
      <c r="G2128" s="6" t="s">
        <v>31</v>
      </c>
      <c r="H2128" s="6" t="s">
        <v>86</v>
      </c>
      <c r="I2128" s="6" t="s">
        <v>87</v>
      </c>
      <c r="J2128" s="8" t="s">
        <v>19</v>
      </c>
      <c r="K2128" s="9">
        <v>60.000000000000007</v>
      </c>
      <c r="L2128" s="10">
        <v>575</v>
      </c>
      <c r="M2128" s="11">
        <v>345000.00000000006</v>
      </c>
      <c r="N2128" s="11">
        <v>138000.00000000003</v>
      </c>
      <c r="O2128" s="12">
        <v>0.4</v>
      </c>
      <c r="P2128" s="6" t="s">
        <v>83</v>
      </c>
    </row>
    <row r="2129" spans="2:16" ht="14.25" customHeight="1">
      <c r="B2129" s="6" t="s">
        <v>14</v>
      </c>
      <c r="C2129" s="6">
        <v>1128299</v>
      </c>
      <c r="D2129" s="7">
        <v>44431</v>
      </c>
      <c r="E2129" s="7" t="str">
        <f t="shared" si="66"/>
        <v>Aug</v>
      </c>
      <c r="F2129" s="7" t="str">
        <f t="shared" si="67"/>
        <v>2021</v>
      </c>
      <c r="G2129" s="6" t="s">
        <v>31</v>
      </c>
      <c r="H2129" s="6" t="s">
        <v>86</v>
      </c>
      <c r="I2129" s="6" t="s">
        <v>87</v>
      </c>
      <c r="J2129" s="8" t="s">
        <v>20</v>
      </c>
      <c r="K2129" s="9">
        <v>55.000000000000007</v>
      </c>
      <c r="L2129" s="10">
        <v>450</v>
      </c>
      <c r="M2129" s="11">
        <v>247500.00000000003</v>
      </c>
      <c r="N2129" s="11">
        <v>86625</v>
      </c>
      <c r="O2129" s="12">
        <v>0.35</v>
      </c>
      <c r="P2129" s="6" t="s">
        <v>83</v>
      </c>
    </row>
    <row r="2130" spans="2:16" ht="14.25" customHeight="1">
      <c r="B2130" s="6" t="s">
        <v>14</v>
      </c>
      <c r="C2130" s="6">
        <v>1128299</v>
      </c>
      <c r="D2130" s="7">
        <v>44431</v>
      </c>
      <c r="E2130" s="7" t="str">
        <f t="shared" si="66"/>
        <v>Aug</v>
      </c>
      <c r="F2130" s="7" t="str">
        <f t="shared" si="67"/>
        <v>2021</v>
      </c>
      <c r="G2130" s="6" t="s">
        <v>31</v>
      </c>
      <c r="H2130" s="6" t="s">
        <v>86</v>
      </c>
      <c r="I2130" s="6" t="s">
        <v>87</v>
      </c>
      <c r="J2130" s="8" t="s">
        <v>21</v>
      </c>
      <c r="K2130" s="9">
        <v>55.000000000000007</v>
      </c>
      <c r="L2130" s="10">
        <v>400</v>
      </c>
      <c r="M2130" s="11">
        <v>220000.00000000003</v>
      </c>
      <c r="N2130" s="11">
        <v>77000</v>
      </c>
      <c r="O2130" s="12">
        <v>0.35</v>
      </c>
      <c r="P2130" s="6" t="s">
        <v>83</v>
      </c>
    </row>
    <row r="2131" spans="2:16" ht="14.25" customHeight="1">
      <c r="B2131" s="6" t="s">
        <v>14</v>
      </c>
      <c r="C2131" s="6">
        <v>1128299</v>
      </c>
      <c r="D2131" s="7">
        <v>44431</v>
      </c>
      <c r="E2131" s="7" t="str">
        <f t="shared" si="66"/>
        <v>Aug</v>
      </c>
      <c r="F2131" s="7" t="str">
        <f t="shared" si="67"/>
        <v>2021</v>
      </c>
      <c r="G2131" s="6" t="s">
        <v>31</v>
      </c>
      <c r="H2131" s="6" t="s">
        <v>86</v>
      </c>
      <c r="I2131" s="6" t="s">
        <v>87</v>
      </c>
      <c r="J2131" s="8" t="s">
        <v>22</v>
      </c>
      <c r="K2131" s="9">
        <v>65</v>
      </c>
      <c r="L2131" s="10">
        <v>400</v>
      </c>
      <c r="M2131" s="11">
        <v>260000</v>
      </c>
      <c r="N2131" s="11">
        <v>78000</v>
      </c>
      <c r="O2131" s="12">
        <v>0.3</v>
      </c>
      <c r="P2131" s="6" t="s">
        <v>83</v>
      </c>
    </row>
    <row r="2132" spans="2:16" ht="14.25" customHeight="1">
      <c r="B2132" s="6" t="s">
        <v>14</v>
      </c>
      <c r="C2132" s="6">
        <v>1128299</v>
      </c>
      <c r="D2132" s="7">
        <v>44431</v>
      </c>
      <c r="E2132" s="7" t="str">
        <f t="shared" si="66"/>
        <v>Aug</v>
      </c>
      <c r="F2132" s="7" t="str">
        <f t="shared" si="67"/>
        <v>2021</v>
      </c>
      <c r="G2132" s="6" t="s">
        <v>31</v>
      </c>
      <c r="H2132" s="6" t="s">
        <v>86</v>
      </c>
      <c r="I2132" s="6" t="s">
        <v>87</v>
      </c>
      <c r="J2132" s="8" t="s">
        <v>23</v>
      </c>
      <c r="K2132" s="9">
        <v>70</v>
      </c>
      <c r="L2132" s="10">
        <v>375</v>
      </c>
      <c r="M2132" s="11">
        <v>262500</v>
      </c>
      <c r="N2132" s="11">
        <v>65625</v>
      </c>
      <c r="O2132" s="12">
        <v>0.25</v>
      </c>
      <c r="P2132" s="6" t="s">
        <v>83</v>
      </c>
    </row>
    <row r="2133" spans="2:16" ht="14.25" customHeight="1">
      <c r="B2133" s="6" t="s">
        <v>14</v>
      </c>
      <c r="C2133" s="6">
        <v>1128299</v>
      </c>
      <c r="D2133" s="7">
        <v>44463</v>
      </c>
      <c r="E2133" s="7" t="str">
        <f t="shared" si="66"/>
        <v>Sep</v>
      </c>
      <c r="F2133" s="7" t="str">
        <f t="shared" si="67"/>
        <v>2021</v>
      </c>
      <c r="G2133" s="6" t="s">
        <v>31</v>
      </c>
      <c r="H2133" s="6" t="s">
        <v>86</v>
      </c>
      <c r="I2133" s="6" t="s">
        <v>87</v>
      </c>
      <c r="J2133" s="8" t="s">
        <v>17</v>
      </c>
      <c r="K2133" s="9">
        <v>45.000000000000007</v>
      </c>
      <c r="L2133" s="10">
        <v>575</v>
      </c>
      <c r="M2133" s="11">
        <v>258750.00000000003</v>
      </c>
      <c r="N2133" s="11">
        <v>90562.5</v>
      </c>
      <c r="O2133" s="12">
        <v>0.35</v>
      </c>
      <c r="P2133" s="6" t="s">
        <v>83</v>
      </c>
    </row>
    <row r="2134" spans="2:16" ht="14.25" customHeight="1">
      <c r="B2134" s="6" t="s">
        <v>14</v>
      </c>
      <c r="C2134" s="6">
        <v>1128299</v>
      </c>
      <c r="D2134" s="7">
        <v>44463</v>
      </c>
      <c r="E2134" s="7" t="str">
        <f t="shared" si="66"/>
        <v>Sep</v>
      </c>
      <c r="F2134" s="7" t="str">
        <f t="shared" si="67"/>
        <v>2021</v>
      </c>
      <c r="G2134" s="6" t="s">
        <v>31</v>
      </c>
      <c r="H2134" s="6" t="s">
        <v>86</v>
      </c>
      <c r="I2134" s="6" t="s">
        <v>87</v>
      </c>
      <c r="J2134" s="8" t="s">
        <v>19</v>
      </c>
      <c r="K2134" s="9">
        <v>50.000000000000014</v>
      </c>
      <c r="L2134" s="10">
        <v>575</v>
      </c>
      <c r="M2134" s="11">
        <v>287500.00000000006</v>
      </c>
      <c r="N2134" s="11">
        <v>115000.00000000003</v>
      </c>
      <c r="O2134" s="12">
        <v>0.4</v>
      </c>
      <c r="P2134" s="6" t="s">
        <v>83</v>
      </c>
    </row>
    <row r="2135" spans="2:16" ht="14.25" customHeight="1">
      <c r="B2135" s="6" t="s">
        <v>14</v>
      </c>
      <c r="C2135" s="6">
        <v>1128299</v>
      </c>
      <c r="D2135" s="7">
        <v>44463</v>
      </c>
      <c r="E2135" s="7" t="str">
        <f t="shared" si="66"/>
        <v>Sep</v>
      </c>
      <c r="F2135" s="7" t="str">
        <f t="shared" si="67"/>
        <v>2021</v>
      </c>
      <c r="G2135" s="6" t="s">
        <v>31</v>
      </c>
      <c r="H2135" s="6" t="s">
        <v>86</v>
      </c>
      <c r="I2135" s="6" t="s">
        <v>87</v>
      </c>
      <c r="J2135" s="8" t="s">
        <v>20</v>
      </c>
      <c r="K2135" s="9">
        <v>45.000000000000007</v>
      </c>
      <c r="L2135" s="10">
        <v>425</v>
      </c>
      <c r="M2135" s="11">
        <v>191250.00000000003</v>
      </c>
      <c r="N2135" s="11">
        <v>66937.5</v>
      </c>
      <c r="O2135" s="12">
        <v>0.35</v>
      </c>
      <c r="P2135" s="6" t="s">
        <v>83</v>
      </c>
    </row>
    <row r="2136" spans="2:16" ht="14.25" customHeight="1">
      <c r="B2136" s="6" t="s">
        <v>14</v>
      </c>
      <c r="C2136" s="6">
        <v>1128299</v>
      </c>
      <c r="D2136" s="7">
        <v>44463</v>
      </c>
      <c r="E2136" s="7" t="str">
        <f t="shared" si="66"/>
        <v>Sep</v>
      </c>
      <c r="F2136" s="7" t="str">
        <f t="shared" si="67"/>
        <v>2021</v>
      </c>
      <c r="G2136" s="6" t="s">
        <v>31</v>
      </c>
      <c r="H2136" s="6" t="s">
        <v>86</v>
      </c>
      <c r="I2136" s="6" t="s">
        <v>87</v>
      </c>
      <c r="J2136" s="8" t="s">
        <v>21</v>
      </c>
      <c r="K2136" s="9">
        <v>45.000000000000007</v>
      </c>
      <c r="L2136" s="10">
        <v>375</v>
      </c>
      <c r="M2136" s="11">
        <v>168750.00000000003</v>
      </c>
      <c r="N2136" s="11">
        <v>59062.500000000007</v>
      </c>
      <c r="O2136" s="12">
        <v>0.35</v>
      </c>
      <c r="P2136" s="6" t="s">
        <v>83</v>
      </c>
    </row>
    <row r="2137" spans="2:16" ht="14.25" customHeight="1">
      <c r="B2137" s="6" t="s">
        <v>14</v>
      </c>
      <c r="C2137" s="6">
        <v>1128299</v>
      </c>
      <c r="D2137" s="7">
        <v>44463</v>
      </c>
      <c r="E2137" s="7" t="str">
        <f t="shared" si="66"/>
        <v>Sep</v>
      </c>
      <c r="F2137" s="7" t="str">
        <f t="shared" si="67"/>
        <v>2021</v>
      </c>
      <c r="G2137" s="6" t="s">
        <v>31</v>
      </c>
      <c r="H2137" s="6" t="s">
        <v>86</v>
      </c>
      <c r="I2137" s="6" t="s">
        <v>87</v>
      </c>
      <c r="J2137" s="8" t="s">
        <v>22</v>
      </c>
      <c r="K2137" s="9">
        <v>55.000000000000007</v>
      </c>
      <c r="L2137" s="10">
        <v>375</v>
      </c>
      <c r="M2137" s="11">
        <v>206250.00000000003</v>
      </c>
      <c r="N2137" s="11">
        <v>61875.000000000007</v>
      </c>
      <c r="O2137" s="12">
        <v>0.3</v>
      </c>
      <c r="P2137" s="6" t="s">
        <v>83</v>
      </c>
    </row>
    <row r="2138" spans="2:16" ht="14.25" customHeight="1">
      <c r="B2138" s="6" t="s">
        <v>14</v>
      </c>
      <c r="C2138" s="6">
        <v>1128299</v>
      </c>
      <c r="D2138" s="7">
        <v>44463</v>
      </c>
      <c r="E2138" s="7" t="str">
        <f t="shared" si="66"/>
        <v>Sep</v>
      </c>
      <c r="F2138" s="7" t="str">
        <f t="shared" si="67"/>
        <v>2021</v>
      </c>
      <c r="G2138" s="6" t="s">
        <v>31</v>
      </c>
      <c r="H2138" s="6" t="s">
        <v>86</v>
      </c>
      <c r="I2138" s="6" t="s">
        <v>87</v>
      </c>
      <c r="J2138" s="8" t="s">
        <v>23</v>
      </c>
      <c r="K2138" s="9">
        <v>60.000000000000007</v>
      </c>
      <c r="L2138" s="10">
        <v>425</v>
      </c>
      <c r="M2138" s="11">
        <v>255000.00000000003</v>
      </c>
      <c r="N2138" s="11">
        <v>63750.000000000007</v>
      </c>
      <c r="O2138" s="12">
        <v>0.25</v>
      </c>
      <c r="P2138" s="6" t="s">
        <v>83</v>
      </c>
    </row>
    <row r="2139" spans="2:16" ht="14.25" customHeight="1">
      <c r="B2139" s="6" t="s">
        <v>14</v>
      </c>
      <c r="C2139" s="6">
        <v>1128299</v>
      </c>
      <c r="D2139" s="7">
        <v>44492</v>
      </c>
      <c r="E2139" s="7" t="str">
        <f t="shared" si="66"/>
        <v>Oct</v>
      </c>
      <c r="F2139" s="7" t="str">
        <f t="shared" si="67"/>
        <v>2021</v>
      </c>
      <c r="G2139" s="6" t="s">
        <v>31</v>
      </c>
      <c r="H2139" s="6" t="s">
        <v>86</v>
      </c>
      <c r="I2139" s="6" t="s">
        <v>87</v>
      </c>
      <c r="J2139" s="8" t="s">
        <v>17</v>
      </c>
      <c r="K2139" s="9">
        <v>45.000000000000007</v>
      </c>
      <c r="L2139" s="10">
        <v>500</v>
      </c>
      <c r="M2139" s="11">
        <v>225000.00000000003</v>
      </c>
      <c r="N2139" s="11">
        <v>78750</v>
      </c>
      <c r="O2139" s="12">
        <v>0.35</v>
      </c>
      <c r="P2139" s="6" t="s">
        <v>83</v>
      </c>
    </row>
    <row r="2140" spans="2:16" ht="14.25" customHeight="1">
      <c r="B2140" s="6" t="s">
        <v>14</v>
      </c>
      <c r="C2140" s="6">
        <v>1128299</v>
      </c>
      <c r="D2140" s="7">
        <v>44492</v>
      </c>
      <c r="E2140" s="7" t="str">
        <f t="shared" si="66"/>
        <v>Oct</v>
      </c>
      <c r="F2140" s="7" t="str">
        <f t="shared" si="67"/>
        <v>2021</v>
      </c>
      <c r="G2140" s="6" t="s">
        <v>31</v>
      </c>
      <c r="H2140" s="6" t="s">
        <v>86</v>
      </c>
      <c r="I2140" s="6" t="s">
        <v>87</v>
      </c>
      <c r="J2140" s="8" t="s">
        <v>19</v>
      </c>
      <c r="K2140" s="9">
        <v>50.000000000000014</v>
      </c>
      <c r="L2140" s="10">
        <v>500</v>
      </c>
      <c r="M2140" s="11">
        <v>250000.00000000006</v>
      </c>
      <c r="N2140" s="11">
        <v>100000.00000000003</v>
      </c>
      <c r="O2140" s="12">
        <v>0.4</v>
      </c>
      <c r="P2140" s="6" t="s">
        <v>83</v>
      </c>
    </row>
    <row r="2141" spans="2:16" ht="14.25" customHeight="1">
      <c r="B2141" s="6" t="s">
        <v>14</v>
      </c>
      <c r="C2141" s="6">
        <v>1128299</v>
      </c>
      <c r="D2141" s="7">
        <v>44492</v>
      </c>
      <c r="E2141" s="7" t="str">
        <f t="shared" si="66"/>
        <v>Oct</v>
      </c>
      <c r="F2141" s="7" t="str">
        <f t="shared" si="67"/>
        <v>2021</v>
      </c>
      <c r="G2141" s="6" t="s">
        <v>31</v>
      </c>
      <c r="H2141" s="6" t="s">
        <v>86</v>
      </c>
      <c r="I2141" s="6" t="s">
        <v>87</v>
      </c>
      <c r="J2141" s="8" t="s">
        <v>20</v>
      </c>
      <c r="K2141" s="9">
        <v>45.000000000000007</v>
      </c>
      <c r="L2141" s="10">
        <v>325</v>
      </c>
      <c r="M2141" s="11">
        <v>146250.00000000003</v>
      </c>
      <c r="N2141" s="11">
        <v>51187.500000000007</v>
      </c>
      <c r="O2141" s="12">
        <v>0.35</v>
      </c>
      <c r="P2141" s="6" t="s">
        <v>83</v>
      </c>
    </row>
    <row r="2142" spans="2:16" ht="14.25" customHeight="1">
      <c r="B2142" s="6" t="s">
        <v>14</v>
      </c>
      <c r="C2142" s="6">
        <v>1128299</v>
      </c>
      <c r="D2142" s="7">
        <v>44492</v>
      </c>
      <c r="E2142" s="7" t="str">
        <f t="shared" si="66"/>
        <v>Oct</v>
      </c>
      <c r="F2142" s="7" t="str">
        <f t="shared" si="67"/>
        <v>2021</v>
      </c>
      <c r="G2142" s="6" t="s">
        <v>31</v>
      </c>
      <c r="H2142" s="6" t="s">
        <v>86</v>
      </c>
      <c r="I2142" s="6" t="s">
        <v>87</v>
      </c>
      <c r="J2142" s="8" t="s">
        <v>21</v>
      </c>
      <c r="K2142" s="9">
        <v>45.000000000000007</v>
      </c>
      <c r="L2142" s="10">
        <v>300</v>
      </c>
      <c r="M2142" s="11">
        <v>135000.00000000003</v>
      </c>
      <c r="N2142" s="11">
        <v>47250.000000000007</v>
      </c>
      <c r="O2142" s="12">
        <v>0.35</v>
      </c>
      <c r="P2142" s="6" t="s">
        <v>83</v>
      </c>
    </row>
    <row r="2143" spans="2:16" ht="14.25" customHeight="1">
      <c r="B2143" s="6" t="s">
        <v>14</v>
      </c>
      <c r="C2143" s="6">
        <v>1128299</v>
      </c>
      <c r="D2143" s="7">
        <v>44492</v>
      </c>
      <c r="E2143" s="7" t="str">
        <f t="shared" si="66"/>
        <v>Oct</v>
      </c>
      <c r="F2143" s="7" t="str">
        <f t="shared" si="67"/>
        <v>2021</v>
      </c>
      <c r="G2143" s="6" t="s">
        <v>31</v>
      </c>
      <c r="H2143" s="6" t="s">
        <v>86</v>
      </c>
      <c r="I2143" s="6" t="s">
        <v>87</v>
      </c>
      <c r="J2143" s="8" t="s">
        <v>22</v>
      </c>
      <c r="K2143" s="9">
        <v>55.000000000000007</v>
      </c>
      <c r="L2143" s="10">
        <v>275</v>
      </c>
      <c r="M2143" s="11">
        <v>151250.00000000003</v>
      </c>
      <c r="N2143" s="11">
        <v>45375.000000000007</v>
      </c>
      <c r="O2143" s="12">
        <v>0.3</v>
      </c>
      <c r="P2143" s="6" t="s">
        <v>83</v>
      </c>
    </row>
    <row r="2144" spans="2:16" ht="14.25" customHeight="1">
      <c r="B2144" s="6" t="s">
        <v>14</v>
      </c>
      <c r="C2144" s="6">
        <v>1128299</v>
      </c>
      <c r="D2144" s="7">
        <v>44492</v>
      </c>
      <c r="E2144" s="7" t="str">
        <f t="shared" si="66"/>
        <v>Oct</v>
      </c>
      <c r="F2144" s="7" t="str">
        <f t="shared" si="67"/>
        <v>2021</v>
      </c>
      <c r="G2144" s="6" t="s">
        <v>31</v>
      </c>
      <c r="H2144" s="6" t="s">
        <v>86</v>
      </c>
      <c r="I2144" s="6" t="s">
        <v>87</v>
      </c>
      <c r="J2144" s="8" t="s">
        <v>23</v>
      </c>
      <c r="K2144" s="9">
        <v>60.000000000000007</v>
      </c>
      <c r="L2144" s="10">
        <v>325</v>
      </c>
      <c r="M2144" s="11">
        <v>195000.00000000003</v>
      </c>
      <c r="N2144" s="11">
        <v>48750.000000000007</v>
      </c>
      <c r="O2144" s="12">
        <v>0.25</v>
      </c>
      <c r="P2144" s="6" t="s">
        <v>83</v>
      </c>
    </row>
    <row r="2145" spans="2:16" ht="14.25" customHeight="1">
      <c r="B2145" s="6" t="s">
        <v>14</v>
      </c>
      <c r="C2145" s="6">
        <v>1128299</v>
      </c>
      <c r="D2145" s="7">
        <v>44523</v>
      </c>
      <c r="E2145" s="7" t="str">
        <f t="shared" si="66"/>
        <v>Nov</v>
      </c>
      <c r="F2145" s="7" t="str">
        <f t="shared" si="67"/>
        <v>2021</v>
      </c>
      <c r="G2145" s="6" t="s">
        <v>31</v>
      </c>
      <c r="H2145" s="6" t="s">
        <v>86</v>
      </c>
      <c r="I2145" s="6" t="s">
        <v>87</v>
      </c>
      <c r="J2145" s="8" t="s">
        <v>17</v>
      </c>
      <c r="K2145" s="9">
        <v>45.000000000000007</v>
      </c>
      <c r="L2145" s="10">
        <v>500</v>
      </c>
      <c r="M2145" s="11">
        <v>225000.00000000003</v>
      </c>
      <c r="N2145" s="11">
        <v>78750</v>
      </c>
      <c r="O2145" s="12">
        <v>0.35</v>
      </c>
      <c r="P2145" s="6" t="s">
        <v>83</v>
      </c>
    </row>
    <row r="2146" spans="2:16" ht="14.25" customHeight="1">
      <c r="B2146" s="6" t="s">
        <v>14</v>
      </c>
      <c r="C2146" s="6">
        <v>1128299</v>
      </c>
      <c r="D2146" s="7">
        <v>44523</v>
      </c>
      <c r="E2146" s="7" t="str">
        <f t="shared" si="66"/>
        <v>Nov</v>
      </c>
      <c r="F2146" s="7" t="str">
        <f t="shared" si="67"/>
        <v>2021</v>
      </c>
      <c r="G2146" s="6" t="s">
        <v>31</v>
      </c>
      <c r="H2146" s="6" t="s">
        <v>86</v>
      </c>
      <c r="I2146" s="6" t="s">
        <v>87</v>
      </c>
      <c r="J2146" s="8" t="s">
        <v>19</v>
      </c>
      <c r="K2146" s="9">
        <v>50.000000000000014</v>
      </c>
      <c r="L2146" s="10">
        <v>525</v>
      </c>
      <c r="M2146" s="11">
        <v>262500.00000000006</v>
      </c>
      <c r="N2146" s="11">
        <v>105000.00000000003</v>
      </c>
      <c r="O2146" s="12">
        <v>0.4</v>
      </c>
      <c r="P2146" s="6" t="s">
        <v>83</v>
      </c>
    </row>
    <row r="2147" spans="2:16" ht="14.25" customHeight="1">
      <c r="B2147" s="6" t="s">
        <v>14</v>
      </c>
      <c r="C2147" s="6">
        <v>1128299</v>
      </c>
      <c r="D2147" s="7">
        <v>44523</v>
      </c>
      <c r="E2147" s="7" t="str">
        <f t="shared" si="66"/>
        <v>Nov</v>
      </c>
      <c r="F2147" s="7" t="str">
        <f t="shared" si="67"/>
        <v>2021</v>
      </c>
      <c r="G2147" s="6" t="s">
        <v>31</v>
      </c>
      <c r="H2147" s="6" t="s">
        <v>86</v>
      </c>
      <c r="I2147" s="6" t="s">
        <v>87</v>
      </c>
      <c r="J2147" s="8" t="s">
        <v>20</v>
      </c>
      <c r="K2147" s="9">
        <v>45.000000000000007</v>
      </c>
      <c r="L2147" s="10">
        <v>375</v>
      </c>
      <c r="M2147" s="11">
        <v>168750.00000000003</v>
      </c>
      <c r="N2147" s="11">
        <v>59062.500000000007</v>
      </c>
      <c r="O2147" s="12">
        <v>0.35</v>
      </c>
      <c r="P2147" s="6" t="s">
        <v>83</v>
      </c>
    </row>
    <row r="2148" spans="2:16" ht="14.25" customHeight="1">
      <c r="B2148" s="6" t="s">
        <v>14</v>
      </c>
      <c r="C2148" s="6">
        <v>1128299</v>
      </c>
      <c r="D2148" s="7">
        <v>44523</v>
      </c>
      <c r="E2148" s="7" t="str">
        <f t="shared" si="66"/>
        <v>Nov</v>
      </c>
      <c r="F2148" s="7" t="str">
        <f t="shared" si="67"/>
        <v>2021</v>
      </c>
      <c r="G2148" s="6" t="s">
        <v>31</v>
      </c>
      <c r="H2148" s="6" t="s">
        <v>86</v>
      </c>
      <c r="I2148" s="6" t="s">
        <v>87</v>
      </c>
      <c r="J2148" s="8" t="s">
        <v>21</v>
      </c>
      <c r="K2148" s="9">
        <v>45.000000000000007</v>
      </c>
      <c r="L2148" s="10">
        <v>350</v>
      </c>
      <c r="M2148" s="11">
        <v>157500.00000000003</v>
      </c>
      <c r="N2148" s="11">
        <v>55125.000000000007</v>
      </c>
      <c r="O2148" s="12">
        <v>0.35</v>
      </c>
      <c r="P2148" s="6" t="s">
        <v>83</v>
      </c>
    </row>
    <row r="2149" spans="2:16" ht="14.25" customHeight="1">
      <c r="B2149" s="6" t="s">
        <v>14</v>
      </c>
      <c r="C2149" s="6">
        <v>1128299</v>
      </c>
      <c r="D2149" s="7">
        <v>44523</v>
      </c>
      <c r="E2149" s="7" t="str">
        <f t="shared" si="66"/>
        <v>Nov</v>
      </c>
      <c r="F2149" s="7" t="str">
        <f t="shared" si="67"/>
        <v>2021</v>
      </c>
      <c r="G2149" s="6" t="s">
        <v>31</v>
      </c>
      <c r="H2149" s="6" t="s">
        <v>86</v>
      </c>
      <c r="I2149" s="6" t="s">
        <v>87</v>
      </c>
      <c r="J2149" s="8" t="s">
        <v>22</v>
      </c>
      <c r="K2149" s="9">
        <v>55.000000000000007</v>
      </c>
      <c r="L2149" s="10">
        <v>300</v>
      </c>
      <c r="M2149" s="11">
        <v>165000.00000000003</v>
      </c>
      <c r="N2149" s="11">
        <v>49500.000000000007</v>
      </c>
      <c r="O2149" s="12">
        <v>0.3</v>
      </c>
      <c r="P2149" s="6" t="s">
        <v>83</v>
      </c>
    </row>
    <row r="2150" spans="2:16" ht="14.25" customHeight="1">
      <c r="B2150" s="6" t="s">
        <v>14</v>
      </c>
      <c r="C2150" s="6">
        <v>1128299</v>
      </c>
      <c r="D2150" s="7">
        <v>44523</v>
      </c>
      <c r="E2150" s="7" t="str">
        <f t="shared" si="66"/>
        <v>Nov</v>
      </c>
      <c r="F2150" s="7" t="str">
        <f t="shared" si="67"/>
        <v>2021</v>
      </c>
      <c r="G2150" s="6" t="s">
        <v>31</v>
      </c>
      <c r="H2150" s="6" t="s">
        <v>86</v>
      </c>
      <c r="I2150" s="6" t="s">
        <v>87</v>
      </c>
      <c r="J2150" s="8" t="s">
        <v>23</v>
      </c>
      <c r="K2150" s="9">
        <v>60.000000000000007</v>
      </c>
      <c r="L2150" s="10">
        <v>425</v>
      </c>
      <c r="M2150" s="11">
        <v>255000.00000000003</v>
      </c>
      <c r="N2150" s="11">
        <v>63750.000000000007</v>
      </c>
      <c r="O2150" s="12">
        <v>0.25</v>
      </c>
      <c r="P2150" s="6" t="s">
        <v>83</v>
      </c>
    </row>
    <row r="2151" spans="2:16" ht="14.25" customHeight="1">
      <c r="B2151" s="6" t="s">
        <v>14</v>
      </c>
      <c r="C2151" s="6">
        <v>1128299</v>
      </c>
      <c r="D2151" s="7">
        <v>44552</v>
      </c>
      <c r="E2151" s="7" t="str">
        <f t="shared" si="66"/>
        <v>Dec</v>
      </c>
      <c r="F2151" s="7" t="str">
        <f t="shared" si="67"/>
        <v>2021</v>
      </c>
      <c r="G2151" s="6" t="s">
        <v>31</v>
      </c>
      <c r="H2151" s="6" t="s">
        <v>86</v>
      </c>
      <c r="I2151" s="6" t="s">
        <v>87</v>
      </c>
      <c r="J2151" s="8" t="s">
        <v>17</v>
      </c>
      <c r="K2151" s="9">
        <v>45.000000000000007</v>
      </c>
      <c r="L2151" s="10">
        <v>625</v>
      </c>
      <c r="M2151" s="11">
        <v>281250.00000000006</v>
      </c>
      <c r="N2151" s="11">
        <v>98437.500000000015</v>
      </c>
      <c r="O2151" s="12">
        <v>0.35</v>
      </c>
      <c r="P2151" s="6" t="s">
        <v>83</v>
      </c>
    </row>
    <row r="2152" spans="2:16" ht="14.25" customHeight="1">
      <c r="B2152" s="6" t="s">
        <v>14</v>
      </c>
      <c r="C2152" s="6">
        <v>1128299</v>
      </c>
      <c r="D2152" s="7">
        <v>44552</v>
      </c>
      <c r="E2152" s="7" t="str">
        <f t="shared" si="66"/>
        <v>Dec</v>
      </c>
      <c r="F2152" s="7" t="str">
        <f t="shared" si="67"/>
        <v>2021</v>
      </c>
      <c r="G2152" s="6" t="s">
        <v>31</v>
      </c>
      <c r="H2152" s="6" t="s">
        <v>86</v>
      </c>
      <c r="I2152" s="6" t="s">
        <v>87</v>
      </c>
      <c r="J2152" s="8" t="s">
        <v>19</v>
      </c>
      <c r="K2152" s="9">
        <v>50.000000000000014</v>
      </c>
      <c r="L2152" s="10">
        <v>625</v>
      </c>
      <c r="M2152" s="11">
        <v>312500.00000000012</v>
      </c>
      <c r="N2152" s="11">
        <v>125000.00000000006</v>
      </c>
      <c r="O2152" s="12">
        <v>0.4</v>
      </c>
      <c r="P2152" s="6" t="s">
        <v>83</v>
      </c>
    </row>
    <row r="2153" spans="2:16" ht="14.25" customHeight="1">
      <c r="B2153" s="6" t="s">
        <v>34</v>
      </c>
      <c r="C2153" s="6">
        <v>1128299</v>
      </c>
      <c r="D2153" s="7">
        <v>44552</v>
      </c>
      <c r="E2153" s="7" t="str">
        <f t="shared" si="66"/>
        <v>Dec</v>
      </c>
      <c r="F2153" s="7" t="str">
        <f t="shared" si="67"/>
        <v>2021</v>
      </c>
      <c r="G2153" s="6" t="s">
        <v>31</v>
      </c>
      <c r="H2153" s="6" t="s">
        <v>86</v>
      </c>
      <c r="I2153" s="6" t="s">
        <v>87</v>
      </c>
      <c r="J2153" s="8" t="s">
        <v>20</v>
      </c>
      <c r="K2153" s="9">
        <v>45.000000000000007</v>
      </c>
      <c r="L2153" s="10">
        <v>425</v>
      </c>
      <c r="M2153" s="11">
        <v>191250.00000000003</v>
      </c>
      <c r="N2153" s="11">
        <v>66937.5</v>
      </c>
      <c r="O2153" s="12">
        <v>0.35</v>
      </c>
      <c r="P2153" s="6" t="s">
        <v>83</v>
      </c>
    </row>
    <row r="2154" spans="2:16" ht="14.25" customHeight="1">
      <c r="B2154" s="6" t="s">
        <v>34</v>
      </c>
      <c r="C2154" s="6">
        <v>1128299</v>
      </c>
      <c r="D2154" s="7">
        <v>44552</v>
      </c>
      <c r="E2154" s="7" t="str">
        <f t="shared" si="66"/>
        <v>Dec</v>
      </c>
      <c r="F2154" s="7" t="str">
        <f t="shared" si="67"/>
        <v>2021</v>
      </c>
      <c r="G2154" s="6" t="s">
        <v>31</v>
      </c>
      <c r="H2154" s="6" t="s">
        <v>86</v>
      </c>
      <c r="I2154" s="6" t="s">
        <v>87</v>
      </c>
      <c r="J2154" s="8" t="s">
        <v>21</v>
      </c>
      <c r="K2154" s="9">
        <v>45.000000000000007</v>
      </c>
      <c r="L2154" s="10">
        <v>425</v>
      </c>
      <c r="M2154" s="11">
        <v>191250.00000000003</v>
      </c>
      <c r="N2154" s="11">
        <v>66937.5</v>
      </c>
      <c r="O2154" s="12">
        <v>0.35</v>
      </c>
      <c r="P2154" s="6" t="s">
        <v>83</v>
      </c>
    </row>
    <row r="2155" spans="2:16" ht="14.25" customHeight="1">
      <c r="B2155" s="6" t="s">
        <v>34</v>
      </c>
      <c r="C2155" s="6">
        <v>1128299</v>
      </c>
      <c r="D2155" s="7">
        <v>44552</v>
      </c>
      <c r="E2155" s="7" t="str">
        <f t="shared" si="66"/>
        <v>Dec</v>
      </c>
      <c r="F2155" s="7" t="str">
        <f t="shared" si="67"/>
        <v>2021</v>
      </c>
      <c r="G2155" s="6" t="s">
        <v>31</v>
      </c>
      <c r="H2155" s="6" t="s">
        <v>86</v>
      </c>
      <c r="I2155" s="6" t="s">
        <v>87</v>
      </c>
      <c r="J2155" s="8" t="s">
        <v>22</v>
      </c>
      <c r="K2155" s="9">
        <v>55.000000000000007</v>
      </c>
      <c r="L2155" s="10">
        <v>350</v>
      </c>
      <c r="M2155" s="11">
        <v>192500.00000000003</v>
      </c>
      <c r="N2155" s="11">
        <v>57750.000000000007</v>
      </c>
      <c r="O2155" s="12">
        <v>0.3</v>
      </c>
      <c r="P2155" s="6" t="s">
        <v>83</v>
      </c>
    </row>
    <row r="2156" spans="2:16" ht="14.25" customHeight="1">
      <c r="B2156" s="6" t="s">
        <v>34</v>
      </c>
      <c r="C2156" s="6">
        <v>1128299</v>
      </c>
      <c r="D2156" s="7">
        <v>44552</v>
      </c>
      <c r="E2156" s="7" t="str">
        <f t="shared" si="66"/>
        <v>Dec</v>
      </c>
      <c r="F2156" s="7" t="str">
        <f t="shared" si="67"/>
        <v>2021</v>
      </c>
      <c r="G2156" s="6" t="s">
        <v>31</v>
      </c>
      <c r="H2156" s="6" t="s">
        <v>86</v>
      </c>
      <c r="I2156" s="6" t="s">
        <v>87</v>
      </c>
      <c r="J2156" s="8" t="s">
        <v>23</v>
      </c>
      <c r="K2156" s="9">
        <v>60.000000000000007</v>
      </c>
      <c r="L2156" s="10">
        <v>450</v>
      </c>
      <c r="M2156" s="11">
        <v>270000.00000000006</v>
      </c>
      <c r="N2156" s="11">
        <v>67500.000000000015</v>
      </c>
      <c r="O2156" s="12">
        <v>0.25</v>
      </c>
      <c r="P2156" s="6" t="s">
        <v>83</v>
      </c>
    </row>
    <row r="2157" spans="2:16" ht="14.25" customHeight="1">
      <c r="B2157" s="6" t="s">
        <v>34</v>
      </c>
      <c r="C2157" s="6">
        <v>1128299</v>
      </c>
      <c r="D2157" s="7">
        <v>44222</v>
      </c>
      <c r="E2157" s="7" t="str">
        <f t="shared" si="66"/>
        <v>Jan</v>
      </c>
      <c r="F2157" s="7" t="str">
        <f t="shared" si="67"/>
        <v>2021</v>
      </c>
      <c r="G2157" s="6" t="s">
        <v>31</v>
      </c>
      <c r="H2157" s="6" t="s">
        <v>86</v>
      </c>
      <c r="I2157" s="6" t="s">
        <v>87</v>
      </c>
      <c r="J2157" s="8" t="s">
        <v>17</v>
      </c>
      <c r="K2157" s="9">
        <v>34.999999999999993</v>
      </c>
      <c r="L2157" s="10">
        <v>475</v>
      </c>
      <c r="M2157" s="11">
        <v>166249.99999999997</v>
      </c>
      <c r="N2157" s="11">
        <v>58187.499999999985</v>
      </c>
      <c r="O2157" s="12">
        <v>0.35</v>
      </c>
      <c r="P2157" s="6" t="s">
        <v>83</v>
      </c>
    </row>
    <row r="2158" spans="2:16" ht="14.25" customHeight="1">
      <c r="B2158" s="6" t="s">
        <v>34</v>
      </c>
      <c r="C2158" s="6">
        <v>1128299</v>
      </c>
      <c r="D2158" s="7">
        <v>44222</v>
      </c>
      <c r="E2158" s="7" t="str">
        <f t="shared" si="66"/>
        <v>Jan</v>
      </c>
      <c r="F2158" s="7" t="str">
        <f t="shared" si="67"/>
        <v>2021</v>
      </c>
      <c r="G2158" s="6" t="s">
        <v>31</v>
      </c>
      <c r="H2158" s="6" t="s">
        <v>86</v>
      </c>
      <c r="I2158" s="6" t="s">
        <v>87</v>
      </c>
      <c r="J2158" s="8" t="s">
        <v>19</v>
      </c>
      <c r="K2158" s="9">
        <v>45</v>
      </c>
      <c r="L2158" s="10">
        <v>475</v>
      </c>
      <c r="M2158" s="11">
        <v>213750</v>
      </c>
      <c r="N2158" s="11">
        <v>85500</v>
      </c>
      <c r="O2158" s="12">
        <v>0.4</v>
      </c>
      <c r="P2158" s="6" t="s">
        <v>83</v>
      </c>
    </row>
    <row r="2159" spans="2:16" ht="14.25" customHeight="1">
      <c r="B2159" s="6" t="s">
        <v>34</v>
      </c>
      <c r="C2159" s="6">
        <v>1128299</v>
      </c>
      <c r="D2159" s="7">
        <v>44222</v>
      </c>
      <c r="E2159" s="7" t="str">
        <f t="shared" si="66"/>
        <v>Jan</v>
      </c>
      <c r="F2159" s="7" t="str">
        <f t="shared" si="67"/>
        <v>2021</v>
      </c>
      <c r="G2159" s="6" t="s">
        <v>31</v>
      </c>
      <c r="H2159" s="6" t="s">
        <v>86</v>
      </c>
      <c r="I2159" s="6" t="s">
        <v>87</v>
      </c>
      <c r="J2159" s="8" t="s">
        <v>20</v>
      </c>
      <c r="K2159" s="9">
        <v>45</v>
      </c>
      <c r="L2159" s="10">
        <v>475</v>
      </c>
      <c r="M2159" s="11">
        <v>213750</v>
      </c>
      <c r="N2159" s="11">
        <v>74812.5</v>
      </c>
      <c r="O2159" s="12">
        <v>0.35</v>
      </c>
      <c r="P2159" s="6" t="s">
        <v>83</v>
      </c>
    </row>
    <row r="2160" spans="2:16" ht="14.25" customHeight="1">
      <c r="B2160" s="6" t="s">
        <v>34</v>
      </c>
      <c r="C2160" s="6">
        <v>1128299</v>
      </c>
      <c r="D2160" s="7">
        <v>44222</v>
      </c>
      <c r="E2160" s="7" t="str">
        <f t="shared" si="66"/>
        <v>Jan</v>
      </c>
      <c r="F2160" s="7" t="str">
        <f t="shared" si="67"/>
        <v>2021</v>
      </c>
      <c r="G2160" s="6" t="s">
        <v>31</v>
      </c>
      <c r="H2160" s="6" t="s">
        <v>86</v>
      </c>
      <c r="I2160" s="6" t="s">
        <v>87</v>
      </c>
      <c r="J2160" s="8" t="s">
        <v>21</v>
      </c>
      <c r="K2160" s="9">
        <v>45</v>
      </c>
      <c r="L2160" s="10">
        <v>325</v>
      </c>
      <c r="M2160" s="11">
        <v>146250</v>
      </c>
      <c r="N2160" s="11">
        <v>51187.5</v>
      </c>
      <c r="O2160" s="12">
        <v>0.35</v>
      </c>
      <c r="P2160" s="6" t="s">
        <v>83</v>
      </c>
    </row>
    <row r="2161" spans="2:16" ht="14.25" customHeight="1">
      <c r="B2161" s="6" t="s">
        <v>34</v>
      </c>
      <c r="C2161" s="6">
        <v>1128299</v>
      </c>
      <c r="D2161" s="7">
        <v>44222</v>
      </c>
      <c r="E2161" s="7" t="str">
        <f t="shared" si="66"/>
        <v>Jan</v>
      </c>
      <c r="F2161" s="7" t="str">
        <f t="shared" si="67"/>
        <v>2021</v>
      </c>
      <c r="G2161" s="6" t="s">
        <v>31</v>
      </c>
      <c r="H2161" s="6" t="s">
        <v>86</v>
      </c>
      <c r="I2161" s="6" t="s">
        <v>87</v>
      </c>
      <c r="J2161" s="8" t="s">
        <v>22</v>
      </c>
      <c r="K2161" s="9">
        <v>50.000000000000014</v>
      </c>
      <c r="L2161" s="10">
        <v>275</v>
      </c>
      <c r="M2161" s="11">
        <v>137500.00000000003</v>
      </c>
      <c r="N2161" s="11">
        <v>41250.000000000007</v>
      </c>
      <c r="O2161" s="12">
        <v>0.3</v>
      </c>
      <c r="P2161" s="6" t="s">
        <v>83</v>
      </c>
    </row>
    <row r="2162" spans="2:16" ht="14.25" customHeight="1">
      <c r="B2162" s="6" t="s">
        <v>34</v>
      </c>
      <c r="C2162" s="6">
        <v>1128299</v>
      </c>
      <c r="D2162" s="7">
        <v>44222</v>
      </c>
      <c r="E2162" s="7" t="str">
        <f t="shared" si="66"/>
        <v>Jan</v>
      </c>
      <c r="F2162" s="7" t="str">
        <f t="shared" si="67"/>
        <v>2021</v>
      </c>
      <c r="G2162" s="6" t="s">
        <v>31</v>
      </c>
      <c r="H2162" s="6" t="s">
        <v>86</v>
      </c>
      <c r="I2162" s="6" t="s">
        <v>87</v>
      </c>
      <c r="J2162" s="8" t="s">
        <v>23</v>
      </c>
      <c r="K2162" s="9">
        <v>45</v>
      </c>
      <c r="L2162" s="10">
        <v>475</v>
      </c>
      <c r="M2162" s="11">
        <v>213750</v>
      </c>
      <c r="N2162" s="11">
        <v>53437.5</v>
      </c>
      <c r="O2162" s="12">
        <v>0.25</v>
      </c>
      <c r="P2162" s="6" t="s">
        <v>83</v>
      </c>
    </row>
    <row r="2163" spans="2:16" ht="14.25" customHeight="1">
      <c r="B2163" s="6" t="s">
        <v>34</v>
      </c>
      <c r="C2163" s="6">
        <v>1128299</v>
      </c>
      <c r="D2163" s="7">
        <v>44253</v>
      </c>
      <c r="E2163" s="7" t="str">
        <f t="shared" si="66"/>
        <v>Feb</v>
      </c>
      <c r="F2163" s="7" t="str">
        <f t="shared" si="67"/>
        <v>2021</v>
      </c>
      <c r="G2163" s="6" t="s">
        <v>31</v>
      </c>
      <c r="H2163" s="6" t="s">
        <v>86</v>
      </c>
      <c r="I2163" s="6" t="s">
        <v>87</v>
      </c>
      <c r="J2163" s="8" t="s">
        <v>17</v>
      </c>
      <c r="K2163" s="9">
        <v>34.999999999999993</v>
      </c>
      <c r="L2163" s="10">
        <v>525</v>
      </c>
      <c r="M2163" s="11">
        <v>183749.99999999997</v>
      </c>
      <c r="N2163" s="11">
        <v>64312.499999999985</v>
      </c>
      <c r="O2163" s="12">
        <v>0.35</v>
      </c>
      <c r="P2163" s="6" t="s">
        <v>83</v>
      </c>
    </row>
    <row r="2164" spans="2:16" ht="14.25" customHeight="1">
      <c r="B2164" s="6" t="s">
        <v>34</v>
      </c>
      <c r="C2164" s="6">
        <v>1128299</v>
      </c>
      <c r="D2164" s="7">
        <v>44253</v>
      </c>
      <c r="E2164" s="7" t="str">
        <f t="shared" si="66"/>
        <v>Feb</v>
      </c>
      <c r="F2164" s="7" t="str">
        <f t="shared" si="67"/>
        <v>2021</v>
      </c>
      <c r="G2164" s="6" t="s">
        <v>31</v>
      </c>
      <c r="H2164" s="6" t="s">
        <v>86</v>
      </c>
      <c r="I2164" s="6" t="s">
        <v>87</v>
      </c>
      <c r="J2164" s="8" t="s">
        <v>19</v>
      </c>
      <c r="K2164" s="9">
        <v>45</v>
      </c>
      <c r="L2164" s="10">
        <v>425</v>
      </c>
      <c r="M2164" s="11">
        <v>191250</v>
      </c>
      <c r="N2164" s="11">
        <v>76500</v>
      </c>
      <c r="O2164" s="12">
        <v>0.4</v>
      </c>
      <c r="P2164" s="6" t="s">
        <v>83</v>
      </c>
    </row>
    <row r="2165" spans="2:16" ht="14.25" customHeight="1">
      <c r="B2165" s="6" t="s">
        <v>34</v>
      </c>
      <c r="C2165" s="6">
        <v>1128299</v>
      </c>
      <c r="D2165" s="7">
        <v>44253</v>
      </c>
      <c r="E2165" s="7" t="str">
        <f t="shared" si="66"/>
        <v>Feb</v>
      </c>
      <c r="F2165" s="7" t="str">
        <f t="shared" si="67"/>
        <v>2021</v>
      </c>
      <c r="G2165" s="6" t="s">
        <v>31</v>
      </c>
      <c r="H2165" s="6" t="s">
        <v>86</v>
      </c>
      <c r="I2165" s="6" t="s">
        <v>87</v>
      </c>
      <c r="J2165" s="8" t="s">
        <v>20</v>
      </c>
      <c r="K2165" s="9">
        <v>45</v>
      </c>
      <c r="L2165" s="10">
        <v>425</v>
      </c>
      <c r="M2165" s="11">
        <v>191250</v>
      </c>
      <c r="N2165" s="11">
        <v>66937.5</v>
      </c>
      <c r="O2165" s="12">
        <v>0.35</v>
      </c>
      <c r="P2165" s="6" t="s">
        <v>83</v>
      </c>
    </row>
    <row r="2166" spans="2:16" ht="14.25" customHeight="1">
      <c r="B2166" s="6" t="s">
        <v>34</v>
      </c>
      <c r="C2166" s="6">
        <v>1128299</v>
      </c>
      <c r="D2166" s="7">
        <v>44253</v>
      </c>
      <c r="E2166" s="7" t="str">
        <f t="shared" si="66"/>
        <v>Feb</v>
      </c>
      <c r="F2166" s="7" t="str">
        <f t="shared" si="67"/>
        <v>2021</v>
      </c>
      <c r="G2166" s="6" t="s">
        <v>31</v>
      </c>
      <c r="H2166" s="6" t="s">
        <v>88</v>
      </c>
      <c r="I2166" s="6" t="s">
        <v>89</v>
      </c>
      <c r="J2166" s="8" t="s">
        <v>21</v>
      </c>
      <c r="K2166" s="9">
        <v>45</v>
      </c>
      <c r="L2166" s="10">
        <v>275</v>
      </c>
      <c r="M2166" s="11">
        <v>123750</v>
      </c>
      <c r="N2166" s="11">
        <v>43312.5</v>
      </c>
      <c r="O2166" s="12">
        <v>0.35</v>
      </c>
      <c r="P2166" s="6" t="s">
        <v>83</v>
      </c>
    </row>
    <row r="2167" spans="2:16" ht="14.25" customHeight="1">
      <c r="B2167" s="6" t="s">
        <v>34</v>
      </c>
      <c r="C2167" s="6">
        <v>1128299</v>
      </c>
      <c r="D2167" s="7">
        <v>44253</v>
      </c>
      <c r="E2167" s="7" t="str">
        <f t="shared" si="66"/>
        <v>Feb</v>
      </c>
      <c r="F2167" s="7" t="str">
        <f t="shared" si="67"/>
        <v>2021</v>
      </c>
      <c r="G2167" s="6" t="s">
        <v>31</v>
      </c>
      <c r="H2167" s="6" t="s">
        <v>88</v>
      </c>
      <c r="I2167" s="6" t="s">
        <v>89</v>
      </c>
      <c r="J2167" s="8" t="s">
        <v>22</v>
      </c>
      <c r="K2167" s="9">
        <v>50.000000000000014</v>
      </c>
      <c r="L2167" s="10">
        <v>200</v>
      </c>
      <c r="M2167" s="11">
        <v>100000.00000000003</v>
      </c>
      <c r="N2167" s="11">
        <v>30000.000000000007</v>
      </c>
      <c r="O2167" s="12">
        <v>0.3</v>
      </c>
      <c r="P2167" s="6" t="s">
        <v>83</v>
      </c>
    </row>
    <row r="2168" spans="2:16" ht="14.25" customHeight="1">
      <c r="B2168" s="6" t="s">
        <v>34</v>
      </c>
      <c r="C2168" s="6">
        <v>1128299</v>
      </c>
      <c r="D2168" s="7">
        <v>44253</v>
      </c>
      <c r="E2168" s="7" t="str">
        <f t="shared" si="66"/>
        <v>Feb</v>
      </c>
      <c r="F2168" s="7" t="str">
        <f t="shared" si="67"/>
        <v>2021</v>
      </c>
      <c r="G2168" s="6" t="s">
        <v>31</v>
      </c>
      <c r="H2168" s="6" t="s">
        <v>88</v>
      </c>
      <c r="I2168" s="6" t="s">
        <v>89</v>
      </c>
      <c r="J2168" s="8" t="s">
        <v>23</v>
      </c>
      <c r="K2168" s="9">
        <v>45</v>
      </c>
      <c r="L2168" s="10">
        <v>400</v>
      </c>
      <c r="M2168" s="11">
        <v>180000</v>
      </c>
      <c r="N2168" s="11">
        <v>45000</v>
      </c>
      <c r="O2168" s="12">
        <v>0.25</v>
      </c>
      <c r="P2168" s="6" t="s">
        <v>83</v>
      </c>
    </row>
    <row r="2169" spans="2:16" ht="14.25" customHeight="1">
      <c r="B2169" s="6" t="s">
        <v>34</v>
      </c>
      <c r="C2169" s="6">
        <v>1128299</v>
      </c>
      <c r="D2169" s="7">
        <v>44280</v>
      </c>
      <c r="E2169" s="7" t="str">
        <f t="shared" si="66"/>
        <v>Mar</v>
      </c>
      <c r="F2169" s="7" t="str">
        <f t="shared" si="67"/>
        <v>2021</v>
      </c>
      <c r="G2169" s="6" t="s">
        <v>31</v>
      </c>
      <c r="H2169" s="6" t="s">
        <v>88</v>
      </c>
      <c r="I2169" s="6" t="s">
        <v>89</v>
      </c>
      <c r="J2169" s="8" t="s">
        <v>17</v>
      </c>
      <c r="K2169" s="9">
        <v>45</v>
      </c>
      <c r="L2169" s="10">
        <v>550</v>
      </c>
      <c r="M2169" s="11">
        <v>247500</v>
      </c>
      <c r="N2169" s="11">
        <v>86625</v>
      </c>
      <c r="O2169" s="12">
        <v>0.35</v>
      </c>
      <c r="P2169" s="6" t="s">
        <v>83</v>
      </c>
    </row>
    <row r="2170" spans="2:16" ht="14.25" customHeight="1">
      <c r="B2170" s="6" t="s">
        <v>34</v>
      </c>
      <c r="C2170" s="6">
        <v>1128299</v>
      </c>
      <c r="D2170" s="7">
        <v>44280</v>
      </c>
      <c r="E2170" s="7" t="str">
        <f t="shared" si="66"/>
        <v>Mar</v>
      </c>
      <c r="F2170" s="7" t="str">
        <f t="shared" si="67"/>
        <v>2021</v>
      </c>
      <c r="G2170" s="6" t="s">
        <v>31</v>
      </c>
      <c r="H2170" s="6" t="s">
        <v>88</v>
      </c>
      <c r="I2170" s="6" t="s">
        <v>89</v>
      </c>
      <c r="J2170" s="8" t="s">
        <v>19</v>
      </c>
      <c r="K2170" s="9">
        <v>55.000000000000007</v>
      </c>
      <c r="L2170" s="10">
        <v>400</v>
      </c>
      <c r="M2170" s="11">
        <v>220000.00000000003</v>
      </c>
      <c r="N2170" s="11">
        <v>88000.000000000015</v>
      </c>
      <c r="O2170" s="12">
        <v>0.4</v>
      </c>
      <c r="P2170" s="6" t="s">
        <v>83</v>
      </c>
    </row>
    <row r="2171" spans="2:16" ht="14.25" customHeight="1">
      <c r="B2171" s="6" t="s">
        <v>34</v>
      </c>
      <c r="C2171" s="6">
        <v>1128299</v>
      </c>
      <c r="D2171" s="7">
        <v>44280</v>
      </c>
      <c r="E2171" s="7" t="str">
        <f t="shared" si="66"/>
        <v>Mar</v>
      </c>
      <c r="F2171" s="7" t="str">
        <f t="shared" si="67"/>
        <v>2021</v>
      </c>
      <c r="G2171" s="6" t="s">
        <v>31</v>
      </c>
      <c r="H2171" s="6" t="s">
        <v>88</v>
      </c>
      <c r="I2171" s="6" t="s">
        <v>89</v>
      </c>
      <c r="J2171" s="8" t="s">
        <v>20</v>
      </c>
      <c r="K2171" s="9">
        <v>55.000000000000007</v>
      </c>
      <c r="L2171" s="10">
        <v>400</v>
      </c>
      <c r="M2171" s="11">
        <v>220000.00000000003</v>
      </c>
      <c r="N2171" s="11">
        <v>77000</v>
      </c>
      <c r="O2171" s="12">
        <v>0.35</v>
      </c>
      <c r="P2171" s="6" t="s">
        <v>83</v>
      </c>
    </row>
    <row r="2172" spans="2:16" ht="14.25" customHeight="1">
      <c r="B2172" s="6" t="s">
        <v>34</v>
      </c>
      <c r="C2172" s="6">
        <v>1128299</v>
      </c>
      <c r="D2172" s="7">
        <v>44280</v>
      </c>
      <c r="E2172" s="7" t="str">
        <f t="shared" si="66"/>
        <v>Mar</v>
      </c>
      <c r="F2172" s="7" t="str">
        <f t="shared" si="67"/>
        <v>2021</v>
      </c>
      <c r="G2172" s="6" t="s">
        <v>31</v>
      </c>
      <c r="H2172" s="6" t="s">
        <v>88</v>
      </c>
      <c r="I2172" s="6" t="s">
        <v>89</v>
      </c>
      <c r="J2172" s="8" t="s">
        <v>21</v>
      </c>
      <c r="K2172" s="9">
        <v>55.000000000000007</v>
      </c>
      <c r="L2172" s="10">
        <v>275</v>
      </c>
      <c r="M2172" s="11">
        <v>151250.00000000003</v>
      </c>
      <c r="N2172" s="11">
        <v>52937.500000000007</v>
      </c>
      <c r="O2172" s="12">
        <v>0.35</v>
      </c>
      <c r="P2172" s="6" t="s">
        <v>83</v>
      </c>
    </row>
    <row r="2173" spans="2:16" ht="14.25" customHeight="1">
      <c r="B2173" s="6" t="s">
        <v>34</v>
      </c>
      <c r="C2173" s="6">
        <v>1128299</v>
      </c>
      <c r="D2173" s="7">
        <v>44280</v>
      </c>
      <c r="E2173" s="7" t="str">
        <f t="shared" si="66"/>
        <v>Mar</v>
      </c>
      <c r="F2173" s="7" t="str">
        <f t="shared" si="67"/>
        <v>2021</v>
      </c>
      <c r="G2173" s="6" t="s">
        <v>31</v>
      </c>
      <c r="H2173" s="6" t="s">
        <v>88</v>
      </c>
      <c r="I2173" s="6" t="s">
        <v>89</v>
      </c>
      <c r="J2173" s="8" t="s">
        <v>22</v>
      </c>
      <c r="K2173" s="9">
        <v>60.000000000000007</v>
      </c>
      <c r="L2173" s="10">
        <v>175</v>
      </c>
      <c r="M2173" s="11">
        <v>105000.00000000001</v>
      </c>
      <c r="N2173" s="11">
        <v>31500.000000000004</v>
      </c>
      <c r="O2173" s="12">
        <v>0.3</v>
      </c>
      <c r="P2173" s="6" t="s">
        <v>83</v>
      </c>
    </row>
    <row r="2174" spans="2:16" ht="14.25" customHeight="1">
      <c r="B2174" s="6" t="s">
        <v>34</v>
      </c>
      <c r="C2174" s="6">
        <v>1128299</v>
      </c>
      <c r="D2174" s="7">
        <v>44280</v>
      </c>
      <c r="E2174" s="7" t="str">
        <f t="shared" si="66"/>
        <v>Mar</v>
      </c>
      <c r="F2174" s="7" t="str">
        <f t="shared" si="67"/>
        <v>2021</v>
      </c>
      <c r="G2174" s="6" t="s">
        <v>31</v>
      </c>
      <c r="H2174" s="6" t="s">
        <v>88</v>
      </c>
      <c r="I2174" s="6" t="s">
        <v>89</v>
      </c>
      <c r="J2174" s="8" t="s">
        <v>23</v>
      </c>
      <c r="K2174" s="9">
        <v>55.000000000000007</v>
      </c>
      <c r="L2174" s="10">
        <v>375</v>
      </c>
      <c r="M2174" s="11">
        <v>206250.00000000003</v>
      </c>
      <c r="N2174" s="11">
        <v>51562.500000000007</v>
      </c>
      <c r="O2174" s="12">
        <v>0.25</v>
      </c>
      <c r="P2174" s="6" t="s">
        <v>83</v>
      </c>
    </row>
    <row r="2175" spans="2:16" ht="14.25" customHeight="1">
      <c r="B2175" s="6" t="s">
        <v>34</v>
      </c>
      <c r="C2175" s="6">
        <v>1128299</v>
      </c>
      <c r="D2175" s="7">
        <v>44312</v>
      </c>
      <c r="E2175" s="7" t="str">
        <f t="shared" si="66"/>
        <v>Apr</v>
      </c>
      <c r="F2175" s="7" t="str">
        <f t="shared" si="67"/>
        <v>2021</v>
      </c>
      <c r="G2175" s="6" t="s">
        <v>31</v>
      </c>
      <c r="H2175" s="6" t="s">
        <v>88</v>
      </c>
      <c r="I2175" s="6" t="s">
        <v>89</v>
      </c>
      <c r="J2175" s="8" t="s">
        <v>17</v>
      </c>
      <c r="K2175" s="9">
        <v>55.000000000000007</v>
      </c>
      <c r="L2175" s="10">
        <v>550</v>
      </c>
      <c r="M2175" s="11">
        <v>302500.00000000006</v>
      </c>
      <c r="N2175" s="11">
        <v>105875.00000000001</v>
      </c>
      <c r="O2175" s="12">
        <v>0.35</v>
      </c>
      <c r="P2175" s="6" t="s">
        <v>83</v>
      </c>
    </row>
    <row r="2176" spans="2:16" ht="14.25" customHeight="1">
      <c r="B2176" s="6" t="s">
        <v>34</v>
      </c>
      <c r="C2176" s="6">
        <v>1128299</v>
      </c>
      <c r="D2176" s="7">
        <v>44312</v>
      </c>
      <c r="E2176" s="7" t="str">
        <f t="shared" si="66"/>
        <v>Apr</v>
      </c>
      <c r="F2176" s="7" t="str">
        <f t="shared" si="67"/>
        <v>2021</v>
      </c>
      <c r="G2176" s="6" t="s">
        <v>31</v>
      </c>
      <c r="H2176" s="6" t="s">
        <v>88</v>
      </c>
      <c r="I2176" s="6" t="s">
        <v>89</v>
      </c>
      <c r="J2176" s="8" t="s">
        <v>19</v>
      </c>
      <c r="K2176" s="9">
        <v>60.000000000000007</v>
      </c>
      <c r="L2176" s="10">
        <v>350</v>
      </c>
      <c r="M2176" s="11">
        <v>210000.00000000003</v>
      </c>
      <c r="N2176" s="11">
        <v>84000.000000000015</v>
      </c>
      <c r="O2176" s="12">
        <v>0.4</v>
      </c>
      <c r="P2176" s="6" t="s">
        <v>83</v>
      </c>
    </row>
    <row r="2177" spans="2:16" ht="14.25" customHeight="1">
      <c r="B2177" s="6" t="s">
        <v>34</v>
      </c>
      <c r="C2177" s="6">
        <v>1128299</v>
      </c>
      <c r="D2177" s="7">
        <v>44312</v>
      </c>
      <c r="E2177" s="7" t="str">
        <f t="shared" si="66"/>
        <v>Apr</v>
      </c>
      <c r="F2177" s="7" t="str">
        <f t="shared" si="67"/>
        <v>2021</v>
      </c>
      <c r="G2177" s="6" t="s">
        <v>31</v>
      </c>
      <c r="H2177" s="6" t="s">
        <v>88</v>
      </c>
      <c r="I2177" s="6" t="s">
        <v>89</v>
      </c>
      <c r="J2177" s="8" t="s">
        <v>20</v>
      </c>
      <c r="K2177" s="9">
        <v>60.000000000000007</v>
      </c>
      <c r="L2177" s="10">
        <v>400</v>
      </c>
      <c r="M2177" s="11">
        <v>240000.00000000003</v>
      </c>
      <c r="N2177" s="11">
        <v>84000</v>
      </c>
      <c r="O2177" s="12">
        <v>0.35</v>
      </c>
      <c r="P2177" s="6" t="s">
        <v>83</v>
      </c>
    </row>
    <row r="2178" spans="2:16" ht="14.25" customHeight="1">
      <c r="B2178" s="6" t="s">
        <v>34</v>
      </c>
      <c r="C2178" s="6">
        <v>1128299</v>
      </c>
      <c r="D2178" s="7">
        <v>44312</v>
      </c>
      <c r="E2178" s="7" t="str">
        <f t="shared" si="66"/>
        <v>Apr</v>
      </c>
      <c r="F2178" s="7" t="str">
        <f t="shared" si="67"/>
        <v>2021</v>
      </c>
      <c r="G2178" s="6" t="s">
        <v>31</v>
      </c>
      <c r="H2178" s="6" t="s">
        <v>88</v>
      </c>
      <c r="I2178" s="6" t="s">
        <v>89</v>
      </c>
      <c r="J2178" s="8" t="s">
        <v>21</v>
      </c>
      <c r="K2178" s="9">
        <v>55.000000000000007</v>
      </c>
      <c r="L2178" s="10">
        <v>300</v>
      </c>
      <c r="M2178" s="11">
        <v>165000.00000000003</v>
      </c>
      <c r="N2178" s="11">
        <v>57750.000000000007</v>
      </c>
      <c r="O2178" s="12">
        <v>0.35</v>
      </c>
      <c r="P2178" s="6" t="s">
        <v>83</v>
      </c>
    </row>
    <row r="2179" spans="2:16" ht="14.25" customHeight="1">
      <c r="B2179" s="6" t="s">
        <v>34</v>
      </c>
      <c r="C2179" s="6">
        <v>1128299</v>
      </c>
      <c r="D2179" s="7">
        <v>44312</v>
      </c>
      <c r="E2179" s="7" t="str">
        <f t="shared" si="66"/>
        <v>Apr</v>
      </c>
      <c r="F2179" s="7" t="str">
        <f t="shared" si="67"/>
        <v>2021</v>
      </c>
      <c r="G2179" s="6" t="s">
        <v>31</v>
      </c>
      <c r="H2179" s="6" t="s">
        <v>88</v>
      </c>
      <c r="I2179" s="6" t="s">
        <v>89</v>
      </c>
      <c r="J2179" s="8" t="s">
        <v>22</v>
      </c>
      <c r="K2179" s="9">
        <v>60.000000000000007</v>
      </c>
      <c r="L2179" s="10">
        <v>200</v>
      </c>
      <c r="M2179" s="11">
        <v>120000.00000000001</v>
      </c>
      <c r="N2179" s="11">
        <v>36000</v>
      </c>
      <c r="O2179" s="12">
        <v>0.3</v>
      </c>
      <c r="P2179" s="6" t="s">
        <v>83</v>
      </c>
    </row>
    <row r="2180" spans="2:16" ht="14.25" customHeight="1">
      <c r="B2180" s="6" t="s">
        <v>34</v>
      </c>
      <c r="C2180" s="6">
        <v>1128299</v>
      </c>
      <c r="D2180" s="7">
        <v>44312</v>
      </c>
      <c r="E2180" s="7" t="str">
        <f t="shared" si="66"/>
        <v>Apr</v>
      </c>
      <c r="F2180" s="7" t="str">
        <f t="shared" si="67"/>
        <v>2021</v>
      </c>
      <c r="G2180" s="6" t="s">
        <v>31</v>
      </c>
      <c r="H2180" s="6" t="s">
        <v>88</v>
      </c>
      <c r="I2180" s="6" t="s">
        <v>89</v>
      </c>
      <c r="J2180" s="8" t="s">
        <v>23</v>
      </c>
      <c r="K2180" s="9">
        <v>75.000000000000014</v>
      </c>
      <c r="L2180" s="10">
        <v>375</v>
      </c>
      <c r="M2180" s="11">
        <v>281250.00000000006</v>
      </c>
      <c r="N2180" s="11">
        <v>70312.500000000015</v>
      </c>
      <c r="O2180" s="12">
        <v>0.25</v>
      </c>
      <c r="P2180" s="6" t="s">
        <v>83</v>
      </c>
    </row>
    <row r="2181" spans="2:16" ht="14.25" customHeight="1">
      <c r="B2181" s="6" t="s">
        <v>34</v>
      </c>
      <c r="C2181" s="6">
        <v>1128299</v>
      </c>
      <c r="D2181" s="7">
        <v>44343</v>
      </c>
      <c r="E2181" s="7" t="str">
        <f t="shared" si="66"/>
        <v>May</v>
      </c>
      <c r="F2181" s="7" t="str">
        <f t="shared" si="67"/>
        <v>2021</v>
      </c>
      <c r="G2181" s="6" t="s">
        <v>31</v>
      </c>
      <c r="H2181" s="6" t="s">
        <v>88</v>
      </c>
      <c r="I2181" s="6" t="s">
        <v>89</v>
      </c>
      <c r="J2181" s="8" t="s">
        <v>17</v>
      </c>
      <c r="K2181" s="9">
        <v>55.000000000000007</v>
      </c>
      <c r="L2181" s="10">
        <v>575</v>
      </c>
      <c r="M2181" s="11">
        <v>316250.00000000006</v>
      </c>
      <c r="N2181" s="11">
        <v>110687.50000000001</v>
      </c>
      <c r="O2181" s="12">
        <v>0.35</v>
      </c>
      <c r="P2181" s="6" t="s">
        <v>83</v>
      </c>
    </row>
    <row r="2182" spans="2:16" ht="14.25" customHeight="1">
      <c r="B2182" s="6" t="s">
        <v>34</v>
      </c>
      <c r="C2182" s="6">
        <v>1128299</v>
      </c>
      <c r="D2182" s="7">
        <v>44343</v>
      </c>
      <c r="E2182" s="7" t="str">
        <f t="shared" si="66"/>
        <v>May</v>
      </c>
      <c r="F2182" s="7" t="str">
        <f t="shared" si="67"/>
        <v>2021</v>
      </c>
      <c r="G2182" s="6" t="s">
        <v>31</v>
      </c>
      <c r="H2182" s="6" t="s">
        <v>88</v>
      </c>
      <c r="I2182" s="6" t="s">
        <v>89</v>
      </c>
      <c r="J2182" s="8" t="s">
        <v>19</v>
      </c>
      <c r="K2182" s="9">
        <v>60.000000000000007</v>
      </c>
      <c r="L2182" s="10">
        <v>425</v>
      </c>
      <c r="M2182" s="11">
        <v>255000.00000000003</v>
      </c>
      <c r="N2182" s="11">
        <v>102000.00000000001</v>
      </c>
      <c r="O2182" s="12">
        <v>0.4</v>
      </c>
      <c r="P2182" s="6" t="s">
        <v>83</v>
      </c>
    </row>
    <row r="2183" spans="2:16" ht="14.25" customHeight="1">
      <c r="B2183" s="6" t="s">
        <v>34</v>
      </c>
      <c r="C2183" s="6">
        <v>1128299</v>
      </c>
      <c r="D2183" s="7">
        <v>44343</v>
      </c>
      <c r="E2183" s="7" t="str">
        <f t="shared" ref="E2183:E2246" si="68">TEXT(D2183,"mmm")</f>
        <v>May</v>
      </c>
      <c r="F2183" s="7" t="str">
        <f t="shared" ref="F2183:F2246" si="69">TEXT(D2183,"yyyy")</f>
        <v>2021</v>
      </c>
      <c r="G2183" s="6" t="s">
        <v>31</v>
      </c>
      <c r="H2183" s="6" t="s">
        <v>88</v>
      </c>
      <c r="I2183" s="6" t="s">
        <v>89</v>
      </c>
      <c r="J2183" s="8" t="s">
        <v>20</v>
      </c>
      <c r="K2183" s="9">
        <v>60.000000000000007</v>
      </c>
      <c r="L2183" s="10">
        <v>450</v>
      </c>
      <c r="M2183" s="11">
        <v>270000.00000000006</v>
      </c>
      <c r="N2183" s="11">
        <v>94500.000000000015</v>
      </c>
      <c r="O2183" s="12">
        <v>0.35</v>
      </c>
      <c r="P2183" s="6" t="s">
        <v>83</v>
      </c>
    </row>
    <row r="2184" spans="2:16" ht="14.25" customHeight="1">
      <c r="B2184" s="6" t="s">
        <v>34</v>
      </c>
      <c r="C2184" s="6">
        <v>1128299</v>
      </c>
      <c r="D2184" s="7">
        <v>44343</v>
      </c>
      <c r="E2184" s="7" t="str">
        <f t="shared" si="68"/>
        <v>May</v>
      </c>
      <c r="F2184" s="7" t="str">
        <f t="shared" si="69"/>
        <v>2021</v>
      </c>
      <c r="G2184" s="6" t="s">
        <v>31</v>
      </c>
      <c r="H2184" s="6" t="s">
        <v>88</v>
      </c>
      <c r="I2184" s="6" t="s">
        <v>89</v>
      </c>
      <c r="J2184" s="8" t="s">
        <v>21</v>
      </c>
      <c r="K2184" s="9">
        <v>55.000000000000007</v>
      </c>
      <c r="L2184" s="10">
        <v>350</v>
      </c>
      <c r="M2184" s="11">
        <v>192500.00000000003</v>
      </c>
      <c r="N2184" s="11">
        <v>67375</v>
      </c>
      <c r="O2184" s="12">
        <v>0.35</v>
      </c>
      <c r="P2184" s="6" t="s">
        <v>83</v>
      </c>
    </row>
    <row r="2185" spans="2:16" ht="14.25" customHeight="1">
      <c r="B2185" s="6" t="s">
        <v>34</v>
      </c>
      <c r="C2185" s="6">
        <v>1128299</v>
      </c>
      <c r="D2185" s="7">
        <v>44343</v>
      </c>
      <c r="E2185" s="7" t="str">
        <f t="shared" si="68"/>
        <v>May</v>
      </c>
      <c r="F2185" s="7" t="str">
        <f t="shared" si="69"/>
        <v>2021</v>
      </c>
      <c r="G2185" s="6" t="s">
        <v>31</v>
      </c>
      <c r="H2185" s="6" t="s">
        <v>88</v>
      </c>
      <c r="I2185" s="6" t="s">
        <v>89</v>
      </c>
      <c r="J2185" s="8" t="s">
        <v>22</v>
      </c>
      <c r="K2185" s="9">
        <v>60.000000000000007</v>
      </c>
      <c r="L2185" s="10">
        <v>250</v>
      </c>
      <c r="M2185" s="11">
        <v>150000.00000000003</v>
      </c>
      <c r="N2185" s="11">
        <v>45000.000000000007</v>
      </c>
      <c r="O2185" s="12">
        <v>0.3</v>
      </c>
      <c r="P2185" s="6" t="s">
        <v>83</v>
      </c>
    </row>
    <row r="2186" spans="2:16" ht="14.25" customHeight="1">
      <c r="B2186" s="6" t="s">
        <v>34</v>
      </c>
      <c r="C2186" s="6">
        <v>1128299</v>
      </c>
      <c r="D2186" s="7">
        <v>44343</v>
      </c>
      <c r="E2186" s="7" t="str">
        <f t="shared" si="68"/>
        <v>May</v>
      </c>
      <c r="F2186" s="7" t="str">
        <f t="shared" si="69"/>
        <v>2021</v>
      </c>
      <c r="G2186" s="6" t="s">
        <v>31</v>
      </c>
      <c r="H2186" s="6" t="s">
        <v>88</v>
      </c>
      <c r="I2186" s="6" t="s">
        <v>89</v>
      </c>
      <c r="J2186" s="8" t="s">
        <v>23</v>
      </c>
      <c r="K2186" s="9">
        <v>75.000000000000014</v>
      </c>
      <c r="L2186" s="10">
        <v>425</v>
      </c>
      <c r="M2186" s="11">
        <v>318750.00000000006</v>
      </c>
      <c r="N2186" s="11">
        <v>79687.500000000015</v>
      </c>
      <c r="O2186" s="12">
        <v>0.25</v>
      </c>
      <c r="P2186" s="6" t="s">
        <v>83</v>
      </c>
    </row>
    <row r="2187" spans="2:16" ht="14.25" customHeight="1">
      <c r="B2187" s="6" t="s">
        <v>34</v>
      </c>
      <c r="C2187" s="6">
        <v>1128299</v>
      </c>
      <c r="D2187" s="7">
        <v>44373</v>
      </c>
      <c r="E2187" s="7" t="str">
        <f t="shared" si="68"/>
        <v>Jun</v>
      </c>
      <c r="F2187" s="7" t="str">
        <f t="shared" si="69"/>
        <v>2021</v>
      </c>
      <c r="G2187" s="6" t="s">
        <v>31</v>
      </c>
      <c r="H2187" s="6" t="s">
        <v>88</v>
      </c>
      <c r="I2187" s="6" t="s">
        <v>89</v>
      </c>
      <c r="J2187" s="8" t="s">
        <v>17</v>
      </c>
      <c r="K2187" s="9">
        <v>55.000000000000007</v>
      </c>
      <c r="L2187" s="10">
        <v>700</v>
      </c>
      <c r="M2187" s="11">
        <v>385000.00000000006</v>
      </c>
      <c r="N2187" s="11">
        <v>134750</v>
      </c>
      <c r="O2187" s="12">
        <v>0.35</v>
      </c>
      <c r="P2187" s="6" t="s">
        <v>83</v>
      </c>
    </row>
    <row r="2188" spans="2:16" ht="14.25" customHeight="1">
      <c r="B2188" s="6" t="s">
        <v>34</v>
      </c>
      <c r="C2188" s="6">
        <v>1128299</v>
      </c>
      <c r="D2188" s="7">
        <v>44373</v>
      </c>
      <c r="E2188" s="7" t="str">
        <f t="shared" si="68"/>
        <v>Jun</v>
      </c>
      <c r="F2188" s="7" t="str">
        <f t="shared" si="69"/>
        <v>2021</v>
      </c>
      <c r="G2188" s="6" t="s">
        <v>31</v>
      </c>
      <c r="H2188" s="6" t="s">
        <v>88</v>
      </c>
      <c r="I2188" s="6" t="s">
        <v>89</v>
      </c>
      <c r="J2188" s="8" t="s">
        <v>19</v>
      </c>
      <c r="K2188" s="9">
        <v>60.000000000000007</v>
      </c>
      <c r="L2188" s="10">
        <v>550</v>
      </c>
      <c r="M2188" s="11">
        <v>330000.00000000006</v>
      </c>
      <c r="N2188" s="11">
        <v>132000.00000000003</v>
      </c>
      <c r="O2188" s="12">
        <v>0.4</v>
      </c>
      <c r="P2188" s="6" t="s">
        <v>83</v>
      </c>
    </row>
    <row r="2189" spans="2:16" ht="14.25" customHeight="1">
      <c r="B2189" s="6" t="s">
        <v>34</v>
      </c>
      <c r="C2189" s="6">
        <v>1128299</v>
      </c>
      <c r="D2189" s="7">
        <v>44373</v>
      </c>
      <c r="E2189" s="7" t="str">
        <f t="shared" si="68"/>
        <v>Jun</v>
      </c>
      <c r="F2189" s="7" t="str">
        <f t="shared" si="69"/>
        <v>2021</v>
      </c>
      <c r="G2189" s="6" t="s">
        <v>31</v>
      </c>
      <c r="H2189" s="6" t="s">
        <v>88</v>
      </c>
      <c r="I2189" s="6" t="s">
        <v>89</v>
      </c>
      <c r="J2189" s="8" t="s">
        <v>20</v>
      </c>
      <c r="K2189" s="9">
        <v>60.000000000000007</v>
      </c>
      <c r="L2189" s="10">
        <v>550</v>
      </c>
      <c r="M2189" s="11">
        <v>330000.00000000006</v>
      </c>
      <c r="N2189" s="11">
        <v>115500.00000000001</v>
      </c>
      <c r="O2189" s="12">
        <v>0.35</v>
      </c>
      <c r="P2189" s="6" t="s">
        <v>83</v>
      </c>
    </row>
    <row r="2190" spans="2:16" ht="14.25" customHeight="1">
      <c r="B2190" s="6" t="s">
        <v>34</v>
      </c>
      <c r="C2190" s="6">
        <v>1128299</v>
      </c>
      <c r="D2190" s="7">
        <v>44373</v>
      </c>
      <c r="E2190" s="7" t="str">
        <f t="shared" si="68"/>
        <v>Jun</v>
      </c>
      <c r="F2190" s="7" t="str">
        <f t="shared" si="69"/>
        <v>2021</v>
      </c>
      <c r="G2190" s="6" t="s">
        <v>31</v>
      </c>
      <c r="H2190" s="6" t="s">
        <v>88</v>
      </c>
      <c r="I2190" s="6" t="s">
        <v>89</v>
      </c>
      <c r="J2190" s="8" t="s">
        <v>21</v>
      </c>
      <c r="K2190" s="9">
        <v>55.000000000000007</v>
      </c>
      <c r="L2190" s="10">
        <v>425</v>
      </c>
      <c r="M2190" s="11">
        <v>233750.00000000003</v>
      </c>
      <c r="N2190" s="11">
        <v>81812.5</v>
      </c>
      <c r="O2190" s="12">
        <v>0.35</v>
      </c>
      <c r="P2190" s="6" t="s">
        <v>83</v>
      </c>
    </row>
    <row r="2191" spans="2:16" ht="14.25" customHeight="1">
      <c r="B2191" s="6" t="s">
        <v>34</v>
      </c>
      <c r="C2191" s="6">
        <v>1128299</v>
      </c>
      <c r="D2191" s="7">
        <v>44373</v>
      </c>
      <c r="E2191" s="7" t="str">
        <f t="shared" si="68"/>
        <v>Jun</v>
      </c>
      <c r="F2191" s="7" t="str">
        <f t="shared" si="69"/>
        <v>2021</v>
      </c>
      <c r="G2191" s="6" t="s">
        <v>31</v>
      </c>
      <c r="H2191" s="6" t="s">
        <v>88</v>
      </c>
      <c r="I2191" s="6" t="s">
        <v>89</v>
      </c>
      <c r="J2191" s="8" t="s">
        <v>22</v>
      </c>
      <c r="K2191" s="9">
        <v>60.000000000000007</v>
      </c>
      <c r="L2191" s="10">
        <v>300</v>
      </c>
      <c r="M2191" s="11">
        <v>180000.00000000003</v>
      </c>
      <c r="N2191" s="11">
        <v>54000.000000000007</v>
      </c>
      <c r="O2191" s="12">
        <v>0.3</v>
      </c>
      <c r="P2191" s="6" t="s">
        <v>83</v>
      </c>
    </row>
    <row r="2192" spans="2:16" ht="14.25" customHeight="1">
      <c r="B2192" s="6" t="s">
        <v>34</v>
      </c>
      <c r="C2192" s="6">
        <v>1128299</v>
      </c>
      <c r="D2192" s="7">
        <v>44373</v>
      </c>
      <c r="E2192" s="7" t="str">
        <f t="shared" si="68"/>
        <v>Jun</v>
      </c>
      <c r="F2192" s="7" t="str">
        <f t="shared" si="69"/>
        <v>2021</v>
      </c>
      <c r="G2192" s="6" t="s">
        <v>31</v>
      </c>
      <c r="H2192" s="6" t="s">
        <v>88</v>
      </c>
      <c r="I2192" s="6" t="s">
        <v>89</v>
      </c>
      <c r="J2192" s="8" t="s">
        <v>23</v>
      </c>
      <c r="K2192" s="9">
        <v>75.000000000000014</v>
      </c>
      <c r="L2192" s="10">
        <v>600</v>
      </c>
      <c r="M2192" s="11">
        <v>450000.00000000006</v>
      </c>
      <c r="N2192" s="11">
        <v>112500.00000000001</v>
      </c>
      <c r="O2192" s="12">
        <v>0.25</v>
      </c>
      <c r="P2192" s="6" t="s">
        <v>83</v>
      </c>
    </row>
    <row r="2193" spans="2:16" ht="14.25" customHeight="1">
      <c r="B2193" s="6" t="s">
        <v>34</v>
      </c>
      <c r="C2193" s="6">
        <v>1128299</v>
      </c>
      <c r="D2193" s="7">
        <v>44402</v>
      </c>
      <c r="E2193" s="7" t="str">
        <f t="shared" si="68"/>
        <v>Jul</v>
      </c>
      <c r="F2193" s="7" t="str">
        <f t="shared" si="69"/>
        <v>2021</v>
      </c>
      <c r="G2193" s="6" t="s">
        <v>31</v>
      </c>
      <c r="H2193" s="6" t="s">
        <v>88</v>
      </c>
      <c r="I2193" s="6" t="s">
        <v>89</v>
      </c>
      <c r="J2193" s="8" t="s">
        <v>17</v>
      </c>
      <c r="K2193" s="9">
        <v>55.000000000000007</v>
      </c>
      <c r="L2193" s="10">
        <v>750</v>
      </c>
      <c r="M2193" s="11">
        <v>412500.00000000006</v>
      </c>
      <c r="N2193" s="11">
        <v>144375</v>
      </c>
      <c r="O2193" s="12">
        <v>0.35</v>
      </c>
      <c r="P2193" s="6" t="s">
        <v>83</v>
      </c>
    </row>
    <row r="2194" spans="2:16" ht="14.25" customHeight="1">
      <c r="B2194" s="6" t="s">
        <v>34</v>
      </c>
      <c r="C2194" s="6">
        <v>1128299</v>
      </c>
      <c r="D2194" s="7">
        <v>44402</v>
      </c>
      <c r="E2194" s="7" t="str">
        <f t="shared" si="68"/>
        <v>Jul</v>
      </c>
      <c r="F2194" s="7" t="str">
        <f t="shared" si="69"/>
        <v>2021</v>
      </c>
      <c r="G2194" s="6" t="s">
        <v>31</v>
      </c>
      <c r="H2194" s="6" t="s">
        <v>88</v>
      </c>
      <c r="I2194" s="6" t="s">
        <v>89</v>
      </c>
      <c r="J2194" s="8" t="s">
        <v>19</v>
      </c>
      <c r="K2194" s="9">
        <v>60.000000000000007</v>
      </c>
      <c r="L2194" s="10">
        <v>600</v>
      </c>
      <c r="M2194" s="11">
        <v>360000.00000000006</v>
      </c>
      <c r="N2194" s="11">
        <v>144000.00000000003</v>
      </c>
      <c r="O2194" s="12">
        <v>0.4</v>
      </c>
      <c r="P2194" s="6" t="s">
        <v>83</v>
      </c>
    </row>
    <row r="2195" spans="2:16" ht="14.25" customHeight="1">
      <c r="B2195" s="6" t="s">
        <v>34</v>
      </c>
      <c r="C2195" s="6">
        <v>1128299</v>
      </c>
      <c r="D2195" s="7">
        <v>44402</v>
      </c>
      <c r="E2195" s="7" t="str">
        <f t="shared" si="68"/>
        <v>Jul</v>
      </c>
      <c r="F2195" s="7" t="str">
        <f t="shared" si="69"/>
        <v>2021</v>
      </c>
      <c r="G2195" s="6" t="s">
        <v>31</v>
      </c>
      <c r="H2195" s="6" t="s">
        <v>88</v>
      </c>
      <c r="I2195" s="6" t="s">
        <v>89</v>
      </c>
      <c r="J2195" s="8" t="s">
        <v>20</v>
      </c>
      <c r="K2195" s="9">
        <v>60.000000000000007</v>
      </c>
      <c r="L2195" s="10">
        <v>550</v>
      </c>
      <c r="M2195" s="11">
        <v>330000.00000000006</v>
      </c>
      <c r="N2195" s="11">
        <v>115500.00000000001</v>
      </c>
      <c r="O2195" s="12">
        <v>0.35</v>
      </c>
      <c r="P2195" s="6" t="s">
        <v>83</v>
      </c>
    </row>
    <row r="2196" spans="2:16" ht="14.25" customHeight="1">
      <c r="B2196" s="6" t="s">
        <v>34</v>
      </c>
      <c r="C2196" s="6">
        <v>1128299</v>
      </c>
      <c r="D2196" s="7">
        <v>44402</v>
      </c>
      <c r="E2196" s="7" t="str">
        <f t="shared" si="68"/>
        <v>Jul</v>
      </c>
      <c r="F2196" s="7" t="str">
        <f t="shared" si="69"/>
        <v>2021</v>
      </c>
      <c r="G2196" s="6" t="s">
        <v>31</v>
      </c>
      <c r="H2196" s="6" t="s">
        <v>88</v>
      </c>
      <c r="I2196" s="6" t="s">
        <v>89</v>
      </c>
      <c r="J2196" s="8" t="s">
        <v>21</v>
      </c>
      <c r="K2196" s="9">
        <v>55.000000000000007</v>
      </c>
      <c r="L2196" s="10">
        <v>450</v>
      </c>
      <c r="M2196" s="11">
        <v>247500.00000000003</v>
      </c>
      <c r="N2196" s="11">
        <v>86625</v>
      </c>
      <c r="O2196" s="12">
        <v>0.35</v>
      </c>
      <c r="P2196" s="6" t="s">
        <v>83</v>
      </c>
    </row>
    <row r="2197" spans="2:16" ht="14.25" customHeight="1">
      <c r="B2197" s="6" t="s">
        <v>34</v>
      </c>
      <c r="C2197" s="6">
        <v>1128299</v>
      </c>
      <c r="D2197" s="7">
        <v>44402</v>
      </c>
      <c r="E2197" s="7" t="str">
        <f t="shared" si="68"/>
        <v>Jul</v>
      </c>
      <c r="F2197" s="7" t="str">
        <f t="shared" si="69"/>
        <v>2021</v>
      </c>
      <c r="G2197" s="6" t="s">
        <v>31</v>
      </c>
      <c r="H2197" s="6" t="s">
        <v>88</v>
      </c>
      <c r="I2197" s="6" t="s">
        <v>89</v>
      </c>
      <c r="J2197" s="8" t="s">
        <v>22</v>
      </c>
      <c r="K2197" s="9">
        <v>60.000000000000007</v>
      </c>
      <c r="L2197" s="10">
        <v>500</v>
      </c>
      <c r="M2197" s="11">
        <v>300000.00000000006</v>
      </c>
      <c r="N2197" s="11">
        <v>90000.000000000015</v>
      </c>
      <c r="O2197" s="12">
        <v>0.3</v>
      </c>
      <c r="P2197" s="6" t="s">
        <v>83</v>
      </c>
    </row>
    <row r="2198" spans="2:16" ht="14.25" customHeight="1">
      <c r="B2198" s="6" t="s">
        <v>34</v>
      </c>
      <c r="C2198" s="6">
        <v>1128299</v>
      </c>
      <c r="D2198" s="7">
        <v>44402</v>
      </c>
      <c r="E2198" s="7" t="str">
        <f t="shared" si="68"/>
        <v>Jul</v>
      </c>
      <c r="F2198" s="7" t="str">
        <f t="shared" si="69"/>
        <v>2021</v>
      </c>
      <c r="G2198" s="6" t="s">
        <v>31</v>
      </c>
      <c r="H2198" s="6" t="s">
        <v>88</v>
      </c>
      <c r="I2198" s="6" t="s">
        <v>89</v>
      </c>
      <c r="J2198" s="8" t="s">
        <v>23</v>
      </c>
      <c r="K2198" s="9">
        <v>75.000000000000014</v>
      </c>
      <c r="L2198" s="10">
        <v>500</v>
      </c>
      <c r="M2198" s="11">
        <v>375000.00000000006</v>
      </c>
      <c r="N2198" s="11">
        <v>93750.000000000015</v>
      </c>
      <c r="O2198" s="12">
        <v>0.25</v>
      </c>
      <c r="P2198" s="6" t="s">
        <v>83</v>
      </c>
    </row>
    <row r="2199" spans="2:16" ht="14.25" customHeight="1">
      <c r="B2199" s="6" t="s">
        <v>34</v>
      </c>
      <c r="C2199" s="6">
        <v>1128299</v>
      </c>
      <c r="D2199" s="7">
        <v>44434</v>
      </c>
      <c r="E2199" s="7" t="str">
        <f t="shared" si="68"/>
        <v>Aug</v>
      </c>
      <c r="F2199" s="7" t="str">
        <f t="shared" si="69"/>
        <v>2021</v>
      </c>
      <c r="G2199" s="6" t="s">
        <v>31</v>
      </c>
      <c r="H2199" s="6" t="s">
        <v>88</v>
      </c>
      <c r="I2199" s="6" t="s">
        <v>89</v>
      </c>
      <c r="J2199" s="8" t="s">
        <v>17</v>
      </c>
      <c r="K2199" s="9">
        <v>60.000000000000007</v>
      </c>
      <c r="L2199" s="10">
        <v>700</v>
      </c>
      <c r="M2199" s="11">
        <v>420000.00000000006</v>
      </c>
      <c r="N2199" s="11">
        <v>147000</v>
      </c>
      <c r="O2199" s="12">
        <v>0.35</v>
      </c>
      <c r="P2199" s="6" t="s">
        <v>83</v>
      </c>
    </row>
    <row r="2200" spans="2:16" ht="14.25" customHeight="1">
      <c r="B2200" s="6" t="s">
        <v>34</v>
      </c>
      <c r="C2200" s="6">
        <v>1128299</v>
      </c>
      <c r="D2200" s="7">
        <v>44434</v>
      </c>
      <c r="E2200" s="7" t="str">
        <f t="shared" si="68"/>
        <v>Aug</v>
      </c>
      <c r="F2200" s="7" t="str">
        <f t="shared" si="69"/>
        <v>2021</v>
      </c>
      <c r="G2200" s="6" t="s">
        <v>31</v>
      </c>
      <c r="H2200" s="6" t="s">
        <v>88</v>
      </c>
      <c r="I2200" s="6" t="s">
        <v>89</v>
      </c>
      <c r="J2200" s="8" t="s">
        <v>19</v>
      </c>
      <c r="K2200" s="9">
        <v>65.000000000000014</v>
      </c>
      <c r="L2200" s="10">
        <v>650</v>
      </c>
      <c r="M2200" s="11">
        <v>422500.00000000012</v>
      </c>
      <c r="N2200" s="11">
        <v>169000.00000000006</v>
      </c>
      <c r="O2200" s="12">
        <v>0.4</v>
      </c>
      <c r="P2200" s="6" t="s">
        <v>83</v>
      </c>
    </row>
    <row r="2201" spans="2:16" ht="14.25" customHeight="1">
      <c r="B2201" s="6" t="s">
        <v>34</v>
      </c>
      <c r="C2201" s="6">
        <v>1128299</v>
      </c>
      <c r="D2201" s="7">
        <v>44434</v>
      </c>
      <c r="E2201" s="7" t="str">
        <f t="shared" si="68"/>
        <v>Aug</v>
      </c>
      <c r="F2201" s="7" t="str">
        <f t="shared" si="69"/>
        <v>2021</v>
      </c>
      <c r="G2201" s="6" t="s">
        <v>31</v>
      </c>
      <c r="H2201" s="6" t="s">
        <v>88</v>
      </c>
      <c r="I2201" s="6" t="s">
        <v>89</v>
      </c>
      <c r="J2201" s="8" t="s">
        <v>20</v>
      </c>
      <c r="K2201" s="9">
        <v>60.000000000000007</v>
      </c>
      <c r="L2201" s="10">
        <v>525</v>
      </c>
      <c r="M2201" s="11">
        <v>315000.00000000006</v>
      </c>
      <c r="N2201" s="11">
        <v>110250.00000000001</v>
      </c>
      <c r="O2201" s="12">
        <v>0.35</v>
      </c>
      <c r="P2201" s="6" t="s">
        <v>83</v>
      </c>
    </row>
    <row r="2202" spans="2:16" ht="14.25" customHeight="1">
      <c r="B2202" s="6" t="s">
        <v>34</v>
      </c>
      <c r="C2202" s="6">
        <v>1128299</v>
      </c>
      <c r="D2202" s="7">
        <v>44434</v>
      </c>
      <c r="E2202" s="7" t="str">
        <f t="shared" si="68"/>
        <v>Aug</v>
      </c>
      <c r="F2202" s="7" t="str">
        <f t="shared" si="69"/>
        <v>2021</v>
      </c>
      <c r="G2202" s="6" t="s">
        <v>31</v>
      </c>
      <c r="H2202" s="6" t="s">
        <v>88</v>
      </c>
      <c r="I2202" s="6" t="s">
        <v>89</v>
      </c>
      <c r="J2202" s="8" t="s">
        <v>21</v>
      </c>
      <c r="K2202" s="9">
        <v>60.000000000000007</v>
      </c>
      <c r="L2202" s="10">
        <v>475</v>
      </c>
      <c r="M2202" s="11">
        <v>285000.00000000006</v>
      </c>
      <c r="N2202" s="11">
        <v>99750.000000000015</v>
      </c>
      <c r="O2202" s="12">
        <v>0.35</v>
      </c>
      <c r="P2202" s="6" t="s">
        <v>83</v>
      </c>
    </row>
    <row r="2203" spans="2:16" ht="14.25" customHeight="1">
      <c r="B2203" s="6" t="s">
        <v>34</v>
      </c>
      <c r="C2203" s="6">
        <v>1128299</v>
      </c>
      <c r="D2203" s="7">
        <v>44434</v>
      </c>
      <c r="E2203" s="7" t="str">
        <f t="shared" si="68"/>
        <v>Aug</v>
      </c>
      <c r="F2203" s="7" t="str">
        <f t="shared" si="69"/>
        <v>2021</v>
      </c>
      <c r="G2203" s="6" t="s">
        <v>31</v>
      </c>
      <c r="H2203" s="6" t="s">
        <v>88</v>
      </c>
      <c r="I2203" s="6" t="s">
        <v>89</v>
      </c>
      <c r="J2203" s="8" t="s">
        <v>22</v>
      </c>
      <c r="K2203" s="9">
        <v>70</v>
      </c>
      <c r="L2203" s="10">
        <v>475</v>
      </c>
      <c r="M2203" s="11">
        <v>332500</v>
      </c>
      <c r="N2203" s="11">
        <v>99750</v>
      </c>
      <c r="O2203" s="12">
        <v>0.3</v>
      </c>
      <c r="P2203" s="6" t="s">
        <v>83</v>
      </c>
    </row>
    <row r="2204" spans="2:16" ht="14.25" customHeight="1">
      <c r="B2204" s="6" t="s">
        <v>34</v>
      </c>
      <c r="C2204" s="6">
        <v>1128299</v>
      </c>
      <c r="D2204" s="7">
        <v>44434</v>
      </c>
      <c r="E2204" s="7" t="str">
        <f t="shared" si="68"/>
        <v>Aug</v>
      </c>
      <c r="F2204" s="7" t="str">
        <f t="shared" si="69"/>
        <v>2021</v>
      </c>
      <c r="G2204" s="6" t="s">
        <v>31</v>
      </c>
      <c r="H2204" s="6" t="s">
        <v>88</v>
      </c>
      <c r="I2204" s="6" t="s">
        <v>89</v>
      </c>
      <c r="J2204" s="8" t="s">
        <v>23</v>
      </c>
      <c r="K2204" s="9">
        <v>75.000000000000014</v>
      </c>
      <c r="L2204" s="10">
        <v>450</v>
      </c>
      <c r="M2204" s="11">
        <v>337500.00000000006</v>
      </c>
      <c r="N2204" s="11">
        <v>84375.000000000015</v>
      </c>
      <c r="O2204" s="12">
        <v>0.25</v>
      </c>
      <c r="P2204" s="6" t="s">
        <v>83</v>
      </c>
    </row>
    <row r="2205" spans="2:16" ht="14.25" customHeight="1">
      <c r="B2205" s="6" t="s">
        <v>34</v>
      </c>
      <c r="C2205" s="6">
        <v>1128299</v>
      </c>
      <c r="D2205" s="7">
        <v>44466</v>
      </c>
      <c r="E2205" s="7" t="str">
        <f t="shared" si="68"/>
        <v>Sep</v>
      </c>
      <c r="F2205" s="7" t="str">
        <f t="shared" si="69"/>
        <v>2021</v>
      </c>
      <c r="G2205" s="6" t="s">
        <v>31</v>
      </c>
      <c r="H2205" s="6" t="s">
        <v>88</v>
      </c>
      <c r="I2205" s="6" t="s">
        <v>89</v>
      </c>
      <c r="J2205" s="8" t="s">
        <v>17</v>
      </c>
      <c r="K2205" s="9">
        <v>50.000000000000014</v>
      </c>
      <c r="L2205" s="10">
        <v>625</v>
      </c>
      <c r="M2205" s="11">
        <v>312500.00000000012</v>
      </c>
      <c r="N2205" s="11">
        <v>109375.00000000003</v>
      </c>
      <c r="O2205" s="12">
        <v>0.35</v>
      </c>
      <c r="P2205" s="6" t="s">
        <v>83</v>
      </c>
    </row>
    <row r="2206" spans="2:16" ht="14.25" customHeight="1">
      <c r="B2206" s="6" t="s">
        <v>34</v>
      </c>
      <c r="C2206" s="6">
        <v>1128299</v>
      </c>
      <c r="D2206" s="7">
        <v>44466</v>
      </c>
      <c r="E2206" s="7" t="str">
        <f t="shared" si="68"/>
        <v>Sep</v>
      </c>
      <c r="F2206" s="7" t="str">
        <f t="shared" si="69"/>
        <v>2021</v>
      </c>
      <c r="G2206" s="6" t="s">
        <v>31</v>
      </c>
      <c r="H2206" s="6" t="s">
        <v>88</v>
      </c>
      <c r="I2206" s="6" t="s">
        <v>89</v>
      </c>
      <c r="J2206" s="8" t="s">
        <v>19</v>
      </c>
      <c r="K2206" s="9">
        <v>55.000000000000014</v>
      </c>
      <c r="L2206" s="10">
        <v>625</v>
      </c>
      <c r="M2206" s="11">
        <v>343750.00000000012</v>
      </c>
      <c r="N2206" s="11">
        <v>137500.00000000006</v>
      </c>
      <c r="O2206" s="12">
        <v>0.4</v>
      </c>
      <c r="P2206" s="6" t="s">
        <v>83</v>
      </c>
    </row>
    <row r="2207" spans="2:16" ht="14.25" customHeight="1">
      <c r="B2207" s="6" t="s">
        <v>34</v>
      </c>
      <c r="C2207" s="6">
        <v>1128299</v>
      </c>
      <c r="D2207" s="7">
        <v>44466</v>
      </c>
      <c r="E2207" s="7" t="str">
        <f t="shared" si="68"/>
        <v>Sep</v>
      </c>
      <c r="F2207" s="7" t="str">
        <f t="shared" si="69"/>
        <v>2021</v>
      </c>
      <c r="G2207" s="6" t="s">
        <v>31</v>
      </c>
      <c r="H2207" s="6" t="s">
        <v>88</v>
      </c>
      <c r="I2207" s="6" t="s">
        <v>89</v>
      </c>
      <c r="J2207" s="8" t="s">
        <v>20</v>
      </c>
      <c r="K2207" s="9">
        <v>50.000000000000014</v>
      </c>
      <c r="L2207" s="10">
        <v>475</v>
      </c>
      <c r="M2207" s="11">
        <v>237500.00000000006</v>
      </c>
      <c r="N2207" s="11">
        <v>83125.000000000015</v>
      </c>
      <c r="O2207" s="12">
        <v>0.35</v>
      </c>
      <c r="P2207" s="6" t="s">
        <v>83</v>
      </c>
    </row>
    <row r="2208" spans="2:16" ht="14.25" customHeight="1">
      <c r="B2208" s="6" t="s">
        <v>34</v>
      </c>
      <c r="C2208" s="6">
        <v>1128299</v>
      </c>
      <c r="D2208" s="7">
        <v>44466</v>
      </c>
      <c r="E2208" s="7" t="str">
        <f t="shared" si="68"/>
        <v>Sep</v>
      </c>
      <c r="F2208" s="7" t="str">
        <f t="shared" si="69"/>
        <v>2021</v>
      </c>
      <c r="G2208" s="6" t="s">
        <v>31</v>
      </c>
      <c r="H2208" s="6" t="s">
        <v>88</v>
      </c>
      <c r="I2208" s="6" t="s">
        <v>89</v>
      </c>
      <c r="J2208" s="8" t="s">
        <v>21</v>
      </c>
      <c r="K2208" s="9">
        <v>50.000000000000014</v>
      </c>
      <c r="L2208" s="10">
        <v>425</v>
      </c>
      <c r="M2208" s="11">
        <v>212500.00000000006</v>
      </c>
      <c r="N2208" s="11">
        <v>74375.000000000015</v>
      </c>
      <c r="O2208" s="12">
        <v>0.35</v>
      </c>
      <c r="P2208" s="6" t="s">
        <v>83</v>
      </c>
    </row>
    <row r="2209" spans="2:16" ht="14.25" customHeight="1">
      <c r="B2209" s="6" t="s">
        <v>34</v>
      </c>
      <c r="C2209" s="6">
        <v>1128299</v>
      </c>
      <c r="D2209" s="7">
        <v>44466</v>
      </c>
      <c r="E2209" s="7" t="str">
        <f t="shared" si="68"/>
        <v>Sep</v>
      </c>
      <c r="F2209" s="7" t="str">
        <f t="shared" si="69"/>
        <v>2021</v>
      </c>
      <c r="G2209" s="6" t="s">
        <v>31</v>
      </c>
      <c r="H2209" s="6" t="s">
        <v>88</v>
      </c>
      <c r="I2209" s="6" t="s">
        <v>89</v>
      </c>
      <c r="J2209" s="8" t="s">
        <v>22</v>
      </c>
      <c r="K2209" s="9">
        <v>60.000000000000007</v>
      </c>
      <c r="L2209" s="10">
        <v>425</v>
      </c>
      <c r="M2209" s="11">
        <v>255000.00000000003</v>
      </c>
      <c r="N2209" s="11">
        <v>76500</v>
      </c>
      <c r="O2209" s="12">
        <v>0.3</v>
      </c>
      <c r="P2209" s="6" t="s">
        <v>83</v>
      </c>
    </row>
    <row r="2210" spans="2:16" ht="14.25" customHeight="1">
      <c r="B2210" s="6" t="s">
        <v>34</v>
      </c>
      <c r="C2210" s="6">
        <v>1128299</v>
      </c>
      <c r="D2210" s="7">
        <v>44466</v>
      </c>
      <c r="E2210" s="7" t="str">
        <f t="shared" si="68"/>
        <v>Sep</v>
      </c>
      <c r="F2210" s="7" t="str">
        <f t="shared" si="69"/>
        <v>2021</v>
      </c>
      <c r="G2210" s="6" t="s">
        <v>31</v>
      </c>
      <c r="H2210" s="6" t="s">
        <v>88</v>
      </c>
      <c r="I2210" s="6" t="s">
        <v>89</v>
      </c>
      <c r="J2210" s="8" t="s">
        <v>23</v>
      </c>
      <c r="K2210" s="9">
        <v>65.000000000000014</v>
      </c>
      <c r="L2210" s="10">
        <v>475</v>
      </c>
      <c r="M2210" s="11">
        <v>308750.00000000006</v>
      </c>
      <c r="N2210" s="11">
        <v>77187.500000000015</v>
      </c>
      <c r="O2210" s="12">
        <v>0.25</v>
      </c>
      <c r="P2210" s="6" t="s">
        <v>83</v>
      </c>
    </row>
    <row r="2211" spans="2:16" ht="14.25" customHeight="1">
      <c r="B2211" s="6" t="s">
        <v>34</v>
      </c>
      <c r="C2211" s="6">
        <v>1128299</v>
      </c>
      <c r="D2211" s="7">
        <v>44495</v>
      </c>
      <c r="E2211" s="7" t="str">
        <f t="shared" si="68"/>
        <v>Oct</v>
      </c>
      <c r="F2211" s="7" t="str">
        <f t="shared" si="69"/>
        <v>2021</v>
      </c>
      <c r="G2211" s="6" t="s">
        <v>31</v>
      </c>
      <c r="H2211" s="6" t="s">
        <v>88</v>
      </c>
      <c r="I2211" s="6" t="s">
        <v>89</v>
      </c>
      <c r="J2211" s="8" t="s">
        <v>17</v>
      </c>
      <c r="K2211" s="9">
        <v>50.000000000000014</v>
      </c>
      <c r="L2211" s="10">
        <v>550</v>
      </c>
      <c r="M2211" s="11">
        <v>275000.00000000006</v>
      </c>
      <c r="N2211" s="11">
        <v>96250.000000000015</v>
      </c>
      <c r="O2211" s="12">
        <v>0.35</v>
      </c>
      <c r="P2211" s="6" t="s">
        <v>83</v>
      </c>
    </row>
    <row r="2212" spans="2:16" ht="14.25" customHeight="1">
      <c r="B2212" s="6" t="s">
        <v>34</v>
      </c>
      <c r="C2212" s="6">
        <v>1128299</v>
      </c>
      <c r="D2212" s="7">
        <v>44495</v>
      </c>
      <c r="E2212" s="7" t="str">
        <f t="shared" si="68"/>
        <v>Oct</v>
      </c>
      <c r="F2212" s="7" t="str">
        <f t="shared" si="69"/>
        <v>2021</v>
      </c>
      <c r="G2212" s="6" t="s">
        <v>31</v>
      </c>
      <c r="H2212" s="6" t="s">
        <v>88</v>
      </c>
      <c r="I2212" s="6" t="s">
        <v>89</v>
      </c>
      <c r="J2212" s="8" t="s">
        <v>19</v>
      </c>
      <c r="K2212" s="9">
        <v>55.000000000000014</v>
      </c>
      <c r="L2212" s="10">
        <v>550</v>
      </c>
      <c r="M2212" s="11">
        <v>302500.00000000006</v>
      </c>
      <c r="N2212" s="11">
        <v>121000.00000000003</v>
      </c>
      <c r="O2212" s="12">
        <v>0.4</v>
      </c>
      <c r="P2212" s="6" t="s">
        <v>83</v>
      </c>
    </row>
    <row r="2213" spans="2:16" ht="14.25" customHeight="1">
      <c r="B2213" s="6" t="s">
        <v>34</v>
      </c>
      <c r="C2213" s="6">
        <v>1128299</v>
      </c>
      <c r="D2213" s="7">
        <v>44495</v>
      </c>
      <c r="E2213" s="7" t="str">
        <f t="shared" si="68"/>
        <v>Oct</v>
      </c>
      <c r="F2213" s="7" t="str">
        <f t="shared" si="69"/>
        <v>2021</v>
      </c>
      <c r="G2213" s="6" t="s">
        <v>31</v>
      </c>
      <c r="H2213" s="6" t="s">
        <v>88</v>
      </c>
      <c r="I2213" s="6" t="s">
        <v>89</v>
      </c>
      <c r="J2213" s="8" t="s">
        <v>20</v>
      </c>
      <c r="K2213" s="9">
        <v>50.000000000000014</v>
      </c>
      <c r="L2213" s="10">
        <v>375</v>
      </c>
      <c r="M2213" s="11">
        <v>187500.00000000006</v>
      </c>
      <c r="N2213" s="11">
        <v>65625.000000000015</v>
      </c>
      <c r="O2213" s="12">
        <v>0.35</v>
      </c>
      <c r="P2213" s="6" t="s">
        <v>83</v>
      </c>
    </row>
    <row r="2214" spans="2:16" ht="14.25" customHeight="1">
      <c r="B2214" s="6" t="s">
        <v>34</v>
      </c>
      <c r="C2214" s="6">
        <v>1128299</v>
      </c>
      <c r="D2214" s="7">
        <v>44495</v>
      </c>
      <c r="E2214" s="7" t="str">
        <f t="shared" si="68"/>
        <v>Oct</v>
      </c>
      <c r="F2214" s="7" t="str">
        <f t="shared" si="69"/>
        <v>2021</v>
      </c>
      <c r="G2214" s="6" t="s">
        <v>31</v>
      </c>
      <c r="H2214" s="6" t="s">
        <v>88</v>
      </c>
      <c r="I2214" s="6" t="s">
        <v>89</v>
      </c>
      <c r="J2214" s="8" t="s">
        <v>21</v>
      </c>
      <c r="K2214" s="9">
        <v>50.000000000000014</v>
      </c>
      <c r="L2214" s="10">
        <v>350</v>
      </c>
      <c r="M2214" s="11">
        <v>175000.00000000006</v>
      </c>
      <c r="N2214" s="11">
        <v>61250.000000000015</v>
      </c>
      <c r="O2214" s="12">
        <v>0.35</v>
      </c>
      <c r="P2214" s="6" t="s">
        <v>83</v>
      </c>
    </row>
    <row r="2215" spans="2:16" ht="14.25" customHeight="1">
      <c r="B2215" s="6" t="s">
        <v>34</v>
      </c>
      <c r="C2215" s="6">
        <v>1128299</v>
      </c>
      <c r="D2215" s="7">
        <v>44495</v>
      </c>
      <c r="E2215" s="7" t="str">
        <f t="shared" si="68"/>
        <v>Oct</v>
      </c>
      <c r="F2215" s="7" t="str">
        <f t="shared" si="69"/>
        <v>2021</v>
      </c>
      <c r="G2215" s="6" t="s">
        <v>31</v>
      </c>
      <c r="H2215" s="6" t="s">
        <v>88</v>
      </c>
      <c r="I2215" s="6" t="s">
        <v>89</v>
      </c>
      <c r="J2215" s="8" t="s">
        <v>22</v>
      </c>
      <c r="K2215" s="9">
        <v>60.000000000000007</v>
      </c>
      <c r="L2215" s="10">
        <v>325</v>
      </c>
      <c r="M2215" s="11">
        <v>195000.00000000003</v>
      </c>
      <c r="N2215" s="11">
        <v>58500.000000000007</v>
      </c>
      <c r="O2215" s="12">
        <v>0.3</v>
      </c>
      <c r="P2215" s="6" t="s">
        <v>83</v>
      </c>
    </row>
    <row r="2216" spans="2:16" ht="14.25" customHeight="1">
      <c r="B2216" s="6" t="s">
        <v>34</v>
      </c>
      <c r="C2216" s="6">
        <v>1128299</v>
      </c>
      <c r="D2216" s="7">
        <v>44495</v>
      </c>
      <c r="E2216" s="7" t="str">
        <f t="shared" si="68"/>
        <v>Oct</v>
      </c>
      <c r="F2216" s="7" t="str">
        <f t="shared" si="69"/>
        <v>2021</v>
      </c>
      <c r="G2216" s="6" t="s">
        <v>31</v>
      </c>
      <c r="H2216" s="6" t="s">
        <v>88</v>
      </c>
      <c r="I2216" s="6" t="s">
        <v>89</v>
      </c>
      <c r="J2216" s="8" t="s">
        <v>23</v>
      </c>
      <c r="K2216" s="9">
        <v>75.000000000000014</v>
      </c>
      <c r="L2216" s="10">
        <v>375</v>
      </c>
      <c r="M2216" s="11">
        <v>281250.00000000006</v>
      </c>
      <c r="N2216" s="11">
        <v>70312.500000000015</v>
      </c>
      <c r="O2216" s="12">
        <v>0.25</v>
      </c>
      <c r="P2216" s="6" t="s">
        <v>83</v>
      </c>
    </row>
    <row r="2217" spans="2:16" ht="14.25" customHeight="1">
      <c r="B2217" s="6" t="s">
        <v>34</v>
      </c>
      <c r="C2217" s="6">
        <v>1128299</v>
      </c>
      <c r="D2217" s="7">
        <v>44526</v>
      </c>
      <c r="E2217" s="7" t="str">
        <f t="shared" si="68"/>
        <v>Nov</v>
      </c>
      <c r="F2217" s="7" t="str">
        <f t="shared" si="69"/>
        <v>2021</v>
      </c>
      <c r="G2217" s="6" t="s">
        <v>31</v>
      </c>
      <c r="H2217" s="6" t="s">
        <v>88</v>
      </c>
      <c r="I2217" s="6" t="s">
        <v>89</v>
      </c>
      <c r="J2217" s="8" t="s">
        <v>17</v>
      </c>
      <c r="K2217" s="9">
        <v>60.000000000000007</v>
      </c>
      <c r="L2217" s="10">
        <v>550</v>
      </c>
      <c r="M2217" s="11">
        <v>330000.00000000006</v>
      </c>
      <c r="N2217" s="11">
        <v>115500.00000000001</v>
      </c>
      <c r="O2217" s="12">
        <v>0.35</v>
      </c>
      <c r="P2217" s="6" t="s">
        <v>83</v>
      </c>
    </row>
    <row r="2218" spans="2:16" ht="14.25" customHeight="1">
      <c r="B2218" s="6" t="s">
        <v>34</v>
      </c>
      <c r="C2218" s="6">
        <v>1128299</v>
      </c>
      <c r="D2218" s="7">
        <v>44526</v>
      </c>
      <c r="E2218" s="7" t="str">
        <f t="shared" si="68"/>
        <v>Nov</v>
      </c>
      <c r="F2218" s="7" t="str">
        <f t="shared" si="69"/>
        <v>2021</v>
      </c>
      <c r="G2218" s="6" t="s">
        <v>31</v>
      </c>
      <c r="H2218" s="6" t="s">
        <v>88</v>
      </c>
      <c r="I2218" s="6" t="s">
        <v>89</v>
      </c>
      <c r="J2218" s="8" t="s">
        <v>19</v>
      </c>
      <c r="K2218" s="9">
        <v>65.000000000000014</v>
      </c>
      <c r="L2218" s="10">
        <v>600</v>
      </c>
      <c r="M2218" s="11">
        <v>390000.00000000006</v>
      </c>
      <c r="N2218" s="11">
        <v>156000.00000000003</v>
      </c>
      <c r="O2218" s="12">
        <v>0.4</v>
      </c>
      <c r="P2218" s="6" t="s">
        <v>83</v>
      </c>
    </row>
    <row r="2219" spans="2:16" ht="14.25" customHeight="1">
      <c r="B2219" s="6" t="s">
        <v>34</v>
      </c>
      <c r="C2219" s="6">
        <v>1128299</v>
      </c>
      <c r="D2219" s="7">
        <v>44526</v>
      </c>
      <c r="E2219" s="7" t="str">
        <f t="shared" si="68"/>
        <v>Nov</v>
      </c>
      <c r="F2219" s="7" t="str">
        <f t="shared" si="69"/>
        <v>2021</v>
      </c>
      <c r="G2219" s="6" t="s">
        <v>31</v>
      </c>
      <c r="H2219" s="6" t="s">
        <v>88</v>
      </c>
      <c r="I2219" s="6" t="s">
        <v>89</v>
      </c>
      <c r="J2219" s="8" t="s">
        <v>20</v>
      </c>
      <c r="K2219" s="9">
        <v>60.000000000000007</v>
      </c>
      <c r="L2219" s="10">
        <v>450</v>
      </c>
      <c r="M2219" s="11">
        <v>270000.00000000006</v>
      </c>
      <c r="N2219" s="11">
        <v>94500.000000000015</v>
      </c>
      <c r="O2219" s="12">
        <v>0.35</v>
      </c>
      <c r="P2219" s="6" t="s">
        <v>83</v>
      </c>
    </row>
    <row r="2220" spans="2:16" ht="14.25" customHeight="1">
      <c r="B2220" s="6" t="s">
        <v>34</v>
      </c>
      <c r="C2220" s="6">
        <v>1128299</v>
      </c>
      <c r="D2220" s="7">
        <v>44526</v>
      </c>
      <c r="E2220" s="7" t="str">
        <f t="shared" si="68"/>
        <v>Nov</v>
      </c>
      <c r="F2220" s="7" t="str">
        <f t="shared" si="69"/>
        <v>2021</v>
      </c>
      <c r="G2220" s="6" t="s">
        <v>31</v>
      </c>
      <c r="H2220" s="6" t="s">
        <v>88</v>
      </c>
      <c r="I2220" s="6" t="s">
        <v>89</v>
      </c>
      <c r="J2220" s="8" t="s">
        <v>21</v>
      </c>
      <c r="K2220" s="9">
        <v>60.000000000000007</v>
      </c>
      <c r="L2220" s="10">
        <v>425</v>
      </c>
      <c r="M2220" s="11">
        <v>255000.00000000003</v>
      </c>
      <c r="N2220" s="11">
        <v>89250</v>
      </c>
      <c r="O2220" s="12">
        <v>0.35</v>
      </c>
      <c r="P2220" s="6" t="s">
        <v>83</v>
      </c>
    </row>
    <row r="2221" spans="2:16" ht="14.25" customHeight="1">
      <c r="B2221" s="6" t="s">
        <v>34</v>
      </c>
      <c r="C2221" s="6">
        <v>1128299</v>
      </c>
      <c r="D2221" s="7">
        <v>44526</v>
      </c>
      <c r="E2221" s="7" t="str">
        <f t="shared" si="68"/>
        <v>Nov</v>
      </c>
      <c r="F2221" s="7" t="str">
        <f t="shared" si="69"/>
        <v>2021</v>
      </c>
      <c r="G2221" s="6" t="s">
        <v>31</v>
      </c>
      <c r="H2221" s="6" t="s">
        <v>88</v>
      </c>
      <c r="I2221" s="6" t="s">
        <v>89</v>
      </c>
      <c r="J2221" s="8" t="s">
        <v>22</v>
      </c>
      <c r="K2221" s="9">
        <v>70</v>
      </c>
      <c r="L2221" s="10">
        <v>375</v>
      </c>
      <c r="M2221" s="11">
        <v>262500</v>
      </c>
      <c r="N2221" s="11">
        <v>78750</v>
      </c>
      <c r="O2221" s="12">
        <v>0.3</v>
      </c>
      <c r="P2221" s="6" t="s">
        <v>83</v>
      </c>
    </row>
    <row r="2222" spans="2:16" ht="14.25" customHeight="1">
      <c r="B2222" s="6" t="s">
        <v>34</v>
      </c>
      <c r="C2222" s="6">
        <v>1128299</v>
      </c>
      <c r="D2222" s="7">
        <v>44526</v>
      </c>
      <c r="E2222" s="7" t="str">
        <f t="shared" si="68"/>
        <v>Nov</v>
      </c>
      <c r="F2222" s="7" t="str">
        <f t="shared" si="69"/>
        <v>2021</v>
      </c>
      <c r="G2222" s="6" t="s">
        <v>31</v>
      </c>
      <c r="H2222" s="6" t="s">
        <v>88</v>
      </c>
      <c r="I2222" s="6" t="s">
        <v>89</v>
      </c>
      <c r="J2222" s="8" t="s">
        <v>23</v>
      </c>
      <c r="K2222" s="9">
        <v>75.000000000000014</v>
      </c>
      <c r="L2222" s="10">
        <v>500</v>
      </c>
      <c r="M2222" s="11">
        <v>375000.00000000006</v>
      </c>
      <c r="N2222" s="11">
        <v>93750.000000000015</v>
      </c>
      <c r="O2222" s="12">
        <v>0.25</v>
      </c>
      <c r="P2222" s="6" t="s">
        <v>83</v>
      </c>
    </row>
    <row r="2223" spans="2:16" ht="14.25" customHeight="1">
      <c r="B2223" s="6" t="s">
        <v>34</v>
      </c>
      <c r="C2223" s="6">
        <v>1128299</v>
      </c>
      <c r="D2223" s="7">
        <v>44555</v>
      </c>
      <c r="E2223" s="7" t="str">
        <f t="shared" si="68"/>
        <v>Dec</v>
      </c>
      <c r="F2223" s="7" t="str">
        <f t="shared" si="69"/>
        <v>2021</v>
      </c>
      <c r="G2223" s="6" t="s">
        <v>31</v>
      </c>
      <c r="H2223" s="6" t="s">
        <v>88</v>
      </c>
      <c r="I2223" s="6" t="s">
        <v>89</v>
      </c>
      <c r="J2223" s="8" t="s">
        <v>17</v>
      </c>
      <c r="K2223" s="9">
        <v>60.000000000000007</v>
      </c>
      <c r="L2223" s="10">
        <v>700</v>
      </c>
      <c r="M2223" s="11">
        <v>420000.00000000006</v>
      </c>
      <c r="N2223" s="11">
        <v>147000</v>
      </c>
      <c r="O2223" s="12">
        <v>0.35</v>
      </c>
      <c r="P2223" s="6" t="s">
        <v>83</v>
      </c>
    </row>
    <row r="2224" spans="2:16" ht="14.25" customHeight="1">
      <c r="B2224" s="6" t="s">
        <v>34</v>
      </c>
      <c r="C2224" s="6">
        <v>1128299</v>
      </c>
      <c r="D2224" s="7">
        <v>44555</v>
      </c>
      <c r="E2224" s="7" t="str">
        <f t="shared" si="68"/>
        <v>Dec</v>
      </c>
      <c r="F2224" s="7" t="str">
        <f t="shared" si="69"/>
        <v>2021</v>
      </c>
      <c r="G2224" s="6" t="s">
        <v>31</v>
      </c>
      <c r="H2224" s="6" t="s">
        <v>88</v>
      </c>
      <c r="I2224" s="6" t="s">
        <v>89</v>
      </c>
      <c r="J2224" s="8" t="s">
        <v>19</v>
      </c>
      <c r="K2224" s="9">
        <v>65.000000000000014</v>
      </c>
      <c r="L2224" s="10">
        <v>700</v>
      </c>
      <c r="M2224" s="11">
        <v>455000.00000000012</v>
      </c>
      <c r="N2224" s="11">
        <v>182000.00000000006</v>
      </c>
      <c r="O2224" s="12">
        <v>0.4</v>
      </c>
      <c r="P2224" s="6" t="s">
        <v>83</v>
      </c>
    </row>
    <row r="2225" spans="2:16" ht="14.25" customHeight="1">
      <c r="B2225" s="6" t="s">
        <v>26</v>
      </c>
      <c r="C2225" s="6">
        <v>1128299</v>
      </c>
      <c r="D2225" s="7">
        <v>44555</v>
      </c>
      <c r="E2225" s="7" t="str">
        <f t="shared" si="68"/>
        <v>Dec</v>
      </c>
      <c r="F2225" s="7" t="str">
        <f t="shared" si="69"/>
        <v>2021</v>
      </c>
      <c r="G2225" s="6" t="s">
        <v>31</v>
      </c>
      <c r="H2225" s="6" t="s">
        <v>88</v>
      </c>
      <c r="I2225" s="6" t="s">
        <v>89</v>
      </c>
      <c r="J2225" s="8" t="s">
        <v>20</v>
      </c>
      <c r="K2225" s="9">
        <v>60.000000000000007</v>
      </c>
      <c r="L2225" s="10">
        <v>500</v>
      </c>
      <c r="M2225" s="11">
        <v>300000.00000000006</v>
      </c>
      <c r="N2225" s="11">
        <v>105000.00000000001</v>
      </c>
      <c r="O2225" s="12">
        <v>0.35</v>
      </c>
      <c r="P2225" s="6" t="s">
        <v>83</v>
      </c>
    </row>
    <row r="2226" spans="2:16" ht="14.25" customHeight="1">
      <c r="B2226" s="6" t="s">
        <v>26</v>
      </c>
      <c r="C2226" s="6">
        <v>1128299</v>
      </c>
      <c r="D2226" s="7">
        <v>44555</v>
      </c>
      <c r="E2226" s="7" t="str">
        <f t="shared" si="68"/>
        <v>Dec</v>
      </c>
      <c r="F2226" s="7" t="str">
        <f t="shared" si="69"/>
        <v>2021</v>
      </c>
      <c r="G2226" s="6" t="s">
        <v>31</v>
      </c>
      <c r="H2226" s="6" t="s">
        <v>88</v>
      </c>
      <c r="I2226" s="6" t="s">
        <v>89</v>
      </c>
      <c r="J2226" s="8" t="s">
        <v>21</v>
      </c>
      <c r="K2226" s="9">
        <v>60.000000000000007</v>
      </c>
      <c r="L2226" s="10">
        <v>500</v>
      </c>
      <c r="M2226" s="11">
        <v>300000.00000000006</v>
      </c>
      <c r="N2226" s="11">
        <v>105000.00000000001</v>
      </c>
      <c r="O2226" s="12">
        <v>0.35</v>
      </c>
      <c r="P2226" s="6" t="s">
        <v>83</v>
      </c>
    </row>
    <row r="2227" spans="2:16" ht="14.25" customHeight="1">
      <c r="B2227" s="6" t="s">
        <v>26</v>
      </c>
      <c r="C2227" s="6">
        <v>1128299</v>
      </c>
      <c r="D2227" s="7">
        <v>44555</v>
      </c>
      <c r="E2227" s="7" t="str">
        <f t="shared" si="68"/>
        <v>Dec</v>
      </c>
      <c r="F2227" s="7" t="str">
        <f t="shared" si="69"/>
        <v>2021</v>
      </c>
      <c r="G2227" s="6" t="s">
        <v>31</v>
      </c>
      <c r="H2227" s="6" t="s">
        <v>88</v>
      </c>
      <c r="I2227" s="6" t="s">
        <v>89</v>
      </c>
      <c r="J2227" s="8" t="s">
        <v>22</v>
      </c>
      <c r="K2227" s="9">
        <v>70</v>
      </c>
      <c r="L2227" s="10">
        <v>425</v>
      </c>
      <c r="M2227" s="11">
        <v>297500</v>
      </c>
      <c r="N2227" s="11">
        <v>89250</v>
      </c>
      <c r="O2227" s="12">
        <v>0.3</v>
      </c>
      <c r="P2227" s="6" t="s">
        <v>83</v>
      </c>
    </row>
    <row r="2228" spans="2:16" ht="14.25" customHeight="1">
      <c r="B2228" s="6" t="s">
        <v>26</v>
      </c>
      <c r="C2228" s="6">
        <v>1128299</v>
      </c>
      <c r="D2228" s="7">
        <v>44555</v>
      </c>
      <c r="E2228" s="7" t="str">
        <f t="shared" si="68"/>
        <v>Dec</v>
      </c>
      <c r="F2228" s="7" t="str">
        <f t="shared" si="69"/>
        <v>2021</v>
      </c>
      <c r="G2228" s="6" t="s">
        <v>31</v>
      </c>
      <c r="H2228" s="6" t="s">
        <v>88</v>
      </c>
      <c r="I2228" s="6" t="s">
        <v>89</v>
      </c>
      <c r="J2228" s="8" t="s">
        <v>23</v>
      </c>
      <c r="K2228" s="9">
        <v>75.000000000000014</v>
      </c>
      <c r="L2228" s="10">
        <v>525</v>
      </c>
      <c r="M2228" s="11">
        <v>393750.00000000006</v>
      </c>
      <c r="N2228" s="11">
        <v>98437.500000000015</v>
      </c>
      <c r="O2228" s="12">
        <v>0.25</v>
      </c>
      <c r="P2228" s="6" t="s">
        <v>83</v>
      </c>
    </row>
    <row r="2229" spans="2:16" ht="14.25" customHeight="1">
      <c r="B2229" s="6" t="s">
        <v>26</v>
      </c>
      <c r="C2229" s="6">
        <v>1128299</v>
      </c>
      <c r="D2229" s="7">
        <v>44209</v>
      </c>
      <c r="E2229" s="7" t="str">
        <f t="shared" si="68"/>
        <v>Jan</v>
      </c>
      <c r="F2229" s="7" t="str">
        <f t="shared" si="69"/>
        <v>2021</v>
      </c>
      <c r="G2229" s="6" t="s">
        <v>31</v>
      </c>
      <c r="H2229" s="6" t="s">
        <v>88</v>
      </c>
      <c r="I2229" s="6" t="s">
        <v>89</v>
      </c>
      <c r="J2229" s="8" t="s">
        <v>17</v>
      </c>
      <c r="K2229" s="9">
        <v>29.999999999999993</v>
      </c>
      <c r="L2229" s="10">
        <v>450</v>
      </c>
      <c r="M2229" s="11">
        <v>134999.99999999997</v>
      </c>
      <c r="N2229" s="11">
        <v>53999.999999999993</v>
      </c>
      <c r="O2229" s="12">
        <v>0.4</v>
      </c>
      <c r="P2229" s="6" t="s">
        <v>83</v>
      </c>
    </row>
    <row r="2230" spans="2:16" ht="14.25" customHeight="1">
      <c r="B2230" s="6" t="s">
        <v>26</v>
      </c>
      <c r="C2230" s="6">
        <v>1128299</v>
      </c>
      <c r="D2230" s="7">
        <v>44209</v>
      </c>
      <c r="E2230" s="7" t="str">
        <f t="shared" si="68"/>
        <v>Jan</v>
      </c>
      <c r="F2230" s="7" t="str">
        <f t="shared" si="69"/>
        <v>2021</v>
      </c>
      <c r="G2230" s="6" t="s">
        <v>31</v>
      </c>
      <c r="H2230" s="6" t="s">
        <v>88</v>
      </c>
      <c r="I2230" s="6" t="s">
        <v>89</v>
      </c>
      <c r="J2230" s="8" t="s">
        <v>19</v>
      </c>
      <c r="K2230" s="9">
        <v>40</v>
      </c>
      <c r="L2230" s="10">
        <v>450</v>
      </c>
      <c r="M2230" s="11">
        <v>180000</v>
      </c>
      <c r="N2230" s="11">
        <v>72000</v>
      </c>
      <c r="O2230" s="12">
        <v>0.4</v>
      </c>
      <c r="P2230" s="6" t="s">
        <v>83</v>
      </c>
    </row>
    <row r="2231" spans="2:16" ht="14.25" customHeight="1">
      <c r="B2231" s="6" t="s">
        <v>26</v>
      </c>
      <c r="C2231" s="6">
        <v>1128299</v>
      </c>
      <c r="D2231" s="7">
        <v>44209</v>
      </c>
      <c r="E2231" s="7" t="str">
        <f t="shared" si="68"/>
        <v>Jan</v>
      </c>
      <c r="F2231" s="7" t="str">
        <f t="shared" si="69"/>
        <v>2021</v>
      </c>
      <c r="G2231" s="6" t="s">
        <v>31</v>
      </c>
      <c r="H2231" s="6" t="s">
        <v>88</v>
      </c>
      <c r="I2231" s="6" t="s">
        <v>89</v>
      </c>
      <c r="J2231" s="8" t="s">
        <v>20</v>
      </c>
      <c r="K2231" s="9">
        <v>40</v>
      </c>
      <c r="L2231" s="10">
        <v>450</v>
      </c>
      <c r="M2231" s="11">
        <v>180000</v>
      </c>
      <c r="N2231" s="11">
        <v>62999.999999999993</v>
      </c>
      <c r="O2231" s="12">
        <v>0.35</v>
      </c>
      <c r="P2231" s="6" t="s">
        <v>83</v>
      </c>
    </row>
    <row r="2232" spans="2:16" ht="14.25" customHeight="1">
      <c r="B2232" s="6" t="s">
        <v>26</v>
      </c>
      <c r="C2232" s="6">
        <v>1128299</v>
      </c>
      <c r="D2232" s="7">
        <v>44209</v>
      </c>
      <c r="E2232" s="7" t="str">
        <f t="shared" si="68"/>
        <v>Jan</v>
      </c>
      <c r="F2232" s="7" t="str">
        <f t="shared" si="69"/>
        <v>2021</v>
      </c>
      <c r="G2232" s="6" t="s">
        <v>31</v>
      </c>
      <c r="H2232" s="6" t="s">
        <v>88</v>
      </c>
      <c r="I2232" s="6" t="s">
        <v>89</v>
      </c>
      <c r="J2232" s="8" t="s">
        <v>21</v>
      </c>
      <c r="K2232" s="9">
        <v>40</v>
      </c>
      <c r="L2232" s="10">
        <v>300</v>
      </c>
      <c r="M2232" s="11">
        <v>120000</v>
      </c>
      <c r="N2232" s="11">
        <v>48000</v>
      </c>
      <c r="O2232" s="12">
        <v>0.4</v>
      </c>
      <c r="P2232" s="6" t="s">
        <v>83</v>
      </c>
    </row>
    <row r="2233" spans="2:16" ht="14.25" customHeight="1">
      <c r="B2233" s="6" t="s">
        <v>26</v>
      </c>
      <c r="C2233" s="6">
        <v>1128299</v>
      </c>
      <c r="D2233" s="7">
        <v>44209</v>
      </c>
      <c r="E2233" s="7" t="str">
        <f t="shared" si="68"/>
        <v>Jan</v>
      </c>
      <c r="F2233" s="7" t="str">
        <f t="shared" si="69"/>
        <v>2021</v>
      </c>
      <c r="G2233" s="6" t="s">
        <v>31</v>
      </c>
      <c r="H2233" s="6" t="s">
        <v>88</v>
      </c>
      <c r="I2233" s="6" t="s">
        <v>89</v>
      </c>
      <c r="J2233" s="8" t="s">
        <v>22</v>
      </c>
      <c r="K2233" s="9">
        <v>45.000000000000014</v>
      </c>
      <c r="L2233" s="10">
        <v>250</v>
      </c>
      <c r="M2233" s="11">
        <v>112500.00000000003</v>
      </c>
      <c r="N2233" s="11">
        <v>39375.000000000007</v>
      </c>
      <c r="O2233" s="12">
        <v>0.35</v>
      </c>
      <c r="P2233" s="6" t="s">
        <v>83</v>
      </c>
    </row>
    <row r="2234" spans="2:16" ht="14.25" customHeight="1">
      <c r="B2234" s="6" t="s">
        <v>26</v>
      </c>
      <c r="C2234" s="6">
        <v>1128299</v>
      </c>
      <c r="D2234" s="7">
        <v>44209</v>
      </c>
      <c r="E2234" s="7" t="str">
        <f t="shared" si="68"/>
        <v>Jan</v>
      </c>
      <c r="F2234" s="7" t="str">
        <f t="shared" si="69"/>
        <v>2021</v>
      </c>
      <c r="G2234" s="6" t="s">
        <v>31</v>
      </c>
      <c r="H2234" s="6" t="s">
        <v>88</v>
      </c>
      <c r="I2234" s="6" t="s">
        <v>89</v>
      </c>
      <c r="J2234" s="8" t="s">
        <v>23</v>
      </c>
      <c r="K2234" s="9">
        <v>40</v>
      </c>
      <c r="L2234" s="10">
        <v>450</v>
      </c>
      <c r="M2234" s="11">
        <v>180000</v>
      </c>
      <c r="N2234" s="11">
        <v>45000</v>
      </c>
      <c r="O2234" s="12">
        <v>0.25</v>
      </c>
      <c r="P2234" s="6" t="s">
        <v>83</v>
      </c>
    </row>
    <row r="2235" spans="2:16" ht="14.25" customHeight="1">
      <c r="B2235" s="6" t="s">
        <v>26</v>
      </c>
      <c r="C2235" s="6">
        <v>1128299</v>
      </c>
      <c r="D2235" s="7">
        <v>44240</v>
      </c>
      <c r="E2235" s="7" t="str">
        <f t="shared" si="68"/>
        <v>Feb</v>
      </c>
      <c r="F2235" s="7" t="str">
        <f t="shared" si="69"/>
        <v>2021</v>
      </c>
      <c r="G2235" s="6" t="s">
        <v>31</v>
      </c>
      <c r="H2235" s="6" t="s">
        <v>88</v>
      </c>
      <c r="I2235" s="6" t="s">
        <v>89</v>
      </c>
      <c r="J2235" s="8" t="s">
        <v>17</v>
      </c>
      <c r="K2235" s="9">
        <v>29.999999999999993</v>
      </c>
      <c r="L2235" s="10">
        <v>500</v>
      </c>
      <c r="M2235" s="11">
        <v>149999.99999999997</v>
      </c>
      <c r="N2235" s="11">
        <v>59999.999999999993</v>
      </c>
      <c r="O2235" s="12">
        <v>0.4</v>
      </c>
      <c r="P2235" s="6" t="s">
        <v>83</v>
      </c>
    </row>
    <row r="2236" spans="2:16" ht="14.25" customHeight="1">
      <c r="B2236" s="6" t="s">
        <v>26</v>
      </c>
      <c r="C2236" s="6">
        <v>1128299</v>
      </c>
      <c r="D2236" s="7">
        <v>44240</v>
      </c>
      <c r="E2236" s="7" t="str">
        <f t="shared" si="68"/>
        <v>Feb</v>
      </c>
      <c r="F2236" s="7" t="str">
        <f t="shared" si="69"/>
        <v>2021</v>
      </c>
      <c r="G2236" s="6" t="s">
        <v>31</v>
      </c>
      <c r="H2236" s="6" t="s">
        <v>88</v>
      </c>
      <c r="I2236" s="6" t="s">
        <v>89</v>
      </c>
      <c r="J2236" s="8" t="s">
        <v>19</v>
      </c>
      <c r="K2236" s="9">
        <v>40</v>
      </c>
      <c r="L2236" s="10">
        <v>400</v>
      </c>
      <c r="M2236" s="11">
        <v>160000</v>
      </c>
      <c r="N2236" s="11">
        <v>64000</v>
      </c>
      <c r="O2236" s="12">
        <v>0.4</v>
      </c>
      <c r="P2236" s="6" t="s">
        <v>83</v>
      </c>
    </row>
    <row r="2237" spans="2:16" ht="14.25" customHeight="1">
      <c r="B2237" s="6" t="s">
        <v>26</v>
      </c>
      <c r="C2237" s="6">
        <v>1128299</v>
      </c>
      <c r="D2237" s="7">
        <v>44240</v>
      </c>
      <c r="E2237" s="7" t="str">
        <f t="shared" si="68"/>
        <v>Feb</v>
      </c>
      <c r="F2237" s="7" t="str">
        <f t="shared" si="69"/>
        <v>2021</v>
      </c>
      <c r="G2237" s="6" t="s">
        <v>31</v>
      </c>
      <c r="H2237" s="6" t="s">
        <v>88</v>
      </c>
      <c r="I2237" s="6" t="s">
        <v>89</v>
      </c>
      <c r="J2237" s="8" t="s">
        <v>20</v>
      </c>
      <c r="K2237" s="9">
        <v>40</v>
      </c>
      <c r="L2237" s="10">
        <v>400</v>
      </c>
      <c r="M2237" s="11">
        <v>160000</v>
      </c>
      <c r="N2237" s="11">
        <v>56000</v>
      </c>
      <c r="O2237" s="12">
        <v>0.35</v>
      </c>
      <c r="P2237" s="6" t="s">
        <v>83</v>
      </c>
    </row>
    <row r="2238" spans="2:16" ht="14.25" customHeight="1">
      <c r="B2238" s="6" t="s">
        <v>26</v>
      </c>
      <c r="C2238" s="6">
        <v>1128299</v>
      </c>
      <c r="D2238" s="7">
        <v>44240</v>
      </c>
      <c r="E2238" s="7" t="str">
        <f t="shared" si="68"/>
        <v>Feb</v>
      </c>
      <c r="F2238" s="7" t="str">
        <f t="shared" si="69"/>
        <v>2021</v>
      </c>
      <c r="G2238" s="6" t="s">
        <v>48</v>
      </c>
      <c r="H2238" s="6" t="s">
        <v>90</v>
      </c>
      <c r="I2238" s="6" t="s">
        <v>91</v>
      </c>
      <c r="J2238" s="8" t="s">
        <v>21</v>
      </c>
      <c r="K2238" s="9">
        <v>40</v>
      </c>
      <c r="L2238" s="10">
        <v>250</v>
      </c>
      <c r="M2238" s="11">
        <v>100000</v>
      </c>
      <c r="N2238" s="11">
        <v>40000</v>
      </c>
      <c r="O2238" s="12">
        <v>0.4</v>
      </c>
      <c r="P2238" s="6" t="s">
        <v>83</v>
      </c>
    </row>
    <row r="2239" spans="2:16" ht="14.25" customHeight="1">
      <c r="B2239" s="6" t="s">
        <v>26</v>
      </c>
      <c r="C2239" s="6">
        <v>1128299</v>
      </c>
      <c r="D2239" s="7">
        <v>44240</v>
      </c>
      <c r="E2239" s="7" t="str">
        <f t="shared" si="68"/>
        <v>Feb</v>
      </c>
      <c r="F2239" s="7" t="str">
        <f t="shared" si="69"/>
        <v>2021</v>
      </c>
      <c r="G2239" s="6" t="s">
        <v>48</v>
      </c>
      <c r="H2239" s="6" t="s">
        <v>90</v>
      </c>
      <c r="I2239" s="6" t="s">
        <v>91</v>
      </c>
      <c r="J2239" s="8" t="s">
        <v>22</v>
      </c>
      <c r="K2239" s="9">
        <v>45.000000000000014</v>
      </c>
      <c r="L2239" s="10">
        <v>175</v>
      </c>
      <c r="M2239" s="11">
        <v>78750.000000000029</v>
      </c>
      <c r="N2239" s="11">
        <v>27562.500000000007</v>
      </c>
      <c r="O2239" s="12">
        <v>0.35</v>
      </c>
      <c r="P2239" s="6" t="s">
        <v>83</v>
      </c>
    </row>
    <row r="2240" spans="2:16" ht="14.25" customHeight="1">
      <c r="B2240" s="6" t="s">
        <v>26</v>
      </c>
      <c r="C2240" s="6">
        <v>1128299</v>
      </c>
      <c r="D2240" s="7">
        <v>44240</v>
      </c>
      <c r="E2240" s="7" t="str">
        <f t="shared" si="68"/>
        <v>Feb</v>
      </c>
      <c r="F2240" s="7" t="str">
        <f t="shared" si="69"/>
        <v>2021</v>
      </c>
      <c r="G2240" s="6" t="s">
        <v>48</v>
      </c>
      <c r="H2240" s="6" t="s">
        <v>90</v>
      </c>
      <c r="I2240" s="6" t="s">
        <v>91</v>
      </c>
      <c r="J2240" s="8" t="s">
        <v>23</v>
      </c>
      <c r="K2240" s="9">
        <v>40</v>
      </c>
      <c r="L2240" s="10">
        <v>375</v>
      </c>
      <c r="M2240" s="11">
        <v>150000</v>
      </c>
      <c r="N2240" s="11">
        <v>37500</v>
      </c>
      <c r="O2240" s="12">
        <v>0.25</v>
      </c>
      <c r="P2240" s="6" t="s">
        <v>83</v>
      </c>
    </row>
    <row r="2241" spans="2:16" ht="14.25" customHeight="1">
      <c r="B2241" s="6" t="s">
        <v>26</v>
      </c>
      <c r="C2241" s="6">
        <v>1128299</v>
      </c>
      <c r="D2241" s="7">
        <v>44267</v>
      </c>
      <c r="E2241" s="7" t="str">
        <f t="shared" si="68"/>
        <v>Mar</v>
      </c>
      <c r="F2241" s="7" t="str">
        <f t="shared" si="69"/>
        <v>2021</v>
      </c>
      <c r="G2241" s="6" t="s">
        <v>48</v>
      </c>
      <c r="H2241" s="6" t="s">
        <v>90</v>
      </c>
      <c r="I2241" s="6" t="s">
        <v>91</v>
      </c>
      <c r="J2241" s="8" t="s">
        <v>17</v>
      </c>
      <c r="K2241" s="9">
        <v>40</v>
      </c>
      <c r="L2241" s="10">
        <v>525</v>
      </c>
      <c r="M2241" s="11">
        <v>210000</v>
      </c>
      <c r="N2241" s="11">
        <v>84000</v>
      </c>
      <c r="O2241" s="12">
        <v>0.4</v>
      </c>
      <c r="P2241" s="6" t="s">
        <v>83</v>
      </c>
    </row>
    <row r="2242" spans="2:16" ht="14.25" customHeight="1">
      <c r="B2242" s="6" t="s">
        <v>26</v>
      </c>
      <c r="C2242" s="6">
        <v>1128299</v>
      </c>
      <c r="D2242" s="7">
        <v>44267</v>
      </c>
      <c r="E2242" s="7" t="str">
        <f t="shared" si="68"/>
        <v>Mar</v>
      </c>
      <c r="F2242" s="7" t="str">
        <f t="shared" si="69"/>
        <v>2021</v>
      </c>
      <c r="G2242" s="6" t="s">
        <v>48</v>
      </c>
      <c r="H2242" s="6" t="s">
        <v>90</v>
      </c>
      <c r="I2242" s="6" t="s">
        <v>91</v>
      </c>
      <c r="J2242" s="8" t="s">
        <v>19</v>
      </c>
      <c r="K2242" s="9">
        <v>50</v>
      </c>
      <c r="L2242" s="10">
        <v>375</v>
      </c>
      <c r="M2242" s="11">
        <v>187500</v>
      </c>
      <c r="N2242" s="11">
        <v>75000</v>
      </c>
      <c r="O2242" s="12">
        <v>0.4</v>
      </c>
      <c r="P2242" s="6" t="s">
        <v>83</v>
      </c>
    </row>
    <row r="2243" spans="2:16" ht="14.25" customHeight="1">
      <c r="B2243" s="6" t="s">
        <v>26</v>
      </c>
      <c r="C2243" s="6">
        <v>1128299</v>
      </c>
      <c r="D2243" s="7">
        <v>44267</v>
      </c>
      <c r="E2243" s="7" t="str">
        <f t="shared" si="68"/>
        <v>Mar</v>
      </c>
      <c r="F2243" s="7" t="str">
        <f t="shared" si="69"/>
        <v>2021</v>
      </c>
      <c r="G2243" s="6" t="s">
        <v>48</v>
      </c>
      <c r="H2243" s="6" t="s">
        <v>90</v>
      </c>
      <c r="I2243" s="6" t="s">
        <v>91</v>
      </c>
      <c r="J2243" s="8" t="s">
        <v>20</v>
      </c>
      <c r="K2243" s="9">
        <v>50</v>
      </c>
      <c r="L2243" s="10">
        <v>375</v>
      </c>
      <c r="M2243" s="11">
        <v>187500</v>
      </c>
      <c r="N2243" s="11">
        <v>65625</v>
      </c>
      <c r="O2243" s="12">
        <v>0.35</v>
      </c>
      <c r="P2243" s="6" t="s">
        <v>83</v>
      </c>
    </row>
    <row r="2244" spans="2:16" ht="14.25" customHeight="1">
      <c r="B2244" s="6" t="s">
        <v>26</v>
      </c>
      <c r="C2244" s="6">
        <v>1128299</v>
      </c>
      <c r="D2244" s="7">
        <v>44267</v>
      </c>
      <c r="E2244" s="7" t="str">
        <f t="shared" si="68"/>
        <v>Mar</v>
      </c>
      <c r="F2244" s="7" t="str">
        <f t="shared" si="69"/>
        <v>2021</v>
      </c>
      <c r="G2244" s="6" t="s">
        <v>48</v>
      </c>
      <c r="H2244" s="6" t="s">
        <v>90</v>
      </c>
      <c r="I2244" s="6" t="s">
        <v>91</v>
      </c>
      <c r="J2244" s="8" t="s">
        <v>21</v>
      </c>
      <c r="K2244" s="9">
        <v>50</v>
      </c>
      <c r="L2244" s="10">
        <v>250</v>
      </c>
      <c r="M2244" s="11">
        <v>125000</v>
      </c>
      <c r="N2244" s="11">
        <v>50000</v>
      </c>
      <c r="O2244" s="12">
        <v>0.4</v>
      </c>
      <c r="P2244" s="6" t="s">
        <v>83</v>
      </c>
    </row>
    <row r="2245" spans="2:16" ht="14.25" customHeight="1">
      <c r="B2245" s="6" t="s">
        <v>26</v>
      </c>
      <c r="C2245" s="6">
        <v>1128299</v>
      </c>
      <c r="D2245" s="7">
        <v>44267</v>
      </c>
      <c r="E2245" s="7" t="str">
        <f t="shared" si="68"/>
        <v>Mar</v>
      </c>
      <c r="F2245" s="7" t="str">
        <f t="shared" si="69"/>
        <v>2021</v>
      </c>
      <c r="G2245" s="6" t="s">
        <v>48</v>
      </c>
      <c r="H2245" s="6" t="s">
        <v>90</v>
      </c>
      <c r="I2245" s="6" t="s">
        <v>91</v>
      </c>
      <c r="J2245" s="8" t="s">
        <v>22</v>
      </c>
      <c r="K2245" s="9">
        <v>55.000000000000007</v>
      </c>
      <c r="L2245" s="10">
        <v>150</v>
      </c>
      <c r="M2245" s="11">
        <v>82500.000000000015</v>
      </c>
      <c r="N2245" s="11">
        <v>28875.000000000004</v>
      </c>
      <c r="O2245" s="12">
        <v>0.35</v>
      </c>
      <c r="P2245" s="6" t="s">
        <v>83</v>
      </c>
    </row>
    <row r="2246" spans="2:16" ht="14.25" customHeight="1">
      <c r="B2246" s="6" t="s">
        <v>26</v>
      </c>
      <c r="C2246" s="6">
        <v>1128299</v>
      </c>
      <c r="D2246" s="7">
        <v>44267</v>
      </c>
      <c r="E2246" s="7" t="str">
        <f t="shared" si="68"/>
        <v>Mar</v>
      </c>
      <c r="F2246" s="7" t="str">
        <f t="shared" si="69"/>
        <v>2021</v>
      </c>
      <c r="G2246" s="6" t="s">
        <v>48</v>
      </c>
      <c r="H2246" s="6" t="s">
        <v>90</v>
      </c>
      <c r="I2246" s="6" t="s">
        <v>91</v>
      </c>
      <c r="J2246" s="8" t="s">
        <v>23</v>
      </c>
      <c r="K2246" s="9">
        <v>50</v>
      </c>
      <c r="L2246" s="10">
        <v>350</v>
      </c>
      <c r="M2246" s="11">
        <v>175000</v>
      </c>
      <c r="N2246" s="11">
        <v>43750</v>
      </c>
      <c r="O2246" s="12">
        <v>0.25</v>
      </c>
      <c r="P2246" s="6" t="s">
        <v>83</v>
      </c>
    </row>
    <row r="2247" spans="2:16" ht="14.25" customHeight="1">
      <c r="B2247" s="6" t="s">
        <v>26</v>
      </c>
      <c r="C2247" s="6">
        <v>1128299</v>
      </c>
      <c r="D2247" s="7">
        <v>44299</v>
      </c>
      <c r="E2247" s="7" t="str">
        <f t="shared" ref="E2247:E2310" si="70">TEXT(D2247,"mmm")</f>
        <v>Apr</v>
      </c>
      <c r="F2247" s="7" t="str">
        <f t="shared" ref="F2247:F2310" si="71">TEXT(D2247,"yyyy")</f>
        <v>2021</v>
      </c>
      <c r="G2247" s="6" t="s">
        <v>48</v>
      </c>
      <c r="H2247" s="6" t="s">
        <v>90</v>
      </c>
      <c r="I2247" s="6" t="s">
        <v>91</v>
      </c>
      <c r="J2247" s="8" t="s">
        <v>17</v>
      </c>
      <c r="K2247" s="9">
        <v>50</v>
      </c>
      <c r="L2247" s="10">
        <v>525</v>
      </c>
      <c r="M2247" s="11">
        <v>262500</v>
      </c>
      <c r="N2247" s="11">
        <v>105000</v>
      </c>
      <c r="O2247" s="12">
        <v>0.4</v>
      </c>
      <c r="P2247" s="6" t="s">
        <v>83</v>
      </c>
    </row>
    <row r="2248" spans="2:16" ht="14.25" customHeight="1">
      <c r="B2248" s="6" t="s">
        <v>26</v>
      </c>
      <c r="C2248" s="6">
        <v>1128299</v>
      </c>
      <c r="D2248" s="7">
        <v>44299</v>
      </c>
      <c r="E2248" s="7" t="str">
        <f t="shared" si="70"/>
        <v>Apr</v>
      </c>
      <c r="F2248" s="7" t="str">
        <f t="shared" si="71"/>
        <v>2021</v>
      </c>
      <c r="G2248" s="6" t="s">
        <v>48</v>
      </c>
      <c r="H2248" s="6" t="s">
        <v>90</v>
      </c>
      <c r="I2248" s="6" t="s">
        <v>91</v>
      </c>
      <c r="J2248" s="8" t="s">
        <v>19</v>
      </c>
      <c r="K2248" s="9">
        <v>55.000000000000007</v>
      </c>
      <c r="L2248" s="10">
        <v>325</v>
      </c>
      <c r="M2248" s="11">
        <v>178750.00000000003</v>
      </c>
      <c r="N2248" s="11">
        <v>71500.000000000015</v>
      </c>
      <c r="O2248" s="12">
        <v>0.4</v>
      </c>
      <c r="P2248" s="6" t="s">
        <v>83</v>
      </c>
    </row>
    <row r="2249" spans="2:16" ht="14.25" customHeight="1">
      <c r="B2249" s="6" t="s">
        <v>26</v>
      </c>
      <c r="C2249" s="6">
        <v>1128299</v>
      </c>
      <c r="D2249" s="7">
        <v>44299</v>
      </c>
      <c r="E2249" s="7" t="str">
        <f t="shared" si="70"/>
        <v>Apr</v>
      </c>
      <c r="F2249" s="7" t="str">
        <f t="shared" si="71"/>
        <v>2021</v>
      </c>
      <c r="G2249" s="6" t="s">
        <v>48</v>
      </c>
      <c r="H2249" s="6" t="s">
        <v>90</v>
      </c>
      <c r="I2249" s="6" t="s">
        <v>91</v>
      </c>
      <c r="J2249" s="8" t="s">
        <v>20</v>
      </c>
      <c r="K2249" s="9">
        <v>55.000000000000007</v>
      </c>
      <c r="L2249" s="10">
        <v>375</v>
      </c>
      <c r="M2249" s="11">
        <v>206250.00000000003</v>
      </c>
      <c r="N2249" s="11">
        <v>72187.5</v>
      </c>
      <c r="O2249" s="12">
        <v>0.35</v>
      </c>
      <c r="P2249" s="6" t="s">
        <v>83</v>
      </c>
    </row>
    <row r="2250" spans="2:16" ht="14.25" customHeight="1">
      <c r="B2250" s="6" t="s">
        <v>26</v>
      </c>
      <c r="C2250" s="6">
        <v>1128299</v>
      </c>
      <c r="D2250" s="7">
        <v>44299</v>
      </c>
      <c r="E2250" s="7" t="str">
        <f t="shared" si="70"/>
        <v>Apr</v>
      </c>
      <c r="F2250" s="7" t="str">
        <f t="shared" si="71"/>
        <v>2021</v>
      </c>
      <c r="G2250" s="6" t="s">
        <v>48</v>
      </c>
      <c r="H2250" s="6" t="s">
        <v>90</v>
      </c>
      <c r="I2250" s="6" t="s">
        <v>91</v>
      </c>
      <c r="J2250" s="8" t="s">
        <v>21</v>
      </c>
      <c r="K2250" s="9">
        <v>50</v>
      </c>
      <c r="L2250" s="10">
        <v>275</v>
      </c>
      <c r="M2250" s="11">
        <v>137500</v>
      </c>
      <c r="N2250" s="11">
        <v>55000</v>
      </c>
      <c r="O2250" s="12">
        <v>0.4</v>
      </c>
      <c r="P2250" s="6" t="s">
        <v>83</v>
      </c>
    </row>
    <row r="2251" spans="2:16" ht="14.25" customHeight="1">
      <c r="B2251" s="6" t="s">
        <v>26</v>
      </c>
      <c r="C2251" s="6">
        <v>1128299</v>
      </c>
      <c r="D2251" s="7">
        <v>44299</v>
      </c>
      <c r="E2251" s="7" t="str">
        <f t="shared" si="70"/>
        <v>Apr</v>
      </c>
      <c r="F2251" s="7" t="str">
        <f t="shared" si="71"/>
        <v>2021</v>
      </c>
      <c r="G2251" s="6" t="s">
        <v>48</v>
      </c>
      <c r="H2251" s="6" t="s">
        <v>90</v>
      </c>
      <c r="I2251" s="6" t="s">
        <v>91</v>
      </c>
      <c r="J2251" s="8" t="s">
        <v>22</v>
      </c>
      <c r="K2251" s="9">
        <v>55.000000000000007</v>
      </c>
      <c r="L2251" s="10">
        <v>175</v>
      </c>
      <c r="M2251" s="11">
        <v>96250.000000000015</v>
      </c>
      <c r="N2251" s="11">
        <v>33687.5</v>
      </c>
      <c r="O2251" s="12">
        <v>0.35</v>
      </c>
      <c r="P2251" s="6" t="s">
        <v>83</v>
      </c>
    </row>
    <row r="2252" spans="2:16" ht="14.25" customHeight="1">
      <c r="B2252" s="6" t="s">
        <v>26</v>
      </c>
      <c r="C2252" s="6">
        <v>1128299</v>
      </c>
      <c r="D2252" s="7">
        <v>44299</v>
      </c>
      <c r="E2252" s="7" t="str">
        <f t="shared" si="70"/>
        <v>Apr</v>
      </c>
      <c r="F2252" s="7" t="str">
        <f t="shared" si="71"/>
        <v>2021</v>
      </c>
      <c r="G2252" s="6" t="s">
        <v>48</v>
      </c>
      <c r="H2252" s="6" t="s">
        <v>90</v>
      </c>
      <c r="I2252" s="6" t="s">
        <v>91</v>
      </c>
      <c r="J2252" s="8" t="s">
        <v>23</v>
      </c>
      <c r="K2252" s="9">
        <v>70</v>
      </c>
      <c r="L2252" s="10">
        <v>350</v>
      </c>
      <c r="M2252" s="11">
        <v>245000</v>
      </c>
      <c r="N2252" s="11">
        <v>61250</v>
      </c>
      <c r="O2252" s="12">
        <v>0.25</v>
      </c>
      <c r="P2252" s="6" t="s">
        <v>83</v>
      </c>
    </row>
    <row r="2253" spans="2:16" ht="14.25" customHeight="1">
      <c r="B2253" s="6" t="s">
        <v>26</v>
      </c>
      <c r="C2253" s="6">
        <v>1128299</v>
      </c>
      <c r="D2253" s="7">
        <v>44330</v>
      </c>
      <c r="E2253" s="7" t="str">
        <f t="shared" si="70"/>
        <v>May</v>
      </c>
      <c r="F2253" s="7" t="str">
        <f t="shared" si="71"/>
        <v>2021</v>
      </c>
      <c r="G2253" s="6" t="s">
        <v>48</v>
      </c>
      <c r="H2253" s="6" t="s">
        <v>90</v>
      </c>
      <c r="I2253" s="6" t="s">
        <v>91</v>
      </c>
      <c r="J2253" s="8" t="s">
        <v>17</v>
      </c>
      <c r="K2253" s="9">
        <v>50</v>
      </c>
      <c r="L2253" s="10">
        <v>550</v>
      </c>
      <c r="M2253" s="11">
        <v>275000</v>
      </c>
      <c r="N2253" s="11">
        <v>110000</v>
      </c>
      <c r="O2253" s="12">
        <v>0.4</v>
      </c>
      <c r="P2253" s="6" t="s">
        <v>83</v>
      </c>
    </row>
    <row r="2254" spans="2:16" ht="14.25" customHeight="1">
      <c r="B2254" s="6" t="s">
        <v>26</v>
      </c>
      <c r="C2254" s="6">
        <v>1128299</v>
      </c>
      <c r="D2254" s="7">
        <v>44330</v>
      </c>
      <c r="E2254" s="7" t="str">
        <f t="shared" si="70"/>
        <v>May</v>
      </c>
      <c r="F2254" s="7" t="str">
        <f t="shared" si="71"/>
        <v>2021</v>
      </c>
      <c r="G2254" s="6" t="s">
        <v>48</v>
      </c>
      <c r="H2254" s="6" t="s">
        <v>90</v>
      </c>
      <c r="I2254" s="6" t="s">
        <v>91</v>
      </c>
      <c r="J2254" s="8" t="s">
        <v>19</v>
      </c>
      <c r="K2254" s="9">
        <v>55.000000000000007</v>
      </c>
      <c r="L2254" s="10">
        <v>400</v>
      </c>
      <c r="M2254" s="11">
        <v>220000.00000000003</v>
      </c>
      <c r="N2254" s="11">
        <v>88000.000000000015</v>
      </c>
      <c r="O2254" s="12">
        <v>0.4</v>
      </c>
      <c r="P2254" s="6" t="s">
        <v>83</v>
      </c>
    </row>
    <row r="2255" spans="2:16" ht="14.25" customHeight="1">
      <c r="B2255" s="6" t="s">
        <v>26</v>
      </c>
      <c r="C2255" s="6">
        <v>1128299</v>
      </c>
      <c r="D2255" s="7">
        <v>44330</v>
      </c>
      <c r="E2255" s="7" t="str">
        <f t="shared" si="70"/>
        <v>May</v>
      </c>
      <c r="F2255" s="7" t="str">
        <f t="shared" si="71"/>
        <v>2021</v>
      </c>
      <c r="G2255" s="6" t="s">
        <v>48</v>
      </c>
      <c r="H2255" s="6" t="s">
        <v>90</v>
      </c>
      <c r="I2255" s="6" t="s">
        <v>91</v>
      </c>
      <c r="J2255" s="8" t="s">
        <v>20</v>
      </c>
      <c r="K2255" s="9">
        <v>55.000000000000007</v>
      </c>
      <c r="L2255" s="10">
        <v>425</v>
      </c>
      <c r="M2255" s="11">
        <v>233750.00000000003</v>
      </c>
      <c r="N2255" s="11">
        <v>81812.5</v>
      </c>
      <c r="O2255" s="12">
        <v>0.35</v>
      </c>
      <c r="P2255" s="6" t="s">
        <v>83</v>
      </c>
    </row>
    <row r="2256" spans="2:16" ht="14.25" customHeight="1">
      <c r="B2256" s="6" t="s">
        <v>26</v>
      </c>
      <c r="C2256" s="6">
        <v>1128299</v>
      </c>
      <c r="D2256" s="7">
        <v>44330</v>
      </c>
      <c r="E2256" s="7" t="str">
        <f t="shared" si="70"/>
        <v>May</v>
      </c>
      <c r="F2256" s="7" t="str">
        <f t="shared" si="71"/>
        <v>2021</v>
      </c>
      <c r="G2256" s="6" t="s">
        <v>48</v>
      </c>
      <c r="H2256" s="6" t="s">
        <v>90</v>
      </c>
      <c r="I2256" s="6" t="s">
        <v>91</v>
      </c>
      <c r="J2256" s="8" t="s">
        <v>21</v>
      </c>
      <c r="K2256" s="9">
        <v>50</v>
      </c>
      <c r="L2256" s="10">
        <v>325</v>
      </c>
      <c r="M2256" s="11">
        <v>162500</v>
      </c>
      <c r="N2256" s="11">
        <v>65000</v>
      </c>
      <c r="O2256" s="12">
        <v>0.4</v>
      </c>
      <c r="P2256" s="6" t="s">
        <v>83</v>
      </c>
    </row>
    <row r="2257" spans="2:16" ht="14.25" customHeight="1">
      <c r="B2257" s="6" t="s">
        <v>26</v>
      </c>
      <c r="C2257" s="6">
        <v>1128299</v>
      </c>
      <c r="D2257" s="7">
        <v>44330</v>
      </c>
      <c r="E2257" s="7" t="str">
        <f t="shared" si="70"/>
        <v>May</v>
      </c>
      <c r="F2257" s="7" t="str">
        <f t="shared" si="71"/>
        <v>2021</v>
      </c>
      <c r="G2257" s="6" t="s">
        <v>48</v>
      </c>
      <c r="H2257" s="6" t="s">
        <v>90</v>
      </c>
      <c r="I2257" s="6" t="s">
        <v>91</v>
      </c>
      <c r="J2257" s="8" t="s">
        <v>22</v>
      </c>
      <c r="K2257" s="9">
        <v>55.000000000000007</v>
      </c>
      <c r="L2257" s="10">
        <v>225</v>
      </c>
      <c r="M2257" s="11">
        <v>123750.00000000001</v>
      </c>
      <c r="N2257" s="11">
        <v>43312.5</v>
      </c>
      <c r="O2257" s="12">
        <v>0.35</v>
      </c>
      <c r="P2257" s="6" t="s">
        <v>83</v>
      </c>
    </row>
    <row r="2258" spans="2:16" ht="14.25" customHeight="1">
      <c r="B2258" s="6" t="s">
        <v>26</v>
      </c>
      <c r="C2258" s="6">
        <v>1128299</v>
      </c>
      <c r="D2258" s="7">
        <v>44330</v>
      </c>
      <c r="E2258" s="7" t="str">
        <f t="shared" si="70"/>
        <v>May</v>
      </c>
      <c r="F2258" s="7" t="str">
        <f t="shared" si="71"/>
        <v>2021</v>
      </c>
      <c r="G2258" s="6" t="s">
        <v>48</v>
      </c>
      <c r="H2258" s="6" t="s">
        <v>90</v>
      </c>
      <c r="I2258" s="6" t="s">
        <v>91</v>
      </c>
      <c r="J2258" s="8" t="s">
        <v>23</v>
      </c>
      <c r="K2258" s="9">
        <v>70</v>
      </c>
      <c r="L2258" s="10">
        <v>400</v>
      </c>
      <c r="M2258" s="11">
        <v>280000</v>
      </c>
      <c r="N2258" s="11">
        <v>70000</v>
      </c>
      <c r="O2258" s="12">
        <v>0.25</v>
      </c>
      <c r="P2258" s="6" t="s">
        <v>83</v>
      </c>
    </row>
    <row r="2259" spans="2:16" ht="14.25" customHeight="1">
      <c r="B2259" s="6" t="s">
        <v>26</v>
      </c>
      <c r="C2259" s="6">
        <v>1128299</v>
      </c>
      <c r="D2259" s="7">
        <v>44360</v>
      </c>
      <c r="E2259" s="7" t="str">
        <f t="shared" si="70"/>
        <v>Jun</v>
      </c>
      <c r="F2259" s="7" t="str">
        <f t="shared" si="71"/>
        <v>2021</v>
      </c>
      <c r="G2259" s="6" t="s">
        <v>48</v>
      </c>
      <c r="H2259" s="6" t="s">
        <v>90</v>
      </c>
      <c r="I2259" s="6" t="s">
        <v>91</v>
      </c>
      <c r="J2259" s="8" t="s">
        <v>17</v>
      </c>
      <c r="K2259" s="9">
        <v>50</v>
      </c>
      <c r="L2259" s="10">
        <v>675</v>
      </c>
      <c r="M2259" s="11">
        <v>337500</v>
      </c>
      <c r="N2259" s="11">
        <v>135000</v>
      </c>
      <c r="O2259" s="12">
        <v>0.4</v>
      </c>
      <c r="P2259" s="6" t="s">
        <v>83</v>
      </c>
    </row>
    <row r="2260" spans="2:16" ht="14.25" customHeight="1">
      <c r="B2260" s="6" t="s">
        <v>26</v>
      </c>
      <c r="C2260" s="6">
        <v>1128299</v>
      </c>
      <c r="D2260" s="7">
        <v>44360</v>
      </c>
      <c r="E2260" s="7" t="str">
        <f t="shared" si="70"/>
        <v>Jun</v>
      </c>
      <c r="F2260" s="7" t="str">
        <f t="shared" si="71"/>
        <v>2021</v>
      </c>
      <c r="G2260" s="6" t="s">
        <v>48</v>
      </c>
      <c r="H2260" s="6" t="s">
        <v>90</v>
      </c>
      <c r="I2260" s="6" t="s">
        <v>91</v>
      </c>
      <c r="J2260" s="8" t="s">
        <v>19</v>
      </c>
      <c r="K2260" s="9">
        <v>55.000000000000007</v>
      </c>
      <c r="L2260" s="10">
        <v>525</v>
      </c>
      <c r="M2260" s="11">
        <v>288750.00000000006</v>
      </c>
      <c r="N2260" s="11">
        <v>115500.00000000003</v>
      </c>
      <c r="O2260" s="12">
        <v>0.4</v>
      </c>
      <c r="P2260" s="6" t="s">
        <v>83</v>
      </c>
    </row>
    <row r="2261" spans="2:16" ht="14.25" customHeight="1">
      <c r="B2261" s="6" t="s">
        <v>26</v>
      </c>
      <c r="C2261" s="6">
        <v>1128299</v>
      </c>
      <c r="D2261" s="7">
        <v>44360</v>
      </c>
      <c r="E2261" s="7" t="str">
        <f t="shared" si="70"/>
        <v>Jun</v>
      </c>
      <c r="F2261" s="7" t="str">
        <f t="shared" si="71"/>
        <v>2021</v>
      </c>
      <c r="G2261" s="6" t="s">
        <v>48</v>
      </c>
      <c r="H2261" s="6" t="s">
        <v>90</v>
      </c>
      <c r="I2261" s="6" t="s">
        <v>91</v>
      </c>
      <c r="J2261" s="8" t="s">
        <v>20</v>
      </c>
      <c r="K2261" s="9">
        <v>55.000000000000007</v>
      </c>
      <c r="L2261" s="10">
        <v>525</v>
      </c>
      <c r="M2261" s="11">
        <v>288750.00000000006</v>
      </c>
      <c r="N2261" s="11">
        <v>101062.50000000001</v>
      </c>
      <c r="O2261" s="12">
        <v>0.35</v>
      </c>
      <c r="P2261" s="6" t="s">
        <v>83</v>
      </c>
    </row>
    <row r="2262" spans="2:16" ht="14.25" customHeight="1">
      <c r="B2262" s="6" t="s">
        <v>26</v>
      </c>
      <c r="C2262" s="6">
        <v>1128299</v>
      </c>
      <c r="D2262" s="7">
        <v>44360</v>
      </c>
      <c r="E2262" s="7" t="str">
        <f t="shared" si="70"/>
        <v>Jun</v>
      </c>
      <c r="F2262" s="7" t="str">
        <f t="shared" si="71"/>
        <v>2021</v>
      </c>
      <c r="G2262" s="6" t="s">
        <v>48</v>
      </c>
      <c r="H2262" s="6" t="s">
        <v>90</v>
      </c>
      <c r="I2262" s="6" t="s">
        <v>91</v>
      </c>
      <c r="J2262" s="8" t="s">
        <v>21</v>
      </c>
      <c r="K2262" s="9">
        <v>50</v>
      </c>
      <c r="L2262" s="10">
        <v>400</v>
      </c>
      <c r="M2262" s="11">
        <v>200000</v>
      </c>
      <c r="N2262" s="11">
        <v>80000</v>
      </c>
      <c r="O2262" s="12">
        <v>0.4</v>
      </c>
      <c r="P2262" s="6" t="s">
        <v>83</v>
      </c>
    </row>
    <row r="2263" spans="2:16" ht="14.25" customHeight="1">
      <c r="B2263" s="6" t="s">
        <v>26</v>
      </c>
      <c r="C2263" s="6">
        <v>1128299</v>
      </c>
      <c r="D2263" s="7">
        <v>44360</v>
      </c>
      <c r="E2263" s="7" t="str">
        <f t="shared" si="70"/>
        <v>Jun</v>
      </c>
      <c r="F2263" s="7" t="str">
        <f t="shared" si="71"/>
        <v>2021</v>
      </c>
      <c r="G2263" s="6" t="s">
        <v>48</v>
      </c>
      <c r="H2263" s="6" t="s">
        <v>90</v>
      </c>
      <c r="I2263" s="6" t="s">
        <v>91</v>
      </c>
      <c r="J2263" s="8" t="s">
        <v>22</v>
      </c>
      <c r="K2263" s="9">
        <v>55.000000000000007</v>
      </c>
      <c r="L2263" s="10">
        <v>275</v>
      </c>
      <c r="M2263" s="11">
        <v>151250.00000000003</v>
      </c>
      <c r="N2263" s="11">
        <v>52937.500000000007</v>
      </c>
      <c r="O2263" s="12">
        <v>0.35</v>
      </c>
      <c r="P2263" s="6" t="s">
        <v>83</v>
      </c>
    </row>
    <row r="2264" spans="2:16" ht="14.25" customHeight="1">
      <c r="B2264" s="6" t="s">
        <v>26</v>
      </c>
      <c r="C2264" s="6">
        <v>1128299</v>
      </c>
      <c r="D2264" s="7">
        <v>44360</v>
      </c>
      <c r="E2264" s="7" t="str">
        <f t="shared" si="70"/>
        <v>Jun</v>
      </c>
      <c r="F2264" s="7" t="str">
        <f t="shared" si="71"/>
        <v>2021</v>
      </c>
      <c r="G2264" s="6" t="s">
        <v>48</v>
      </c>
      <c r="H2264" s="6" t="s">
        <v>90</v>
      </c>
      <c r="I2264" s="6" t="s">
        <v>91</v>
      </c>
      <c r="J2264" s="8" t="s">
        <v>23</v>
      </c>
      <c r="K2264" s="9">
        <v>70</v>
      </c>
      <c r="L2264" s="10">
        <v>575</v>
      </c>
      <c r="M2264" s="11">
        <v>402500</v>
      </c>
      <c r="N2264" s="11">
        <v>100625</v>
      </c>
      <c r="O2264" s="12">
        <v>0.25</v>
      </c>
      <c r="P2264" s="6" t="s">
        <v>83</v>
      </c>
    </row>
    <row r="2265" spans="2:16" ht="14.25" customHeight="1">
      <c r="B2265" s="6" t="s">
        <v>26</v>
      </c>
      <c r="C2265" s="6">
        <v>1128299</v>
      </c>
      <c r="D2265" s="7">
        <v>44389</v>
      </c>
      <c r="E2265" s="7" t="str">
        <f t="shared" si="70"/>
        <v>Jul</v>
      </c>
      <c r="F2265" s="7" t="str">
        <f t="shared" si="71"/>
        <v>2021</v>
      </c>
      <c r="G2265" s="6" t="s">
        <v>48</v>
      </c>
      <c r="H2265" s="6" t="s">
        <v>90</v>
      </c>
      <c r="I2265" s="6" t="s">
        <v>91</v>
      </c>
      <c r="J2265" s="8" t="s">
        <v>17</v>
      </c>
      <c r="K2265" s="9">
        <v>50</v>
      </c>
      <c r="L2265" s="10">
        <v>725</v>
      </c>
      <c r="M2265" s="11">
        <v>362500</v>
      </c>
      <c r="N2265" s="11">
        <v>145000</v>
      </c>
      <c r="O2265" s="12">
        <v>0.4</v>
      </c>
      <c r="P2265" s="6" t="s">
        <v>83</v>
      </c>
    </row>
    <row r="2266" spans="2:16" ht="14.25" customHeight="1">
      <c r="B2266" s="6" t="s">
        <v>26</v>
      </c>
      <c r="C2266" s="6">
        <v>1128299</v>
      </c>
      <c r="D2266" s="7">
        <v>44389</v>
      </c>
      <c r="E2266" s="7" t="str">
        <f t="shared" si="70"/>
        <v>Jul</v>
      </c>
      <c r="F2266" s="7" t="str">
        <f t="shared" si="71"/>
        <v>2021</v>
      </c>
      <c r="G2266" s="6" t="s">
        <v>48</v>
      </c>
      <c r="H2266" s="6" t="s">
        <v>90</v>
      </c>
      <c r="I2266" s="6" t="s">
        <v>91</v>
      </c>
      <c r="J2266" s="8" t="s">
        <v>19</v>
      </c>
      <c r="K2266" s="9">
        <v>55.000000000000007</v>
      </c>
      <c r="L2266" s="10">
        <v>575</v>
      </c>
      <c r="M2266" s="11">
        <v>316250.00000000006</v>
      </c>
      <c r="N2266" s="11">
        <v>126500.00000000003</v>
      </c>
      <c r="O2266" s="12">
        <v>0.4</v>
      </c>
      <c r="P2266" s="6" t="s">
        <v>83</v>
      </c>
    </row>
    <row r="2267" spans="2:16" ht="14.25" customHeight="1">
      <c r="B2267" s="6" t="s">
        <v>26</v>
      </c>
      <c r="C2267" s="6">
        <v>1128299</v>
      </c>
      <c r="D2267" s="7">
        <v>44389</v>
      </c>
      <c r="E2267" s="7" t="str">
        <f t="shared" si="70"/>
        <v>Jul</v>
      </c>
      <c r="F2267" s="7" t="str">
        <f t="shared" si="71"/>
        <v>2021</v>
      </c>
      <c r="G2267" s="6" t="s">
        <v>48</v>
      </c>
      <c r="H2267" s="6" t="s">
        <v>90</v>
      </c>
      <c r="I2267" s="6" t="s">
        <v>91</v>
      </c>
      <c r="J2267" s="8" t="s">
        <v>20</v>
      </c>
      <c r="K2267" s="9">
        <v>55.000000000000007</v>
      </c>
      <c r="L2267" s="10">
        <v>525</v>
      </c>
      <c r="M2267" s="11">
        <v>288750.00000000006</v>
      </c>
      <c r="N2267" s="11">
        <v>101062.50000000001</v>
      </c>
      <c r="O2267" s="12">
        <v>0.35</v>
      </c>
      <c r="P2267" s="6" t="s">
        <v>83</v>
      </c>
    </row>
    <row r="2268" spans="2:16" ht="14.25" customHeight="1">
      <c r="B2268" s="6" t="s">
        <v>26</v>
      </c>
      <c r="C2268" s="6">
        <v>1128299</v>
      </c>
      <c r="D2268" s="7">
        <v>44389</v>
      </c>
      <c r="E2268" s="7" t="str">
        <f t="shared" si="70"/>
        <v>Jul</v>
      </c>
      <c r="F2268" s="7" t="str">
        <f t="shared" si="71"/>
        <v>2021</v>
      </c>
      <c r="G2268" s="6" t="s">
        <v>48</v>
      </c>
      <c r="H2268" s="6" t="s">
        <v>90</v>
      </c>
      <c r="I2268" s="6" t="s">
        <v>91</v>
      </c>
      <c r="J2268" s="8" t="s">
        <v>21</v>
      </c>
      <c r="K2268" s="9">
        <v>50</v>
      </c>
      <c r="L2268" s="10">
        <v>425</v>
      </c>
      <c r="M2268" s="11">
        <v>212500</v>
      </c>
      <c r="N2268" s="11">
        <v>85000</v>
      </c>
      <c r="O2268" s="12">
        <v>0.4</v>
      </c>
      <c r="P2268" s="6" t="s">
        <v>83</v>
      </c>
    </row>
    <row r="2269" spans="2:16" ht="14.25" customHeight="1">
      <c r="B2269" s="6" t="s">
        <v>26</v>
      </c>
      <c r="C2269" s="6">
        <v>1128299</v>
      </c>
      <c r="D2269" s="7">
        <v>44389</v>
      </c>
      <c r="E2269" s="7" t="str">
        <f t="shared" si="70"/>
        <v>Jul</v>
      </c>
      <c r="F2269" s="7" t="str">
        <f t="shared" si="71"/>
        <v>2021</v>
      </c>
      <c r="G2269" s="6" t="s">
        <v>48</v>
      </c>
      <c r="H2269" s="6" t="s">
        <v>90</v>
      </c>
      <c r="I2269" s="6" t="s">
        <v>91</v>
      </c>
      <c r="J2269" s="8" t="s">
        <v>22</v>
      </c>
      <c r="K2269" s="9">
        <v>55.000000000000007</v>
      </c>
      <c r="L2269" s="10">
        <v>475</v>
      </c>
      <c r="M2269" s="11">
        <v>261250.00000000003</v>
      </c>
      <c r="N2269" s="11">
        <v>91437.5</v>
      </c>
      <c r="O2269" s="12">
        <v>0.35</v>
      </c>
      <c r="P2269" s="6" t="s">
        <v>83</v>
      </c>
    </row>
    <row r="2270" spans="2:16" ht="14.25" customHeight="1">
      <c r="B2270" s="6" t="s">
        <v>26</v>
      </c>
      <c r="C2270" s="6">
        <v>1128299</v>
      </c>
      <c r="D2270" s="7">
        <v>44389</v>
      </c>
      <c r="E2270" s="7" t="str">
        <f t="shared" si="70"/>
        <v>Jul</v>
      </c>
      <c r="F2270" s="7" t="str">
        <f t="shared" si="71"/>
        <v>2021</v>
      </c>
      <c r="G2270" s="6" t="s">
        <v>48</v>
      </c>
      <c r="H2270" s="6" t="s">
        <v>90</v>
      </c>
      <c r="I2270" s="6" t="s">
        <v>91</v>
      </c>
      <c r="J2270" s="8" t="s">
        <v>23</v>
      </c>
      <c r="K2270" s="9">
        <v>70</v>
      </c>
      <c r="L2270" s="10">
        <v>475</v>
      </c>
      <c r="M2270" s="11">
        <v>332500</v>
      </c>
      <c r="N2270" s="11">
        <v>83125</v>
      </c>
      <c r="O2270" s="12">
        <v>0.25</v>
      </c>
      <c r="P2270" s="6" t="s">
        <v>83</v>
      </c>
    </row>
    <row r="2271" spans="2:16" ht="14.25" customHeight="1">
      <c r="B2271" s="6" t="s">
        <v>26</v>
      </c>
      <c r="C2271" s="6">
        <v>1128299</v>
      </c>
      <c r="D2271" s="7">
        <v>44421</v>
      </c>
      <c r="E2271" s="7" t="str">
        <f t="shared" si="70"/>
        <v>Aug</v>
      </c>
      <c r="F2271" s="7" t="str">
        <f t="shared" si="71"/>
        <v>2021</v>
      </c>
      <c r="G2271" s="6" t="s">
        <v>48</v>
      </c>
      <c r="H2271" s="6" t="s">
        <v>90</v>
      </c>
      <c r="I2271" s="6" t="s">
        <v>91</v>
      </c>
      <c r="J2271" s="8" t="s">
        <v>17</v>
      </c>
      <c r="K2271" s="9">
        <v>55.000000000000007</v>
      </c>
      <c r="L2271" s="10">
        <v>675</v>
      </c>
      <c r="M2271" s="11">
        <v>371250.00000000006</v>
      </c>
      <c r="N2271" s="11">
        <v>148500.00000000003</v>
      </c>
      <c r="O2271" s="12">
        <v>0.4</v>
      </c>
      <c r="P2271" s="6" t="s">
        <v>83</v>
      </c>
    </row>
    <row r="2272" spans="2:16" ht="14.25" customHeight="1">
      <c r="B2272" s="6" t="s">
        <v>26</v>
      </c>
      <c r="C2272" s="6">
        <v>1128299</v>
      </c>
      <c r="D2272" s="7">
        <v>44421</v>
      </c>
      <c r="E2272" s="7" t="str">
        <f t="shared" si="70"/>
        <v>Aug</v>
      </c>
      <c r="F2272" s="7" t="str">
        <f t="shared" si="71"/>
        <v>2021</v>
      </c>
      <c r="G2272" s="6" t="s">
        <v>48</v>
      </c>
      <c r="H2272" s="6" t="s">
        <v>90</v>
      </c>
      <c r="I2272" s="6" t="s">
        <v>91</v>
      </c>
      <c r="J2272" s="8" t="s">
        <v>19</v>
      </c>
      <c r="K2272" s="9">
        <v>60.000000000000007</v>
      </c>
      <c r="L2272" s="10">
        <v>625</v>
      </c>
      <c r="M2272" s="11">
        <v>375000.00000000006</v>
      </c>
      <c r="N2272" s="11">
        <v>150000.00000000003</v>
      </c>
      <c r="O2272" s="12">
        <v>0.4</v>
      </c>
      <c r="P2272" s="6" t="s">
        <v>83</v>
      </c>
    </row>
    <row r="2273" spans="2:16" ht="14.25" customHeight="1">
      <c r="B2273" s="6" t="s">
        <v>26</v>
      </c>
      <c r="C2273" s="6">
        <v>1128299</v>
      </c>
      <c r="D2273" s="7">
        <v>44421</v>
      </c>
      <c r="E2273" s="7" t="str">
        <f t="shared" si="70"/>
        <v>Aug</v>
      </c>
      <c r="F2273" s="7" t="str">
        <f t="shared" si="71"/>
        <v>2021</v>
      </c>
      <c r="G2273" s="6" t="s">
        <v>48</v>
      </c>
      <c r="H2273" s="6" t="s">
        <v>90</v>
      </c>
      <c r="I2273" s="6" t="s">
        <v>91</v>
      </c>
      <c r="J2273" s="8" t="s">
        <v>20</v>
      </c>
      <c r="K2273" s="9">
        <v>55.000000000000007</v>
      </c>
      <c r="L2273" s="10">
        <v>500</v>
      </c>
      <c r="M2273" s="11">
        <v>275000.00000000006</v>
      </c>
      <c r="N2273" s="11">
        <v>96250.000000000015</v>
      </c>
      <c r="O2273" s="12">
        <v>0.35</v>
      </c>
      <c r="P2273" s="6" t="s">
        <v>83</v>
      </c>
    </row>
    <row r="2274" spans="2:16" ht="14.25" customHeight="1">
      <c r="B2274" s="6" t="s">
        <v>26</v>
      </c>
      <c r="C2274" s="6">
        <v>1128299</v>
      </c>
      <c r="D2274" s="7">
        <v>44421</v>
      </c>
      <c r="E2274" s="7" t="str">
        <f t="shared" si="70"/>
        <v>Aug</v>
      </c>
      <c r="F2274" s="7" t="str">
        <f t="shared" si="71"/>
        <v>2021</v>
      </c>
      <c r="G2274" s="6" t="s">
        <v>48</v>
      </c>
      <c r="H2274" s="6" t="s">
        <v>90</v>
      </c>
      <c r="I2274" s="6" t="s">
        <v>91</v>
      </c>
      <c r="J2274" s="8" t="s">
        <v>21</v>
      </c>
      <c r="K2274" s="9">
        <v>55.000000000000007</v>
      </c>
      <c r="L2274" s="10">
        <v>450</v>
      </c>
      <c r="M2274" s="11">
        <v>247500.00000000003</v>
      </c>
      <c r="N2274" s="11">
        <v>99000.000000000015</v>
      </c>
      <c r="O2274" s="12">
        <v>0.4</v>
      </c>
      <c r="P2274" s="6" t="s">
        <v>83</v>
      </c>
    </row>
    <row r="2275" spans="2:16" ht="14.25" customHeight="1">
      <c r="B2275" s="6" t="s">
        <v>26</v>
      </c>
      <c r="C2275" s="6">
        <v>1128299</v>
      </c>
      <c r="D2275" s="7">
        <v>44421</v>
      </c>
      <c r="E2275" s="7" t="str">
        <f t="shared" si="70"/>
        <v>Aug</v>
      </c>
      <c r="F2275" s="7" t="str">
        <f t="shared" si="71"/>
        <v>2021</v>
      </c>
      <c r="G2275" s="6" t="s">
        <v>48</v>
      </c>
      <c r="H2275" s="6" t="s">
        <v>90</v>
      </c>
      <c r="I2275" s="6" t="s">
        <v>91</v>
      </c>
      <c r="J2275" s="8" t="s">
        <v>22</v>
      </c>
      <c r="K2275" s="9">
        <v>65</v>
      </c>
      <c r="L2275" s="10">
        <v>450</v>
      </c>
      <c r="M2275" s="11">
        <v>292500</v>
      </c>
      <c r="N2275" s="11">
        <v>102375</v>
      </c>
      <c r="O2275" s="12">
        <v>0.35</v>
      </c>
      <c r="P2275" s="6" t="s">
        <v>83</v>
      </c>
    </row>
    <row r="2276" spans="2:16" ht="14.25" customHeight="1">
      <c r="B2276" s="6" t="s">
        <v>26</v>
      </c>
      <c r="C2276" s="6">
        <v>1128299</v>
      </c>
      <c r="D2276" s="7">
        <v>44421</v>
      </c>
      <c r="E2276" s="7" t="str">
        <f t="shared" si="70"/>
        <v>Aug</v>
      </c>
      <c r="F2276" s="7" t="str">
        <f t="shared" si="71"/>
        <v>2021</v>
      </c>
      <c r="G2276" s="6" t="s">
        <v>48</v>
      </c>
      <c r="H2276" s="6" t="s">
        <v>90</v>
      </c>
      <c r="I2276" s="6" t="s">
        <v>91</v>
      </c>
      <c r="J2276" s="8" t="s">
        <v>23</v>
      </c>
      <c r="K2276" s="9">
        <v>70</v>
      </c>
      <c r="L2276" s="10">
        <v>425</v>
      </c>
      <c r="M2276" s="11">
        <v>297500</v>
      </c>
      <c r="N2276" s="11">
        <v>74375</v>
      </c>
      <c r="O2276" s="12">
        <v>0.25</v>
      </c>
      <c r="P2276" s="6" t="s">
        <v>83</v>
      </c>
    </row>
    <row r="2277" spans="2:16" ht="14.25" customHeight="1">
      <c r="B2277" s="6" t="s">
        <v>26</v>
      </c>
      <c r="C2277" s="6">
        <v>1128299</v>
      </c>
      <c r="D2277" s="7">
        <v>44453</v>
      </c>
      <c r="E2277" s="7" t="str">
        <f t="shared" si="70"/>
        <v>Sep</v>
      </c>
      <c r="F2277" s="7" t="str">
        <f t="shared" si="71"/>
        <v>2021</v>
      </c>
      <c r="G2277" s="6" t="s">
        <v>48</v>
      </c>
      <c r="H2277" s="6" t="s">
        <v>90</v>
      </c>
      <c r="I2277" s="6" t="s">
        <v>91</v>
      </c>
      <c r="J2277" s="8" t="s">
        <v>17</v>
      </c>
      <c r="K2277" s="9">
        <v>45.000000000000014</v>
      </c>
      <c r="L2277" s="10">
        <v>600</v>
      </c>
      <c r="M2277" s="11">
        <v>270000.00000000006</v>
      </c>
      <c r="N2277" s="11">
        <v>108000.00000000003</v>
      </c>
      <c r="O2277" s="12">
        <v>0.4</v>
      </c>
      <c r="P2277" s="6" t="s">
        <v>83</v>
      </c>
    </row>
    <row r="2278" spans="2:16" ht="14.25" customHeight="1">
      <c r="B2278" s="6" t="s">
        <v>26</v>
      </c>
      <c r="C2278" s="6">
        <v>1128299</v>
      </c>
      <c r="D2278" s="7">
        <v>44453</v>
      </c>
      <c r="E2278" s="7" t="str">
        <f t="shared" si="70"/>
        <v>Sep</v>
      </c>
      <c r="F2278" s="7" t="str">
        <f t="shared" si="71"/>
        <v>2021</v>
      </c>
      <c r="G2278" s="6" t="s">
        <v>48</v>
      </c>
      <c r="H2278" s="6" t="s">
        <v>90</v>
      </c>
      <c r="I2278" s="6" t="s">
        <v>91</v>
      </c>
      <c r="J2278" s="8" t="s">
        <v>19</v>
      </c>
      <c r="K2278" s="9">
        <v>50.000000000000014</v>
      </c>
      <c r="L2278" s="10">
        <v>600</v>
      </c>
      <c r="M2278" s="11">
        <v>300000.00000000006</v>
      </c>
      <c r="N2278" s="11">
        <v>120000.00000000003</v>
      </c>
      <c r="O2278" s="12">
        <v>0.4</v>
      </c>
      <c r="P2278" s="6" t="s">
        <v>83</v>
      </c>
    </row>
    <row r="2279" spans="2:16" ht="14.25" customHeight="1">
      <c r="B2279" s="6" t="s">
        <v>26</v>
      </c>
      <c r="C2279" s="6">
        <v>1128299</v>
      </c>
      <c r="D2279" s="7">
        <v>44453</v>
      </c>
      <c r="E2279" s="7" t="str">
        <f t="shared" si="70"/>
        <v>Sep</v>
      </c>
      <c r="F2279" s="7" t="str">
        <f t="shared" si="71"/>
        <v>2021</v>
      </c>
      <c r="G2279" s="6" t="s">
        <v>48</v>
      </c>
      <c r="H2279" s="6" t="s">
        <v>90</v>
      </c>
      <c r="I2279" s="6" t="s">
        <v>91</v>
      </c>
      <c r="J2279" s="8" t="s">
        <v>20</v>
      </c>
      <c r="K2279" s="9">
        <v>45.000000000000014</v>
      </c>
      <c r="L2279" s="10">
        <v>450</v>
      </c>
      <c r="M2279" s="11">
        <v>202500.00000000006</v>
      </c>
      <c r="N2279" s="11">
        <v>70875.000000000015</v>
      </c>
      <c r="O2279" s="12">
        <v>0.35</v>
      </c>
      <c r="P2279" s="6" t="s">
        <v>83</v>
      </c>
    </row>
    <row r="2280" spans="2:16" ht="14.25" customHeight="1">
      <c r="B2280" s="6" t="s">
        <v>26</v>
      </c>
      <c r="C2280" s="6">
        <v>1128299</v>
      </c>
      <c r="D2280" s="7">
        <v>44453</v>
      </c>
      <c r="E2280" s="7" t="str">
        <f t="shared" si="70"/>
        <v>Sep</v>
      </c>
      <c r="F2280" s="7" t="str">
        <f t="shared" si="71"/>
        <v>2021</v>
      </c>
      <c r="G2280" s="6" t="s">
        <v>48</v>
      </c>
      <c r="H2280" s="6" t="s">
        <v>90</v>
      </c>
      <c r="I2280" s="6" t="s">
        <v>91</v>
      </c>
      <c r="J2280" s="8" t="s">
        <v>21</v>
      </c>
      <c r="K2280" s="9">
        <v>45.000000000000014</v>
      </c>
      <c r="L2280" s="10">
        <v>400</v>
      </c>
      <c r="M2280" s="11">
        <v>180000.00000000006</v>
      </c>
      <c r="N2280" s="11">
        <v>72000.000000000029</v>
      </c>
      <c r="O2280" s="12">
        <v>0.4</v>
      </c>
      <c r="P2280" s="6" t="s">
        <v>83</v>
      </c>
    </row>
    <row r="2281" spans="2:16" ht="14.25" customHeight="1">
      <c r="B2281" s="6" t="s">
        <v>26</v>
      </c>
      <c r="C2281" s="6">
        <v>1128299</v>
      </c>
      <c r="D2281" s="7">
        <v>44453</v>
      </c>
      <c r="E2281" s="7" t="str">
        <f t="shared" si="70"/>
        <v>Sep</v>
      </c>
      <c r="F2281" s="7" t="str">
        <f t="shared" si="71"/>
        <v>2021</v>
      </c>
      <c r="G2281" s="6" t="s">
        <v>48</v>
      </c>
      <c r="H2281" s="6" t="s">
        <v>90</v>
      </c>
      <c r="I2281" s="6" t="s">
        <v>91</v>
      </c>
      <c r="J2281" s="8" t="s">
        <v>22</v>
      </c>
      <c r="K2281" s="9">
        <v>55.000000000000007</v>
      </c>
      <c r="L2281" s="10">
        <v>400</v>
      </c>
      <c r="M2281" s="11">
        <v>220000.00000000003</v>
      </c>
      <c r="N2281" s="11">
        <v>77000</v>
      </c>
      <c r="O2281" s="12">
        <v>0.35</v>
      </c>
      <c r="P2281" s="6" t="s">
        <v>83</v>
      </c>
    </row>
    <row r="2282" spans="2:16" ht="14.25" customHeight="1">
      <c r="B2282" s="6" t="s">
        <v>26</v>
      </c>
      <c r="C2282" s="6">
        <v>1128299</v>
      </c>
      <c r="D2282" s="7">
        <v>44453</v>
      </c>
      <c r="E2282" s="7" t="str">
        <f t="shared" si="70"/>
        <v>Sep</v>
      </c>
      <c r="F2282" s="7" t="str">
        <f t="shared" si="71"/>
        <v>2021</v>
      </c>
      <c r="G2282" s="6" t="s">
        <v>48</v>
      </c>
      <c r="H2282" s="6" t="s">
        <v>90</v>
      </c>
      <c r="I2282" s="6" t="s">
        <v>91</v>
      </c>
      <c r="J2282" s="8" t="s">
        <v>23</v>
      </c>
      <c r="K2282" s="9">
        <v>60.000000000000007</v>
      </c>
      <c r="L2282" s="10">
        <v>450</v>
      </c>
      <c r="M2282" s="11">
        <v>270000.00000000006</v>
      </c>
      <c r="N2282" s="11">
        <v>67500.000000000015</v>
      </c>
      <c r="O2282" s="12">
        <v>0.25</v>
      </c>
      <c r="P2282" s="6" t="s">
        <v>83</v>
      </c>
    </row>
    <row r="2283" spans="2:16" ht="14.25" customHeight="1">
      <c r="B2283" s="6" t="s">
        <v>26</v>
      </c>
      <c r="C2283" s="6">
        <v>1128299</v>
      </c>
      <c r="D2283" s="7">
        <v>44482</v>
      </c>
      <c r="E2283" s="7" t="str">
        <f t="shared" si="70"/>
        <v>Oct</v>
      </c>
      <c r="F2283" s="7" t="str">
        <f t="shared" si="71"/>
        <v>2021</v>
      </c>
      <c r="G2283" s="6" t="s">
        <v>48</v>
      </c>
      <c r="H2283" s="6" t="s">
        <v>90</v>
      </c>
      <c r="I2283" s="6" t="s">
        <v>91</v>
      </c>
      <c r="J2283" s="8" t="s">
        <v>17</v>
      </c>
      <c r="K2283" s="9">
        <v>45.000000000000014</v>
      </c>
      <c r="L2283" s="10">
        <v>525</v>
      </c>
      <c r="M2283" s="11">
        <v>236250.00000000009</v>
      </c>
      <c r="N2283" s="11">
        <v>94500.000000000044</v>
      </c>
      <c r="O2283" s="12">
        <v>0.4</v>
      </c>
      <c r="P2283" s="6" t="s">
        <v>83</v>
      </c>
    </row>
    <row r="2284" spans="2:16" ht="14.25" customHeight="1">
      <c r="B2284" s="6" t="s">
        <v>26</v>
      </c>
      <c r="C2284" s="6">
        <v>1128299</v>
      </c>
      <c r="D2284" s="7">
        <v>44482</v>
      </c>
      <c r="E2284" s="7" t="str">
        <f t="shared" si="70"/>
        <v>Oct</v>
      </c>
      <c r="F2284" s="7" t="str">
        <f t="shared" si="71"/>
        <v>2021</v>
      </c>
      <c r="G2284" s="6" t="s">
        <v>48</v>
      </c>
      <c r="H2284" s="6" t="s">
        <v>90</v>
      </c>
      <c r="I2284" s="6" t="s">
        <v>91</v>
      </c>
      <c r="J2284" s="8" t="s">
        <v>19</v>
      </c>
      <c r="K2284" s="9">
        <v>50.000000000000014</v>
      </c>
      <c r="L2284" s="10">
        <v>525</v>
      </c>
      <c r="M2284" s="11">
        <v>262500.00000000006</v>
      </c>
      <c r="N2284" s="11">
        <v>105000.00000000003</v>
      </c>
      <c r="O2284" s="12">
        <v>0.4</v>
      </c>
      <c r="P2284" s="6" t="s">
        <v>83</v>
      </c>
    </row>
    <row r="2285" spans="2:16" ht="14.25" customHeight="1">
      <c r="B2285" s="6" t="s">
        <v>26</v>
      </c>
      <c r="C2285" s="6">
        <v>1128299</v>
      </c>
      <c r="D2285" s="7">
        <v>44482</v>
      </c>
      <c r="E2285" s="7" t="str">
        <f t="shared" si="70"/>
        <v>Oct</v>
      </c>
      <c r="F2285" s="7" t="str">
        <f t="shared" si="71"/>
        <v>2021</v>
      </c>
      <c r="G2285" s="6" t="s">
        <v>48</v>
      </c>
      <c r="H2285" s="6" t="s">
        <v>90</v>
      </c>
      <c r="I2285" s="6" t="s">
        <v>91</v>
      </c>
      <c r="J2285" s="8" t="s">
        <v>20</v>
      </c>
      <c r="K2285" s="9">
        <v>45.000000000000014</v>
      </c>
      <c r="L2285" s="10">
        <v>350</v>
      </c>
      <c r="M2285" s="11">
        <v>157500.00000000006</v>
      </c>
      <c r="N2285" s="11">
        <v>55125.000000000015</v>
      </c>
      <c r="O2285" s="12">
        <v>0.35</v>
      </c>
      <c r="P2285" s="6" t="s">
        <v>83</v>
      </c>
    </row>
    <row r="2286" spans="2:16" ht="14.25" customHeight="1">
      <c r="B2286" s="6" t="s">
        <v>26</v>
      </c>
      <c r="C2286" s="6">
        <v>1128299</v>
      </c>
      <c r="D2286" s="7">
        <v>44482</v>
      </c>
      <c r="E2286" s="7" t="str">
        <f t="shared" si="70"/>
        <v>Oct</v>
      </c>
      <c r="F2286" s="7" t="str">
        <f t="shared" si="71"/>
        <v>2021</v>
      </c>
      <c r="G2286" s="6" t="s">
        <v>48</v>
      </c>
      <c r="H2286" s="6" t="s">
        <v>90</v>
      </c>
      <c r="I2286" s="6" t="s">
        <v>91</v>
      </c>
      <c r="J2286" s="8" t="s">
        <v>21</v>
      </c>
      <c r="K2286" s="9">
        <v>45.000000000000014</v>
      </c>
      <c r="L2286" s="10">
        <v>325</v>
      </c>
      <c r="M2286" s="11">
        <v>146250.00000000006</v>
      </c>
      <c r="N2286" s="11">
        <v>58500.000000000029</v>
      </c>
      <c r="O2286" s="12">
        <v>0.4</v>
      </c>
      <c r="P2286" s="6" t="s">
        <v>83</v>
      </c>
    </row>
    <row r="2287" spans="2:16" ht="14.25" customHeight="1">
      <c r="B2287" s="6" t="s">
        <v>26</v>
      </c>
      <c r="C2287" s="6">
        <v>1128299</v>
      </c>
      <c r="D2287" s="7">
        <v>44482</v>
      </c>
      <c r="E2287" s="7" t="str">
        <f t="shared" si="70"/>
        <v>Oct</v>
      </c>
      <c r="F2287" s="7" t="str">
        <f t="shared" si="71"/>
        <v>2021</v>
      </c>
      <c r="G2287" s="6" t="s">
        <v>48</v>
      </c>
      <c r="H2287" s="6" t="s">
        <v>90</v>
      </c>
      <c r="I2287" s="6" t="s">
        <v>91</v>
      </c>
      <c r="J2287" s="8" t="s">
        <v>22</v>
      </c>
      <c r="K2287" s="9">
        <v>55.000000000000007</v>
      </c>
      <c r="L2287" s="10">
        <v>300</v>
      </c>
      <c r="M2287" s="11">
        <v>165000.00000000003</v>
      </c>
      <c r="N2287" s="11">
        <v>57750.000000000007</v>
      </c>
      <c r="O2287" s="12">
        <v>0.35</v>
      </c>
      <c r="P2287" s="6" t="s">
        <v>83</v>
      </c>
    </row>
    <row r="2288" spans="2:16" ht="14.25" customHeight="1">
      <c r="B2288" s="6" t="s">
        <v>26</v>
      </c>
      <c r="C2288" s="6">
        <v>1128299</v>
      </c>
      <c r="D2288" s="7">
        <v>44482</v>
      </c>
      <c r="E2288" s="7" t="str">
        <f t="shared" si="70"/>
        <v>Oct</v>
      </c>
      <c r="F2288" s="7" t="str">
        <f t="shared" si="71"/>
        <v>2021</v>
      </c>
      <c r="G2288" s="6" t="s">
        <v>48</v>
      </c>
      <c r="H2288" s="6" t="s">
        <v>90</v>
      </c>
      <c r="I2288" s="6" t="s">
        <v>91</v>
      </c>
      <c r="J2288" s="8" t="s">
        <v>23</v>
      </c>
      <c r="K2288" s="9">
        <v>70</v>
      </c>
      <c r="L2288" s="10">
        <v>350</v>
      </c>
      <c r="M2288" s="11">
        <v>245000</v>
      </c>
      <c r="N2288" s="11">
        <v>61250</v>
      </c>
      <c r="O2288" s="12">
        <v>0.25</v>
      </c>
      <c r="P2288" s="6" t="s">
        <v>83</v>
      </c>
    </row>
    <row r="2289" spans="2:16" ht="14.25" customHeight="1">
      <c r="B2289" s="6" t="s">
        <v>26</v>
      </c>
      <c r="C2289" s="6">
        <v>1128299</v>
      </c>
      <c r="D2289" s="7">
        <v>44513</v>
      </c>
      <c r="E2289" s="7" t="str">
        <f t="shared" si="70"/>
        <v>Nov</v>
      </c>
      <c r="F2289" s="7" t="str">
        <f t="shared" si="71"/>
        <v>2021</v>
      </c>
      <c r="G2289" s="6" t="s">
        <v>48</v>
      </c>
      <c r="H2289" s="6" t="s">
        <v>90</v>
      </c>
      <c r="I2289" s="6" t="s">
        <v>91</v>
      </c>
      <c r="J2289" s="8" t="s">
        <v>17</v>
      </c>
      <c r="K2289" s="9">
        <v>55.000000000000007</v>
      </c>
      <c r="L2289" s="10">
        <v>525</v>
      </c>
      <c r="M2289" s="11">
        <v>288750.00000000006</v>
      </c>
      <c r="N2289" s="11">
        <v>115500.00000000003</v>
      </c>
      <c r="O2289" s="12">
        <v>0.4</v>
      </c>
      <c r="P2289" s="6" t="s">
        <v>83</v>
      </c>
    </row>
    <row r="2290" spans="2:16" ht="14.25" customHeight="1">
      <c r="B2290" s="6" t="s">
        <v>26</v>
      </c>
      <c r="C2290" s="6">
        <v>1128299</v>
      </c>
      <c r="D2290" s="7">
        <v>44513</v>
      </c>
      <c r="E2290" s="7" t="str">
        <f t="shared" si="70"/>
        <v>Nov</v>
      </c>
      <c r="F2290" s="7" t="str">
        <f t="shared" si="71"/>
        <v>2021</v>
      </c>
      <c r="G2290" s="6" t="s">
        <v>48</v>
      </c>
      <c r="H2290" s="6" t="s">
        <v>90</v>
      </c>
      <c r="I2290" s="6" t="s">
        <v>91</v>
      </c>
      <c r="J2290" s="8" t="s">
        <v>19</v>
      </c>
      <c r="K2290" s="9">
        <v>60.000000000000007</v>
      </c>
      <c r="L2290" s="10">
        <v>575</v>
      </c>
      <c r="M2290" s="11">
        <v>345000.00000000006</v>
      </c>
      <c r="N2290" s="11">
        <v>138000.00000000003</v>
      </c>
      <c r="O2290" s="12">
        <v>0.4</v>
      </c>
      <c r="P2290" s="6" t="s">
        <v>83</v>
      </c>
    </row>
    <row r="2291" spans="2:16" ht="14.25" customHeight="1">
      <c r="B2291" s="6" t="s">
        <v>26</v>
      </c>
      <c r="C2291" s="6">
        <v>1128299</v>
      </c>
      <c r="D2291" s="7">
        <v>44513</v>
      </c>
      <c r="E2291" s="7" t="str">
        <f t="shared" si="70"/>
        <v>Nov</v>
      </c>
      <c r="F2291" s="7" t="str">
        <f t="shared" si="71"/>
        <v>2021</v>
      </c>
      <c r="G2291" s="6" t="s">
        <v>48</v>
      </c>
      <c r="H2291" s="6" t="s">
        <v>90</v>
      </c>
      <c r="I2291" s="6" t="s">
        <v>91</v>
      </c>
      <c r="J2291" s="8" t="s">
        <v>20</v>
      </c>
      <c r="K2291" s="9">
        <v>55.000000000000007</v>
      </c>
      <c r="L2291" s="10">
        <v>425</v>
      </c>
      <c r="M2291" s="11">
        <v>233750.00000000003</v>
      </c>
      <c r="N2291" s="11">
        <v>81812.5</v>
      </c>
      <c r="O2291" s="12">
        <v>0.35</v>
      </c>
      <c r="P2291" s="6" t="s">
        <v>83</v>
      </c>
    </row>
    <row r="2292" spans="2:16" ht="14.25" customHeight="1">
      <c r="B2292" s="6" t="s">
        <v>26</v>
      </c>
      <c r="C2292" s="6">
        <v>1128299</v>
      </c>
      <c r="D2292" s="7">
        <v>44513</v>
      </c>
      <c r="E2292" s="7" t="str">
        <f t="shared" si="70"/>
        <v>Nov</v>
      </c>
      <c r="F2292" s="7" t="str">
        <f t="shared" si="71"/>
        <v>2021</v>
      </c>
      <c r="G2292" s="6" t="s">
        <v>48</v>
      </c>
      <c r="H2292" s="6" t="s">
        <v>90</v>
      </c>
      <c r="I2292" s="6" t="s">
        <v>91</v>
      </c>
      <c r="J2292" s="8" t="s">
        <v>21</v>
      </c>
      <c r="K2292" s="9">
        <v>55.000000000000007</v>
      </c>
      <c r="L2292" s="10">
        <v>400</v>
      </c>
      <c r="M2292" s="11">
        <v>220000.00000000003</v>
      </c>
      <c r="N2292" s="11">
        <v>88000.000000000015</v>
      </c>
      <c r="O2292" s="12">
        <v>0.4</v>
      </c>
      <c r="P2292" s="6" t="s">
        <v>83</v>
      </c>
    </row>
    <row r="2293" spans="2:16" ht="14.25" customHeight="1">
      <c r="B2293" s="6" t="s">
        <v>26</v>
      </c>
      <c r="C2293" s="6">
        <v>1128299</v>
      </c>
      <c r="D2293" s="7">
        <v>44513</v>
      </c>
      <c r="E2293" s="7" t="str">
        <f t="shared" si="70"/>
        <v>Nov</v>
      </c>
      <c r="F2293" s="7" t="str">
        <f t="shared" si="71"/>
        <v>2021</v>
      </c>
      <c r="G2293" s="6" t="s">
        <v>48</v>
      </c>
      <c r="H2293" s="6" t="s">
        <v>90</v>
      </c>
      <c r="I2293" s="6" t="s">
        <v>91</v>
      </c>
      <c r="J2293" s="8" t="s">
        <v>22</v>
      </c>
      <c r="K2293" s="9">
        <v>65</v>
      </c>
      <c r="L2293" s="10">
        <v>350</v>
      </c>
      <c r="M2293" s="11">
        <v>227500</v>
      </c>
      <c r="N2293" s="11">
        <v>79625</v>
      </c>
      <c r="O2293" s="12">
        <v>0.35</v>
      </c>
      <c r="P2293" s="6" t="s">
        <v>83</v>
      </c>
    </row>
    <row r="2294" spans="2:16" ht="14.25" customHeight="1">
      <c r="B2294" s="6" t="s">
        <v>26</v>
      </c>
      <c r="C2294" s="6">
        <v>1128299</v>
      </c>
      <c r="D2294" s="7">
        <v>44513</v>
      </c>
      <c r="E2294" s="7" t="str">
        <f t="shared" si="70"/>
        <v>Nov</v>
      </c>
      <c r="F2294" s="7" t="str">
        <f t="shared" si="71"/>
        <v>2021</v>
      </c>
      <c r="G2294" s="6" t="s">
        <v>48</v>
      </c>
      <c r="H2294" s="6" t="s">
        <v>90</v>
      </c>
      <c r="I2294" s="6" t="s">
        <v>91</v>
      </c>
      <c r="J2294" s="8" t="s">
        <v>23</v>
      </c>
      <c r="K2294" s="9">
        <v>70</v>
      </c>
      <c r="L2294" s="10">
        <v>475</v>
      </c>
      <c r="M2294" s="11">
        <v>332500</v>
      </c>
      <c r="N2294" s="11">
        <v>83125</v>
      </c>
      <c r="O2294" s="12">
        <v>0.25</v>
      </c>
      <c r="P2294" s="6" t="s">
        <v>83</v>
      </c>
    </row>
    <row r="2295" spans="2:16" ht="14.25" customHeight="1">
      <c r="B2295" s="6" t="s">
        <v>26</v>
      </c>
      <c r="C2295" s="6">
        <v>1128299</v>
      </c>
      <c r="D2295" s="7">
        <v>44542</v>
      </c>
      <c r="E2295" s="7" t="str">
        <f t="shared" si="70"/>
        <v>Dec</v>
      </c>
      <c r="F2295" s="7" t="str">
        <f t="shared" si="71"/>
        <v>2021</v>
      </c>
      <c r="G2295" s="6" t="s">
        <v>48</v>
      </c>
      <c r="H2295" s="6" t="s">
        <v>90</v>
      </c>
      <c r="I2295" s="6" t="s">
        <v>91</v>
      </c>
      <c r="J2295" s="8" t="s">
        <v>17</v>
      </c>
      <c r="K2295" s="9">
        <v>55.000000000000007</v>
      </c>
      <c r="L2295" s="10">
        <v>675</v>
      </c>
      <c r="M2295" s="11">
        <v>371250.00000000006</v>
      </c>
      <c r="N2295" s="11">
        <v>148500.00000000003</v>
      </c>
      <c r="O2295" s="12">
        <v>0.4</v>
      </c>
      <c r="P2295" s="6" t="s">
        <v>83</v>
      </c>
    </row>
    <row r="2296" spans="2:16" ht="14.25" customHeight="1">
      <c r="B2296" s="6" t="s">
        <v>26</v>
      </c>
      <c r="C2296" s="6">
        <v>1128299</v>
      </c>
      <c r="D2296" s="7">
        <v>44542</v>
      </c>
      <c r="E2296" s="7" t="str">
        <f t="shared" si="70"/>
        <v>Dec</v>
      </c>
      <c r="F2296" s="7" t="str">
        <f t="shared" si="71"/>
        <v>2021</v>
      </c>
      <c r="G2296" s="6" t="s">
        <v>48</v>
      </c>
      <c r="H2296" s="6" t="s">
        <v>90</v>
      </c>
      <c r="I2296" s="6" t="s">
        <v>91</v>
      </c>
      <c r="J2296" s="8" t="s">
        <v>19</v>
      </c>
      <c r="K2296" s="9">
        <v>60.000000000000007</v>
      </c>
      <c r="L2296" s="10">
        <v>675</v>
      </c>
      <c r="M2296" s="11">
        <v>405000.00000000006</v>
      </c>
      <c r="N2296" s="11">
        <v>162000.00000000003</v>
      </c>
      <c r="O2296" s="12">
        <v>0.4</v>
      </c>
      <c r="P2296" s="6" t="s">
        <v>83</v>
      </c>
    </row>
    <row r="2297" spans="2:16" ht="14.25" customHeight="1">
      <c r="B2297" s="6" t="s">
        <v>14</v>
      </c>
      <c r="C2297" s="6">
        <v>1128299</v>
      </c>
      <c r="D2297" s="7">
        <v>44542</v>
      </c>
      <c r="E2297" s="7" t="str">
        <f t="shared" si="70"/>
        <v>Dec</v>
      </c>
      <c r="F2297" s="7" t="str">
        <f t="shared" si="71"/>
        <v>2021</v>
      </c>
      <c r="G2297" s="6" t="s">
        <v>48</v>
      </c>
      <c r="H2297" s="6" t="s">
        <v>90</v>
      </c>
      <c r="I2297" s="6" t="s">
        <v>91</v>
      </c>
      <c r="J2297" s="8" t="s">
        <v>20</v>
      </c>
      <c r="K2297" s="9">
        <v>55.000000000000007</v>
      </c>
      <c r="L2297" s="10">
        <v>475</v>
      </c>
      <c r="M2297" s="11">
        <v>261250.00000000003</v>
      </c>
      <c r="N2297" s="11">
        <v>91437.5</v>
      </c>
      <c r="O2297" s="12">
        <v>0.35</v>
      </c>
      <c r="P2297" s="6" t="s">
        <v>83</v>
      </c>
    </row>
    <row r="2298" spans="2:16" ht="14.25" customHeight="1">
      <c r="B2298" s="6" t="s">
        <v>14</v>
      </c>
      <c r="C2298" s="6">
        <v>1128299</v>
      </c>
      <c r="D2298" s="7">
        <v>44542</v>
      </c>
      <c r="E2298" s="7" t="str">
        <f t="shared" si="70"/>
        <v>Dec</v>
      </c>
      <c r="F2298" s="7" t="str">
        <f t="shared" si="71"/>
        <v>2021</v>
      </c>
      <c r="G2298" s="6" t="s">
        <v>48</v>
      </c>
      <c r="H2298" s="6" t="s">
        <v>90</v>
      </c>
      <c r="I2298" s="6" t="s">
        <v>91</v>
      </c>
      <c r="J2298" s="8" t="s">
        <v>21</v>
      </c>
      <c r="K2298" s="9">
        <v>55.000000000000007</v>
      </c>
      <c r="L2298" s="10">
        <v>475</v>
      </c>
      <c r="M2298" s="11">
        <v>261250.00000000003</v>
      </c>
      <c r="N2298" s="11">
        <v>104500.00000000001</v>
      </c>
      <c r="O2298" s="12">
        <v>0.4</v>
      </c>
      <c r="P2298" s="6" t="s">
        <v>83</v>
      </c>
    </row>
    <row r="2299" spans="2:16" ht="14.25" customHeight="1">
      <c r="B2299" s="6" t="s">
        <v>14</v>
      </c>
      <c r="C2299" s="6">
        <v>1128299</v>
      </c>
      <c r="D2299" s="7">
        <v>44542</v>
      </c>
      <c r="E2299" s="7" t="str">
        <f t="shared" si="70"/>
        <v>Dec</v>
      </c>
      <c r="F2299" s="7" t="str">
        <f t="shared" si="71"/>
        <v>2021</v>
      </c>
      <c r="G2299" s="6" t="s">
        <v>48</v>
      </c>
      <c r="H2299" s="6" t="s">
        <v>90</v>
      </c>
      <c r="I2299" s="6" t="s">
        <v>91</v>
      </c>
      <c r="J2299" s="8" t="s">
        <v>22</v>
      </c>
      <c r="K2299" s="9">
        <v>65</v>
      </c>
      <c r="L2299" s="10">
        <v>400</v>
      </c>
      <c r="M2299" s="11">
        <v>260000</v>
      </c>
      <c r="N2299" s="11">
        <v>91000</v>
      </c>
      <c r="O2299" s="12">
        <v>0.35</v>
      </c>
      <c r="P2299" s="6" t="s">
        <v>83</v>
      </c>
    </row>
    <row r="2300" spans="2:16" ht="14.25" customHeight="1">
      <c r="B2300" s="6" t="s">
        <v>14</v>
      </c>
      <c r="C2300" s="6">
        <v>1128299</v>
      </c>
      <c r="D2300" s="7">
        <v>44542</v>
      </c>
      <c r="E2300" s="7" t="str">
        <f t="shared" si="70"/>
        <v>Dec</v>
      </c>
      <c r="F2300" s="7" t="str">
        <f t="shared" si="71"/>
        <v>2021</v>
      </c>
      <c r="G2300" s="6" t="s">
        <v>48</v>
      </c>
      <c r="H2300" s="6" t="s">
        <v>90</v>
      </c>
      <c r="I2300" s="6" t="s">
        <v>91</v>
      </c>
      <c r="J2300" s="8" t="s">
        <v>23</v>
      </c>
      <c r="K2300" s="9">
        <v>70</v>
      </c>
      <c r="L2300" s="10">
        <v>500</v>
      </c>
      <c r="M2300" s="11">
        <v>350000</v>
      </c>
      <c r="N2300" s="11">
        <v>87500</v>
      </c>
      <c r="O2300" s="12">
        <v>0.25</v>
      </c>
      <c r="P2300" s="6" t="s">
        <v>83</v>
      </c>
    </row>
    <row r="2301" spans="2:16" ht="14.25" customHeight="1">
      <c r="B2301" s="6" t="s">
        <v>14</v>
      </c>
      <c r="C2301" s="6">
        <v>1185732</v>
      </c>
      <c r="D2301" s="7">
        <v>44205</v>
      </c>
      <c r="E2301" s="7" t="str">
        <f t="shared" si="70"/>
        <v>Jan</v>
      </c>
      <c r="F2301" s="7" t="str">
        <f t="shared" si="71"/>
        <v>2021</v>
      </c>
      <c r="G2301" s="6" t="s">
        <v>48</v>
      </c>
      <c r="H2301" s="6" t="s">
        <v>90</v>
      </c>
      <c r="I2301" s="6" t="s">
        <v>91</v>
      </c>
      <c r="J2301" s="8" t="s">
        <v>17</v>
      </c>
      <c r="K2301" s="9">
        <v>40</v>
      </c>
      <c r="L2301" s="10">
        <v>1025</v>
      </c>
      <c r="M2301" s="11">
        <v>410000</v>
      </c>
      <c r="N2301" s="11">
        <v>184500</v>
      </c>
      <c r="O2301" s="12">
        <v>0.45</v>
      </c>
      <c r="P2301" s="6" t="s">
        <v>83</v>
      </c>
    </row>
    <row r="2302" spans="2:16" ht="14.25" customHeight="1">
      <c r="B2302" s="6" t="s">
        <v>14</v>
      </c>
      <c r="C2302" s="6">
        <v>1185732</v>
      </c>
      <c r="D2302" s="7">
        <v>44205</v>
      </c>
      <c r="E2302" s="7" t="str">
        <f t="shared" si="70"/>
        <v>Jan</v>
      </c>
      <c r="F2302" s="7" t="str">
        <f t="shared" si="71"/>
        <v>2021</v>
      </c>
      <c r="G2302" s="6" t="s">
        <v>48</v>
      </c>
      <c r="H2302" s="6" t="s">
        <v>90</v>
      </c>
      <c r="I2302" s="6" t="s">
        <v>91</v>
      </c>
      <c r="J2302" s="8" t="s">
        <v>19</v>
      </c>
      <c r="K2302" s="9">
        <v>40</v>
      </c>
      <c r="L2302" s="10">
        <v>825</v>
      </c>
      <c r="M2302" s="11">
        <v>330000</v>
      </c>
      <c r="N2302" s="11">
        <v>115499.99999999999</v>
      </c>
      <c r="O2302" s="12">
        <v>0.35</v>
      </c>
      <c r="P2302" s="6" t="s">
        <v>83</v>
      </c>
    </row>
    <row r="2303" spans="2:16" ht="14.25" customHeight="1">
      <c r="B2303" s="6" t="s">
        <v>14</v>
      </c>
      <c r="C2303" s="6">
        <v>1185732</v>
      </c>
      <c r="D2303" s="7">
        <v>44205</v>
      </c>
      <c r="E2303" s="7" t="str">
        <f t="shared" si="70"/>
        <v>Jan</v>
      </c>
      <c r="F2303" s="7" t="str">
        <f t="shared" si="71"/>
        <v>2021</v>
      </c>
      <c r="G2303" s="6" t="s">
        <v>48</v>
      </c>
      <c r="H2303" s="6" t="s">
        <v>90</v>
      </c>
      <c r="I2303" s="6" t="s">
        <v>91</v>
      </c>
      <c r="J2303" s="8" t="s">
        <v>20</v>
      </c>
      <c r="K2303" s="9">
        <v>30.000000000000004</v>
      </c>
      <c r="L2303" s="10">
        <v>825</v>
      </c>
      <c r="M2303" s="11">
        <v>247500.00000000003</v>
      </c>
      <c r="N2303" s="11">
        <v>61875.000000000007</v>
      </c>
      <c r="O2303" s="12">
        <v>0.25</v>
      </c>
      <c r="P2303" s="6" t="s">
        <v>83</v>
      </c>
    </row>
    <row r="2304" spans="2:16" ht="14.25" customHeight="1">
      <c r="B2304" s="6" t="s">
        <v>14</v>
      </c>
      <c r="C2304" s="6">
        <v>1185732</v>
      </c>
      <c r="D2304" s="7">
        <v>44205</v>
      </c>
      <c r="E2304" s="7" t="str">
        <f t="shared" si="70"/>
        <v>Jan</v>
      </c>
      <c r="F2304" s="7" t="str">
        <f t="shared" si="71"/>
        <v>2021</v>
      </c>
      <c r="G2304" s="6" t="s">
        <v>48</v>
      </c>
      <c r="H2304" s="6" t="s">
        <v>90</v>
      </c>
      <c r="I2304" s="6" t="s">
        <v>91</v>
      </c>
      <c r="J2304" s="8" t="s">
        <v>21</v>
      </c>
      <c r="K2304" s="9">
        <v>35</v>
      </c>
      <c r="L2304" s="10">
        <v>675</v>
      </c>
      <c r="M2304" s="11">
        <v>236250</v>
      </c>
      <c r="N2304" s="11">
        <v>70875</v>
      </c>
      <c r="O2304" s="12">
        <v>0.3</v>
      </c>
      <c r="P2304" s="6" t="s">
        <v>83</v>
      </c>
    </row>
    <row r="2305" spans="2:16" ht="14.25" customHeight="1">
      <c r="B2305" s="6" t="s">
        <v>14</v>
      </c>
      <c r="C2305" s="6">
        <v>1185732</v>
      </c>
      <c r="D2305" s="7">
        <v>44205</v>
      </c>
      <c r="E2305" s="7" t="str">
        <f t="shared" si="70"/>
        <v>Jan</v>
      </c>
      <c r="F2305" s="7" t="str">
        <f t="shared" si="71"/>
        <v>2021</v>
      </c>
      <c r="G2305" s="6" t="s">
        <v>48</v>
      </c>
      <c r="H2305" s="6" t="s">
        <v>90</v>
      </c>
      <c r="I2305" s="6" t="s">
        <v>91</v>
      </c>
      <c r="J2305" s="8" t="s">
        <v>22</v>
      </c>
      <c r="K2305" s="9">
        <v>50</v>
      </c>
      <c r="L2305" s="10">
        <v>725</v>
      </c>
      <c r="M2305" s="11">
        <v>362500</v>
      </c>
      <c r="N2305" s="11">
        <v>126874.99999999999</v>
      </c>
      <c r="O2305" s="12">
        <v>0.35</v>
      </c>
      <c r="P2305" s="6" t="s">
        <v>83</v>
      </c>
    </row>
    <row r="2306" spans="2:16" ht="14.25" customHeight="1">
      <c r="B2306" s="6" t="s">
        <v>14</v>
      </c>
      <c r="C2306" s="6">
        <v>1185732</v>
      </c>
      <c r="D2306" s="7">
        <v>44205</v>
      </c>
      <c r="E2306" s="7" t="str">
        <f t="shared" si="70"/>
        <v>Jan</v>
      </c>
      <c r="F2306" s="7" t="str">
        <f t="shared" si="71"/>
        <v>2021</v>
      </c>
      <c r="G2306" s="6" t="s">
        <v>48</v>
      </c>
      <c r="H2306" s="6" t="s">
        <v>90</v>
      </c>
      <c r="I2306" s="6" t="s">
        <v>91</v>
      </c>
      <c r="J2306" s="8" t="s">
        <v>23</v>
      </c>
      <c r="K2306" s="9">
        <v>40</v>
      </c>
      <c r="L2306" s="10">
        <v>825</v>
      </c>
      <c r="M2306" s="11">
        <v>330000</v>
      </c>
      <c r="N2306" s="11">
        <v>165000</v>
      </c>
      <c r="O2306" s="12">
        <v>0.5</v>
      </c>
      <c r="P2306" s="6" t="s">
        <v>83</v>
      </c>
    </row>
    <row r="2307" spans="2:16" ht="14.25" customHeight="1">
      <c r="B2307" s="6" t="s">
        <v>14</v>
      </c>
      <c r="C2307" s="6">
        <v>1185732</v>
      </c>
      <c r="D2307" s="7">
        <v>44234</v>
      </c>
      <c r="E2307" s="7" t="str">
        <f t="shared" si="70"/>
        <v>Feb</v>
      </c>
      <c r="F2307" s="7" t="str">
        <f t="shared" si="71"/>
        <v>2021</v>
      </c>
      <c r="G2307" s="6" t="s">
        <v>48</v>
      </c>
      <c r="H2307" s="6" t="s">
        <v>90</v>
      </c>
      <c r="I2307" s="6" t="s">
        <v>91</v>
      </c>
      <c r="J2307" s="8" t="s">
        <v>17</v>
      </c>
      <c r="K2307" s="9">
        <v>40</v>
      </c>
      <c r="L2307" s="10">
        <v>1075</v>
      </c>
      <c r="M2307" s="11">
        <v>430000</v>
      </c>
      <c r="N2307" s="11">
        <v>193500</v>
      </c>
      <c r="O2307" s="12">
        <v>0.45</v>
      </c>
      <c r="P2307" s="6" t="s">
        <v>83</v>
      </c>
    </row>
    <row r="2308" spans="2:16" ht="14.25" customHeight="1">
      <c r="B2308" s="6" t="s">
        <v>14</v>
      </c>
      <c r="C2308" s="6">
        <v>1185732</v>
      </c>
      <c r="D2308" s="7">
        <v>44234</v>
      </c>
      <c r="E2308" s="7" t="str">
        <f t="shared" si="70"/>
        <v>Feb</v>
      </c>
      <c r="F2308" s="7" t="str">
        <f t="shared" si="71"/>
        <v>2021</v>
      </c>
      <c r="G2308" s="6" t="s">
        <v>48</v>
      </c>
      <c r="H2308" s="6" t="s">
        <v>90</v>
      </c>
      <c r="I2308" s="6" t="s">
        <v>91</v>
      </c>
      <c r="J2308" s="8" t="s">
        <v>19</v>
      </c>
      <c r="K2308" s="9">
        <v>40</v>
      </c>
      <c r="L2308" s="10">
        <v>725</v>
      </c>
      <c r="M2308" s="11">
        <v>290000</v>
      </c>
      <c r="N2308" s="11">
        <v>101500</v>
      </c>
      <c r="O2308" s="12">
        <v>0.35</v>
      </c>
      <c r="P2308" s="6" t="s">
        <v>83</v>
      </c>
    </row>
    <row r="2309" spans="2:16" ht="14.25" customHeight="1">
      <c r="B2309" s="6" t="s">
        <v>14</v>
      </c>
      <c r="C2309" s="6">
        <v>1185732</v>
      </c>
      <c r="D2309" s="7">
        <v>44234</v>
      </c>
      <c r="E2309" s="7" t="str">
        <f t="shared" si="70"/>
        <v>Feb</v>
      </c>
      <c r="F2309" s="7" t="str">
        <f t="shared" si="71"/>
        <v>2021</v>
      </c>
      <c r="G2309" s="6" t="s">
        <v>48</v>
      </c>
      <c r="H2309" s="6" t="s">
        <v>90</v>
      </c>
      <c r="I2309" s="6" t="s">
        <v>91</v>
      </c>
      <c r="J2309" s="8" t="s">
        <v>20</v>
      </c>
      <c r="K2309" s="9">
        <v>30.000000000000004</v>
      </c>
      <c r="L2309" s="10">
        <v>775</v>
      </c>
      <c r="M2309" s="11">
        <v>232500.00000000003</v>
      </c>
      <c r="N2309" s="11">
        <v>58125.000000000007</v>
      </c>
      <c r="O2309" s="12">
        <v>0.25</v>
      </c>
      <c r="P2309" s="6" t="s">
        <v>83</v>
      </c>
    </row>
    <row r="2310" spans="2:16" ht="14.25" customHeight="1">
      <c r="B2310" s="6" t="s">
        <v>14</v>
      </c>
      <c r="C2310" s="6">
        <v>1185732</v>
      </c>
      <c r="D2310" s="7">
        <v>44234</v>
      </c>
      <c r="E2310" s="7" t="str">
        <f t="shared" si="70"/>
        <v>Feb</v>
      </c>
      <c r="F2310" s="7" t="str">
        <f t="shared" si="71"/>
        <v>2021</v>
      </c>
      <c r="G2310" s="6" t="s">
        <v>48</v>
      </c>
      <c r="H2310" s="6" t="s">
        <v>92</v>
      </c>
      <c r="I2310" s="6" t="s">
        <v>93</v>
      </c>
      <c r="J2310" s="8" t="s">
        <v>21</v>
      </c>
      <c r="K2310" s="9">
        <v>35</v>
      </c>
      <c r="L2310" s="10">
        <v>625</v>
      </c>
      <c r="M2310" s="11">
        <v>218750</v>
      </c>
      <c r="N2310" s="11">
        <v>65625</v>
      </c>
      <c r="O2310" s="12">
        <v>0.3</v>
      </c>
      <c r="P2310" s="6" t="s">
        <v>83</v>
      </c>
    </row>
    <row r="2311" spans="2:16" ht="14.25" customHeight="1">
      <c r="B2311" s="6" t="s">
        <v>14</v>
      </c>
      <c r="C2311" s="6">
        <v>1185732</v>
      </c>
      <c r="D2311" s="7">
        <v>44234</v>
      </c>
      <c r="E2311" s="7" t="str">
        <f t="shared" ref="E2311:E2374" si="72">TEXT(D2311,"mmm")</f>
        <v>Feb</v>
      </c>
      <c r="F2311" s="7" t="str">
        <f t="shared" ref="F2311:F2374" si="73">TEXT(D2311,"yyyy")</f>
        <v>2021</v>
      </c>
      <c r="G2311" s="6" t="s">
        <v>48</v>
      </c>
      <c r="H2311" s="6" t="s">
        <v>92</v>
      </c>
      <c r="I2311" s="6" t="s">
        <v>93</v>
      </c>
      <c r="J2311" s="8" t="s">
        <v>22</v>
      </c>
      <c r="K2311" s="9">
        <v>50</v>
      </c>
      <c r="L2311" s="10">
        <v>700</v>
      </c>
      <c r="M2311" s="11">
        <v>350000</v>
      </c>
      <c r="N2311" s="11">
        <v>122499.99999999999</v>
      </c>
      <c r="O2311" s="12">
        <v>0.35</v>
      </c>
      <c r="P2311" s="6" t="s">
        <v>83</v>
      </c>
    </row>
    <row r="2312" spans="2:16" ht="14.25" customHeight="1">
      <c r="B2312" s="6" t="s">
        <v>14</v>
      </c>
      <c r="C2312" s="6">
        <v>1185732</v>
      </c>
      <c r="D2312" s="7">
        <v>44234</v>
      </c>
      <c r="E2312" s="7" t="str">
        <f t="shared" si="72"/>
        <v>Feb</v>
      </c>
      <c r="F2312" s="7" t="str">
        <f t="shared" si="73"/>
        <v>2021</v>
      </c>
      <c r="G2312" s="6" t="s">
        <v>48</v>
      </c>
      <c r="H2312" s="6" t="s">
        <v>92</v>
      </c>
      <c r="I2312" s="6" t="s">
        <v>93</v>
      </c>
      <c r="J2312" s="8" t="s">
        <v>23</v>
      </c>
      <c r="K2312" s="9">
        <v>35</v>
      </c>
      <c r="L2312" s="10">
        <v>800</v>
      </c>
      <c r="M2312" s="11">
        <v>280000</v>
      </c>
      <c r="N2312" s="11">
        <v>140000</v>
      </c>
      <c r="O2312" s="12">
        <v>0.5</v>
      </c>
      <c r="P2312" s="6" t="s">
        <v>83</v>
      </c>
    </row>
    <row r="2313" spans="2:16" ht="14.25" customHeight="1">
      <c r="B2313" s="6" t="s">
        <v>14</v>
      </c>
      <c r="C2313" s="6">
        <v>1185732</v>
      </c>
      <c r="D2313" s="7">
        <v>44260</v>
      </c>
      <c r="E2313" s="7" t="str">
        <f t="shared" si="72"/>
        <v>Mar</v>
      </c>
      <c r="F2313" s="7" t="str">
        <f t="shared" si="73"/>
        <v>2021</v>
      </c>
      <c r="G2313" s="6" t="s">
        <v>48</v>
      </c>
      <c r="H2313" s="6" t="s">
        <v>92</v>
      </c>
      <c r="I2313" s="6" t="s">
        <v>93</v>
      </c>
      <c r="J2313" s="8" t="s">
        <v>17</v>
      </c>
      <c r="K2313" s="9">
        <v>35</v>
      </c>
      <c r="L2313" s="10">
        <v>1020</v>
      </c>
      <c r="M2313" s="11">
        <v>357000</v>
      </c>
      <c r="N2313" s="11">
        <v>160650</v>
      </c>
      <c r="O2313" s="12">
        <v>0.45</v>
      </c>
      <c r="P2313" s="6" t="s">
        <v>83</v>
      </c>
    </row>
    <row r="2314" spans="2:16" ht="14.25" customHeight="1">
      <c r="B2314" s="6" t="s">
        <v>14</v>
      </c>
      <c r="C2314" s="6">
        <v>1185732</v>
      </c>
      <c r="D2314" s="7">
        <v>44260</v>
      </c>
      <c r="E2314" s="7" t="str">
        <f t="shared" si="72"/>
        <v>Mar</v>
      </c>
      <c r="F2314" s="7" t="str">
        <f t="shared" si="73"/>
        <v>2021</v>
      </c>
      <c r="G2314" s="6" t="s">
        <v>48</v>
      </c>
      <c r="H2314" s="6" t="s">
        <v>92</v>
      </c>
      <c r="I2314" s="6" t="s">
        <v>93</v>
      </c>
      <c r="J2314" s="8" t="s">
        <v>19</v>
      </c>
      <c r="K2314" s="9">
        <v>35</v>
      </c>
      <c r="L2314" s="10">
        <v>700</v>
      </c>
      <c r="M2314" s="11">
        <v>245000</v>
      </c>
      <c r="N2314" s="11">
        <v>85750</v>
      </c>
      <c r="O2314" s="12">
        <v>0.35</v>
      </c>
      <c r="P2314" s="6" t="s">
        <v>83</v>
      </c>
    </row>
    <row r="2315" spans="2:16" ht="14.25" customHeight="1">
      <c r="B2315" s="6" t="s">
        <v>14</v>
      </c>
      <c r="C2315" s="6">
        <v>1185732</v>
      </c>
      <c r="D2315" s="7">
        <v>44260</v>
      </c>
      <c r="E2315" s="7" t="str">
        <f t="shared" si="72"/>
        <v>Mar</v>
      </c>
      <c r="F2315" s="7" t="str">
        <f t="shared" si="73"/>
        <v>2021</v>
      </c>
      <c r="G2315" s="6" t="s">
        <v>48</v>
      </c>
      <c r="H2315" s="6" t="s">
        <v>92</v>
      </c>
      <c r="I2315" s="6" t="s">
        <v>93</v>
      </c>
      <c r="J2315" s="8" t="s">
        <v>20</v>
      </c>
      <c r="K2315" s="9">
        <v>25</v>
      </c>
      <c r="L2315" s="10">
        <v>725</v>
      </c>
      <c r="M2315" s="11">
        <v>181250</v>
      </c>
      <c r="N2315" s="11">
        <v>45312.5</v>
      </c>
      <c r="O2315" s="12">
        <v>0.25</v>
      </c>
      <c r="P2315" s="6" t="s">
        <v>83</v>
      </c>
    </row>
    <row r="2316" spans="2:16" ht="14.25" customHeight="1">
      <c r="B2316" s="6" t="s">
        <v>14</v>
      </c>
      <c r="C2316" s="6">
        <v>1185732</v>
      </c>
      <c r="D2316" s="7">
        <v>44260</v>
      </c>
      <c r="E2316" s="7" t="str">
        <f t="shared" si="72"/>
        <v>Mar</v>
      </c>
      <c r="F2316" s="7" t="str">
        <f t="shared" si="73"/>
        <v>2021</v>
      </c>
      <c r="G2316" s="6" t="s">
        <v>48</v>
      </c>
      <c r="H2316" s="6" t="s">
        <v>92</v>
      </c>
      <c r="I2316" s="6" t="s">
        <v>93</v>
      </c>
      <c r="J2316" s="8" t="s">
        <v>21</v>
      </c>
      <c r="K2316" s="9">
        <v>29.999999999999993</v>
      </c>
      <c r="L2316" s="10">
        <v>575</v>
      </c>
      <c r="M2316" s="11">
        <v>172499.99999999997</v>
      </c>
      <c r="N2316" s="11">
        <v>51749.999999999993</v>
      </c>
      <c r="O2316" s="12">
        <v>0.3</v>
      </c>
      <c r="P2316" s="6" t="s">
        <v>83</v>
      </c>
    </row>
    <row r="2317" spans="2:16" ht="14.25" customHeight="1">
      <c r="B2317" s="6" t="s">
        <v>14</v>
      </c>
      <c r="C2317" s="6">
        <v>1185732</v>
      </c>
      <c r="D2317" s="7">
        <v>44260</v>
      </c>
      <c r="E2317" s="7" t="str">
        <f t="shared" si="72"/>
        <v>Mar</v>
      </c>
      <c r="F2317" s="7" t="str">
        <f t="shared" si="73"/>
        <v>2021</v>
      </c>
      <c r="G2317" s="6" t="s">
        <v>48</v>
      </c>
      <c r="H2317" s="6" t="s">
        <v>92</v>
      </c>
      <c r="I2317" s="6" t="s">
        <v>93</v>
      </c>
      <c r="J2317" s="8" t="s">
        <v>22</v>
      </c>
      <c r="K2317" s="9">
        <v>45.000000000000007</v>
      </c>
      <c r="L2317" s="10">
        <v>625</v>
      </c>
      <c r="M2317" s="11">
        <v>281250.00000000006</v>
      </c>
      <c r="N2317" s="11">
        <v>98437.500000000015</v>
      </c>
      <c r="O2317" s="12">
        <v>0.35</v>
      </c>
      <c r="P2317" s="6" t="s">
        <v>83</v>
      </c>
    </row>
    <row r="2318" spans="2:16" ht="14.25" customHeight="1">
      <c r="B2318" s="6" t="s">
        <v>14</v>
      </c>
      <c r="C2318" s="6">
        <v>1185732</v>
      </c>
      <c r="D2318" s="7">
        <v>44260</v>
      </c>
      <c r="E2318" s="7" t="str">
        <f t="shared" si="72"/>
        <v>Mar</v>
      </c>
      <c r="F2318" s="7" t="str">
        <f t="shared" si="73"/>
        <v>2021</v>
      </c>
      <c r="G2318" s="6" t="s">
        <v>48</v>
      </c>
      <c r="H2318" s="6" t="s">
        <v>92</v>
      </c>
      <c r="I2318" s="6" t="s">
        <v>93</v>
      </c>
      <c r="J2318" s="8" t="s">
        <v>23</v>
      </c>
      <c r="K2318" s="9">
        <v>35</v>
      </c>
      <c r="L2318" s="10">
        <v>725</v>
      </c>
      <c r="M2318" s="11">
        <v>253750</v>
      </c>
      <c r="N2318" s="11">
        <v>126875</v>
      </c>
      <c r="O2318" s="12">
        <v>0.5</v>
      </c>
      <c r="P2318" s="6" t="s">
        <v>83</v>
      </c>
    </row>
    <row r="2319" spans="2:16" ht="14.25" customHeight="1">
      <c r="B2319" s="6" t="s">
        <v>14</v>
      </c>
      <c r="C2319" s="6">
        <v>1185732</v>
      </c>
      <c r="D2319" s="7">
        <v>44292</v>
      </c>
      <c r="E2319" s="7" t="str">
        <f t="shared" si="72"/>
        <v>Apr</v>
      </c>
      <c r="F2319" s="7" t="str">
        <f t="shared" si="73"/>
        <v>2021</v>
      </c>
      <c r="G2319" s="6" t="s">
        <v>48</v>
      </c>
      <c r="H2319" s="6" t="s">
        <v>92</v>
      </c>
      <c r="I2319" s="6" t="s">
        <v>93</v>
      </c>
      <c r="J2319" s="8" t="s">
        <v>17</v>
      </c>
      <c r="K2319" s="9">
        <v>35</v>
      </c>
      <c r="L2319" s="10">
        <v>975</v>
      </c>
      <c r="M2319" s="11">
        <v>341250</v>
      </c>
      <c r="N2319" s="11">
        <v>153562.5</v>
      </c>
      <c r="O2319" s="12">
        <v>0.45</v>
      </c>
      <c r="P2319" s="6" t="s">
        <v>83</v>
      </c>
    </row>
    <row r="2320" spans="2:16" ht="14.25" customHeight="1">
      <c r="B2320" s="6" t="s">
        <v>14</v>
      </c>
      <c r="C2320" s="6">
        <v>1185732</v>
      </c>
      <c r="D2320" s="7">
        <v>44292</v>
      </c>
      <c r="E2320" s="7" t="str">
        <f t="shared" si="72"/>
        <v>Apr</v>
      </c>
      <c r="F2320" s="7" t="str">
        <f t="shared" si="73"/>
        <v>2021</v>
      </c>
      <c r="G2320" s="6" t="s">
        <v>48</v>
      </c>
      <c r="H2320" s="6" t="s">
        <v>92</v>
      </c>
      <c r="I2320" s="6" t="s">
        <v>93</v>
      </c>
      <c r="J2320" s="8" t="s">
        <v>19</v>
      </c>
      <c r="K2320" s="9">
        <v>35</v>
      </c>
      <c r="L2320" s="10">
        <v>675</v>
      </c>
      <c r="M2320" s="11">
        <v>236250</v>
      </c>
      <c r="N2320" s="11">
        <v>82687.5</v>
      </c>
      <c r="O2320" s="12">
        <v>0.35</v>
      </c>
      <c r="P2320" s="6" t="s">
        <v>83</v>
      </c>
    </row>
    <row r="2321" spans="2:16" ht="14.25" customHeight="1">
      <c r="B2321" s="6" t="s">
        <v>14</v>
      </c>
      <c r="C2321" s="6">
        <v>1185732</v>
      </c>
      <c r="D2321" s="7">
        <v>44292</v>
      </c>
      <c r="E2321" s="7" t="str">
        <f t="shared" si="72"/>
        <v>Apr</v>
      </c>
      <c r="F2321" s="7" t="str">
        <f t="shared" si="73"/>
        <v>2021</v>
      </c>
      <c r="G2321" s="6" t="s">
        <v>48</v>
      </c>
      <c r="H2321" s="6" t="s">
        <v>92</v>
      </c>
      <c r="I2321" s="6" t="s">
        <v>93</v>
      </c>
      <c r="J2321" s="8" t="s">
        <v>20</v>
      </c>
      <c r="K2321" s="9">
        <v>25</v>
      </c>
      <c r="L2321" s="10">
        <v>675</v>
      </c>
      <c r="M2321" s="11">
        <v>168750</v>
      </c>
      <c r="N2321" s="11">
        <v>42187.5</v>
      </c>
      <c r="O2321" s="12">
        <v>0.25</v>
      </c>
      <c r="P2321" s="6" t="s">
        <v>83</v>
      </c>
    </row>
    <row r="2322" spans="2:16" ht="14.25" customHeight="1">
      <c r="B2322" s="6" t="s">
        <v>14</v>
      </c>
      <c r="C2322" s="6">
        <v>1185732</v>
      </c>
      <c r="D2322" s="7">
        <v>44292</v>
      </c>
      <c r="E2322" s="7" t="str">
        <f t="shared" si="72"/>
        <v>Apr</v>
      </c>
      <c r="F2322" s="7" t="str">
        <f t="shared" si="73"/>
        <v>2021</v>
      </c>
      <c r="G2322" s="6" t="s">
        <v>48</v>
      </c>
      <c r="H2322" s="6" t="s">
        <v>92</v>
      </c>
      <c r="I2322" s="6" t="s">
        <v>93</v>
      </c>
      <c r="J2322" s="8" t="s">
        <v>21</v>
      </c>
      <c r="K2322" s="9">
        <v>29.999999999999993</v>
      </c>
      <c r="L2322" s="10">
        <v>600</v>
      </c>
      <c r="M2322" s="11">
        <v>179999.99999999997</v>
      </c>
      <c r="N2322" s="11">
        <v>53999.999999999993</v>
      </c>
      <c r="O2322" s="12">
        <v>0.3</v>
      </c>
      <c r="P2322" s="6" t="s">
        <v>83</v>
      </c>
    </row>
    <row r="2323" spans="2:16" ht="14.25" customHeight="1">
      <c r="B2323" s="6" t="s">
        <v>14</v>
      </c>
      <c r="C2323" s="6">
        <v>1185732</v>
      </c>
      <c r="D2323" s="7">
        <v>44292</v>
      </c>
      <c r="E2323" s="7" t="str">
        <f t="shared" si="72"/>
        <v>Apr</v>
      </c>
      <c r="F2323" s="7" t="str">
        <f t="shared" si="73"/>
        <v>2021</v>
      </c>
      <c r="G2323" s="6" t="s">
        <v>48</v>
      </c>
      <c r="H2323" s="6" t="s">
        <v>92</v>
      </c>
      <c r="I2323" s="6" t="s">
        <v>93</v>
      </c>
      <c r="J2323" s="8" t="s">
        <v>22</v>
      </c>
      <c r="K2323" s="9">
        <v>50</v>
      </c>
      <c r="L2323" s="10">
        <v>625</v>
      </c>
      <c r="M2323" s="11">
        <v>312500</v>
      </c>
      <c r="N2323" s="11">
        <v>109375</v>
      </c>
      <c r="O2323" s="12">
        <v>0.35</v>
      </c>
      <c r="P2323" s="6" t="s">
        <v>83</v>
      </c>
    </row>
    <row r="2324" spans="2:16" ht="14.25" customHeight="1">
      <c r="B2324" s="6" t="s">
        <v>14</v>
      </c>
      <c r="C2324" s="6">
        <v>1185732</v>
      </c>
      <c r="D2324" s="7">
        <v>44292</v>
      </c>
      <c r="E2324" s="7" t="str">
        <f t="shared" si="72"/>
        <v>Apr</v>
      </c>
      <c r="F2324" s="7" t="str">
        <f t="shared" si="73"/>
        <v>2021</v>
      </c>
      <c r="G2324" s="6" t="s">
        <v>48</v>
      </c>
      <c r="H2324" s="6" t="s">
        <v>92</v>
      </c>
      <c r="I2324" s="6" t="s">
        <v>93</v>
      </c>
      <c r="J2324" s="8" t="s">
        <v>23</v>
      </c>
      <c r="K2324" s="9">
        <v>40</v>
      </c>
      <c r="L2324" s="10">
        <v>775</v>
      </c>
      <c r="M2324" s="11">
        <v>310000</v>
      </c>
      <c r="N2324" s="11">
        <v>155000</v>
      </c>
      <c r="O2324" s="12">
        <v>0.5</v>
      </c>
      <c r="P2324" s="6" t="s">
        <v>83</v>
      </c>
    </row>
    <row r="2325" spans="2:16" ht="14.25" customHeight="1">
      <c r="B2325" s="6" t="s">
        <v>14</v>
      </c>
      <c r="C2325" s="6">
        <v>1185732</v>
      </c>
      <c r="D2325" s="7">
        <v>44321</v>
      </c>
      <c r="E2325" s="7" t="str">
        <f t="shared" si="72"/>
        <v>May</v>
      </c>
      <c r="F2325" s="7" t="str">
        <f t="shared" si="73"/>
        <v>2021</v>
      </c>
      <c r="G2325" s="6" t="s">
        <v>48</v>
      </c>
      <c r="H2325" s="6" t="s">
        <v>92</v>
      </c>
      <c r="I2325" s="6" t="s">
        <v>93</v>
      </c>
      <c r="J2325" s="8" t="s">
        <v>17</v>
      </c>
      <c r="K2325" s="9">
        <v>50</v>
      </c>
      <c r="L2325" s="10">
        <v>1045</v>
      </c>
      <c r="M2325" s="11">
        <v>522500</v>
      </c>
      <c r="N2325" s="11">
        <v>235125</v>
      </c>
      <c r="O2325" s="12">
        <v>0.45</v>
      </c>
      <c r="P2325" s="6" t="s">
        <v>83</v>
      </c>
    </row>
    <row r="2326" spans="2:16" ht="14.25" customHeight="1">
      <c r="B2326" s="6" t="s">
        <v>14</v>
      </c>
      <c r="C2326" s="6">
        <v>1185732</v>
      </c>
      <c r="D2326" s="7">
        <v>44321</v>
      </c>
      <c r="E2326" s="7" t="str">
        <f t="shared" si="72"/>
        <v>May</v>
      </c>
      <c r="F2326" s="7" t="str">
        <f t="shared" si="73"/>
        <v>2021</v>
      </c>
      <c r="G2326" s="6" t="s">
        <v>48</v>
      </c>
      <c r="H2326" s="6" t="s">
        <v>92</v>
      </c>
      <c r="I2326" s="6" t="s">
        <v>93</v>
      </c>
      <c r="J2326" s="8" t="s">
        <v>19</v>
      </c>
      <c r="K2326" s="9">
        <v>50</v>
      </c>
      <c r="L2326" s="10">
        <v>750</v>
      </c>
      <c r="M2326" s="11">
        <v>375000</v>
      </c>
      <c r="N2326" s="11">
        <v>131250</v>
      </c>
      <c r="O2326" s="12">
        <v>0.35</v>
      </c>
      <c r="P2326" s="6" t="s">
        <v>83</v>
      </c>
    </row>
    <row r="2327" spans="2:16" ht="14.25" customHeight="1">
      <c r="B2327" s="6" t="s">
        <v>14</v>
      </c>
      <c r="C2327" s="6">
        <v>1185732</v>
      </c>
      <c r="D2327" s="7">
        <v>44321</v>
      </c>
      <c r="E2327" s="7" t="str">
        <f t="shared" si="72"/>
        <v>May</v>
      </c>
      <c r="F2327" s="7" t="str">
        <f t="shared" si="73"/>
        <v>2021</v>
      </c>
      <c r="G2327" s="6" t="s">
        <v>48</v>
      </c>
      <c r="H2327" s="6" t="s">
        <v>92</v>
      </c>
      <c r="I2327" s="6" t="s">
        <v>93</v>
      </c>
      <c r="J2327" s="8" t="s">
        <v>20</v>
      </c>
      <c r="K2327" s="9">
        <v>45</v>
      </c>
      <c r="L2327" s="10">
        <v>725</v>
      </c>
      <c r="M2327" s="11">
        <v>326250</v>
      </c>
      <c r="N2327" s="11">
        <v>81562.5</v>
      </c>
      <c r="O2327" s="12">
        <v>0.25</v>
      </c>
      <c r="P2327" s="6" t="s">
        <v>83</v>
      </c>
    </row>
    <row r="2328" spans="2:16" ht="14.25" customHeight="1">
      <c r="B2328" s="6" t="s">
        <v>14</v>
      </c>
      <c r="C2328" s="6">
        <v>1185732</v>
      </c>
      <c r="D2328" s="7">
        <v>44321</v>
      </c>
      <c r="E2328" s="7" t="str">
        <f t="shared" si="72"/>
        <v>May</v>
      </c>
      <c r="F2328" s="7" t="str">
        <f t="shared" si="73"/>
        <v>2021</v>
      </c>
      <c r="G2328" s="6" t="s">
        <v>48</v>
      </c>
      <c r="H2328" s="6" t="s">
        <v>92</v>
      </c>
      <c r="I2328" s="6" t="s">
        <v>93</v>
      </c>
      <c r="J2328" s="8" t="s">
        <v>21</v>
      </c>
      <c r="K2328" s="9">
        <v>45</v>
      </c>
      <c r="L2328" s="10">
        <v>675</v>
      </c>
      <c r="M2328" s="11">
        <v>303750</v>
      </c>
      <c r="N2328" s="11">
        <v>91125</v>
      </c>
      <c r="O2328" s="12">
        <v>0.3</v>
      </c>
      <c r="P2328" s="6" t="s">
        <v>83</v>
      </c>
    </row>
    <row r="2329" spans="2:16" ht="14.25" customHeight="1">
      <c r="B2329" s="6" t="s">
        <v>14</v>
      </c>
      <c r="C2329" s="6">
        <v>1185732</v>
      </c>
      <c r="D2329" s="7">
        <v>44321</v>
      </c>
      <c r="E2329" s="7" t="str">
        <f t="shared" si="72"/>
        <v>May</v>
      </c>
      <c r="F2329" s="7" t="str">
        <f t="shared" si="73"/>
        <v>2021</v>
      </c>
      <c r="G2329" s="6" t="s">
        <v>48</v>
      </c>
      <c r="H2329" s="6" t="s">
        <v>92</v>
      </c>
      <c r="I2329" s="6" t="s">
        <v>93</v>
      </c>
      <c r="J2329" s="8" t="s">
        <v>22</v>
      </c>
      <c r="K2329" s="9">
        <v>54.999999999999993</v>
      </c>
      <c r="L2329" s="10">
        <v>700</v>
      </c>
      <c r="M2329" s="11">
        <v>384999.99999999994</v>
      </c>
      <c r="N2329" s="11">
        <v>134749.99999999997</v>
      </c>
      <c r="O2329" s="12">
        <v>0.35</v>
      </c>
      <c r="P2329" s="6" t="s">
        <v>83</v>
      </c>
    </row>
    <row r="2330" spans="2:16" ht="14.25" customHeight="1">
      <c r="B2330" s="6" t="s">
        <v>14</v>
      </c>
      <c r="C2330" s="6">
        <v>1185732</v>
      </c>
      <c r="D2330" s="7">
        <v>44321</v>
      </c>
      <c r="E2330" s="7" t="str">
        <f t="shared" si="72"/>
        <v>May</v>
      </c>
      <c r="F2330" s="7" t="str">
        <f t="shared" si="73"/>
        <v>2021</v>
      </c>
      <c r="G2330" s="6" t="s">
        <v>48</v>
      </c>
      <c r="H2330" s="6" t="s">
        <v>92</v>
      </c>
      <c r="I2330" s="6" t="s">
        <v>93</v>
      </c>
      <c r="J2330" s="8" t="s">
        <v>23</v>
      </c>
      <c r="K2330" s="9">
        <v>60</v>
      </c>
      <c r="L2330" s="10">
        <v>800</v>
      </c>
      <c r="M2330" s="11">
        <v>480000</v>
      </c>
      <c r="N2330" s="11">
        <v>240000</v>
      </c>
      <c r="O2330" s="12">
        <v>0.5</v>
      </c>
      <c r="P2330" s="6" t="s">
        <v>83</v>
      </c>
    </row>
    <row r="2331" spans="2:16" ht="14.25" customHeight="1">
      <c r="B2331" s="6" t="s">
        <v>14</v>
      </c>
      <c r="C2331" s="6">
        <v>1185732</v>
      </c>
      <c r="D2331" s="7">
        <v>44354</v>
      </c>
      <c r="E2331" s="7" t="str">
        <f t="shared" si="72"/>
        <v>Jun</v>
      </c>
      <c r="F2331" s="7" t="str">
        <f t="shared" si="73"/>
        <v>2021</v>
      </c>
      <c r="G2331" s="6" t="s">
        <v>48</v>
      </c>
      <c r="H2331" s="6" t="s">
        <v>92</v>
      </c>
      <c r="I2331" s="6" t="s">
        <v>93</v>
      </c>
      <c r="J2331" s="8" t="s">
        <v>17</v>
      </c>
      <c r="K2331" s="9">
        <v>54.999999999999993</v>
      </c>
      <c r="L2331" s="10">
        <v>1050</v>
      </c>
      <c r="M2331" s="11">
        <v>577499.99999999988</v>
      </c>
      <c r="N2331" s="11">
        <v>259874.99999999994</v>
      </c>
      <c r="O2331" s="12">
        <v>0.45</v>
      </c>
      <c r="P2331" s="6" t="s">
        <v>83</v>
      </c>
    </row>
    <row r="2332" spans="2:16" ht="14.25" customHeight="1">
      <c r="B2332" s="6" t="s">
        <v>14</v>
      </c>
      <c r="C2332" s="6">
        <v>1185732</v>
      </c>
      <c r="D2332" s="7">
        <v>44354</v>
      </c>
      <c r="E2332" s="7" t="str">
        <f t="shared" si="72"/>
        <v>Jun</v>
      </c>
      <c r="F2332" s="7" t="str">
        <f t="shared" si="73"/>
        <v>2021</v>
      </c>
      <c r="G2332" s="6" t="s">
        <v>48</v>
      </c>
      <c r="H2332" s="6" t="s">
        <v>92</v>
      </c>
      <c r="I2332" s="6" t="s">
        <v>93</v>
      </c>
      <c r="J2332" s="8" t="s">
        <v>19</v>
      </c>
      <c r="K2332" s="9">
        <v>50</v>
      </c>
      <c r="L2332" s="10">
        <v>800</v>
      </c>
      <c r="M2332" s="11">
        <v>400000</v>
      </c>
      <c r="N2332" s="11">
        <v>140000</v>
      </c>
      <c r="O2332" s="12">
        <v>0.35</v>
      </c>
      <c r="P2332" s="6" t="s">
        <v>83</v>
      </c>
    </row>
    <row r="2333" spans="2:16" ht="14.25" customHeight="1">
      <c r="B2333" s="6" t="s">
        <v>14</v>
      </c>
      <c r="C2333" s="6">
        <v>1185732</v>
      </c>
      <c r="D2333" s="7">
        <v>44354</v>
      </c>
      <c r="E2333" s="7" t="str">
        <f t="shared" si="72"/>
        <v>Jun</v>
      </c>
      <c r="F2333" s="7" t="str">
        <f t="shared" si="73"/>
        <v>2021</v>
      </c>
      <c r="G2333" s="6" t="s">
        <v>48</v>
      </c>
      <c r="H2333" s="6" t="s">
        <v>92</v>
      </c>
      <c r="I2333" s="6" t="s">
        <v>93</v>
      </c>
      <c r="J2333" s="8" t="s">
        <v>20</v>
      </c>
      <c r="K2333" s="9">
        <v>50</v>
      </c>
      <c r="L2333" s="10">
        <v>775</v>
      </c>
      <c r="M2333" s="11">
        <v>387500</v>
      </c>
      <c r="N2333" s="11">
        <v>96875</v>
      </c>
      <c r="O2333" s="12">
        <v>0.25</v>
      </c>
      <c r="P2333" s="6" t="s">
        <v>83</v>
      </c>
    </row>
    <row r="2334" spans="2:16" ht="14.25" customHeight="1">
      <c r="B2334" s="6" t="s">
        <v>14</v>
      </c>
      <c r="C2334" s="6">
        <v>1185732</v>
      </c>
      <c r="D2334" s="7">
        <v>44354</v>
      </c>
      <c r="E2334" s="7" t="str">
        <f t="shared" si="72"/>
        <v>Jun</v>
      </c>
      <c r="F2334" s="7" t="str">
        <f t="shared" si="73"/>
        <v>2021</v>
      </c>
      <c r="G2334" s="6" t="s">
        <v>48</v>
      </c>
      <c r="H2334" s="6" t="s">
        <v>92</v>
      </c>
      <c r="I2334" s="6" t="s">
        <v>93</v>
      </c>
      <c r="J2334" s="8" t="s">
        <v>21</v>
      </c>
      <c r="K2334" s="9">
        <v>50</v>
      </c>
      <c r="L2334" s="10">
        <v>750</v>
      </c>
      <c r="M2334" s="11">
        <v>375000</v>
      </c>
      <c r="N2334" s="11">
        <v>112500</v>
      </c>
      <c r="O2334" s="12">
        <v>0.3</v>
      </c>
      <c r="P2334" s="6" t="s">
        <v>83</v>
      </c>
    </row>
    <row r="2335" spans="2:16" ht="14.25" customHeight="1">
      <c r="B2335" s="6" t="s">
        <v>14</v>
      </c>
      <c r="C2335" s="6">
        <v>1185732</v>
      </c>
      <c r="D2335" s="7">
        <v>44354</v>
      </c>
      <c r="E2335" s="7" t="str">
        <f t="shared" si="72"/>
        <v>Jun</v>
      </c>
      <c r="F2335" s="7" t="str">
        <f t="shared" si="73"/>
        <v>2021</v>
      </c>
      <c r="G2335" s="6" t="s">
        <v>48</v>
      </c>
      <c r="H2335" s="6" t="s">
        <v>92</v>
      </c>
      <c r="I2335" s="6" t="s">
        <v>93</v>
      </c>
      <c r="J2335" s="8" t="s">
        <v>22</v>
      </c>
      <c r="K2335" s="9">
        <v>65</v>
      </c>
      <c r="L2335" s="10">
        <v>750</v>
      </c>
      <c r="M2335" s="11">
        <v>487500</v>
      </c>
      <c r="N2335" s="11">
        <v>170625</v>
      </c>
      <c r="O2335" s="12">
        <v>0.35</v>
      </c>
      <c r="P2335" s="6" t="s">
        <v>83</v>
      </c>
    </row>
    <row r="2336" spans="2:16" ht="14.25" customHeight="1">
      <c r="B2336" s="6" t="s">
        <v>14</v>
      </c>
      <c r="C2336" s="6">
        <v>1185732</v>
      </c>
      <c r="D2336" s="7">
        <v>44354</v>
      </c>
      <c r="E2336" s="7" t="str">
        <f t="shared" si="72"/>
        <v>Jun</v>
      </c>
      <c r="F2336" s="7" t="str">
        <f t="shared" si="73"/>
        <v>2021</v>
      </c>
      <c r="G2336" s="6" t="s">
        <v>48</v>
      </c>
      <c r="H2336" s="6" t="s">
        <v>92</v>
      </c>
      <c r="I2336" s="6" t="s">
        <v>93</v>
      </c>
      <c r="J2336" s="8" t="s">
        <v>23</v>
      </c>
      <c r="K2336" s="9">
        <v>70</v>
      </c>
      <c r="L2336" s="10">
        <v>925</v>
      </c>
      <c r="M2336" s="11">
        <v>647500</v>
      </c>
      <c r="N2336" s="11">
        <v>323750</v>
      </c>
      <c r="O2336" s="12">
        <v>0.5</v>
      </c>
      <c r="P2336" s="6" t="s">
        <v>83</v>
      </c>
    </row>
    <row r="2337" spans="2:16" ht="14.25" customHeight="1">
      <c r="B2337" s="6" t="s">
        <v>14</v>
      </c>
      <c r="C2337" s="6">
        <v>1185732</v>
      </c>
      <c r="D2337" s="7">
        <v>44382</v>
      </c>
      <c r="E2337" s="7" t="str">
        <f t="shared" si="72"/>
        <v>Jul</v>
      </c>
      <c r="F2337" s="7" t="str">
        <f t="shared" si="73"/>
        <v>2021</v>
      </c>
      <c r="G2337" s="6" t="s">
        <v>48</v>
      </c>
      <c r="H2337" s="6" t="s">
        <v>92</v>
      </c>
      <c r="I2337" s="6" t="s">
        <v>93</v>
      </c>
      <c r="J2337" s="8" t="s">
        <v>17</v>
      </c>
      <c r="K2337" s="9">
        <v>65</v>
      </c>
      <c r="L2337" s="10">
        <v>1150</v>
      </c>
      <c r="M2337" s="11">
        <v>747500</v>
      </c>
      <c r="N2337" s="11">
        <v>336375</v>
      </c>
      <c r="O2337" s="12">
        <v>0.45</v>
      </c>
      <c r="P2337" s="6" t="s">
        <v>83</v>
      </c>
    </row>
    <row r="2338" spans="2:16" ht="14.25" customHeight="1">
      <c r="B2338" s="6" t="s">
        <v>14</v>
      </c>
      <c r="C2338" s="6">
        <v>1185732</v>
      </c>
      <c r="D2338" s="7">
        <v>44382</v>
      </c>
      <c r="E2338" s="7" t="str">
        <f t="shared" si="72"/>
        <v>Jul</v>
      </c>
      <c r="F2338" s="7" t="str">
        <f t="shared" si="73"/>
        <v>2021</v>
      </c>
      <c r="G2338" s="6" t="s">
        <v>48</v>
      </c>
      <c r="H2338" s="6" t="s">
        <v>92</v>
      </c>
      <c r="I2338" s="6" t="s">
        <v>93</v>
      </c>
      <c r="J2338" s="8" t="s">
        <v>19</v>
      </c>
      <c r="K2338" s="9">
        <v>60.000000000000007</v>
      </c>
      <c r="L2338" s="10">
        <v>900</v>
      </c>
      <c r="M2338" s="11">
        <v>540000.00000000012</v>
      </c>
      <c r="N2338" s="11">
        <v>189000.00000000003</v>
      </c>
      <c r="O2338" s="12">
        <v>0.35</v>
      </c>
      <c r="P2338" s="6" t="s">
        <v>83</v>
      </c>
    </row>
    <row r="2339" spans="2:16" ht="14.25" customHeight="1">
      <c r="B2339" s="6" t="s">
        <v>14</v>
      </c>
      <c r="C2339" s="6">
        <v>1185732</v>
      </c>
      <c r="D2339" s="7">
        <v>44382</v>
      </c>
      <c r="E2339" s="7" t="str">
        <f t="shared" si="72"/>
        <v>Jul</v>
      </c>
      <c r="F2339" s="7" t="str">
        <f t="shared" si="73"/>
        <v>2021</v>
      </c>
      <c r="G2339" s="6" t="s">
        <v>48</v>
      </c>
      <c r="H2339" s="6" t="s">
        <v>92</v>
      </c>
      <c r="I2339" s="6" t="s">
        <v>93</v>
      </c>
      <c r="J2339" s="8" t="s">
        <v>20</v>
      </c>
      <c r="K2339" s="9">
        <v>55.000000000000007</v>
      </c>
      <c r="L2339" s="10">
        <v>825</v>
      </c>
      <c r="M2339" s="11">
        <v>453750.00000000006</v>
      </c>
      <c r="N2339" s="11">
        <v>113437.50000000001</v>
      </c>
      <c r="O2339" s="12">
        <v>0.25</v>
      </c>
      <c r="P2339" s="6" t="s">
        <v>83</v>
      </c>
    </row>
    <row r="2340" spans="2:16" ht="14.25" customHeight="1">
      <c r="B2340" s="6" t="s">
        <v>14</v>
      </c>
      <c r="C2340" s="6">
        <v>1185732</v>
      </c>
      <c r="D2340" s="7">
        <v>44382</v>
      </c>
      <c r="E2340" s="7" t="str">
        <f t="shared" si="72"/>
        <v>Jul</v>
      </c>
      <c r="F2340" s="7" t="str">
        <f t="shared" si="73"/>
        <v>2021</v>
      </c>
      <c r="G2340" s="6" t="s">
        <v>48</v>
      </c>
      <c r="H2340" s="6" t="s">
        <v>92</v>
      </c>
      <c r="I2340" s="6" t="s">
        <v>93</v>
      </c>
      <c r="J2340" s="8" t="s">
        <v>21</v>
      </c>
      <c r="K2340" s="9">
        <v>55.000000000000007</v>
      </c>
      <c r="L2340" s="10">
        <v>775</v>
      </c>
      <c r="M2340" s="11">
        <v>426250.00000000006</v>
      </c>
      <c r="N2340" s="11">
        <v>127875.00000000001</v>
      </c>
      <c r="O2340" s="12">
        <v>0.3</v>
      </c>
      <c r="P2340" s="6" t="s">
        <v>83</v>
      </c>
    </row>
    <row r="2341" spans="2:16" ht="14.25" customHeight="1">
      <c r="B2341" s="6" t="s">
        <v>14</v>
      </c>
      <c r="C2341" s="6">
        <v>1185732</v>
      </c>
      <c r="D2341" s="7">
        <v>44382</v>
      </c>
      <c r="E2341" s="7" t="str">
        <f t="shared" si="72"/>
        <v>Jul</v>
      </c>
      <c r="F2341" s="7" t="str">
        <f t="shared" si="73"/>
        <v>2021</v>
      </c>
      <c r="G2341" s="6" t="s">
        <v>48</v>
      </c>
      <c r="H2341" s="6" t="s">
        <v>92</v>
      </c>
      <c r="I2341" s="6" t="s">
        <v>93</v>
      </c>
      <c r="J2341" s="8" t="s">
        <v>22</v>
      </c>
      <c r="K2341" s="9">
        <v>65</v>
      </c>
      <c r="L2341" s="10">
        <v>800</v>
      </c>
      <c r="M2341" s="11">
        <v>520000</v>
      </c>
      <c r="N2341" s="11">
        <v>182000</v>
      </c>
      <c r="O2341" s="12">
        <v>0.35</v>
      </c>
      <c r="P2341" s="6" t="s">
        <v>83</v>
      </c>
    </row>
    <row r="2342" spans="2:16" ht="14.25" customHeight="1">
      <c r="B2342" s="6" t="s">
        <v>14</v>
      </c>
      <c r="C2342" s="6">
        <v>1185732</v>
      </c>
      <c r="D2342" s="7">
        <v>44382</v>
      </c>
      <c r="E2342" s="7" t="str">
        <f t="shared" si="72"/>
        <v>Jul</v>
      </c>
      <c r="F2342" s="7" t="str">
        <f t="shared" si="73"/>
        <v>2021</v>
      </c>
      <c r="G2342" s="6" t="s">
        <v>48</v>
      </c>
      <c r="H2342" s="6" t="s">
        <v>92</v>
      </c>
      <c r="I2342" s="6" t="s">
        <v>93</v>
      </c>
      <c r="J2342" s="8" t="s">
        <v>23</v>
      </c>
      <c r="K2342" s="9">
        <v>70</v>
      </c>
      <c r="L2342" s="10">
        <v>975</v>
      </c>
      <c r="M2342" s="11">
        <v>682500</v>
      </c>
      <c r="N2342" s="11">
        <v>341250</v>
      </c>
      <c r="O2342" s="12">
        <v>0.5</v>
      </c>
      <c r="P2342" s="6" t="s">
        <v>83</v>
      </c>
    </row>
    <row r="2343" spans="2:16" ht="14.25" customHeight="1">
      <c r="B2343" s="6" t="s">
        <v>14</v>
      </c>
      <c r="C2343" s="6">
        <v>1185732</v>
      </c>
      <c r="D2343" s="7">
        <v>44414</v>
      </c>
      <c r="E2343" s="7" t="str">
        <f t="shared" si="72"/>
        <v>Aug</v>
      </c>
      <c r="F2343" s="7" t="str">
        <f t="shared" si="73"/>
        <v>2021</v>
      </c>
      <c r="G2343" s="6" t="s">
        <v>48</v>
      </c>
      <c r="H2343" s="6" t="s">
        <v>92</v>
      </c>
      <c r="I2343" s="6" t="s">
        <v>93</v>
      </c>
      <c r="J2343" s="8" t="s">
        <v>17</v>
      </c>
      <c r="K2343" s="9">
        <v>65</v>
      </c>
      <c r="L2343" s="10">
        <v>1125</v>
      </c>
      <c r="M2343" s="11">
        <v>731250</v>
      </c>
      <c r="N2343" s="11">
        <v>329062.5</v>
      </c>
      <c r="O2343" s="12">
        <v>0.45</v>
      </c>
      <c r="P2343" s="6" t="s">
        <v>83</v>
      </c>
    </row>
    <row r="2344" spans="2:16" ht="14.25" customHeight="1">
      <c r="B2344" s="6" t="s">
        <v>14</v>
      </c>
      <c r="C2344" s="6">
        <v>1185732</v>
      </c>
      <c r="D2344" s="7">
        <v>44414</v>
      </c>
      <c r="E2344" s="7" t="str">
        <f t="shared" si="72"/>
        <v>Aug</v>
      </c>
      <c r="F2344" s="7" t="str">
        <f t="shared" si="73"/>
        <v>2021</v>
      </c>
      <c r="G2344" s="6" t="s">
        <v>48</v>
      </c>
      <c r="H2344" s="6" t="s">
        <v>92</v>
      </c>
      <c r="I2344" s="6" t="s">
        <v>93</v>
      </c>
      <c r="J2344" s="8" t="s">
        <v>19</v>
      </c>
      <c r="K2344" s="9">
        <v>60.000000000000007</v>
      </c>
      <c r="L2344" s="10">
        <v>900</v>
      </c>
      <c r="M2344" s="11">
        <v>540000.00000000012</v>
      </c>
      <c r="N2344" s="11">
        <v>189000.00000000003</v>
      </c>
      <c r="O2344" s="12">
        <v>0.35</v>
      </c>
      <c r="P2344" s="6" t="s">
        <v>83</v>
      </c>
    </row>
    <row r="2345" spans="2:16" ht="14.25" customHeight="1">
      <c r="B2345" s="6" t="s">
        <v>14</v>
      </c>
      <c r="C2345" s="6">
        <v>1185732</v>
      </c>
      <c r="D2345" s="7">
        <v>44414</v>
      </c>
      <c r="E2345" s="7" t="str">
        <f t="shared" si="72"/>
        <v>Aug</v>
      </c>
      <c r="F2345" s="7" t="str">
        <f t="shared" si="73"/>
        <v>2021</v>
      </c>
      <c r="G2345" s="6" t="s">
        <v>48</v>
      </c>
      <c r="H2345" s="6" t="s">
        <v>92</v>
      </c>
      <c r="I2345" s="6" t="s">
        <v>93</v>
      </c>
      <c r="J2345" s="8" t="s">
        <v>20</v>
      </c>
      <c r="K2345" s="9">
        <v>55.000000000000007</v>
      </c>
      <c r="L2345" s="10">
        <v>825</v>
      </c>
      <c r="M2345" s="11">
        <v>453750.00000000006</v>
      </c>
      <c r="N2345" s="11">
        <v>113437.50000000001</v>
      </c>
      <c r="O2345" s="12">
        <v>0.25</v>
      </c>
      <c r="P2345" s="6" t="s">
        <v>83</v>
      </c>
    </row>
    <row r="2346" spans="2:16" ht="14.25" customHeight="1">
      <c r="B2346" s="6" t="s">
        <v>14</v>
      </c>
      <c r="C2346" s="6">
        <v>1185732</v>
      </c>
      <c r="D2346" s="7">
        <v>44414</v>
      </c>
      <c r="E2346" s="7" t="str">
        <f t="shared" si="72"/>
        <v>Aug</v>
      </c>
      <c r="F2346" s="7" t="str">
        <f t="shared" si="73"/>
        <v>2021</v>
      </c>
      <c r="G2346" s="6" t="s">
        <v>48</v>
      </c>
      <c r="H2346" s="6" t="s">
        <v>92</v>
      </c>
      <c r="I2346" s="6" t="s">
        <v>93</v>
      </c>
      <c r="J2346" s="8" t="s">
        <v>21</v>
      </c>
      <c r="K2346" s="9">
        <v>45</v>
      </c>
      <c r="L2346" s="10">
        <v>775</v>
      </c>
      <c r="M2346" s="11">
        <v>348750</v>
      </c>
      <c r="N2346" s="11">
        <v>104625</v>
      </c>
      <c r="O2346" s="12">
        <v>0.3</v>
      </c>
      <c r="P2346" s="6" t="s">
        <v>83</v>
      </c>
    </row>
    <row r="2347" spans="2:16" ht="14.25" customHeight="1">
      <c r="B2347" s="6" t="s">
        <v>14</v>
      </c>
      <c r="C2347" s="6">
        <v>1185732</v>
      </c>
      <c r="D2347" s="7">
        <v>44414</v>
      </c>
      <c r="E2347" s="7" t="str">
        <f t="shared" si="72"/>
        <v>Aug</v>
      </c>
      <c r="F2347" s="7" t="str">
        <f t="shared" si="73"/>
        <v>2021</v>
      </c>
      <c r="G2347" s="6" t="s">
        <v>48</v>
      </c>
      <c r="H2347" s="6" t="s">
        <v>92</v>
      </c>
      <c r="I2347" s="6" t="s">
        <v>93</v>
      </c>
      <c r="J2347" s="8" t="s">
        <v>22</v>
      </c>
      <c r="K2347" s="9">
        <v>55.000000000000007</v>
      </c>
      <c r="L2347" s="10">
        <v>750</v>
      </c>
      <c r="M2347" s="11">
        <v>412500.00000000006</v>
      </c>
      <c r="N2347" s="11">
        <v>144375</v>
      </c>
      <c r="O2347" s="12">
        <v>0.35</v>
      </c>
      <c r="P2347" s="6" t="s">
        <v>83</v>
      </c>
    </row>
    <row r="2348" spans="2:16" ht="14.25" customHeight="1">
      <c r="B2348" s="6" t="s">
        <v>14</v>
      </c>
      <c r="C2348" s="6">
        <v>1185732</v>
      </c>
      <c r="D2348" s="7">
        <v>44414</v>
      </c>
      <c r="E2348" s="7" t="str">
        <f t="shared" si="72"/>
        <v>Aug</v>
      </c>
      <c r="F2348" s="7" t="str">
        <f t="shared" si="73"/>
        <v>2021</v>
      </c>
      <c r="G2348" s="6" t="s">
        <v>48</v>
      </c>
      <c r="H2348" s="6" t="s">
        <v>92</v>
      </c>
      <c r="I2348" s="6" t="s">
        <v>93</v>
      </c>
      <c r="J2348" s="8" t="s">
        <v>23</v>
      </c>
      <c r="K2348" s="9">
        <v>60.000000000000007</v>
      </c>
      <c r="L2348" s="10">
        <v>925</v>
      </c>
      <c r="M2348" s="11">
        <v>555000.00000000012</v>
      </c>
      <c r="N2348" s="11">
        <v>277500.00000000006</v>
      </c>
      <c r="O2348" s="12">
        <v>0.5</v>
      </c>
      <c r="P2348" s="6" t="s">
        <v>83</v>
      </c>
    </row>
    <row r="2349" spans="2:16" ht="14.25" customHeight="1">
      <c r="B2349" s="6" t="s">
        <v>14</v>
      </c>
      <c r="C2349" s="6">
        <v>1185732</v>
      </c>
      <c r="D2349" s="7">
        <v>44444</v>
      </c>
      <c r="E2349" s="7" t="str">
        <f t="shared" si="72"/>
        <v>Sep</v>
      </c>
      <c r="F2349" s="7" t="str">
        <f t="shared" si="73"/>
        <v>2021</v>
      </c>
      <c r="G2349" s="6" t="s">
        <v>48</v>
      </c>
      <c r="H2349" s="6" t="s">
        <v>92</v>
      </c>
      <c r="I2349" s="6" t="s">
        <v>93</v>
      </c>
      <c r="J2349" s="8" t="s">
        <v>17</v>
      </c>
      <c r="K2349" s="9">
        <v>55.000000000000007</v>
      </c>
      <c r="L2349" s="10">
        <v>1025</v>
      </c>
      <c r="M2349" s="11">
        <v>563750.00000000012</v>
      </c>
      <c r="N2349" s="11">
        <v>253687.50000000006</v>
      </c>
      <c r="O2349" s="12">
        <v>0.45</v>
      </c>
      <c r="P2349" s="6" t="s">
        <v>83</v>
      </c>
    </row>
    <row r="2350" spans="2:16" ht="14.25" customHeight="1">
      <c r="B2350" s="6" t="s">
        <v>14</v>
      </c>
      <c r="C2350" s="6">
        <v>1185732</v>
      </c>
      <c r="D2350" s="7">
        <v>44444</v>
      </c>
      <c r="E2350" s="7" t="str">
        <f t="shared" si="72"/>
        <v>Sep</v>
      </c>
      <c r="F2350" s="7" t="str">
        <f t="shared" si="73"/>
        <v>2021</v>
      </c>
      <c r="G2350" s="6" t="s">
        <v>48</v>
      </c>
      <c r="H2350" s="6" t="s">
        <v>92</v>
      </c>
      <c r="I2350" s="6" t="s">
        <v>93</v>
      </c>
      <c r="J2350" s="8" t="s">
        <v>19</v>
      </c>
      <c r="K2350" s="9">
        <v>50.000000000000014</v>
      </c>
      <c r="L2350" s="10">
        <v>825</v>
      </c>
      <c r="M2350" s="11">
        <v>412500.00000000012</v>
      </c>
      <c r="N2350" s="11">
        <v>144375.00000000003</v>
      </c>
      <c r="O2350" s="12">
        <v>0.35</v>
      </c>
      <c r="P2350" s="6" t="s">
        <v>83</v>
      </c>
    </row>
    <row r="2351" spans="2:16" ht="14.25" customHeight="1">
      <c r="B2351" s="6" t="s">
        <v>14</v>
      </c>
      <c r="C2351" s="6">
        <v>1185732</v>
      </c>
      <c r="D2351" s="7">
        <v>44444</v>
      </c>
      <c r="E2351" s="7" t="str">
        <f t="shared" si="72"/>
        <v>Sep</v>
      </c>
      <c r="F2351" s="7" t="str">
        <f t="shared" si="73"/>
        <v>2021</v>
      </c>
      <c r="G2351" s="6" t="s">
        <v>48</v>
      </c>
      <c r="H2351" s="6" t="s">
        <v>92</v>
      </c>
      <c r="I2351" s="6" t="s">
        <v>93</v>
      </c>
      <c r="J2351" s="8" t="s">
        <v>20</v>
      </c>
      <c r="K2351" s="9">
        <v>40</v>
      </c>
      <c r="L2351" s="10">
        <v>725</v>
      </c>
      <c r="M2351" s="11">
        <v>290000</v>
      </c>
      <c r="N2351" s="11">
        <v>72500</v>
      </c>
      <c r="O2351" s="12">
        <v>0.25</v>
      </c>
      <c r="P2351" s="6" t="s">
        <v>83</v>
      </c>
    </row>
    <row r="2352" spans="2:16" ht="14.25" customHeight="1">
      <c r="B2352" s="6" t="s">
        <v>14</v>
      </c>
      <c r="C2352" s="6">
        <v>1185732</v>
      </c>
      <c r="D2352" s="7">
        <v>44444</v>
      </c>
      <c r="E2352" s="7" t="str">
        <f t="shared" si="72"/>
        <v>Sep</v>
      </c>
      <c r="F2352" s="7" t="str">
        <f t="shared" si="73"/>
        <v>2021</v>
      </c>
      <c r="G2352" s="6" t="s">
        <v>48</v>
      </c>
      <c r="H2352" s="6" t="s">
        <v>92</v>
      </c>
      <c r="I2352" s="6" t="s">
        <v>93</v>
      </c>
      <c r="J2352" s="8" t="s">
        <v>21</v>
      </c>
      <c r="K2352" s="9">
        <v>40</v>
      </c>
      <c r="L2352" s="10">
        <v>700</v>
      </c>
      <c r="M2352" s="11">
        <v>280000</v>
      </c>
      <c r="N2352" s="11">
        <v>84000</v>
      </c>
      <c r="O2352" s="12">
        <v>0.3</v>
      </c>
      <c r="P2352" s="6" t="s">
        <v>83</v>
      </c>
    </row>
    <row r="2353" spans="2:16" ht="14.25" customHeight="1">
      <c r="B2353" s="6" t="s">
        <v>14</v>
      </c>
      <c r="C2353" s="6">
        <v>1185732</v>
      </c>
      <c r="D2353" s="7">
        <v>44444</v>
      </c>
      <c r="E2353" s="7" t="str">
        <f t="shared" si="72"/>
        <v>Sep</v>
      </c>
      <c r="F2353" s="7" t="str">
        <f t="shared" si="73"/>
        <v>2021</v>
      </c>
      <c r="G2353" s="6" t="s">
        <v>48</v>
      </c>
      <c r="H2353" s="6" t="s">
        <v>92</v>
      </c>
      <c r="I2353" s="6" t="s">
        <v>93</v>
      </c>
      <c r="J2353" s="8" t="s">
        <v>22</v>
      </c>
      <c r="K2353" s="9">
        <v>50</v>
      </c>
      <c r="L2353" s="10">
        <v>700</v>
      </c>
      <c r="M2353" s="11">
        <v>350000</v>
      </c>
      <c r="N2353" s="11">
        <v>122499.99999999999</v>
      </c>
      <c r="O2353" s="12">
        <v>0.35</v>
      </c>
      <c r="P2353" s="6" t="s">
        <v>83</v>
      </c>
    </row>
    <row r="2354" spans="2:16" ht="14.25" customHeight="1">
      <c r="B2354" s="6" t="s">
        <v>14</v>
      </c>
      <c r="C2354" s="6">
        <v>1185732</v>
      </c>
      <c r="D2354" s="7">
        <v>44444</v>
      </c>
      <c r="E2354" s="7" t="str">
        <f t="shared" si="72"/>
        <v>Sep</v>
      </c>
      <c r="F2354" s="7" t="str">
        <f t="shared" si="73"/>
        <v>2021</v>
      </c>
      <c r="G2354" s="6" t="s">
        <v>48</v>
      </c>
      <c r="H2354" s="6" t="s">
        <v>92</v>
      </c>
      <c r="I2354" s="6" t="s">
        <v>93</v>
      </c>
      <c r="J2354" s="8" t="s">
        <v>23</v>
      </c>
      <c r="K2354" s="9">
        <v>55.000000000000007</v>
      </c>
      <c r="L2354" s="10">
        <v>800</v>
      </c>
      <c r="M2354" s="11">
        <v>440000.00000000006</v>
      </c>
      <c r="N2354" s="11">
        <v>220000.00000000003</v>
      </c>
      <c r="O2354" s="12">
        <v>0.5</v>
      </c>
      <c r="P2354" s="6" t="s">
        <v>83</v>
      </c>
    </row>
    <row r="2355" spans="2:16" ht="14.25" customHeight="1">
      <c r="B2355" s="6" t="s">
        <v>14</v>
      </c>
      <c r="C2355" s="6">
        <v>1185732</v>
      </c>
      <c r="D2355" s="7">
        <v>44476</v>
      </c>
      <c r="E2355" s="7" t="str">
        <f t="shared" si="72"/>
        <v>Oct</v>
      </c>
      <c r="F2355" s="7" t="str">
        <f t="shared" si="73"/>
        <v>2021</v>
      </c>
      <c r="G2355" s="6" t="s">
        <v>48</v>
      </c>
      <c r="H2355" s="6" t="s">
        <v>92</v>
      </c>
      <c r="I2355" s="6" t="s">
        <v>93</v>
      </c>
      <c r="J2355" s="8" t="s">
        <v>17</v>
      </c>
      <c r="K2355" s="9">
        <v>55.000000000000007</v>
      </c>
      <c r="L2355" s="10">
        <v>975</v>
      </c>
      <c r="M2355" s="11">
        <v>536250.00000000012</v>
      </c>
      <c r="N2355" s="11">
        <v>241312.50000000006</v>
      </c>
      <c r="O2355" s="12">
        <v>0.45</v>
      </c>
      <c r="P2355" s="6" t="s">
        <v>83</v>
      </c>
    </row>
    <row r="2356" spans="2:16" ht="14.25" customHeight="1">
      <c r="B2356" s="6" t="s">
        <v>14</v>
      </c>
      <c r="C2356" s="6">
        <v>1185732</v>
      </c>
      <c r="D2356" s="7">
        <v>44476</v>
      </c>
      <c r="E2356" s="7" t="str">
        <f t="shared" si="72"/>
        <v>Oct</v>
      </c>
      <c r="F2356" s="7" t="str">
        <f t="shared" si="73"/>
        <v>2021</v>
      </c>
      <c r="G2356" s="6" t="s">
        <v>48</v>
      </c>
      <c r="H2356" s="6" t="s">
        <v>92</v>
      </c>
      <c r="I2356" s="6" t="s">
        <v>93</v>
      </c>
      <c r="J2356" s="8" t="s">
        <v>19</v>
      </c>
      <c r="K2356" s="9">
        <v>45.000000000000014</v>
      </c>
      <c r="L2356" s="10">
        <v>800</v>
      </c>
      <c r="M2356" s="11">
        <v>360000.00000000012</v>
      </c>
      <c r="N2356" s="11">
        <v>126000.00000000003</v>
      </c>
      <c r="O2356" s="12">
        <v>0.35</v>
      </c>
      <c r="P2356" s="6" t="s">
        <v>83</v>
      </c>
    </row>
    <row r="2357" spans="2:16" ht="14.25" customHeight="1">
      <c r="B2357" s="6" t="s">
        <v>14</v>
      </c>
      <c r="C2357" s="6">
        <v>1185732</v>
      </c>
      <c r="D2357" s="7">
        <v>44476</v>
      </c>
      <c r="E2357" s="7" t="str">
        <f t="shared" si="72"/>
        <v>Oct</v>
      </c>
      <c r="F2357" s="7" t="str">
        <f t="shared" si="73"/>
        <v>2021</v>
      </c>
      <c r="G2357" s="6" t="s">
        <v>48</v>
      </c>
      <c r="H2357" s="6" t="s">
        <v>92</v>
      </c>
      <c r="I2357" s="6" t="s">
        <v>93</v>
      </c>
      <c r="J2357" s="8" t="s">
        <v>20</v>
      </c>
      <c r="K2357" s="9">
        <v>45.000000000000014</v>
      </c>
      <c r="L2357" s="10">
        <v>675</v>
      </c>
      <c r="M2357" s="11">
        <v>303750.00000000012</v>
      </c>
      <c r="N2357" s="11">
        <v>75937.500000000029</v>
      </c>
      <c r="O2357" s="12">
        <v>0.25</v>
      </c>
      <c r="P2357" s="6" t="s">
        <v>83</v>
      </c>
    </row>
    <row r="2358" spans="2:16" ht="14.25" customHeight="1">
      <c r="B2358" s="6" t="s">
        <v>14</v>
      </c>
      <c r="C2358" s="6">
        <v>1185732</v>
      </c>
      <c r="D2358" s="7">
        <v>44476</v>
      </c>
      <c r="E2358" s="7" t="str">
        <f t="shared" si="72"/>
        <v>Oct</v>
      </c>
      <c r="F2358" s="7" t="str">
        <f t="shared" si="73"/>
        <v>2021</v>
      </c>
      <c r="G2358" s="6" t="s">
        <v>48</v>
      </c>
      <c r="H2358" s="6" t="s">
        <v>92</v>
      </c>
      <c r="I2358" s="6" t="s">
        <v>93</v>
      </c>
      <c r="J2358" s="8" t="s">
        <v>21</v>
      </c>
      <c r="K2358" s="9">
        <v>45.000000000000014</v>
      </c>
      <c r="L2358" s="10">
        <v>650</v>
      </c>
      <c r="M2358" s="11">
        <v>292500.00000000012</v>
      </c>
      <c r="N2358" s="11">
        <v>87750.000000000029</v>
      </c>
      <c r="O2358" s="12">
        <v>0.3</v>
      </c>
      <c r="P2358" s="6" t="s">
        <v>83</v>
      </c>
    </row>
    <row r="2359" spans="2:16" ht="14.25" customHeight="1">
      <c r="B2359" s="6" t="s">
        <v>14</v>
      </c>
      <c r="C2359" s="6">
        <v>1185732</v>
      </c>
      <c r="D2359" s="7">
        <v>44476</v>
      </c>
      <c r="E2359" s="7" t="str">
        <f t="shared" si="72"/>
        <v>Oct</v>
      </c>
      <c r="F2359" s="7" t="str">
        <f t="shared" si="73"/>
        <v>2021</v>
      </c>
      <c r="G2359" s="6" t="s">
        <v>48</v>
      </c>
      <c r="H2359" s="6" t="s">
        <v>92</v>
      </c>
      <c r="I2359" s="6" t="s">
        <v>93</v>
      </c>
      <c r="J2359" s="8" t="s">
        <v>22</v>
      </c>
      <c r="K2359" s="9">
        <v>55.000000000000007</v>
      </c>
      <c r="L2359" s="10">
        <v>650</v>
      </c>
      <c r="M2359" s="11">
        <v>357500.00000000006</v>
      </c>
      <c r="N2359" s="11">
        <v>125125.00000000001</v>
      </c>
      <c r="O2359" s="12">
        <v>0.35</v>
      </c>
      <c r="P2359" s="6" t="s">
        <v>83</v>
      </c>
    </row>
    <row r="2360" spans="2:16" ht="14.25" customHeight="1">
      <c r="B2360" s="6" t="s">
        <v>14</v>
      </c>
      <c r="C2360" s="6">
        <v>1185732</v>
      </c>
      <c r="D2360" s="7">
        <v>44476</v>
      </c>
      <c r="E2360" s="7" t="str">
        <f t="shared" si="72"/>
        <v>Oct</v>
      </c>
      <c r="F2360" s="7" t="str">
        <f t="shared" si="73"/>
        <v>2021</v>
      </c>
      <c r="G2360" s="6" t="s">
        <v>48</v>
      </c>
      <c r="H2360" s="6" t="s">
        <v>92</v>
      </c>
      <c r="I2360" s="6" t="s">
        <v>93</v>
      </c>
      <c r="J2360" s="8" t="s">
        <v>23</v>
      </c>
      <c r="K2360" s="9">
        <v>60</v>
      </c>
      <c r="L2360" s="10">
        <v>775</v>
      </c>
      <c r="M2360" s="11">
        <v>465000</v>
      </c>
      <c r="N2360" s="11">
        <v>232500</v>
      </c>
      <c r="O2360" s="12">
        <v>0.5</v>
      </c>
      <c r="P2360" s="6" t="s">
        <v>83</v>
      </c>
    </row>
    <row r="2361" spans="2:16" ht="14.25" customHeight="1">
      <c r="B2361" s="6" t="s">
        <v>14</v>
      </c>
      <c r="C2361" s="6">
        <v>1185732</v>
      </c>
      <c r="D2361" s="7">
        <v>44506</v>
      </c>
      <c r="E2361" s="7" t="str">
        <f t="shared" si="72"/>
        <v>Nov</v>
      </c>
      <c r="F2361" s="7" t="str">
        <f t="shared" si="73"/>
        <v>2021</v>
      </c>
      <c r="G2361" s="6" t="s">
        <v>48</v>
      </c>
      <c r="H2361" s="6" t="s">
        <v>92</v>
      </c>
      <c r="I2361" s="6" t="s">
        <v>93</v>
      </c>
      <c r="J2361" s="8" t="s">
        <v>17</v>
      </c>
      <c r="K2361" s="9">
        <v>55.000000000000007</v>
      </c>
      <c r="L2361" s="10">
        <v>925</v>
      </c>
      <c r="M2361" s="11">
        <v>508750.00000000006</v>
      </c>
      <c r="N2361" s="11">
        <v>228937.50000000003</v>
      </c>
      <c r="O2361" s="12">
        <v>0.45</v>
      </c>
      <c r="P2361" s="6" t="s">
        <v>83</v>
      </c>
    </row>
    <row r="2362" spans="2:16" ht="14.25" customHeight="1">
      <c r="B2362" s="6" t="s">
        <v>14</v>
      </c>
      <c r="C2362" s="6">
        <v>1185732</v>
      </c>
      <c r="D2362" s="7">
        <v>44506</v>
      </c>
      <c r="E2362" s="7" t="str">
        <f t="shared" si="72"/>
        <v>Nov</v>
      </c>
      <c r="F2362" s="7" t="str">
        <f t="shared" si="73"/>
        <v>2021</v>
      </c>
      <c r="G2362" s="6" t="s">
        <v>48</v>
      </c>
      <c r="H2362" s="6" t="s">
        <v>92</v>
      </c>
      <c r="I2362" s="6" t="s">
        <v>93</v>
      </c>
      <c r="J2362" s="8" t="s">
        <v>19</v>
      </c>
      <c r="K2362" s="9">
        <v>45.000000000000014</v>
      </c>
      <c r="L2362" s="10">
        <v>750</v>
      </c>
      <c r="M2362" s="11">
        <v>337500.00000000012</v>
      </c>
      <c r="N2362" s="11">
        <v>118125.00000000003</v>
      </c>
      <c r="O2362" s="12">
        <v>0.35</v>
      </c>
      <c r="P2362" s="6" t="s">
        <v>83</v>
      </c>
    </row>
    <row r="2363" spans="2:16" ht="14.25" customHeight="1">
      <c r="B2363" s="6" t="s">
        <v>14</v>
      </c>
      <c r="C2363" s="6">
        <v>1185732</v>
      </c>
      <c r="D2363" s="7">
        <v>44506</v>
      </c>
      <c r="E2363" s="7" t="str">
        <f t="shared" si="72"/>
        <v>Nov</v>
      </c>
      <c r="F2363" s="7" t="str">
        <f t="shared" si="73"/>
        <v>2021</v>
      </c>
      <c r="G2363" s="6" t="s">
        <v>48</v>
      </c>
      <c r="H2363" s="6" t="s">
        <v>92</v>
      </c>
      <c r="I2363" s="6" t="s">
        <v>93</v>
      </c>
      <c r="J2363" s="8" t="s">
        <v>20</v>
      </c>
      <c r="K2363" s="9">
        <v>45.000000000000014</v>
      </c>
      <c r="L2363" s="10">
        <v>695</v>
      </c>
      <c r="M2363" s="11">
        <v>312750.00000000012</v>
      </c>
      <c r="N2363" s="11">
        <v>78187.500000000029</v>
      </c>
      <c r="O2363" s="12">
        <v>0.25</v>
      </c>
      <c r="P2363" s="6" t="s">
        <v>83</v>
      </c>
    </row>
    <row r="2364" spans="2:16" ht="14.25" customHeight="1">
      <c r="B2364" s="6" t="s">
        <v>14</v>
      </c>
      <c r="C2364" s="6">
        <v>1185732</v>
      </c>
      <c r="D2364" s="7">
        <v>44506</v>
      </c>
      <c r="E2364" s="7" t="str">
        <f t="shared" si="72"/>
        <v>Nov</v>
      </c>
      <c r="F2364" s="7" t="str">
        <f t="shared" si="73"/>
        <v>2021</v>
      </c>
      <c r="G2364" s="6" t="s">
        <v>48</v>
      </c>
      <c r="H2364" s="6" t="s">
        <v>92</v>
      </c>
      <c r="I2364" s="6" t="s">
        <v>93</v>
      </c>
      <c r="J2364" s="8" t="s">
        <v>21</v>
      </c>
      <c r="K2364" s="9">
        <v>55.000000000000014</v>
      </c>
      <c r="L2364" s="10">
        <v>750</v>
      </c>
      <c r="M2364" s="11">
        <v>412500.00000000012</v>
      </c>
      <c r="N2364" s="11">
        <v>123750.00000000003</v>
      </c>
      <c r="O2364" s="12">
        <v>0.3</v>
      </c>
      <c r="P2364" s="6" t="s">
        <v>83</v>
      </c>
    </row>
    <row r="2365" spans="2:16" ht="14.25" customHeight="1">
      <c r="B2365" s="6" t="s">
        <v>14</v>
      </c>
      <c r="C2365" s="6">
        <v>1185732</v>
      </c>
      <c r="D2365" s="7">
        <v>44506</v>
      </c>
      <c r="E2365" s="7" t="str">
        <f t="shared" si="72"/>
        <v>Nov</v>
      </c>
      <c r="F2365" s="7" t="str">
        <f t="shared" si="73"/>
        <v>2021</v>
      </c>
      <c r="G2365" s="6" t="s">
        <v>48</v>
      </c>
      <c r="H2365" s="6" t="s">
        <v>92</v>
      </c>
      <c r="I2365" s="6" t="s">
        <v>93</v>
      </c>
      <c r="J2365" s="8" t="s">
        <v>22</v>
      </c>
      <c r="K2365" s="9">
        <v>70</v>
      </c>
      <c r="L2365" s="10">
        <v>725</v>
      </c>
      <c r="M2365" s="11">
        <v>507500</v>
      </c>
      <c r="N2365" s="11">
        <v>177625</v>
      </c>
      <c r="O2365" s="12">
        <v>0.35</v>
      </c>
      <c r="P2365" s="6" t="s">
        <v>83</v>
      </c>
    </row>
    <row r="2366" spans="2:16" ht="14.25" customHeight="1">
      <c r="B2366" s="6" t="s">
        <v>14</v>
      </c>
      <c r="C2366" s="6">
        <v>1185732</v>
      </c>
      <c r="D2366" s="7">
        <v>44506</v>
      </c>
      <c r="E2366" s="7" t="str">
        <f t="shared" si="72"/>
        <v>Nov</v>
      </c>
      <c r="F2366" s="7" t="str">
        <f t="shared" si="73"/>
        <v>2021</v>
      </c>
      <c r="G2366" s="6" t="s">
        <v>48</v>
      </c>
      <c r="H2366" s="6" t="s">
        <v>92</v>
      </c>
      <c r="I2366" s="6" t="s">
        <v>93</v>
      </c>
      <c r="J2366" s="8" t="s">
        <v>23</v>
      </c>
      <c r="K2366" s="9">
        <v>75</v>
      </c>
      <c r="L2366" s="10">
        <v>825</v>
      </c>
      <c r="M2366" s="11">
        <v>618750</v>
      </c>
      <c r="N2366" s="11">
        <v>309375</v>
      </c>
      <c r="O2366" s="12">
        <v>0.5</v>
      </c>
      <c r="P2366" s="6" t="s">
        <v>83</v>
      </c>
    </row>
    <row r="2367" spans="2:16" ht="14.25" customHeight="1">
      <c r="B2367" s="6" t="s">
        <v>14</v>
      </c>
      <c r="C2367" s="6">
        <v>1185732</v>
      </c>
      <c r="D2367" s="7">
        <v>44535</v>
      </c>
      <c r="E2367" s="7" t="str">
        <f t="shared" si="72"/>
        <v>Dec</v>
      </c>
      <c r="F2367" s="7" t="str">
        <f t="shared" si="73"/>
        <v>2021</v>
      </c>
      <c r="G2367" s="6" t="s">
        <v>48</v>
      </c>
      <c r="H2367" s="6" t="s">
        <v>92</v>
      </c>
      <c r="I2367" s="6" t="s">
        <v>93</v>
      </c>
      <c r="J2367" s="8" t="s">
        <v>17</v>
      </c>
      <c r="K2367" s="9">
        <v>70</v>
      </c>
      <c r="L2367" s="10">
        <v>1075</v>
      </c>
      <c r="M2367" s="11">
        <v>752500</v>
      </c>
      <c r="N2367" s="11">
        <v>338625</v>
      </c>
      <c r="O2367" s="12">
        <v>0.45</v>
      </c>
      <c r="P2367" s="6" t="s">
        <v>83</v>
      </c>
    </row>
    <row r="2368" spans="2:16" ht="14.25" customHeight="1">
      <c r="B2368" s="6" t="s">
        <v>14</v>
      </c>
      <c r="C2368" s="6">
        <v>1185732</v>
      </c>
      <c r="D2368" s="7">
        <v>44535</v>
      </c>
      <c r="E2368" s="7" t="str">
        <f t="shared" si="72"/>
        <v>Dec</v>
      </c>
      <c r="F2368" s="7" t="str">
        <f t="shared" si="73"/>
        <v>2021</v>
      </c>
      <c r="G2368" s="6" t="s">
        <v>48</v>
      </c>
      <c r="H2368" s="6" t="s">
        <v>92</v>
      </c>
      <c r="I2368" s="6" t="s">
        <v>93</v>
      </c>
      <c r="J2368" s="8" t="s">
        <v>19</v>
      </c>
      <c r="K2368" s="9">
        <v>60.000000000000007</v>
      </c>
      <c r="L2368" s="10">
        <v>875</v>
      </c>
      <c r="M2368" s="11">
        <v>525000.00000000012</v>
      </c>
      <c r="N2368" s="11">
        <v>183750.00000000003</v>
      </c>
      <c r="O2368" s="12">
        <v>0.35</v>
      </c>
      <c r="P2368" s="6" t="s">
        <v>83</v>
      </c>
    </row>
    <row r="2369" spans="2:16" ht="14.25" customHeight="1">
      <c r="B2369" s="6" t="s">
        <v>26</v>
      </c>
      <c r="C2369" s="6">
        <v>1185732</v>
      </c>
      <c r="D2369" s="7">
        <v>44535</v>
      </c>
      <c r="E2369" s="7" t="str">
        <f t="shared" si="72"/>
        <v>Dec</v>
      </c>
      <c r="F2369" s="7" t="str">
        <f t="shared" si="73"/>
        <v>2021</v>
      </c>
      <c r="G2369" s="6" t="s">
        <v>48</v>
      </c>
      <c r="H2369" s="6" t="s">
        <v>92</v>
      </c>
      <c r="I2369" s="6" t="s">
        <v>93</v>
      </c>
      <c r="J2369" s="8" t="s">
        <v>20</v>
      </c>
      <c r="K2369" s="9">
        <v>60.000000000000007</v>
      </c>
      <c r="L2369" s="10">
        <v>825</v>
      </c>
      <c r="M2369" s="11">
        <v>495000.00000000006</v>
      </c>
      <c r="N2369" s="11">
        <v>123750.00000000001</v>
      </c>
      <c r="O2369" s="12">
        <v>0.25</v>
      </c>
      <c r="P2369" s="6" t="s">
        <v>83</v>
      </c>
    </row>
    <row r="2370" spans="2:16" ht="14.25" customHeight="1">
      <c r="B2370" s="6" t="s">
        <v>26</v>
      </c>
      <c r="C2370" s="6">
        <v>1185732</v>
      </c>
      <c r="D2370" s="7">
        <v>44535</v>
      </c>
      <c r="E2370" s="7" t="str">
        <f t="shared" si="72"/>
        <v>Dec</v>
      </c>
      <c r="F2370" s="7" t="str">
        <f t="shared" si="73"/>
        <v>2021</v>
      </c>
      <c r="G2370" s="6" t="s">
        <v>48</v>
      </c>
      <c r="H2370" s="6" t="s">
        <v>92</v>
      </c>
      <c r="I2370" s="6" t="s">
        <v>93</v>
      </c>
      <c r="J2370" s="8" t="s">
        <v>21</v>
      </c>
      <c r="K2370" s="9">
        <v>60.000000000000007</v>
      </c>
      <c r="L2370" s="10">
        <v>775</v>
      </c>
      <c r="M2370" s="11">
        <v>465000.00000000006</v>
      </c>
      <c r="N2370" s="11">
        <v>139500</v>
      </c>
      <c r="O2370" s="12">
        <v>0.3</v>
      </c>
      <c r="P2370" s="6" t="s">
        <v>83</v>
      </c>
    </row>
    <row r="2371" spans="2:16" ht="14.25" customHeight="1">
      <c r="B2371" s="6" t="s">
        <v>26</v>
      </c>
      <c r="C2371" s="6">
        <v>1185732</v>
      </c>
      <c r="D2371" s="7">
        <v>44535</v>
      </c>
      <c r="E2371" s="7" t="str">
        <f t="shared" si="72"/>
        <v>Dec</v>
      </c>
      <c r="F2371" s="7" t="str">
        <f t="shared" si="73"/>
        <v>2021</v>
      </c>
      <c r="G2371" s="6" t="s">
        <v>48</v>
      </c>
      <c r="H2371" s="6" t="s">
        <v>92</v>
      </c>
      <c r="I2371" s="6" t="s">
        <v>93</v>
      </c>
      <c r="J2371" s="8" t="s">
        <v>22</v>
      </c>
      <c r="K2371" s="9">
        <v>70</v>
      </c>
      <c r="L2371" s="10">
        <v>775</v>
      </c>
      <c r="M2371" s="11">
        <v>542500</v>
      </c>
      <c r="N2371" s="11">
        <v>189875</v>
      </c>
      <c r="O2371" s="12">
        <v>0.35</v>
      </c>
      <c r="P2371" s="6" t="s">
        <v>83</v>
      </c>
    </row>
    <row r="2372" spans="2:16" ht="14.25" customHeight="1">
      <c r="B2372" s="6" t="s">
        <v>26</v>
      </c>
      <c r="C2372" s="6">
        <v>1185732</v>
      </c>
      <c r="D2372" s="7">
        <v>44535</v>
      </c>
      <c r="E2372" s="7" t="str">
        <f t="shared" si="72"/>
        <v>Dec</v>
      </c>
      <c r="F2372" s="7" t="str">
        <f t="shared" si="73"/>
        <v>2021</v>
      </c>
      <c r="G2372" s="6" t="s">
        <v>48</v>
      </c>
      <c r="H2372" s="6" t="s">
        <v>92</v>
      </c>
      <c r="I2372" s="6" t="s">
        <v>93</v>
      </c>
      <c r="J2372" s="8" t="s">
        <v>23</v>
      </c>
      <c r="K2372" s="9">
        <v>75</v>
      </c>
      <c r="L2372" s="10">
        <v>875</v>
      </c>
      <c r="M2372" s="11">
        <v>656250</v>
      </c>
      <c r="N2372" s="11">
        <v>328125</v>
      </c>
      <c r="O2372" s="12">
        <v>0.5</v>
      </c>
      <c r="P2372" s="6" t="s">
        <v>83</v>
      </c>
    </row>
    <row r="2373" spans="2:16" ht="14.25" customHeight="1">
      <c r="B2373" s="6" t="s">
        <v>26</v>
      </c>
      <c r="C2373" s="6">
        <v>1185732</v>
      </c>
      <c r="D2373" s="7">
        <v>44202</v>
      </c>
      <c r="E2373" s="7" t="str">
        <f t="shared" si="72"/>
        <v>Jan</v>
      </c>
      <c r="F2373" s="7" t="str">
        <f t="shared" si="73"/>
        <v>2021</v>
      </c>
      <c r="G2373" s="6" t="s">
        <v>48</v>
      </c>
      <c r="H2373" s="6" t="s">
        <v>92</v>
      </c>
      <c r="I2373" s="6" t="s">
        <v>93</v>
      </c>
      <c r="J2373" s="8" t="s">
        <v>17</v>
      </c>
      <c r="K2373" s="9">
        <v>35</v>
      </c>
      <c r="L2373" s="10">
        <v>925</v>
      </c>
      <c r="M2373" s="11">
        <v>323750</v>
      </c>
      <c r="N2373" s="11">
        <v>129500</v>
      </c>
      <c r="O2373" s="12">
        <v>0.4</v>
      </c>
      <c r="P2373" s="6" t="s">
        <v>83</v>
      </c>
    </row>
    <row r="2374" spans="2:16" ht="14.25" customHeight="1">
      <c r="B2374" s="6" t="s">
        <v>26</v>
      </c>
      <c r="C2374" s="6">
        <v>1185732</v>
      </c>
      <c r="D2374" s="7">
        <v>44202</v>
      </c>
      <c r="E2374" s="7" t="str">
        <f t="shared" si="72"/>
        <v>Jan</v>
      </c>
      <c r="F2374" s="7" t="str">
        <f t="shared" si="73"/>
        <v>2021</v>
      </c>
      <c r="G2374" s="6" t="s">
        <v>48</v>
      </c>
      <c r="H2374" s="6" t="s">
        <v>92</v>
      </c>
      <c r="I2374" s="6" t="s">
        <v>93</v>
      </c>
      <c r="J2374" s="8" t="s">
        <v>19</v>
      </c>
      <c r="K2374" s="9">
        <v>35</v>
      </c>
      <c r="L2374" s="10">
        <v>725</v>
      </c>
      <c r="M2374" s="11">
        <v>253750</v>
      </c>
      <c r="N2374" s="11">
        <v>88812.5</v>
      </c>
      <c r="O2374" s="12">
        <v>0.35</v>
      </c>
      <c r="P2374" s="6" t="s">
        <v>83</v>
      </c>
    </row>
    <row r="2375" spans="2:16" ht="14.25" customHeight="1">
      <c r="B2375" s="6" t="s">
        <v>26</v>
      </c>
      <c r="C2375" s="6">
        <v>1185732</v>
      </c>
      <c r="D2375" s="7">
        <v>44202</v>
      </c>
      <c r="E2375" s="7" t="str">
        <f t="shared" ref="E2375:E2438" si="74">TEXT(D2375,"mmm")</f>
        <v>Jan</v>
      </c>
      <c r="F2375" s="7" t="str">
        <f t="shared" ref="F2375:F2438" si="75">TEXT(D2375,"yyyy")</f>
        <v>2021</v>
      </c>
      <c r="G2375" s="6" t="s">
        <v>48</v>
      </c>
      <c r="H2375" s="6" t="s">
        <v>92</v>
      </c>
      <c r="I2375" s="6" t="s">
        <v>93</v>
      </c>
      <c r="J2375" s="8" t="s">
        <v>20</v>
      </c>
      <c r="K2375" s="9">
        <v>25.000000000000007</v>
      </c>
      <c r="L2375" s="10">
        <v>725</v>
      </c>
      <c r="M2375" s="11">
        <v>181250.00000000006</v>
      </c>
      <c r="N2375" s="11">
        <v>72500.000000000029</v>
      </c>
      <c r="O2375" s="12">
        <v>0.4</v>
      </c>
      <c r="P2375" s="6" t="s">
        <v>83</v>
      </c>
    </row>
    <row r="2376" spans="2:16" ht="14.25" customHeight="1">
      <c r="B2376" s="6" t="s">
        <v>26</v>
      </c>
      <c r="C2376" s="6">
        <v>1185732</v>
      </c>
      <c r="D2376" s="7">
        <v>44202</v>
      </c>
      <c r="E2376" s="7" t="str">
        <f t="shared" si="74"/>
        <v>Jan</v>
      </c>
      <c r="F2376" s="7" t="str">
        <f t="shared" si="75"/>
        <v>2021</v>
      </c>
      <c r="G2376" s="6" t="s">
        <v>48</v>
      </c>
      <c r="H2376" s="6" t="s">
        <v>92</v>
      </c>
      <c r="I2376" s="6" t="s">
        <v>93</v>
      </c>
      <c r="J2376" s="8" t="s">
        <v>21</v>
      </c>
      <c r="K2376" s="9">
        <v>30</v>
      </c>
      <c r="L2376" s="10">
        <v>575</v>
      </c>
      <c r="M2376" s="11">
        <v>172500</v>
      </c>
      <c r="N2376" s="11">
        <v>69000</v>
      </c>
      <c r="O2376" s="12">
        <v>0.4</v>
      </c>
      <c r="P2376" s="6" t="s">
        <v>83</v>
      </c>
    </row>
    <row r="2377" spans="2:16" ht="14.25" customHeight="1">
      <c r="B2377" s="6" t="s">
        <v>26</v>
      </c>
      <c r="C2377" s="6">
        <v>1185732</v>
      </c>
      <c r="D2377" s="7">
        <v>44202</v>
      </c>
      <c r="E2377" s="7" t="str">
        <f t="shared" si="74"/>
        <v>Jan</v>
      </c>
      <c r="F2377" s="7" t="str">
        <f t="shared" si="75"/>
        <v>2021</v>
      </c>
      <c r="G2377" s="6" t="s">
        <v>48</v>
      </c>
      <c r="H2377" s="6" t="s">
        <v>92</v>
      </c>
      <c r="I2377" s="6" t="s">
        <v>93</v>
      </c>
      <c r="J2377" s="8" t="s">
        <v>22</v>
      </c>
      <c r="K2377" s="9">
        <v>45</v>
      </c>
      <c r="L2377" s="10">
        <v>625</v>
      </c>
      <c r="M2377" s="11">
        <v>281250</v>
      </c>
      <c r="N2377" s="11">
        <v>98437.5</v>
      </c>
      <c r="O2377" s="12">
        <v>0.35</v>
      </c>
      <c r="P2377" s="6" t="s">
        <v>83</v>
      </c>
    </row>
    <row r="2378" spans="2:16" ht="14.25" customHeight="1">
      <c r="B2378" s="6" t="s">
        <v>26</v>
      </c>
      <c r="C2378" s="6">
        <v>1185732</v>
      </c>
      <c r="D2378" s="7">
        <v>44202</v>
      </c>
      <c r="E2378" s="7" t="str">
        <f t="shared" si="74"/>
        <v>Jan</v>
      </c>
      <c r="F2378" s="7" t="str">
        <f t="shared" si="75"/>
        <v>2021</v>
      </c>
      <c r="G2378" s="6" t="s">
        <v>48</v>
      </c>
      <c r="H2378" s="6" t="s">
        <v>92</v>
      </c>
      <c r="I2378" s="6" t="s">
        <v>93</v>
      </c>
      <c r="J2378" s="8" t="s">
        <v>23</v>
      </c>
      <c r="K2378" s="9">
        <v>35</v>
      </c>
      <c r="L2378" s="10">
        <v>725</v>
      </c>
      <c r="M2378" s="11">
        <v>253750</v>
      </c>
      <c r="N2378" s="11">
        <v>126875</v>
      </c>
      <c r="O2378" s="12">
        <v>0.5</v>
      </c>
      <c r="P2378" s="6" t="s">
        <v>83</v>
      </c>
    </row>
    <row r="2379" spans="2:16" ht="14.25" customHeight="1">
      <c r="B2379" s="6" t="s">
        <v>26</v>
      </c>
      <c r="C2379" s="6">
        <v>1185732</v>
      </c>
      <c r="D2379" s="7">
        <v>44231</v>
      </c>
      <c r="E2379" s="7" t="str">
        <f t="shared" si="74"/>
        <v>Feb</v>
      </c>
      <c r="F2379" s="7" t="str">
        <f t="shared" si="75"/>
        <v>2021</v>
      </c>
      <c r="G2379" s="6" t="s">
        <v>48</v>
      </c>
      <c r="H2379" s="6" t="s">
        <v>92</v>
      </c>
      <c r="I2379" s="6" t="s">
        <v>93</v>
      </c>
      <c r="J2379" s="8" t="s">
        <v>17</v>
      </c>
      <c r="K2379" s="9">
        <v>35</v>
      </c>
      <c r="L2379" s="10">
        <v>975</v>
      </c>
      <c r="M2379" s="11">
        <v>341250</v>
      </c>
      <c r="N2379" s="11">
        <v>136500</v>
      </c>
      <c r="O2379" s="12">
        <v>0.4</v>
      </c>
      <c r="P2379" s="6" t="s">
        <v>83</v>
      </c>
    </row>
    <row r="2380" spans="2:16" ht="14.25" customHeight="1">
      <c r="B2380" s="6" t="s">
        <v>26</v>
      </c>
      <c r="C2380" s="6">
        <v>1185732</v>
      </c>
      <c r="D2380" s="7">
        <v>44231</v>
      </c>
      <c r="E2380" s="7" t="str">
        <f t="shared" si="74"/>
        <v>Feb</v>
      </c>
      <c r="F2380" s="7" t="str">
        <f t="shared" si="75"/>
        <v>2021</v>
      </c>
      <c r="G2380" s="6" t="s">
        <v>48</v>
      </c>
      <c r="H2380" s="6" t="s">
        <v>92</v>
      </c>
      <c r="I2380" s="6" t="s">
        <v>93</v>
      </c>
      <c r="J2380" s="8" t="s">
        <v>19</v>
      </c>
      <c r="K2380" s="9">
        <v>35</v>
      </c>
      <c r="L2380" s="10">
        <v>625</v>
      </c>
      <c r="M2380" s="11">
        <v>218750</v>
      </c>
      <c r="N2380" s="11">
        <v>76562.5</v>
      </c>
      <c r="O2380" s="12">
        <v>0.35</v>
      </c>
      <c r="P2380" s="6" t="s">
        <v>83</v>
      </c>
    </row>
    <row r="2381" spans="2:16" ht="14.25" customHeight="1">
      <c r="B2381" s="6" t="s">
        <v>26</v>
      </c>
      <c r="C2381" s="6">
        <v>1185732</v>
      </c>
      <c r="D2381" s="7">
        <v>44231</v>
      </c>
      <c r="E2381" s="7" t="str">
        <f t="shared" si="74"/>
        <v>Feb</v>
      </c>
      <c r="F2381" s="7" t="str">
        <f t="shared" si="75"/>
        <v>2021</v>
      </c>
      <c r="G2381" s="6" t="s">
        <v>48</v>
      </c>
      <c r="H2381" s="6" t="s">
        <v>92</v>
      </c>
      <c r="I2381" s="6" t="s">
        <v>93</v>
      </c>
      <c r="J2381" s="8" t="s">
        <v>20</v>
      </c>
      <c r="K2381" s="9">
        <v>25.000000000000007</v>
      </c>
      <c r="L2381" s="10">
        <v>675</v>
      </c>
      <c r="M2381" s="11">
        <v>168750.00000000006</v>
      </c>
      <c r="N2381" s="11">
        <v>67500.000000000029</v>
      </c>
      <c r="O2381" s="12">
        <v>0.4</v>
      </c>
      <c r="P2381" s="6" t="s">
        <v>83</v>
      </c>
    </row>
    <row r="2382" spans="2:16" ht="14.25" customHeight="1">
      <c r="B2382" s="6" t="s">
        <v>26</v>
      </c>
      <c r="C2382" s="6">
        <v>1185732</v>
      </c>
      <c r="D2382" s="7">
        <v>44231</v>
      </c>
      <c r="E2382" s="7" t="str">
        <f t="shared" si="74"/>
        <v>Feb</v>
      </c>
      <c r="F2382" s="7" t="str">
        <f t="shared" si="75"/>
        <v>2021</v>
      </c>
      <c r="G2382" s="6" t="s">
        <v>48</v>
      </c>
      <c r="H2382" s="6" t="s">
        <v>94</v>
      </c>
      <c r="I2382" s="6" t="s">
        <v>95</v>
      </c>
      <c r="J2382" s="8" t="s">
        <v>21</v>
      </c>
      <c r="K2382" s="9">
        <v>30</v>
      </c>
      <c r="L2382" s="10">
        <v>525</v>
      </c>
      <c r="M2382" s="11">
        <v>157500</v>
      </c>
      <c r="N2382" s="11">
        <v>63000</v>
      </c>
      <c r="O2382" s="12">
        <v>0.4</v>
      </c>
      <c r="P2382" s="6" t="s">
        <v>83</v>
      </c>
    </row>
    <row r="2383" spans="2:16" ht="14.25" customHeight="1">
      <c r="B2383" s="6" t="s">
        <v>26</v>
      </c>
      <c r="C2383" s="6">
        <v>1185732</v>
      </c>
      <c r="D2383" s="7">
        <v>44231</v>
      </c>
      <c r="E2383" s="7" t="str">
        <f t="shared" si="74"/>
        <v>Feb</v>
      </c>
      <c r="F2383" s="7" t="str">
        <f t="shared" si="75"/>
        <v>2021</v>
      </c>
      <c r="G2383" s="6" t="s">
        <v>48</v>
      </c>
      <c r="H2383" s="6" t="s">
        <v>94</v>
      </c>
      <c r="I2383" s="6" t="s">
        <v>95</v>
      </c>
      <c r="J2383" s="8" t="s">
        <v>22</v>
      </c>
      <c r="K2383" s="9">
        <v>45</v>
      </c>
      <c r="L2383" s="10">
        <v>600</v>
      </c>
      <c r="M2383" s="11">
        <v>270000</v>
      </c>
      <c r="N2383" s="11">
        <v>94500</v>
      </c>
      <c r="O2383" s="12">
        <v>0.35</v>
      </c>
      <c r="P2383" s="6" t="s">
        <v>83</v>
      </c>
    </row>
    <row r="2384" spans="2:16" ht="14.25" customHeight="1">
      <c r="B2384" s="6" t="s">
        <v>26</v>
      </c>
      <c r="C2384" s="6">
        <v>1185732</v>
      </c>
      <c r="D2384" s="7">
        <v>44231</v>
      </c>
      <c r="E2384" s="7" t="str">
        <f t="shared" si="74"/>
        <v>Feb</v>
      </c>
      <c r="F2384" s="7" t="str">
        <f t="shared" si="75"/>
        <v>2021</v>
      </c>
      <c r="G2384" s="6" t="s">
        <v>48</v>
      </c>
      <c r="H2384" s="6" t="s">
        <v>94</v>
      </c>
      <c r="I2384" s="6" t="s">
        <v>95</v>
      </c>
      <c r="J2384" s="8" t="s">
        <v>23</v>
      </c>
      <c r="K2384" s="9">
        <v>30</v>
      </c>
      <c r="L2384" s="10">
        <v>700</v>
      </c>
      <c r="M2384" s="11">
        <v>210000</v>
      </c>
      <c r="N2384" s="11">
        <v>105000</v>
      </c>
      <c r="O2384" s="12">
        <v>0.5</v>
      </c>
      <c r="P2384" s="6" t="s">
        <v>83</v>
      </c>
    </row>
    <row r="2385" spans="2:16" ht="14.25" customHeight="1">
      <c r="B2385" s="6" t="s">
        <v>26</v>
      </c>
      <c r="C2385" s="6">
        <v>1185732</v>
      </c>
      <c r="D2385" s="7">
        <v>44257</v>
      </c>
      <c r="E2385" s="7" t="str">
        <f t="shared" si="74"/>
        <v>Mar</v>
      </c>
      <c r="F2385" s="7" t="str">
        <f t="shared" si="75"/>
        <v>2021</v>
      </c>
      <c r="G2385" s="6" t="s">
        <v>48</v>
      </c>
      <c r="H2385" s="6" t="s">
        <v>94</v>
      </c>
      <c r="I2385" s="6" t="s">
        <v>95</v>
      </c>
      <c r="J2385" s="8" t="s">
        <v>17</v>
      </c>
      <c r="K2385" s="9">
        <v>30</v>
      </c>
      <c r="L2385" s="10">
        <v>920</v>
      </c>
      <c r="M2385" s="11">
        <v>276000</v>
      </c>
      <c r="N2385" s="11">
        <v>110400</v>
      </c>
      <c r="O2385" s="12">
        <v>0.4</v>
      </c>
      <c r="P2385" s="6" t="s">
        <v>83</v>
      </c>
    </row>
    <row r="2386" spans="2:16" ht="14.25" customHeight="1">
      <c r="B2386" s="6" t="s">
        <v>26</v>
      </c>
      <c r="C2386" s="6">
        <v>1185732</v>
      </c>
      <c r="D2386" s="7">
        <v>44257</v>
      </c>
      <c r="E2386" s="7" t="str">
        <f t="shared" si="74"/>
        <v>Mar</v>
      </c>
      <c r="F2386" s="7" t="str">
        <f t="shared" si="75"/>
        <v>2021</v>
      </c>
      <c r="G2386" s="6" t="s">
        <v>48</v>
      </c>
      <c r="H2386" s="6" t="s">
        <v>94</v>
      </c>
      <c r="I2386" s="6" t="s">
        <v>95</v>
      </c>
      <c r="J2386" s="8" t="s">
        <v>19</v>
      </c>
      <c r="K2386" s="9">
        <v>30</v>
      </c>
      <c r="L2386" s="10">
        <v>600</v>
      </c>
      <c r="M2386" s="11">
        <v>180000</v>
      </c>
      <c r="N2386" s="11">
        <v>62999.999999999993</v>
      </c>
      <c r="O2386" s="12">
        <v>0.35</v>
      </c>
      <c r="P2386" s="6" t="s">
        <v>83</v>
      </c>
    </row>
    <row r="2387" spans="2:16" ht="14.25" customHeight="1">
      <c r="B2387" s="6" t="s">
        <v>26</v>
      </c>
      <c r="C2387" s="6">
        <v>1185732</v>
      </c>
      <c r="D2387" s="7">
        <v>44257</v>
      </c>
      <c r="E2387" s="7" t="str">
        <f t="shared" si="74"/>
        <v>Mar</v>
      </c>
      <c r="F2387" s="7" t="str">
        <f t="shared" si="75"/>
        <v>2021</v>
      </c>
      <c r="G2387" s="6" t="s">
        <v>48</v>
      </c>
      <c r="H2387" s="6" t="s">
        <v>94</v>
      </c>
      <c r="I2387" s="6" t="s">
        <v>95</v>
      </c>
      <c r="J2387" s="8" t="s">
        <v>20</v>
      </c>
      <c r="K2387" s="9">
        <v>20</v>
      </c>
      <c r="L2387" s="10">
        <v>625</v>
      </c>
      <c r="M2387" s="11">
        <v>125000</v>
      </c>
      <c r="N2387" s="11">
        <v>50000</v>
      </c>
      <c r="O2387" s="12">
        <v>0.4</v>
      </c>
      <c r="P2387" s="6" t="s">
        <v>83</v>
      </c>
    </row>
    <row r="2388" spans="2:16" ht="14.25" customHeight="1">
      <c r="B2388" s="6" t="s">
        <v>26</v>
      </c>
      <c r="C2388" s="6">
        <v>1185732</v>
      </c>
      <c r="D2388" s="7">
        <v>44257</v>
      </c>
      <c r="E2388" s="7" t="str">
        <f t="shared" si="74"/>
        <v>Mar</v>
      </c>
      <c r="F2388" s="7" t="str">
        <f t="shared" si="75"/>
        <v>2021</v>
      </c>
      <c r="G2388" s="6" t="s">
        <v>48</v>
      </c>
      <c r="H2388" s="6" t="s">
        <v>94</v>
      </c>
      <c r="I2388" s="6" t="s">
        <v>95</v>
      </c>
      <c r="J2388" s="8" t="s">
        <v>21</v>
      </c>
      <c r="K2388" s="9">
        <v>24.999999999999993</v>
      </c>
      <c r="L2388" s="10">
        <v>475</v>
      </c>
      <c r="M2388" s="11">
        <v>118749.99999999997</v>
      </c>
      <c r="N2388" s="11">
        <v>47499.999999999993</v>
      </c>
      <c r="O2388" s="12">
        <v>0.4</v>
      </c>
      <c r="P2388" s="6" t="s">
        <v>83</v>
      </c>
    </row>
    <row r="2389" spans="2:16" ht="14.25" customHeight="1">
      <c r="B2389" s="6" t="s">
        <v>26</v>
      </c>
      <c r="C2389" s="6">
        <v>1185732</v>
      </c>
      <c r="D2389" s="7">
        <v>44257</v>
      </c>
      <c r="E2389" s="7" t="str">
        <f t="shared" si="74"/>
        <v>Mar</v>
      </c>
      <c r="F2389" s="7" t="str">
        <f t="shared" si="75"/>
        <v>2021</v>
      </c>
      <c r="G2389" s="6" t="s">
        <v>48</v>
      </c>
      <c r="H2389" s="6" t="s">
        <v>94</v>
      </c>
      <c r="I2389" s="6" t="s">
        <v>95</v>
      </c>
      <c r="J2389" s="8" t="s">
        <v>22</v>
      </c>
      <c r="K2389" s="9">
        <v>40.000000000000007</v>
      </c>
      <c r="L2389" s="10">
        <v>525</v>
      </c>
      <c r="M2389" s="11">
        <v>210000.00000000003</v>
      </c>
      <c r="N2389" s="11">
        <v>73500</v>
      </c>
      <c r="O2389" s="12">
        <v>0.35</v>
      </c>
      <c r="P2389" s="6" t="s">
        <v>83</v>
      </c>
    </row>
    <row r="2390" spans="2:16" ht="14.25" customHeight="1">
      <c r="B2390" s="6" t="s">
        <v>26</v>
      </c>
      <c r="C2390" s="6">
        <v>1185732</v>
      </c>
      <c r="D2390" s="7">
        <v>44257</v>
      </c>
      <c r="E2390" s="7" t="str">
        <f t="shared" si="74"/>
        <v>Mar</v>
      </c>
      <c r="F2390" s="7" t="str">
        <f t="shared" si="75"/>
        <v>2021</v>
      </c>
      <c r="G2390" s="6" t="s">
        <v>48</v>
      </c>
      <c r="H2390" s="6" t="s">
        <v>94</v>
      </c>
      <c r="I2390" s="6" t="s">
        <v>95</v>
      </c>
      <c r="J2390" s="8" t="s">
        <v>23</v>
      </c>
      <c r="K2390" s="9">
        <v>30</v>
      </c>
      <c r="L2390" s="10">
        <v>625</v>
      </c>
      <c r="M2390" s="11">
        <v>187500</v>
      </c>
      <c r="N2390" s="11">
        <v>93750</v>
      </c>
      <c r="O2390" s="12">
        <v>0.5</v>
      </c>
      <c r="P2390" s="6" t="s">
        <v>83</v>
      </c>
    </row>
    <row r="2391" spans="2:16" ht="14.25" customHeight="1">
      <c r="B2391" s="6" t="s">
        <v>26</v>
      </c>
      <c r="C2391" s="6">
        <v>1185732</v>
      </c>
      <c r="D2391" s="7">
        <v>44289</v>
      </c>
      <c r="E2391" s="7" t="str">
        <f t="shared" si="74"/>
        <v>Apr</v>
      </c>
      <c r="F2391" s="7" t="str">
        <f t="shared" si="75"/>
        <v>2021</v>
      </c>
      <c r="G2391" s="6" t="s">
        <v>48</v>
      </c>
      <c r="H2391" s="6" t="s">
        <v>94</v>
      </c>
      <c r="I2391" s="6" t="s">
        <v>95</v>
      </c>
      <c r="J2391" s="8" t="s">
        <v>17</v>
      </c>
      <c r="K2391" s="9">
        <v>30</v>
      </c>
      <c r="L2391" s="10">
        <v>875</v>
      </c>
      <c r="M2391" s="11">
        <v>262500</v>
      </c>
      <c r="N2391" s="11">
        <v>105000</v>
      </c>
      <c r="O2391" s="12">
        <v>0.4</v>
      </c>
      <c r="P2391" s="6" t="s">
        <v>83</v>
      </c>
    </row>
    <row r="2392" spans="2:16" ht="14.25" customHeight="1">
      <c r="B2392" s="6" t="s">
        <v>26</v>
      </c>
      <c r="C2392" s="6">
        <v>1185732</v>
      </c>
      <c r="D2392" s="7">
        <v>44289</v>
      </c>
      <c r="E2392" s="7" t="str">
        <f t="shared" si="74"/>
        <v>Apr</v>
      </c>
      <c r="F2392" s="7" t="str">
        <f t="shared" si="75"/>
        <v>2021</v>
      </c>
      <c r="G2392" s="6" t="s">
        <v>48</v>
      </c>
      <c r="H2392" s="6" t="s">
        <v>94</v>
      </c>
      <c r="I2392" s="6" t="s">
        <v>95</v>
      </c>
      <c r="J2392" s="8" t="s">
        <v>19</v>
      </c>
      <c r="K2392" s="9">
        <v>30</v>
      </c>
      <c r="L2392" s="10">
        <v>575</v>
      </c>
      <c r="M2392" s="11">
        <v>172500</v>
      </c>
      <c r="N2392" s="11">
        <v>60374.999999999993</v>
      </c>
      <c r="O2392" s="12">
        <v>0.35</v>
      </c>
      <c r="P2392" s="6" t="s">
        <v>83</v>
      </c>
    </row>
    <row r="2393" spans="2:16" ht="14.25" customHeight="1">
      <c r="B2393" s="6" t="s">
        <v>26</v>
      </c>
      <c r="C2393" s="6">
        <v>1185732</v>
      </c>
      <c r="D2393" s="7">
        <v>44289</v>
      </c>
      <c r="E2393" s="7" t="str">
        <f t="shared" si="74"/>
        <v>Apr</v>
      </c>
      <c r="F2393" s="7" t="str">
        <f t="shared" si="75"/>
        <v>2021</v>
      </c>
      <c r="G2393" s="6" t="s">
        <v>48</v>
      </c>
      <c r="H2393" s="6" t="s">
        <v>94</v>
      </c>
      <c r="I2393" s="6" t="s">
        <v>95</v>
      </c>
      <c r="J2393" s="8" t="s">
        <v>20</v>
      </c>
      <c r="K2393" s="9">
        <v>20</v>
      </c>
      <c r="L2393" s="10">
        <v>575</v>
      </c>
      <c r="M2393" s="11">
        <v>115000</v>
      </c>
      <c r="N2393" s="11">
        <v>46000</v>
      </c>
      <c r="O2393" s="12">
        <v>0.4</v>
      </c>
      <c r="P2393" s="6" t="s">
        <v>83</v>
      </c>
    </row>
    <row r="2394" spans="2:16" ht="14.25" customHeight="1">
      <c r="B2394" s="6" t="s">
        <v>26</v>
      </c>
      <c r="C2394" s="6">
        <v>1185732</v>
      </c>
      <c r="D2394" s="7">
        <v>44289</v>
      </c>
      <c r="E2394" s="7" t="str">
        <f t="shared" si="74"/>
        <v>Apr</v>
      </c>
      <c r="F2394" s="7" t="str">
        <f t="shared" si="75"/>
        <v>2021</v>
      </c>
      <c r="G2394" s="6" t="s">
        <v>48</v>
      </c>
      <c r="H2394" s="6" t="s">
        <v>94</v>
      </c>
      <c r="I2394" s="6" t="s">
        <v>95</v>
      </c>
      <c r="J2394" s="8" t="s">
        <v>21</v>
      </c>
      <c r="K2394" s="9">
        <v>24.999999999999993</v>
      </c>
      <c r="L2394" s="10">
        <v>500</v>
      </c>
      <c r="M2394" s="11">
        <v>124999.99999999997</v>
      </c>
      <c r="N2394" s="11">
        <v>49999.999999999993</v>
      </c>
      <c r="O2394" s="12">
        <v>0.4</v>
      </c>
      <c r="P2394" s="6" t="s">
        <v>83</v>
      </c>
    </row>
    <row r="2395" spans="2:16" ht="14.25" customHeight="1">
      <c r="B2395" s="6" t="s">
        <v>26</v>
      </c>
      <c r="C2395" s="6">
        <v>1185732</v>
      </c>
      <c r="D2395" s="7">
        <v>44289</v>
      </c>
      <c r="E2395" s="7" t="str">
        <f t="shared" si="74"/>
        <v>Apr</v>
      </c>
      <c r="F2395" s="7" t="str">
        <f t="shared" si="75"/>
        <v>2021</v>
      </c>
      <c r="G2395" s="6" t="s">
        <v>48</v>
      </c>
      <c r="H2395" s="6" t="s">
        <v>94</v>
      </c>
      <c r="I2395" s="6" t="s">
        <v>95</v>
      </c>
      <c r="J2395" s="8" t="s">
        <v>22</v>
      </c>
      <c r="K2395" s="9">
        <v>45</v>
      </c>
      <c r="L2395" s="10">
        <v>525</v>
      </c>
      <c r="M2395" s="11">
        <v>236250</v>
      </c>
      <c r="N2395" s="11">
        <v>82687.5</v>
      </c>
      <c r="O2395" s="12">
        <v>0.35</v>
      </c>
      <c r="P2395" s="6" t="s">
        <v>83</v>
      </c>
    </row>
    <row r="2396" spans="2:16" ht="14.25" customHeight="1">
      <c r="B2396" s="6" t="s">
        <v>26</v>
      </c>
      <c r="C2396" s="6">
        <v>1185732</v>
      </c>
      <c r="D2396" s="7">
        <v>44289</v>
      </c>
      <c r="E2396" s="7" t="str">
        <f t="shared" si="74"/>
        <v>Apr</v>
      </c>
      <c r="F2396" s="7" t="str">
        <f t="shared" si="75"/>
        <v>2021</v>
      </c>
      <c r="G2396" s="6" t="s">
        <v>48</v>
      </c>
      <c r="H2396" s="6" t="s">
        <v>94</v>
      </c>
      <c r="I2396" s="6" t="s">
        <v>95</v>
      </c>
      <c r="J2396" s="8" t="s">
        <v>23</v>
      </c>
      <c r="K2396" s="9">
        <v>35</v>
      </c>
      <c r="L2396" s="10">
        <v>675</v>
      </c>
      <c r="M2396" s="11">
        <v>236250</v>
      </c>
      <c r="N2396" s="11">
        <v>118125</v>
      </c>
      <c r="O2396" s="12">
        <v>0.5</v>
      </c>
      <c r="P2396" s="6" t="s">
        <v>83</v>
      </c>
    </row>
    <row r="2397" spans="2:16" ht="14.25" customHeight="1">
      <c r="B2397" s="6" t="s">
        <v>26</v>
      </c>
      <c r="C2397" s="6">
        <v>1185732</v>
      </c>
      <c r="D2397" s="7">
        <v>44318</v>
      </c>
      <c r="E2397" s="7" t="str">
        <f t="shared" si="74"/>
        <v>May</v>
      </c>
      <c r="F2397" s="7" t="str">
        <f t="shared" si="75"/>
        <v>2021</v>
      </c>
      <c r="G2397" s="6" t="s">
        <v>48</v>
      </c>
      <c r="H2397" s="6" t="s">
        <v>94</v>
      </c>
      <c r="I2397" s="6" t="s">
        <v>95</v>
      </c>
      <c r="J2397" s="8" t="s">
        <v>17</v>
      </c>
      <c r="K2397" s="9">
        <v>45</v>
      </c>
      <c r="L2397" s="10">
        <v>945</v>
      </c>
      <c r="M2397" s="11">
        <v>425250</v>
      </c>
      <c r="N2397" s="11">
        <v>170100</v>
      </c>
      <c r="O2397" s="12">
        <v>0.4</v>
      </c>
      <c r="P2397" s="6" t="s">
        <v>83</v>
      </c>
    </row>
    <row r="2398" spans="2:16" ht="14.25" customHeight="1">
      <c r="B2398" s="6" t="s">
        <v>26</v>
      </c>
      <c r="C2398" s="6">
        <v>1185732</v>
      </c>
      <c r="D2398" s="7">
        <v>44318</v>
      </c>
      <c r="E2398" s="7" t="str">
        <f t="shared" si="74"/>
        <v>May</v>
      </c>
      <c r="F2398" s="7" t="str">
        <f t="shared" si="75"/>
        <v>2021</v>
      </c>
      <c r="G2398" s="6" t="s">
        <v>48</v>
      </c>
      <c r="H2398" s="6" t="s">
        <v>94</v>
      </c>
      <c r="I2398" s="6" t="s">
        <v>95</v>
      </c>
      <c r="J2398" s="8" t="s">
        <v>19</v>
      </c>
      <c r="K2398" s="9">
        <v>45</v>
      </c>
      <c r="L2398" s="10">
        <v>650</v>
      </c>
      <c r="M2398" s="11">
        <v>292500</v>
      </c>
      <c r="N2398" s="11">
        <v>102375</v>
      </c>
      <c r="O2398" s="12">
        <v>0.35</v>
      </c>
      <c r="P2398" s="6" t="s">
        <v>83</v>
      </c>
    </row>
    <row r="2399" spans="2:16" ht="14.25" customHeight="1">
      <c r="B2399" s="6" t="s">
        <v>26</v>
      </c>
      <c r="C2399" s="6">
        <v>1185732</v>
      </c>
      <c r="D2399" s="7">
        <v>44318</v>
      </c>
      <c r="E2399" s="7" t="str">
        <f t="shared" si="74"/>
        <v>May</v>
      </c>
      <c r="F2399" s="7" t="str">
        <f t="shared" si="75"/>
        <v>2021</v>
      </c>
      <c r="G2399" s="6" t="s">
        <v>48</v>
      </c>
      <c r="H2399" s="6" t="s">
        <v>94</v>
      </c>
      <c r="I2399" s="6" t="s">
        <v>95</v>
      </c>
      <c r="J2399" s="8" t="s">
        <v>20</v>
      </c>
      <c r="K2399" s="9">
        <v>40</v>
      </c>
      <c r="L2399" s="10">
        <v>625</v>
      </c>
      <c r="M2399" s="11">
        <v>250000</v>
      </c>
      <c r="N2399" s="11">
        <v>100000</v>
      </c>
      <c r="O2399" s="12">
        <v>0.4</v>
      </c>
      <c r="P2399" s="6" t="s">
        <v>83</v>
      </c>
    </row>
    <row r="2400" spans="2:16" ht="14.25" customHeight="1">
      <c r="B2400" s="6" t="s">
        <v>26</v>
      </c>
      <c r="C2400" s="6">
        <v>1185732</v>
      </c>
      <c r="D2400" s="7">
        <v>44318</v>
      </c>
      <c r="E2400" s="7" t="str">
        <f t="shared" si="74"/>
        <v>May</v>
      </c>
      <c r="F2400" s="7" t="str">
        <f t="shared" si="75"/>
        <v>2021</v>
      </c>
      <c r="G2400" s="6" t="s">
        <v>48</v>
      </c>
      <c r="H2400" s="6" t="s">
        <v>94</v>
      </c>
      <c r="I2400" s="6" t="s">
        <v>95</v>
      </c>
      <c r="J2400" s="8" t="s">
        <v>21</v>
      </c>
      <c r="K2400" s="9">
        <v>40</v>
      </c>
      <c r="L2400" s="10">
        <v>575</v>
      </c>
      <c r="M2400" s="11">
        <v>230000</v>
      </c>
      <c r="N2400" s="11">
        <v>92000</v>
      </c>
      <c r="O2400" s="12">
        <v>0.4</v>
      </c>
      <c r="P2400" s="6" t="s">
        <v>83</v>
      </c>
    </row>
    <row r="2401" spans="2:16" ht="14.25" customHeight="1">
      <c r="B2401" s="6" t="s">
        <v>26</v>
      </c>
      <c r="C2401" s="6">
        <v>1185732</v>
      </c>
      <c r="D2401" s="7">
        <v>44318</v>
      </c>
      <c r="E2401" s="7" t="str">
        <f t="shared" si="74"/>
        <v>May</v>
      </c>
      <c r="F2401" s="7" t="str">
        <f t="shared" si="75"/>
        <v>2021</v>
      </c>
      <c r="G2401" s="6" t="s">
        <v>48</v>
      </c>
      <c r="H2401" s="6" t="s">
        <v>94</v>
      </c>
      <c r="I2401" s="6" t="s">
        <v>95</v>
      </c>
      <c r="J2401" s="8" t="s">
        <v>22</v>
      </c>
      <c r="K2401" s="9">
        <v>49.999999999999993</v>
      </c>
      <c r="L2401" s="10">
        <v>600</v>
      </c>
      <c r="M2401" s="11">
        <v>299999.99999999994</v>
      </c>
      <c r="N2401" s="11">
        <v>104999.99999999997</v>
      </c>
      <c r="O2401" s="12">
        <v>0.35</v>
      </c>
      <c r="P2401" s="6" t="s">
        <v>83</v>
      </c>
    </row>
    <row r="2402" spans="2:16" ht="14.25" customHeight="1">
      <c r="B2402" s="6" t="s">
        <v>26</v>
      </c>
      <c r="C2402" s="6">
        <v>1185732</v>
      </c>
      <c r="D2402" s="7">
        <v>44318</v>
      </c>
      <c r="E2402" s="7" t="str">
        <f t="shared" si="74"/>
        <v>May</v>
      </c>
      <c r="F2402" s="7" t="str">
        <f t="shared" si="75"/>
        <v>2021</v>
      </c>
      <c r="G2402" s="6" t="s">
        <v>48</v>
      </c>
      <c r="H2402" s="6" t="s">
        <v>94</v>
      </c>
      <c r="I2402" s="6" t="s">
        <v>95</v>
      </c>
      <c r="J2402" s="8" t="s">
        <v>23</v>
      </c>
      <c r="K2402" s="9">
        <v>54.999999999999993</v>
      </c>
      <c r="L2402" s="10">
        <v>700</v>
      </c>
      <c r="M2402" s="11">
        <v>384999.99999999994</v>
      </c>
      <c r="N2402" s="11">
        <v>192499.99999999997</v>
      </c>
      <c r="O2402" s="12">
        <v>0.5</v>
      </c>
      <c r="P2402" s="6" t="s">
        <v>83</v>
      </c>
    </row>
    <row r="2403" spans="2:16" ht="14.25" customHeight="1">
      <c r="B2403" s="6" t="s">
        <v>26</v>
      </c>
      <c r="C2403" s="6">
        <v>1185732</v>
      </c>
      <c r="D2403" s="7">
        <v>44351</v>
      </c>
      <c r="E2403" s="7" t="str">
        <f t="shared" si="74"/>
        <v>Jun</v>
      </c>
      <c r="F2403" s="7" t="str">
        <f t="shared" si="75"/>
        <v>2021</v>
      </c>
      <c r="G2403" s="6" t="s">
        <v>48</v>
      </c>
      <c r="H2403" s="6" t="s">
        <v>94</v>
      </c>
      <c r="I2403" s="6" t="s">
        <v>95</v>
      </c>
      <c r="J2403" s="8" t="s">
        <v>17</v>
      </c>
      <c r="K2403" s="9">
        <v>49.999999999999993</v>
      </c>
      <c r="L2403" s="10">
        <v>950</v>
      </c>
      <c r="M2403" s="11">
        <v>474999.99999999994</v>
      </c>
      <c r="N2403" s="11">
        <v>190000</v>
      </c>
      <c r="O2403" s="12">
        <v>0.4</v>
      </c>
      <c r="P2403" s="6" t="s">
        <v>83</v>
      </c>
    </row>
    <row r="2404" spans="2:16" ht="14.25" customHeight="1">
      <c r="B2404" s="6" t="s">
        <v>26</v>
      </c>
      <c r="C2404" s="6">
        <v>1185732</v>
      </c>
      <c r="D2404" s="7">
        <v>44351</v>
      </c>
      <c r="E2404" s="7" t="str">
        <f t="shared" si="74"/>
        <v>Jun</v>
      </c>
      <c r="F2404" s="7" t="str">
        <f t="shared" si="75"/>
        <v>2021</v>
      </c>
      <c r="G2404" s="6" t="s">
        <v>48</v>
      </c>
      <c r="H2404" s="6" t="s">
        <v>94</v>
      </c>
      <c r="I2404" s="6" t="s">
        <v>95</v>
      </c>
      <c r="J2404" s="8" t="s">
        <v>19</v>
      </c>
      <c r="K2404" s="9">
        <v>45</v>
      </c>
      <c r="L2404" s="10">
        <v>700</v>
      </c>
      <c r="M2404" s="11">
        <v>315000</v>
      </c>
      <c r="N2404" s="11">
        <v>110250</v>
      </c>
      <c r="O2404" s="12">
        <v>0.35</v>
      </c>
      <c r="P2404" s="6" t="s">
        <v>83</v>
      </c>
    </row>
    <row r="2405" spans="2:16" ht="14.25" customHeight="1">
      <c r="B2405" s="6" t="s">
        <v>26</v>
      </c>
      <c r="C2405" s="6">
        <v>1185732</v>
      </c>
      <c r="D2405" s="7">
        <v>44351</v>
      </c>
      <c r="E2405" s="7" t="str">
        <f t="shared" si="74"/>
        <v>Jun</v>
      </c>
      <c r="F2405" s="7" t="str">
        <f t="shared" si="75"/>
        <v>2021</v>
      </c>
      <c r="G2405" s="6" t="s">
        <v>48</v>
      </c>
      <c r="H2405" s="6" t="s">
        <v>94</v>
      </c>
      <c r="I2405" s="6" t="s">
        <v>95</v>
      </c>
      <c r="J2405" s="8" t="s">
        <v>20</v>
      </c>
      <c r="K2405" s="9">
        <v>50</v>
      </c>
      <c r="L2405" s="10">
        <v>675</v>
      </c>
      <c r="M2405" s="11">
        <v>337500</v>
      </c>
      <c r="N2405" s="11">
        <v>135000</v>
      </c>
      <c r="O2405" s="12">
        <v>0.4</v>
      </c>
      <c r="P2405" s="6" t="s">
        <v>83</v>
      </c>
    </row>
    <row r="2406" spans="2:16" ht="14.25" customHeight="1">
      <c r="B2406" s="6" t="s">
        <v>26</v>
      </c>
      <c r="C2406" s="6">
        <v>1185732</v>
      </c>
      <c r="D2406" s="7">
        <v>44351</v>
      </c>
      <c r="E2406" s="7" t="str">
        <f t="shared" si="74"/>
        <v>Jun</v>
      </c>
      <c r="F2406" s="7" t="str">
        <f t="shared" si="75"/>
        <v>2021</v>
      </c>
      <c r="G2406" s="6" t="s">
        <v>48</v>
      </c>
      <c r="H2406" s="6" t="s">
        <v>94</v>
      </c>
      <c r="I2406" s="6" t="s">
        <v>95</v>
      </c>
      <c r="J2406" s="8" t="s">
        <v>21</v>
      </c>
      <c r="K2406" s="9">
        <v>50</v>
      </c>
      <c r="L2406" s="10">
        <v>650</v>
      </c>
      <c r="M2406" s="11">
        <v>325000</v>
      </c>
      <c r="N2406" s="11">
        <v>130000</v>
      </c>
      <c r="O2406" s="12">
        <v>0.4</v>
      </c>
      <c r="P2406" s="6" t="s">
        <v>83</v>
      </c>
    </row>
    <row r="2407" spans="2:16" ht="14.25" customHeight="1">
      <c r="B2407" s="6" t="s">
        <v>26</v>
      </c>
      <c r="C2407" s="6">
        <v>1185732</v>
      </c>
      <c r="D2407" s="7">
        <v>44351</v>
      </c>
      <c r="E2407" s="7" t="str">
        <f t="shared" si="74"/>
        <v>Jun</v>
      </c>
      <c r="F2407" s="7" t="str">
        <f t="shared" si="75"/>
        <v>2021</v>
      </c>
      <c r="G2407" s="6" t="s">
        <v>48</v>
      </c>
      <c r="H2407" s="6" t="s">
        <v>94</v>
      </c>
      <c r="I2407" s="6" t="s">
        <v>95</v>
      </c>
      <c r="J2407" s="8" t="s">
        <v>22</v>
      </c>
      <c r="K2407" s="9">
        <v>65</v>
      </c>
      <c r="L2407" s="10">
        <v>650</v>
      </c>
      <c r="M2407" s="11">
        <v>422500</v>
      </c>
      <c r="N2407" s="11">
        <v>147875</v>
      </c>
      <c r="O2407" s="12">
        <v>0.35</v>
      </c>
      <c r="P2407" s="6" t="s">
        <v>83</v>
      </c>
    </row>
    <row r="2408" spans="2:16" ht="14.25" customHeight="1">
      <c r="B2408" s="6" t="s">
        <v>26</v>
      </c>
      <c r="C2408" s="6">
        <v>1185732</v>
      </c>
      <c r="D2408" s="7">
        <v>44351</v>
      </c>
      <c r="E2408" s="7" t="str">
        <f t="shared" si="74"/>
        <v>Jun</v>
      </c>
      <c r="F2408" s="7" t="str">
        <f t="shared" si="75"/>
        <v>2021</v>
      </c>
      <c r="G2408" s="6" t="s">
        <v>48</v>
      </c>
      <c r="H2408" s="6" t="s">
        <v>94</v>
      </c>
      <c r="I2408" s="6" t="s">
        <v>95</v>
      </c>
      <c r="J2408" s="8" t="s">
        <v>23</v>
      </c>
      <c r="K2408" s="9">
        <v>70</v>
      </c>
      <c r="L2408" s="10">
        <v>825</v>
      </c>
      <c r="M2408" s="11">
        <v>577500</v>
      </c>
      <c r="N2408" s="11">
        <v>288750</v>
      </c>
      <c r="O2408" s="12">
        <v>0.5</v>
      </c>
      <c r="P2408" s="6" t="s">
        <v>83</v>
      </c>
    </row>
    <row r="2409" spans="2:16" ht="14.25" customHeight="1">
      <c r="B2409" s="6" t="s">
        <v>26</v>
      </c>
      <c r="C2409" s="6">
        <v>1185732</v>
      </c>
      <c r="D2409" s="7">
        <v>44379</v>
      </c>
      <c r="E2409" s="7" t="str">
        <f t="shared" si="74"/>
        <v>Jul</v>
      </c>
      <c r="F2409" s="7" t="str">
        <f t="shared" si="75"/>
        <v>2021</v>
      </c>
      <c r="G2409" s="6" t="s">
        <v>48</v>
      </c>
      <c r="H2409" s="6" t="s">
        <v>94</v>
      </c>
      <c r="I2409" s="6" t="s">
        <v>95</v>
      </c>
      <c r="J2409" s="8" t="s">
        <v>17</v>
      </c>
      <c r="K2409" s="9">
        <v>65</v>
      </c>
      <c r="L2409" s="10">
        <v>1050</v>
      </c>
      <c r="M2409" s="11">
        <v>682500</v>
      </c>
      <c r="N2409" s="11">
        <v>273000</v>
      </c>
      <c r="O2409" s="12">
        <v>0.4</v>
      </c>
      <c r="P2409" s="6" t="s">
        <v>83</v>
      </c>
    </row>
    <row r="2410" spans="2:16" ht="14.25" customHeight="1">
      <c r="B2410" s="6" t="s">
        <v>26</v>
      </c>
      <c r="C2410" s="6">
        <v>1185732</v>
      </c>
      <c r="D2410" s="7">
        <v>44379</v>
      </c>
      <c r="E2410" s="7" t="str">
        <f t="shared" si="74"/>
        <v>Jul</v>
      </c>
      <c r="F2410" s="7" t="str">
        <f t="shared" si="75"/>
        <v>2021</v>
      </c>
      <c r="G2410" s="6" t="s">
        <v>48</v>
      </c>
      <c r="H2410" s="6" t="s">
        <v>94</v>
      </c>
      <c r="I2410" s="6" t="s">
        <v>95</v>
      </c>
      <c r="J2410" s="8" t="s">
        <v>19</v>
      </c>
      <c r="K2410" s="9">
        <v>60.000000000000007</v>
      </c>
      <c r="L2410" s="10">
        <v>800</v>
      </c>
      <c r="M2410" s="11">
        <v>480000.00000000006</v>
      </c>
      <c r="N2410" s="11">
        <v>168000</v>
      </c>
      <c r="O2410" s="12">
        <v>0.35</v>
      </c>
      <c r="P2410" s="6" t="s">
        <v>83</v>
      </c>
    </row>
    <row r="2411" spans="2:16" ht="14.25" customHeight="1">
      <c r="B2411" s="6" t="s">
        <v>26</v>
      </c>
      <c r="C2411" s="6">
        <v>1185732</v>
      </c>
      <c r="D2411" s="7">
        <v>44379</v>
      </c>
      <c r="E2411" s="7" t="str">
        <f t="shared" si="74"/>
        <v>Jul</v>
      </c>
      <c r="F2411" s="7" t="str">
        <f t="shared" si="75"/>
        <v>2021</v>
      </c>
      <c r="G2411" s="6" t="s">
        <v>48</v>
      </c>
      <c r="H2411" s="6" t="s">
        <v>94</v>
      </c>
      <c r="I2411" s="6" t="s">
        <v>95</v>
      </c>
      <c r="J2411" s="8" t="s">
        <v>20</v>
      </c>
      <c r="K2411" s="9">
        <v>55.000000000000007</v>
      </c>
      <c r="L2411" s="10">
        <v>725</v>
      </c>
      <c r="M2411" s="11">
        <v>398750.00000000006</v>
      </c>
      <c r="N2411" s="11">
        <v>159500.00000000003</v>
      </c>
      <c r="O2411" s="12">
        <v>0.4</v>
      </c>
      <c r="P2411" s="6" t="s">
        <v>83</v>
      </c>
    </row>
    <row r="2412" spans="2:16" ht="14.25" customHeight="1">
      <c r="B2412" s="6" t="s">
        <v>26</v>
      </c>
      <c r="C2412" s="6">
        <v>1185732</v>
      </c>
      <c r="D2412" s="7">
        <v>44379</v>
      </c>
      <c r="E2412" s="7" t="str">
        <f t="shared" si="74"/>
        <v>Jul</v>
      </c>
      <c r="F2412" s="7" t="str">
        <f t="shared" si="75"/>
        <v>2021</v>
      </c>
      <c r="G2412" s="6" t="s">
        <v>48</v>
      </c>
      <c r="H2412" s="6" t="s">
        <v>94</v>
      </c>
      <c r="I2412" s="6" t="s">
        <v>95</v>
      </c>
      <c r="J2412" s="8" t="s">
        <v>21</v>
      </c>
      <c r="K2412" s="9">
        <v>55.000000000000007</v>
      </c>
      <c r="L2412" s="10">
        <v>675</v>
      </c>
      <c r="M2412" s="11">
        <v>371250.00000000006</v>
      </c>
      <c r="N2412" s="11">
        <v>148500.00000000003</v>
      </c>
      <c r="O2412" s="12">
        <v>0.4</v>
      </c>
      <c r="P2412" s="6" t="s">
        <v>83</v>
      </c>
    </row>
    <row r="2413" spans="2:16" ht="14.25" customHeight="1">
      <c r="B2413" s="6" t="s">
        <v>26</v>
      </c>
      <c r="C2413" s="6">
        <v>1185732</v>
      </c>
      <c r="D2413" s="7">
        <v>44379</v>
      </c>
      <c r="E2413" s="7" t="str">
        <f t="shared" si="74"/>
        <v>Jul</v>
      </c>
      <c r="F2413" s="7" t="str">
        <f t="shared" si="75"/>
        <v>2021</v>
      </c>
      <c r="G2413" s="6" t="s">
        <v>48</v>
      </c>
      <c r="H2413" s="6" t="s">
        <v>94</v>
      </c>
      <c r="I2413" s="6" t="s">
        <v>95</v>
      </c>
      <c r="J2413" s="8" t="s">
        <v>22</v>
      </c>
      <c r="K2413" s="9">
        <v>65</v>
      </c>
      <c r="L2413" s="10">
        <v>700</v>
      </c>
      <c r="M2413" s="11">
        <v>455000</v>
      </c>
      <c r="N2413" s="11">
        <v>159250</v>
      </c>
      <c r="O2413" s="12">
        <v>0.35</v>
      </c>
      <c r="P2413" s="6" t="s">
        <v>83</v>
      </c>
    </row>
    <row r="2414" spans="2:16" ht="14.25" customHeight="1">
      <c r="B2414" s="6" t="s">
        <v>26</v>
      </c>
      <c r="C2414" s="6">
        <v>1185732</v>
      </c>
      <c r="D2414" s="7">
        <v>44379</v>
      </c>
      <c r="E2414" s="7" t="str">
        <f t="shared" si="74"/>
        <v>Jul</v>
      </c>
      <c r="F2414" s="7" t="str">
        <f t="shared" si="75"/>
        <v>2021</v>
      </c>
      <c r="G2414" s="6" t="s">
        <v>48</v>
      </c>
      <c r="H2414" s="6" t="s">
        <v>94</v>
      </c>
      <c r="I2414" s="6" t="s">
        <v>95</v>
      </c>
      <c r="J2414" s="8" t="s">
        <v>23</v>
      </c>
      <c r="K2414" s="9">
        <v>70</v>
      </c>
      <c r="L2414" s="10">
        <v>875</v>
      </c>
      <c r="M2414" s="11">
        <v>612500</v>
      </c>
      <c r="N2414" s="11">
        <v>306250</v>
      </c>
      <c r="O2414" s="12">
        <v>0.5</v>
      </c>
      <c r="P2414" s="6" t="s">
        <v>83</v>
      </c>
    </row>
    <row r="2415" spans="2:16" ht="14.25" customHeight="1">
      <c r="B2415" s="6" t="s">
        <v>26</v>
      </c>
      <c r="C2415" s="6">
        <v>1185732</v>
      </c>
      <c r="D2415" s="7">
        <v>44411</v>
      </c>
      <c r="E2415" s="7" t="str">
        <f t="shared" si="74"/>
        <v>Aug</v>
      </c>
      <c r="F2415" s="7" t="str">
        <f t="shared" si="75"/>
        <v>2021</v>
      </c>
      <c r="G2415" s="6" t="s">
        <v>48</v>
      </c>
      <c r="H2415" s="6" t="s">
        <v>94</v>
      </c>
      <c r="I2415" s="6" t="s">
        <v>95</v>
      </c>
      <c r="J2415" s="8" t="s">
        <v>17</v>
      </c>
      <c r="K2415" s="9">
        <v>65</v>
      </c>
      <c r="L2415" s="10">
        <v>1025</v>
      </c>
      <c r="M2415" s="11">
        <v>666250</v>
      </c>
      <c r="N2415" s="11">
        <v>266500</v>
      </c>
      <c r="O2415" s="12">
        <v>0.4</v>
      </c>
      <c r="P2415" s="6" t="s">
        <v>83</v>
      </c>
    </row>
    <row r="2416" spans="2:16" ht="14.25" customHeight="1">
      <c r="B2416" s="6" t="s">
        <v>26</v>
      </c>
      <c r="C2416" s="6">
        <v>1185732</v>
      </c>
      <c r="D2416" s="7">
        <v>44411</v>
      </c>
      <c r="E2416" s="7" t="str">
        <f t="shared" si="74"/>
        <v>Aug</v>
      </c>
      <c r="F2416" s="7" t="str">
        <f t="shared" si="75"/>
        <v>2021</v>
      </c>
      <c r="G2416" s="6" t="s">
        <v>48</v>
      </c>
      <c r="H2416" s="6" t="s">
        <v>94</v>
      </c>
      <c r="I2416" s="6" t="s">
        <v>95</v>
      </c>
      <c r="J2416" s="8" t="s">
        <v>19</v>
      </c>
      <c r="K2416" s="9">
        <v>60.000000000000007</v>
      </c>
      <c r="L2416" s="10">
        <v>800</v>
      </c>
      <c r="M2416" s="11">
        <v>480000.00000000006</v>
      </c>
      <c r="N2416" s="11">
        <v>168000</v>
      </c>
      <c r="O2416" s="12">
        <v>0.35</v>
      </c>
      <c r="P2416" s="6" t="s">
        <v>83</v>
      </c>
    </row>
    <row r="2417" spans="2:16" ht="14.25" customHeight="1">
      <c r="B2417" s="6" t="s">
        <v>26</v>
      </c>
      <c r="C2417" s="6">
        <v>1185732</v>
      </c>
      <c r="D2417" s="7">
        <v>44411</v>
      </c>
      <c r="E2417" s="7" t="str">
        <f t="shared" si="74"/>
        <v>Aug</v>
      </c>
      <c r="F2417" s="7" t="str">
        <f t="shared" si="75"/>
        <v>2021</v>
      </c>
      <c r="G2417" s="6" t="s">
        <v>48</v>
      </c>
      <c r="H2417" s="6" t="s">
        <v>94</v>
      </c>
      <c r="I2417" s="6" t="s">
        <v>95</v>
      </c>
      <c r="J2417" s="8" t="s">
        <v>20</v>
      </c>
      <c r="K2417" s="9">
        <v>55.000000000000007</v>
      </c>
      <c r="L2417" s="10">
        <v>725</v>
      </c>
      <c r="M2417" s="11">
        <v>398750.00000000006</v>
      </c>
      <c r="N2417" s="11">
        <v>159500.00000000003</v>
      </c>
      <c r="O2417" s="12">
        <v>0.4</v>
      </c>
      <c r="P2417" s="6" t="s">
        <v>83</v>
      </c>
    </row>
    <row r="2418" spans="2:16" ht="14.25" customHeight="1">
      <c r="B2418" s="6" t="s">
        <v>26</v>
      </c>
      <c r="C2418" s="6">
        <v>1185732</v>
      </c>
      <c r="D2418" s="7">
        <v>44411</v>
      </c>
      <c r="E2418" s="7" t="str">
        <f t="shared" si="74"/>
        <v>Aug</v>
      </c>
      <c r="F2418" s="7" t="str">
        <f t="shared" si="75"/>
        <v>2021</v>
      </c>
      <c r="G2418" s="6" t="s">
        <v>48</v>
      </c>
      <c r="H2418" s="6" t="s">
        <v>94</v>
      </c>
      <c r="I2418" s="6" t="s">
        <v>95</v>
      </c>
      <c r="J2418" s="8" t="s">
        <v>21</v>
      </c>
      <c r="K2418" s="9">
        <v>45</v>
      </c>
      <c r="L2418" s="10">
        <v>675</v>
      </c>
      <c r="M2418" s="11">
        <v>303750</v>
      </c>
      <c r="N2418" s="11">
        <v>121500</v>
      </c>
      <c r="O2418" s="12">
        <v>0.4</v>
      </c>
      <c r="P2418" s="6" t="s">
        <v>83</v>
      </c>
    </row>
    <row r="2419" spans="2:16" ht="14.25" customHeight="1">
      <c r="B2419" s="6" t="s">
        <v>26</v>
      </c>
      <c r="C2419" s="6">
        <v>1185732</v>
      </c>
      <c r="D2419" s="7">
        <v>44411</v>
      </c>
      <c r="E2419" s="7" t="str">
        <f t="shared" si="74"/>
        <v>Aug</v>
      </c>
      <c r="F2419" s="7" t="str">
        <f t="shared" si="75"/>
        <v>2021</v>
      </c>
      <c r="G2419" s="6" t="s">
        <v>48</v>
      </c>
      <c r="H2419" s="6" t="s">
        <v>94</v>
      </c>
      <c r="I2419" s="6" t="s">
        <v>95</v>
      </c>
      <c r="J2419" s="8" t="s">
        <v>22</v>
      </c>
      <c r="K2419" s="9">
        <v>55.000000000000007</v>
      </c>
      <c r="L2419" s="10">
        <v>650</v>
      </c>
      <c r="M2419" s="11">
        <v>357500.00000000006</v>
      </c>
      <c r="N2419" s="11">
        <v>125125.00000000001</v>
      </c>
      <c r="O2419" s="12">
        <v>0.35</v>
      </c>
      <c r="P2419" s="6" t="s">
        <v>83</v>
      </c>
    </row>
    <row r="2420" spans="2:16" ht="14.25" customHeight="1">
      <c r="B2420" s="6" t="s">
        <v>26</v>
      </c>
      <c r="C2420" s="6">
        <v>1185732</v>
      </c>
      <c r="D2420" s="7">
        <v>44411</v>
      </c>
      <c r="E2420" s="7" t="str">
        <f t="shared" si="74"/>
        <v>Aug</v>
      </c>
      <c r="F2420" s="7" t="str">
        <f t="shared" si="75"/>
        <v>2021</v>
      </c>
      <c r="G2420" s="6" t="s">
        <v>48</v>
      </c>
      <c r="H2420" s="6" t="s">
        <v>94</v>
      </c>
      <c r="I2420" s="6" t="s">
        <v>95</v>
      </c>
      <c r="J2420" s="8" t="s">
        <v>23</v>
      </c>
      <c r="K2420" s="9">
        <v>60.000000000000007</v>
      </c>
      <c r="L2420" s="10">
        <v>825</v>
      </c>
      <c r="M2420" s="11">
        <v>495000.00000000006</v>
      </c>
      <c r="N2420" s="11">
        <v>247500.00000000003</v>
      </c>
      <c r="O2420" s="12">
        <v>0.5</v>
      </c>
      <c r="P2420" s="6" t="s">
        <v>83</v>
      </c>
    </row>
    <row r="2421" spans="2:16" ht="14.25" customHeight="1">
      <c r="B2421" s="6" t="s">
        <v>26</v>
      </c>
      <c r="C2421" s="6">
        <v>1185732</v>
      </c>
      <c r="D2421" s="7">
        <v>44441</v>
      </c>
      <c r="E2421" s="7" t="str">
        <f t="shared" si="74"/>
        <v>Sep</v>
      </c>
      <c r="F2421" s="7" t="str">
        <f t="shared" si="75"/>
        <v>2021</v>
      </c>
      <c r="G2421" s="6" t="s">
        <v>48</v>
      </c>
      <c r="H2421" s="6" t="s">
        <v>94</v>
      </c>
      <c r="I2421" s="6" t="s">
        <v>95</v>
      </c>
      <c r="J2421" s="8" t="s">
        <v>17</v>
      </c>
      <c r="K2421" s="9">
        <v>55.000000000000007</v>
      </c>
      <c r="L2421" s="10">
        <v>925</v>
      </c>
      <c r="M2421" s="11">
        <v>508750.00000000006</v>
      </c>
      <c r="N2421" s="11">
        <v>203500.00000000003</v>
      </c>
      <c r="O2421" s="12">
        <v>0.4</v>
      </c>
      <c r="P2421" s="6" t="s">
        <v>83</v>
      </c>
    </row>
    <row r="2422" spans="2:16" ht="14.25" customHeight="1">
      <c r="B2422" s="6" t="s">
        <v>26</v>
      </c>
      <c r="C2422" s="6">
        <v>1185732</v>
      </c>
      <c r="D2422" s="7">
        <v>44441</v>
      </c>
      <c r="E2422" s="7" t="str">
        <f t="shared" si="74"/>
        <v>Sep</v>
      </c>
      <c r="F2422" s="7" t="str">
        <f t="shared" si="75"/>
        <v>2021</v>
      </c>
      <c r="G2422" s="6" t="s">
        <v>48</v>
      </c>
      <c r="H2422" s="6" t="s">
        <v>94</v>
      </c>
      <c r="I2422" s="6" t="s">
        <v>95</v>
      </c>
      <c r="J2422" s="8" t="s">
        <v>19</v>
      </c>
      <c r="K2422" s="9">
        <v>50.000000000000014</v>
      </c>
      <c r="L2422" s="10">
        <v>725</v>
      </c>
      <c r="M2422" s="11">
        <v>362500.00000000012</v>
      </c>
      <c r="N2422" s="11">
        <v>126875.00000000003</v>
      </c>
      <c r="O2422" s="12">
        <v>0.35</v>
      </c>
      <c r="P2422" s="6" t="s">
        <v>83</v>
      </c>
    </row>
    <row r="2423" spans="2:16" ht="14.25" customHeight="1">
      <c r="B2423" s="6" t="s">
        <v>26</v>
      </c>
      <c r="C2423" s="6">
        <v>1185732</v>
      </c>
      <c r="D2423" s="7">
        <v>44441</v>
      </c>
      <c r="E2423" s="7" t="str">
        <f t="shared" si="74"/>
        <v>Sep</v>
      </c>
      <c r="F2423" s="7" t="str">
        <f t="shared" si="75"/>
        <v>2021</v>
      </c>
      <c r="G2423" s="6" t="s">
        <v>48</v>
      </c>
      <c r="H2423" s="6" t="s">
        <v>94</v>
      </c>
      <c r="I2423" s="6" t="s">
        <v>95</v>
      </c>
      <c r="J2423" s="8" t="s">
        <v>20</v>
      </c>
      <c r="K2423" s="9">
        <v>30.000000000000004</v>
      </c>
      <c r="L2423" s="10">
        <v>625</v>
      </c>
      <c r="M2423" s="11">
        <v>187500.00000000003</v>
      </c>
      <c r="N2423" s="11">
        <v>75000.000000000015</v>
      </c>
      <c r="O2423" s="12">
        <v>0.4</v>
      </c>
      <c r="P2423" s="6" t="s">
        <v>83</v>
      </c>
    </row>
    <row r="2424" spans="2:16" ht="14.25" customHeight="1">
      <c r="B2424" s="6" t="s">
        <v>26</v>
      </c>
      <c r="C2424" s="6">
        <v>1185732</v>
      </c>
      <c r="D2424" s="7">
        <v>44441</v>
      </c>
      <c r="E2424" s="7" t="str">
        <f t="shared" si="74"/>
        <v>Sep</v>
      </c>
      <c r="F2424" s="7" t="str">
        <f t="shared" si="75"/>
        <v>2021</v>
      </c>
      <c r="G2424" s="6" t="s">
        <v>48</v>
      </c>
      <c r="H2424" s="6" t="s">
        <v>94</v>
      </c>
      <c r="I2424" s="6" t="s">
        <v>95</v>
      </c>
      <c r="J2424" s="8" t="s">
        <v>21</v>
      </c>
      <c r="K2424" s="9">
        <v>30.000000000000004</v>
      </c>
      <c r="L2424" s="10">
        <v>600</v>
      </c>
      <c r="M2424" s="11">
        <v>180000.00000000003</v>
      </c>
      <c r="N2424" s="11">
        <v>72000.000000000015</v>
      </c>
      <c r="O2424" s="12">
        <v>0.4</v>
      </c>
      <c r="P2424" s="6" t="s">
        <v>83</v>
      </c>
    </row>
    <row r="2425" spans="2:16" ht="14.25" customHeight="1">
      <c r="B2425" s="6" t="s">
        <v>26</v>
      </c>
      <c r="C2425" s="6">
        <v>1185732</v>
      </c>
      <c r="D2425" s="7">
        <v>44441</v>
      </c>
      <c r="E2425" s="7" t="str">
        <f t="shared" si="74"/>
        <v>Sep</v>
      </c>
      <c r="F2425" s="7" t="str">
        <f t="shared" si="75"/>
        <v>2021</v>
      </c>
      <c r="G2425" s="6" t="s">
        <v>48</v>
      </c>
      <c r="H2425" s="6" t="s">
        <v>94</v>
      </c>
      <c r="I2425" s="6" t="s">
        <v>95</v>
      </c>
      <c r="J2425" s="8" t="s">
        <v>22</v>
      </c>
      <c r="K2425" s="9">
        <v>40</v>
      </c>
      <c r="L2425" s="10">
        <v>600</v>
      </c>
      <c r="M2425" s="11">
        <v>240000</v>
      </c>
      <c r="N2425" s="11">
        <v>84000</v>
      </c>
      <c r="O2425" s="12">
        <v>0.35</v>
      </c>
      <c r="P2425" s="6" t="s">
        <v>83</v>
      </c>
    </row>
    <row r="2426" spans="2:16" ht="14.25" customHeight="1">
      <c r="B2426" s="6" t="s">
        <v>26</v>
      </c>
      <c r="C2426" s="6">
        <v>1185732</v>
      </c>
      <c r="D2426" s="7">
        <v>44441</v>
      </c>
      <c r="E2426" s="7" t="str">
        <f t="shared" si="74"/>
        <v>Sep</v>
      </c>
      <c r="F2426" s="7" t="str">
        <f t="shared" si="75"/>
        <v>2021</v>
      </c>
      <c r="G2426" s="6" t="s">
        <v>48</v>
      </c>
      <c r="H2426" s="6" t="s">
        <v>94</v>
      </c>
      <c r="I2426" s="6" t="s">
        <v>95</v>
      </c>
      <c r="J2426" s="8" t="s">
        <v>23</v>
      </c>
      <c r="K2426" s="9">
        <v>45.000000000000007</v>
      </c>
      <c r="L2426" s="10">
        <v>700</v>
      </c>
      <c r="M2426" s="11">
        <v>315000.00000000006</v>
      </c>
      <c r="N2426" s="11">
        <v>157500.00000000003</v>
      </c>
      <c r="O2426" s="12">
        <v>0.5</v>
      </c>
      <c r="P2426" s="6" t="s">
        <v>83</v>
      </c>
    </row>
    <row r="2427" spans="2:16" ht="14.25" customHeight="1">
      <c r="B2427" s="6" t="s">
        <v>26</v>
      </c>
      <c r="C2427" s="6">
        <v>1185732</v>
      </c>
      <c r="D2427" s="7">
        <v>44473</v>
      </c>
      <c r="E2427" s="7" t="str">
        <f t="shared" si="74"/>
        <v>Oct</v>
      </c>
      <c r="F2427" s="7" t="str">
        <f t="shared" si="75"/>
        <v>2021</v>
      </c>
      <c r="G2427" s="6" t="s">
        <v>48</v>
      </c>
      <c r="H2427" s="6" t="s">
        <v>94</v>
      </c>
      <c r="I2427" s="6" t="s">
        <v>95</v>
      </c>
      <c r="J2427" s="8" t="s">
        <v>17</v>
      </c>
      <c r="K2427" s="9">
        <v>45.000000000000007</v>
      </c>
      <c r="L2427" s="10">
        <v>875</v>
      </c>
      <c r="M2427" s="11">
        <v>393750.00000000006</v>
      </c>
      <c r="N2427" s="11">
        <v>157500.00000000003</v>
      </c>
      <c r="O2427" s="12">
        <v>0.4</v>
      </c>
      <c r="P2427" s="6" t="s">
        <v>83</v>
      </c>
    </row>
    <row r="2428" spans="2:16" ht="14.25" customHeight="1">
      <c r="B2428" s="6" t="s">
        <v>26</v>
      </c>
      <c r="C2428" s="6">
        <v>1185732</v>
      </c>
      <c r="D2428" s="7">
        <v>44473</v>
      </c>
      <c r="E2428" s="7" t="str">
        <f t="shared" si="74"/>
        <v>Oct</v>
      </c>
      <c r="F2428" s="7" t="str">
        <f t="shared" si="75"/>
        <v>2021</v>
      </c>
      <c r="G2428" s="6" t="s">
        <v>48</v>
      </c>
      <c r="H2428" s="6" t="s">
        <v>94</v>
      </c>
      <c r="I2428" s="6" t="s">
        <v>95</v>
      </c>
      <c r="J2428" s="8" t="s">
        <v>19</v>
      </c>
      <c r="K2428" s="9">
        <v>35.000000000000007</v>
      </c>
      <c r="L2428" s="10">
        <v>700</v>
      </c>
      <c r="M2428" s="11">
        <v>245000.00000000006</v>
      </c>
      <c r="N2428" s="11">
        <v>85750.000000000015</v>
      </c>
      <c r="O2428" s="12">
        <v>0.35</v>
      </c>
      <c r="P2428" s="6" t="s">
        <v>83</v>
      </c>
    </row>
    <row r="2429" spans="2:16" ht="14.25" customHeight="1">
      <c r="B2429" s="6" t="s">
        <v>26</v>
      </c>
      <c r="C2429" s="6">
        <v>1185732</v>
      </c>
      <c r="D2429" s="7">
        <v>44473</v>
      </c>
      <c r="E2429" s="7" t="str">
        <f t="shared" si="74"/>
        <v>Oct</v>
      </c>
      <c r="F2429" s="7" t="str">
        <f t="shared" si="75"/>
        <v>2021</v>
      </c>
      <c r="G2429" s="6" t="s">
        <v>48</v>
      </c>
      <c r="H2429" s="6" t="s">
        <v>94</v>
      </c>
      <c r="I2429" s="6" t="s">
        <v>95</v>
      </c>
      <c r="J2429" s="8" t="s">
        <v>20</v>
      </c>
      <c r="K2429" s="9">
        <v>35.000000000000007</v>
      </c>
      <c r="L2429" s="10">
        <v>575</v>
      </c>
      <c r="M2429" s="11">
        <v>201250.00000000003</v>
      </c>
      <c r="N2429" s="11">
        <v>80500.000000000015</v>
      </c>
      <c r="O2429" s="12">
        <v>0.4</v>
      </c>
      <c r="P2429" s="6" t="s">
        <v>83</v>
      </c>
    </row>
    <row r="2430" spans="2:16" ht="14.25" customHeight="1">
      <c r="B2430" s="6" t="s">
        <v>26</v>
      </c>
      <c r="C2430" s="6">
        <v>1185732</v>
      </c>
      <c r="D2430" s="7">
        <v>44473</v>
      </c>
      <c r="E2430" s="7" t="str">
        <f t="shared" si="74"/>
        <v>Oct</v>
      </c>
      <c r="F2430" s="7" t="str">
        <f t="shared" si="75"/>
        <v>2021</v>
      </c>
      <c r="G2430" s="6" t="s">
        <v>48</v>
      </c>
      <c r="H2430" s="6" t="s">
        <v>94</v>
      </c>
      <c r="I2430" s="6" t="s">
        <v>95</v>
      </c>
      <c r="J2430" s="8" t="s">
        <v>21</v>
      </c>
      <c r="K2430" s="9">
        <v>35.000000000000007</v>
      </c>
      <c r="L2430" s="10">
        <v>550</v>
      </c>
      <c r="M2430" s="11">
        <v>192500.00000000003</v>
      </c>
      <c r="N2430" s="11">
        <v>77000.000000000015</v>
      </c>
      <c r="O2430" s="12">
        <v>0.4</v>
      </c>
      <c r="P2430" s="6" t="s">
        <v>83</v>
      </c>
    </row>
    <row r="2431" spans="2:16" ht="14.25" customHeight="1">
      <c r="B2431" s="6" t="s">
        <v>26</v>
      </c>
      <c r="C2431" s="6">
        <v>1185732</v>
      </c>
      <c r="D2431" s="7">
        <v>44473</v>
      </c>
      <c r="E2431" s="7" t="str">
        <f t="shared" si="74"/>
        <v>Oct</v>
      </c>
      <c r="F2431" s="7" t="str">
        <f t="shared" si="75"/>
        <v>2021</v>
      </c>
      <c r="G2431" s="6" t="s">
        <v>48</v>
      </c>
      <c r="H2431" s="6" t="s">
        <v>94</v>
      </c>
      <c r="I2431" s="6" t="s">
        <v>95</v>
      </c>
      <c r="J2431" s="8" t="s">
        <v>22</v>
      </c>
      <c r="K2431" s="9">
        <v>45.000000000000007</v>
      </c>
      <c r="L2431" s="10">
        <v>550</v>
      </c>
      <c r="M2431" s="11">
        <v>247500.00000000003</v>
      </c>
      <c r="N2431" s="11">
        <v>86625</v>
      </c>
      <c r="O2431" s="12">
        <v>0.35</v>
      </c>
      <c r="P2431" s="6" t="s">
        <v>83</v>
      </c>
    </row>
    <row r="2432" spans="2:16" ht="14.25" customHeight="1">
      <c r="B2432" s="6" t="s">
        <v>26</v>
      </c>
      <c r="C2432" s="6">
        <v>1185732</v>
      </c>
      <c r="D2432" s="7">
        <v>44473</v>
      </c>
      <c r="E2432" s="7" t="str">
        <f t="shared" si="74"/>
        <v>Oct</v>
      </c>
      <c r="F2432" s="7" t="str">
        <f t="shared" si="75"/>
        <v>2021</v>
      </c>
      <c r="G2432" s="6" t="s">
        <v>48</v>
      </c>
      <c r="H2432" s="6" t="s">
        <v>94</v>
      </c>
      <c r="I2432" s="6" t="s">
        <v>95</v>
      </c>
      <c r="J2432" s="8" t="s">
        <v>23</v>
      </c>
      <c r="K2432" s="9">
        <v>50</v>
      </c>
      <c r="L2432" s="10">
        <v>675</v>
      </c>
      <c r="M2432" s="11">
        <v>337500</v>
      </c>
      <c r="N2432" s="11">
        <v>168750</v>
      </c>
      <c r="O2432" s="12">
        <v>0.5</v>
      </c>
      <c r="P2432" s="6" t="s">
        <v>83</v>
      </c>
    </row>
    <row r="2433" spans="2:16" ht="14.25" customHeight="1">
      <c r="B2433" s="6" t="s">
        <v>26</v>
      </c>
      <c r="C2433" s="6">
        <v>1185732</v>
      </c>
      <c r="D2433" s="7">
        <v>44503</v>
      </c>
      <c r="E2433" s="7" t="str">
        <f t="shared" si="74"/>
        <v>Nov</v>
      </c>
      <c r="F2433" s="7" t="str">
        <f t="shared" si="75"/>
        <v>2021</v>
      </c>
      <c r="G2433" s="6" t="s">
        <v>48</v>
      </c>
      <c r="H2433" s="6" t="s">
        <v>94</v>
      </c>
      <c r="I2433" s="6" t="s">
        <v>95</v>
      </c>
      <c r="J2433" s="8" t="s">
        <v>17</v>
      </c>
      <c r="K2433" s="9">
        <v>45.000000000000007</v>
      </c>
      <c r="L2433" s="10">
        <v>825</v>
      </c>
      <c r="M2433" s="11">
        <v>371250.00000000006</v>
      </c>
      <c r="N2433" s="11">
        <v>148500.00000000003</v>
      </c>
      <c r="O2433" s="12">
        <v>0.4</v>
      </c>
      <c r="P2433" s="6" t="s">
        <v>83</v>
      </c>
    </row>
    <row r="2434" spans="2:16" ht="14.25" customHeight="1">
      <c r="B2434" s="6" t="s">
        <v>26</v>
      </c>
      <c r="C2434" s="6">
        <v>1185732</v>
      </c>
      <c r="D2434" s="7">
        <v>44503</v>
      </c>
      <c r="E2434" s="7" t="str">
        <f t="shared" si="74"/>
        <v>Nov</v>
      </c>
      <c r="F2434" s="7" t="str">
        <f t="shared" si="75"/>
        <v>2021</v>
      </c>
      <c r="G2434" s="6" t="s">
        <v>48</v>
      </c>
      <c r="H2434" s="6" t="s">
        <v>94</v>
      </c>
      <c r="I2434" s="6" t="s">
        <v>95</v>
      </c>
      <c r="J2434" s="8" t="s">
        <v>19</v>
      </c>
      <c r="K2434" s="9">
        <v>35.000000000000007</v>
      </c>
      <c r="L2434" s="10">
        <v>650</v>
      </c>
      <c r="M2434" s="11">
        <v>227500.00000000006</v>
      </c>
      <c r="N2434" s="11">
        <v>79625.000000000015</v>
      </c>
      <c r="O2434" s="12">
        <v>0.35</v>
      </c>
      <c r="P2434" s="6" t="s">
        <v>83</v>
      </c>
    </row>
    <row r="2435" spans="2:16" ht="14.25" customHeight="1">
      <c r="B2435" s="6" t="s">
        <v>26</v>
      </c>
      <c r="C2435" s="6">
        <v>1185732</v>
      </c>
      <c r="D2435" s="7">
        <v>44503</v>
      </c>
      <c r="E2435" s="7" t="str">
        <f t="shared" si="74"/>
        <v>Nov</v>
      </c>
      <c r="F2435" s="7" t="str">
        <f t="shared" si="75"/>
        <v>2021</v>
      </c>
      <c r="G2435" s="6" t="s">
        <v>48</v>
      </c>
      <c r="H2435" s="6" t="s">
        <v>94</v>
      </c>
      <c r="I2435" s="6" t="s">
        <v>95</v>
      </c>
      <c r="J2435" s="8" t="s">
        <v>20</v>
      </c>
      <c r="K2435" s="9">
        <v>40.000000000000014</v>
      </c>
      <c r="L2435" s="10">
        <v>595</v>
      </c>
      <c r="M2435" s="11">
        <v>238000.00000000009</v>
      </c>
      <c r="N2435" s="11">
        <v>95200.000000000044</v>
      </c>
      <c r="O2435" s="12">
        <v>0.4</v>
      </c>
      <c r="P2435" s="6" t="s">
        <v>83</v>
      </c>
    </row>
    <row r="2436" spans="2:16" ht="14.25" customHeight="1">
      <c r="B2436" s="6" t="s">
        <v>26</v>
      </c>
      <c r="C2436" s="6">
        <v>1185732</v>
      </c>
      <c r="D2436" s="7">
        <v>44503</v>
      </c>
      <c r="E2436" s="7" t="str">
        <f t="shared" si="74"/>
        <v>Nov</v>
      </c>
      <c r="F2436" s="7" t="str">
        <f t="shared" si="75"/>
        <v>2021</v>
      </c>
      <c r="G2436" s="6" t="s">
        <v>48</v>
      </c>
      <c r="H2436" s="6" t="s">
        <v>94</v>
      </c>
      <c r="I2436" s="6" t="s">
        <v>95</v>
      </c>
      <c r="J2436" s="8" t="s">
        <v>21</v>
      </c>
      <c r="K2436" s="9">
        <v>60.000000000000021</v>
      </c>
      <c r="L2436" s="10">
        <v>650</v>
      </c>
      <c r="M2436" s="11">
        <v>390000.00000000012</v>
      </c>
      <c r="N2436" s="11">
        <v>156000.00000000006</v>
      </c>
      <c r="O2436" s="12">
        <v>0.4</v>
      </c>
      <c r="P2436" s="6" t="s">
        <v>83</v>
      </c>
    </row>
    <row r="2437" spans="2:16" ht="14.25" customHeight="1">
      <c r="B2437" s="6" t="s">
        <v>26</v>
      </c>
      <c r="C2437" s="6">
        <v>1185732</v>
      </c>
      <c r="D2437" s="7">
        <v>44503</v>
      </c>
      <c r="E2437" s="7" t="str">
        <f t="shared" si="74"/>
        <v>Nov</v>
      </c>
      <c r="F2437" s="7" t="str">
        <f t="shared" si="75"/>
        <v>2021</v>
      </c>
      <c r="G2437" s="6" t="s">
        <v>48</v>
      </c>
      <c r="H2437" s="6" t="s">
        <v>94</v>
      </c>
      <c r="I2437" s="6" t="s">
        <v>95</v>
      </c>
      <c r="J2437" s="8" t="s">
        <v>22</v>
      </c>
      <c r="K2437" s="9">
        <v>75.000000000000014</v>
      </c>
      <c r="L2437" s="10">
        <v>625</v>
      </c>
      <c r="M2437" s="11">
        <v>468750.00000000012</v>
      </c>
      <c r="N2437" s="11">
        <v>164062.50000000003</v>
      </c>
      <c r="O2437" s="12">
        <v>0.35</v>
      </c>
      <c r="P2437" s="6" t="s">
        <v>83</v>
      </c>
    </row>
    <row r="2438" spans="2:16" ht="14.25" customHeight="1">
      <c r="B2438" s="6" t="s">
        <v>26</v>
      </c>
      <c r="C2438" s="6">
        <v>1185732</v>
      </c>
      <c r="D2438" s="7">
        <v>44503</v>
      </c>
      <c r="E2438" s="7" t="str">
        <f t="shared" si="74"/>
        <v>Nov</v>
      </c>
      <c r="F2438" s="7" t="str">
        <f t="shared" si="75"/>
        <v>2021</v>
      </c>
      <c r="G2438" s="6" t="s">
        <v>48</v>
      </c>
      <c r="H2438" s="6" t="s">
        <v>94</v>
      </c>
      <c r="I2438" s="6" t="s">
        <v>95</v>
      </c>
      <c r="J2438" s="8" t="s">
        <v>23</v>
      </c>
      <c r="K2438" s="9">
        <v>75</v>
      </c>
      <c r="L2438" s="10">
        <v>725</v>
      </c>
      <c r="M2438" s="11">
        <v>543750</v>
      </c>
      <c r="N2438" s="11">
        <v>271875</v>
      </c>
      <c r="O2438" s="12">
        <v>0.5</v>
      </c>
      <c r="P2438" s="6" t="s">
        <v>83</v>
      </c>
    </row>
    <row r="2439" spans="2:16" ht="14.25" customHeight="1">
      <c r="B2439" s="6" t="s">
        <v>26</v>
      </c>
      <c r="C2439" s="6">
        <v>1185732</v>
      </c>
      <c r="D2439" s="7">
        <v>44532</v>
      </c>
      <c r="E2439" s="7" t="str">
        <f t="shared" ref="E2439:E2502" si="76">TEXT(D2439,"mmm")</f>
        <v>Dec</v>
      </c>
      <c r="F2439" s="7" t="str">
        <f t="shared" ref="F2439:F2502" si="77">TEXT(D2439,"yyyy")</f>
        <v>2021</v>
      </c>
      <c r="G2439" s="6" t="s">
        <v>48</v>
      </c>
      <c r="H2439" s="6" t="s">
        <v>94</v>
      </c>
      <c r="I2439" s="6" t="s">
        <v>95</v>
      </c>
      <c r="J2439" s="8" t="s">
        <v>17</v>
      </c>
      <c r="K2439" s="9">
        <v>70</v>
      </c>
      <c r="L2439" s="10">
        <v>975</v>
      </c>
      <c r="M2439" s="11">
        <v>682500</v>
      </c>
      <c r="N2439" s="11">
        <v>273000</v>
      </c>
      <c r="O2439" s="12">
        <v>0.4</v>
      </c>
      <c r="P2439" s="6" t="s">
        <v>83</v>
      </c>
    </row>
    <row r="2440" spans="2:16" ht="14.25" customHeight="1">
      <c r="B2440" s="6" t="s">
        <v>26</v>
      </c>
      <c r="C2440" s="6">
        <v>1185732</v>
      </c>
      <c r="D2440" s="7">
        <v>44532</v>
      </c>
      <c r="E2440" s="7" t="str">
        <f t="shared" si="76"/>
        <v>Dec</v>
      </c>
      <c r="F2440" s="7" t="str">
        <f t="shared" si="77"/>
        <v>2021</v>
      </c>
      <c r="G2440" s="6" t="s">
        <v>48</v>
      </c>
      <c r="H2440" s="6" t="s">
        <v>94</v>
      </c>
      <c r="I2440" s="6" t="s">
        <v>95</v>
      </c>
      <c r="J2440" s="8" t="s">
        <v>19</v>
      </c>
      <c r="K2440" s="9">
        <v>60.000000000000007</v>
      </c>
      <c r="L2440" s="10">
        <v>775</v>
      </c>
      <c r="M2440" s="11">
        <v>465000.00000000006</v>
      </c>
      <c r="N2440" s="11">
        <v>162750</v>
      </c>
      <c r="O2440" s="12">
        <v>0.35</v>
      </c>
      <c r="P2440" s="6" t="s">
        <v>83</v>
      </c>
    </row>
    <row r="2441" spans="2:16" ht="14.25" customHeight="1">
      <c r="B2441" s="6" t="s">
        <v>61</v>
      </c>
      <c r="C2441" s="6">
        <v>1185732</v>
      </c>
      <c r="D2441" s="7">
        <v>44532</v>
      </c>
      <c r="E2441" s="7" t="str">
        <f t="shared" si="76"/>
        <v>Dec</v>
      </c>
      <c r="F2441" s="7" t="str">
        <f t="shared" si="77"/>
        <v>2021</v>
      </c>
      <c r="G2441" s="6" t="s">
        <v>48</v>
      </c>
      <c r="H2441" s="6" t="s">
        <v>94</v>
      </c>
      <c r="I2441" s="6" t="s">
        <v>95</v>
      </c>
      <c r="J2441" s="8" t="s">
        <v>20</v>
      </c>
      <c r="K2441" s="9">
        <v>60.000000000000007</v>
      </c>
      <c r="L2441" s="10">
        <v>725</v>
      </c>
      <c r="M2441" s="11">
        <v>435000.00000000006</v>
      </c>
      <c r="N2441" s="11">
        <v>174000.00000000003</v>
      </c>
      <c r="O2441" s="12">
        <v>0.4</v>
      </c>
      <c r="P2441" s="6" t="s">
        <v>83</v>
      </c>
    </row>
    <row r="2442" spans="2:16" ht="14.25" customHeight="1">
      <c r="B2442" s="6" t="s">
        <v>61</v>
      </c>
      <c r="C2442" s="6">
        <v>1185732</v>
      </c>
      <c r="D2442" s="7">
        <v>44532</v>
      </c>
      <c r="E2442" s="7" t="str">
        <f t="shared" si="76"/>
        <v>Dec</v>
      </c>
      <c r="F2442" s="7" t="str">
        <f t="shared" si="77"/>
        <v>2021</v>
      </c>
      <c r="G2442" s="6" t="s">
        <v>48</v>
      </c>
      <c r="H2442" s="6" t="s">
        <v>94</v>
      </c>
      <c r="I2442" s="6" t="s">
        <v>95</v>
      </c>
      <c r="J2442" s="8" t="s">
        <v>21</v>
      </c>
      <c r="K2442" s="9">
        <v>60.000000000000007</v>
      </c>
      <c r="L2442" s="10">
        <v>675</v>
      </c>
      <c r="M2442" s="11">
        <v>405000.00000000006</v>
      </c>
      <c r="N2442" s="11">
        <v>162000.00000000003</v>
      </c>
      <c r="O2442" s="12">
        <v>0.4</v>
      </c>
      <c r="P2442" s="6" t="s">
        <v>83</v>
      </c>
    </row>
    <row r="2443" spans="2:16" ht="14.25" customHeight="1">
      <c r="B2443" s="6" t="s">
        <v>61</v>
      </c>
      <c r="C2443" s="6">
        <v>1185732</v>
      </c>
      <c r="D2443" s="7">
        <v>44532</v>
      </c>
      <c r="E2443" s="7" t="str">
        <f t="shared" si="76"/>
        <v>Dec</v>
      </c>
      <c r="F2443" s="7" t="str">
        <f t="shared" si="77"/>
        <v>2021</v>
      </c>
      <c r="G2443" s="6" t="s">
        <v>48</v>
      </c>
      <c r="H2443" s="6" t="s">
        <v>94</v>
      </c>
      <c r="I2443" s="6" t="s">
        <v>95</v>
      </c>
      <c r="J2443" s="8" t="s">
        <v>22</v>
      </c>
      <c r="K2443" s="9">
        <v>70</v>
      </c>
      <c r="L2443" s="10">
        <v>675</v>
      </c>
      <c r="M2443" s="11">
        <v>472500</v>
      </c>
      <c r="N2443" s="11">
        <v>165375</v>
      </c>
      <c r="O2443" s="12">
        <v>0.35</v>
      </c>
      <c r="P2443" s="6" t="s">
        <v>83</v>
      </c>
    </row>
    <row r="2444" spans="2:16" ht="14.25" customHeight="1">
      <c r="B2444" s="6" t="s">
        <v>61</v>
      </c>
      <c r="C2444" s="6">
        <v>1185732</v>
      </c>
      <c r="D2444" s="7">
        <v>44532</v>
      </c>
      <c r="E2444" s="7" t="str">
        <f t="shared" si="76"/>
        <v>Dec</v>
      </c>
      <c r="F2444" s="7" t="str">
        <f t="shared" si="77"/>
        <v>2021</v>
      </c>
      <c r="G2444" s="6" t="s">
        <v>48</v>
      </c>
      <c r="H2444" s="6" t="s">
        <v>94</v>
      </c>
      <c r="I2444" s="6" t="s">
        <v>95</v>
      </c>
      <c r="J2444" s="8" t="s">
        <v>23</v>
      </c>
      <c r="K2444" s="9">
        <v>75</v>
      </c>
      <c r="L2444" s="10">
        <v>775</v>
      </c>
      <c r="M2444" s="11">
        <v>581250</v>
      </c>
      <c r="N2444" s="11">
        <v>290625</v>
      </c>
      <c r="O2444" s="12">
        <v>0.5</v>
      </c>
      <c r="P2444" s="6" t="s">
        <v>83</v>
      </c>
    </row>
    <row r="2445" spans="2:16" ht="14.25" customHeight="1">
      <c r="B2445" s="6" t="s">
        <v>61</v>
      </c>
      <c r="C2445" s="6">
        <v>1185732</v>
      </c>
      <c r="D2445" s="7">
        <v>44209</v>
      </c>
      <c r="E2445" s="7" t="str">
        <f t="shared" si="76"/>
        <v>Jan</v>
      </c>
      <c r="F2445" s="7" t="str">
        <f t="shared" si="77"/>
        <v>2021</v>
      </c>
      <c r="G2445" s="6" t="s">
        <v>48</v>
      </c>
      <c r="H2445" s="6" t="s">
        <v>94</v>
      </c>
      <c r="I2445" s="6" t="s">
        <v>95</v>
      </c>
      <c r="J2445" s="8" t="s">
        <v>17</v>
      </c>
      <c r="K2445" s="9">
        <v>35</v>
      </c>
      <c r="L2445" s="10">
        <v>775</v>
      </c>
      <c r="M2445" s="11">
        <v>271250</v>
      </c>
      <c r="N2445" s="11">
        <v>108500</v>
      </c>
      <c r="O2445" s="12">
        <v>0.4</v>
      </c>
      <c r="P2445" s="6" t="s">
        <v>83</v>
      </c>
    </row>
    <row r="2446" spans="2:16" ht="14.25" customHeight="1">
      <c r="B2446" s="6" t="s">
        <v>61</v>
      </c>
      <c r="C2446" s="6">
        <v>1185732</v>
      </c>
      <c r="D2446" s="7">
        <v>44209</v>
      </c>
      <c r="E2446" s="7" t="str">
        <f t="shared" si="76"/>
        <v>Jan</v>
      </c>
      <c r="F2446" s="7" t="str">
        <f t="shared" si="77"/>
        <v>2021</v>
      </c>
      <c r="G2446" s="6" t="s">
        <v>48</v>
      </c>
      <c r="H2446" s="6" t="s">
        <v>94</v>
      </c>
      <c r="I2446" s="6" t="s">
        <v>95</v>
      </c>
      <c r="J2446" s="8" t="s">
        <v>19</v>
      </c>
      <c r="K2446" s="9">
        <v>35</v>
      </c>
      <c r="L2446" s="10">
        <v>575</v>
      </c>
      <c r="M2446" s="11">
        <v>201250</v>
      </c>
      <c r="N2446" s="11">
        <v>70437.5</v>
      </c>
      <c r="O2446" s="12">
        <v>0.35</v>
      </c>
      <c r="P2446" s="6" t="s">
        <v>83</v>
      </c>
    </row>
    <row r="2447" spans="2:16" ht="14.25" customHeight="1">
      <c r="B2447" s="6" t="s">
        <v>61</v>
      </c>
      <c r="C2447" s="6">
        <v>1185732</v>
      </c>
      <c r="D2447" s="7">
        <v>44209</v>
      </c>
      <c r="E2447" s="7" t="str">
        <f t="shared" si="76"/>
        <v>Jan</v>
      </c>
      <c r="F2447" s="7" t="str">
        <f t="shared" si="77"/>
        <v>2021</v>
      </c>
      <c r="G2447" s="6" t="s">
        <v>48</v>
      </c>
      <c r="H2447" s="6" t="s">
        <v>94</v>
      </c>
      <c r="I2447" s="6" t="s">
        <v>95</v>
      </c>
      <c r="J2447" s="8" t="s">
        <v>20</v>
      </c>
      <c r="K2447" s="9">
        <v>25.000000000000007</v>
      </c>
      <c r="L2447" s="10">
        <v>575</v>
      </c>
      <c r="M2447" s="11">
        <v>143750.00000000003</v>
      </c>
      <c r="N2447" s="11">
        <v>57500.000000000015</v>
      </c>
      <c r="O2447" s="12">
        <v>0.4</v>
      </c>
      <c r="P2447" s="6" t="s">
        <v>83</v>
      </c>
    </row>
    <row r="2448" spans="2:16" ht="14.25" customHeight="1">
      <c r="B2448" s="6" t="s">
        <v>61</v>
      </c>
      <c r="C2448" s="6">
        <v>1185732</v>
      </c>
      <c r="D2448" s="7">
        <v>44209</v>
      </c>
      <c r="E2448" s="7" t="str">
        <f t="shared" si="76"/>
        <v>Jan</v>
      </c>
      <c r="F2448" s="7" t="str">
        <f t="shared" si="77"/>
        <v>2021</v>
      </c>
      <c r="G2448" s="6" t="s">
        <v>48</v>
      </c>
      <c r="H2448" s="6" t="s">
        <v>94</v>
      </c>
      <c r="I2448" s="6" t="s">
        <v>95</v>
      </c>
      <c r="J2448" s="8" t="s">
        <v>21</v>
      </c>
      <c r="K2448" s="9">
        <v>30</v>
      </c>
      <c r="L2448" s="10">
        <v>425</v>
      </c>
      <c r="M2448" s="11">
        <v>127500</v>
      </c>
      <c r="N2448" s="11">
        <v>51000</v>
      </c>
      <c r="O2448" s="12">
        <v>0.4</v>
      </c>
      <c r="P2448" s="6" t="s">
        <v>83</v>
      </c>
    </row>
    <row r="2449" spans="2:16" ht="14.25" customHeight="1">
      <c r="B2449" s="6" t="s">
        <v>61</v>
      </c>
      <c r="C2449" s="6">
        <v>1185732</v>
      </c>
      <c r="D2449" s="7">
        <v>44209</v>
      </c>
      <c r="E2449" s="7" t="str">
        <f t="shared" si="76"/>
        <v>Jan</v>
      </c>
      <c r="F2449" s="7" t="str">
        <f t="shared" si="77"/>
        <v>2021</v>
      </c>
      <c r="G2449" s="6" t="s">
        <v>48</v>
      </c>
      <c r="H2449" s="6" t="s">
        <v>94</v>
      </c>
      <c r="I2449" s="6" t="s">
        <v>95</v>
      </c>
      <c r="J2449" s="8" t="s">
        <v>22</v>
      </c>
      <c r="K2449" s="9">
        <v>45</v>
      </c>
      <c r="L2449" s="10">
        <v>475</v>
      </c>
      <c r="M2449" s="11">
        <v>213750</v>
      </c>
      <c r="N2449" s="11">
        <v>74812.5</v>
      </c>
      <c r="O2449" s="12">
        <v>0.35</v>
      </c>
      <c r="P2449" s="6" t="s">
        <v>83</v>
      </c>
    </row>
    <row r="2450" spans="2:16" ht="14.25" customHeight="1">
      <c r="B2450" s="6" t="s">
        <v>61</v>
      </c>
      <c r="C2450" s="6">
        <v>1185732</v>
      </c>
      <c r="D2450" s="7">
        <v>44209</v>
      </c>
      <c r="E2450" s="7" t="str">
        <f t="shared" si="76"/>
        <v>Jan</v>
      </c>
      <c r="F2450" s="7" t="str">
        <f t="shared" si="77"/>
        <v>2021</v>
      </c>
      <c r="G2450" s="6" t="s">
        <v>48</v>
      </c>
      <c r="H2450" s="6" t="s">
        <v>94</v>
      </c>
      <c r="I2450" s="6" t="s">
        <v>95</v>
      </c>
      <c r="J2450" s="8" t="s">
        <v>23</v>
      </c>
      <c r="K2450" s="9">
        <v>35</v>
      </c>
      <c r="L2450" s="10">
        <v>575</v>
      </c>
      <c r="M2450" s="11">
        <v>201250</v>
      </c>
      <c r="N2450" s="11">
        <v>100625</v>
      </c>
      <c r="O2450" s="12">
        <v>0.5</v>
      </c>
      <c r="P2450" s="6" t="s">
        <v>83</v>
      </c>
    </row>
    <row r="2451" spans="2:16" ht="14.25" customHeight="1">
      <c r="B2451" s="6" t="s">
        <v>61</v>
      </c>
      <c r="C2451" s="6">
        <v>1185732</v>
      </c>
      <c r="D2451" s="7">
        <v>44238</v>
      </c>
      <c r="E2451" s="7" t="str">
        <f t="shared" si="76"/>
        <v>Feb</v>
      </c>
      <c r="F2451" s="7" t="str">
        <f t="shared" si="77"/>
        <v>2021</v>
      </c>
      <c r="G2451" s="6" t="s">
        <v>48</v>
      </c>
      <c r="H2451" s="6" t="s">
        <v>94</v>
      </c>
      <c r="I2451" s="6" t="s">
        <v>95</v>
      </c>
      <c r="J2451" s="8" t="s">
        <v>17</v>
      </c>
      <c r="K2451" s="9">
        <v>35</v>
      </c>
      <c r="L2451" s="10">
        <v>825</v>
      </c>
      <c r="M2451" s="11">
        <v>288750</v>
      </c>
      <c r="N2451" s="11">
        <v>115500</v>
      </c>
      <c r="O2451" s="12">
        <v>0.4</v>
      </c>
      <c r="P2451" s="6" t="s">
        <v>83</v>
      </c>
    </row>
    <row r="2452" spans="2:16" ht="14.25" customHeight="1">
      <c r="B2452" s="6" t="s">
        <v>61</v>
      </c>
      <c r="C2452" s="6">
        <v>1185732</v>
      </c>
      <c r="D2452" s="7">
        <v>44238</v>
      </c>
      <c r="E2452" s="7" t="str">
        <f t="shared" si="76"/>
        <v>Feb</v>
      </c>
      <c r="F2452" s="7" t="str">
        <f t="shared" si="77"/>
        <v>2021</v>
      </c>
      <c r="G2452" s="6" t="s">
        <v>48</v>
      </c>
      <c r="H2452" s="6" t="s">
        <v>94</v>
      </c>
      <c r="I2452" s="6" t="s">
        <v>95</v>
      </c>
      <c r="J2452" s="8" t="s">
        <v>19</v>
      </c>
      <c r="K2452" s="9">
        <v>35</v>
      </c>
      <c r="L2452" s="10">
        <v>475</v>
      </c>
      <c r="M2452" s="11">
        <v>166250</v>
      </c>
      <c r="N2452" s="11">
        <v>58187.499999999993</v>
      </c>
      <c r="O2452" s="12">
        <v>0.35</v>
      </c>
      <c r="P2452" s="6" t="s">
        <v>83</v>
      </c>
    </row>
    <row r="2453" spans="2:16" ht="14.25" customHeight="1">
      <c r="B2453" s="6" t="s">
        <v>61</v>
      </c>
      <c r="C2453" s="6">
        <v>1185732</v>
      </c>
      <c r="D2453" s="7">
        <v>44238</v>
      </c>
      <c r="E2453" s="7" t="str">
        <f t="shared" si="76"/>
        <v>Feb</v>
      </c>
      <c r="F2453" s="7" t="str">
        <f t="shared" si="77"/>
        <v>2021</v>
      </c>
      <c r="G2453" s="6" t="s">
        <v>48</v>
      </c>
      <c r="H2453" s="6" t="s">
        <v>94</v>
      </c>
      <c r="I2453" s="6" t="s">
        <v>95</v>
      </c>
      <c r="J2453" s="8" t="s">
        <v>20</v>
      </c>
      <c r="K2453" s="9">
        <v>25.000000000000007</v>
      </c>
      <c r="L2453" s="10">
        <v>525</v>
      </c>
      <c r="M2453" s="11">
        <v>131250.00000000003</v>
      </c>
      <c r="N2453" s="11">
        <v>52500.000000000015</v>
      </c>
      <c r="O2453" s="12">
        <v>0.4</v>
      </c>
      <c r="P2453" s="6" t="s">
        <v>83</v>
      </c>
    </row>
    <row r="2454" spans="2:16" ht="14.25" customHeight="1">
      <c r="B2454" s="6" t="s">
        <v>61</v>
      </c>
      <c r="C2454" s="6">
        <v>1185732</v>
      </c>
      <c r="D2454" s="7">
        <v>44238</v>
      </c>
      <c r="E2454" s="7" t="str">
        <f t="shared" si="76"/>
        <v>Feb</v>
      </c>
      <c r="F2454" s="7" t="str">
        <f t="shared" si="77"/>
        <v>2021</v>
      </c>
      <c r="G2454" s="6" t="s">
        <v>36</v>
      </c>
      <c r="H2454" s="6" t="s">
        <v>96</v>
      </c>
      <c r="I2454" s="6" t="s">
        <v>97</v>
      </c>
      <c r="J2454" s="8" t="s">
        <v>21</v>
      </c>
      <c r="K2454" s="9">
        <v>30</v>
      </c>
      <c r="L2454" s="10">
        <v>375</v>
      </c>
      <c r="M2454" s="11">
        <v>112500</v>
      </c>
      <c r="N2454" s="11">
        <v>45000</v>
      </c>
      <c r="O2454" s="12">
        <v>0.4</v>
      </c>
      <c r="P2454" s="6" t="s">
        <v>83</v>
      </c>
    </row>
    <row r="2455" spans="2:16" ht="14.25" customHeight="1">
      <c r="B2455" s="6" t="s">
        <v>61</v>
      </c>
      <c r="C2455" s="6">
        <v>1185732</v>
      </c>
      <c r="D2455" s="7">
        <v>44238</v>
      </c>
      <c r="E2455" s="7" t="str">
        <f t="shared" si="76"/>
        <v>Feb</v>
      </c>
      <c r="F2455" s="7" t="str">
        <f t="shared" si="77"/>
        <v>2021</v>
      </c>
      <c r="G2455" s="6" t="s">
        <v>36</v>
      </c>
      <c r="H2455" s="6" t="s">
        <v>96</v>
      </c>
      <c r="I2455" s="6" t="s">
        <v>97</v>
      </c>
      <c r="J2455" s="8" t="s">
        <v>22</v>
      </c>
      <c r="K2455" s="9">
        <v>45</v>
      </c>
      <c r="L2455" s="10">
        <v>450</v>
      </c>
      <c r="M2455" s="11">
        <v>202500</v>
      </c>
      <c r="N2455" s="11">
        <v>70875</v>
      </c>
      <c r="O2455" s="12">
        <v>0.35</v>
      </c>
      <c r="P2455" s="6" t="s">
        <v>83</v>
      </c>
    </row>
    <row r="2456" spans="2:16" ht="14.25" customHeight="1">
      <c r="B2456" s="6" t="s">
        <v>61</v>
      </c>
      <c r="C2456" s="6">
        <v>1185732</v>
      </c>
      <c r="D2456" s="7">
        <v>44238</v>
      </c>
      <c r="E2456" s="7" t="str">
        <f t="shared" si="76"/>
        <v>Feb</v>
      </c>
      <c r="F2456" s="7" t="str">
        <f t="shared" si="77"/>
        <v>2021</v>
      </c>
      <c r="G2456" s="6" t="s">
        <v>36</v>
      </c>
      <c r="H2456" s="6" t="s">
        <v>96</v>
      </c>
      <c r="I2456" s="6" t="s">
        <v>97</v>
      </c>
      <c r="J2456" s="8" t="s">
        <v>23</v>
      </c>
      <c r="K2456" s="9">
        <v>30</v>
      </c>
      <c r="L2456" s="10">
        <v>550</v>
      </c>
      <c r="M2456" s="11">
        <v>165000</v>
      </c>
      <c r="N2456" s="11">
        <v>82500</v>
      </c>
      <c r="O2456" s="12">
        <v>0.5</v>
      </c>
      <c r="P2456" s="6" t="s">
        <v>83</v>
      </c>
    </row>
    <row r="2457" spans="2:16" ht="14.25" customHeight="1">
      <c r="B2457" s="6" t="s">
        <v>61</v>
      </c>
      <c r="C2457" s="6">
        <v>1185732</v>
      </c>
      <c r="D2457" s="7">
        <v>44264</v>
      </c>
      <c r="E2457" s="7" t="str">
        <f t="shared" si="76"/>
        <v>Mar</v>
      </c>
      <c r="F2457" s="7" t="str">
        <f t="shared" si="77"/>
        <v>2021</v>
      </c>
      <c r="G2457" s="6" t="s">
        <v>36</v>
      </c>
      <c r="H2457" s="6" t="s">
        <v>96</v>
      </c>
      <c r="I2457" s="6" t="s">
        <v>97</v>
      </c>
      <c r="J2457" s="8" t="s">
        <v>17</v>
      </c>
      <c r="K2457" s="9">
        <v>30</v>
      </c>
      <c r="L2457" s="10">
        <v>770</v>
      </c>
      <c r="M2457" s="11">
        <v>231000</v>
      </c>
      <c r="N2457" s="11">
        <v>92400</v>
      </c>
      <c r="O2457" s="12">
        <v>0.4</v>
      </c>
      <c r="P2457" s="6" t="s">
        <v>83</v>
      </c>
    </row>
    <row r="2458" spans="2:16" ht="14.25" customHeight="1">
      <c r="B2458" s="6" t="s">
        <v>61</v>
      </c>
      <c r="C2458" s="6">
        <v>1185732</v>
      </c>
      <c r="D2458" s="7">
        <v>44264</v>
      </c>
      <c r="E2458" s="7" t="str">
        <f t="shared" si="76"/>
        <v>Mar</v>
      </c>
      <c r="F2458" s="7" t="str">
        <f t="shared" si="77"/>
        <v>2021</v>
      </c>
      <c r="G2458" s="6" t="s">
        <v>36</v>
      </c>
      <c r="H2458" s="6" t="s">
        <v>96</v>
      </c>
      <c r="I2458" s="6" t="s">
        <v>97</v>
      </c>
      <c r="J2458" s="8" t="s">
        <v>19</v>
      </c>
      <c r="K2458" s="9">
        <v>30</v>
      </c>
      <c r="L2458" s="10">
        <v>450</v>
      </c>
      <c r="M2458" s="11">
        <v>135000</v>
      </c>
      <c r="N2458" s="11">
        <v>47250</v>
      </c>
      <c r="O2458" s="12">
        <v>0.35</v>
      </c>
      <c r="P2458" s="6" t="s">
        <v>83</v>
      </c>
    </row>
    <row r="2459" spans="2:16" ht="14.25" customHeight="1">
      <c r="B2459" s="6" t="s">
        <v>61</v>
      </c>
      <c r="C2459" s="6">
        <v>1185732</v>
      </c>
      <c r="D2459" s="7">
        <v>44264</v>
      </c>
      <c r="E2459" s="7" t="str">
        <f t="shared" si="76"/>
        <v>Mar</v>
      </c>
      <c r="F2459" s="7" t="str">
        <f t="shared" si="77"/>
        <v>2021</v>
      </c>
      <c r="G2459" s="6" t="s">
        <v>36</v>
      </c>
      <c r="H2459" s="6" t="s">
        <v>96</v>
      </c>
      <c r="I2459" s="6" t="s">
        <v>97</v>
      </c>
      <c r="J2459" s="8" t="s">
        <v>20</v>
      </c>
      <c r="K2459" s="9">
        <v>20</v>
      </c>
      <c r="L2459" s="10">
        <v>475</v>
      </c>
      <c r="M2459" s="11">
        <v>95000</v>
      </c>
      <c r="N2459" s="11">
        <v>38000</v>
      </c>
      <c r="O2459" s="12">
        <v>0.4</v>
      </c>
      <c r="P2459" s="6" t="s">
        <v>83</v>
      </c>
    </row>
    <row r="2460" spans="2:16" ht="14.25" customHeight="1">
      <c r="B2460" s="6" t="s">
        <v>61</v>
      </c>
      <c r="C2460" s="6">
        <v>1185732</v>
      </c>
      <c r="D2460" s="7">
        <v>44264</v>
      </c>
      <c r="E2460" s="7" t="str">
        <f t="shared" si="76"/>
        <v>Mar</v>
      </c>
      <c r="F2460" s="7" t="str">
        <f t="shared" si="77"/>
        <v>2021</v>
      </c>
      <c r="G2460" s="6" t="s">
        <v>36</v>
      </c>
      <c r="H2460" s="6" t="s">
        <v>96</v>
      </c>
      <c r="I2460" s="6" t="s">
        <v>97</v>
      </c>
      <c r="J2460" s="8" t="s">
        <v>21</v>
      </c>
      <c r="K2460" s="9">
        <v>24.999999999999993</v>
      </c>
      <c r="L2460" s="10">
        <v>325</v>
      </c>
      <c r="M2460" s="11">
        <v>81249.999999999971</v>
      </c>
      <c r="N2460" s="11">
        <v>32499.999999999989</v>
      </c>
      <c r="O2460" s="12">
        <v>0.4</v>
      </c>
      <c r="P2460" s="6" t="s">
        <v>83</v>
      </c>
    </row>
    <row r="2461" spans="2:16" ht="14.25" customHeight="1">
      <c r="B2461" s="6" t="s">
        <v>61</v>
      </c>
      <c r="C2461" s="6">
        <v>1185732</v>
      </c>
      <c r="D2461" s="7">
        <v>44264</v>
      </c>
      <c r="E2461" s="7" t="str">
        <f t="shared" si="76"/>
        <v>Mar</v>
      </c>
      <c r="F2461" s="7" t="str">
        <f t="shared" si="77"/>
        <v>2021</v>
      </c>
      <c r="G2461" s="6" t="s">
        <v>36</v>
      </c>
      <c r="H2461" s="6" t="s">
        <v>96</v>
      </c>
      <c r="I2461" s="6" t="s">
        <v>97</v>
      </c>
      <c r="J2461" s="8" t="s">
        <v>22</v>
      </c>
      <c r="K2461" s="9">
        <v>40.000000000000007</v>
      </c>
      <c r="L2461" s="10">
        <v>375</v>
      </c>
      <c r="M2461" s="11">
        <v>150000.00000000003</v>
      </c>
      <c r="N2461" s="11">
        <v>52500.000000000007</v>
      </c>
      <c r="O2461" s="12">
        <v>0.35</v>
      </c>
      <c r="P2461" s="6" t="s">
        <v>83</v>
      </c>
    </row>
    <row r="2462" spans="2:16" ht="14.25" customHeight="1">
      <c r="B2462" s="6" t="s">
        <v>61</v>
      </c>
      <c r="C2462" s="6">
        <v>1185732</v>
      </c>
      <c r="D2462" s="7">
        <v>44264</v>
      </c>
      <c r="E2462" s="7" t="str">
        <f t="shared" si="76"/>
        <v>Mar</v>
      </c>
      <c r="F2462" s="7" t="str">
        <f t="shared" si="77"/>
        <v>2021</v>
      </c>
      <c r="G2462" s="6" t="s">
        <v>36</v>
      </c>
      <c r="H2462" s="6" t="s">
        <v>96</v>
      </c>
      <c r="I2462" s="6" t="s">
        <v>97</v>
      </c>
      <c r="J2462" s="8" t="s">
        <v>23</v>
      </c>
      <c r="K2462" s="9">
        <v>30</v>
      </c>
      <c r="L2462" s="10">
        <v>475</v>
      </c>
      <c r="M2462" s="11">
        <v>142500</v>
      </c>
      <c r="N2462" s="11">
        <v>71250</v>
      </c>
      <c r="O2462" s="12">
        <v>0.5</v>
      </c>
      <c r="P2462" s="6" t="s">
        <v>83</v>
      </c>
    </row>
    <row r="2463" spans="2:16" ht="14.25" customHeight="1">
      <c r="B2463" s="6" t="s">
        <v>61</v>
      </c>
      <c r="C2463" s="6">
        <v>1185732</v>
      </c>
      <c r="D2463" s="7">
        <v>44296</v>
      </c>
      <c r="E2463" s="7" t="str">
        <f t="shared" si="76"/>
        <v>Apr</v>
      </c>
      <c r="F2463" s="7" t="str">
        <f t="shared" si="77"/>
        <v>2021</v>
      </c>
      <c r="G2463" s="6" t="s">
        <v>36</v>
      </c>
      <c r="H2463" s="6" t="s">
        <v>96</v>
      </c>
      <c r="I2463" s="6" t="s">
        <v>97</v>
      </c>
      <c r="J2463" s="8" t="s">
        <v>17</v>
      </c>
      <c r="K2463" s="9">
        <v>30</v>
      </c>
      <c r="L2463" s="10">
        <v>725</v>
      </c>
      <c r="M2463" s="11">
        <v>217500</v>
      </c>
      <c r="N2463" s="11">
        <v>87000</v>
      </c>
      <c r="O2463" s="12">
        <v>0.4</v>
      </c>
      <c r="P2463" s="6" t="s">
        <v>83</v>
      </c>
    </row>
    <row r="2464" spans="2:16" ht="14.25" customHeight="1">
      <c r="B2464" s="6" t="s">
        <v>61</v>
      </c>
      <c r="C2464" s="6">
        <v>1185732</v>
      </c>
      <c r="D2464" s="7">
        <v>44296</v>
      </c>
      <c r="E2464" s="7" t="str">
        <f t="shared" si="76"/>
        <v>Apr</v>
      </c>
      <c r="F2464" s="7" t="str">
        <f t="shared" si="77"/>
        <v>2021</v>
      </c>
      <c r="G2464" s="6" t="s">
        <v>36</v>
      </c>
      <c r="H2464" s="6" t="s">
        <v>96</v>
      </c>
      <c r="I2464" s="6" t="s">
        <v>97</v>
      </c>
      <c r="J2464" s="8" t="s">
        <v>19</v>
      </c>
      <c r="K2464" s="9">
        <v>30</v>
      </c>
      <c r="L2464" s="10">
        <v>425</v>
      </c>
      <c r="M2464" s="11">
        <v>127500</v>
      </c>
      <c r="N2464" s="11">
        <v>44625</v>
      </c>
      <c r="O2464" s="12">
        <v>0.35</v>
      </c>
      <c r="P2464" s="6" t="s">
        <v>83</v>
      </c>
    </row>
    <row r="2465" spans="2:16" ht="14.25" customHeight="1">
      <c r="B2465" s="6" t="s">
        <v>61</v>
      </c>
      <c r="C2465" s="6">
        <v>1185732</v>
      </c>
      <c r="D2465" s="7">
        <v>44296</v>
      </c>
      <c r="E2465" s="7" t="str">
        <f t="shared" si="76"/>
        <v>Apr</v>
      </c>
      <c r="F2465" s="7" t="str">
        <f t="shared" si="77"/>
        <v>2021</v>
      </c>
      <c r="G2465" s="6" t="s">
        <v>36</v>
      </c>
      <c r="H2465" s="6" t="s">
        <v>96</v>
      </c>
      <c r="I2465" s="6" t="s">
        <v>97</v>
      </c>
      <c r="J2465" s="8" t="s">
        <v>20</v>
      </c>
      <c r="K2465" s="9">
        <v>20</v>
      </c>
      <c r="L2465" s="10">
        <v>425</v>
      </c>
      <c r="M2465" s="11">
        <v>85000</v>
      </c>
      <c r="N2465" s="11">
        <v>34000</v>
      </c>
      <c r="O2465" s="12">
        <v>0.4</v>
      </c>
      <c r="P2465" s="6" t="s">
        <v>83</v>
      </c>
    </row>
    <row r="2466" spans="2:16" ht="14.25" customHeight="1">
      <c r="B2466" s="6" t="s">
        <v>61</v>
      </c>
      <c r="C2466" s="6">
        <v>1185732</v>
      </c>
      <c r="D2466" s="7">
        <v>44296</v>
      </c>
      <c r="E2466" s="7" t="str">
        <f t="shared" si="76"/>
        <v>Apr</v>
      </c>
      <c r="F2466" s="7" t="str">
        <f t="shared" si="77"/>
        <v>2021</v>
      </c>
      <c r="G2466" s="6" t="s">
        <v>36</v>
      </c>
      <c r="H2466" s="6" t="s">
        <v>96</v>
      </c>
      <c r="I2466" s="6" t="s">
        <v>97</v>
      </c>
      <c r="J2466" s="8" t="s">
        <v>21</v>
      </c>
      <c r="K2466" s="9">
        <v>24.999999999999993</v>
      </c>
      <c r="L2466" s="10">
        <v>350</v>
      </c>
      <c r="M2466" s="11">
        <v>87499.999999999971</v>
      </c>
      <c r="N2466" s="11">
        <v>34999.999999999993</v>
      </c>
      <c r="O2466" s="12">
        <v>0.4</v>
      </c>
      <c r="P2466" s="6" t="s">
        <v>83</v>
      </c>
    </row>
    <row r="2467" spans="2:16" ht="14.25" customHeight="1">
      <c r="B2467" s="6" t="s">
        <v>61</v>
      </c>
      <c r="C2467" s="6">
        <v>1185732</v>
      </c>
      <c r="D2467" s="7">
        <v>44296</v>
      </c>
      <c r="E2467" s="7" t="str">
        <f t="shared" si="76"/>
        <v>Apr</v>
      </c>
      <c r="F2467" s="7" t="str">
        <f t="shared" si="77"/>
        <v>2021</v>
      </c>
      <c r="G2467" s="6" t="s">
        <v>36</v>
      </c>
      <c r="H2467" s="6" t="s">
        <v>96</v>
      </c>
      <c r="I2467" s="6" t="s">
        <v>97</v>
      </c>
      <c r="J2467" s="8" t="s">
        <v>22</v>
      </c>
      <c r="K2467" s="9">
        <v>45</v>
      </c>
      <c r="L2467" s="10">
        <v>375</v>
      </c>
      <c r="M2467" s="11">
        <v>168750</v>
      </c>
      <c r="N2467" s="11">
        <v>59062.499999999993</v>
      </c>
      <c r="O2467" s="12">
        <v>0.35</v>
      </c>
      <c r="P2467" s="6" t="s">
        <v>83</v>
      </c>
    </row>
    <row r="2468" spans="2:16" ht="14.25" customHeight="1">
      <c r="B2468" s="6" t="s">
        <v>61</v>
      </c>
      <c r="C2468" s="6">
        <v>1185732</v>
      </c>
      <c r="D2468" s="7">
        <v>44296</v>
      </c>
      <c r="E2468" s="7" t="str">
        <f t="shared" si="76"/>
        <v>Apr</v>
      </c>
      <c r="F2468" s="7" t="str">
        <f t="shared" si="77"/>
        <v>2021</v>
      </c>
      <c r="G2468" s="6" t="s">
        <v>36</v>
      </c>
      <c r="H2468" s="6" t="s">
        <v>96</v>
      </c>
      <c r="I2468" s="6" t="s">
        <v>97</v>
      </c>
      <c r="J2468" s="8" t="s">
        <v>23</v>
      </c>
      <c r="K2468" s="9">
        <v>35</v>
      </c>
      <c r="L2468" s="10">
        <v>525</v>
      </c>
      <c r="M2468" s="11">
        <v>183750</v>
      </c>
      <c r="N2468" s="11">
        <v>91875</v>
      </c>
      <c r="O2468" s="12">
        <v>0.5</v>
      </c>
      <c r="P2468" s="6" t="s">
        <v>83</v>
      </c>
    </row>
    <row r="2469" spans="2:16" ht="14.25" customHeight="1">
      <c r="B2469" s="6" t="s">
        <v>61</v>
      </c>
      <c r="C2469" s="6">
        <v>1185732</v>
      </c>
      <c r="D2469" s="7">
        <v>44325</v>
      </c>
      <c r="E2469" s="7" t="str">
        <f t="shared" si="76"/>
        <v>May</v>
      </c>
      <c r="F2469" s="7" t="str">
        <f t="shared" si="77"/>
        <v>2021</v>
      </c>
      <c r="G2469" s="6" t="s">
        <v>36</v>
      </c>
      <c r="H2469" s="6" t="s">
        <v>96</v>
      </c>
      <c r="I2469" s="6" t="s">
        <v>97</v>
      </c>
      <c r="J2469" s="8" t="s">
        <v>17</v>
      </c>
      <c r="K2469" s="9">
        <v>45</v>
      </c>
      <c r="L2469" s="10">
        <v>795</v>
      </c>
      <c r="M2469" s="11">
        <v>357750</v>
      </c>
      <c r="N2469" s="11">
        <v>143100</v>
      </c>
      <c r="O2469" s="12">
        <v>0.4</v>
      </c>
      <c r="P2469" s="6" t="s">
        <v>83</v>
      </c>
    </row>
    <row r="2470" spans="2:16" ht="14.25" customHeight="1">
      <c r="B2470" s="6" t="s">
        <v>61</v>
      </c>
      <c r="C2470" s="6">
        <v>1185732</v>
      </c>
      <c r="D2470" s="7">
        <v>44325</v>
      </c>
      <c r="E2470" s="7" t="str">
        <f t="shared" si="76"/>
        <v>May</v>
      </c>
      <c r="F2470" s="7" t="str">
        <f t="shared" si="77"/>
        <v>2021</v>
      </c>
      <c r="G2470" s="6" t="s">
        <v>36</v>
      </c>
      <c r="H2470" s="6" t="s">
        <v>96</v>
      </c>
      <c r="I2470" s="6" t="s">
        <v>97</v>
      </c>
      <c r="J2470" s="8" t="s">
        <v>19</v>
      </c>
      <c r="K2470" s="9">
        <v>45</v>
      </c>
      <c r="L2470" s="10">
        <v>500</v>
      </c>
      <c r="M2470" s="11">
        <v>225000</v>
      </c>
      <c r="N2470" s="11">
        <v>78750</v>
      </c>
      <c r="O2470" s="12">
        <v>0.35</v>
      </c>
      <c r="P2470" s="6" t="s">
        <v>83</v>
      </c>
    </row>
    <row r="2471" spans="2:16" ht="14.25" customHeight="1">
      <c r="B2471" s="6" t="s">
        <v>61</v>
      </c>
      <c r="C2471" s="6">
        <v>1185732</v>
      </c>
      <c r="D2471" s="7">
        <v>44325</v>
      </c>
      <c r="E2471" s="7" t="str">
        <f t="shared" si="76"/>
        <v>May</v>
      </c>
      <c r="F2471" s="7" t="str">
        <f t="shared" si="77"/>
        <v>2021</v>
      </c>
      <c r="G2471" s="6" t="s">
        <v>36</v>
      </c>
      <c r="H2471" s="6" t="s">
        <v>96</v>
      </c>
      <c r="I2471" s="6" t="s">
        <v>97</v>
      </c>
      <c r="J2471" s="8" t="s">
        <v>20</v>
      </c>
      <c r="K2471" s="9">
        <v>40</v>
      </c>
      <c r="L2471" s="10">
        <v>475</v>
      </c>
      <c r="M2471" s="11">
        <v>190000</v>
      </c>
      <c r="N2471" s="11">
        <v>76000</v>
      </c>
      <c r="O2471" s="12">
        <v>0.4</v>
      </c>
      <c r="P2471" s="6" t="s">
        <v>83</v>
      </c>
    </row>
    <row r="2472" spans="2:16" ht="14.25" customHeight="1">
      <c r="B2472" s="6" t="s">
        <v>61</v>
      </c>
      <c r="C2472" s="6">
        <v>1185732</v>
      </c>
      <c r="D2472" s="7">
        <v>44325</v>
      </c>
      <c r="E2472" s="7" t="str">
        <f t="shared" si="76"/>
        <v>May</v>
      </c>
      <c r="F2472" s="7" t="str">
        <f t="shared" si="77"/>
        <v>2021</v>
      </c>
      <c r="G2472" s="6" t="s">
        <v>36</v>
      </c>
      <c r="H2472" s="6" t="s">
        <v>96</v>
      </c>
      <c r="I2472" s="6" t="s">
        <v>97</v>
      </c>
      <c r="J2472" s="8" t="s">
        <v>21</v>
      </c>
      <c r="K2472" s="9">
        <v>40</v>
      </c>
      <c r="L2472" s="10">
        <v>425</v>
      </c>
      <c r="M2472" s="11">
        <v>170000</v>
      </c>
      <c r="N2472" s="11">
        <v>68000</v>
      </c>
      <c r="O2472" s="12">
        <v>0.4</v>
      </c>
      <c r="P2472" s="6" t="s">
        <v>83</v>
      </c>
    </row>
    <row r="2473" spans="2:16" ht="14.25" customHeight="1">
      <c r="B2473" s="6" t="s">
        <v>61</v>
      </c>
      <c r="C2473" s="6">
        <v>1185732</v>
      </c>
      <c r="D2473" s="7">
        <v>44325</v>
      </c>
      <c r="E2473" s="7" t="str">
        <f t="shared" si="76"/>
        <v>May</v>
      </c>
      <c r="F2473" s="7" t="str">
        <f t="shared" si="77"/>
        <v>2021</v>
      </c>
      <c r="G2473" s="6" t="s">
        <v>36</v>
      </c>
      <c r="H2473" s="6" t="s">
        <v>96</v>
      </c>
      <c r="I2473" s="6" t="s">
        <v>97</v>
      </c>
      <c r="J2473" s="8" t="s">
        <v>22</v>
      </c>
      <c r="K2473" s="9">
        <v>49.999999999999993</v>
      </c>
      <c r="L2473" s="10">
        <v>450</v>
      </c>
      <c r="M2473" s="11">
        <v>224999.99999999997</v>
      </c>
      <c r="N2473" s="11">
        <v>78749.999999999985</v>
      </c>
      <c r="O2473" s="12">
        <v>0.35</v>
      </c>
      <c r="P2473" s="6" t="s">
        <v>83</v>
      </c>
    </row>
    <row r="2474" spans="2:16" ht="14.25" customHeight="1">
      <c r="B2474" s="6" t="s">
        <v>61</v>
      </c>
      <c r="C2474" s="6">
        <v>1185732</v>
      </c>
      <c r="D2474" s="7">
        <v>44325</v>
      </c>
      <c r="E2474" s="7" t="str">
        <f t="shared" si="76"/>
        <v>May</v>
      </c>
      <c r="F2474" s="7" t="str">
        <f t="shared" si="77"/>
        <v>2021</v>
      </c>
      <c r="G2474" s="6" t="s">
        <v>36</v>
      </c>
      <c r="H2474" s="6" t="s">
        <v>96</v>
      </c>
      <c r="I2474" s="6" t="s">
        <v>97</v>
      </c>
      <c r="J2474" s="8" t="s">
        <v>23</v>
      </c>
      <c r="K2474" s="9">
        <v>54.999999999999993</v>
      </c>
      <c r="L2474" s="10">
        <v>550</v>
      </c>
      <c r="M2474" s="11">
        <v>302499.99999999994</v>
      </c>
      <c r="N2474" s="11">
        <v>151249.99999999997</v>
      </c>
      <c r="O2474" s="12">
        <v>0.5</v>
      </c>
      <c r="P2474" s="6" t="s">
        <v>83</v>
      </c>
    </row>
    <row r="2475" spans="2:16" ht="14.25" customHeight="1">
      <c r="B2475" s="6" t="s">
        <v>61</v>
      </c>
      <c r="C2475" s="6">
        <v>1185732</v>
      </c>
      <c r="D2475" s="7">
        <v>44358</v>
      </c>
      <c r="E2475" s="7" t="str">
        <f t="shared" si="76"/>
        <v>Jun</v>
      </c>
      <c r="F2475" s="7" t="str">
        <f t="shared" si="77"/>
        <v>2021</v>
      </c>
      <c r="G2475" s="6" t="s">
        <v>36</v>
      </c>
      <c r="H2475" s="6" t="s">
        <v>96</v>
      </c>
      <c r="I2475" s="6" t="s">
        <v>97</v>
      </c>
      <c r="J2475" s="8" t="s">
        <v>17</v>
      </c>
      <c r="K2475" s="9">
        <v>49.999999999999993</v>
      </c>
      <c r="L2475" s="10">
        <v>800</v>
      </c>
      <c r="M2475" s="11">
        <v>399999.99999999994</v>
      </c>
      <c r="N2475" s="11">
        <v>160000</v>
      </c>
      <c r="O2475" s="12">
        <v>0.4</v>
      </c>
      <c r="P2475" s="6" t="s">
        <v>83</v>
      </c>
    </row>
    <row r="2476" spans="2:16" ht="14.25" customHeight="1">
      <c r="B2476" s="6" t="s">
        <v>61</v>
      </c>
      <c r="C2476" s="6">
        <v>1185732</v>
      </c>
      <c r="D2476" s="7">
        <v>44358</v>
      </c>
      <c r="E2476" s="7" t="str">
        <f t="shared" si="76"/>
        <v>Jun</v>
      </c>
      <c r="F2476" s="7" t="str">
        <f t="shared" si="77"/>
        <v>2021</v>
      </c>
      <c r="G2476" s="6" t="s">
        <v>36</v>
      </c>
      <c r="H2476" s="6" t="s">
        <v>96</v>
      </c>
      <c r="I2476" s="6" t="s">
        <v>97</v>
      </c>
      <c r="J2476" s="8" t="s">
        <v>19</v>
      </c>
      <c r="K2476" s="9">
        <v>45</v>
      </c>
      <c r="L2476" s="10">
        <v>550</v>
      </c>
      <c r="M2476" s="11">
        <v>247500</v>
      </c>
      <c r="N2476" s="11">
        <v>86625</v>
      </c>
      <c r="O2476" s="12">
        <v>0.35</v>
      </c>
      <c r="P2476" s="6" t="s">
        <v>83</v>
      </c>
    </row>
    <row r="2477" spans="2:16" ht="14.25" customHeight="1">
      <c r="B2477" s="6" t="s">
        <v>61</v>
      </c>
      <c r="C2477" s="6">
        <v>1185732</v>
      </c>
      <c r="D2477" s="7">
        <v>44358</v>
      </c>
      <c r="E2477" s="7" t="str">
        <f t="shared" si="76"/>
        <v>Jun</v>
      </c>
      <c r="F2477" s="7" t="str">
        <f t="shared" si="77"/>
        <v>2021</v>
      </c>
      <c r="G2477" s="6" t="s">
        <v>36</v>
      </c>
      <c r="H2477" s="6" t="s">
        <v>96</v>
      </c>
      <c r="I2477" s="6" t="s">
        <v>97</v>
      </c>
      <c r="J2477" s="8" t="s">
        <v>20</v>
      </c>
      <c r="K2477" s="9">
        <v>50</v>
      </c>
      <c r="L2477" s="10">
        <v>525</v>
      </c>
      <c r="M2477" s="11">
        <v>262500</v>
      </c>
      <c r="N2477" s="11">
        <v>105000</v>
      </c>
      <c r="O2477" s="12">
        <v>0.4</v>
      </c>
      <c r="P2477" s="6" t="s">
        <v>83</v>
      </c>
    </row>
    <row r="2478" spans="2:16" ht="14.25" customHeight="1">
      <c r="B2478" s="6" t="s">
        <v>61</v>
      </c>
      <c r="C2478" s="6">
        <v>1185732</v>
      </c>
      <c r="D2478" s="7">
        <v>44358</v>
      </c>
      <c r="E2478" s="7" t="str">
        <f t="shared" si="76"/>
        <v>Jun</v>
      </c>
      <c r="F2478" s="7" t="str">
        <f t="shared" si="77"/>
        <v>2021</v>
      </c>
      <c r="G2478" s="6" t="s">
        <v>36</v>
      </c>
      <c r="H2478" s="6" t="s">
        <v>96</v>
      </c>
      <c r="I2478" s="6" t="s">
        <v>97</v>
      </c>
      <c r="J2478" s="8" t="s">
        <v>21</v>
      </c>
      <c r="K2478" s="9">
        <v>50</v>
      </c>
      <c r="L2478" s="10">
        <v>500</v>
      </c>
      <c r="M2478" s="11">
        <v>250000</v>
      </c>
      <c r="N2478" s="11">
        <v>100000</v>
      </c>
      <c r="O2478" s="12">
        <v>0.4</v>
      </c>
      <c r="P2478" s="6" t="s">
        <v>83</v>
      </c>
    </row>
    <row r="2479" spans="2:16" ht="14.25" customHeight="1">
      <c r="B2479" s="6" t="s">
        <v>61</v>
      </c>
      <c r="C2479" s="6">
        <v>1185732</v>
      </c>
      <c r="D2479" s="7">
        <v>44358</v>
      </c>
      <c r="E2479" s="7" t="str">
        <f t="shared" si="76"/>
        <v>Jun</v>
      </c>
      <c r="F2479" s="7" t="str">
        <f t="shared" si="77"/>
        <v>2021</v>
      </c>
      <c r="G2479" s="6" t="s">
        <v>36</v>
      </c>
      <c r="H2479" s="6" t="s">
        <v>96</v>
      </c>
      <c r="I2479" s="6" t="s">
        <v>97</v>
      </c>
      <c r="J2479" s="8" t="s">
        <v>22</v>
      </c>
      <c r="K2479" s="9">
        <v>65</v>
      </c>
      <c r="L2479" s="10">
        <v>500</v>
      </c>
      <c r="M2479" s="11">
        <v>325000</v>
      </c>
      <c r="N2479" s="11">
        <v>113750</v>
      </c>
      <c r="O2479" s="12">
        <v>0.35</v>
      </c>
      <c r="P2479" s="6" t="s">
        <v>83</v>
      </c>
    </row>
    <row r="2480" spans="2:16" ht="14.25" customHeight="1">
      <c r="B2480" s="6" t="s">
        <v>61</v>
      </c>
      <c r="C2480" s="6">
        <v>1185732</v>
      </c>
      <c r="D2480" s="7">
        <v>44358</v>
      </c>
      <c r="E2480" s="7" t="str">
        <f t="shared" si="76"/>
        <v>Jun</v>
      </c>
      <c r="F2480" s="7" t="str">
        <f t="shared" si="77"/>
        <v>2021</v>
      </c>
      <c r="G2480" s="6" t="s">
        <v>36</v>
      </c>
      <c r="H2480" s="6" t="s">
        <v>96</v>
      </c>
      <c r="I2480" s="6" t="s">
        <v>97</v>
      </c>
      <c r="J2480" s="8" t="s">
        <v>23</v>
      </c>
      <c r="K2480" s="9">
        <v>70</v>
      </c>
      <c r="L2480" s="10">
        <v>675</v>
      </c>
      <c r="M2480" s="11">
        <v>472500</v>
      </c>
      <c r="N2480" s="11">
        <v>236250</v>
      </c>
      <c r="O2480" s="12">
        <v>0.5</v>
      </c>
      <c r="P2480" s="6" t="s">
        <v>83</v>
      </c>
    </row>
    <row r="2481" spans="2:16" ht="14.25" customHeight="1">
      <c r="B2481" s="6" t="s">
        <v>61</v>
      </c>
      <c r="C2481" s="6">
        <v>1185732</v>
      </c>
      <c r="D2481" s="7">
        <v>44386</v>
      </c>
      <c r="E2481" s="7" t="str">
        <f t="shared" si="76"/>
        <v>Jul</v>
      </c>
      <c r="F2481" s="7" t="str">
        <f t="shared" si="77"/>
        <v>2021</v>
      </c>
      <c r="G2481" s="6" t="s">
        <v>36</v>
      </c>
      <c r="H2481" s="6" t="s">
        <v>96</v>
      </c>
      <c r="I2481" s="6" t="s">
        <v>97</v>
      </c>
      <c r="J2481" s="8" t="s">
        <v>17</v>
      </c>
      <c r="K2481" s="9">
        <v>65</v>
      </c>
      <c r="L2481" s="10">
        <v>900</v>
      </c>
      <c r="M2481" s="11">
        <v>585000</v>
      </c>
      <c r="N2481" s="11">
        <v>234000</v>
      </c>
      <c r="O2481" s="12">
        <v>0.4</v>
      </c>
      <c r="P2481" s="6" t="s">
        <v>83</v>
      </c>
    </row>
    <row r="2482" spans="2:16" ht="14.25" customHeight="1">
      <c r="B2482" s="6" t="s">
        <v>61</v>
      </c>
      <c r="C2482" s="6">
        <v>1185732</v>
      </c>
      <c r="D2482" s="7">
        <v>44386</v>
      </c>
      <c r="E2482" s="7" t="str">
        <f t="shared" si="76"/>
        <v>Jul</v>
      </c>
      <c r="F2482" s="7" t="str">
        <f t="shared" si="77"/>
        <v>2021</v>
      </c>
      <c r="G2482" s="6" t="s">
        <v>36</v>
      </c>
      <c r="H2482" s="6" t="s">
        <v>96</v>
      </c>
      <c r="I2482" s="6" t="s">
        <v>97</v>
      </c>
      <c r="J2482" s="8" t="s">
        <v>19</v>
      </c>
      <c r="K2482" s="9">
        <v>60.000000000000007</v>
      </c>
      <c r="L2482" s="10">
        <v>650</v>
      </c>
      <c r="M2482" s="11">
        <v>390000.00000000006</v>
      </c>
      <c r="N2482" s="11">
        <v>136500</v>
      </c>
      <c r="O2482" s="12">
        <v>0.35</v>
      </c>
      <c r="P2482" s="6" t="s">
        <v>83</v>
      </c>
    </row>
    <row r="2483" spans="2:16" ht="14.25" customHeight="1">
      <c r="B2483" s="6" t="s">
        <v>61</v>
      </c>
      <c r="C2483" s="6">
        <v>1185732</v>
      </c>
      <c r="D2483" s="7">
        <v>44386</v>
      </c>
      <c r="E2483" s="7" t="str">
        <f t="shared" si="76"/>
        <v>Jul</v>
      </c>
      <c r="F2483" s="7" t="str">
        <f t="shared" si="77"/>
        <v>2021</v>
      </c>
      <c r="G2483" s="6" t="s">
        <v>36</v>
      </c>
      <c r="H2483" s="6" t="s">
        <v>96</v>
      </c>
      <c r="I2483" s="6" t="s">
        <v>97</v>
      </c>
      <c r="J2483" s="8" t="s">
        <v>20</v>
      </c>
      <c r="K2483" s="9">
        <v>55.000000000000007</v>
      </c>
      <c r="L2483" s="10">
        <v>575</v>
      </c>
      <c r="M2483" s="11">
        <v>316250.00000000006</v>
      </c>
      <c r="N2483" s="11">
        <v>126500.00000000003</v>
      </c>
      <c r="O2483" s="12">
        <v>0.4</v>
      </c>
      <c r="P2483" s="6" t="s">
        <v>83</v>
      </c>
    </row>
    <row r="2484" spans="2:16" ht="14.25" customHeight="1">
      <c r="B2484" s="6" t="s">
        <v>61</v>
      </c>
      <c r="C2484" s="6">
        <v>1185732</v>
      </c>
      <c r="D2484" s="7">
        <v>44386</v>
      </c>
      <c r="E2484" s="7" t="str">
        <f t="shared" si="76"/>
        <v>Jul</v>
      </c>
      <c r="F2484" s="7" t="str">
        <f t="shared" si="77"/>
        <v>2021</v>
      </c>
      <c r="G2484" s="6" t="s">
        <v>36</v>
      </c>
      <c r="H2484" s="6" t="s">
        <v>96</v>
      </c>
      <c r="I2484" s="6" t="s">
        <v>97</v>
      </c>
      <c r="J2484" s="8" t="s">
        <v>21</v>
      </c>
      <c r="K2484" s="9">
        <v>55.000000000000007</v>
      </c>
      <c r="L2484" s="10">
        <v>525</v>
      </c>
      <c r="M2484" s="11">
        <v>288750.00000000006</v>
      </c>
      <c r="N2484" s="11">
        <v>115500.00000000003</v>
      </c>
      <c r="O2484" s="12">
        <v>0.4</v>
      </c>
      <c r="P2484" s="6" t="s">
        <v>83</v>
      </c>
    </row>
    <row r="2485" spans="2:16" ht="14.25" customHeight="1">
      <c r="B2485" s="6" t="s">
        <v>61</v>
      </c>
      <c r="C2485" s="6">
        <v>1185732</v>
      </c>
      <c r="D2485" s="7">
        <v>44386</v>
      </c>
      <c r="E2485" s="7" t="str">
        <f t="shared" si="76"/>
        <v>Jul</v>
      </c>
      <c r="F2485" s="7" t="str">
        <f t="shared" si="77"/>
        <v>2021</v>
      </c>
      <c r="G2485" s="6" t="s">
        <v>36</v>
      </c>
      <c r="H2485" s="6" t="s">
        <v>96</v>
      </c>
      <c r="I2485" s="6" t="s">
        <v>97</v>
      </c>
      <c r="J2485" s="8" t="s">
        <v>22</v>
      </c>
      <c r="K2485" s="9">
        <v>65</v>
      </c>
      <c r="L2485" s="10">
        <v>550</v>
      </c>
      <c r="M2485" s="11">
        <v>357500</v>
      </c>
      <c r="N2485" s="11">
        <v>125124.99999999999</v>
      </c>
      <c r="O2485" s="12">
        <v>0.35</v>
      </c>
      <c r="P2485" s="6" t="s">
        <v>83</v>
      </c>
    </row>
    <row r="2486" spans="2:16" ht="14.25" customHeight="1">
      <c r="B2486" s="6" t="s">
        <v>61</v>
      </c>
      <c r="C2486" s="6">
        <v>1185732</v>
      </c>
      <c r="D2486" s="7">
        <v>44386</v>
      </c>
      <c r="E2486" s="7" t="str">
        <f t="shared" si="76"/>
        <v>Jul</v>
      </c>
      <c r="F2486" s="7" t="str">
        <f t="shared" si="77"/>
        <v>2021</v>
      </c>
      <c r="G2486" s="6" t="s">
        <v>36</v>
      </c>
      <c r="H2486" s="6" t="s">
        <v>96</v>
      </c>
      <c r="I2486" s="6" t="s">
        <v>97</v>
      </c>
      <c r="J2486" s="8" t="s">
        <v>23</v>
      </c>
      <c r="K2486" s="9">
        <v>70</v>
      </c>
      <c r="L2486" s="10">
        <v>725</v>
      </c>
      <c r="M2486" s="11">
        <v>507500</v>
      </c>
      <c r="N2486" s="11">
        <v>253750</v>
      </c>
      <c r="O2486" s="12">
        <v>0.5</v>
      </c>
      <c r="P2486" s="6" t="s">
        <v>83</v>
      </c>
    </row>
    <row r="2487" spans="2:16" ht="14.25" customHeight="1">
      <c r="B2487" s="6" t="s">
        <v>61</v>
      </c>
      <c r="C2487" s="6">
        <v>1185732</v>
      </c>
      <c r="D2487" s="7">
        <v>44418</v>
      </c>
      <c r="E2487" s="7" t="str">
        <f t="shared" si="76"/>
        <v>Aug</v>
      </c>
      <c r="F2487" s="7" t="str">
        <f t="shared" si="77"/>
        <v>2021</v>
      </c>
      <c r="G2487" s="6" t="s">
        <v>36</v>
      </c>
      <c r="H2487" s="6" t="s">
        <v>96</v>
      </c>
      <c r="I2487" s="6" t="s">
        <v>97</v>
      </c>
      <c r="J2487" s="8" t="s">
        <v>17</v>
      </c>
      <c r="K2487" s="9">
        <v>65</v>
      </c>
      <c r="L2487" s="10">
        <v>875</v>
      </c>
      <c r="M2487" s="11">
        <v>568750</v>
      </c>
      <c r="N2487" s="11">
        <v>227500</v>
      </c>
      <c r="O2487" s="12">
        <v>0.4</v>
      </c>
      <c r="P2487" s="6" t="s">
        <v>83</v>
      </c>
    </row>
    <row r="2488" spans="2:16" ht="14.25" customHeight="1">
      <c r="B2488" s="6" t="s">
        <v>61</v>
      </c>
      <c r="C2488" s="6">
        <v>1185732</v>
      </c>
      <c r="D2488" s="7">
        <v>44418</v>
      </c>
      <c r="E2488" s="7" t="str">
        <f t="shared" si="76"/>
        <v>Aug</v>
      </c>
      <c r="F2488" s="7" t="str">
        <f t="shared" si="77"/>
        <v>2021</v>
      </c>
      <c r="G2488" s="6" t="s">
        <v>36</v>
      </c>
      <c r="H2488" s="6" t="s">
        <v>96</v>
      </c>
      <c r="I2488" s="6" t="s">
        <v>97</v>
      </c>
      <c r="J2488" s="8" t="s">
        <v>19</v>
      </c>
      <c r="K2488" s="9">
        <v>60.000000000000007</v>
      </c>
      <c r="L2488" s="10">
        <v>650</v>
      </c>
      <c r="M2488" s="11">
        <v>390000.00000000006</v>
      </c>
      <c r="N2488" s="11">
        <v>136500</v>
      </c>
      <c r="O2488" s="12">
        <v>0.35</v>
      </c>
      <c r="P2488" s="6" t="s">
        <v>83</v>
      </c>
    </row>
    <row r="2489" spans="2:16" ht="14.25" customHeight="1">
      <c r="B2489" s="6" t="s">
        <v>61</v>
      </c>
      <c r="C2489" s="6">
        <v>1185732</v>
      </c>
      <c r="D2489" s="7">
        <v>44418</v>
      </c>
      <c r="E2489" s="7" t="str">
        <f t="shared" si="76"/>
        <v>Aug</v>
      </c>
      <c r="F2489" s="7" t="str">
        <f t="shared" si="77"/>
        <v>2021</v>
      </c>
      <c r="G2489" s="6" t="s">
        <v>36</v>
      </c>
      <c r="H2489" s="6" t="s">
        <v>96</v>
      </c>
      <c r="I2489" s="6" t="s">
        <v>97</v>
      </c>
      <c r="J2489" s="8" t="s">
        <v>20</v>
      </c>
      <c r="K2489" s="9">
        <v>55.000000000000007</v>
      </c>
      <c r="L2489" s="10">
        <v>575</v>
      </c>
      <c r="M2489" s="11">
        <v>316250.00000000006</v>
      </c>
      <c r="N2489" s="11">
        <v>126500.00000000003</v>
      </c>
      <c r="O2489" s="12">
        <v>0.4</v>
      </c>
      <c r="P2489" s="6" t="s">
        <v>83</v>
      </c>
    </row>
    <row r="2490" spans="2:16" ht="14.25" customHeight="1">
      <c r="B2490" s="6" t="s">
        <v>61</v>
      </c>
      <c r="C2490" s="6">
        <v>1185732</v>
      </c>
      <c r="D2490" s="7">
        <v>44418</v>
      </c>
      <c r="E2490" s="7" t="str">
        <f t="shared" si="76"/>
        <v>Aug</v>
      </c>
      <c r="F2490" s="7" t="str">
        <f t="shared" si="77"/>
        <v>2021</v>
      </c>
      <c r="G2490" s="6" t="s">
        <v>36</v>
      </c>
      <c r="H2490" s="6" t="s">
        <v>96</v>
      </c>
      <c r="I2490" s="6" t="s">
        <v>97</v>
      </c>
      <c r="J2490" s="8" t="s">
        <v>21</v>
      </c>
      <c r="K2490" s="9">
        <v>45</v>
      </c>
      <c r="L2490" s="10">
        <v>525</v>
      </c>
      <c r="M2490" s="11">
        <v>236250</v>
      </c>
      <c r="N2490" s="11">
        <v>94500</v>
      </c>
      <c r="O2490" s="12">
        <v>0.4</v>
      </c>
      <c r="P2490" s="6" t="s">
        <v>83</v>
      </c>
    </row>
    <row r="2491" spans="2:16" ht="14.25" customHeight="1">
      <c r="B2491" s="6" t="s">
        <v>61</v>
      </c>
      <c r="C2491" s="6">
        <v>1185732</v>
      </c>
      <c r="D2491" s="7">
        <v>44418</v>
      </c>
      <c r="E2491" s="7" t="str">
        <f t="shared" si="76"/>
        <v>Aug</v>
      </c>
      <c r="F2491" s="7" t="str">
        <f t="shared" si="77"/>
        <v>2021</v>
      </c>
      <c r="G2491" s="6" t="s">
        <v>36</v>
      </c>
      <c r="H2491" s="6" t="s">
        <v>96</v>
      </c>
      <c r="I2491" s="6" t="s">
        <v>97</v>
      </c>
      <c r="J2491" s="8" t="s">
        <v>22</v>
      </c>
      <c r="K2491" s="9">
        <v>55.000000000000007</v>
      </c>
      <c r="L2491" s="10">
        <v>500</v>
      </c>
      <c r="M2491" s="11">
        <v>275000.00000000006</v>
      </c>
      <c r="N2491" s="11">
        <v>96250.000000000015</v>
      </c>
      <c r="O2491" s="12">
        <v>0.35</v>
      </c>
      <c r="P2491" s="6" t="s">
        <v>83</v>
      </c>
    </row>
    <row r="2492" spans="2:16" ht="14.25" customHeight="1">
      <c r="B2492" s="6" t="s">
        <v>61</v>
      </c>
      <c r="C2492" s="6">
        <v>1185732</v>
      </c>
      <c r="D2492" s="7">
        <v>44418</v>
      </c>
      <c r="E2492" s="7" t="str">
        <f t="shared" si="76"/>
        <v>Aug</v>
      </c>
      <c r="F2492" s="7" t="str">
        <f t="shared" si="77"/>
        <v>2021</v>
      </c>
      <c r="G2492" s="6" t="s">
        <v>36</v>
      </c>
      <c r="H2492" s="6" t="s">
        <v>96</v>
      </c>
      <c r="I2492" s="6" t="s">
        <v>97</v>
      </c>
      <c r="J2492" s="8" t="s">
        <v>23</v>
      </c>
      <c r="K2492" s="9">
        <v>60.000000000000007</v>
      </c>
      <c r="L2492" s="10">
        <v>675</v>
      </c>
      <c r="M2492" s="11">
        <v>405000.00000000006</v>
      </c>
      <c r="N2492" s="11">
        <v>202500.00000000003</v>
      </c>
      <c r="O2492" s="12">
        <v>0.5</v>
      </c>
      <c r="P2492" s="6" t="s">
        <v>83</v>
      </c>
    </row>
    <row r="2493" spans="2:16" ht="14.25" customHeight="1">
      <c r="B2493" s="6" t="s">
        <v>61</v>
      </c>
      <c r="C2493" s="6">
        <v>1185732</v>
      </c>
      <c r="D2493" s="7">
        <v>44448</v>
      </c>
      <c r="E2493" s="7" t="str">
        <f t="shared" si="76"/>
        <v>Sep</v>
      </c>
      <c r="F2493" s="7" t="str">
        <f t="shared" si="77"/>
        <v>2021</v>
      </c>
      <c r="G2493" s="6" t="s">
        <v>36</v>
      </c>
      <c r="H2493" s="6" t="s">
        <v>96</v>
      </c>
      <c r="I2493" s="6" t="s">
        <v>97</v>
      </c>
      <c r="J2493" s="8" t="s">
        <v>17</v>
      </c>
      <c r="K2493" s="9">
        <v>55.000000000000007</v>
      </c>
      <c r="L2493" s="10">
        <v>775</v>
      </c>
      <c r="M2493" s="11">
        <v>426250.00000000006</v>
      </c>
      <c r="N2493" s="11">
        <v>170500.00000000003</v>
      </c>
      <c r="O2493" s="12">
        <v>0.4</v>
      </c>
      <c r="P2493" s="6" t="s">
        <v>83</v>
      </c>
    </row>
    <row r="2494" spans="2:16" ht="14.25" customHeight="1">
      <c r="B2494" s="6" t="s">
        <v>61</v>
      </c>
      <c r="C2494" s="6">
        <v>1185732</v>
      </c>
      <c r="D2494" s="7">
        <v>44448</v>
      </c>
      <c r="E2494" s="7" t="str">
        <f t="shared" si="76"/>
        <v>Sep</v>
      </c>
      <c r="F2494" s="7" t="str">
        <f t="shared" si="77"/>
        <v>2021</v>
      </c>
      <c r="G2494" s="6" t="s">
        <v>36</v>
      </c>
      <c r="H2494" s="6" t="s">
        <v>96</v>
      </c>
      <c r="I2494" s="6" t="s">
        <v>97</v>
      </c>
      <c r="J2494" s="8" t="s">
        <v>19</v>
      </c>
      <c r="K2494" s="9">
        <v>50.000000000000014</v>
      </c>
      <c r="L2494" s="10">
        <v>575</v>
      </c>
      <c r="M2494" s="11">
        <v>287500.00000000006</v>
      </c>
      <c r="N2494" s="11">
        <v>100625.00000000001</v>
      </c>
      <c r="O2494" s="12">
        <v>0.35</v>
      </c>
      <c r="P2494" s="6" t="s">
        <v>83</v>
      </c>
    </row>
    <row r="2495" spans="2:16" ht="14.25" customHeight="1">
      <c r="B2495" s="6" t="s">
        <v>61</v>
      </c>
      <c r="C2495" s="6">
        <v>1185732</v>
      </c>
      <c r="D2495" s="7">
        <v>44448</v>
      </c>
      <c r="E2495" s="7" t="str">
        <f t="shared" si="76"/>
        <v>Sep</v>
      </c>
      <c r="F2495" s="7" t="str">
        <f t="shared" si="77"/>
        <v>2021</v>
      </c>
      <c r="G2495" s="6" t="s">
        <v>36</v>
      </c>
      <c r="H2495" s="6" t="s">
        <v>96</v>
      </c>
      <c r="I2495" s="6" t="s">
        <v>97</v>
      </c>
      <c r="J2495" s="8" t="s">
        <v>20</v>
      </c>
      <c r="K2495" s="9">
        <v>25.000000000000007</v>
      </c>
      <c r="L2495" s="10">
        <v>475</v>
      </c>
      <c r="M2495" s="11">
        <v>118750.00000000003</v>
      </c>
      <c r="N2495" s="11">
        <v>47500.000000000015</v>
      </c>
      <c r="O2495" s="12">
        <v>0.4</v>
      </c>
      <c r="P2495" s="6" t="s">
        <v>83</v>
      </c>
    </row>
    <row r="2496" spans="2:16" ht="14.25" customHeight="1">
      <c r="B2496" s="6" t="s">
        <v>61</v>
      </c>
      <c r="C2496" s="6">
        <v>1185732</v>
      </c>
      <c r="D2496" s="7">
        <v>44448</v>
      </c>
      <c r="E2496" s="7" t="str">
        <f t="shared" si="76"/>
        <v>Sep</v>
      </c>
      <c r="F2496" s="7" t="str">
        <f t="shared" si="77"/>
        <v>2021</v>
      </c>
      <c r="G2496" s="6" t="s">
        <v>36</v>
      </c>
      <c r="H2496" s="6" t="s">
        <v>96</v>
      </c>
      <c r="I2496" s="6" t="s">
        <v>97</v>
      </c>
      <c r="J2496" s="8" t="s">
        <v>21</v>
      </c>
      <c r="K2496" s="9">
        <v>25.000000000000007</v>
      </c>
      <c r="L2496" s="10">
        <v>450</v>
      </c>
      <c r="M2496" s="11">
        <v>112500.00000000003</v>
      </c>
      <c r="N2496" s="11">
        <v>45000.000000000015</v>
      </c>
      <c r="O2496" s="12">
        <v>0.4</v>
      </c>
      <c r="P2496" s="6" t="s">
        <v>83</v>
      </c>
    </row>
    <row r="2497" spans="2:16" ht="14.25" customHeight="1">
      <c r="B2497" s="6" t="s">
        <v>61</v>
      </c>
      <c r="C2497" s="6">
        <v>1185732</v>
      </c>
      <c r="D2497" s="7">
        <v>44448</v>
      </c>
      <c r="E2497" s="7" t="str">
        <f t="shared" si="76"/>
        <v>Sep</v>
      </c>
      <c r="F2497" s="7" t="str">
        <f t="shared" si="77"/>
        <v>2021</v>
      </c>
      <c r="G2497" s="6" t="s">
        <v>36</v>
      </c>
      <c r="H2497" s="6" t="s">
        <v>96</v>
      </c>
      <c r="I2497" s="6" t="s">
        <v>97</v>
      </c>
      <c r="J2497" s="8" t="s">
        <v>22</v>
      </c>
      <c r="K2497" s="9">
        <v>35</v>
      </c>
      <c r="L2497" s="10">
        <v>450</v>
      </c>
      <c r="M2497" s="11">
        <v>157500</v>
      </c>
      <c r="N2497" s="11">
        <v>55125</v>
      </c>
      <c r="O2497" s="12">
        <v>0.35</v>
      </c>
      <c r="P2497" s="6" t="s">
        <v>83</v>
      </c>
    </row>
    <row r="2498" spans="2:16" ht="14.25" customHeight="1">
      <c r="B2498" s="6" t="s">
        <v>61</v>
      </c>
      <c r="C2498" s="6">
        <v>1185732</v>
      </c>
      <c r="D2498" s="7">
        <v>44448</v>
      </c>
      <c r="E2498" s="7" t="str">
        <f t="shared" si="76"/>
        <v>Sep</v>
      </c>
      <c r="F2498" s="7" t="str">
        <f t="shared" si="77"/>
        <v>2021</v>
      </c>
      <c r="G2498" s="6" t="s">
        <v>36</v>
      </c>
      <c r="H2498" s="6" t="s">
        <v>96</v>
      </c>
      <c r="I2498" s="6" t="s">
        <v>97</v>
      </c>
      <c r="J2498" s="8" t="s">
        <v>23</v>
      </c>
      <c r="K2498" s="9">
        <v>40.000000000000007</v>
      </c>
      <c r="L2498" s="10">
        <v>550</v>
      </c>
      <c r="M2498" s="11">
        <v>220000.00000000003</v>
      </c>
      <c r="N2498" s="11">
        <v>110000.00000000001</v>
      </c>
      <c r="O2498" s="12">
        <v>0.5</v>
      </c>
      <c r="P2498" s="6" t="s">
        <v>83</v>
      </c>
    </row>
    <row r="2499" spans="2:16" ht="14.25" customHeight="1">
      <c r="B2499" s="6" t="s">
        <v>61</v>
      </c>
      <c r="C2499" s="6">
        <v>1185732</v>
      </c>
      <c r="D2499" s="7">
        <v>44480</v>
      </c>
      <c r="E2499" s="7" t="str">
        <f t="shared" si="76"/>
        <v>Oct</v>
      </c>
      <c r="F2499" s="7" t="str">
        <f t="shared" si="77"/>
        <v>2021</v>
      </c>
      <c r="G2499" s="6" t="s">
        <v>36</v>
      </c>
      <c r="H2499" s="6" t="s">
        <v>96</v>
      </c>
      <c r="I2499" s="6" t="s">
        <v>97</v>
      </c>
      <c r="J2499" s="8" t="s">
        <v>17</v>
      </c>
      <c r="K2499" s="9">
        <v>40.000000000000007</v>
      </c>
      <c r="L2499" s="10">
        <v>725</v>
      </c>
      <c r="M2499" s="11">
        <v>290000.00000000006</v>
      </c>
      <c r="N2499" s="11">
        <v>116000.00000000003</v>
      </c>
      <c r="O2499" s="12">
        <v>0.4</v>
      </c>
      <c r="P2499" s="6" t="s">
        <v>83</v>
      </c>
    </row>
    <row r="2500" spans="2:16" ht="14.25" customHeight="1">
      <c r="B2500" s="6" t="s">
        <v>61</v>
      </c>
      <c r="C2500" s="6">
        <v>1185732</v>
      </c>
      <c r="D2500" s="7">
        <v>44480</v>
      </c>
      <c r="E2500" s="7" t="str">
        <f t="shared" si="76"/>
        <v>Oct</v>
      </c>
      <c r="F2500" s="7" t="str">
        <f t="shared" si="77"/>
        <v>2021</v>
      </c>
      <c r="G2500" s="6" t="s">
        <v>36</v>
      </c>
      <c r="H2500" s="6" t="s">
        <v>96</v>
      </c>
      <c r="I2500" s="6" t="s">
        <v>97</v>
      </c>
      <c r="J2500" s="8" t="s">
        <v>19</v>
      </c>
      <c r="K2500" s="9">
        <v>30.000000000000011</v>
      </c>
      <c r="L2500" s="10">
        <v>550</v>
      </c>
      <c r="M2500" s="11">
        <v>165000.00000000006</v>
      </c>
      <c r="N2500" s="11">
        <v>57750.000000000015</v>
      </c>
      <c r="O2500" s="12">
        <v>0.35</v>
      </c>
      <c r="P2500" s="6" t="s">
        <v>83</v>
      </c>
    </row>
    <row r="2501" spans="2:16" ht="14.25" customHeight="1">
      <c r="B2501" s="6" t="s">
        <v>61</v>
      </c>
      <c r="C2501" s="6">
        <v>1185732</v>
      </c>
      <c r="D2501" s="7">
        <v>44480</v>
      </c>
      <c r="E2501" s="7" t="str">
        <f t="shared" si="76"/>
        <v>Oct</v>
      </c>
      <c r="F2501" s="7" t="str">
        <f t="shared" si="77"/>
        <v>2021</v>
      </c>
      <c r="G2501" s="6" t="s">
        <v>36</v>
      </c>
      <c r="H2501" s="6" t="s">
        <v>96</v>
      </c>
      <c r="I2501" s="6" t="s">
        <v>97</v>
      </c>
      <c r="J2501" s="8" t="s">
        <v>20</v>
      </c>
      <c r="K2501" s="9">
        <v>30.000000000000011</v>
      </c>
      <c r="L2501" s="10">
        <v>425</v>
      </c>
      <c r="M2501" s="11">
        <v>127500.00000000004</v>
      </c>
      <c r="N2501" s="11">
        <v>51000.000000000022</v>
      </c>
      <c r="O2501" s="12">
        <v>0.4</v>
      </c>
      <c r="P2501" s="6" t="s">
        <v>83</v>
      </c>
    </row>
    <row r="2502" spans="2:16" ht="14.25" customHeight="1">
      <c r="B2502" s="6" t="s">
        <v>61</v>
      </c>
      <c r="C2502" s="6">
        <v>1185732</v>
      </c>
      <c r="D2502" s="7">
        <v>44480</v>
      </c>
      <c r="E2502" s="7" t="str">
        <f t="shared" si="76"/>
        <v>Oct</v>
      </c>
      <c r="F2502" s="7" t="str">
        <f t="shared" si="77"/>
        <v>2021</v>
      </c>
      <c r="G2502" s="6" t="s">
        <v>36</v>
      </c>
      <c r="H2502" s="6" t="s">
        <v>96</v>
      </c>
      <c r="I2502" s="6" t="s">
        <v>97</v>
      </c>
      <c r="J2502" s="8" t="s">
        <v>21</v>
      </c>
      <c r="K2502" s="9">
        <v>30.000000000000011</v>
      </c>
      <c r="L2502" s="10">
        <v>400</v>
      </c>
      <c r="M2502" s="11">
        <v>120000.00000000004</v>
      </c>
      <c r="N2502" s="11">
        <v>48000.000000000022</v>
      </c>
      <c r="O2502" s="12">
        <v>0.4</v>
      </c>
      <c r="P2502" s="6" t="s">
        <v>83</v>
      </c>
    </row>
    <row r="2503" spans="2:16" ht="14.25" customHeight="1">
      <c r="B2503" s="6" t="s">
        <v>61</v>
      </c>
      <c r="C2503" s="6">
        <v>1185732</v>
      </c>
      <c r="D2503" s="7">
        <v>44480</v>
      </c>
      <c r="E2503" s="7" t="str">
        <f t="shared" ref="E2503:E2566" si="78">TEXT(D2503,"mmm")</f>
        <v>Oct</v>
      </c>
      <c r="F2503" s="7" t="str">
        <f t="shared" ref="F2503:F2566" si="79">TEXT(D2503,"yyyy")</f>
        <v>2021</v>
      </c>
      <c r="G2503" s="6" t="s">
        <v>36</v>
      </c>
      <c r="H2503" s="6" t="s">
        <v>96</v>
      </c>
      <c r="I2503" s="6" t="s">
        <v>97</v>
      </c>
      <c r="J2503" s="8" t="s">
        <v>22</v>
      </c>
      <c r="K2503" s="9">
        <v>40.000000000000007</v>
      </c>
      <c r="L2503" s="10">
        <v>400</v>
      </c>
      <c r="M2503" s="11">
        <v>160000.00000000003</v>
      </c>
      <c r="N2503" s="11">
        <v>56000.000000000007</v>
      </c>
      <c r="O2503" s="12">
        <v>0.35</v>
      </c>
      <c r="P2503" s="6" t="s">
        <v>83</v>
      </c>
    </row>
    <row r="2504" spans="2:16" ht="14.25" customHeight="1">
      <c r="B2504" s="6" t="s">
        <v>61</v>
      </c>
      <c r="C2504" s="6">
        <v>1185732</v>
      </c>
      <c r="D2504" s="7">
        <v>44480</v>
      </c>
      <c r="E2504" s="7" t="str">
        <f t="shared" si="78"/>
        <v>Oct</v>
      </c>
      <c r="F2504" s="7" t="str">
        <f t="shared" si="79"/>
        <v>2021</v>
      </c>
      <c r="G2504" s="6" t="s">
        <v>36</v>
      </c>
      <c r="H2504" s="6" t="s">
        <v>96</v>
      </c>
      <c r="I2504" s="6" t="s">
        <v>97</v>
      </c>
      <c r="J2504" s="8" t="s">
        <v>23</v>
      </c>
      <c r="K2504" s="9">
        <v>40</v>
      </c>
      <c r="L2504" s="10">
        <v>525</v>
      </c>
      <c r="M2504" s="11">
        <v>210000</v>
      </c>
      <c r="N2504" s="11">
        <v>105000</v>
      </c>
      <c r="O2504" s="12">
        <v>0.5</v>
      </c>
      <c r="P2504" s="6" t="s">
        <v>83</v>
      </c>
    </row>
    <row r="2505" spans="2:16" ht="14.25" customHeight="1">
      <c r="B2505" s="6" t="s">
        <v>61</v>
      </c>
      <c r="C2505" s="6">
        <v>1185732</v>
      </c>
      <c r="D2505" s="7">
        <v>44510</v>
      </c>
      <c r="E2505" s="7" t="str">
        <f t="shared" si="78"/>
        <v>Nov</v>
      </c>
      <c r="F2505" s="7" t="str">
        <f t="shared" si="79"/>
        <v>2021</v>
      </c>
      <c r="G2505" s="6" t="s">
        <v>36</v>
      </c>
      <c r="H2505" s="6" t="s">
        <v>96</v>
      </c>
      <c r="I2505" s="6" t="s">
        <v>97</v>
      </c>
      <c r="J2505" s="8" t="s">
        <v>17</v>
      </c>
      <c r="K2505" s="9">
        <v>35.000000000000007</v>
      </c>
      <c r="L2505" s="10">
        <v>675</v>
      </c>
      <c r="M2505" s="11">
        <v>236250.00000000006</v>
      </c>
      <c r="N2505" s="11">
        <v>94500.000000000029</v>
      </c>
      <c r="O2505" s="12">
        <v>0.4</v>
      </c>
      <c r="P2505" s="6" t="s">
        <v>83</v>
      </c>
    </row>
    <row r="2506" spans="2:16" ht="14.25" customHeight="1">
      <c r="B2506" s="6" t="s">
        <v>61</v>
      </c>
      <c r="C2506" s="6">
        <v>1185732</v>
      </c>
      <c r="D2506" s="7">
        <v>44510</v>
      </c>
      <c r="E2506" s="7" t="str">
        <f t="shared" si="78"/>
        <v>Nov</v>
      </c>
      <c r="F2506" s="7" t="str">
        <f t="shared" si="79"/>
        <v>2021</v>
      </c>
      <c r="G2506" s="6" t="s">
        <v>36</v>
      </c>
      <c r="H2506" s="6" t="s">
        <v>96</v>
      </c>
      <c r="I2506" s="6" t="s">
        <v>97</v>
      </c>
      <c r="J2506" s="8" t="s">
        <v>19</v>
      </c>
      <c r="K2506" s="9">
        <v>25.000000000000011</v>
      </c>
      <c r="L2506" s="10">
        <v>500</v>
      </c>
      <c r="M2506" s="11">
        <v>125000.00000000006</v>
      </c>
      <c r="N2506" s="11">
        <v>43750.000000000015</v>
      </c>
      <c r="O2506" s="12">
        <v>0.35</v>
      </c>
      <c r="P2506" s="6" t="s">
        <v>83</v>
      </c>
    </row>
    <row r="2507" spans="2:16" ht="14.25" customHeight="1">
      <c r="B2507" s="6" t="s">
        <v>61</v>
      </c>
      <c r="C2507" s="6">
        <v>1185732</v>
      </c>
      <c r="D2507" s="7">
        <v>44510</v>
      </c>
      <c r="E2507" s="7" t="str">
        <f t="shared" si="78"/>
        <v>Nov</v>
      </c>
      <c r="F2507" s="7" t="str">
        <f t="shared" si="79"/>
        <v>2021</v>
      </c>
      <c r="G2507" s="6" t="s">
        <v>36</v>
      </c>
      <c r="H2507" s="6" t="s">
        <v>96</v>
      </c>
      <c r="I2507" s="6" t="s">
        <v>97</v>
      </c>
      <c r="J2507" s="8" t="s">
        <v>20</v>
      </c>
      <c r="K2507" s="9">
        <v>35.000000000000014</v>
      </c>
      <c r="L2507" s="10">
        <v>445</v>
      </c>
      <c r="M2507" s="11">
        <v>155750.00000000006</v>
      </c>
      <c r="N2507" s="11">
        <v>62300.000000000029</v>
      </c>
      <c r="O2507" s="12">
        <v>0.4</v>
      </c>
      <c r="P2507" s="6" t="s">
        <v>83</v>
      </c>
    </row>
    <row r="2508" spans="2:16" ht="14.25" customHeight="1">
      <c r="B2508" s="6" t="s">
        <v>61</v>
      </c>
      <c r="C2508" s="6">
        <v>1185732</v>
      </c>
      <c r="D2508" s="7">
        <v>44510</v>
      </c>
      <c r="E2508" s="7" t="str">
        <f t="shared" si="78"/>
        <v>Nov</v>
      </c>
      <c r="F2508" s="7" t="str">
        <f t="shared" si="79"/>
        <v>2021</v>
      </c>
      <c r="G2508" s="6" t="s">
        <v>36</v>
      </c>
      <c r="H2508" s="6" t="s">
        <v>96</v>
      </c>
      <c r="I2508" s="6" t="s">
        <v>97</v>
      </c>
      <c r="J2508" s="8" t="s">
        <v>21</v>
      </c>
      <c r="K2508" s="9">
        <v>65.000000000000028</v>
      </c>
      <c r="L2508" s="10">
        <v>500</v>
      </c>
      <c r="M2508" s="11">
        <v>325000.00000000012</v>
      </c>
      <c r="N2508" s="11">
        <v>130000.00000000006</v>
      </c>
      <c r="O2508" s="12">
        <v>0.4</v>
      </c>
      <c r="P2508" s="6" t="s">
        <v>83</v>
      </c>
    </row>
    <row r="2509" spans="2:16" ht="14.25" customHeight="1">
      <c r="B2509" s="6" t="s">
        <v>61</v>
      </c>
      <c r="C2509" s="6">
        <v>1185732</v>
      </c>
      <c r="D2509" s="7">
        <v>44510</v>
      </c>
      <c r="E2509" s="7" t="str">
        <f t="shared" si="78"/>
        <v>Nov</v>
      </c>
      <c r="F2509" s="7" t="str">
        <f t="shared" si="79"/>
        <v>2021</v>
      </c>
      <c r="G2509" s="6" t="s">
        <v>36</v>
      </c>
      <c r="H2509" s="6" t="s">
        <v>96</v>
      </c>
      <c r="I2509" s="6" t="s">
        <v>97</v>
      </c>
      <c r="J2509" s="8" t="s">
        <v>22</v>
      </c>
      <c r="K2509" s="9">
        <v>80.000000000000014</v>
      </c>
      <c r="L2509" s="10">
        <v>475</v>
      </c>
      <c r="M2509" s="11">
        <v>380000.00000000006</v>
      </c>
      <c r="N2509" s="11">
        <v>133000</v>
      </c>
      <c r="O2509" s="12">
        <v>0.35</v>
      </c>
      <c r="P2509" s="6" t="s">
        <v>83</v>
      </c>
    </row>
    <row r="2510" spans="2:16" ht="14.25" customHeight="1">
      <c r="B2510" s="6" t="s">
        <v>61</v>
      </c>
      <c r="C2510" s="6">
        <v>1185732</v>
      </c>
      <c r="D2510" s="7">
        <v>44510</v>
      </c>
      <c r="E2510" s="7" t="str">
        <f t="shared" si="78"/>
        <v>Nov</v>
      </c>
      <c r="F2510" s="7" t="str">
        <f t="shared" si="79"/>
        <v>2021</v>
      </c>
      <c r="G2510" s="6" t="s">
        <v>36</v>
      </c>
      <c r="H2510" s="6" t="s">
        <v>96</v>
      </c>
      <c r="I2510" s="6" t="s">
        <v>97</v>
      </c>
      <c r="J2510" s="8" t="s">
        <v>23</v>
      </c>
      <c r="K2510" s="9">
        <v>80</v>
      </c>
      <c r="L2510" s="10">
        <v>575</v>
      </c>
      <c r="M2510" s="11">
        <v>460000</v>
      </c>
      <c r="N2510" s="11">
        <v>230000</v>
      </c>
      <c r="O2510" s="12">
        <v>0.5</v>
      </c>
      <c r="P2510" s="6" t="s">
        <v>83</v>
      </c>
    </row>
    <row r="2511" spans="2:16" ht="14.25" customHeight="1">
      <c r="B2511" s="6" t="s">
        <v>61</v>
      </c>
      <c r="C2511" s="6">
        <v>1185732</v>
      </c>
      <c r="D2511" s="7">
        <v>44539</v>
      </c>
      <c r="E2511" s="7" t="str">
        <f t="shared" si="78"/>
        <v>Dec</v>
      </c>
      <c r="F2511" s="7" t="str">
        <f t="shared" si="79"/>
        <v>2021</v>
      </c>
      <c r="G2511" s="6" t="s">
        <v>36</v>
      </c>
      <c r="H2511" s="6" t="s">
        <v>96</v>
      </c>
      <c r="I2511" s="6" t="s">
        <v>97</v>
      </c>
      <c r="J2511" s="8" t="s">
        <v>17</v>
      </c>
      <c r="K2511" s="9">
        <v>75.000000000000014</v>
      </c>
      <c r="L2511" s="10">
        <v>825</v>
      </c>
      <c r="M2511" s="11">
        <v>618750.00000000012</v>
      </c>
      <c r="N2511" s="11">
        <v>247500.00000000006</v>
      </c>
      <c r="O2511" s="12">
        <v>0.4</v>
      </c>
      <c r="P2511" s="6" t="s">
        <v>83</v>
      </c>
    </row>
    <row r="2512" spans="2:16" ht="14.25" customHeight="1">
      <c r="B2512" s="6" t="s">
        <v>61</v>
      </c>
      <c r="C2512" s="6">
        <v>1185732</v>
      </c>
      <c r="D2512" s="7">
        <v>44539</v>
      </c>
      <c r="E2512" s="7" t="str">
        <f t="shared" si="78"/>
        <v>Dec</v>
      </c>
      <c r="F2512" s="7" t="str">
        <f t="shared" si="79"/>
        <v>2021</v>
      </c>
      <c r="G2512" s="6" t="s">
        <v>36</v>
      </c>
      <c r="H2512" s="6" t="s">
        <v>96</v>
      </c>
      <c r="I2512" s="6" t="s">
        <v>97</v>
      </c>
      <c r="J2512" s="8" t="s">
        <v>19</v>
      </c>
      <c r="K2512" s="9">
        <v>65.000000000000014</v>
      </c>
      <c r="L2512" s="10">
        <v>625</v>
      </c>
      <c r="M2512" s="11">
        <v>406250.00000000012</v>
      </c>
      <c r="N2512" s="11">
        <v>142187.50000000003</v>
      </c>
      <c r="O2512" s="12">
        <v>0.35</v>
      </c>
      <c r="P2512" s="6" t="s">
        <v>83</v>
      </c>
    </row>
    <row r="2513" spans="2:16" ht="14.25" customHeight="1">
      <c r="B2513" s="6" t="s">
        <v>30</v>
      </c>
      <c r="C2513" s="6">
        <v>1185732</v>
      </c>
      <c r="D2513" s="7">
        <v>44539</v>
      </c>
      <c r="E2513" s="7" t="str">
        <f t="shared" si="78"/>
        <v>Dec</v>
      </c>
      <c r="F2513" s="7" t="str">
        <f t="shared" si="79"/>
        <v>2021</v>
      </c>
      <c r="G2513" s="6" t="s">
        <v>36</v>
      </c>
      <c r="H2513" s="6" t="s">
        <v>96</v>
      </c>
      <c r="I2513" s="6" t="s">
        <v>97</v>
      </c>
      <c r="J2513" s="8" t="s">
        <v>20</v>
      </c>
      <c r="K2513" s="9">
        <v>65.000000000000014</v>
      </c>
      <c r="L2513" s="10">
        <v>575</v>
      </c>
      <c r="M2513" s="11">
        <v>373750.00000000006</v>
      </c>
      <c r="N2513" s="11">
        <v>149500.00000000003</v>
      </c>
      <c r="O2513" s="12">
        <v>0.4</v>
      </c>
      <c r="P2513" s="6" t="s">
        <v>83</v>
      </c>
    </row>
    <row r="2514" spans="2:16" ht="14.25" customHeight="1">
      <c r="B2514" s="6" t="s">
        <v>30</v>
      </c>
      <c r="C2514" s="6">
        <v>1185732</v>
      </c>
      <c r="D2514" s="7">
        <v>44539</v>
      </c>
      <c r="E2514" s="7" t="str">
        <f t="shared" si="78"/>
        <v>Dec</v>
      </c>
      <c r="F2514" s="7" t="str">
        <f t="shared" si="79"/>
        <v>2021</v>
      </c>
      <c r="G2514" s="6" t="s">
        <v>36</v>
      </c>
      <c r="H2514" s="6" t="s">
        <v>96</v>
      </c>
      <c r="I2514" s="6" t="s">
        <v>97</v>
      </c>
      <c r="J2514" s="8" t="s">
        <v>21</v>
      </c>
      <c r="K2514" s="9">
        <v>65.000000000000014</v>
      </c>
      <c r="L2514" s="10">
        <v>525</v>
      </c>
      <c r="M2514" s="11">
        <v>341250.00000000006</v>
      </c>
      <c r="N2514" s="11">
        <v>136500.00000000003</v>
      </c>
      <c r="O2514" s="12">
        <v>0.4</v>
      </c>
      <c r="P2514" s="6" t="s">
        <v>83</v>
      </c>
    </row>
    <row r="2515" spans="2:16" ht="14.25" customHeight="1">
      <c r="B2515" s="6" t="s">
        <v>30</v>
      </c>
      <c r="C2515" s="6">
        <v>1185732</v>
      </c>
      <c r="D2515" s="7">
        <v>44539</v>
      </c>
      <c r="E2515" s="7" t="str">
        <f t="shared" si="78"/>
        <v>Dec</v>
      </c>
      <c r="F2515" s="7" t="str">
        <f t="shared" si="79"/>
        <v>2021</v>
      </c>
      <c r="G2515" s="6" t="s">
        <v>36</v>
      </c>
      <c r="H2515" s="6" t="s">
        <v>96</v>
      </c>
      <c r="I2515" s="6" t="s">
        <v>97</v>
      </c>
      <c r="J2515" s="8" t="s">
        <v>22</v>
      </c>
      <c r="K2515" s="9">
        <v>75.000000000000014</v>
      </c>
      <c r="L2515" s="10">
        <v>525</v>
      </c>
      <c r="M2515" s="11">
        <v>393750.00000000006</v>
      </c>
      <c r="N2515" s="11">
        <v>137812.5</v>
      </c>
      <c r="O2515" s="12">
        <v>0.35</v>
      </c>
      <c r="P2515" s="6" t="s">
        <v>83</v>
      </c>
    </row>
    <row r="2516" spans="2:16" ht="14.25" customHeight="1">
      <c r="B2516" s="6" t="s">
        <v>30</v>
      </c>
      <c r="C2516" s="6">
        <v>1185732</v>
      </c>
      <c r="D2516" s="7">
        <v>44539</v>
      </c>
      <c r="E2516" s="7" t="str">
        <f t="shared" si="78"/>
        <v>Dec</v>
      </c>
      <c r="F2516" s="7" t="str">
        <f t="shared" si="79"/>
        <v>2021</v>
      </c>
      <c r="G2516" s="6" t="s">
        <v>36</v>
      </c>
      <c r="H2516" s="6" t="s">
        <v>96</v>
      </c>
      <c r="I2516" s="6" t="s">
        <v>97</v>
      </c>
      <c r="J2516" s="8" t="s">
        <v>23</v>
      </c>
      <c r="K2516" s="9">
        <v>80</v>
      </c>
      <c r="L2516" s="10">
        <v>625</v>
      </c>
      <c r="M2516" s="11">
        <v>500000</v>
      </c>
      <c r="N2516" s="11">
        <v>250000</v>
      </c>
      <c r="O2516" s="12">
        <v>0.5</v>
      </c>
      <c r="P2516" s="6" t="s">
        <v>83</v>
      </c>
    </row>
    <row r="2517" spans="2:16" ht="14.25" customHeight="1">
      <c r="B2517" s="6" t="s">
        <v>61</v>
      </c>
      <c r="C2517" s="6">
        <v>1185732</v>
      </c>
      <c r="D2517" s="7">
        <v>44218</v>
      </c>
      <c r="E2517" s="7" t="str">
        <f t="shared" si="78"/>
        <v>Jan</v>
      </c>
      <c r="F2517" s="7" t="str">
        <f t="shared" si="79"/>
        <v>2021</v>
      </c>
      <c r="G2517" s="6" t="s">
        <v>36</v>
      </c>
      <c r="H2517" s="6" t="s">
        <v>96</v>
      </c>
      <c r="I2517" s="6" t="s">
        <v>97</v>
      </c>
      <c r="J2517" s="8" t="s">
        <v>17</v>
      </c>
      <c r="K2517" s="9">
        <v>40</v>
      </c>
      <c r="L2517" s="10">
        <v>500</v>
      </c>
      <c r="M2517" s="11">
        <v>200000</v>
      </c>
      <c r="N2517" s="11">
        <v>80000</v>
      </c>
      <c r="O2517" s="12">
        <v>0.4</v>
      </c>
      <c r="P2517" s="6" t="s">
        <v>83</v>
      </c>
    </row>
    <row r="2518" spans="2:16" ht="14.25" customHeight="1">
      <c r="B2518" s="6" t="s">
        <v>61</v>
      </c>
      <c r="C2518" s="6">
        <v>1185732</v>
      </c>
      <c r="D2518" s="7">
        <v>44218</v>
      </c>
      <c r="E2518" s="7" t="str">
        <f t="shared" si="78"/>
        <v>Jan</v>
      </c>
      <c r="F2518" s="7" t="str">
        <f t="shared" si="79"/>
        <v>2021</v>
      </c>
      <c r="G2518" s="6" t="s">
        <v>36</v>
      </c>
      <c r="H2518" s="6" t="s">
        <v>96</v>
      </c>
      <c r="I2518" s="6" t="s">
        <v>97</v>
      </c>
      <c r="J2518" s="8" t="s">
        <v>19</v>
      </c>
      <c r="K2518" s="9">
        <v>40</v>
      </c>
      <c r="L2518" s="10">
        <v>300</v>
      </c>
      <c r="M2518" s="11">
        <v>120000</v>
      </c>
      <c r="N2518" s="11">
        <v>42000</v>
      </c>
      <c r="O2518" s="12">
        <v>0.35</v>
      </c>
      <c r="P2518" s="6" t="s">
        <v>83</v>
      </c>
    </row>
    <row r="2519" spans="2:16" ht="14.25" customHeight="1">
      <c r="B2519" s="6" t="s">
        <v>61</v>
      </c>
      <c r="C2519" s="6">
        <v>1185732</v>
      </c>
      <c r="D2519" s="7">
        <v>44218</v>
      </c>
      <c r="E2519" s="7" t="str">
        <f t="shared" si="78"/>
        <v>Jan</v>
      </c>
      <c r="F2519" s="7" t="str">
        <f t="shared" si="79"/>
        <v>2021</v>
      </c>
      <c r="G2519" s="6" t="s">
        <v>36</v>
      </c>
      <c r="H2519" s="6" t="s">
        <v>96</v>
      </c>
      <c r="I2519" s="6" t="s">
        <v>97</v>
      </c>
      <c r="J2519" s="8" t="s">
        <v>20</v>
      </c>
      <c r="K2519" s="9">
        <v>30.000000000000004</v>
      </c>
      <c r="L2519" s="10">
        <v>300</v>
      </c>
      <c r="M2519" s="11">
        <v>90000.000000000015</v>
      </c>
      <c r="N2519" s="11">
        <v>36000.000000000007</v>
      </c>
      <c r="O2519" s="12">
        <v>0.4</v>
      </c>
      <c r="P2519" s="6" t="s">
        <v>83</v>
      </c>
    </row>
    <row r="2520" spans="2:16" ht="14.25" customHeight="1">
      <c r="B2520" s="6" t="s">
        <v>61</v>
      </c>
      <c r="C2520" s="6">
        <v>1185732</v>
      </c>
      <c r="D2520" s="7">
        <v>44218</v>
      </c>
      <c r="E2520" s="7" t="str">
        <f t="shared" si="78"/>
        <v>Jan</v>
      </c>
      <c r="F2520" s="7" t="str">
        <f t="shared" si="79"/>
        <v>2021</v>
      </c>
      <c r="G2520" s="6" t="s">
        <v>36</v>
      </c>
      <c r="H2520" s="6" t="s">
        <v>96</v>
      </c>
      <c r="I2520" s="6" t="s">
        <v>97</v>
      </c>
      <c r="J2520" s="8" t="s">
        <v>21</v>
      </c>
      <c r="K2520" s="9">
        <v>35</v>
      </c>
      <c r="L2520" s="10">
        <v>150</v>
      </c>
      <c r="M2520" s="11">
        <v>52500</v>
      </c>
      <c r="N2520" s="11">
        <v>21000</v>
      </c>
      <c r="O2520" s="12">
        <v>0.4</v>
      </c>
      <c r="P2520" s="6" t="s">
        <v>83</v>
      </c>
    </row>
    <row r="2521" spans="2:16" ht="14.25" customHeight="1">
      <c r="B2521" s="6" t="s">
        <v>61</v>
      </c>
      <c r="C2521" s="6">
        <v>1185732</v>
      </c>
      <c r="D2521" s="7">
        <v>44218</v>
      </c>
      <c r="E2521" s="7" t="str">
        <f t="shared" si="78"/>
        <v>Jan</v>
      </c>
      <c r="F2521" s="7" t="str">
        <f t="shared" si="79"/>
        <v>2021</v>
      </c>
      <c r="G2521" s="6" t="s">
        <v>36</v>
      </c>
      <c r="H2521" s="6" t="s">
        <v>96</v>
      </c>
      <c r="I2521" s="6" t="s">
        <v>97</v>
      </c>
      <c r="J2521" s="8" t="s">
        <v>22</v>
      </c>
      <c r="K2521" s="9">
        <v>49.999999999999993</v>
      </c>
      <c r="L2521" s="10">
        <v>200</v>
      </c>
      <c r="M2521" s="11">
        <v>99999.999999999985</v>
      </c>
      <c r="N2521" s="11">
        <v>34999.999999999993</v>
      </c>
      <c r="O2521" s="12">
        <v>0.35</v>
      </c>
      <c r="P2521" s="6" t="s">
        <v>83</v>
      </c>
    </row>
    <row r="2522" spans="2:16" ht="14.25" customHeight="1">
      <c r="B2522" s="6" t="s">
        <v>61</v>
      </c>
      <c r="C2522" s="6">
        <v>1185732</v>
      </c>
      <c r="D2522" s="7">
        <v>44218</v>
      </c>
      <c r="E2522" s="7" t="str">
        <f t="shared" si="78"/>
        <v>Jan</v>
      </c>
      <c r="F2522" s="7" t="str">
        <f t="shared" si="79"/>
        <v>2021</v>
      </c>
      <c r="G2522" s="6" t="s">
        <v>36</v>
      </c>
      <c r="H2522" s="6" t="s">
        <v>96</v>
      </c>
      <c r="I2522" s="6" t="s">
        <v>97</v>
      </c>
      <c r="J2522" s="8" t="s">
        <v>23</v>
      </c>
      <c r="K2522" s="9">
        <v>40</v>
      </c>
      <c r="L2522" s="10">
        <v>300</v>
      </c>
      <c r="M2522" s="11">
        <v>120000</v>
      </c>
      <c r="N2522" s="11">
        <v>48000</v>
      </c>
      <c r="O2522" s="12">
        <v>0.4</v>
      </c>
      <c r="P2522" s="6" t="s">
        <v>83</v>
      </c>
    </row>
    <row r="2523" spans="2:16" ht="14.25" customHeight="1">
      <c r="B2523" s="6" t="s">
        <v>61</v>
      </c>
      <c r="C2523" s="6">
        <v>1185732</v>
      </c>
      <c r="D2523" s="7">
        <v>44249</v>
      </c>
      <c r="E2523" s="7" t="str">
        <f t="shared" si="78"/>
        <v>Feb</v>
      </c>
      <c r="F2523" s="7" t="str">
        <f t="shared" si="79"/>
        <v>2021</v>
      </c>
      <c r="G2523" s="6" t="s">
        <v>36</v>
      </c>
      <c r="H2523" s="6" t="s">
        <v>96</v>
      </c>
      <c r="I2523" s="6" t="s">
        <v>97</v>
      </c>
      <c r="J2523" s="8" t="s">
        <v>17</v>
      </c>
      <c r="K2523" s="9">
        <v>40</v>
      </c>
      <c r="L2523" s="10">
        <v>550</v>
      </c>
      <c r="M2523" s="11">
        <v>220000</v>
      </c>
      <c r="N2523" s="11">
        <v>88000</v>
      </c>
      <c r="O2523" s="12">
        <v>0.4</v>
      </c>
      <c r="P2523" s="6" t="s">
        <v>83</v>
      </c>
    </row>
    <row r="2524" spans="2:16" ht="14.25" customHeight="1">
      <c r="B2524" s="6" t="s">
        <v>61</v>
      </c>
      <c r="C2524" s="6">
        <v>1185732</v>
      </c>
      <c r="D2524" s="7">
        <v>44249</v>
      </c>
      <c r="E2524" s="7" t="str">
        <f t="shared" si="78"/>
        <v>Feb</v>
      </c>
      <c r="F2524" s="7" t="str">
        <f t="shared" si="79"/>
        <v>2021</v>
      </c>
      <c r="G2524" s="6" t="s">
        <v>36</v>
      </c>
      <c r="H2524" s="6" t="s">
        <v>96</v>
      </c>
      <c r="I2524" s="6" t="s">
        <v>97</v>
      </c>
      <c r="J2524" s="8" t="s">
        <v>19</v>
      </c>
      <c r="K2524" s="9">
        <v>40</v>
      </c>
      <c r="L2524" s="10">
        <v>200</v>
      </c>
      <c r="M2524" s="11">
        <v>80000</v>
      </c>
      <c r="N2524" s="11">
        <v>28000</v>
      </c>
      <c r="O2524" s="12">
        <v>0.35</v>
      </c>
      <c r="P2524" s="6" t="s">
        <v>83</v>
      </c>
    </row>
    <row r="2525" spans="2:16" ht="14.25" customHeight="1">
      <c r="B2525" s="6" t="s">
        <v>61</v>
      </c>
      <c r="C2525" s="6">
        <v>1185732</v>
      </c>
      <c r="D2525" s="7">
        <v>44249</v>
      </c>
      <c r="E2525" s="7" t="str">
        <f t="shared" si="78"/>
        <v>Feb</v>
      </c>
      <c r="F2525" s="7" t="str">
        <f t="shared" si="79"/>
        <v>2021</v>
      </c>
      <c r="G2525" s="6" t="s">
        <v>36</v>
      </c>
      <c r="H2525" s="6" t="s">
        <v>96</v>
      </c>
      <c r="I2525" s="6" t="s">
        <v>97</v>
      </c>
      <c r="J2525" s="8" t="s">
        <v>20</v>
      </c>
      <c r="K2525" s="9">
        <v>30.000000000000004</v>
      </c>
      <c r="L2525" s="10">
        <v>250</v>
      </c>
      <c r="M2525" s="11">
        <v>75000.000000000015</v>
      </c>
      <c r="N2525" s="11">
        <v>30000.000000000007</v>
      </c>
      <c r="O2525" s="12">
        <v>0.4</v>
      </c>
      <c r="P2525" s="6" t="s">
        <v>83</v>
      </c>
    </row>
    <row r="2526" spans="2:16" ht="14.25" customHeight="1">
      <c r="B2526" s="6" t="s">
        <v>61</v>
      </c>
      <c r="C2526" s="6">
        <v>1185732</v>
      </c>
      <c r="D2526" s="7">
        <v>44249</v>
      </c>
      <c r="E2526" s="7" t="str">
        <f t="shared" si="78"/>
        <v>Feb</v>
      </c>
      <c r="F2526" s="7" t="str">
        <f t="shared" si="79"/>
        <v>2021</v>
      </c>
      <c r="G2526" s="6" t="s">
        <v>48</v>
      </c>
      <c r="H2526" s="6" t="s">
        <v>98</v>
      </c>
      <c r="I2526" s="6" t="s">
        <v>99</v>
      </c>
      <c r="J2526" s="8" t="s">
        <v>21</v>
      </c>
      <c r="K2526" s="9">
        <v>35</v>
      </c>
      <c r="L2526" s="10">
        <v>125</v>
      </c>
      <c r="M2526" s="11">
        <v>43750</v>
      </c>
      <c r="N2526" s="11">
        <v>17500</v>
      </c>
      <c r="O2526" s="12">
        <v>0.4</v>
      </c>
      <c r="P2526" s="6" t="s">
        <v>83</v>
      </c>
    </row>
    <row r="2527" spans="2:16" ht="14.25" customHeight="1">
      <c r="B2527" s="6" t="s">
        <v>61</v>
      </c>
      <c r="C2527" s="6">
        <v>1185732</v>
      </c>
      <c r="D2527" s="7">
        <v>44249</v>
      </c>
      <c r="E2527" s="7" t="str">
        <f t="shared" si="78"/>
        <v>Feb</v>
      </c>
      <c r="F2527" s="7" t="str">
        <f t="shared" si="79"/>
        <v>2021</v>
      </c>
      <c r="G2527" s="6" t="s">
        <v>48</v>
      </c>
      <c r="H2527" s="6" t="s">
        <v>98</v>
      </c>
      <c r="I2527" s="6" t="s">
        <v>99</v>
      </c>
      <c r="J2527" s="8" t="s">
        <v>22</v>
      </c>
      <c r="K2527" s="9">
        <v>49.999999999999993</v>
      </c>
      <c r="L2527" s="10">
        <v>200</v>
      </c>
      <c r="M2527" s="11">
        <v>99999.999999999985</v>
      </c>
      <c r="N2527" s="11">
        <v>34999.999999999993</v>
      </c>
      <c r="O2527" s="12">
        <v>0.35</v>
      </c>
      <c r="P2527" s="6" t="s">
        <v>83</v>
      </c>
    </row>
    <row r="2528" spans="2:16" ht="14.25" customHeight="1">
      <c r="B2528" s="6" t="s">
        <v>61</v>
      </c>
      <c r="C2528" s="6">
        <v>1185732</v>
      </c>
      <c r="D2528" s="7">
        <v>44249</v>
      </c>
      <c r="E2528" s="7" t="str">
        <f t="shared" si="78"/>
        <v>Feb</v>
      </c>
      <c r="F2528" s="7" t="str">
        <f t="shared" si="79"/>
        <v>2021</v>
      </c>
      <c r="G2528" s="6" t="s">
        <v>48</v>
      </c>
      <c r="H2528" s="6" t="s">
        <v>98</v>
      </c>
      <c r="I2528" s="6" t="s">
        <v>99</v>
      </c>
      <c r="J2528" s="8" t="s">
        <v>23</v>
      </c>
      <c r="K2528" s="9">
        <v>40</v>
      </c>
      <c r="L2528" s="10">
        <v>300</v>
      </c>
      <c r="M2528" s="11">
        <v>120000</v>
      </c>
      <c r="N2528" s="11">
        <v>48000</v>
      </c>
      <c r="O2528" s="12">
        <v>0.4</v>
      </c>
      <c r="P2528" s="6" t="s">
        <v>83</v>
      </c>
    </row>
    <row r="2529" spans="2:16" ht="14.25" customHeight="1">
      <c r="B2529" s="6" t="s">
        <v>61</v>
      </c>
      <c r="C2529" s="6">
        <v>1185732</v>
      </c>
      <c r="D2529" s="7">
        <v>44276</v>
      </c>
      <c r="E2529" s="7" t="str">
        <f t="shared" si="78"/>
        <v>Mar</v>
      </c>
      <c r="F2529" s="7" t="str">
        <f t="shared" si="79"/>
        <v>2021</v>
      </c>
      <c r="G2529" s="6" t="s">
        <v>48</v>
      </c>
      <c r="H2529" s="6" t="s">
        <v>98</v>
      </c>
      <c r="I2529" s="6" t="s">
        <v>99</v>
      </c>
      <c r="J2529" s="8" t="s">
        <v>17</v>
      </c>
      <c r="K2529" s="9">
        <v>45</v>
      </c>
      <c r="L2529" s="10">
        <v>520</v>
      </c>
      <c r="M2529" s="11">
        <v>234000</v>
      </c>
      <c r="N2529" s="11">
        <v>93600</v>
      </c>
      <c r="O2529" s="12">
        <v>0.4</v>
      </c>
      <c r="P2529" s="6" t="s">
        <v>83</v>
      </c>
    </row>
    <row r="2530" spans="2:16" ht="14.25" customHeight="1">
      <c r="B2530" s="6" t="s">
        <v>61</v>
      </c>
      <c r="C2530" s="6">
        <v>1185732</v>
      </c>
      <c r="D2530" s="7">
        <v>44276</v>
      </c>
      <c r="E2530" s="7" t="str">
        <f t="shared" si="78"/>
        <v>Mar</v>
      </c>
      <c r="F2530" s="7" t="str">
        <f t="shared" si="79"/>
        <v>2021</v>
      </c>
      <c r="G2530" s="6" t="s">
        <v>48</v>
      </c>
      <c r="H2530" s="6" t="s">
        <v>98</v>
      </c>
      <c r="I2530" s="6" t="s">
        <v>99</v>
      </c>
      <c r="J2530" s="8" t="s">
        <v>19</v>
      </c>
      <c r="K2530" s="9">
        <v>45</v>
      </c>
      <c r="L2530" s="10">
        <v>225</v>
      </c>
      <c r="M2530" s="11">
        <v>101250</v>
      </c>
      <c r="N2530" s="11">
        <v>35437.5</v>
      </c>
      <c r="O2530" s="12">
        <v>0.35</v>
      </c>
      <c r="P2530" s="6" t="s">
        <v>83</v>
      </c>
    </row>
    <row r="2531" spans="2:16" ht="14.25" customHeight="1">
      <c r="B2531" s="6" t="s">
        <v>61</v>
      </c>
      <c r="C2531" s="6">
        <v>1185732</v>
      </c>
      <c r="D2531" s="7">
        <v>44276</v>
      </c>
      <c r="E2531" s="7" t="str">
        <f t="shared" si="78"/>
        <v>Mar</v>
      </c>
      <c r="F2531" s="7" t="str">
        <f t="shared" si="79"/>
        <v>2021</v>
      </c>
      <c r="G2531" s="6" t="s">
        <v>48</v>
      </c>
      <c r="H2531" s="6" t="s">
        <v>98</v>
      </c>
      <c r="I2531" s="6" t="s">
        <v>99</v>
      </c>
      <c r="J2531" s="8" t="s">
        <v>20</v>
      </c>
      <c r="K2531" s="9">
        <v>35</v>
      </c>
      <c r="L2531" s="10">
        <v>250</v>
      </c>
      <c r="M2531" s="11">
        <v>87500</v>
      </c>
      <c r="N2531" s="11">
        <v>35000</v>
      </c>
      <c r="O2531" s="12">
        <v>0.4</v>
      </c>
      <c r="P2531" s="6" t="s">
        <v>83</v>
      </c>
    </row>
    <row r="2532" spans="2:16" ht="14.25" customHeight="1">
      <c r="B2532" s="6" t="s">
        <v>61</v>
      </c>
      <c r="C2532" s="6">
        <v>1185732</v>
      </c>
      <c r="D2532" s="7">
        <v>44276</v>
      </c>
      <c r="E2532" s="7" t="str">
        <f t="shared" si="78"/>
        <v>Mar</v>
      </c>
      <c r="F2532" s="7" t="str">
        <f t="shared" si="79"/>
        <v>2021</v>
      </c>
      <c r="G2532" s="6" t="s">
        <v>48</v>
      </c>
      <c r="H2532" s="6" t="s">
        <v>98</v>
      </c>
      <c r="I2532" s="6" t="s">
        <v>99</v>
      </c>
      <c r="J2532" s="8" t="s">
        <v>21</v>
      </c>
      <c r="K2532" s="9">
        <v>40</v>
      </c>
      <c r="L2532" s="10">
        <v>100</v>
      </c>
      <c r="M2532" s="11">
        <v>40000</v>
      </c>
      <c r="N2532" s="11">
        <v>16000</v>
      </c>
      <c r="O2532" s="12">
        <v>0.4</v>
      </c>
      <c r="P2532" s="6" t="s">
        <v>83</v>
      </c>
    </row>
    <row r="2533" spans="2:16" ht="14.25" customHeight="1">
      <c r="B2533" s="6" t="s">
        <v>61</v>
      </c>
      <c r="C2533" s="6">
        <v>1185732</v>
      </c>
      <c r="D2533" s="7">
        <v>44276</v>
      </c>
      <c r="E2533" s="7" t="str">
        <f t="shared" si="78"/>
        <v>Mar</v>
      </c>
      <c r="F2533" s="7" t="str">
        <f t="shared" si="79"/>
        <v>2021</v>
      </c>
      <c r="G2533" s="6" t="s">
        <v>48</v>
      </c>
      <c r="H2533" s="6" t="s">
        <v>98</v>
      </c>
      <c r="I2533" s="6" t="s">
        <v>99</v>
      </c>
      <c r="J2533" s="8" t="s">
        <v>22</v>
      </c>
      <c r="K2533" s="9">
        <v>54.999999999999993</v>
      </c>
      <c r="L2533" s="10">
        <v>150</v>
      </c>
      <c r="M2533" s="11">
        <v>82499.999999999985</v>
      </c>
      <c r="N2533" s="11">
        <v>28874.999999999993</v>
      </c>
      <c r="O2533" s="12">
        <v>0.35</v>
      </c>
      <c r="P2533" s="6" t="s">
        <v>83</v>
      </c>
    </row>
    <row r="2534" spans="2:16" ht="14.25" customHeight="1">
      <c r="B2534" s="6" t="s">
        <v>61</v>
      </c>
      <c r="C2534" s="6">
        <v>1185732</v>
      </c>
      <c r="D2534" s="7">
        <v>44276</v>
      </c>
      <c r="E2534" s="7" t="str">
        <f t="shared" si="78"/>
        <v>Mar</v>
      </c>
      <c r="F2534" s="7" t="str">
        <f t="shared" si="79"/>
        <v>2021</v>
      </c>
      <c r="G2534" s="6" t="s">
        <v>48</v>
      </c>
      <c r="H2534" s="6" t="s">
        <v>98</v>
      </c>
      <c r="I2534" s="6" t="s">
        <v>99</v>
      </c>
      <c r="J2534" s="8" t="s">
        <v>23</v>
      </c>
      <c r="K2534" s="9">
        <v>45</v>
      </c>
      <c r="L2534" s="10">
        <v>250</v>
      </c>
      <c r="M2534" s="11">
        <v>112500</v>
      </c>
      <c r="N2534" s="11">
        <v>45000</v>
      </c>
      <c r="O2534" s="12">
        <v>0.4</v>
      </c>
      <c r="P2534" s="6" t="s">
        <v>83</v>
      </c>
    </row>
    <row r="2535" spans="2:16" ht="14.25" customHeight="1">
      <c r="B2535" s="6" t="s">
        <v>61</v>
      </c>
      <c r="C2535" s="6">
        <v>1185732</v>
      </c>
      <c r="D2535" s="7">
        <v>44308</v>
      </c>
      <c r="E2535" s="7" t="str">
        <f t="shared" si="78"/>
        <v>Apr</v>
      </c>
      <c r="F2535" s="7" t="str">
        <f t="shared" si="79"/>
        <v>2021</v>
      </c>
      <c r="G2535" s="6" t="s">
        <v>48</v>
      </c>
      <c r="H2535" s="6" t="s">
        <v>98</v>
      </c>
      <c r="I2535" s="6" t="s">
        <v>99</v>
      </c>
      <c r="J2535" s="8" t="s">
        <v>17</v>
      </c>
      <c r="K2535" s="9">
        <v>45</v>
      </c>
      <c r="L2535" s="10">
        <v>475</v>
      </c>
      <c r="M2535" s="11">
        <v>213750</v>
      </c>
      <c r="N2535" s="11">
        <v>85500</v>
      </c>
      <c r="O2535" s="12">
        <v>0.4</v>
      </c>
      <c r="P2535" s="6" t="s">
        <v>83</v>
      </c>
    </row>
    <row r="2536" spans="2:16" ht="14.25" customHeight="1">
      <c r="B2536" s="6" t="s">
        <v>61</v>
      </c>
      <c r="C2536" s="6">
        <v>1185732</v>
      </c>
      <c r="D2536" s="7">
        <v>44308</v>
      </c>
      <c r="E2536" s="7" t="str">
        <f t="shared" si="78"/>
        <v>Apr</v>
      </c>
      <c r="F2536" s="7" t="str">
        <f t="shared" si="79"/>
        <v>2021</v>
      </c>
      <c r="G2536" s="6" t="s">
        <v>48</v>
      </c>
      <c r="H2536" s="6" t="s">
        <v>98</v>
      </c>
      <c r="I2536" s="6" t="s">
        <v>99</v>
      </c>
      <c r="J2536" s="8" t="s">
        <v>19</v>
      </c>
      <c r="K2536" s="9">
        <v>45</v>
      </c>
      <c r="L2536" s="10">
        <v>175</v>
      </c>
      <c r="M2536" s="11">
        <v>78750</v>
      </c>
      <c r="N2536" s="11">
        <v>27562.5</v>
      </c>
      <c r="O2536" s="12">
        <v>0.35</v>
      </c>
      <c r="P2536" s="6" t="s">
        <v>83</v>
      </c>
    </row>
    <row r="2537" spans="2:16" ht="14.25" customHeight="1">
      <c r="B2537" s="6" t="s">
        <v>61</v>
      </c>
      <c r="C2537" s="6">
        <v>1185732</v>
      </c>
      <c r="D2537" s="7">
        <v>44308</v>
      </c>
      <c r="E2537" s="7" t="str">
        <f t="shared" si="78"/>
        <v>Apr</v>
      </c>
      <c r="F2537" s="7" t="str">
        <f t="shared" si="79"/>
        <v>2021</v>
      </c>
      <c r="G2537" s="6" t="s">
        <v>48</v>
      </c>
      <c r="H2537" s="6" t="s">
        <v>98</v>
      </c>
      <c r="I2537" s="6" t="s">
        <v>99</v>
      </c>
      <c r="J2537" s="8" t="s">
        <v>20</v>
      </c>
      <c r="K2537" s="9">
        <v>40</v>
      </c>
      <c r="L2537" s="10">
        <v>175</v>
      </c>
      <c r="M2537" s="11">
        <v>70000</v>
      </c>
      <c r="N2537" s="11">
        <v>28000</v>
      </c>
      <c r="O2537" s="12">
        <v>0.4</v>
      </c>
      <c r="P2537" s="6" t="s">
        <v>83</v>
      </c>
    </row>
    <row r="2538" spans="2:16" ht="14.25" customHeight="1">
      <c r="B2538" s="6" t="s">
        <v>61</v>
      </c>
      <c r="C2538" s="6">
        <v>1185732</v>
      </c>
      <c r="D2538" s="7">
        <v>44308</v>
      </c>
      <c r="E2538" s="7" t="str">
        <f t="shared" si="78"/>
        <v>Apr</v>
      </c>
      <c r="F2538" s="7" t="str">
        <f t="shared" si="79"/>
        <v>2021</v>
      </c>
      <c r="G2538" s="6" t="s">
        <v>48</v>
      </c>
      <c r="H2538" s="6" t="s">
        <v>98</v>
      </c>
      <c r="I2538" s="6" t="s">
        <v>99</v>
      </c>
      <c r="J2538" s="8" t="s">
        <v>21</v>
      </c>
      <c r="K2538" s="9">
        <v>45</v>
      </c>
      <c r="L2538" s="10">
        <v>100</v>
      </c>
      <c r="M2538" s="11">
        <v>45000</v>
      </c>
      <c r="N2538" s="11">
        <v>18000</v>
      </c>
      <c r="O2538" s="12">
        <v>0.4</v>
      </c>
      <c r="P2538" s="6" t="s">
        <v>83</v>
      </c>
    </row>
    <row r="2539" spans="2:16" ht="14.25" customHeight="1">
      <c r="B2539" s="6" t="s">
        <v>61</v>
      </c>
      <c r="C2539" s="6">
        <v>1185732</v>
      </c>
      <c r="D2539" s="7">
        <v>44308</v>
      </c>
      <c r="E2539" s="7" t="str">
        <f t="shared" si="78"/>
        <v>Apr</v>
      </c>
      <c r="F2539" s="7" t="str">
        <f t="shared" si="79"/>
        <v>2021</v>
      </c>
      <c r="G2539" s="6" t="s">
        <v>48</v>
      </c>
      <c r="H2539" s="6" t="s">
        <v>98</v>
      </c>
      <c r="I2539" s="6" t="s">
        <v>99</v>
      </c>
      <c r="J2539" s="8" t="s">
        <v>22</v>
      </c>
      <c r="K2539" s="9">
        <v>50</v>
      </c>
      <c r="L2539" s="10">
        <v>125</v>
      </c>
      <c r="M2539" s="11">
        <v>62500</v>
      </c>
      <c r="N2539" s="11">
        <v>21875</v>
      </c>
      <c r="O2539" s="12">
        <v>0.35</v>
      </c>
      <c r="P2539" s="6" t="s">
        <v>83</v>
      </c>
    </row>
    <row r="2540" spans="2:16" ht="14.25" customHeight="1">
      <c r="B2540" s="6" t="s">
        <v>61</v>
      </c>
      <c r="C2540" s="6">
        <v>1185732</v>
      </c>
      <c r="D2540" s="7">
        <v>44308</v>
      </c>
      <c r="E2540" s="7" t="str">
        <f t="shared" si="78"/>
        <v>Apr</v>
      </c>
      <c r="F2540" s="7" t="str">
        <f t="shared" si="79"/>
        <v>2021</v>
      </c>
      <c r="G2540" s="6" t="s">
        <v>48</v>
      </c>
      <c r="H2540" s="6" t="s">
        <v>98</v>
      </c>
      <c r="I2540" s="6" t="s">
        <v>99</v>
      </c>
      <c r="J2540" s="8" t="s">
        <v>23</v>
      </c>
      <c r="K2540" s="9">
        <v>40</v>
      </c>
      <c r="L2540" s="10">
        <v>250</v>
      </c>
      <c r="M2540" s="11">
        <v>100000</v>
      </c>
      <c r="N2540" s="11">
        <v>40000</v>
      </c>
      <c r="O2540" s="12">
        <v>0.4</v>
      </c>
      <c r="P2540" s="6" t="s">
        <v>83</v>
      </c>
    </row>
    <row r="2541" spans="2:16" ht="14.25" customHeight="1">
      <c r="B2541" s="6" t="s">
        <v>61</v>
      </c>
      <c r="C2541" s="6">
        <v>1185732</v>
      </c>
      <c r="D2541" s="7">
        <v>44339</v>
      </c>
      <c r="E2541" s="7" t="str">
        <f t="shared" si="78"/>
        <v>May</v>
      </c>
      <c r="F2541" s="7" t="str">
        <f t="shared" si="79"/>
        <v>2021</v>
      </c>
      <c r="G2541" s="6" t="s">
        <v>48</v>
      </c>
      <c r="H2541" s="6" t="s">
        <v>98</v>
      </c>
      <c r="I2541" s="6" t="s">
        <v>99</v>
      </c>
      <c r="J2541" s="8" t="s">
        <v>17</v>
      </c>
      <c r="K2541" s="9">
        <v>50</v>
      </c>
      <c r="L2541" s="10">
        <v>520</v>
      </c>
      <c r="M2541" s="11">
        <v>260000</v>
      </c>
      <c r="N2541" s="11">
        <v>104000</v>
      </c>
      <c r="O2541" s="12">
        <v>0.4</v>
      </c>
      <c r="P2541" s="6" t="s">
        <v>83</v>
      </c>
    </row>
    <row r="2542" spans="2:16" ht="14.25" customHeight="1">
      <c r="B2542" s="6" t="s">
        <v>61</v>
      </c>
      <c r="C2542" s="6">
        <v>1185732</v>
      </c>
      <c r="D2542" s="7">
        <v>44339</v>
      </c>
      <c r="E2542" s="7" t="str">
        <f t="shared" si="78"/>
        <v>May</v>
      </c>
      <c r="F2542" s="7" t="str">
        <f t="shared" si="79"/>
        <v>2021</v>
      </c>
      <c r="G2542" s="6" t="s">
        <v>48</v>
      </c>
      <c r="H2542" s="6" t="s">
        <v>98</v>
      </c>
      <c r="I2542" s="6" t="s">
        <v>99</v>
      </c>
      <c r="J2542" s="8" t="s">
        <v>19</v>
      </c>
      <c r="K2542" s="9">
        <v>45.000000000000007</v>
      </c>
      <c r="L2542" s="10">
        <v>225</v>
      </c>
      <c r="M2542" s="11">
        <v>101250.00000000001</v>
      </c>
      <c r="N2542" s="11">
        <v>35437.5</v>
      </c>
      <c r="O2542" s="12">
        <v>0.35</v>
      </c>
      <c r="P2542" s="6" t="s">
        <v>83</v>
      </c>
    </row>
    <row r="2543" spans="2:16" ht="14.25" customHeight="1">
      <c r="B2543" s="6" t="s">
        <v>61</v>
      </c>
      <c r="C2543" s="6">
        <v>1185732</v>
      </c>
      <c r="D2543" s="7">
        <v>44339</v>
      </c>
      <c r="E2543" s="7" t="str">
        <f t="shared" si="78"/>
        <v>May</v>
      </c>
      <c r="F2543" s="7" t="str">
        <f t="shared" si="79"/>
        <v>2021</v>
      </c>
      <c r="G2543" s="6" t="s">
        <v>48</v>
      </c>
      <c r="H2543" s="6" t="s">
        <v>98</v>
      </c>
      <c r="I2543" s="6" t="s">
        <v>99</v>
      </c>
      <c r="J2543" s="8" t="s">
        <v>20</v>
      </c>
      <c r="K2543" s="9">
        <v>40</v>
      </c>
      <c r="L2543" s="10">
        <v>200</v>
      </c>
      <c r="M2543" s="11">
        <v>80000</v>
      </c>
      <c r="N2543" s="11">
        <v>32000</v>
      </c>
      <c r="O2543" s="12">
        <v>0.4</v>
      </c>
      <c r="P2543" s="6" t="s">
        <v>83</v>
      </c>
    </row>
    <row r="2544" spans="2:16" ht="14.25" customHeight="1">
      <c r="B2544" s="6" t="s">
        <v>61</v>
      </c>
      <c r="C2544" s="6">
        <v>1185732</v>
      </c>
      <c r="D2544" s="7">
        <v>44339</v>
      </c>
      <c r="E2544" s="7" t="str">
        <f t="shared" si="78"/>
        <v>May</v>
      </c>
      <c r="F2544" s="7" t="str">
        <f t="shared" si="79"/>
        <v>2021</v>
      </c>
      <c r="G2544" s="6" t="s">
        <v>48</v>
      </c>
      <c r="H2544" s="6" t="s">
        <v>98</v>
      </c>
      <c r="I2544" s="6" t="s">
        <v>99</v>
      </c>
      <c r="J2544" s="8" t="s">
        <v>21</v>
      </c>
      <c r="K2544" s="9">
        <v>40</v>
      </c>
      <c r="L2544" s="10">
        <v>125</v>
      </c>
      <c r="M2544" s="11">
        <v>50000</v>
      </c>
      <c r="N2544" s="11">
        <v>20000</v>
      </c>
      <c r="O2544" s="12">
        <v>0.4</v>
      </c>
      <c r="P2544" s="6" t="s">
        <v>83</v>
      </c>
    </row>
    <row r="2545" spans="2:16" ht="14.25" customHeight="1">
      <c r="B2545" s="6" t="s">
        <v>61</v>
      </c>
      <c r="C2545" s="6">
        <v>1185732</v>
      </c>
      <c r="D2545" s="7">
        <v>44339</v>
      </c>
      <c r="E2545" s="7" t="str">
        <f t="shared" si="78"/>
        <v>May</v>
      </c>
      <c r="F2545" s="7" t="str">
        <f t="shared" si="79"/>
        <v>2021</v>
      </c>
      <c r="G2545" s="6" t="s">
        <v>48</v>
      </c>
      <c r="H2545" s="6" t="s">
        <v>98</v>
      </c>
      <c r="I2545" s="6" t="s">
        <v>99</v>
      </c>
      <c r="J2545" s="8" t="s">
        <v>22</v>
      </c>
      <c r="K2545" s="9">
        <v>50</v>
      </c>
      <c r="L2545" s="10">
        <v>150</v>
      </c>
      <c r="M2545" s="11">
        <v>75000</v>
      </c>
      <c r="N2545" s="11">
        <v>26250</v>
      </c>
      <c r="O2545" s="12">
        <v>0.35</v>
      </c>
      <c r="P2545" s="6" t="s">
        <v>83</v>
      </c>
    </row>
    <row r="2546" spans="2:16" ht="14.25" customHeight="1">
      <c r="B2546" s="6" t="s">
        <v>61</v>
      </c>
      <c r="C2546" s="6">
        <v>1185732</v>
      </c>
      <c r="D2546" s="7">
        <v>44339</v>
      </c>
      <c r="E2546" s="7" t="str">
        <f t="shared" si="78"/>
        <v>May</v>
      </c>
      <c r="F2546" s="7" t="str">
        <f t="shared" si="79"/>
        <v>2021</v>
      </c>
      <c r="G2546" s="6" t="s">
        <v>48</v>
      </c>
      <c r="H2546" s="6" t="s">
        <v>98</v>
      </c>
      <c r="I2546" s="6" t="s">
        <v>99</v>
      </c>
      <c r="J2546" s="8" t="s">
        <v>23</v>
      </c>
      <c r="K2546" s="9">
        <v>55.000000000000007</v>
      </c>
      <c r="L2546" s="10">
        <v>275</v>
      </c>
      <c r="M2546" s="11">
        <v>151250.00000000003</v>
      </c>
      <c r="N2546" s="11">
        <v>60500.000000000015</v>
      </c>
      <c r="O2546" s="12">
        <v>0.4</v>
      </c>
      <c r="P2546" s="6" t="s">
        <v>83</v>
      </c>
    </row>
    <row r="2547" spans="2:16" ht="14.25" customHeight="1">
      <c r="B2547" s="6" t="s">
        <v>61</v>
      </c>
      <c r="C2547" s="6">
        <v>1185732</v>
      </c>
      <c r="D2547" s="7">
        <v>44369</v>
      </c>
      <c r="E2547" s="7" t="str">
        <f t="shared" si="78"/>
        <v>Jun</v>
      </c>
      <c r="F2547" s="7" t="str">
        <f t="shared" si="79"/>
        <v>2021</v>
      </c>
      <c r="G2547" s="6" t="s">
        <v>48</v>
      </c>
      <c r="H2547" s="6" t="s">
        <v>98</v>
      </c>
      <c r="I2547" s="6" t="s">
        <v>99</v>
      </c>
      <c r="J2547" s="8" t="s">
        <v>17</v>
      </c>
      <c r="K2547" s="9">
        <v>40</v>
      </c>
      <c r="L2547" s="10">
        <v>525</v>
      </c>
      <c r="M2547" s="11">
        <v>210000</v>
      </c>
      <c r="N2547" s="11">
        <v>84000</v>
      </c>
      <c r="O2547" s="12">
        <v>0.4</v>
      </c>
      <c r="P2547" s="6" t="s">
        <v>83</v>
      </c>
    </row>
    <row r="2548" spans="2:16" ht="14.25" customHeight="1">
      <c r="B2548" s="6" t="s">
        <v>61</v>
      </c>
      <c r="C2548" s="6">
        <v>1185732</v>
      </c>
      <c r="D2548" s="7">
        <v>44369</v>
      </c>
      <c r="E2548" s="7" t="str">
        <f t="shared" si="78"/>
        <v>Jun</v>
      </c>
      <c r="F2548" s="7" t="str">
        <f t="shared" si="79"/>
        <v>2021</v>
      </c>
      <c r="G2548" s="6" t="s">
        <v>48</v>
      </c>
      <c r="H2548" s="6" t="s">
        <v>98</v>
      </c>
      <c r="I2548" s="6" t="s">
        <v>99</v>
      </c>
      <c r="J2548" s="8" t="s">
        <v>19</v>
      </c>
      <c r="K2548" s="9">
        <v>35.000000000000007</v>
      </c>
      <c r="L2548" s="10">
        <v>275</v>
      </c>
      <c r="M2548" s="11">
        <v>96250.000000000015</v>
      </c>
      <c r="N2548" s="11">
        <v>33687.5</v>
      </c>
      <c r="O2548" s="12">
        <v>0.35</v>
      </c>
      <c r="P2548" s="6" t="s">
        <v>83</v>
      </c>
    </row>
    <row r="2549" spans="2:16" ht="14.25" customHeight="1">
      <c r="B2549" s="6" t="s">
        <v>61</v>
      </c>
      <c r="C2549" s="6">
        <v>1185732</v>
      </c>
      <c r="D2549" s="7">
        <v>44369</v>
      </c>
      <c r="E2549" s="7" t="str">
        <f t="shared" si="78"/>
        <v>Jun</v>
      </c>
      <c r="F2549" s="7" t="str">
        <f t="shared" si="79"/>
        <v>2021</v>
      </c>
      <c r="G2549" s="6" t="s">
        <v>48</v>
      </c>
      <c r="H2549" s="6" t="s">
        <v>98</v>
      </c>
      <c r="I2549" s="6" t="s">
        <v>99</v>
      </c>
      <c r="J2549" s="8" t="s">
        <v>20</v>
      </c>
      <c r="K2549" s="9">
        <v>30.000000000000004</v>
      </c>
      <c r="L2549" s="10">
        <v>225</v>
      </c>
      <c r="M2549" s="11">
        <v>67500.000000000015</v>
      </c>
      <c r="N2549" s="11">
        <v>27000.000000000007</v>
      </c>
      <c r="O2549" s="12">
        <v>0.4</v>
      </c>
      <c r="P2549" s="6" t="s">
        <v>83</v>
      </c>
    </row>
    <row r="2550" spans="2:16" ht="14.25" customHeight="1">
      <c r="B2550" s="6" t="s">
        <v>61</v>
      </c>
      <c r="C2550" s="6">
        <v>1185732</v>
      </c>
      <c r="D2550" s="7">
        <v>44369</v>
      </c>
      <c r="E2550" s="7" t="str">
        <f t="shared" si="78"/>
        <v>Jun</v>
      </c>
      <c r="F2550" s="7" t="str">
        <f t="shared" si="79"/>
        <v>2021</v>
      </c>
      <c r="G2550" s="6" t="s">
        <v>48</v>
      </c>
      <c r="H2550" s="6" t="s">
        <v>98</v>
      </c>
      <c r="I2550" s="6" t="s">
        <v>99</v>
      </c>
      <c r="J2550" s="8" t="s">
        <v>21</v>
      </c>
      <c r="K2550" s="9">
        <v>30.000000000000004</v>
      </c>
      <c r="L2550" s="10">
        <v>200</v>
      </c>
      <c r="M2550" s="11">
        <v>60000.000000000007</v>
      </c>
      <c r="N2550" s="11">
        <v>24000.000000000004</v>
      </c>
      <c r="O2550" s="12">
        <v>0.4</v>
      </c>
      <c r="P2550" s="6" t="s">
        <v>83</v>
      </c>
    </row>
    <row r="2551" spans="2:16" ht="14.25" customHeight="1">
      <c r="B2551" s="6" t="s">
        <v>61</v>
      </c>
      <c r="C2551" s="6">
        <v>1185732</v>
      </c>
      <c r="D2551" s="7">
        <v>44369</v>
      </c>
      <c r="E2551" s="7" t="str">
        <f t="shared" si="78"/>
        <v>Jun</v>
      </c>
      <c r="F2551" s="7" t="str">
        <f t="shared" si="79"/>
        <v>2021</v>
      </c>
      <c r="G2551" s="6" t="s">
        <v>48</v>
      </c>
      <c r="H2551" s="6" t="s">
        <v>98</v>
      </c>
      <c r="I2551" s="6" t="s">
        <v>99</v>
      </c>
      <c r="J2551" s="8" t="s">
        <v>22</v>
      </c>
      <c r="K2551" s="9">
        <v>50</v>
      </c>
      <c r="L2551" s="10">
        <v>200</v>
      </c>
      <c r="M2551" s="11">
        <v>100000</v>
      </c>
      <c r="N2551" s="11">
        <v>35000</v>
      </c>
      <c r="O2551" s="12">
        <v>0.35</v>
      </c>
      <c r="P2551" s="6" t="s">
        <v>83</v>
      </c>
    </row>
    <row r="2552" spans="2:16" ht="14.25" customHeight="1">
      <c r="B2552" s="6" t="s">
        <v>61</v>
      </c>
      <c r="C2552" s="6">
        <v>1185732</v>
      </c>
      <c r="D2552" s="7">
        <v>44369</v>
      </c>
      <c r="E2552" s="7" t="str">
        <f t="shared" si="78"/>
        <v>Jun</v>
      </c>
      <c r="F2552" s="7" t="str">
        <f t="shared" si="79"/>
        <v>2021</v>
      </c>
      <c r="G2552" s="6" t="s">
        <v>48</v>
      </c>
      <c r="H2552" s="6" t="s">
        <v>98</v>
      </c>
      <c r="I2552" s="6" t="s">
        <v>99</v>
      </c>
      <c r="J2552" s="8" t="s">
        <v>23</v>
      </c>
      <c r="K2552" s="9">
        <v>55.000000000000007</v>
      </c>
      <c r="L2552" s="10">
        <v>375</v>
      </c>
      <c r="M2552" s="11">
        <v>206250.00000000003</v>
      </c>
      <c r="N2552" s="11">
        <v>82500.000000000015</v>
      </c>
      <c r="O2552" s="12">
        <v>0.4</v>
      </c>
      <c r="P2552" s="6" t="s">
        <v>83</v>
      </c>
    </row>
    <row r="2553" spans="2:16" ht="14.25" customHeight="1">
      <c r="B2553" s="6" t="s">
        <v>61</v>
      </c>
      <c r="C2553" s="6">
        <v>1185732</v>
      </c>
      <c r="D2553" s="7">
        <v>44398</v>
      </c>
      <c r="E2553" s="7" t="str">
        <f t="shared" si="78"/>
        <v>Jul</v>
      </c>
      <c r="F2553" s="7" t="str">
        <f t="shared" si="79"/>
        <v>2021</v>
      </c>
      <c r="G2553" s="6" t="s">
        <v>48</v>
      </c>
      <c r="H2553" s="6" t="s">
        <v>98</v>
      </c>
      <c r="I2553" s="6" t="s">
        <v>99</v>
      </c>
      <c r="J2553" s="8" t="s">
        <v>17</v>
      </c>
      <c r="K2553" s="9">
        <v>50</v>
      </c>
      <c r="L2553" s="10">
        <v>600</v>
      </c>
      <c r="M2553" s="11">
        <v>300000</v>
      </c>
      <c r="N2553" s="11">
        <v>120000</v>
      </c>
      <c r="O2553" s="12">
        <v>0.4</v>
      </c>
      <c r="P2553" s="6" t="s">
        <v>83</v>
      </c>
    </row>
    <row r="2554" spans="2:16" ht="14.25" customHeight="1">
      <c r="B2554" s="6" t="s">
        <v>61</v>
      </c>
      <c r="C2554" s="6">
        <v>1185732</v>
      </c>
      <c r="D2554" s="7">
        <v>44398</v>
      </c>
      <c r="E2554" s="7" t="str">
        <f t="shared" si="78"/>
        <v>Jul</v>
      </c>
      <c r="F2554" s="7" t="str">
        <f t="shared" si="79"/>
        <v>2021</v>
      </c>
      <c r="G2554" s="6" t="s">
        <v>48</v>
      </c>
      <c r="H2554" s="6" t="s">
        <v>98</v>
      </c>
      <c r="I2554" s="6" t="s">
        <v>99</v>
      </c>
      <c r="J2554" s="8" t="s">
        <v>19</v>
      </c>
      <c r="K2554" s="9">
        <v>45.000000000000007</v>
      </c>
      <c r="L2554" s="10">
        <v>350</v>
      </c>
      <c r="M2554" s="11">
        <v>157500.00000000003</v>
      </c>
      <c r="N2554" s="11">
        <v>55125.000000000007</v>
      </c>
      <c r="O2554" s="12">
        <v>0.35</v>
      </c>
      <c r="P2554" s="6" t="s">
        <v>83</v>
      </c>
    </row>
    <row r="2555" spans="2:16" ht="14.25" customHeight="1">
      <c r="B2555" s="6" t="s">
        <v>61</v>
      </c>
      <c r="C2555" s="6">
        <v>1185732</v>
      </c>
      <c r="D2555" s="7">
        <v>44398</v>
      </c>
      <c r="E2555" s="7" t="str">
        <f t="shared" si="78"/>
        <v>Jul</v>
      </c>
      <c r="F2555" s="7" t="str">
        <f t="shared" si="79"/>
        <v>2021</v>
      </c>
      <c r="G2555" s="6" t="s">
        <v>48</v>
      </c>
      <c r="H2555" s="6" t="s">
        <v>98</v>
      </c>
      <c r="I2555" s="6" t="s">
        <v>99</v>
      </c>
      <c r="J2555" s="8" t="s">
        <v>20</v>
      </c>
      <c r="K2555" s="9">
        <v>40</v>
      </c>
      <c r="L2555" s="10">
        <v>275</v>
      </c>
      <c r="M2555" s="11">
        <v>110000</v>
      </c>
      <c r="N2555" s="11">
        <v>44000</v>
      </c>
      <c r="O2555" s="12">
        <v>0.4</v>
      </c>
      <c r="P2555" s="6" t="s">
        <v>83</v>
      </c>
    </row>
    <row r="2556" spans="2:16" ht="14.25" customHeight="1">
      <c r="B2556" s="6" t="s">
        <v>61</v>
      </c>
      <c r="C2556" s="6">
        <v>1185732</v>
      </c>
      <c r="D2556" s="7">
        <v>44398</v>
      </c>
      <c r="E2556" s="7" t="str">
        <f t="shared" si="78"/>
        <v>Jul</v>
      </c>
      <c r="F2556" s="7" t="str">
        <f t="shared" si="79"/>
        <v>2021</v>
      </c>
      <c r="G2556" s="6" t="s">
        <v>48</v>
      </c>
      <c r="H2556" s="6" t="s">
        <v>98</v>
      </c>
      <c r="I2556" s="6" t="s">
        <v>99</v>
      </c>
      <c r="J2556" s="8" t="s">
        <v>21</v>
      </c>
      <c r="K2556" s="9">
        <v>40</v>
      </c>
      <c r="L2556" s="10">
        <v>225</v>
      </c>
      <c r="M2556" s="11">
        <v>90000</v>
      </c>
      <c r="N2556" s="11">
        <v>36000</v>
      </c>
      <c r="O2556" s="12">
        <v>0.4</v>
      </c>
      <c r="P2556" s="6" t="s">
        <v>83</v>
      </c>
    </row>
    <row r="2557" spans="2:16" ht="14.25" customHeight="1">
      <c r="B2557" s="6" t="s">
        <v>61</v>
      </c>
      <c r="C2557" s="6">
        <v>1185732</v>
      </c>
      <c r="D2557" s="7">
        <v>44398</v>
      </c>
      <c r="E2557" s="7" t="str">
        <f t="shared" si="78"/>
        <v>Jul</v>
      </c>
      <c r="F2557" s="7" t="str">
        <f t="shared" si="79"/>
        <v>2021</v>
      </c>
      <c r="G2557" s="6" t="s">
        <v>48</v>
      </c>
      <c r="H2557" s="6" t="s">
        <v>98</v>
      </c>
      <c r="I2557" s="6" t="s">
        <v>99</v>
      </c>
      <c r="J2557" s="8" t="s">
        <v>22</v>
      </c>
      <c r="K2557" s="9">
        <v>50</v>
      </c>
      <c r="L2557" s="10">
        <v>250</v>
      </c>
      <c r="M2557" s="11">
        <v>125000</v>
      </c>
      <c r="N2557" s="11">
        <v>43750</v>
      </c>
      <c r="O2557" s="12">
        <v>0.35</v>
      </c>
      <c r="P2557" s="6" t="s">
        <v>83</v>
      </c>
    </row>
    <row r="2558" spans="2:16" ht="14.25" customHeight="1">
      <c r="B2558" s="6" t="s">
        <v>61</v>
      </c>
      <c r="C2558" s="6">
        <v>1185732</v>
      </c>
      <c r="D2558" s="7">
        <v>44398</v>
      </c>
      <c r="E2558" s="7" t="str">
        <f t="shared" si="78"/>
        <v>Jul</v>
      </c>
      <c r="F2558" s="7" t="str">
        <f t="shared" si="79"/>
        <v>2021</v>
      </c>
      <c r="G2558" s="6" t="s">
        <v>48</v>
      </c>
      <c r="H2558" s="6" t="s">
        <v>98</v>
      </c>
      <c r="I2558" s="6" t="s">
        <v>99</v>
      </c>
      <c r="J2558" s="8" t="s">
        <v>23</v>
      </c>
      <c r="K2558" s="9">
        <v>55.000000000000007</v>
      </c>
      <c r="L2558" s="10">
        <v>425</v>
      </c>
      <c r="M2558" s="11">
        <v>233750.00000000003</v>
      </c>
      <c r="N2558" s="11">
        <v>93500.000000000015</v>
      </c>
      <c r="O2558" s="12">
        <v>0.4</v>
      </c>
      <c r="P2558" s="6" t="s">
        <v>83</v>
      </c>
    </row>
    <row r="2559" spans="2:16" ht="14.25" customHeight="1">
      <c r="B2559" s="6" t="s">
        <v>61</v>
      </c>
      <c r="C2559" s="6">
        <v>1185732</v>
      </c>
      <c r="D2559" s="7">
        <v>44430</v>
      </c>
      <c r="E2559" s="7" t="str">
        <f t="shared" si="78"/>
        <v>Aug</v>
      </c>
      <c r="F2559" s="7" t="str">
        <f t="shared" si="79"/>
        <v>2021</v>
      </c>
      <c r="G2559" s="6" t="s">
        <v>48</v>
      </c>
      <c r="H2559" s="6" t="s">
        <v>98</v>
      </c>
      <c r="I2559" s="6" t="s">
        <v>99</v>
      </c>
      <c r="J2559" s="8" t="s">
        <v>17</v>
      </c>
      <c r="K2559" s="9">
        <v>50</v>
      </c>
      <c r="L2559" s="10">
        <v>575</v>
      </c>
      <c r="M2559" s="11">
        <v>287500</v>
      </c>
      <c r="N2559" s="11">
        <v>115000</v>
      </c>
      <c r="O2559" s="12">
        <v>0.4</v>
      </c>
      <c r="P2559" s="6" t="s">
        <v>83</v>
      </c>
    </row>
    <row r="2560" spans="2:16" ht="14.25" customHeight="1">
      <c r="B2560" s="6" t="s">
        <v>61</v>
      </c>
      <c r="C2560" s="6">
        <v>1185732</v>
      </c>
      <c r="D2560" s="7">
        <v>44430</v>
      </c>
      <c r="E2560" s="7" t="str">
        <f t="shared" si="78"/>
        <v>Aug</v>
      </c>
      <c r="F2560" s="7" t="str">
        <f t="shared" si="79"/>
        <v>2021</v>
      </c>
      <c r="G2560" s="6" t="s">
        <v>48</v>
      </c>
      <c r="H2560" s="6" t="s">
        <v>98</v>
      </c>
      <c r="I2560" s="6" t="s">
        <v>99</v>
      </c>
      <c r="J2560" s="8" t="s">
        <v>19</v>
      </c>
      <c r="K2560" s="9">
        <v>45.000000000000007</v>
      </c>
      <c r="L2560" s="10">
        <v>350</v>
      </c>
      <c r="M2560" s="11">
        <v>157500.00000000003</v>
      </c>
      <c r="N2560" s="11">
        <v>55125.000000000007</v>
      </c>
      <c r="O2560" s="12">
        <v>0.35</v>
      </c>
      <c r="P2560" s="6" t="s">
        <v>83</v>
      </c>
    </row>
    <row r="2561" spans="2:16" ht="14.25" customHeight="1">
      <c r="B2561" s="6" t="s">
        <v>61</v>
      </c>
      <c r="C2561" s="6">
        <v>1185732</v>
      </c>
      <c r="D2561" s="7">
        <v>44430</v>
      </c>
      <c r="E2561" s="7" t="str">
        <f t="shared" si="78"/>
        <v>Aug</v>
      </c>
      <c r="F2561" s="7" t="str">
        <f t="shared" si="79"/>
        <v>2021</v>
      </c>
      <c r="G2561" s="6" t="s">
        <v>48</v>
      </c>
      <c r="H2561" s="6" t="s">
        <v>98</v>
      </c>
      <c r="I2561" s="6" t="s">
        <v>99</v>
      </c>
      <c r="J2561" s="8" t="s">
        <v>20</v>
      </c>
      <c r="K2561" s="9">
        <v>40</v>
      </c>
      <c r="L2561" s="10">
        <v>275</v>
      </c>
      <c r="M2561" s="11">
        <v>110000</v>
      </c>
      <c r="N2561" s="11">
        <v>44000</v>
      </c>
      <c r="O2561" s="12">
        <v>0.4</v>
      </c>
      <c r="P2561" s="6" t="s">
        <v>83</v>
      </c>
    </row>
    <row r="2562" spans="2:16" ht="14.25" customHeight="1">
      <c r="B2562" s="6" t="s">
        <v>61</v>
      </c>
      <c r="C2562" s="6">
        <v>1185732</v>
      </c>
      <c r="D2562" s="7">
        <v>44430</v>
      </c>
      <c r="E2562" s="7" t="str">
        <f t="shared" si="78"/>
        <v>Aug</v>
      </c>
      <c r="F2562" s="7" t="str">
        <f t="shared" si="79"/>
        <v>2021</v>
      </c>
      <c r="G2562" s="6" t="s">
        <v>48</v>
      </c>
      <c r="H2562" s="6" t="s">
        <v>98</v>
      </c>
      <c r="I2562" s="6" t="s">
        <v>99</v>
      </c>
      <c r="J2562" s="8" t="s">
        <v>21</v>
      </c>
      <c r="K2562" s="9">
        <v>40</v>
      </c>
      <c r="L2562" s="10">
        <v>250</v>
      </c>
      <c r="M2562" s="11">
        <v>100000</v>
      </c>
      <c r="N2562" s="11">
        <v>40000</v>
      </c>
      <c r="O2562" s="12">
        <v>0.4</v>
      </c>
      <c r="P2562" s="6" t="s">
        <v>83</v>
      </c>
    </row>
    <row r="2563" spans="2:16" ht="14.25" customHeight="1">
      <c r="B2563" s="6" t="s">
        <v>61</v>
      </c>
      <c r="C2563" s="6">
        <v>1185732</v>
      </c>
      <c r="D2563" s="7">
        <v>44430</v>
      </c>
      <c r="E2563" s="7" t="str">
        <f t="shared" si="78"/>
        <v>Aug</v>
      </c>
      <c r="F2563" s="7" t="str">
        <f t="shared" si="79"/>
        <v>2021</v>
      </c>
      <c r="G2563" s="6" t="s">
        <v>48</v>
      </c>
      <c r="H2563" s="6" t="s">
        <v>98</v>
      </c>
      <c r="I2563" s="6" t="s">
        <v>99</v>
      </c>
      <c r="J2563" s="8" t="s">
        <v>22</v>
      </c>
      <c r="K2563" s="9">
        <v>50</v>
      </c>
      <c r="L2563" s="10">
        <v>225</v>
      </c>
      <c r="M2563" s="11">
        <v>112500</v>
      </c>
      <c r="N2563" s="11">
        <v>39375</v>
      </c>
      <c r="O2563" s="12">
        <v>0.35</v>
      </c>
      <c r="P2563" s="6" t="s">
        <v>83</v>
      </c>
    </row>
    <row r="2564" spans="2:16" ht="14.25" customHeight="1">
      <c r="B2564" s="6" t="s">
        <v>61</v>
      </c>
      <c r="C2564" s="6">
        <v>1185732</v>
      </c>
      <c r="D2564" s="7">
        <v>44430</v>
      </c>
      <c r="E2564" s="7" t="str">
        <f t="shared" si="78"/>
        <v>Aug</v>
      </c>
      <c r="F2564" s="7" t="str">
        <f t="shared" si="79"/>
        <v>2021</v>
      </c>
      <c r="G2564" s="6" t="s">
        <v>48</v>
      </c>
      <c r="H2564" s="6" t="s">
        <v>98</v>
      </c>
      <c r="I2564" s="6" t="s">
        <v>99</v>
      </c>
      <c r="J2564" s="8" t="s">
        <v>23</v>
      </c>
      <c r="K2564" s="9">
        <v>55.000000000000007</v>
      </c>
      <c r="L2564" s="10">
        <v>400</v>
      </c>
      <c r="M2564" s="11">
        <v>220000.00000000003</v>
      </c>
      <c r="N2564" s="11">
        <v>88000.000000000015</v>
      </c>
      <c r="O2564" s="12">
        <v>0.4</v>
      </c>
      <c r="P2564" s="6" t="s">
        <v>83</v>
      </c>
    </row>
    <row r="2565" spans="2:16" ht="14.25" customHeight="1">
      <c r="B2565" s="6" t="s">
        <v>61</v>
      </c>
      <c r="C2565" s="6">
        <v>1185732</v>
      </c>
      <c r="D2565" s="7">
        <v>44462</v>
      </c>
      <c r="E2565" s="7" t="str">
        <f t="shared" si="78"/>
        <v>Sep</v>
      </c>
      <c r="F2565" s="7" t="str">
        <f t="shared" si="79"/>
        <v>2021</v>
      </c>
      <c r="G2565" s="6" t="s">
        <v>48</v>
      </c>
      <c r="H2565" s="6" t="s">
        <v>98</v>
      </c>
      <c r="I2565" s="6" t="s">
        <v>99</v>
      </c>
      <c r="J2565" s="8" t="s">
        <v>17</v>
      </c>
      <c r="K2565" s="9">
        <v>50</v>
      </c>
      <c r="L2565" s="10">
        <v>525</v>
      </c>
      <c r="M2565" s="11">
        <v>262500</v>
      </c>
      <c r="N2565" s="11">
        <v>105000</v>
      </c>
      <c r="O2565" s="12">
        <v>0.4</v>
      </c>
      <c r="P2565" s="6" t="s">
        <v>83</v>
      </c>
    </row>
    <row r="2566" spans="2:16" ht="14.25" customHeight="1">
      <c r="B2566" s="6" t="s">
        <v>61</v>
      </c>
      <c r="C2566" s="6">
        <v>1185732</v>
      </c>
      <c r="D2566" s="7">
        <v>44462</v>
      </c>
      <c r="E2566" s="7" t="str">
        <f t="shared" si="78"/>
        <v>Sep</v>
      </c>
      <c r="F2566" s="7" t="str">
        <f t="shared" si="79"/>
        <v>2021</v>
      </c>
      <c r="G2566" s="6" t="s">
        <v>48</v>
      </c>
      <c r="H2566" s="6" t="s">
        <v>98</v>
      </c>
      <c r="I2566" s="6" t="s">
        <v>99</v>
      </c>
      <c r="J2566" s="8" t="s">
        <v>19</v>
      </c>
      <c r="K2566" s="9">
        <v>45.000000000000007</v>
      </c>
      <c r="L2566" s="10">
        <v>325</v>
      </c>
      <c r="M2566" s="11">
        <v>146250.00000000003</v>
      </c>
      <c r="N2566" s="11">
        <v>51187.500000000007</v>
      </c>
      <c r="O2566" s="12">
        <v>0.35</v>
      </c>
      <c r="P2566" s="6" t="s">
        <v>83</v>
      </c>
    </row>
    <row r="2567" spans="2:16" ht="14.25" customHeight="1">
      <c r="B2567" s="6" t="s">
        <v>61</v>
      </c>
      <c r="C2567" s="6">
        <v>1185732</v>
      </c>
      <c r="D2567" s="7">
        <v>44462</v>
      </c>
      <c r="E2567" s="7" t="str">
        <f t="shared" ref="E2567:E2630" si="80">TEXT(D2567,"mmm")</f>
        <v>Sep</v>
      </c>
      <c r="F2567" s="7" t="str">
        <f t="shared" ref="F2567:F2630" si="81">TEXT(D2567,"yyyy")</f>
        <v>2021</v>
      </c>
      <c r="G2567" s="6" t="s">
        <v>48</v>
      </c>
      <c r="H2567" s="6" t="s">
        <v>98</v>
      </c>
      <c r="I2567" s="6" t="s">
        <v>99</v>
      </c>
      <c r="J2567" s="8" t="s">
        <v>20</v>
      </c>
      <c r="K2567" s="9">
        <v>35</v>
      </c>
      <c r="L2567" s="10">
        <v>225</v>
      </c>
      <c r="M2567" s="11">
        <v>78750</v>
      </c>
      <c r="N2567" s="11">
        <v>31500</v>
      </c>
      <c r="O2567" s="12">
        <v>0.4</v>
      </c>
      <c r="P2567" s="6" t="s">
        <v>83</v>
      </c>
    </row>
    <row r="2568" spans="2:16" ht="14.25" customHeight="1">
      <c r="B2568" s="6" t="s">
        <v>61</v>
      </c>
      <c r="C2568" s="6">
        <v>1185732</v>
      </c>
      <c r="D2568" s="7">
        <v>44462</v>
      </c>
      <c r="E2568" s="7" t="str">
        <f t="shared" si="80"/>
        <v>Sep</v>
      </c>
      <c r="F2568" s="7" t="str">
        <f t="shared" si="81"/>
        <v>2021</v>
      </c>
      <c r="G2568" s="6" t="s">
        <v>48</v>
      </c>
      <c r="H2568" s="6" t="s">
        <v>98</v>
      </c>
      <c r="I2568" s="6" t="s">
        <v>99</v>
      </c>
      <c r="J2568" s="8" t="s">
        <v>21</v>
      </c>
      <c r="K2568" s="9">
        <v>35</v>
      </c>
      <c r="L2568" s="10">
        <v>200</v>
      </c>
      <c r="M2568" s="11">
        <v>70000</v>
      </c>
      <c r="N2568" s="11">
        <v>28000</v>
      </c>
      <c r="O2568" s="12">
        <v>0.4</v>
      </c>
      <c r="P2568" s="6" t="s">
        <v>83</v>
      </c>
    </row>
    <row r="2569" spans="2:16" ht="14.25" customHeight="1">
      <c r="B2569" s="6" t="s">
        <v>61</v>
      </c>
      <c r="C2569" s="6">
        <v>1185732</v>
      </c>
      <c r="D2569" s="7">
        <v>44462</v>
      </c>
      <c r="E2569" s="7" t="str">
        <f t="shared" si="80"/>
        <v>Sep</v>
      </c>
      <c r="F2569" s="7" t="str">
        <f t="shared" si="81"/>
        <v>2021</v>
      </c>
      <c r="G2569" s="6" t="s">
        <v>48</v>
      </c>
      <c r="H2569" s="6" t="s">
        <v>98</v>
      </c>
      <c r="I2569" s="6" t="s">
        <v>99</v>
      </c>
      <c r="J2569" s="8" t="s">
        <v>22</v>
      </c>
      <c r="K2569" s="9">
        <v>45</v>
      </c>
      <c r="L2569" s="10">
        <v>200</v>
      </c>
      <c r="M2569" s="11">
        <v>90000</v>
      </c>
      <c r="N2569" s="11">
        <v>31499.999999999996</v>
      </c>
      <c r="O2569" s="12">
        <v>0.35</v>
      </c>
      <c r="P2569" s="6" t="s">
        <v>83</v>
      </c>
    </row>
    <row r="2570" spans="2:16" ht="14.25" customHeight="1">
      <c r="B2570" s="6" t="s">
        <v>61</v>
      </c>
      <c r="C2570" s="6">
        <v>1185732</v>
      </c>
      <c r="D2570" s="7">
        <v>44462</v>
      </c>
      <c r="E2570" s="7" t="str">
        <f t="shared" si="80"/>
        <v>Sep</v>
      </c>
      <c r="F2570" s="7" t="str">
        <f t="shared" si="81"/>
        <v>2021</v>
      </c>
      <c r="G2570" s="6" t="s">
        <v>48</v>
      </c>
      <c r="H2570" s="6" t="s">
        <v>98</v>
      </c>
      <c r="I2570" s="6" t="s">
        <v>99</v>
      </c>
      <c r="J2570" s="8" t="s">
        <v>23</v>
      </c>
      <c r="K2570" s="9">
        <v>50</v>
      </c>
      <c r="L2570" s="10">
        <v>275</v>
      </c>
      <c r="M2570" s="11">
        <v>137500</v>
      </c>
      <c r="N2570" s="11">
        <v>55000</v>
      </c>
      <c r="O2570" s="12">
        <v>0.4</v>
      </c>
      <c r="P2570" s="6" t="s">
        <v>83</v>
      </c>
    </row>
    <row r="2571" spans="2:16" ht="14.25" customHeight="1">
      <c r="B2571" s="6" t="s">
        <v>61</v>
      </c>
      <c r="C2571" s="6">
        <v>1185732</v>
      </c>
      <c r="D2571" s="7">
        <v>44491</v>
      </c>
      <c r="E2571" s="7" t="str">
        <f t="shared" si="80"/>
        <v>Oct</v>
      </c>
      <c r="F2571" s="7" t="str">
        <f t="shared" si="81"/>
        <v>2021</v>
      </c>
      <c r="G2571" s="6" t="s">
        <v>48</v>
      </c>
      <c r="H2571" s="6" t="s">
        <v>98</v>
      </c>
      <c r="I2571" s="6" t="s">
        <v>99</v>
      </c>
      <c r="J2571" s="8" t="s">
        <v>17</v>
      </c>
      <c r="K2571" s="9">
        <v>54.999999999999993</v>
      </c>
      <c r="L2571" s="10">
        <v>450</v>
      </c>
      <c r="M2571" s="11">
        <v>247499.99999999997</v>
      </c>
      <c r="N2571" s="11">
        <v>99000</v>
      </c>
      <c r="O2571" s="12">
        <v>0.4</v>
      </c>
      <c r="P2571" s="6" t="s">
        <v>83</v>
      </c>
    </row>
    <row r="2572" spans="2:16" ht="14.25" customHeight="1">
      <c r="B2572" s="6" t="s">
        <v>61</v>
      </c>
      <c r="C2572" s="6">
        <v>1185732</v>
      </c>
      <c r="D2572" s="7">
        <v>44491</v>
      </c>
      <c r="E2572" s="7" t="str">
        <f t="shared" si="80"/>
        <v>Oct</v>
      </c>
      <c r="F2572" s="7" t="str">
        <f t="shared" si="81"/>
        <v>2021</v>
      </c>
      <c r="G2572" s="6" t="s">
        <v>48</v>
      </c>
      <c r="H2572" s="6" t="s">
        <v>98</v>
      </c>
      <c r="I2572" s="6" t="s">
        <v>99</v>
      </c>
      <c r="J2572" s="8" t="s">
        <v>19</v>
      </c>
      <c r="K2572" s="9">
        <v>45</v>
      </c>
      <c r="L2572" s="10">
        <v>275</v>
      </c>
      <c r="M2572" s="11">
        <v>123750</v>
      </c>
      <c r="N2572" s="11">
        <v>43312.5</v>
      </c>
      <c r="O2572" s="12">
        <v>0.35</v>
      </c>
      <c r="P2572" s="6" t="s">
        <v>83</v>
      </c>
    </row>
    <row r="2573" spans="2:16" ht="14.25" customHeight="1">
      <c r="B2573" s="6" t="s">
        <v>61</v>
      </c>
      <c r="C2573" s="6">
        <v>1185732</v>
      </c>
      <c r="D2573" s="7">
        <v>44491</v>
      </c>
      <c r="E2573" s="7" t="str">
        <f t="shared" si="80"/>
        <v>Oct</v>
      </c>
      <c r="F2573" s="7" t="str">
        <f t="shared" si="81"/>
        <v>2021</v>
      </c>
      <c r="G2573" s="6" t="s">
        <v>48</v>
      </c>
      <c r="H2573" s="6" t="s">
        <v>98</v>
      </c>
      <c r="I2573" s="6" t="s">
        <v>99</v>
      </c>
      <c r="J2573" s="8" t="s">
        <v>20</v>
      </c>
      <c r="K2573" s="9">
        <v>45</v>
      </c>
      <c r="L2573" s="10">
        <v>175</v>
      </c>
      <c r="M2573" s="11">
        <v>78750</v>
      </c>
      <c r="N2573" s="11">
        <v>31500</v>
      </c>
      <c r="O2573" s="12">
        <v>0.4</v>
      </c>
      <c r="P2573" s="6" t="s">
        <v>83</v>
      </c>
    </row>
    <row r="2574" spans="2:16" ht="14.25" customHeight="1">
      <c r="B2574" s="6" t="s">
        <v>61</v>
      </c>
      <c r="C2574" s="6">
        <v>1185732</v>
      </c>
      <c r="D2574" s="7">
        <v>44491</v>
      </c>
      <c r="E2574" s="7" t="str">
        <f t="shared" si="80"/>
        <v>Oct</v>
      </c>
      <c r="F2574" s="7" t="str">
        <f t="shared" si="81"/>
        <v>2021</v>
      </c>
      <c r="G2574" s="6" t="s">
        <v>48</v>
      </c>
      <c r="H2574" s="6" t="s">
        <v>98</v>
      </c>
      <c r="I2574" s="6" t="s">
        <v>99</v>
      </c>
      <c r="J2574" s="8" t="s">
        <v>21</v>
      </c>
      <c r="K2574" s="9">
        <v>45</v>
      </c>
      <c r="L2574" s="10">
        <v>150</v>
      </c>
      <c r="M2574" s="11">
        <v>67500</v>
      </c>
      <c r="N2574" s="11">
        <v>27000</v>
      </c>
      <c r="O2574" s="12">
        <v>0.4</v>
      </c>
      <c r="P2574" s="6" t="s">
        <v>83</v>
      </c>
    </row>
    <row r="2575" spans="2:16" ht="14.25" customHeight="1">
      <c r="B2575" s="6" t="s">
        <v>61</v>
      </c>
      <c r="C2575" s="6">
        <v>1185732</v>
      </c>
      <c r="D2575" s="7">
        <v>44491</v>
      </c>
      <c r="E2575" s="7" t="str">
        <f t="shared" si="80"/>
        <v>Oct</v>
      </c>
      <c r="F2575" s="7" t="str">
        <f t="shared" si="81"/>
        <v>2021</v>
      </c>
      <c r="G2575" s="6" t="s">
        <v>48</v>
      </c>
      <c r="H2575" s="6" t="s">
        <v>98</v>
      </c>
      <c r="I2575" s="6" t="s">
        <v>99</v>
      </c>
      <c r="J2575" s="8" t="s">
        <v>22</v>
      </c>
      <c r="K2575" s="9">
        <v>54.999999999999993</v>
      </c>
      <c r="L2575" s="10">
        <v>150</v>
      </c>
      <c r="M2575" s="11">
        <v>82499.999999999985</v>
      </c>
      <c r="N2575" s="11">
        <v>28874.999999999993</v>
      </c>
      <c r="O2575" s="12">
        <v>0.35</v>
      </c>
      <c r="P2575" s="6" t="s">
        <v>83</v>
      </c>
    </row>
    <row r="2576" spans="2:16" ht="14.25" customHeight="1">
      <c r="B2576" s="6" t="s">
        <v>61</v>
      </c>
      <c r="C2576" s="6">
        <v>1185732</v>
      </c>
      <c r="D2576" s="7">
        <v>44491</v>
      </c>
      <c r="E2576" s="7" t="str">
        <f t="shared" si="80"/>
        <v>Oct</v>
      </c>
      <c r="F2576" s="7" t="str">
        <f t="shared" si="81"/>
        <v>2021</v>
      </c>
      <c r="G2576" s="6" t="s">
        <v>48</v>
      </c>
      <c r="H2576" s="6" t="s">
        <v>98</v>
      </c>
      <c r="I2576" s="6" t="s">
        <v>99</v>
      </c>
      <c r="J2576" s="8" t="s">
        <v>23</v>
      </c>
      <c r="K2576" s="9">
        <v>54.999999999999993</v>
      </c>
      <c r="L2576" s="10">
        <v>275</v>
      </c>
      <c r="M2576" s="11">
        <v>151249.99999999997</v>
      </c>
      <c r="N2576" s="11">
        <v>60499.999999999993</v>
      </c>
      <c r="O2576" s="12">
        <v>0.4</v>
      </c>
      <c r="P2576" s="6" t="s">
        <v>83</v>
      </c>
    </row>
    <row r="2577" spans="2:16" ht="14.25" customHeight="1">
      <c r="B2577" s="6" t="s">
        <v>61</v>
      </c>
      <c r="C2577" s="6">
        <v>1185732</v>
      </c>
      <c r="D2577" s="7">
        <v>44522</v>
      </c>
      <c r="E2577" s="7" t="str">
        <f t="shared" si="80"/>
        <v>Nov</v>
      </c>
      <c r="F2577" s="7" t="str">
        <f t="shared" si="81"/>
        <v>2021</v>
      </c>
      <c r="G2577" s="6" t="s">
        <v>48</v>
      </c>
      <c r="H2577" s="6" t="s">
        <v>98</v>
      </c>
      <c r="I2577" s="6" t="s">
        <v>99</v>
      </c>
      <c r="J2577" s="8" t="s">
        <v>17</v>
      </c>
      <c r="K2577" s="9">
        <v>50</v>
      </c>
      <c r="L2577" s="10">
        <v>425</v>
      </c>
      <c r="M2577" s="11">
        <v>212500</v>
      </c>
      <c r="N2577" s="11">
        <v>85000</v>
      </c>
      <c r="O2577" s="12">
        <v>0.4</v>
      </c>
      <c r="P2577" s="6" t="s">
        <v>83</v>
      </c>
    </row>
    <row r="2578" spans="2:16" ht="14.25" customHeight="1">
      <c r="B2578" s="6" t="s">
        <v>61</v>
      </c>
      <c r="C2578" s="6">
        <v>1185732</v>
      </c>
      <c r="D2578" s="7">
        <v>44522</v>
      </c>
      <c r="E2578" s="7" t="str">
        <f t="shared" si="80"/>
        <v>Nov</v>
      </c>
      <c r="F2578" s="7" t="str">
        <f t="shared" si="81"/>
        <v>2021</v>
      </c>
      <c r="G2578" s="6" t="s">
        <v>48</v>
      </c>
      <c r="H2578" s="6" t="s">
        <v>98</v>
      </c>
      <c r="I2578" s="6" t="s">
        <v>99</v>
      </c>
      <c r="J2578" s="8" t="s">
        <v>19</v>
      </c>
      <c r="K2578" s="9">
        <v>40</v>
      </c>
      <c r="L2578" s="10">
        <v>275</v>
      </c>
      <c r="M2578" s="11">
        <v>110000</v>
      </c>
      <c r="N2578" s="11">
        <v>38500</v>
      </c>
      <c r="O2578" s="12">
        <v>0.35</v>
      </c>
      <c r="P2578" s="6" t="s">
        <v>83</v>
      </c>
    </row>
    <row r="2579" spans="2:16" ht="14.25" customHeight="1">
      <c r="B2579" s="6" t="s">
        <v>61</v>
      </c>
      <c r="C2579" s="6">
        <v>1185732</v>
      </c>
      <c r="D2579" s="7">
        <v>44522</v>
      </c>
      <c r="E2579" s="7" t="str">
        <f t="shared" si="80"/>
        <v>Nov</v>
      </c>
      <c r="F2579" s="7" t="str">
        <f t="shared" si="81"/>
        <v>2021</v>
      </c>
      <c r="G2579" s="6" t="s">
        <v>48</v>
      </c>
      <c r="H2579" s="6" t="s">
        <v>98</v>
      </c>
      <c r="I2579" s="6" t="s">
        <v>99</v>
      </c>
      <c r="J2579" s="8" t="s">
        <v>20</v>
      </c>
      <c r="K2579" s="9">
        <v>45</v>
      </c>
      <c r="L2579" s="10">
        <v>220</v>
      </c>
      <c r="M2579" s="11">
        <v>99000</v>
      </c>
      <c r="N2579" s="11">
        <v>39600</v>
      </c>
      <c r="O2579" s="12">
        <v>0.4</v>
      </c>
      <c r="P2579" s="6" t="s">
        <v>83</v>
      </c>
    </row>
    <row r="2580" spans="2:16" ht="14.25" customHeight="1">
      <c r="B2580" s="6" t="s">
        <v>14</v>
      </c>
      <c r="C2580" s="6">
        <v>1185732</v>
      </c>
      <c r="D2580" s="7">
        <v>44522</v>
      </c>
      <c r="E2580" s="7" t="str">
        <f t="shared" si="80"/>
        <v>Nov</v>
      </c>
      <c r="F2580" s="7" t="str">
        <f t="shared" si="81"/>
        <v>2021</v>
      </c>
      <c r="G2580" s="6" t="s">
        <v>48</v>
      </c>
      <c r="H2580" s="6" t="s">
        <v>98</v>
      </c>
      <c r="I2580" s="6" t="s">
        <v>99</v>
      </c>
      <c r="J2580" s="8" t="s">
        <v>21</v>
      </c>
      <c r="K2580" s="9">
        <v>55.000000000000007</v>
      </c>
      <c r="L2580" s="10">
        <v>200</v>
      </c>
      <c r="M2580" s="11">
        <v>110000.00000000001</v>
      </c>
      <c r="N2580" s="11">
        <v>44000.000000000007</v>
      </c>
      <c r="O2580" s="12">
        <v>0.4</v>
      </c>
      <c r="P2580" s="6" t="s">
        <v>83</v>
      </c>
    </row>
    <row r="2581" spans="2:16" ht="14.25" customHeight="1">
      <c r="B2581" s="6" t="s">
        <v>14</v>
      </c>
      <c r="C2581" s="6">
        <v>1185732</v>
      </c>
      <c r="D2581" s="7">
        <v>44522</v>
      </c>
      <c r="E2581" s="7" t="str">
        <f t="shared" si="80"/>
        <v>Nov</v>
      </c>
      <c r="F2581" s="7" t="str">
        <f t="shared" si="81"/>
        <v>2021</v>
      </c>
      <c r="G2581" s="6" t="s">
        <v>48</v>
      </c>
      <c r="H2581" s="6" t="s">
        <v>98</v>
      </c>
      <c r="I2581" s="6" t="s">
        <v>99</v>
      </c>
      <c r="J2581" s="8" t="s">
        <v>22</v>
      </c>
      <c r="K2581" s="9">
        <v>65</v>
      </c>
      <c r="L2581" s="10">
        <v>175</v>
      </c>
      <c r="M2581" s="11">
        <v>113750</v>
      </c>
      <c r="N2581" s="11">
        <v>39812.5</v>
      </c>
      <c r="O2581" s="12">
        <v>0.35</v>
      </c>
      <c r="P2581" s="6" t="s">
        <v>83</v>
      </c>
    </row>
    <row r="2582" spans="2:16" ht="14.25" customHeight="1">
      <c r="B2582" s="6" t="s">
        <v>14</v>
      </c>
      <c r="C2582" s="6">
        <v>1185732</v>
      </c>
      <c r="D2582" s="7">
        <v>44522</v>
      </c>
      <c r="E2582" s="7" t="str">
        <f t="shared" si="80"/>
        <v>Nov</v>
      </c>
      <c r="F2582" s="7" t="str">
        <f t="shared" si="81"/>
        <v>2021</v>
      </c>
      <c r="G2582" s="6" t="s">
        <v>48</v>
      </c>
      <c r="H2582" s="6" t="s">
        <v>98</v>
      </c>
      <c r="I2582" s="6" t="s">
        <v>99</v>
      </c>
      <c r="J2582" s="8" t="s">
        <v>23</v>
      </c>
      <c r="K2582" s="9">
        <v>70</v>
      </c>
      <c r="L2582" s="10">
        <v>275</v>
      </c>
      <c r="M2582" s="11">
        <v>192500</v>
      </c>
      <c r="N2582" s="11">
        <v>77000</v>
      </c>
      <c r="O2582" s="12">
        <v>0.4</v>
      </c>
      <c r="P2582" s="6" t="s">
        <v>83</v>
      </c>
    </row>
    <row r="2583" spans="2:16" ht="14.25" customHeight="1">
      <c r="B2583" s="6" t="s">
        <v>14</v>
      </c>
      <c r="C2583" s="6">
        <v>1185732</v>
      </c>
      <c r="D2583" s="7">
        <v>44551</v>
      </c>
      <c r="E2583" s="7" t="str">
        <f t="shared" si="80"/>
        <v>Dec</v>
      </c>
      <c r="F2583" s="7" t="str">
        <f t="shared" si="81"/>
        <v>2021</v>
      </c>
      <c r="G2583" s="6" t="s">
        <v>48</v>
      </c>
      <c r="H2583" s="6" t="s">
        <v>98</v>
      </c>
      <c r="I2583" s="6" t="s">
        <v>99</v>
      </c>
      <c r="J2583" s="8" t="s">
        <v>17</v>
      </c>
      <c r="K2583" s="9">
        <v>65</v>
      </c>
      <c r="L2583" s="10">
        <v>525</v>
      </c>
      <c r="M2583" s="11">
        <v>341250</v>
      </c>
      <c r="N2583" s="11">
        <v>136500</v>
      </c>
      <c r="O2583" s="12">
        <v>0.4</v>
      </c>
      <c r="P2583" s="6" t="s">
        <v>83</v>
      </c>
    </row>
    <row r="2584" spans="2:16" ht="14.25" customHeight="1">
      <c r="B2584" s="6" t="s">
        <v>14</v>
      </c>
      <c r="C2584" s="6">
        <v>1185732</v>
      </c>
      <c r="D2584" s="7">
        <v>44551</v>
      </c>
      <c r="E2584" s="7" t="str">
        <f t="shared" si="80"/>
        <v>Dec</v>
      </c>
      <c r="F2584" s="7" t="str">
        <f t="shared" si="81"/>
        <v>2021</v>
      </c>
      <c r="G2584" s="6" t="s">
        <v>48</v>
      </c>
      <c r="H2584" s="6" t="s">
        <v>98</v>
      </c>
      <c r="I2584" s="6" t="s">
        <v>99</v>
      </c>
      <c r="J2584" s="8" t="s">
        <v>19</v>
      </c>
      <c r="K2584" s="9">
        <v>55.000000000000007</v>
      </c>
      <c r="L2584" s="10">
        <v>325</v>
      </c>
      <c r="M2584" s="11">
        <v>178750.00000000003</v>
      </c>
      <c r="N2584" s="11">
        <v>62562.500000000007</v>
      </c>
      <c r="O2584" s="12">
        <v>0.35</v>
      </c>
      <c r="P2584" s="6" t="s">
        <v>83</v>
      </c>
    </row>
    <row r="2585" spans="2:16" ht="14.25" customHeight="1">
      <c r="B2585" s="6" t="s">
        <v>14</v>
      </c>
      <c r="C2585" s="6">
        <v>1185732</v>
      </c>
      <c r="D2585" s="7">
        <v>44551</v>
      </c>
      <c r="E2585" s="7" t="str">
        <f t="shared" si="80"/>
        <v>Dec</v>
      </c>
      <c r="F2585" s="7" t="str">
        <f t="shared" si="81"/>
        <v>2021</v>
      </c>
      <c r="G2585" s="6" t="s">
        <v>48</v>
      </c>
      <c r="H2585" s="6" t="s">
        <v>98</v>
      </c>
      <c r="I2585" s="6" t="s">
        <v>99</v>
      </c>
      <c r="J2585" s="8" t="s">
        <v>20</v>
      </c>
      <c r="K2585" s="9">
        <v>55.000000000000007</v>
      </c>
      <c r="L2585" s="10">
        <v>275</v>
      </c>
      <c r="M2585" s="11">
        <v>151250.00000000003</v>
      </c>
      <c r="N2585" s="11">
        <v>60500.000000000015</v>
      </c>
      <c r="O2585" s="12">
        <v>0.4</v>
      </c>
      <c r="P2585" s="6" t="s">
        <v>83</v>
      </c>
    </row>
    <row r="2586" spans="2:16" ht="14.25" customHeight="1">
      <c r="B2586" s="6" t="s">
        <v>14</v>
      </c>
      <c r="C2586" s="6">
        <v>1185732</v>
      </c>
      <c r="D2586" s="7">
        <v>44551</v>
      </c>
      <c r="E2586" s="7" t="str">
        <f t="shared" si="80"/>
        <v>Dec</v>
      </c>
      <c r="F2586" s="7" t="str">
        <f t="shared" si="81"/>
        <v>2021</v>
      </c>
      <c r="G2586" s="6" t="s">
        <v>48</v>
      </c>
      <c r="H2586" s="6" t="s">
        <v>98</v>
      </c>
      <c r="I2586" s="6" t="s">
        <v>99</v>
      </c>
      <c r="J2586" s="8" t="s">
        <v>21</v>
      </c>
      <c r="K2586" s="9">
        <v>50</v>
      </c>
      <c r="L2586" s="10">
        <v>225</v>
      </c>
      <c r="M2586" s="11">
        <v>112500</v>
      </c>
      <c r="N2586" s="11">
        <v>45000</v>
      </c>
      <c r="O2586" s="12">
        <v>0.4</v>
      </c>
      <c r="P2586" s="6" t="s">
        <v>83</v>
      </c>
    </row>
    <row r="2587" spans="2:16" ht="14.25" customHeight="1">
      <c r="B2587" s="6" t="s">
        <v>14</v>
      </c>
      <c r="C2587" s="6">
        <v>1185732</v>
      </c>
      <c r="D2587" s="7">
        <v>44551</v>
      </c>
      <c r="E2587" s="7" t="str">
        <f t="shared" si="80"/>
        <v>Dec</v>
      </c>
      <c r="F2587" s="7" t="str">
        <f t="shared" si="81"/>
        <v>2021</v>
      </c>
      <c r="G2587" s="6" t="s">
        <v>48</v>
      </c>
      <c r="H2587" s="6" t="s">
        <v>98</v>
      </c>
      <c r="I2587" s="6" t="s">
        <v>99</v>
      </c>
      <c r="J2587" s="8" t="s">
        <v>22</v>
      </c>
      <c r="K2587" s="9">
        <v>60</v>
      </c>
      <c r="L2587" s="10">
        <v>225</v>
      </c>
      <c r="M2587" s="11">
        <v>135000</v>
      </c>
      <c r="N2587" s="11">
        <v>47250</v>
      </c>
      <c r="O2587" s="12">
        <v>0.35</v>
      </c>
      <c r="P2587" s="6" t="s">
        <v>83</v>
      </c>
    </row>
    <row r="2588" spans="2:16" ht="14.25" customHeight="1">
      <c r="B2588" s="6" t="s">
        <v>14</v>
      </c>
      <c r="C2588" s="6">
        <v>1185732</v>
      </c>
      <c r="D2588" s="7">
        <v>44551</v>
      </c>
      <c r="E2588" s="7" t="str">
        <f t="shared" si="80"/>
        <v>Dec</v>
      </c>
      <c r="F2588" s="7" t="str">
        <f t="shared" si="81"/>
        <v>2021</v>
      </c>
      <c r="G2588" s="6" t="s">
        <v>48</v>
      </c>
      <c r="H2588" s="6" t="s">
        <v>98</v>
      </c>
      <c r="I2588" s="6" t="s">
        <v>99</v>
      </c>
      <c r="J2588" s="8" t="s">
        <v>23</v>
      </c>
      <c r="K2588" s="9">
        <v>64.999999999999986</v>
      </c>
      <c r="L2588" s="10">
        <v>325</v>
      </c>
      <c r="M2588" s="11">
        <v>211249.99999999994</v>
      </c>
      <c r="N2588" s="11">
        <v>84499.999999999985</v>
      </c>
      <c r="O2588" s="12">
        <v>0.4</v>
      </c>
      <c r="P2588" s="6" t="s">
        <v>83</v>
      </c>
    </row>
    <row r="2589" spans="2:16" ht="14.25" customHeight="1">
      <c r="B2589" s="6" t="s">
        <v>14</v>
      </c>
      <c r="C2589" s="6">
        <v>1185732</v>
      </c>
      <c r="D2589" s="7">
        <v>44216</v>
      </c>
      <c r="E2589" s="7" t="str">
        <f t="shared" si="80"/>
        <v>Jan</v>
      </c>
      <c r="F2589" s="7" t="str">
        <f t="shared" si="81"/>
        <v>2021</v>
      </c>
      <c r="G2589" s="6" t="s">
        <v>48</v>
      </c>
      <c r="H2589" s="6" t="s">
        <v>98</v>
      </c>
      <c r="I2589" s="6" t="s">
        <v>99</v>
      </c>
      <c r="J2589" s="8" t="s">
        <v>17</v>
      </c>
      <c r="K2589" s="9">
        <v>30.000000000000004</v>
      </c>
      <c r="L2589" s="10">
        <v>725</v>
      </c>
      <c r="M2589" s="11">
        <v>217500.00000000003</v>
      </c>
      <c r="N2589" s="11">
        <v>87000.000000000015</v>
      </c>
      <c r="O2589" s="12">
        <v>0.4</v>
      </c>
      <c r="P2589" s="6" t="s">
        <v>83</v>
      </c>
    </row>
    <row r="2590" spans="2:16" ht="14.25" customHeight="1">
      <c r="B2590" s="6" t="s">
        <v>14</v>
      </c>
      <c r="C2590" s="6">
        <v>1185732</v>
      </c>
      <c r="D2590" s="7">
        <v>44216</v>
      </c>
      <c r="E2590" s="7" t="str">
        <f t="shared" si="80"/>
        <v>Jan</v>
      </c>
      <c r="F2590" s="7" t="str">
        <f t="shared" si="81"/>
        <v>2021</v>
      </c>
      <c r="G2590" s="6" t="s">
        <v>48</v>
      </c>
      <c r="H2590" s="6" t="s">
        <v>98</v>
      </c>
      <c r="I2590" s="6" t="s">
        <v>99</v>
      </c>
      <c r="J2590" s="8" t="s">
        <v>19</v>
      </c>
      <c r="K2590" s="9">
        <v>30.000000000000004</v>
      </c>
      <c r="L2590" s="10">
        <v>525</v>
      </c>
      <c r="M2590" s="11">
        <v>157500.00000000003</v>
      </c>
      <c r="N2590" s="11">
        <v>55125.000000000007</v>
      </c>
      <c r="O2590" s="12">
        <v>0.35</v>
      </c>
      <c r="P2590" s="6" t="s">
        <v>83</v>
      </c>
    </row>
    <row r="2591" spans="2:16" ht="14.25" customHeight="1">
      <c r="B2591" s="6" t="s">
        <v>14</v>
      </c>
      <c r="C2591" s="6">
        <v>1185732</v>
      </c>
      <c r="D2591" s="7">
        <v>44216</v>
      </c>
      <c r="E2591" s="7" t="str">
        <f t="shared" si="80"/>
        <v>Jan</v>
      </c>
      <c r="F2591" s="7" t="str">
        <f t="shared" si="81"/>
        <v>2021</v>
      </c>
      <c r="G2591" s="6" t="s">
        <v>48</v>
      </c>
      <c r="H2591" s="6" t="s">
        <v>98</v>
      </c>
      <c r="I2591" s="6" t="s">
        <v>99</v>
      </c>
      <c r="J2591" s="8" t="s">
        <v>20</v>
      </c>
      <c r="K2591" s="9">
        <v>20.000000000000007</v>
      </c>
      <c r="L2591" s="10">
        <v>525</v>
      </c>
      <c r="M2591" s="11">
        <v>105000.00000000004</v>
      </c>
      <c r="N2591" s="11">
        <v>42000.000000000022</v>
      </c>
      <c r="O2591" s="12">
        <v>0.4</v>
      </c>
      <c r="P2591" s="6" t="s">
        <v>83</v>
      </c>
    </row>
    <row r="2592" spans="2:16" ht="14.25" customHeight="1">
      <c r="B2592" s="6" t="s">
        <v>14</v>
      </c>
      <c r="C2592" s="6">
        <v>1185732</v>
      </c>
      <c r="D2592" s="7">
        <v>44216</v>
      </c>
      <c r="E2592" s="7" t="str">
        <f t="shared" si="80"/>
        <v>Jan</v>
      </c>
      <c r="F2592" s="7" t="str">
        <f t="shared" si="81"/>
        <v>2021</v>
      </c>
      <c r="G2592" s="6" t="s">
        <v>48</v>
      </c>
      <c r="H2592" s="6" t="s">
        <v>98</v>
      </c>
      <c r="I2592" s="6" t="s">
        <v>99</v>
      </c>
      <c r="J2592" s="8" t="s">
        <v>21</v>
      </c>
      <c r="K2592" s="9">
        <v>25</v>
      </c>
      <c r="L2592" s="10">
        <v>375</v>
      </c>
      <c r="M2592" s="11">
        <v>93750</v>
      </c>
      <c r="N2592" s="11">
        <v>37500</v>
      </c>
      <c r="O2592" s="12">
        <v>0.4</v>
      </c>
      <c r="P2592" s="6" t="s">
        <v>83</v>
      </c>
    </row>
    <row r="2593" spans="2:16" ht="14.25" customHeight="1">
      <c r="B2593" s="6" t="s">
        <v>14</v>
      </c>
      <c r="C2593" s="6">
        <v>1185732</v>
      </c>
      <c r="D2593" s="7">
        <v>44216</v>
      </c>
      <c r="E2593" s="7" t="str">
        <f t="shared" si="80"/>
        <v>Jan</v>
      </c>
      <c r="F2593" s="7" t="str">
        <f t="shared" si="81"/>
        <v>2021</v>
      </c>
      <c r="G2593" s="6" t="s">
        <v>48</v>
      </c>
      <c r="H2593" s="6" t="s">
        <v>98</v>
      </c>
      <c r="I2593" s="6" t="s">
        <v>99</v>
      </c>
      <c r="J2593" s="8" t="s">
        <v>22</v>
      </c>
      <c r="K2593" s="9">
        <v>40</v>
      </c>
      <c r="L2593" s="10">
        <v>425</v>
      </c>
      <c r="M2593" s="11">
        <v>170000</v>
      </c>
      <c r="N2593" s="11">
        <v>59499.999999999993</v>
      </c>
      <c r="O2593" s="12">
        <v>0.35</v>
      </c>
      <c r="P2593" s="6" t="s">
        <v>83</v>
      </c>
    </row>
    <row r="2594" spans="2:16" ht="14.25" customHeight="1">
      <c r="B2594" s="6" t="s">
        <v>14</v>
      </c>
      <c r="C2594" s="6">
        <v>1185732</v>
      </c>
      <c r="D2594" s="7">
        <v>44216</v>
      </c>
      <c r="E2594" s="7" t="str">
        <f t="shared" si="80"/>
        <v>Jan</v>
      </c>
      <c r="F2594" s="7" t="str">
        <f t="shared" si="81"/>
        <v>2021</v>
      </c>
      <c r="G2594" s="6" t="s">
        <v>48</v>
      </c>
      <c r="H2594" s="6" t="s">
        <v>98</v>
      </c>
      <c r="I2594" s="6" t="s">
        <v>99</v>
      </c>
      <c r="J2594" s="8" t="s">
        <v>23</v>
      </c>
      <c r="K2594" s="9">
        <v>30.000000000000004</v>
      </c>
      <c r="L2594" s="10">
        <v>525</v>
      </c>
      <c r="M2594" s="11">
        <v>157500.00000000003</v>
      </c>
      <c r="N2594" s="11">
        <v>78750.000000000015</v>
      </c>
      <c r="O2594" s="12">
        <v>0.5</v>
      </c>
      <c r="P2594" s="6" t="s">
        <v>83</v>
      </c>
    </row>
    <row r="2595" spans="2:16" ht="14.25" customHeight="1">
      <c r="B2595" s="6" t="s">
        <v>14</v>
      </c>
      <c r="C2595" s="6">
        <v>1185732</v>
      </c>
      <c r="D2595" s="7">
        <v>44245</v>
      </c>
      <c r="E2595" s="7" t="str">
        <f t="shared" si="80"/>
        <v>Feb</v>
      </c>
      <c r="F2595" s="7" t="str">
        <f t="shared" si="81"/>
        <v>2021</v>
      </c>
      <c r="G2595" s="6" t="s">
        <v>48</v>
      </c>
      <c r="H2595" s="6" t="s">
        <v>98</v>
      </c>
      <c r="I2595" s="6" t="s">
        <v>99</v>
      </c>
      <c r="J2595" s="8" t="s">
        <v>17</v>
      </c>
      <c r="K2595" s="9">
        <v>30.000000000000004</v>
      </c>
      <c r="L2595" s="10">
        <v>775</v>
      </c>
      <c r="M2595" s="11">
        <v>232500.00000000003</v>
      </c>
      <c r="N2595" s="11">
        <v>93000.000000000015</v>
      </c>
      <c r="O2595" s="12">
        <v>0.4</v>
      </c>
      <c r="P2595" s="6" t="s">
        <v>83</v>
      </c>
    </row>
    <row r="2596" spans="2:16" ht="14.25" customHeight="1">
      <c r="B2596" s="6" t="s">
        <v>14</v>
      </c>
      <c r="C2596" s="6">
        <v>1185732</v>
      </c>
      <c r="D2596" s="7">
        <v>44245</v>
      </c>
      <c r="E2596" s="7" t="str">
        <f t="shared" si="80"/>
        <v>Feb</v>
      </c>
      <c r="F2596" s="7" t="str">
        <f t="shared" si="81"/>
        <v>2021</v>
      </c>
      <c r="G2596" s="6" t="s">
        <v>48</v>
      </c>
      <c r="H2596" s="6" t="s">
        <v>98</v>
      </c>
      <c r="I2596" s="6" t="s">
        <v>99</v>
      </c>
      <c r="J2596" s="8" t="s">
        <v>19</v>
      </c>
      <c r="K2596" s="9">
        <v>30.000000000000004</v>
      </c>
      <c r="L2596" s="10">
        <v>425</v>
      </c>
      <c r="M2596" s="11">
        <v>127500.00000000001</v>
      </c>
      <c r="N2596" s="11">
        <v>44625</v>
      </c>
      <c r="O2596" s="12">
        <v>0.35</v>
      </c>
      <c r="P2596" s="6" t="s">
        <v>83</v>
      </c>
    </row>
    <row r="2597" spans="2:16" ht="14.25" customHeight="1">
      <c r="B2597" s="6" t="s">
        <v>14</v>
      </c>
      <c r="C2597" s="6">
        <v>1185732</v>
      </c>
      <c r="D2597" s="7">
        <v>44245</v>
      </c>
      <c r="E2597" s="7" t="str">
        <f t="shared" si="80"/>
        <v>Feb</v>
      </c>
      <c r="F2597" s="7" t="str">
        <f t="shared" si="81"/>
        <v>2021</v>
      </c>
      <c r="G2597" s="6" t="s">
        <v>48</v>
      </c>
      <c r="H2597" s="6" t="s">
        <v>98</v>
      </c>
      <c r="I2597" s="6" t="s">
        <v>99</v>
      </c>
      <c r="J2597" s="8" t="s">
        <v>20</v>
      </c>
      <c r="K2597" s="9">
        <v>20.000000000000007</v>
      </c>
      <c r="L2597" s="10">
        <v>475</v>
      </c>
      <c r="M2597" s="11">
        <v>95000.000000000029</v>
      </c>
      <c r="N2597" s="11">
        <v>38000.000000000015</v>
      </c>
      <c r="O2597" s="12">
        <v>0.4</v>
      </c>
      <c r="P2597" s="6" t="s">
        <v>83</v>
      </c>
    </row>
    <row r="2598" spans="2:16" ht="14.25" customHeight="1">
      <c r="B2598" s="6" t="s">
        <v>14</v>
      </c>
      <c r="C2598" s="6">
        <v>1185732</v>
      </c>
      <c r="D2598" s="7">
        <v>44245</v>
      </c>
      <c r="E2598" s="7" t="str">
        <f t="shared" si="80"/>
        <v>Feb</v>
      </c>
      <c r="F2598" s="7" t="str">
        <f t="shared" si="81"/>
        <v>2021</v>
      </c>
      <c r="G2598" s="6" t="s">
        <v>27</v>
      </c>
      <c r="H2598" s="6" t="s">
        <v>100</v>
      </c>
      <c r="I2598" s="6" t="s">
        <v>101</v>
      </c>
      <c r="J2598" s="8" t="s">
        <v>21</v>
      </c>
      <c r="K2598" s="9">
        <v>25</v>
      </c>
      <c r="L2598" s="10">
        <v>325</v>
      </c>
      <c r="M2598" s="11">
        <v>81250</v>
      </c>
      <c r="N2598" s="11">
        <v>32500</v>
      </c>
      <c r="O2598" s="12">
        <v>0.4</v>
      </c>
      <c r="P2598" s="6" t="s">
        <v>83</v>
      </c>
    </row>
    <row r="2599" spans="2:16" ht="14.25" customHeight="1">
      <c r="B2599" s="6" t="s">
        <v>14</v>
      </c>
      <c r="C2599" s="6">
        <v>1185732</v>
      </c>
      <c r="D2599" s="7">
        <v>44245</v>
      </c>
      <c r="E2599" s="7" t="str">
        <f t="shared" si="80"/>
        <v>Feb</v>
      </c>
      <c r="F2599" s="7" t="str">
        <f t="shared" si="81"/>
        <v>2021</v>
      </c>
      <c r="G2599" s="6" t="s">
        <v>27</v>
      </c>
      <c r="H2599" s="6" t="s">
        <v>100</v>
      </c>
      <c r="I2599" s="6" t="s">
        <v>101</v>
      </c>
      <c r="J2599" s="8" t="s">
        <v>22</v>
      </c>
      <c r="K2599" s="9">
        <v>40</v>
      </c>
      <c r="L2599" s="10">
        <v>400</v>
      </c>
      <c r="M2599" s="11">
        <v>160000</v>
      </c>
      <c r="N2599" s="11">
        <v>56000</v>
      </c>
      <c r="O2599" s="12">
        <v>0.35</v>
      </c>
      <c r="P2599" s="6" t="s">
        <v>83</v>
      </c>
    </row>
    <row r="2600" spans="2:16" ht="14.25" customHeight="1">
      <c r="B2600" s="6" t="s">
        <v>14</v>
      </c>
      <c r="C2600" s="6">
        <v>1185732</v>
      </c>
      <c r="D2600" s="7">
        <v>44245</v>
      </c>
      <c r="E2600" s="7" t="str">
        <f t="shared" si="80"/>
        <v>Feb</v>
      </c>
      <c r="F2600" s="7" t="str">
        <f t="shared" si="81"/>
        <v>2021</v>
      </c>
      <c r="G2600" s="6" t="s">
        <v>27</v>
      </c>
      <c r="H2600" s="6" t="s">
        <v>100</v>
      </c>
      <c r="I2600" s="6" t="s">
        <v>101</v>
      </c>
      <c r="J2600" s="8" t="s">
        <v>23</v>
      </c>
      <c r="K2600" s="9">
        <v>25</v>
      </c>
      <c r="L2600" s="10">
        <v>500</v>
      </c>
      <c r="M2600" s="11">
        <v>125000</v>
      </c>
      <c r="N2600" s="11">
        <v>62500</v>
      </c>
      <c r="O2600" s="12">
        <v>0.5</v>
      </c>
      <c r="P2600" s="6" t="s">
        <v>83</v>
      </c>
    </row>
    <row r="2601" spans="2:16" ht="14.25" customHeight="1">
      <c r="B2601" s="6" t="s">
        <v>14</v>
      </c>
      <c r="C2601" s="6">
        <v>1185732</v>
      </c>
      <c r="D2601" s="7">
        <v>44271</v>
      </c>
      <c r="E2601" s="7" t="str">
        <f t="shared" si="80"/>
        <v>Mar</v>
      </c>
      <c r="F2601" s="7" t="str">
        <f t="shared" si="81"/>
        <v>2021</v>
      </c>
      <c r="G2601" s="6" t="s">
        <v>27</v>
      </c>
      <c r="H2601" s="6" t="s">
        <v>100</v>
      </c>
      <c r="I2601" s="6" t="s">
        <v>101</v>
      </c>
      <c r="J2601" s="8" t="s">
        <v>17</v>
      </c>
      <c r="K2601" s="9">
        <v>25</v>
      </c>
      <c r="L2601" s="10">
        <v>720</v>
      </c>
      <c r="M2601" s="11">
        <v>180000</v>
      </c>
      <c r="N2601" s="11">
        <v>72000</v>
      </c>
      <c r="O2601" s="12">
        <v>0.4</v>
      </c>
      <c r="P2601" s="6" t="s">
        <v>83</v>
      </c>
    </row>
    <row r="2602" spans="2:16" ht="14.25" customHeight="1">
      <c r="B2602" s="6" t="s">
        <v>14</v>
      </c>
      <c r="C2602" s="6">
        <v>1185732</v>
      </c>
      <c r="D2602" s="7">
        <v>44271</v>
      </c>
      <c r="E2602" s="7" t="str">
        <f t="shared" si="80"/>
        <v>Mar</v>
      </c>
      <c r="F2602" s="7" t="str">
        <f t="shared" si="81"/>
        <v>2021</v>
      </c>
      <c r="G2602" s="6" t="s">
        <v>27</v>
      </c>
      <c r="H2602" s="6" t="s">
        <v>100</v>
      </c>
      <c r="I2602" s="6" t="s">
        <v>101</v>
      </c>
      <c r="J2602" s="8" t="s">
        <v>19</v>
      </c>
      <c r="K2602" s="9">
        <v>25</v>
      </c>
      <c r="L2602" s="10">
        <v>400</v>
      </c>
      <c r="M2602" s="11">
        <v>100000</v>
      </c>
      <c r="N2602" s="11">
        <v>35000</v>
      </c>
      <c r="O2602" s="12">
        <v>0.35</v>
      </c>
      <c r="P2602" s="6" t="s">
        <v>83</v>
      </c>
    </row>
    <row r="2603" spans="2:16" ht="14.25" customHeight="1">
      <c r="B2603" s="6" t="s">
        <v>14</v>
      </c>
      <c r="C2603" s="6">
        <v>1185732</v>
      </c>
      <c r="D2603" s="7">
        <v>44271</v>
      </c>
      <c r="E2603" s="7" t="str">
        <f t="shared" si="80"/>
        <v>Mar</v>
      </c>
      <c r="F2603" s="7" t="str">
        <f t="shared" si="81"/>
        <v>2021</v>
      </c>
      <c r="G2603" s="6" t="s">
        <v>27</v>
      </c>
      <c r="H2603" s="6" t="s">
        <v>100</v>
      </c>
      <c r="I2603" s="6" t="s">
        <v>101</v>
      </c>
      <c r="J2603" s="8" t="s">
        <v>20</v>
      </c>
      <c r="K2603" s="9">
        <v>15.000000000000002</v>
      </c>
      <c r="L2603" s="10">
        <v>425</v>
      </c>
      <c r="M2603" s="11">
        <v>63750.000000000007</v>
      </c>
      <c r="N2603" s="11">
        <v>25500.000000000004</v>
      </c>
      <c r="O2603" s="12">
        <v>0.4</v>
      </c>
      <c r="P2603" s="6" t="s">
        <v>83</v>
      </c>
    </row>
    <row r="2604" spans="2:16" ht="14.25" customHeight="1">
      <c r="B2604" s="6" t="s">
        <v>14</v>
      </c>
      <c r="C2604" s="6">
        <v>1185732</v>
      </c>
      <c r="D2604" s="7">
        <v>44271</v>
      </c>
      <c r="E2604" s="7" t="str">
        <f t="shared" si="80"/>
        <v>Mar</v>
      </c>
      <c r="F2604" s="7" t="str">
        <f t="shared" si="81"/>
        <v>2021</v>
      </c>
      <c r="G2604" s="6" t="s">
        <v>27</v>
      </c>
      <c r="H2604" s="6" t="s">
        <v>100</v>
      </c>
      <c r="I2604" s="6" t="s">
        <v>101</v>
      </c>
      <c r="J2604" s="8" t="s">
        <v>21</v>
      </c>
      <c r="K2604" s="9">
        <v>19.999999999999996</v>
      </c>
      <c r="L2604" s="10">
        <v>275</v>
      </c>
      <c r="M2604" s="11">
        <v>54999.999999999993</v>
      </c>
      <c r="N2604" s="11">
        <v>22000</v>
      </c>
      <c r="O2604" s="12">
        <v>0.4</v>
      </c>
      <c r="P2604" s="6" t="s">
        <v>83</v>
      </c>
    </row>
    <row r="2605" spans="2:16" ht="14.25" customHeight="1">
      <c r="B2605" s="6" t="s">
        <v>14</v>
      </c>
      <c r="C2605" s="6">
        <v>1185732</v>
      </c>
      <c r="D2605" s="7">
        <v>44271</v>
      </c>
      <c r="E2605" s="7" t="str">
        <f t="shared" si="80"/>
        <v>Mar</v>
      </c>
      <c r="F2605" s="7" t="str">
        <f t="shared" si="81"/>
        <v>2021</v>
      </c>
      <c r="G2605" s="6" t="s">
        <v>27</v>
      </c>
      <c r="H2605" s="6" t="s">
        <v>100</v>
      </c>
      <c r="I2605" s="6" t="s">
        <v>101</v>
      </c>
      <c r="J2605" s="8" t="s">
        <v>22</v>
      </c>
      <c r="K2605" s="9">
        <v>35.000000000000007</v>
      </c>
      <c r="L2605" s="10">
        <v>325</v>
      </c>
      <c r="M2605" s="11">
        <v>113750.00000000003</v>
      </c>
      <c r="N2605" s="11">
        <v>39812.500000000007</v>
      </c>
      <c r="O2605" s="12">
        <v>0.35</v>
      </c>
      <c r="P2605" s="6" t="s">
        <v>83</v>
      </c>
    </row>
    <row r="2606" spans="2:16" ht="14.25" customHeight="1">
      <c r="B2606" s="6" t="s">
        <v>14</v>
      </c>
      <c r="C2606" s="6">
        <v>1185732</v>
      </c>
      <c r="D2606" s="7">
        <v>44271</v>
      </c>
      <c r="E2606" s="7" t="str">
        <f t="shared" si="80"/>
        <v>Mar</v>
      </c>
      <c r="F2606" s="7" t="str">
        <f t="shared" si="81"/>
        <v>2021</v>
      </c>
      <c r="G2606" s="6" t="s">
        <v>27</v>
      </c>
      <c r="H2606" s="6" t="s">
        <v>100</v>
      </c>
      <c r="I2606" s="6" t="s">
        <v>101</v>
      </c>
      <c r="J2606" s="8" t="s">
        <v>23</v>
      </c>
      <c r="K2606" s="9">
        <v>25</v>
      </c>
      <c r="L2606" s="10">
        <v>425</v>
      </c>
      <c r="M2606" s="11">
        <v>106250</v>
      </c>
      <c r="N2606" s="11">
        <v>53125</v>
      </c>
      <c r="O2606" s="12">
        <v>0.5</v>
      </c>
      <c r="P2606" s="6" t="s">
        <v>83</v>
      </c>
    </row>
    <row r="2607" spans="2:16" ht="14.25" customHeight="1">
      <c r="B2607" s="6" t="s">
        <v>14</v>
      </c>
      <c r="C2607" s="6">
        <v>1185732</v>
      </c>
      <c r="D2607" s="7">
        <v>44303</v>
      </c>
      <c r="E2607" s="7" t="str">
        <f t="shared" si="80"/>
        <v>Apr</v>
      </c>
      <c r="F2607" s="7" t="str">
        <f t="shared" si="81"/>
        <v>2021</v>
      </c>
      <c r="G2607" s="6" t="s">
        <v>27</v>
      </c>
      <c r="H2607" s="6" t="s">
        <v>100</v>
      </c>
      <c r="I2607" s="6" t="s">
        <v>101</v>
      </c>
      <c r="J2607" s="8" t="s">
        <v>17</v>
      </c>
      <c r="K2607" s="9">
        <v>25</v>
      </c>
      <c r="L2607" s="10">
        <v>675</v>
      </c>
      <c r="M2607" s="11">
        <v>168750</v>
      </c>
      <c r="N2607" s="11">
        <v>67500</v>
      </c>
      <c r="O2607" s="12">
        <v>0.4</v>
      </c>
      <c r="P2607" s="6" t="s">
        <v>83</v>
      </c>
    </row>
    <row r="2608" spans="2:16" ht="14.25" customHeight="1">
      <c r="B2608" s="6" t="s">
        <v>14</v>
      </c>
      <c r="C2608" s="6">
        <v>1185732</v>
      </c>
      <c r="D2608" s="7">
        <v>44303</v>
      </c>
      <c r="E2608" s="7" t="str">
        <f t="shared" si="80"/>
        <v>Apr</v>
      </c>
      <c r="F2608" s="7" t="str">
        <f t="shared" si="81"/>
        <v>2021</v>
      </c>
      <c r="G2608" s="6" t="s">
        <v>27</v>
      </c>
      <c r="H2608" s="6" t="s">
        <v>100</v>
      </c>
      <c r="I2608" s="6" t="s">
        <v>101</v>
      </c>
      <c r="J2608" s="8" t="s">
        <v>19</v>
      </c>
      <c r="K2608" s="9">
        <v>25</v>
      </c>
      <c r="L2608" s="10">
        <v>375</v>
      </c>
      <c r="M2608" s="11">
        <v>93750</v>
      </c>
      <c r="N2608" s="11">
        <v>32812.5</v>
      </c>
      <c r="O2608" s="12">
        <v>0.35</v>
      </c>
      <c r="P2608" s="6" t="s">
        <v>83</v>
      </c>
    </row>
    <row r="2609" spans="2:16" ht="14.25" customHeight="1">
      <c r="B2609" s="6" t="s">
        <v>14</v>
      </c>
      <c r="C2609" s="6">
        <v>1185732</v>
      </c>
      <c r="D2609" s="7">
        <v>44303</v>
      </c>
      <c r="E2609" s="7" t="str">
        <f t="shared" si="80"/>
        <v>Apr</v>
      </c>
      <c r="F2609" s="7" t="str">
        <f t="shared" si="81"/>
        <v>2021</v>
      </c>
      <c r="G2609" s="6" t="s">
        <v>27</v>
      </c>
      <c r="H2609" s="6" t="s">
        <v>100</v>
      </c>
      <c r="I2609" s="6" t="s">
        <v>101</v>
      </c>
      <c r="J2609" s="8" t="s">
        <v>20</v>
      </c>
      <c r="K2609" s="9">
        <v>15.000000000000002</v>
      </c>
      <c r="L2609" s="10">
        <v>375</v>
      </c>
      <c r="M2609" s="11">
        <v>56250.000000000007</v>
      </c>
      <c r="N2609" s="11">
        <v>22500.000000000004</v>
      </c>
      <c r="O2609" s="12">
        <v>0.4</v>
      </c>
      <c r="P2609" s="6" t="s">
        <v>83</v>
      </c>
    </row>
    <row r="2610" spans="2:16" ht="14.25" customHeight="1">
      <c r="B2610" s="6" t="s">
        <v>14</v>
      </c>
      <c r="C2610" s="6">
        <v>1185732</v>
      </c>
      <c r="D2610" s="7">
        <v>44303</v>
      </c>
      <c r="E2610" s="7" t="str">
        <f t="shared" si="80"/>
        <v>Apr</v>
      </c>
      <c r="F2610" s="7" t="str">
        <f t="shared" si="81"/>
        <v>2021</v>
      </c>
      <c r="G2610" s="6" t="s">
        <v>27</v>
      </c>
      <c r="H2610" s="6" t="s">
        <v>100</v>
      </c>
      <c r="I2610" s="6" t="s">
        <v>101</v>
      </c>
      <c r="J2610" s="8" t="s">
        <v>21</v>
      </c>
      <c r="K2610" s="9">
        <v>19.999999999999996</v>
      </c>
      <c r="L2610" s="10">
        <v>300</v>
      </c>
      <c r="M2610" s="11">
        <v>59999.999999999993</v>
      </c>
      <c r="N2610" s="11">
        <v>24000</v>
      </c>
      <c r="O2610" s="12">
        <v>0.4</v>
      </c>
      <c r="P2610" s="6" t="s">
        <v>83</v>
      </c>
    </row>
    <row r="2611" spans="2:16" ht="14.25" customHeight="1">
      <c r="B2611" s="6" t="s">
        <v>14</v>
      </c>
      <c r="C2611" s="6">
        <v>1185732</v>
      </c>
      <c r="D2611" s="7">
        <v>44303</v>
      </c>
      <c r="E2611" s="7" t="str">
        <f t="shared" si="80"/>
        <v>Apr</v>
      </c>
      <c r="F2611" s="7" t="str">
        <f t="shared" si="81"/>
        <v>2021</v>
      </c>
      <c r="G2611" s="6" t="s">
        <v>27</v>
      </c>
      <c r="H2611" s="6" t="s">
        <v>100</v>
      </c>
      <c r="I2611" s="6" t="s">
        <v>101</v>
      </c>
      <c r="J2611" s="8" t="s">
        <v>22</v>
      </c>
      <c r="K2611" s="9">
        <v>40</v>
      </c>
      <c r="L2611" s="10">
        <v>325</v>
      </c>
      <c r="M2611" s="11">
        <v>130000</v>
      </c>
      <c r="N2611" s="11">
        <v>45500</v>
      </c>
      <c r="O2611" s="12">
        <v>0.35</v>
      </c>
      <c r="P2611" s="6" t="s">
        <v>83</v>
      </c>
    </row>
    <row r="2612" spans="2:16" ht="14.25" customHeight="1">
      <c r="B2612" s="6" t="s">
        <v>14</v>
      </c>
      <c r="C2612" s="6">
        <v>1185732</v>
      </c>
      <c r="D2612" s="7">
        <v>44303</v>
      </c>
      <c r="E2612" s="7" t="str">
        <f t="shared" si="80"/>
        <v>Apr</v>
      </c>
      <c r="F2612" s="7" t="str">
        <f t="shared" si="81"/>
        <v>2021</v>
      </c>
      <c r="G2612" s="6" t="s">
        <v>27</v>
      </c>
      <c r="H2612" s="6" t="s">
        <v>100</v>
      </c>
      <c r="I2612" s="6" t="s">
        <v>101</v>
      </c>
      <c r="J2612" s="8" t="s">
        <v>23</v>
      </c>
      <c r="K2612" s="9">
        <v>30.000000000000004</v>
      </c>
      <c r="L2612" s="10">
        <v>475</v>
      </c>
      <c r="M2612" s="11">
        <v>142500.00000000003</v>
      </c>
      <c r="N2612" s="11">
        <v>71250.000000000015</v>
      </c>
      <c r="O2612" s="12">
        <v>0.5</v>
      </c>
      <c r="P2612" s="6" t="s">
        <v>83</v>
      </c>
    </row>
    <row r="2613" spans="2:16" ht="14.25" customHeight="1">
      <c r="B2613" s="6" t="s">
        <v>14</v>
      </c>
      <c r="C2613" s="6">
        <v>1185732</v>
      </c>
      <c r="D2613" s="7">
        <v>44332</v>
      </c>
      <c r="E2613" s="7" t="str">
        <f t="shared" si="80"/>
        <v>May</v>
      </c>
      <c r="F2613" s="7" t="str">
        <f t="shared" si="81"/>
        <v>2021</v>
      </c>
      <c r="G2613" s="6" t="s">
        <v>27</v>
      </c>
      <c r="H2613" s="6" t="s">
        <v>100</v>
      </c>
      <c r="I2613" s="6" t="s">
        <v>101</v>
      </c>
      <c r="J2613" s="8" t="s">
        <v>17</v>
      </c>
      <c r="K2613" s="9">
        <v>40</v>
      </c>
      <c r="L2613" s="10">
        <v>745</v>
      </c>
      <c r="M2613" s="11">
        <v>298000</v>
      </c>
      <c r="N2613" s="11">
        <v>119200</v>
      </c>
      <c r="O2613" s="12">
        <v>0.4</v>
      </c>
      <c r="P2613" s="6" t="s">
        <v>83</v>
      </c>
    </row>
    <row r="2614" spans="2:16" ht="14.25" customHeight="1">
      <c r="B2614" s="6" t="s">
        <v>14</v>
      </c>
      <c r="C2614" s="6">
        <v>1185732</v>
      </c>
      <c r="D2614" s="7">
        <v>44332</v>
      </c>
      <c r="E2614" s="7" t="str">
        <f t="shared" si="80"/>
        <v>May</v>
      </c>
      <c r="F2614" s="7" t="str">
        <f t="shared" si="81"/>
        <v>2021</v>
      </c>
      <c r="G2614" s="6" t="s">
        <v>27</v>
      </c>
      <c r="H2614" s="6" t="s">
        <v>100</v>
      </c>
      <c r="I2614" s="6" t="s">
        <v>101</v>
      </c>
      <c r="J2614" s="8" t="s">
        <v>19</v>
      </c>
      <c r="K2614" s="9">
        <v>40</v>
      </c>
      <c r="L2614" s="10">
        <v>450</v>
      </c>
      <c r="M2614" s="11">
        <v>180000</v>
      </c>
      <c r="N2614" s="11">
        <v>62999.999999999993</v>
      </c>
      <c r="O2614" s="12">
        <v>0.35</v>
      </c>
      <c r="P2614" s="6" t="s">
        <v>83</v>
      </c>
    </row>
    <row r="2615" spans="2:16" ht="14.25" customHeight="1">
      <c r="B2615" s="6" t="s">
        <v>14</v>
      </c>
      <c r="C2615" s="6">
        <v>1185732</v>
      </c>
      <c r="D2615" s="7">
        <v>44332</v>
      </c>
      <c r="E2615" s="7" t="str">
        <f t="shared" si="80"/>
        <v>May</v>
      </c>
      <c r="F2615" s="7" t="str">
        <f t="shared" si="81"/>
        <v>2021</v>
      </c>
      <c r="G2615" s="6" t="s">
        <v>27</v>
      </c>
      <c r="H2615" s="6" t="s">
        <v>100</v>
      </c>
      <c r="I2615" s="6" t="s">
        <v>101</v>
      </c>
      <c r="J2615" s="8" t="s">
        <v>20</v>
      </c>
      <c r="K2615" s="9">
        <v>35</v>
      </c>
      <c r="L2615" s="10">
        <v>425</v>
      </c>
      <c r="M2615" s="11">
        <v>148750</v>
      </c>
      <c r="N2615" s="11">
        <v>59500</v>
      </c>
      <c r="O2615" s="12">
        <v>0.4</v>
      </c>
      <c r="P2615" s="6" t="s">
        <v>83</v>
      </c>
    </row>
    <row r="2616" spans="2:16" ht="14.25" customHeight="1">
      <c r="B2616" s="6" t="s">
        <v>14</v>
      </c>
      <c r="C2616" s="6">
        <v>1185732</v>
      </c>
      <c r="D2616" s="7">
        <v>44332</v>
      </c>
      <c r="E2616" s="7" t="str">
        <f t="shared" si="80"/>
        <v>May</v>
      </c>
      <c r="F2616" s="7" t="str">
        <f t="shared" si="81"/>
        <v>2021</v>
      </c>
      <c r="G2616" s="6" t="s">
        <v>27</v>
      </c>
      <c r="H2616" s="6" t="s">
        <v>100</v>
      </c>
      <c r="I2616" s="6" t="s">
        <v>101</v>
      </c>
      <c r="J2616" s="8" t="s">
        <v>21</v>
      </c>
      <c r="K2616" s="9">
        <v>35</v>
      </c>
      <c r="L2616" s="10">
        <v>375</v>
      </c>
      <c r="M2616" s="11">
        <v>131250</v>
      </c>
      <c r="N2616" s="11">
        <v>52500</v>
      </c>
      <c r="O2616" s="12">
        <v>0.4</v>
      </c>
      <c r="P2616" s="6" t="s">
        <v>83</v>
      </c>
    </row>
    <row r="2617" spans="2:16" ht="14.25" customHeight="1">
      <c r="B2617" s="6" t="s">
        <v>14</v>
      </c>
      <c r="C2617" s="6">
        <v>1185732</v>
      </c>
      <c r="D2617" s="7">
        <v>44332</v>
      </c>
      <c r="E2617" s="7" t="str">
        <f t="shared" si="80"/>
        <v>May</v>
      </c>
      <c r="F2617" s="7" t="str">
        <f t="shared" si="81"/>
        <v>2021</v>
      </c>
      <c r="G2617" s="6" t="s">
        <v>27</v>
      </c>
      <c r="H2617" s="6" t="s">
        <v>100</v>
      </c>
      <c r="I2617" s="6" t="s">
        <v>101</v>
      </c>
      <c r="J2617" s="8" t="s">
        <v>22</v>
      </c>
      <c r="K2617" s="9">
        <v>44.999999999999993</v>
      </c>
      <c r="L2617" s="10">
        <v>400</v>
      </c>
      <c r="M2617" s="11">
        <v>179999.99999999997</v>
      </c>
      <c r="N2617" s="11">
        <v>62999.999999999985</v>
      </c>
      <c r="O2617" s="12">
        <v>0.35</v>
      </c>
      <c r="P2617" s="6" t="s">
        <v>83</v>
      </c>
    </row>
    <row r="2618" spans="2:16" ht="14.25" customHeight="1">
      <c r="B2618" s="6" t="s">
        <v>14</v>
      </c>
      <c r="C2618" s="6">
        <v>1185732</v>
      </c>
      <c r="D2618" s="7">
        <v>44332</v>
      </c>
      <c r="E2618" s="7" t="str">
        <f t="shared" si="80"/>
        <v>May</v>
      </c>
      <c r="F2618" s="7" t="str">
        <f t="shared" si="81"/>
        <v>2021</v>
      </c>
      <c r="G2618" s="6" t="s">
        <v>27</v>
      </c>
      <c r="H2618" s="6" t="s">
        <v>100</v>
      </c>
      <c r="I2618" s="6" t="s">
        <v>101</v>
      </c>
      <c r="J2618" s="8" t="s">
        <v>23</v>
      </c>
      <c r="K2618" s="9">
        <v>49.999999999999993</v>
      </c>
      <c r="L2618" s="10">
        <v>500</v>
      </c>
      <c r="M2618" s="11">
        <v>249999.99999999997</v>
      </c>
      <c r="N2618" s="11">
        <v>124999.99999999999</v>
      </c>
      <c r="O2618" s="12">
        <v>0.5</v>
      </c>
      <c r="P2618" s="6" t="s">
        <v>83</v>
      </c>
    </row>
    <row r="2619" spans="2:16" ht="14.25" customHeight="1">
      <c r="B2619" s="6" t="s">
        <v>14</v>
      </c>
      <c r="C2619" s="6">
        <v>1185732</v>
      </c>
      <c r="D2619" s="7">
        <v>44365</v>
      </c>
      <c r="E2619" s="7" t="str">
        <f t="shared" si="80"/>
        <v>Jun</v>
      </c>
      <c r="F2619" s="7" t="str">
        <f t="shared" si="81"/>
        <v>2021</v>
      </c>
      <c r="G2619" s="6" t="s">
        <v>27</v>
      </c>
      <c r="H2619" s="6" t="s">
        <v>100</v>
      </c>
      <c r="I2619" s="6" t="s">
        <v>101</v>
      </c>
      <c r="J2619" s="8" t="s">
        <v>17</v>
      </c>
      <c r="K2619" s="9">
        <v>44.999999999999993</v>
      </c>
      <c r="L2619" s="10">
        <v>750</v>
      </c>
      <c r="M2619" s="11">
        <v>337499.99999999994</v>
      </c>
      <c r="N2619" s="11">
        <v>134999.99999999997</v>
      </c>
      <c r="O2619" s="12">
        <v>0.4</v>
      </c>
      <c r="P2619" s="6" t="s">
        <v>83</v>
      </c>
    </row>
    <row r="2620" spans="2:16" ht="14.25" customHeight="1">
      <c r="B2620" s="6" t="s">
        <v>14</v>
      </c>
      <c r="C2620" s="6">
        <v>1185732</v>
      </c>
      <c r="D2620" s="7">
        <v>44365</v>
      </c>
      <c r="E2620" s="7" t="str">
        <f t="shared" si="80"/>
        <v>Jun</v>
      </c>
      <c r="F2620" s="7" t="str">
        <f t="shared" si="81"/>
        <v>2021</v>
      </c>
      <c r="G2620" s="6" t="s">
        <v>27</v>
      </c>
      <c r="H2620" s="6" t="s">
        <v>100</v>
      </c>
      <c r="I2620" s="6" t="s">
        <v>101</v>
      </c>
      <c r="J2620" s="8" t="s">
        <v>19</v>
      </c>
      <c r="K2620" s="9">
        <v>40</v>
      </c>
      <c r="L2620" s="10">
        <v>500</v>
      </c>
      <c r="M2620" s="11">
        <v>200000</v>
      </c>
      <c r="N2620" s="11">
        <v>70000</v>
      </c>
      <c r="O2620" s="12">
        <v>0.35</v>
      </c>
      <c r="P2620" s="6" t="s">
        <v>83</v>
      </c>
    </row>
    <row r="2621" spans="2:16" ht="14.25" customHeight="1">
      <c r="B2621" s="6" t="s">
        <v>14</v>
      </c>
      <c r="C2621" s="6">
        <v>1185732</v>
      </c>
      <c r="D2621" s="7">
        <v>44365</v>
      </c>
      <c r="E2621" s="7" t="str">
        <f t="shared" si="80"/>
        <v>Jun</v>
      </c>
      <c r="F2621" s="7" t="str">
        <f t="shared" si="81"/>
        <v>2021</v>
      </c>
      <c r="G2621" s="6" t="s">
        <v>27</v>
      </c>
      <c r="H2621" s="6" t="s">
        <v>100</v>
      </c>
      <c r="I2621" s="6" t="s">
        <v>101</v>
      </c>
      <c r="J2621" s="8" t="s">
        <v>20</v>
      </c>
      <c r="K2621" s="9">
        <v>45</v>
      </c>
      <c r="L2621" s="10">
        <v>475</v>
      </c>
      <c r="M2621" s="11">
        <v>213750</v>
      </c>
      <c r="N2621" s="11">
        <v>85500</v>
      </c>
      <c r="O2621" s="12">
        <v>0.4</v>
      </c>
      <c r="P2621" s="6" t="s">
        <v>83</v>
      </c>
    </row>
    <row r="2622" spans="2:16" ht="14.25" customHeight="1">
      <c r="B2622" s="6" t="s">
        <v>14</v>
      </c>
      <c r="C2622" s="6">
        <v>1185732</v>
      </c>
      <c r="D2622" s="7">
        <v>44365</v>
      </c>
      <c r="E2622" s="7" t="str">
        <f t="shared" si="80"/>
        <v>Jun</v>
      </c>
      <c r="F2622" s="7" t="str">
        <f t="shared" si="81"/>
        <v>2021</v>
      </c>
      <c r="G2622" s="6" t="s">
        <v>27</v>
      </c>
      <c r="H2622" s="6" t="s">
        <v>100</v>
      </c>
      <c r="I2622" s="6" t="s">
        <v>101</v>
      </c>
      <c r="J2622" s="8" t="s">
        <v>21</v>
      </c>
      <c r="K2622" s="9">
        <v>45</v>
      </c>
      <c r="L2622" s="10">
        <v>450</v>
      </c>
      <c r="M2622" s="11">
        <v>202500</v>
      </c>
      <c r="N2622" s="11">
        <v>81000</v>
      </c>
      <c r="O2622" s="12">
        <v>0.4</v>
      </c>
      <c r="P2622" s="6" t="s">
        <v>83</v>
      </c>
    </row>
    <row r="2623" spans="2:16" ht="14.25" customHeight="1">
      <c r="B2623" s="6" t="s">
        <v>14</v>
      </c>
      <c r="C2623" s="6">
        <v>1185732</v>
      </c>
      <c r="D2623" s="7">
        <v>44365</v>
      </c>
      <c r="E2623" s="7" t="str">
        <f t="shared" si="80"/>
        <v>Jun</v>
      </c>
      <c r="F2623" s="7" t="str">
        <f t="shared" si="81"/>
        <v>2021</v>
      </c>
      <c r="G2623" s="6" t="s">
        <v>27</v>
      </c>
      <c r="H2623" s="6" t="s">
        <v>100</v>
      </c>
      <c r="I2623" s="6" t="s">
        <v>101</v>
      </c>
      <c r="J2623" s="8" t="s">
        <v>22</v>
      </c>
      <c r="K2623" s="9">
        <v>60</v>
      </c>
      <c r="L2623" s="10">
        <v>450</v>
      </c>
      <c r="M2623" s="11">
        <v>270000</v>
      </c>
      <c r="N2623" s="11">
        <v>94500</v>
      </c>
      <c r="O2623" s="12">
        <v>0.35</v>
      </c>
      <c r="P2623" s="6" t="s">
        <v>83</v>
      </c>
    </row>
    <row r="2624" spans="2:16" ht="14.25" customHeight="1">
      <c r="B2624" s="6" t="s">
        <v>14</v>
      </c>
      <c r="C2624" s="6">
        <v>1185732</v>
      </c>
      <c r="D2624" s="7">
        <v>44365</v>
      </c>
      <c r="E2624" s="7" t="str">
        <f t="shared" si="80"/>
        <v>Jun</v>
      </c>
      <c r="F2624" s="7" t="str">
        <f t="shared" si="81"/>
        <v>2021</v>
      </c>
      <c r="G2624" s="6" t="s">
        <v>27</v>
      </c>
      <c r="H2624" s="6" t="s">
        <v>100</v>
      </c>
      <c r="I2624" s="6" t="s">
        <v>101</v>
      </c>
      <c r="J2624" s="8" t="s">
        <v>23</v>
      </c>
      <c r="K2624" s="9">
        <v>65</v>
      </c>
      <c r="L2624" s="10">
        <v>625</v>
      </c>
      <c r="M2624" s="11">
        <v>406250</v>
      </c>
      <c r="N2624" s="11">
        <v>203125</v>
      </c>
      <c r="O2624" s="12">
        <v>0.5</v>
      </c>
      <c r="P2624" s="6" t="s">
        <v>83</v>
      </c>
    </row>
    <row r="2625" spans="2:16" ht="14.25" customHeight="1">
      <c r="B2625" s="6" t="s">
        <v>14</v>
      </c>
      <c r="C2625" s="6">
        <v>1185732</v>
      </c>
      <c r="D2625" s="7">
        <v>44393</v>
      </c>
      <c r="E2625" s="7" t="str">
        <f t="shared" si="80"/>
        <v>Jul</v>
      </c>
      <c r="F2625" s="7" t="str">
        <f t="shared" si="81"/>
        <v>2021</v>
      </c>
      <c r="G2625" s="6" t="s">
        <v>27</v>
      </c>
      <c r="H2625" s="6" t="s">
        <v>100</v>
      </c>
      <c r="I2625" s="6" t="s">
        <v>101</v>
      </c>
      <c r="J2625" s="8" t="s">
        <v>17</v>
      </c>
      <c r="K2625" s="9">
        <v>60</v>
      </c>
      <c r="L2625" s="10">
        <v>850</v>
      </c>
      <c r="M2625" s="11">
        <v>510000</v>
      </c>
      <c r="N2625" s="11">
        <v>204000</v>
      </c>
      <c r="O2625" s="12">
        <v>0.4</v>
      </c>
      <c r="P2625" s="6" t="s">
        <v>83</v>
      </c>
    </row>
    <row r="2626" spans="2:16" ht="14.25" customHeight="1">
      <c r="B2626" s="6" t="s">
        <v>25</v>
      </c>
      <c r="C2626" s="6">
        <v>1185732</v>
      </c>
      <c r="D2626" s="7">
        <v>44393</v>
      </c>
      <c r="E2626" s="7" t="str">
        <f t="shared" si="80"/>
        <v>Jul</v>
      </c>
      <c r="F2626" s="7" t="str">
        <f t="shared" si="81"/>
        <v>2021</v>
      </c>
      <c r="G2626" s="6" t="s">
        <v>27</v>
      </c>
      <c r="H2626" s="6" t="s">
        <v>100</v>
      </c>
      <c r="I2626" s="6" t="s">
        <v>101</v>
      </c>
      <c r="J2626" s="8" t="s">
        <v>19</v>
      </c>
      <c r="K2626" s="9">
        <v>55.000000000000007</v>
      </c>
      <c r="L2626" s="10">
        <v>600</v>
      </c>
      <c r="M2626" s="11">
        <v>330000.00000000006</v>
      </c>
      <c r="N2626" s="11">
        <v>115500.00000000001</v>
      </c>
      <c r="O2626" s="12">
        <v>0.35</v>
      </c>
      <c r="P2626" s="6" t="s">
        <v>83</v>
      </c>
    </row>
    <row r="2627" spans="2:16" ht="14.25" customHeight="1">
      <c r="B2627" s="6" t="s">
        <v>25</v>
      </c>
      <c r="C2627" s="6">
        <v>1185732</v>
      </c>
      <c r="D2627" s="7">
        <v>44393</v>
      </c>
      <c r="E2627" s="7" t="str">
        <f t="shared" si="80"/>
        <v>Jul</v>
      </c>
      <c r="F2627" s="7" t="str">
        <f t="shared" si="81"/>
        <v>2021</v>
      </c>
      <c r="G2627" s="6" t="s">
        <v>27</v>
      </c>
      <c r="H2627" s="6" t="s">
        <v>100</v>
      </c>
      <c r="I2627" s="6" t="s">
        <v>101</v>
      </c>
      <c r="J2627" s="8" t="s">
        <v>20</v>
      </c>
      <c r="K2627" s="9">
        <v>50</v>
      </c>
      <c r="L2627" s="10">
        <v>525</v>
      </c>
      <c r="M2627" s="11">
        <v>262500</v>
      </c>
      <c r="N2627" s="11">
        <v>105000</v>
      </c>
      <c r="O2627" s="12">
        <v>0.4</v>
      </c>
      <c r="P2627" s="6" t="s">
        <v>83</v>
      </c>
    </row>
    <row r="2628" spans="2:16" ht="14.25" customHeight="1">
      <c r="B2628" s="6" t="s">
        <v>25</v>
      </c>
      <c r="C2628" s="6">
        <v>1185732</v>
      </c>
      <c r="D2628" s="7">
        <v>44393</v>
      </c>
      <c r="E2628" s="7" t="str">
        <f t="shared" si="80"/>
        <v>Jul</v>
      </c>
      <c r="F2628" s="7" t="str">
        <f t="shared" si="81"/>
        <v>2021</v>
      </c>
      <c r="G2628" s="6" t="s">
        <v>27</v>
      </c>
      <c r="H2628" s="6" t="s">
        <v>100</v>
      </c>
      <c r="I2628" s="6" t="s">
        <v>101</v>
      </c>
      <c r="J2628" s="8" t="s">
        <v>21</v>
      </c>
      <c r="K2628" s="9">
        <v>50</v>
      </c>
      <c r="L2628" s="10">
        <v>475</v>
      </c>
      <c r="M2628" s="11">
        <v>237500</v>
      </c>
      <c r="N2628" s="11">
        <v>95000</v>
      </c>
      <c r="O2628" s="12">
        <v>0.4</v>
      </c>
      <c r="P2628" s="6" t="s">
        <v>83</v>
      </c>
    </row>
    <row r="2629" spans="2:16" ht="14.25" customHeight="1">
      <c r="B2629" s="6" t="s">
        <v>25</v>
      </c>
      <c r="C2629" s="6">
        <v>1185732</v>
      </c>
      <c r="D2629" s="7">
        <v>44393</v>
      </c>
      <c r="E2629" s="7" t="str">
        <f t="shared" si="80"/>
        <v>Jul</v>
      </c>
      <c r="F2629" s="7" t="str">
        <f t="shared" si="81"/>
        <v>2021</v>
      </c>
      <c r="G2629" s="6" t="s">
        <v>27</v>
      </c>
      <c r="H2629" s="6" t="s">
        <v>100</v>
      </c>
      <c r="I2629" s="6" t="s">
        <v>101</v>
      </c>
      <c r="J2629" s="8" t="s">
        <v>22</v>
      </c>
      <c r="K2629" s="9">
        <v>60</v>
      </c>
      <c r="L2629" s="10">
        <v>500</v>
      </c>
      <c r="M2629" s="11">
        <v>300000</v>
      </c>
      <c r="N2629" s="11">
        <v>105000</v>
      </c>
      <c r="O2629" s="12">
        <v>0.35</v>
      </c>
      <c r="P2629" s="6" t="s">
        <v>83</v>
      </c>
    </row>
    <row r="2630" spans="2:16" ht="14.25" customHeight="1">
      <c r="B2630" s="6" t="s">
        <v>25</v>
      </c>
      <c r="C2630" s="6">
        <v>1185732</v>
      </c>
      <c r="D2630" s="7">
        <v>44393</v>
      </c>
      <c r="E2630" s="7" t="str">
        <f t="shared" si="80"/>
        <v>Jul</v>
      </c>
      <c r="F2630" s="7" t="str">
        <f t="shared" si="81"/>
        <v>2021</v>
      </c>
      <c r="G2630" s="6" t="s">
        <v>27</v>
      </c>
      <c r="H2630" s="6" t="s">
        <v>100</v>
      </c>
      <c r="I2630" s="6" t="s">
        <v>101</v>
      </c>
      <c r="J2630" s="8" t="s">
        <v>23</v>
      </c>
      <c r="K2630" s="9">
        <v>65</v>
      </c>
      <c r="L2630" s="10">
        <v>675</v>
      </c>
      <c r="M2630" s="11">
        <v>438750</v>
      </c>
      <c r="N2630" s="11">
        <v>219375</v>
      </c>
      <c r="O2630" s="12">
        <v>0.5</v>
      </c>
      <c r="P2630" s="6" t="s">
        <v>83</v>
      </c>
    </row>
    <row r="2631" spans="2:16" ht="14.25" customHeight="1">
      <c r="B2631" s="6" t="s">
        <v>25</v>
      </c>
      <c r="C2631" s="6">
        <v>1185732</v>
      </c>
      <c r="D2631" s="7">
        <v>44425</v>
      </c>
      <c r="E2631" s="7" t="str">
        <f t="shared" ref="E2631:E2694" si="82">TEXT(D2631,"mmm")</f>
        <v>Aug</v>
      </c>
      <c r="F2631" s="7" t="str">
        <f t="shared" ref="F2631:F2694" si="83">TEXT(D2631,"yyyy")</f>
        <v>2021</v>
      </c>
      <c r="G2631" s="6" t="s">
        <v>27</v>
      </c>
      <c r="H2631" s="6" t="s">
        <v>100</v>
      </c>
      <c r="I2631" s="6" t="s">
        <v>101</v>
      </c>
      <c r="J2631" s="8" t="s">
        <v>17</v>
      </c>
      <c r="K2631" s="9">
        <v>60</v>
      </c>
      <c r="L2631" s="10">
        <v>825</v>
      </c>
      <c r="M2631" s="11">
        <v>495000</v>
      </c>
      <c r="N2631" s="11">
        <v>198000</v>
      </c>
      <c r="O2631" s="12">
        <v>0.4</v>
      </c>
      <c r="P2631" s="6" t="s">
        <v>83</v>
      </c>
    </row>
    <row r="2632" spans="2:16" ht="14.25" customHeight="1">
      <c r="B2632" s="6" t="s">
        <v>25</v>
      </c>
      <c r="C2632" s="6">
        <v>1185732</v>
      </c>
      <c r="D2632" s="7">
        <v>44425</v>
      </c>
      <c r="E2632" s="7" t="str">
        <f t="shared" si="82"/>
        <v>Aug</v>
      </c>
      <c r="F2632" s="7" t="str">
        <f t="shared" si="83"/>
        <v>2021</v>
      </c>
      <c r="G2632" s="6" t="s">
        <v>27</v>
      </c>
      <c r="H2632" s="6" t="s">
        <v>100</v>
      </c>
      <c r="I2632" s="6" t="s">
        <v>101</v>
      </c>
      <c r="J2632" s="8" t="s">
        <v>19</v>
      </c>
      <c r="K2632" s="9">
        <v>55.000000000000007</v>
      </c>
      <c r="L2632" s="10">
        <v>600</v>
      </c>
      <c r="M2632" s="11">
        <v>330000.00000000006</v>
      </c>
      <c r="N2632" s="11">
        <v>115500.00000000001</v>
      </c>
      <c r="O2632" s="12">
        <v>0.35</v>
      </c>
      <c r="P2632" s="6" t="s">
        <v>83</v>
      </c>
    </row>
    <row r="2633" spans="2:16" ht="14.25" customHeight="1">
      <c r="B2633" s="6" t="s">
        <v>25</v>
      </c>
      <c r="C2633" s="6">
        <v>1185732</v>
      </c>
      <c r="D2633" s="7">
        <v>44425</v>
      </c>
      <c r="E2633" s="7" t="str">
        <f t="shared" si="82"/>
        <v>Aug</v>
      </c>
      <c r="F2633" s="7" t="str">
        <f t="shared" si="83"/>
        <v>2021</v>
      </c>
      <c r="G2633" s="6" t="s">
        <v>27</v>
      </c>
      <c r="H2633" s="6" t="s">
        <v>100</v>
      </c>
      <c r="I2633" s="6" t="s">
        <v>101</v>
      </c>
      <c r="J2633" s="8" t="s">
        <v>20</v>
      </c>
      <c r="K2633" s="9">
        <v>50</v>
      </c>
      <c r="L2633" s="10">
        <v>525</v>
      </c>
      <c r="M2633" s="11">
        <v>262500</v>
      </c>
      <c r="N2633" s="11">
        <v>105000</v>
      </c>
      <c r="O2633" s="12">
        <v>0.4</v>
      </c>
      <c r="P2633" s="6" t="s">
        <v>83</v>
      </c>
    </row>
    <row r="2634" spans="2:16" ht="14.25" customHeight="1">
      <c r="B2634" s="6" t="s">
        <v>25</v>
      </c>
      <c r="C2634" s="6">
        <v>1185732</v>
      </c>
      <c r="D2634" s="7">
        <v>44425</v>
      </c>
      <c r="E2634" s="7" t="str">
        <f t="shared" si="82"/>
        <v>Aug</v>
      </c>
      <c r="F2634" s="7" t="str">
        <f t="shared" si="83"/>
        <v>2021</v>
      </c>
      <c r="G2634" s="6" t="s">
        <v>27</v>
      </c>
      <c r="H2634" s="6" t="s">
        <v>100</v>
      </c>
      <c r="I2634" s="6" t="s">
        <v>101</v>
      </c>
      <c r="J2634" s="8" t="s">
        <v>21</v>
      </c>
      <c r="K2634" s="9">
        <v>40</v>
      </c>
      <c r="L2634" s="10">
        <v>475</v>
      </c>
      <c r="M2634" s="11">
        <v>190000</v>
      </c>
      <c r="N2634" s="11">
        <v>76000</v>
      </c>
      <c r="O2634" s="12">
        <v>0.4</v>
      </c>
      <c r="P2634" s="6" t="s">
        <v>83</v>
      </c>
    </row>
    <row r="2635" spans="2:16" ht="14.25" customHeight="1">
      <c r="B2635" s="6" t="s">
        <v>25</v>
      </c>
      <c r="C2635" s="6">
        <v>1185732</v>
      </c>
      <c r="D2635" s="7">
        <v>44425</v>
      </c>
      <c r="E2635" s="7" t="str">
        <f t="shared" si="82"/>
        <v>Aug</v>
      </c>
      <c r="F2635" s="7" t="str">
        <f t="shared" si="83"/>
        <v>2021</v>
      </c>
      <c r="G2635" s="6" t="s">
        <v>27</v>
      </c>
      <c r="H2635" s="6" t="s">
        <v>100</v>
      </c>
      <c r="I2635" s="6" t="s">
        <v>101</v>
      </c>
      <c r="J2635" s="8" t="s">
        <v>22</v>
      </c>
      <c r="K2635" s="9">
        <v>50</v>
      </c>
      <c r="L2635" s="10">
        <v>450</v>
      </c>
      <c r="M2635" s="11">
        <v>225000</v>
      </c>
      <c r="N2635" s="11">
        <v>78750</v>
      </c>
      <c r="O2635" s="12">
        <v>0.35</v>
      </c>
      <c r="P2635" s="6" t="s">
        <v>83</v>
      </c>
    </row>
    <row r="2636" spans="2:16" ht="14.25" customHeight="1">
      <c r="B2636" s="6" t="s">
        <v>25</v>
      </c>
      <c r="C2636" s="6">
        <v>1185732</v>
      </c>
      <c r="D2636" s="7">
        <v>44425</v>
      </c>
      <c r="E2636" s="7" t="str">
        <f t="shared" si="82"/>
        <v>Aug</v>
      </c>
      <c r="F2636" s="7" t="str">
        <f t="shared" si="83"/>
        <v>2021</v>
      </c>
      <c r="G2636" s="6" t="s">
        <v>27</v>
      </c>
      <c r="H2636" s="6" t="s">
        <v>100</v>
      </c>
      <c r="I2636" s="6" t="s">
        <v>101</v>
      </c>
      <c r="J2636" s="8" t="s">
        <v>23</v>
      </c>
      <c r="K2636" s="9">
        <v>55.000000000000007</v>
      </c>
      <c r="L2636" s="10">
        <v>625</v>
      </c>
      <c r="M2636" s="11">
        <v>343750.00000000006</v>
      </c>
      <c r="N2636" s="11">
        <v>171875.00000000003</v>
      </c>
      <c r="O2636" s="12">
        <v>0.5</v>
      </c>
      <c r="P2636" s="6" t="s">
        <v>83</v>
      </c>
    </row>
    <row r="2637" spans="2:16" ht="14.25" customHeight="1">
      <c r="B2637" s="6" t="s">
        <v>25</v>
      </c>
      <c r="C2637" s="6">
        <v>1185732</v>
      </c>
      <c r="D2637" s="7">
        <v>44455</v>
      </c>
      <c r="E2637" s="7" t="str">
        <f t="shared" si="82"/>
        <v>Sep</v>
      </c>
      <c r="F2637" s="7" t="str">
        <f t="shared" si="83"/>
        <v>2021</v>
      </c>
      <c r="G2637" s="6" t="s">
        <v>27</v>
      </c>
      <c r="H2637" s="6" t="s">
        <v>100</v>
      </c>
      <c r="I2637" s="6" t="s">
        <v>101</v>
      </c>
      <c r="J2637" s="8" t="s">
        <v>17</v>
      </c>
      <c r="K2637" s="9">
        <v>50</v>
      </c>
      <c r="L2637" s="10">
        <v>725</v>
      </c>
      <c r="M2637" s="11">
        <v>362500</v>
      </c>
      <c r="N2637" s="11">
        <v>145000</v>
      </c>
      <c r="O2637" s="12">
        <v>0.4</v>
      </c>
      <c r="P2637" s="6" t="s">
        <v>83</v>
      </c>
    </row>
    <row r="2638" spans="2:16" ht="14.25" customHeight="1">
      <c r="B2638" s="6" t="s">
        <v>25</v>
      </c>
      <c r="C2638" s="6">
        <v>1185732</v>
      </c>
      <c r="D2638" s="7">
        <v>44455</v>
      </c>
      <c r="E2638" s="7" t="str">
        <f t="shared" si="82"/>
        <v>Sep</v>
      </c>
      <c r="F2638" s="7" t="str">
        <f t="shared" si="83"/>
        <v>2021</v>
      </c>
      <c r="G2638" s="6" t="s">
        <v>27</v>
      </c>
      <c r="H2638" s="6" t="s">
        <v>100</v>
      </c>
      <c r="I2638" s="6" t="s">
        <v>101</v>
      </c>
      <c r="J2638" s="8" t="s">
        <v>19</v>
      </c>
      <c r="K2638" s="9">
        <v>45.000000000000014</v>
      </c>
      <c r="L2638" s="10">
        <v>525</v>
      </c>
      <c r="M2638" s="11">
        <v>236250.00000000009</v>
      </c>
      <c r="N2638" s="11">
        <v>82687.500000000029</v>
      </c>
      <c r="O2638" s="12">
        <v>0.35</v>
      </c>
      <c r="P2638" s="6" t="s">
        <v>83</v>
      </c>
    </row>
    <row r="2639" spans="2:16" ht="14.25" customHeight="1">
      <c r="B2639" s="6" t="s">
        <v>25</v>
      </c>
      <c r="C2639" s="6">
        <v>1185732</v>
      </c>
      <c r="D2639" s="7">
        <v>44455</v>
      </c>
      <c r="E2639" s="7" t="str">
        <f t="shared" si="82"/>
        <v>Sep</v>
      </c>
      <c r="F2639" s="7" t="str">
        <f t="shared" si="83"/>
        <v>2021</v>
      </c>
      <c r="G2639" s="6" t="s">
        <v>27</v>
      </c>
      <c r="H2639" s="6" t="s">
        <v>100</v>
      </c>
      <c r="I2639" s="6" t="s">
        <v>101</v>
      </c>
      <c r="J2639" s="8" t="s">
        <v>20</v>
      </c>
      <c r="K2639" s="9">
        <v>20.000000000000007</v>
      </c>
      <c r="L2639" s="10">
        <v>425</v>
      </c>
      <c r="M2639" s="11">
        <v>85000.000000000029</v>
      </c>
      <c r="N2639" s="11">
        <v>34000.000000000015</v>
      </c>
      <c r="O2639" s="12">
        <v>0.4</v>
      </c>
      <c r="P2639" s="6" t="s">
        <v>83</v>
      </c>
    </row>
    <row r="2640" spans="2:16" ht="14.25" customHeight="1">
      <c r="B2640" s="6" t="s">
        <v>25</v>
      </c>
      <c r="C2640" s="6">
        <v>1185732</v>
      </c>
      <c r="D2640" s="7">
        <v>44455</v>
      </c>
      <c r="E2640" s="7" t="str">
        <f t="shared" si="82"/>
        <v>Sep</v>
      </c>
      <c r="F2640" s="7" t="str">
        <f t="shared" si="83"/>
        <v>2021</v>
      </c>
      <c r="G2640" s="6" t="s">
        <v>27</v>
      </c>
      <c r="H2640" s="6" t="s">
        <v>100</v>
      </c>
      <c r="I2640" s="6" t="s">
        <v>101</v>
      </c>
      <c r="J2640" s="8" t="s">
        <v>21</v>
      </c>
      <c r="K2640" s="9">
        <v>20.000000000000007</v>
      </c>
      <c r="L2640" s="10">
        <v>400</v>
      </c>
      <c r="M2640" s="11">
        <v>80000.000000000029</v>
      </c>
      <c r="N2640" s="11">
        <v>32000.000000000015</v>
      </c>
      <c r="O2640" s="12">
        <v>0.4</v>
      </c>
      <c r="P2640" s="6" t="s">
        <v>83</v>
      </c>
    </row>
    <row r="2641" spans="2:16" ht="14.25" customHeight="1">
      <c r="B2641" s="6" t="s">
        <v>25</v>
      </c>
      <c r="C2641" s="6">
        <v>1185732</v>
      </c>
      <c r="D2641" s="7">
        <v>44455</v>
      </c>
      <c r="E2641" s="7" t="str">
        <f t="shared" si="82"/>
        <v>Sep</v>
      </c>
      <c r="F2641" s="7" t="str">
        <f t="shared" si="83"/>
        <v>2021</v>
      </c>
      <c r="G2641" s="6" t="s">
        <v>27</v>
      </c>
      <c r="H2641" s="6" t="s">
        <v>100</v>
      </c>
      <c r="I2641" s="6" t="s">
        <v>101</v>
      </c>
      <c r="J2641" s="8" t="s">
        <v>22</v>
      </c>
      <c r="K2641" s="9">
        <v>30.000000000000004</v>
      </c>
      <c r="L2641" s="10">
        <v>400</v>
      </c>
      <c r="M2641" s="11">
        <v>120000.00000000001</v>
      </c>
      <c r="N2641" s="11">
        <v>42000</v>
      </c>
      <c r="O2641" s="12">
        <v>0.35</v>
      </c>
      <c r="P2641" s="6" t="s">
        <v>83</v>
      </c>
    </row>
    <row r="2642" spans="2:16" ht="14.25" customHeight="1">
      <c r="B2642" s="6" t="s">
        <v>25</v>
      </c>
      <c r="C2642" s="6">
        <v>1185732</v>
      </c>
      <c r="D2642" s="7">
        <v>44455</v>
      </c>
      <c r="E2642" s="7" t="str">
        <f t="shared" si="82"/>
        <v>Sep</v>
      </c>
      <c r="F2642" s="7" t="str">
        <f t="shared" si="83"/>
        <v>2021</v>
      </c>
      <c r="G2642" s="6" t="s">
        <v>27</v>
      </c>
      <c r="H2642" s="6" t="s">
        <v>100</v>
      </c>
      <c r="I2642" s="6" t="s">
        <v>101</v>
      </c>
      <c r="J2642" s="8" t="s">
        <v>23</v>
      </c>
      <c r="K2642" s="9">
        <v>35.000000000000007</v>
      </c>
      <c r="L2642" s="10">
        <v>500</v>
      </c>
      <c r="M2642" s="11">
        <v>175000.00000000003</v>
      </c>
      <c r="N2642" s="11">
        <v>87500.000000000015</v>
      </c>
      <c r="O2642" s="12">
        <v>0.5</v>
      </c>
      <c r="P2642" s="6" t="s">
        <v>83</v>
      </c>
    </row>
    <row r="2643" spans="2:16" ht="14.25" customHeight="1">
      <c r="B2643" s="6" t="s">
        <v>25</v>
      </c>
      <c r="C2643" s="6">
        <v>1185732</v>
      </c>
      <c r="D2643" s="7">
        <v>44487</v>
      </c>
      <c r="E2643" s="7" t="str">
        <f t="shared" si="82"/>
        <v>Oct</v>
      </c>
      <c r="F2643" s="7" t="str">
        <f t="shared" si="83"/>
        <v>2021</v>
      </c>
      <c r="G2643" s="6" t="s">
        <v>27</v>
      </c>
      <c r="H2643" s="6" t="s">
        <v>100</v>
      </c>
      <c r="I2643" s="6" t="s">
        <v>101</v>
      </c>
      <c r="J2643" s="8" t="s">
        <v>17</v>
      </c>
      <c r="K2643" s="9">
        <v>35.000000000000007</v>
      </c>
      <c r="L2643" s="10">
        <v>675</v>
      </c>
      <c r="M2643" s="11">
        <v>236250.00000000006</v>
      </c>
      <c r="N2643" s="11">
        <v>94500.000000000029</v>
      </c>
      <c r="O2643" s="12">
        <v>0.4</v>
      </c>
      <c r="P2643" s="6" t="s">
        <v>83</v>
      </c>
    </row>
    <row r="2644" spans="2:16" ht="14.25" customHeight="1">
      <c r="B2644" s="6" t="s">
        <v>25</v>
      </c>
      <c r="C2644" s="6">
        <v>1185732</v>
      </c>
      <c r="D2644" s="7">
        <v>44487</v>
      </c>
      <c r="E2644" s="7" t="str">
        <f t="shared" si="82"/>
        <v>Oct</v>
      </c>
      <c r="F2644" s="7" t="str">
        <f t="shared" si="83"/>
        <v>2021</v>
      </c>
      <c r="G2644" s="6" t="s">
        <v>27</v>
      </c>
      <c r="H2644" s="6" t="s">
        <v>100</v>
      </c>
      <c r="I2644" s="6" t="s">
        <v>101</v>
      </c>
      <c r="J2644" s="8" t="s">
        <v>19</v>
      </c>
      <c r="K2644" s="9">
        <v>25.000000000000011</v>
      </c>
      <c r="L2644" s="10">
        <v>500</v>
      </c>
      <c r="M2644" s="11">
        <v>125000.00000000006</v>
      </c>
      <c r="N2644" s="11">
        <v>43750.000000000015</v>
      </c>
      <c r="O2644" s="12">
        <v>0.35</v>
      </c>
      <c r="P2644" s="6" t="s">
        <v>83</v>
      </c>
    </row>
    <row r="2645" spans="2:16" ht="14.25" customHeight="1">
      <c r="B2645" s="6" t="s">
        <v>25</v>
      </c>
      <c r="C2645" s="6">
        <v>1185732</v>
      </c>
      <c r="D2645" s="7">
        <v>44487</v>
      </c>
      <c r="E2645" s="7" t="str">
        <f t="shared" si="82"/>
        <v>Oct</v>
      </c>
      <c r="F2645" s="7" t="str">
        <f t="shared" si="83"/>
        <v>2021</v>
      </c>
      <c r="G2645" s="6" t="s">
        <v>27</v>
      </c>
      <c r="H2645" s="6" t="s">
        <v>100</v>
      </c>
      <c r="I2645" s="6" t="s">
        <v>101</v>
      </c>
      <c r="J2645" s="8" t="s">
        <v>20</v>
      </c>
      <c r="K2645" s="9">
        <v>25.000000000000011</v>
      </c>
      <c r="L2645" s="10">
        <v>375</v>
      </c>
      <c r="M2645" s="11">
        <v>93750.000000000044</v>
      </c>
      <c r="N2645" s="11">
        <v>37500.000000000022</v>
      </c>
      <c r="O2645" s="12">
        <v>0.4</v>
      </c>
      <c r="P2645" s="6" t="s">
        <v>83</v>
      </c>
    </row>
    <row r="2646" spans="2:16" ht="14.25" customHeight="1">
      <c r="B2646" s="6" t="s">
        <v>25</v>
      </c>
      <c r="C2646" s="6">
        <v>1185732</v>
      </c>
      <c r="D2646" s="7">
        <v>44487</v>
      </c>
      <c r="E2646" s="7" t="str">
        <f t="shared" si="82"/>
        <v>Oct</v>
      </c>
      <c r="F2646" s="7" t="str">
        <f t="shared" si="83"/>
        <v>2021</v>
      </c>
      <c r="G2646" s="6" t="s">
        <v>27</v>
      </c>
      <c r="H2646" s="6" t="s">
        <v>100</v>
      </c>
      <c r="I2646" s="6" t="s">
        <v>101</v>
      </c>
      <c r="J2646" s="8" t="s">
        <v>21</v>
      </c>
      <c r="K2646" s="9">
        <v>25.000000000000011</v>
      </c>
      <c r="L2646" s="10">
        <v>350</v>
      </c>
      <c r="M2646" s="11">
        <v>87500.000000000044</v>
      </c>
      <c r="N2646" s="11">
        <v>35000.000000000022</v>
      </c>
      <c r="O2646" s="12">
        <v>0.4</v>
      </c>
      <c r="P2646" s="6" t="s">
        <v>83</v>
      </c>
    </row>
    <row r="2647" spans="2:16" ht="14.25" customHeight="1">
      <c r="B2647" s="6" t="s">
        <v>25</v>
      </c>
      <c r="C2647" s="6">
        <v>1185732</v>
      </c>
      <c r="D2647" s="7">
        <v>44487</v>
      </c>
      <c r="E2647" s="7" t="str">
        <f t="shared" si="82"/>
        <v>Oct</v>
      </c>
      <c r="F2647" s="7" t="str">
        <f t="shared" si="83"/>
        <v>2021</v>
      </c>
      <c r="G2647" s="6" t="s">
        <v>27</v>
      </c>
      <c r="H2647" s="6" t="s">
        <v>100</v>
      </c>
      <c r="I2647" s="6" t="s">
        <v>101</v>
      </c>
      <c r="J2647" s="8" t="s">
        <v>22</v>
      </c>
      <c r="K2647" s="9">
        <v>35.000000000000007</v>
      </c>
      <c r="L2647" s="10">
        <v>350</v>
      </c>
      <c r="M2647" s="11">
        <v>122500.00000000003</v>
      </c>
      <c r="N2647" s="11">
        <v>42875.000000000007</v>
      </c>
      <c r="O2647" s="12">
        <v>0.35</v>
      </c>
      <c r="P2647" s="6" t="s">
        <v>83</v>
      </c>
    </row>
    <row r="2648" spans="2:16" ht="14.25" customHeight="1">
      <c r="B2648" s="6" t="s">
        <v>26</v>
      </c>
      <c r="C2648" s="6">
        <v>1185732</v>
      </c>
      <c r="D2648" s="7">
        <v>44487</v>
      </c>
      <c r="E2648" s="7" t="str">
        <f t="shared" si="82"/>
        <v>Oct</v>
      </c>
      <c r="F2648" s="7" t="str">
        <f t="shared" si="83"/>
        <v>2021</v>
      </c>
      <c r="G2648" s="6" t="s">
        <v>27</v>
      </c>
      <c r="H2648" s="6" t="s">
        <v>100</v>
      </c>
      <c r="I2648" s="6" t="s">
        <v>101</v>
      </c>
      <c r="J2648" s="8" t="s">
        <v>23</v>
      </c>
      <c r="K2648" s="9">
        <v>35</v>
      </c>
      <c r="L2648" s="10">
        <v>475</v>
      </c>
      <c r="M2648" s="11">
        <v>166250</v>
      </c>
      <c r="N2648" s="11">
        <v>83125</v>
      </c>
      <c r="O2648" s="12">
        <v>0.5</v>
      </c>
      <c r="P2648" s="6" t="s">
        <v>83</v>
      </c>
    </row>
    <row r="2649" spans="2:16" ht="14.25" customHeight="1">
      <c r="B2649" s="6" t="s">
        <v>26</v>
      </c>
      <c r="C2649" s="6">
        <v>1185732</v>
      </c>
      <c r="D2649" s="7">
        <v>44517</v>
      </c>
      <c r="E2649" s="7" t="str">
        <f t="shared" si="82"/>
        <v>Nov</v>
      </c>
      <c r="F2649" s="7" t="str">
        <f t="shared" si="83"/>
        <v>2021</v>
      </c>
      <c r="G2649" s="6" t="s">
        <v>27</v>
      </c>
      <c r="H2649" s="6" t="s">
        <v>100</v>
      </c>
      <c r="I2649" s="6" t="s">
        <v>101</v>
      </c>
      <c r="J2649" s="8" t="s">
        <v>17</v>
      </c>
      <c r="K2649" s="9">
        <v>30.000000000000011</v>
      </c>
      <c r="L2649" s="10">
        <v>625</v>
      </c>
      <c r="M2649" s="11">
        <v>187500.00000000006</v>
      </c>
      <c r="N2649" s="11">
        <v>75000.000000000029</v>
      </c>
      <c r="O2649" s="12">
        <v>0.4</v>
      </c>
      <c r="P2649" s="6" t="s">
        <v>83</v>
      </c>
    </row>
    <row r="2650" spans="2:16" ht="14.25" customHeight="1">
      <c r="B2650" s="6" t="s">
        <v>26</v>
      </c>
      <c r="C2650" s="6">
        <v>1185732</v>
      </c>
      <c r="D2650" s="7">
        <v>44517</v>
      </c>
      <c r="E2650" s="7" t="str">
        <f t="shared" si="82"/>
        <v>Nov</v>
      </c>
      <c r="F2650" s="7" t="str">
        <f t="shared" si="83"/>
        <v>2021</v>
      </c>
      <c r="G2650" s="6" t="s">
        <v>27</v>
      </c>
      <c r="H2650" s="6" t="s">
        <v>100</v>
      </c>
      <c r="I2650" s="6" t="s">
        <v>101</v>
      </c>
      <c r="J2650" s="8" t="s">
        <v>19</v>
      </c>
      <c r="K2650" s="9">
        <v>20.000000000000011</v>
      </c>
      <c r="L2650" s="10">
        <v>450</v>
      </c>
      <c r="M2650" s="11">
        <v>90000.000000000044</v>
      </c>
      <c r="N2650" s="11">
        <v>31500.000000000015</v>
      </c>
      <c r="O2650" s="12">
        <v>0.35</v>
      </c>
      <c r="P2650" s="6" t="s">
        <v>83</v>
      </c>
    </row>
    <row r="2651" spans="2:16" ht="14.25" customHeight="1">
      <c r="B2651" s="6" t="s">
        <v>26</v>
      </c>
      <c r="C2651" s="6">
        <v>1185732</v>
      </c>
      <c r="D2651" s="7">
        <v>44517</v>
      </c>
      <c r="E2651" s="7" t="str">
        <f t="shared" si="82"/>
        <v>Nov</v>
      </c>
      <c r="F2651" s="7" t="str">
        <f t="shared" si="83"/>
        <v>2021</v>
      </c>
      <c r="G2651" s="6" t="s">
        <v>27</v>
      </c>
      <c r="H2651" s="6" t="s">
        <v>100</v>
      </c>
      <c r="I2651" s="6" t="s">
        <v>101</v>
      </c>
      <c r="J2651" s="8" t="s">
        <v>20</v>
      </c>
      <c r="K2651" s="9">
        <v>30.000000000000014</v>
      </c>
      <c r="L2651" s="10">
        <v>395</v>
      </c>
      <c r="M2651" s="11">
        <v>118500.00000000006</v>
      </c>
      <c r="N2651" s="11">
        <v>47400.000000000029</v>
      </c>
      <c r="O2651" s="12">
        <v>0.4</v>
      </c>
      <c r="P2651" s="6" t="s">
        <v>83</v>
      </c>
    </row>
    <row r="2652" spans="2:16" ht="14.25" customHeight="1">
      <c r="B2652" s="6" t="s">
        <v>26</v>
      </c>
      <c r="C2652" s="6">
        <v>1185732</v>
      </c>
      <c r="D2652" s="7">
        <v>44517</v>
      </c>
      <c r="E2652" s="7" t="str">
        <f t="shared" si="82"/>
        <v>Nov</v>
      </c>
      <c r="F2652" s="7" t="str">
        <f t="shared" si="83"/>
        <v>2021</v>
      </c>
      <c r="G2652" s="6" t="s">
        <v>27</v>
      </c>
      <c r="H2652" s="6" t="s">
        <v>100</v>
      </c>
      <c r="I2652" s="6" t="s">
        <v>101</v>
      </c>
      <c r="J2652" s="8" t="s">
        <v>21</v>
      </c>
      <c r="K2652" s="9">
        <v>60.000000000000021</v>
      </c>
      <c r="L2652" s="10">
        <v>450</v>
      </c>
      <c r="M2652" s="11">
        <v>270000.00000000012</v>
      </c>
      <c r="N2652" s="11">
        <v>108000.00000000006</v>
      </c>
      <c r="O2652" s="12">
        <v>0.4</v>
      </c>
      <c r="P2652" s="6" t="s">
        <v>83</v>
      </c>
    </row>
    <row r="2653" spans="2:16" ht="14.25" customHeight="1">
      <c r="B2653" s="6" t="s">
        <v>26</v>
      </c>
      <c r="C2653" s="6">
        <v>1185732</v>
      </c>
      <c r="D2653" s="7">
        <v>44517</v>
      </c>
      <c r="E2653" s="7" t="str">
        <f t="shared" si="82"/>
        <v>Nov</v>
      </c>
      <c r="F2653" s="7" t="str">
        <f t="shared" si="83"/>
        <v>2021</v>
      </c>
      <c r="G2653" s="6" t="s">
        <v>27</v>
      </c>
      <c r="H2653" s="6" t="s">
        <v>100</v>
      </c>
      <c r="I2653" s="6" t="s">
        <v>101</v>
      </c>
      <c r="J2653" s="8" t="s">
        <v>22</v>
      </c>
      <c r="K2653" s="9">
        <v>75.000000000000014</v>
      </c>
      <c r="L2653" s="10">
        <v>425</v>
      </c>
      <c r="M2653" s="11">
        <v>318750.00000000006</v>
      </c>
      <c r="N2653" s="11">
        <v>111562.50000000001</v>
      </c>
      <c r="O2653" s="12">
        <v>0.35</v>
      </c>
      <c r="P2653" s="6" t="s">
        <v>83</v>
      </c>
    </row>
    <row r="2654" spans="2:16" ht="14.25" customHeight="1">
      <c r="B2654" s="6" t="s">
        <v>26</v>
      </c>
      <c r="C2654" s="6">
        <v>1185732</v>
      </c>
      <c r="D2654" s="7">
        <v>44517</v>
      </c>
      <c r="E2654" s="7" t="str">
        <f t="shared" si="82"/>
        <v>Nov</v>
      </c>
      <c r="F2654" s="7" t="str">
        <f t="shared" si="83"/>
        <v>2021</v>
      </c>
      <c r="G2654" s="6" t="s">
        <v>27</v>
      </c>
      <c r="H2654" s="6" t="s">
        <v>100</v>
      </c>
      <c r="I2654" s="6" t="s">
        <v>101</v>
      </c>
      <c r="J2654" s="8" t="s">
        <v>23</v>
      </c>
      <c r="K2654" s="9">
        <v>75</v>
      </c>
      <c r="L2654" s="10">
        <v>525</v>
      </c>
      <c r="M2654" s="11">
        <v>393750</v>
      </c>
      <c r="N2654" s="11">
        <v>196875</v>
      </c>
      <c r="O2654" s="12">
        <v>0.5</v>
      </c>
      <c r="P2654" s="6" t="s">
        <v>83</v>
      </c>
    </row>
    <row r="2655" spans="2:16" ht="14.25" customHeight="1">
      <c r="B2655" s="6" t="s">
        <v>26</v>
      </c>
      <c r="C2655" s="6">
        <v>1185732</v>
      </c>
      <c r="D2655" s="7">
        <v>44546</v>
      </c>
      <c r="E2655" s="7" t="str">
        <f t="shared" si="82"/>
        <v>Dec</v>
      </c>
      <c r="F2655" s="7" t="str">
        <f t="shared" si="83"/>
        <v>2021</v>
      </c>
      <c r="G2655" s="6" t="s">
        <v>27</v>
      </c>
      <c r="H2655" s="6" t="s">
        <v>100</v>
      </c>
      <c r="I2655" s="6" t="s">
        <v>101</v>
      </c>
      <c r="J2655" s="8" t="s">
        <v>17</v>
      </c>
      <c r="K2655" s="9">
        <v>70</v>
      </c>
      <c r="L2655" s="10">
        <v>775</v>
      </c>
      <c r="M2655" s="11">
        <v>542500</v>
      </c>
      <c r="N2655" s="11">
        <v>217000</v>
      </c>
      <c r="O2655" s="12">
        <v>0.4</v>
      </c>
      <c r="P2655" s="6" t="s">
        <v>83</v>
      </c>
    </row>
    <row r="2656" spans="2:16" ht="14.25" customHeight="1">
      <c r="B2656" s="6" t="s">
        <v>26</v>
      </c>
      <c r="C2656" s="6">
        <v>1185732</v>
      </c>
      <c r="D2656" s="7">
        <v>44546</v>
      </c>
      <c r="E2656" s="7" t="str">
        <f t="shared" si="82"/>
        <v>Dec</v>
      </c>
      <c r="F2656" s="7" t="str">
        <f t="shared" si="83"/>
        <v>2021</v>
      </c>
      <c r="G2656" s="6" t="s">
        <v>27</v>
      </c>
      <c r="H2656" s="6" t="s">
        <v>100</v>
      </c>
      <c r="I2656" s="6" t="s">
        <v>101</v>
      </c>
      <c r="J2656" s="8" t="s">
        <v>19</v>
      </c>
      <c r="K2656" s="9">
        <v>60.000000000000007</v>
      </c>
      <c r="L2656" s="10">
        <v>575</v>
      </c>
      <c r="M2656" s="11">
        <v>345000.00000000006</v>
      </c>
      <c r="N2656" s="11">
        <v>120750.00000000001</v>
      </c>
      <c r="O2656" s="12">
        <v>0.35</v>
      </c>
      <c r="P2656" s="6" t="s">
        <v>83</v>
      </c>
    </row>
    <row r="2657" spans="2:16" ht="14.25" customHeight="1">
      <c r="B2657" s="6" t="s">
        <v>26</v>
      </c>
      <c r="C2657" s="6">
        <v>1185732</v>
      </c>
      <c r="D2657" s="7">
        <v>44546</v>
      </c>
      <c r="E2657" s="7" t="str">
        <f t="shared" si="82"/>
        <v>Dec</v>
      </c>
      <c r="F2657" s="7" t="str">
        <f t="shared" si="83"/>
        <v>2021</v>
      </c>
      <c r="G2657" s="6" t="s">
        <v>27</v>
      </c>
      <c r="H2657" s="6" t="s">
        <v>100</v>
      </c>
      <c r="I2657" s="6" t="s">
        <v>101</v>
      </c>
      <c r="J2657" s="8" t="s">
        <v>20</v>
      </c>
      <c r="K2657" s="9">
        <v>60.000000000000007</v>
      </c>
      <c r="L2657" s="10">
        <v>525</v>
      </c>
      <c r="M2657" s="11">
        <v>315000.00000000006</v>
      </c>
      <c r="N2657" s="11">
        <v>126000.00000000003</v>
      </c>
      <c r="O2657" s="12">
        <v>0.4</v>
      </c>
      <c r="P2657" s="6" t="s">
        <v>83</v>
      </c>
    </row>
    <row r="2658" spans="2:16" ht="14.25" customHeight="1">
      <c r="B2658" s="6" t="s">
        <v>26</v>
      </c>
      <c r="C2658" s="6">
        <v>1185732</v>
      </c>
      <c r="D2658" s="7">
        <v>44546</v>
      </c>
      <c r="E2658" s="7" t="str">
        <f t="shared" si="82"/>
        <v>Dec</v>
      </c>
      <c r="F2658" s="7" t="str">
        <f t="shared" si="83"/>
        <v>2021</v>
      </c>
      <c r="G2658" s="6" t="s">
        <v>27</v>
      </c>
      <c r="H2658" s="6" t="s">
        <v>100</v>
      </c>
      <c r="I2658" s="6" t="s">
        <v>101</v>
      </c>
      <c r="J2658" s="8" t="s">
        <v>21</v>
      </c>
      <c r="K2658" s="9">
        <v>60.000000000000007</v>
      </c>
      <c r="L2658" s="10">
        <v>475</v>
      </c>
      <c r="M2658" s="11">
        <v>285000.00000000006</v>
      </c>
      <c r="N2658" s="11">
        <v>114000.00000000003</v>
      </c>
      <c r="O2658" s="12">
        <v>0.4</v>
      </c>
      <c r="P2658" s="6" t="s">
        <v>83</v>
      </c>
    </row>
    <row r="2659" spans="2:16" ht="14.25" customHeight="1">
      <c r="B2659" s="6" t="s">
        <v>26</v>
      </c>
      <c r="C2659" s="6">
        <v>1185732</v>
      </c>
      <c r="D2659" s="7">
        <v>44546</v>
      </c>
      <c r="E2659" s="7" t="str">
        <f t="shared" si="82"/>
        <v>Dec</v>
      </c>
      <c r="F2659" s="7" t="str">
        <f t="shared" si="83"/>
        <v>2021</v>
      </c>
      <c r="G2659" s="6" t="s">
        <v>27</v>
      </c>
      <c r="H2659" s="6" t="s">
        <v>100</v>
      </c>
      <c r="I2659" s="6" t="s">
        <v>101</v>
      </c>
      <c r="J2659" s="8" t="s">
        <v>22</v>
      </c>
      <c r="K2659" s="9">
        <v>70</v>
      </c>
      <c r="L2659" s="10">
        <v>475</v>
      </c>
      <c r="M2659" s="11">
        <v>332500</v>
      </c>
      <c r="N2659" s="11">
        <v>116374.99999999999</v>
      </c>
      <c r="O2659" s="12">
        <v>0.35</v>
      </c>
      <c r="P2659" s="6" t="s">
        <v>83</v>
      </c>
    </row>
    <row r="2660" spans="2:16" ht="14.25" customHeight="1">
      <c r="B2660" s="6" t="s">
        <v>26</v>
      </c>
      <c r="C2660" s="6">
        <v>1185732</v>
      </c>
      <c r="D2660" s="7">
        <v>44546</v>
      </c>
      <c r="E2660" s="7" t="str">
        <f t="shared" si="82"/>
        <v>Dec</v>
      </c>
      <c r="F2660" s="7" t="str">
        <f t="shared" si="83"/>
        <v>2021</v>
      </c>
      <c r="G2660" s="6" t="s">
        <v>27</v>
      </c>
      <c r="H2660" s="6" t="s">
        <v>100</v>
      </c>
      <c r="I2660" s="6" t="s">
        <v>101</v>
      </c>
      <c r="J2660" s="8" t="s">
        <v>23</v>
      </c>
      <c r="K2660" s="9">
        <v>75</v>
      </c>
      <c r="L2660" s="10">
        <v>575</v>
      </c>
      <c r="M2660" s="11">
        <v>431250</v>
      </c>
      <c r="N2660" s="11">
        <v>215625</v>
      </c>
      <c r="O2660" s="12">
        <v>0.5</v>
      </c>
      <c r="P2660" s="6" t="s">
        <v>83</v>
      </c>
    </row>
    <row r="2661" spans="2:16" ht="14.25" customHeight="1">
      <c r="B2661" s="6" t="s">
        <v>26</v>
      </c>
      <c r="C2661" s="6">
        <v>1197831</v>
      </c>
      <c r="D2661" s="7">
        <v>44219</v>
      </c>
      <c r="E2661" s="7" t="str">
        <f t="shared" si="82"/>
        <v>Jan</v>
      </c>
      <c r="F2661" s="7" t="str">
        <f t="shared" si="83"/>
        <v>2021</v>
      </c>
      <c r="G2661" s="6" t="s">
        <v>27</v>
      </c>
      <c r="H2661" s="6" t="s">
        <v>100</v>
      </c>
      <c r="I2661" s="6" t="s">
        <v>101</v>
      </c>
      <c r="J2661" s="8" t="s">
        <v>17</v>
      </c>
      <c r="K2661" s="9">
        <v>25.000000000000007</v>
      </c>
      <c r="L2661" s="10">
        <v>650</v>
      </c>
      <c r="M2661" s="11">
        <v>162500.00000000006</v>
      </c>
      <c r="N2661" s="11">
        <v>65000.000000000029</v>
      </c>
      <c r="O2661" s="12">
        <v>0.4</v>
      </c>
      <c r="P2661" s="6" t="s">
        <v>83</v>
      </c>
    </row>
    <row r="2662" spans="2:16" ht="14.25" customHeight="1">
      <c r="B2662" s="6" t="s">
        <v>26</v>
      </c>
      <c r="C2662" s="6">
        <v>1197831</v>
      </c>
      <c r="D2662" s="7">
        <v>44219</v>
      </c>
      <c r="E2662" s="7" t="str">
        <f t="shared" si="82"/>
        <v>Jan</v>
      </c>
      <c r="F2662" s="7" t="str">
        <f t="shared" si="83"/>
        <v>2021</v>
      </c>
      <c r="G2662" s="6" t="s">
        <v>27</v>
      </c>
      <c r="H2662" s="6" t="s">
        <v>100</v>
      </c>
      <c r="I2662" s="6" t="s">
        <v>101</v>
      </c>
      <c r="J2662" s="8" t="s">
        <v>19</v>
      </c>
      <c r="K2662" s="9">
        <v>25.000000000000007</v>
      </c>
      <c r="L2662" s="10">
        <v>450</v>
      </c>
      <c r="M2662" s="11">
        <v>112500.00000000003</v>
      </c>
      <c r="N2662" s="11">
        <v>39375.000000000007</v>
      </c>
      <c r="O2662" s="12">
        <v>0.35</v>
      </c>
      <c r="P2662" s="6" t="s">
        <v>83</v>
      </c>
    </row>
    <row r="2663" spans="2:16" ht="14.25" customHeight="1">
      <c r="B2663" s="6" t="s">
        <v>26</v>
      </c>
      <c r="C2663" s="6">
        <v>1197831</v>
      </c>
      <c r="D2663" s="7">
        <v>44219</v>
      </c>
      <c r="E2663" s="7" t="str">
        <f t="shared" si="82"/>
        <v>Jan</v>
      </c>
      <c r="F2663" s="7" t="str">
        <f t="shared" si="83"/>
        <v>2021</v>
      </c>
      <c r="G2663" s="6" t="s">
        <v>27</v>
      </c>
      <c r="H2663" s="6" t="s">
        <v>100</v>
      </c>
      <c r="I2663" s="6" t="s">
        <v>101</v>
      </c>
      <c r="J2663" s="8" t="s">
        <v>20</v>
      </c>
      <c r="K2663" s="9">
        <v>15.000000000000007</v>
      </c>
      <c r="L2663" s="10">
        <v>450</v>
      </c>
      <c r="M2663" s="11">
        <v>67500.000000000029</v>
      </c>
      <c r="N2663" s="11">
        <v>27000.000000000015</v>
      </c>
      <c r="O2663" s="12">
        <v>0.4</v>
      </c>
      <c r="P2663" s="6" t="s">
        <v>83</v>
      </c>
    </row>
    <row r="2664" spans="2:16" ht="14.25" customHeight="1">
      <c r="B2664" s="6" t="s">
        <v>26</v>
      </c>
      <c r="C2664" s="6">
        <v>1197831</v>
      </c>
      <c r="D2664" s="7">
        <v>44219</v>
      </c>
      <c r="E2664" s="7" t="str">
        <f t="shared" si="82"/>
        <v>Jan</v>
      </c>
      <c r="F2664" s="7" t="str">
        <f t="shared" si="83"/>
        <v>2021</v>
      </c>
      <c r="G2664" s="6" t="s">
        <v>27</v>
      </c>
      <c r="H2664" s="6" t="s">
        <v>100</v>
      </c>
      <c r="I2664" s="6" t="s">
        <v>101</v>
      </c>
      <c r="J2664" s="8" t="s">
        <v>21</v>
      </c>
      <c r="K2664" s="9">
        <v>20</v>
      </c>
      <c r="L2664" s="10">
        <v>300</v>
      </c>
      <c r="M2664" s="11">
        <v>60000</v>
      </c>
      <c r="N2664" s="11">
        <v>24000</v>
      </c>
      <c r="O2664" s="12">
        <v>0.4</v>
      </c>
      <c r="P2664" s="6" t="s">
        <v>83</v>
      </c>
    </row>
    <row r="2665" spans="2:16" ht="14.25" customHeight="1">
      <c r="B2665" s="6" t="s">
        <v>26</v>
      </c>
      <c r="C2665" s="6">
        <v>1197831</v>
      </c>
      <c r="D2665" s="7">
        <v>44219</v>
      </c>
      <c r="E2665" s="7" t="str">
        <f t="shared" si="82"/>
        <v>Jan</v>
      </c>
      <c r="F2665" s="7" t="str">
        <f t="shared" si="83"/>
        <v>2021</v>
      </c>
      <c r="G2665" s="6" t="s">
        <v>27</v>
      </c>
      <c r="H2665" s="6" t="s">
        <v>100</v>
      </c>
      <c r="I2665" s="6" t="s">
        <v>101</v>
      </c>
      <c r="J2665" s="8" t="s">
        <v>22</v>
      </c>
      <c r="K2665" s="9">
        <v>35</v>
      </c>
      <c r="L2665" s="10">
        <v>350</v>
      </c>
      <c r="M2665" s="11">
        <v>122500</v>
      </c>
      <c r="N2665" s="11">
        <v>42875</v>
      </c>
      <c r="O2665" s="12">
        <v>0.35</v>
      </c>
      <c r="P2665" s="6" t="s">
        <v>83</v>
      </c>
    </row>
    <row r="2666" spans="2:16" ht="14.25" customHeight="1">
      <c r="B2666" s="6" t="s">
        <v>26</v>
      </c>
      <c r="C2666" s="6">
        <v>1197831</v>
      </c>
      <c r="D2666" s="7">
        <v>44219</v>
      </c>
      <c r="E2666" s="7" t="str">
        <f t="shared" si="82"/>
        <v>Jan</v>
      </c>
      <c r="F2666" s="7" t="str">
        <f t="shared" si="83"/>
        <v>2021</v>
      </c>
      <c r="G2666" s="6" t="s">
        <v>27</v>
      </c>
      <c r="H2666" s="6" t="s">
        <v>100</v>
      </c>
      <c r="I2666" s="6" t="s">
        <v>101</v>
      </c>
      <c r="J2666" s="8" t="s">
        <v>23</v>
      </c>
      <c r="K2666" s="9">
        <v>25.000000000000007</v>
      </c>
      <c r="L2666" s="10">
        <v>450</v>
      </c>
      <c r="M2666" s="11">
        <v>112500.00000000003</v>
      </c>
      <c r="N2666" s="11">
        <v>45000.000000000015</v>
      </c>
      <c r="O2666" s="12">
        <v>0.4</v>
      </c>
      <c r="P2666" s="6" t="s">
        <v>83</v>
      </c>
    </row>
    <row r="2667" spans="2:16" ht="14.25" customHeight="1">
      <c r="B2667" s="6" t="s">
        <v>26</v>
      </c>
      <c r="C2667" s="6">
        <v>1197831</v>
      </c>
      <c r="D2667" s="7">
        <v>44248</v>
      </c>
      <c r="E2667" s="7" t="str">
        <f t="shared" si="82"/>
        <v>Feb</v>
      </c>
      <c r="F2667" s="7" t="str">
        <f t="shared" si="83"/>
        <v>2021</v>
      </c>
      <c r="G2667" s="6" t="s">
        <v>27</v>
      </c>
      <c r="H2667" s="6" t="s">
        <v>100</v>
      </c>
      <c r="I2667" s="6" t="s">
        <v>101</v>
      </c>
      <c r="J2667" s="8" t="s">
        <v>17</v>
      </c>
      <c r="K2667" s="9">
        <v>25.000000000000007</v>
      </c>
      <c r="L2667" s="10">
        <v>700</v>
      </c>
      <c r="M2667" s="11">
        <v>175000.00000000006</v>
      </c>
      <c r="N2667" s="11">
        <v>70000.000000000029</v>
      </c>
      <c r="O2667" s="12">
        <v>0.4</v>
      </c>
      <c r="P2667" s="6" t="s">
        <v>83</v>
      </c>
    </row>
    <row r="2668" spans="2:16" ht="14.25" customHeight="1">
      <c r="B2668" s="6" t="s">
        <v>26</v>
      </c>
      <c r="C2668" s="6">
        <v>1197831</v>
      </c>
      <c r="D2668" s="7">
        <v>44248</v>
      </c>
      <c r="E2668" s="7" t="str">
        <f t="shared" si="82"/>
        <v>Feb</v>
      </c>
      <c r="F2668" s="7" t="str">
        <f t="shared" si="83"/>
        <v>2021</v>
      </c>
      <c r="G2668" s="6" t="s">
        <v>27</v>
      </c>
      <c r="H2668" s="6" t="s">
        <v>100</v>
      </c>
      <c r="I2668" s="6" t="s">
        <v>101</v>
      </c>
      <c r="J2668" s="8" t="s">
        <v>19</v>
      </c>
      <c r="K2668" s="9">
        <v>25.000000000000007</v>
      </c>
      <c r="L2668" s="10">
        <v>350</v>
      </c>
      <c r="M2668" s="11">
        <v>87500.000000000029</v>
      </c>
      <c r="N2668" s="11">
        <v>30625.000000000007</v>
      </c>
      <c r="O2668" s="12">
        <v>0.35</v>
      </c>
      <c r="P2668" s="6" t="s">
        <v>83</v>
      </c>
    </row>
    <row r="2669" spans="2:16" ht="14.25" customHeight="1">
      <c r="B2669" s="6" t="s">
        <v>26</v>
      </c>
      <c r="C2669" s="6">
        <v>1197831</v>
      </c>
      <c r="D2669" s="7">
        <v>44248</v>
      </c>
      <c r="E2669" s="7" t="str">
        <f t="shared" si="82"/>
        <v>Feb</v>
      </c>
      <c r="F2669" s="7" t="str">
        <f t="shared" si="83"/>
        <v>2021</v>
      </c>
      <c r="G2669" s="6" t="s">
        <v>27</v>
      </c>
      <c r="H2669" s="6" t="s">
        <v>100</v>
      </c>
      <c r="I2669" s="6" t="s">
        <v>101</v>
      </c>
      <c r="J2669" s="8" t="s">
        <v>20</v>
      </c>
      <c r="K2669" s="9">
        <v>15.000000000000007</v>
      </c>
      <c r="L2669" s="10">
        <v>400</v>
      </c>
      <c r="M2669" s="11">
        <v>60000.000000000029</v>
      </c>
      <c r="N2669" s="11">
        <v>24000.000000000015</v>
      </c>
      <c r="O2669" s="12">
        <v>0.4</v>
      </c>
      <c r="P2669" s="6" t="s">
        <v>83</v>
      </c>
    </row>
    <row r="2670" spans="2:16" ht="14.25" customHeight="1">
      <c r="B2670" s="6" t="s">
        <v>25</v>
      </c>
      <c r="C2670" s="6">
        <v>1197831</v>
      </c>
      <c r="D2670" s="7">
        <v>44248</v>
      </c>
      <c r="E2670" s="7" t="str">
        <f t="shared" si="82"/>
        <v>Feb</v>
      </c>
      <c r="F2670" s="7" t="str">
        <f t="shared" si="83"/>
        <v>2021</v>
      </c>
      <c r="G2670" s="6" t="s">
        <v>27</v>
      </c>
      <c r="H2670" s="6" t="s">
        <v>102</v>
      </c>
      <c r="I2670" s="6" t="s">
        <v>103</v>
      </c>
      <c r="J2670" s="8" t="s">
        <v>21</v>
      </c>
      <c r="K2670" s="9">
        <v>20</v>
      </c>
      <c r="L2670" s="10">
        <v>250</v>
      </c>
      <c r="M2670" s="11">
        <v>50000</v>
      </c>
      <c r="N2670" s="11">
        <v>20000</v>
      </c>
      <c r="O2670" s="12">
        <v>0.4</v>
      </c>
      <c r="P2670" s="6" t="s">
        <v>83</v>
      </c>
    </row>
    <row r="2671" spans="2:16" ht="14.25" customHeight="1">
      <c r="B2671" s="6" t="s">
        <v>25</v>
      </c>
      <c r="C2671" s="6">
        <v>1197831</v>
      </c>
      <c r="D2671" s="7">
        <v>44248</v>
      </c>
      <c r="E2671" s="7" t="str">
        <f t="shared" si="82"/>
        <v>Feb</v>
      </c>
      <c r="F2671" s="7" t="str">
        <f t="shared" si="83"/>
        <v>2021</v>
      </c>
      <c r="G2671" s="6" t="s">
        <v>27</v>
      </c>
      <c r="H2671" s="6" t="s">
        <v>102</v>
      </c>
      <c r="I2671" s="6" t="s">
        <v>103</v>
      </c>
      <c r="J2671" s="8" t="s">
        <v>22</v>
      </c>
      <c r="K2671" s="9">
        <v>35</v>
      </c>
      <c r="L2671" s="10">
        <v>325</v>
      </c>
      <c r="M2671" s="11">
        <v>113750</v>
      </c>
      <c r="N2671" s="11">
        <v>39812.5</v>
      </c>
      <c r="O2671" s="12">
        <v>0.35</v>
      </c>
      <c r="P2671" s="6" t="s">
        <v>83</v>
      </c>
    </row>
    <row r="2672" spans="2:16" ht="14.25" customHeight="1">
      <c r="B2672" s="6" t="s">
        <v>25</v>
      </c>
      <c r="C2672" s="6">
        <v>1197831</v>
      </c>
      <c r="D2672" s="7">
        <v>44248</v>
      </c>
      <c r="E2672" s="7" t="str">
        <f t="shared" si="82"/>
        <v>Feb</v>
      </c>
      <c r="F2672" s="7" t="str">
        <f t="shared" si="83"/>
        <v>2021</v>
      </c>
      <c r="G2672" s="6" t="s">
        <v>27</v>
      </c>
      <c r="H2672" s="6" t="s">
        <v>102</v>
      </c>
      <c r="I2672" s="6" t="s">
        <v>103</v>
      </c>
      <c r="J2672" s="8" t="s">
        <v>23</v>
      </c>
      <c r="K2672" s="9">
        <v>20</v>
      </c>
      <c r="L2672" s="10">
        <v>425</v>
      </c>
      <c r="M2672" s="11">
        <v>85000</v>
      </c>
      <c r="N2672" s="11">
        <v>34000</v>
      </c>
      <c r="O2672" s="12">
        <v>0.4</v>
      </c>
      <c r="P2672" s="6" t="s">
        <v>83</v>
      </c>
    </row>
    <row r="2673" spans="2:16" ht="14.25" customHeight="1">
      <c r="B2673" s="6" t="s">
        <v>25</v>
      </c>
      <c r="C2673" s="6">
        <v>1197831</v>
      </c>
      <c r="D2673" s="7">
        <v>44274</v>
      </c>
      <c r="E2673" s="7" t="str">
        <f t="shared" si="82"/>
        <v>Mar</v>
      </c>
      <c r="F2673" s="7" t="str">
        <f t="shared" si="83"/>
        <v>2021</v>
      </c>
      <c r="G2673" s="6" t="s">
        <v>27</v>
      </c>
      <c r="H2673" s="6" t="s">
        <v>102</v>
      </c>
      <c r="I2673" s="6" t="s">
        <v>103</v>
      </c>
      <c r="J2673" s="8" t="s">
        <v>17</v>
      </c>
      <c r="K2673" s="9">
        <v>20</v>
      </c>
      <c r="L2673" s="10">
        <v>645</v>
      </c>
      <c r="M2673" s="11">
        <v>129000</v>
      </c>
      <c r="N2673" s="11">
        <v>51600</v>
      </c>
      <c r="O2673" s="12">
        <v>0.4</v>
      </c>
      <c r="P2673" s="6" t="s">
        <v>83</v>
      </c>
    </row>
    <row r="2674" spans="2:16" ht="14.25" customHeight="1">
      <c r="B2674" s="6" t="s">
        <v>25</v>
      </c>
      <c r="C2674" s="6">
        <v>1197831</v>
      </c>
      <c r="D2674" s="7">
        <v>44274</v>
      </c>
      <c r="E2674" s="7" t="str">
        <f t="shared" si="82"/>
        <v>Mar</v>
      </c>
      <c r="F2674" s="7" t="str">
        <f t="shared" si="83"/>
        <v>2021</v>
      </c>
      <c r="G2674" s="6" t="s">
        <v>27</v>
      </c>
      <c r="H2674" s="6" t="s">
        <v>102</v>
      </c>
      <c r="I2674" s="6" t="s">
        <v>103</v>
      </c>
      <c r="J2674" s="8" t="s">
        <v>19</v>
      </c>
      <c r="K2674" s="9">
        <v>20</v>
      </c>
      <c r="L2674" s="10">
        <v>325</v>
      </c>
      <c r="M2674" s="11">
        <v>65000</v>
      </c>
      <c r="N2674" s="11">
        <v>22750</v>
      </c>
      <c r="O2674" s="12">
        <v>0.35</v>
      </c>
      <c r="P2674" s="6" t="s">
        <v>83</v>
      </c>
    </row>
    <row r="2675" spans="2:16" ht="14.25" customHeight="1">
      <c r="B2675" s="6" t="s">
        <v>25</v>
      </c>
      <c r="C2675" s="6">
        <v>1197831</v>
      </c>
      <c r="D2675" s="7">
        <v>44274</v>
      </c>
      <c r="E2675" s="7" t="str">
        <f t="shared" si="82"/>
        <v>Mar</v>
      </c>
      <c r="F2675" s="7" t="str">
        <f t="shared" si="83"/>
        <v>2021</v>
      </c>
      <c r="G2675" s="6" t="s">
        <v>27</v>
      </c>
      <c r="H2675" s="6" t="s">
        <v>102</v>
      </c>
      <c r="I2675" s="6" t="s">
        <v>103</v>
      </c>
      <c r="J2675" s="8" t="s">
        <v>20</v>
      </c>
      <c r="K2675" s="9">
        <v>10.000000000000002</v>
      </c>
      <c r="L2675" s="10">
        <v>350</v>
      </c>
      <c r="M2675" s="11">
        <v>35000.000000000007</v>
      </c>
      <c r="N2675" s="11">
        <v>14000.000000000004</v>
      </c>
      <c r="O2675" s="12">
        <v>0.4</v>
      </c>
      <c r="P2675" s="6" t="s">
        <v>83</v>
      </c>
    </row>
    <row r="2676" spans="2:16" ht="14.25" customHeight="1">
      <c r="B2676" s="6" t="s">
        <v>25</v>
      </c>
      <c r="C2676" s="6">
        <v>1197831</v>
      </c>
      <c r="D2676" s="7">
        <v>44274</v>
      </c>
      <c r="E2676" s="7" t="str">
        <f t="shared" si="82"/>
        <v>Mar</v>
      </c>
      <c r="F2676" s="7" t="str">
        <f t="shared" si="83"/>
        <v>2021</v>
      </c>
      <c r="G2676" s="6" t="s">
        <v>27</v>
      </c>
      <c r="H2676" s="6" t="s">
        <v>102</v>
      </c>
      <c r="I2676" s="6" t="s">
        <v>103</v>
      </c>
      <c r="J2676" s="8" t="s">
        <v>21</v>
      </c>
      <c r="K2676" s="9">
        <v>19.999999999999996</v>
      </c>
      <c r="L2676" s="10">
        <v>200</v>
      </c>
      <c r="M2676" s="11">
        <v>39999.999999999993</v>
      </c>
      <c r="N2676" s="11">
        <v>15999.999999999998</v>
      </c>
      <c r="O2676" s="12">
        <v>0.4</v>
      </c>
      <c r="P2676" s="6" t="s">
        <v>83</v>
      </c>
    </row>
    <row r="2677" spans="2:16" ht="14.25" customHeight="1">
      <c r="B2677" s="6" t="s">
        <v>25</v>
      </c>
      <c r="C2677" s="6">
        <v>1197831</v>
      </c>
      <c r="D2677" s="7">
        <v>44274</v>
      </c>
      <c r="E2677" s="7" t="str">
        <f t="shared" si="82"/>
        <v>Mar</v>
      </c>
      <c r="F2677" s="7" t="str">
        <f t="shared" si="83"/>
        <v>2021</v>
      </c>
      <c r="G2677" s="6" t="s">
        <v>27</v>
      </c>
      <c r="H2677" s="6" t="s">
        <v>102</v>
      </c>
      <c r="I2677" s="6" t="s">
        <v>103</v>
      </c>
      <c r="J2677" s="8" t="s">
        <v>22</v>
      </c>
      <c r="K2677" s="9">
        <v>35.000000000000007</v>
      </c>
      <c r="L2677" s="10">
        <v>250</v>
      </c>
      <c r="M2677" s="11">
        <v>87500.000000000015</v>
      </c>
      <c r="N2677" s="11">
        <v>30625.000000000004</v>
      </c>
      <c r="O2677" s="12">
        <v>0.35</v>
      </c>
      <c r="P2677" s="6" t="s">
        <v>83</v>
      </c>
    </row>
    <row r="2678" spans="2:16" ht="14.25" customHeight="1">
      <c r="B2678" s="6" t="s">
        <v>25</v>
      </c>
      <c r="C2678" s="6">
        <v>1197831</v>
      </c>
      <c r="D2678" s="7">
        <v>44274</v>
      </c>
      <c r="E2678" s="7" t="str">
        <f t="shared" si="82"/>
        <v>Mar</v>
      </c>
      <c r="F2678" s="7" t="str">
        <f t="shared" si="83"/>
        <v>2021</v>
      </c>
      <c r="G2678" s="6" t="s">
        <v>27</v>
      </c>
      <c r="H2678" s="6" t="s">
        <v>102</v>
      </c>
      <c r="I2678" s="6" t="s">
        <v>103</v>
      </c>
      <c r="J2678" s="8" t="s">
        <v>23</v>
      </c>
      <c r="K2678" s="9">
        <v>25</v>
      </c>
      <c r="L2678" s="10">
        <v>350</v>
      </c>
      <c r="M2678" s="11">
        <v>87500</v>
      </c>
      <c r="N2678" s="11">
        <v>35000</v>
      </c>
      <c r="O2678" s="12">
        <v>0.4</v>
      </c>
      <c r="P2678" s="6" t="s">
        <v>83</v>
      </c>
    </row>
    <row r="2679" spans="2:16" ht="14.25" customHeight="1">
      <c r="B2679" s="6" t="s">
        <v>25</v>
      </c>
      <c r="C2679" s="6">
        <v>1197831</v>
      </c>
      <c r="D2679" s="7">
        <v>44306</v>
      </c>
      <c r="E2679" s="7" t="str">
        <f t="shared" si="82"/>
        <v>Apr</v>
      </c>
      <c r="F2679" s="7" t="str">
        <f t="shared" si="83"/>
        <v>2021</v>
      </c>
      <c r="G2679" s="6" t="s">
        <v>27</v>
      </c>
      <c r="H2679" s="6" t="s">
        <v>102</v>
      </c>
      <c r="I2679" s="6" t="s">
        <v>103</v>
      </c>
      <c r="J2679" s="8" t="s">
        <v>17</v>
      </c>
      <c r="K2679" s="9">
        <v>25</v>
      </c>
      <c r="L2679" s="10">
        <v>600</v>
      </c>
      <c r="M2679" s="11">
        <v>150000</v>
      </c>
      <c r="N2679" s="11">
        <v>60000</v>
      </c>
      <c r="O2679" s="12">
        <v>0.4</v>
      </c>
      <c r="P2679" s="6" t="s">
        <v>83</v>
      </c>
    </row>
    <row r="2680" spans="2:16" ht="14.25" customHeight="1">
      <c r="B2680" s="6" t="s">
        <v>25</v>
      </c>
      <c r="C2680" s="6">
        <v>1197831</v>
      </c>
      <c r="D2680" s="7">
        <v>44306</v>
      </c>
      <c r="E2680" s="7" t="str">
        <f t="shared" si="82"/>
        <v>Apr</v>
      </c>
      <c r="F2680" s="7" t="str">
        <f t="shared" si="83"/>
        <v>2021</v>
      </c>
      <c r="G2680" s="6" t="s">
        <v>27</v>
      </c>
      <c r="H2680" s="6" t="s">
        <v>102</v>
      </c>
      <c r="I2680" s="6" t="s">
        <v>103</v>
      </c>
      <c r="J2680" s="8" t="s">
        <v>19</v>
      </c>
      <c r="K2680" s="9">
        <v>25</v>
      </c>
      <c r="L2680" s="10">
        <v>300</v>
      </c>
      <c r="M2680" s="11">
        <v>75000</v>
      </c>
      <c r="N2680" s="11">
        <v>26250</v>
      </c>
      <c r="O2680" s="12">
        <v>0.35</v>
      </c>
      <c r="P2680" s="6" t="s">
        <v>83</v>
      </c>
    </row>
    <row r="2681" spans="2:16" ht="14.25" customHeight="1">
      <c r="B2681" s="6" t="s">
        <v>25</v>
      </c>
      <c r="C2681" s="6">
        <v>1197831</v>
      </c>
      <c r="D2681" s="7">
        <v>44306</v>
      </c>
      <c r="E2681" s="7" t="str">
        <f t="shared" si="82"/>
        <v>Apr</v>
      </c>
      <c r="F2681" s="7" t="str">
        <f t="shared" si="83"/>
        <v>2021</v>
      </c>
      <c r="G2681" s="6" t="s">
        <v>27</v>
      </c>
      <c r="H2681" s="6" t="s">
        <v>102</v>
      </c>
      <c r="I2681" s="6" t="s">
        <v>103</v>
      </c>
      <c r="J2681" s="8" t="s">
        <v>20</v>
      </c>
      <c r="K2681" s="9">
        <v>15.000000000000002</v>
      </c>
      <c r="L2681" s="10">
        <v>300</v>
      </c>
      <c r="M2681" s="11">
        <v>45000.000000000007</v>
      </c>
      <c r="N2681" s="11">
        <v>18000.000000000004</v>
      </c>
      <c r="O2681" s="12">
        <v>0.4</v>
      </c>
      <c r="P2681" s="6" t="s">
        <v>83</v>
      </c>
    </row>
    <row r="2682" spans="2:16" ht="14.25" customHeight="1">
      <c r="B2682" s="6" t="s">
        <v>25</v>
      </c>
      <c r="C2682" s="6">
        <v>1197831</v>
      </c>
      <c r="D2682" s="7">
        <v>44306</v>
      </c>
      <c r="E2682" s="7" t="str">
        <f t="shared" si="82"/>
        <v>Apr</v>
      </c>
      <c r="F2682" s="7" t="str">
        <f t="shared" si="83"/>
        <v>2021</v>
      </c>
      <c r="G2682" s="6" t="s">
        <v>27</v>
      </c>
      <c r="H2682" s="6" t="s">
        <v>102</v>
      </c>
      <c r="I2682" s="6" t="s">
        <v>103</v>
      </c>
      <c r="J2682" s="8" t="s">
        <v>21</v>
      </c>
      <c r="K2682" s="9">
        <v>19.999999999999996</v>
      </c>
      <c r="L2682" s="10">
        <v>225</v>
      </c>
      <c r="M2682" s="11">
        <v>44999.999999999993</v>
      </c>
      <c r="N2682" s="11">
        <v>17999.999999999996</v>
      </c>
      <c r="O2682" s="12">
        <v>0.4</v>
      </c>
      <c r="P2682" s="6" t="s">
        <v>83</v>
      </c>
    </row>
    <row r="2683" spans="2:16" ht="14.25" customHeight="1">
      <c r="B2683" s="6" t="s">
        <v>25</v>
      </c>
      <c r="C2683" s="6">
        <v>1197831</v>
      </c>
      <c r="D2683" s="7">
        <v>44306</v>
      </c>
      <c r="E2683" s="7" t="str">
        <f t="shared" si="82"/>
        <v>Apr</v>
      </c>
      <c r="F2683" s="7" t="str">
        <f t="shared" si="83"/>
        <v>2021</v>
      </c>
      <c r="G2683" s="6" t="s">
        <v>27</v>
      </c>
      <c r="H2683" s="6" t="s">
        <v>102</v>
      </c>
      <c r="I2683" s="6" t="s">
        <v>103</v>
      </c>
      <c r="J2683" s="8" t="s">
        <v>22</v>
      </c>
      <c r="K2683" s="9">
        <v>40</v>
      </c>
      <c r="L2683" s="10">
        <v>250</v>
      </c>
      <c r="M2683" s="11">
        <v>100000</v>
      </c>
      <c r="N2683" s="11">
        <v>35000</v>
      </c>
      <c r="O2683" s="12">
        <v>0.35</v>
      </c>
      <c r="P2683" s="6" t="s">
        <v>83</v>
      </c>
    </row>
    <row r="2684" spans="2:16" ht="14.25" customHeight="1">
      <c r="B2684" s="6" t="s">
        <v>25</v>
      </c>
      <c r="C2684" s="6">
        <v>1197831</v>
      </c>
      <c r="D2684" s="7">
        <v>44306</v>
      </c>
      <c r="E2684" s="7" t="str">
        <f t="shared" si="82"/>
        <v>Apr</v>
      </c>
      <c r="F2684" s="7" t="str">
        <f t="shared" si="83"/>
        <v>2021</v>
      </c>
      <c r="G2684" s="6" t="s">
        <v>27</v>
      </c>
      <c r="H2684" s="6" t="s">
        <v>102</v>
      </c>
      <c r="I2684" s="6" t="s">
        <v>103</v>
      </c>
      <c r="J2684" s="8" t="s">
        <v>23</v>
      </c>
      <c r="K2684" s="9">
        <v>30.000000000000004</v>
      </c>
      <c r="L2684" s="10">
        <v>400</v>
      </c>
      <c r="M2684" s="11">
        <v>120000.00000000001</v>
      </c>
      <c r="N2684" s="11">
        <v>48000.000000000007</v>
      </c>
      <c r="O2684" s="12">
        <v>0.4</v>
      </c>
      <c r="P2684" s="6" t="s">
        <v>83</v>
      </c>
    </row>
    <row r="2685" spans="2:16" ht="14.25" customHeight="1">
      <c r="B2685" s="6" t="s">
        <v>25</v>
      </c>
      <c r="C2685" s="6">
        <v>1197831</v>
      </c>
      <c r="D2685" s="7">
        <v>44335</v>
      </c>
      <c r="E2685" s="7" t="str">
        <f t="shared" si="82"/>
        <v>May</v>
      </c>
      <c r="F2685" s="7" t="str">
        <f t="shared" si="83"/>
        <v>2021</v>
      </c>
      <c r="G2685" s="6" t="s">
        <v>27</v>
      </c>
      <c r="H2685" s="6" t="s">
        <v>102</v>
      </c>
      <c r="I2685" s="6" t="s">
        <v>103</v>
      </c>
      <c r="J2685" s="8" t="s">
        <v>17</v>
      </c>
      <c r="K2685" s="9">
        <v>40</v>
      </c>
      <c r="L2685" s="10">
        <v>670</v>
      </c>
      <c r="M2685" s="11">
        <v>268000</v>
      </c>
      <c r="N2685" s="11">
        <v>107200</v>
      </c>
      <c r="O2685" s="12">
        <v>0.4</v>
      </c>
      <c r="P2685" s="6" t="s">
        <v>83</v>
      </c>
    </row>
    <row r="2686" spans="2:16" ht="14.25" customHeight="1">
      <c r="B2686" s="6" t="s">
        <v>25</v>
      </c>
      <c r="C2686" s="6">
        <v>1197831</v>
      </c>
      <c r="D2686" s="7">
        <v>44335</v>
      </c>
      <c r="E2686" s="7" t="str">
        <f t="shared" si="82"/>
        <v>May</v>
      </c>
      <c r="F2686" s="7" t="str">
        <f t="shared" si="83"/>
        <v>2021</v>
      </c>
      <c r="G2686" s="6" t="s">
        <v>27</v>
      </c>
      <c r="H2686" s="6" t="s">
        <v>102</v>
      </c>
      <c r="I2686" s="6" t="s">
        <v>103</v>
      </c>
      <c r="J2686" s="8" t="s">
        <v>19</v>
      </c>
      <c r="K2686" s="9">
        <v>40</v>
      </c>
      <c r="L2686" s="10">
        <v>375</v>
      </c>
      <c r="M2686" s="11">
        <v>150000</v>
      </c>
      <c r="N2686" s="11">
        <v>52500</v>
      </c>
      <c r="O2686" s="12">
        <v>0.35</v>
      </c>
      <c r="P2686" s="6" t="s">
        <v>83</v>
      </c>
    </row>
    <row r="2687" spans="2:16" ht="14.25" customHeight="1">
      <c r="B2687" s="6" t="s">
        <v>25</v>
      </c>
      <c r="C2687" s="6">
        <v>1197831</v>
      </c>
      <c r="D2687" s="7">
        <v>44335</v>
      </c>
      <c r="E2687" s="7" t="str">
        <f t="shared" si="82"/>
        <v>May</v>
      </c>
      <c r="F2687" s="7" t="str">
        <f t="shared" si="83"/>
        <v>2021</v>
      </c>
      <c r="G2687" s="6" t="s">
        <v>27</v>
      </c>
      <c r="H2687" s="6" t="s">
        <v>102</v>
      </c>
      <c r="I2687" s="6" t="s">
        <v>103</v>
      </c>
      <c r="J2687" s="8" t="s">
        <v>20</v>
      </c>
      <c r="K2687" s="9">
        <v>35</v>
      </c>
      <c r="L2687" s="10">
        <v>350</v>
      </c>
      <c r="M2687" s="11">
        <v>122500</v>
      </c>
      <c r="N2687" s="11">
        <v>49000</v>
      </c>
      <c r="O2687" s="12">
        <v>0.4</v>
      </c>
      <c r="P2687" s="6" t="s">
        <v>83</v>
      </c>
    </row>
    <row r="2688" spans="2:16" ht="14.25" customHeight="1">
      <c r="B2688" s="6" t="s">
        <v>25</v>
      </c>
      <c r="C2688" s="6">
        <v>1197831</v>
      </c>
      <c r="D2688" s="7">
        <v>44335</v>
      </c>
      <c r="E2688" s="7" t="str">
        <f t="shared" si="82"/>
        <v>May</v>
      </c>
      <c r="F2688" s="7" t="str">
        <f t="shared" si="83"/>
        <v>2021</v>
      </c>
      <c r="G2688" s="6" t="s">
        <v>27</v>
      </c>
      <c r="H2688" s="6" t="s">
        <v>102</v>
      </c>
      <c r="I2688" s="6" t="s">
        <v>103</v>
      </c>
      <c r="J2688" s="8" t="s">
        <v>21</v>
      </c>
      <c r="K2688" s="9">
        <v>35</v>
      </c>
      <c r="L2688" s="10">
        <v>300</v>
      </c>
      <c r="M2688" s="11">
        <v>105000</v>
      </c>
      <c r="N2688" s="11">
        <v>42000</v>
      </c>
      <c r="O2688" s="12">
        <v>0.4</v>
      </c>
      <c r="P2688" s="6" t="s">
        <v>83</v>
      </c>
    </row>
    <row r="2689" spans="2:16" ht="14.25" customHeight="1">
      <c r="B2689" s="6" t="s">
        <v>25</v>
      </c>
      <c r="C2689" s="6">
        <v>1197831</v>
      </c>
      <c r="D2689" s="7">
        <v>44335</v>
      </c>
      <c r="E2689" s="7" t="str">
        <f t="shared" si="82"/>
        <v>May</v>
      </c>
      <c r="F2689" s="7" t="str">
        <f t="shared" si="83"/>
        <v>2021</v>
      </c>
      <c r="G2689" s="6" t="s">
        <v>27</v>
      </c>
      <c r="H2689" s="6" t="s">
        <v>102</v>
      </c>
      <c r="I2689" s="6" t="s">
        <v>103</v>
      </c>
      <c r="J2689" s="8" t="s">
        <v>22</v>
      </c>
      <c r="K2689" s="9">
        <v>44.999999999999993</v>
      </c>
      <c r="L2689" s="10">
        <v>325</v>
      </c>
      <c r="M2689" s="11">
        <v>146249.99999999997</v>
      </c>
      <c r="N2689" s="11">
        <v>51187.499999999985</v>
      </c>
      <c r="O2689" s="12">
        <v>0.35</v>
      </c>
      <c r="P2689" s="6" t="s">
        <v>83</v>
      </c>
    </row>
    <row r="2690" spans="2:16" ht="14.25" customHeight="1">
      <c r="B2690" s="6" t="s">
        <v>25</v>
      </c>
      <c r="C2690" s="6">
        <v>1197831</v>
      </c>
      <c r="D2690" s="7">
        <v>44335</v>
      </c>
      <c r="E2690" s="7" t="str">
        <f t="shared" si="82"/>
        <v>May</v>
      </c>
      <c r="F2690" s="7" t="str">
        <f t="shared" si="83"/>
        <v>2021</v>
      </c>
      <c r="G2690" s="6" t="s">
        <v>27</v>
      </c>
      <c r="H2690" s="6" t="s">
        <v>102</v>
      </c>
      <c r="I2690" s="6" t="s">
        <v>103</v>
      </c>
      <c r="J2690" s="8" t="s">
        <v>23</v>
      </c>
      <c r="K2690" s="9">
        <v>44.999999999999993</v>
      </c>
      <c r="L2690" s="10">
        <v>425</v>
      </c>
      <c r="M2690" s="11">
        <v>191249.99999999997</v>
      </c>
      <c r="N2690" s="11">
        <v>76499.999999999985</v>
      </c>
      <c r="O2690" s="12">
        <v>0.4</v>
      </c>
      <c r="P2690" s="6" t="s">
        <v>83</v>
      </c>
    </row>
    <row r="2691" spans="2:16" ht="14.25" customHeight="1">
      <c r="B2691" s="6" t="s">
        <v>25</v>
      </c>
      <c r="C2691" s="6">
        <v>1197831</v>
      </c>
      <c r="D2691" s="7">
        <v>44368</v>
      </c>
      <c r="E2691" s="7" t="str">
        <f t="shared" si="82"/>
        <v>Jun</v>
      </c>
      <c r="F2691" s="7" t="str">
        <f t="shared" si="83"/>
        <v>2021</v>
      </c>
      <c r="G2691" s="6" t="s">
        <v>27</v>
      </c>
      <c r="H2691" s="6" t="s">
        <v>102</v>
      </c>
      <c r="I2691" s="6" t="s">
        <v>103</v>
      </c>
      <c r="J2691" s="8" t="s">
        <v>17</v>
      </c>
      <c r="K2691" s="9">
        <v>40</v>
      </c>
      <c r="L2691" s="10">
        <v>675</v>
      </c>
      <c r="M2691" s="11">
        <v>270000</v>
      </c>
      <c r="N2691" s="11">
        <v>108000</v>
      </c>
      <c r="O2691" s="12">
        <v>0.4</v>
      </c>
      <c r="P2691" s="6" t="s">
        <v>83</v>
      </c>
    </row>
    <row r="2692" spans="2:16" ht="14.25" customHeight="1">
      <c r="B2692" s="6" t="s">
        <v>25</v>
      </c>
      <c r="C2692" s="6">
        <v>1197831</v>
      </c>
      <c r="D2692" s="7">
        <v>44368</v>
      </c>
      <c r="E2692" s="7" t="str">
        <f t="shared" si="82"/>
        <v>Jun</v>
      </c>
      <c r="F2692" s="7" t="str">
        <f t="shared" si="83"/>
        <v>2021</v>
      </c>
      <c r="G2692" s="6" t="s">
        <v>27</v>
      </c>
      <c r="H2692" s="6" t="s">
        <v>102</v>
      </c>
      <c r="I2692" s="6" t="s">
        <v>103</v>
      </c>
      <c r="J2692" s="8" t="s">
        <v>19</v>
      </c>
      <c r="K2692" s="9">
        <v>35</v>
      </c>
      <c r="L2692" s="10">
        <v>425</v>
      </c>
      <c r="M2692" s="11">
        <v>148750</v>
      </c>
      <c r="N2692" s="11">
        <v>52062.5</v>
      </c>
      <c r="O2692" s="12">
        <v>0.35</v>
      </c>
      <c r="P2692" s="6" t="s">
        <v>83</v>
      </c>
    </row>
    <row r="2693" spans="2:16" ht="14.25" customHeight="1">
      <c r="B2693" s="6" t="s">
        <v>25</v>
      </c>
      <c r="C2693" s="6">
        <v>1197831</v>
      </c>
      <c r="D2693" s="7">
        <v>44368</v>
      </c>
      <c r="E2693" s="7" t="str">
        <f t="shared" si="82"/>
        <v>Jun</v>
      </c>
      <c r="F2693" s="7" t="str">
        <f t="shared" si="83"/>
        <v>2021</v>
      </c>
      <c r="G2693" s="6" t="s">
        <v>27</v>
      </c>
      <c r="H2693" s="6" t="s">
        <v>102</v>
      </c>
      <c r="I2693" s="6" t="s">
        <v>103</v>
      </c>
      <c r="J2693" s="8" t="s">
        <v>20</v>
      </c>
      <c r="K2693" s="9">
        <v>40</v>
      </c>
      <c r="L2693" s="10">
        <v>400</v>
      </c>
      <c r="M2693" s="11">
        <v>160000</v>
      </c>
      <c r="N2693" s="11">
        <v>64000</v>
      </c>
      <c r="O2693" s="12">
        <v>0.4</v>
      </c>
      <c r="P2693" s="6" t="s">
        <v>83</v>
      </c>
    </row>
    <row r="2694" spans="2:16" ht="14.25" customHeight="1">
      <c r="B2694" s="6" t="s">
        <v>25</v>
      </c>
      <c r="C2694" s="6">
        <v>1197831</v>
      </c>
      <c r="D2694" s="7">
        <v>44368</v>
      </c>
      <c r="E2694" s="7" t="str">
        <f t="shared" si="82"/>
        <v>Jun</v>
      </c>
      <c r="F2694" s="7" t="str">
        <f t="shared" si="83"/>
        <v>2021</v>
      </c>
      <c r="G2694" s="6" t="s">
        <v>27</v>
      </c>
      <c r="H2694" s="6" t="s">
        <v>102</v>
      </c>
      <c r="I2694" s="6" t="s">
        <v>103</v>
      </c>
      <c r="J2694" s="8" t="s">
        <v>21</v>
      </c>
      <c r="K2694" s="9">
        <v>40</v>
      </c>
      <c r="L2694" s="10">
        <v>375</v>
      </c>
      <c r="M2694" s="11">
        <v>150000</v>
      </c>
      <c r="N2694" s="11">
        <v>60000</v>
      </c>
      <c r="O2694" s="12">
        <v>0.4</v>
      </c>
      <c r="P2694" s="6" t="s">
        <v>83</v>
      </c>
    </row>
    <row r="2695" spans="2:16" ht="14.25" customHeight="1">
      <c r="B2695" s="6" t="s">
        <v>25</v>
      </c>
      <c r="C2695" s="6">
        <v>1197831</v>
      </c>
      <c r="D2695" s="7">
        <v>44368</v>
      </c>
      <c r="E2695" s="7" t="str">
        <f t="shared" ref="E2695:E2758" si="84">TEXT(D2695,"mmm")</f>
        <v>Jun</v>
      </c>
      <c r="F2695" s="7" t="str">
        <f t="shared" ref="F2695:F2758" si="85">TEXT(D2695,"yyyy")</f>
        <v>2021</v>
      </c>
      <c r="G2695" s="6" t="s">
        <v>27</v>
      </c>
      <c r="H2695" s="6" t="s">
        <v>102</v>
      </c>
      <c r="I2695" s="6" t="s">
        <v>103</v>
      </c>
      <c r="J2695" s="8" t="s">
        <v>22</v>
      </c>
      <c r="K2695" s="9">
        <v>54.999999999999993</v>
      </c>
      <c r="L2695" s="10">
        <v>375</v>
      </c>
      <c r="M2695" s="11">
        <v>206249.99999999997</v>
      </c>
      <c r="N2695" s="11">
        <v>72187.499999999985</v>
      </c>
      <c r="O2695" s="12">
        <v>0.35</v>
      </c>
      <c r="P2695" s="6" t="s">
        <v>83</v>
      </c>
    </row>
    <row r="2696" spans="2:16" ht="14.25" customHeight="1">
      <c r="B2696" s="6" t="s">
        <v>25</v>
      </c>
      <c r="C2696" s="6">
        <v>1197831</v>
      </c>
      <c r="D2696" s="7">
        <v>44368</v>
      </c>
      <c r="E2696" s="7" t="str">
        <f t="shared" si="84"/>
        <v>Jun</v>
      </c>
      <c r="F2696" s="7" t="str">
        <f t="shared" si="85"/>
        <v>2021</v>
      </c>
      <c r="G2696" s="6" t="s">
        <v>27</v>
      </c>
      <c r="H2696" s="6" t="s">
        <v>102</v>
      </c>
      <c r="I2696" s="6" t="s">
        <v>103</v>
      </c>
      <c r="J2696" s="8" t="s">
        <v>23</v>
      </c>
      <c r="K2696" s="9">
        <v>60</v>
      </c>
      <c r="L2696" s="10">
        <v>550</v>
      </c>
      <c r="M2696" s="11">
        <v>330000</v>
      </c>
      <c r="N2696" s="11">
        <v>132000</v>
      </c>
      <c r="O2696" s="12">
        <v>0.4</v>
      </c>
      <c r="P2696" s="6" t="s">
        <v>83</v>
      </c>
    </row>
    <row r="2697" spans="2:16" ht="14.25" customHeight="1">
      <c r="B2697" s="6" t="s">
        <v>25</v>
      </c>
      <c r="C2697" s="6">
        <v>1197831</v>
      </c>
      <c r="D2697" s="7">
        <v>44396</v>
      </c>
      <c r="E2697" s="7" t="str">
        <f t="shared" si="84"/>
        <v>Jul</v>
      </c>
      <c r="F2697" s="7" t="str">
        <f t="shared" si="85"/>
        <v>2021</v>
      </c>
      <c r="G2697" s="6" t="s">
        <v>27</v>
      </c>
      <c r="H2697" s="6" t="s">
        <v>102</v>
      </c>
      <c r="I2697" s="6" t="s">
        <v>103</v>
      </c>
      <c r="J2697" s="8" t="s">
        <v>17</v>
      </c>
      <c r="K2697" s="9">
        <v>54.999999999999993</v>
      </c>
      <c r="L2697" s="10">
        <v>775</v>
      </c>
      <c r="M2697" s="11">
        <v>426249.99999999994</v>
      </c>
      <c r="N2697" s="11">
        <v>170500</v>
      </c>
      <c r="O2697" s="12">
        <v>0.4</v>
      </c>
      <c r="P2697" s="6" t="s">
        <v>83</v>
      </c>
    </row>
    <row r="2698" spans="2:16" ht="14.25" customHeight="1">
      <c r="B2698" s="6" t="s">
        <v>25</v>
      </c>
      <c r="C2698" s="6">
        <v>1197831</v>
      </c>
      <c r="D2698" s="7">
        <v>44396</v>
      </c>
      <c r="E2698" s="7" t="str">
        <f t="shared" si="84"/>
        <v>Jul</v>
      </c>
      <c r="F2698" s="7" t="str">
        <f t="shared" si="85"/>
        <v>2021</v>
      </c>
      <c r="G2698" s="6" t="s">
        <v>27</v>
      </c>
      <c r="H2698" s="6" t="s">
        <v>102</v>
      </c>
      <c r="I2698" s="6" t="s">
        <v>103</v>
      </c>
      <c r="J2698" s="8" t="s">
        <v>19</v>
      </c>
      <c r="K2698" s="9">
        <v>50</v>
      </c>
      <c r="L2698" s="10">
        <v>525</v>
      </c>
      <c r="M2698" s="11">
        <v>262500</v>
      </c>
      <c r="N2698" s="11">
        <v>91875</v>
      </c>
      <c r="O2698" s="12">
        <v>0.35</v>
      </c>
      <c r="P2698" s="6" t="s">
        <v>83</v>
      </c>
    </row>
    <row r="2699" spans="2:16" ht="14.25" customHeight="1">
      <c r="B2699" s="6" t="s">
        <v>25</v>
      </c>
      <c r="C2699" s="6">
        <v>1197831</v>
      </c>
      <c r="D2699" s="7">
        <v>44396</v>
      </c>
      <c r="E2699" s="7" t="str">
        <f t="shared" si="84"/>
        <v>Jul</v>
      </c>
      <c r="F2699" s="7" t="str">
        <f t="shared" si="85"/>
        <v>2021</v>
      </c>
      <c r="G2699" s="6" t="s">
        <v>27</v>
      </c>
      <c r="H2699" s="6" t="s">
        <v>102</v>
      </c>
      <c r="I2699" s="6" t="s">
        <v>103</v>
      </c>
      <c r="J2699" s="8" t="s">
        <v>20</v>
      </c>
      <c r="K2699" s="9">
        <v>45</v>
      </c>
      <c r="L2699" s="10">
        <v>450</v>
      </c>
      <c r="M2699" s="11">
        <v>202500</v>
      </c>
      <c r="N2699" s="11">
        <v>81000</v>
      </c>
      <c r="O2699" s="12">
        <v>0.4</v>
      </c>
      <c r="P2699" s="6" t="s">
        <v>83</v>
      </c>
    </row>
    <row r="2700" spans="2:16" ht="14.25" customHeight="1">
      <c r="B2700" s="6" t="s">
        <v>25</v>
      </c>
      <c r="C2700" s="6">
        <v>1197831</v>
      </c>
      <c r="D2700" s="7">
        <v>44396</v>
      </c>
      <c r="E2700" s="7" t="str">
        <f t="shared" si="84"/>
        <v>Jul</v>
      </c>
      <c r="F2700" s="7" t="str">
        <f t="shared" si="85"/>
        <v>2021</v>
      </c>
      <c r="G2700" s="6" t="s">
        <v>27</v>
      </c>
      <c r="H2700" s="6" t="s">
        <v>102</v>
      </c>
      <c r="I2700" s="6" t="s">
        <v>103</v>
      </c>
      <c r="J2700" s="8" t="s">
        <v>21</v>
      </c>
      <c r="K2700" s="9">
        <v>45</v>
      </c>
      <c r="L2700" s="10">
        <v>400</v>
      </c>
      <c r="M2700" s="11">
        <v>180000</v>
      </c>
      <c r="N2700" s="11">
        <v>72000</v>
      </c>
      <c r="O2700" s="12">
        <v>0.4</v>
      </c>
      <c r="P2700" s="6" t="s">
        <v>83</v>
      </c>
    </row>
    <row r="2701" spans="2:16" ht="14.25" customHeight="1">
      <c r="B2701" s="6" t="s">
        <v>25</v>
      </c>
      <c r="C2701" s="6">
        <v>1197831</v>
      </c>
      <c r="D2701" s="7">
        <v>44396</v>
      </c>
      <c r="E2701" s="7" t="str">
        <f t="shared" si="84"/>
        <v>Jul</v>
      </c>
      <c r="F2701" s="7" t="str">
        <f t="shared" si="85"/>
        <v>2021</v>
      </c>
      <c r="G2701" s="6" t="s">
        <v>27</v>
      </c>
      <c r="H2701" s="6" t="s">
        <v>102</v>
      </c>
      <c r="I2701" s="6" t="s">
        <v>103</v>
      </c>
      <c r="J2701" s="8" t="s">
        <v>22</v>
      </c>
      <c r="K2701" s="9">
        <v>60</v>
      </c>
      <c r="L2701" s="10">
        <v>425</v>
      </c>
      <c r="M2701" s="11">
        <v>255000</v>
      </c>
      <c r="N2701" s="11">
        <v>89250</v>
      </c>
      <c r="O2701" s="12">
        <v>0.35</v>
      </c>
      <c r="P2701" s="6" t="s">
        <v>83</v>
      </c>
    </row>
    <row r="2702" spans="2:16" ht="14.25" customHeight="1">
      <c r="B2702" s="6" t="s">
        <v>25</v>
      </c>
      <c r="C2702" s="6">
        <v>1197831</v>
      </c>
      <c r="D2702" s="7">
        <v>44396</v>
      </c>
      <c r="E2702" s="7" t="str">
        <f t="shared" si="84"/>
        <v>Jul</v>
      </c>
      <c r="F2702" s="7" t="str">
        <f t="shared" si="85"/>
        <v>2021</v>
      </c>
      <c r="G2702" s="6" t="s">
        <v>27</v>
      </c>
      <c r="H2702" s="6" t="s">
        <v>102</v>
      </c>
      <c r="I2702" s="6" t="s">
        <v>103</v>
      </c>
      <c r="J2702" s="8" t="s">
        <v>23</v>
      </c>
      <c r="K2702" s="9">
        <v>65</v>
      </c>
      <c r="L2702" s="10">
        <v>600</v>
      </c>
      <c r="M2702" s="11">
        <v>390000</v>
      </c>
      <c r="N2702" s="11">
        <v>156000</v>
      </c>
      <c r="O2702" s="12">
        <v>0.4</v>
      </c>
      <c r="P2702" s="6" t="s">
        <v>83</v>
      </c>
    </row>
    <row r="2703" spans="2:16" ht="14.25" customHeight="1">
      <c r="B2703" s="6" t="s">
        <v>25</v>
      </c>
      <c r="C2703" s="6">
        <v>1197831</v>
      </c>
      <c r="D2703" s="7">
        <v>44428</v>
      </c>
      <c r="E2703" s="7" t="str">
        <f t="shared" si="84"/>
        <v>Aug</v>
      </c>
      <c r="F2703" s="7" t="str">
        <f t="shared" si="85"/>
        <v>2021</v>
      </c>
      <c r="G2703" s="6" t="s">
        <v>27</v>
      </c>
      <c r="H2703" s="6" t="s">
        <v>102</v>
      </c>
      <c r="I2703" s="6" t="s">
        <v>103</v>
      </c>
      <c r="J2703" s="8" t="s">
        <v>17</v>
      </c>
      <c r="K2703" s="9">
        <v>60</v>
      </c>
      <c r="L2703" s="10">
        <v>750</v>
      </c>
      <c r="M2703" s="11">
        <v>450000</v>
      </c>
      <c r="N2703" s="11">
        <v>180000</v>
      </c>
      <c r="O2703" s="12">
        <v>0.4</v>
      </c>
      <c r="P2703" s="6" t="s">
        <v>83</v>
      </c>
    </row>
    <row r="2704" spans="2:16" ht="14.25" customHeight="1">
      <c r="B2704" s="6" t="s">
        <v>25</v>
      </c>
      <c r="C2704" s="6">
        <v>1197831</v>
      </c>
      <c r="D2704" s="7">
        <v>44428</v>
      </c>
      <c r="E2704" s="7" t="str">
        <f t="shared" si="84"/>
        <v>Aug</v>
      </c>
      <c r="F2704" s="7" t="str">
        <f t="shared" si="85"/>
        <v>2021</v>
      </c>
      <c r="G2704" s="6" t="s">
        <v>27</v>
      </c>
      <c r="H2704" s="6" t="s">
        <v>102</v>
      </c>
      <c r="I2704" s="6" t="s">
        <v>103</v>
      </c>
      <c r="J2704" s="8" t="s">
        <v>19</v>
      </c>
      <c r="K2704" s="9">
        <v>55.000000000000007</v>
      </c>
      <c r="L2704" s="10">
        <v>525</v>
      </c>
      <c r="M2704" s="11">
        <v>288750.00000000006</v>
      </c>
      <c r="N2704" s="11">
        <v>101062.50000000001</v>
      </c>
      <c r="O2704" s="12">
        <v>0.35</v>
      </c>
      <c r="P2704" s="6" t="s">
        <v>83</v>
      </c>
    </row>
    <row r="2705" spans="2:16" ht="14.25" customHeight="1">
      <c r="B2705" s="6" t="s">
        <v>25</v>
      </c>
      <c r="C2705" s="6">
        <v>1197831</v>
      </c>
      <c r="D2705" s="7">
        <v>44428</v>
      </c>
      <c r="E2705" s="7" t="str">
        <f t="shared" si="84"/>
        <v>Aug</v>
      </c>
      <c r="F2705" s="7" t="str">
        <f t="shared" si="85"/>
        <v>2021</v>
      </c>
      <c r="G2705" s="6" t="s">
        <v>27</v>
      </c>
      <c r="H2705" s="6" t="s">
        <v>102</v>
      </c>
      <c r="I2705" s="6" t="s">
        <v>103</v>
      </c>
      <c r="J2705" s="8" t="s">
        <v>20</v>
      </c>
      <c r="K2705" s="9">
        <v>50</v>
      </c>
      <c r="L2705" s="10">
        <v>450</v>
      </c>
      <c r="M2705" s="11">
        <v>225000</v>
      </c>
      <c r="N2705" s="11">
        <v>90000</v>
      </c>
      <c r="O2705" s="12">
        <v>0.4</v>
      </c>
      <c r="P2705" s="6" t="s">
        <v>83</v>
      </c>
    </row>
    <row r="2706" spans="2:16" ht="14.25" customHeight="1">
      <c r="B2706" s="6" t="s">
        <v>25</v>
      </c>
      <c r="C2706" s="6">
        <v>1197831</v>
      </c>
      <c r="D2706" s="7">
        <v>44428</v>
      </c>
      <c r="E2706" s="7" t="str">
        <f t="shared" si="84"/>
        <v>Aug</v>
      </c>
      <c r="F2706" s="7" t="str">
        <f t="shared" si="85"/>
        <v>2021</v>
      </c>
      <c r="G2706" s="6" t="s">
        <v>27</v>
      </c>
      <c r="H2706" s="6" t="s">
        <v>102</v>
      </c>
      <c r="I2706" s="6" t="s">
        <v>103</v>
      </c>
      <c r="J2706" s="8" t="s">
        <v>21</v>
      </c>
      <c r="K2706" s="9">
        <v>40</v>
      </c>
      <c r="L2706" s="10">
        <v>400</v>
      </c>
      <c r="M2706" s="11">
        <v>160000</v>
      </c>
      <c r="N2706" s="11">
        <v>64000</v>
      </c>
      <c r="O2706" s="12">
        <v>0.4</v>
      </c>
      <c r="P2706" s="6" t="s">
        <v>83</v>
      </c>
    </row>
    <row r="2707" spans="2:16" ht="14.25" customHeight="1">
      <c r="B2707" s="6" t="s">
        <v>25</v>
      </c>
      <c r="C2707" s="6">
        <v>1197831</v>
      </c>
      <c r="D2707" s="7">
        <v>44428</v>
      </c>
      <c r="E2707" s="7" t="str">
        <f t="shared" si="84"/>
        <v>Aug</v>
      </c>
      <c r="F2707" s="7" t="str">
        <f t="shared" si="85"/>
        <v>2021</v>
      </c>
      <c r="G2707" s="6" t="s">
        <v>27</v>
      </c>
      <c r="H2707" s="6" t="s">
        <v>102</v>
      </c>
      <c r="I2707" s="6" t="s">
        <v>103</v>
      </c>
      <c r="J2707" s="8" t="s">
        <v>22</v>
      </c>
      <c r="K2707" s="9">
        <v>50</v>
      </c>
      <c r="L2707" s="10">
        <v>375</v>
      </c>
      <c r="M2707" s="11">
        <v>187500</v>
      </c>
      <c r="N2707" s="11">
        <v>65625</v>
      </c>
      <c r="O2707" s="12">
        <v>0.35</v>
      </c>
      <c r="P2707" s="6" t="s">
        <v>83</v>
      </c>
    </row>
    <row r="2708" spans="2:16" ht="14.25" customHeight="1">
      <c r="B2708" s="6" t="s">
        <v>25</v>
      </c>
      <c r="C2708" s="6">
        <v>1197831</v>
      </c>
      <c r="D2708" s="7">
        <v>44428</v>
      </c>
      <c r="E2708" s="7" t="str">
        <f t="shared" si="84"/>
        <v>Aug</v>
      </c>
      <c r="F2708" s="7" t="str">
        <f t="shared" si="85"/>
        <v>2021</v>
      </c>
      <c r="G2708" s="6" t="s">
        <v>27</v>
      </c>
      <c r="H2708" s="6" t="s">
        <v>102</v>
      </c>
      <c r="I2708" s="6" t="s">
        <v>103</v>
      </c>
      <c r="J2708" s="8" t="s">
        <v>23</v>
      </c>
      <c r="K2708" s="9">
        <v>55.000000000000007</v>
      </c>
      <c r="L2708" s="10">
        <v>550</v>
      </c>
      <c r="M2708" s="11">
        <v>302500.00000000006</v>
      </c>
      <c r="N2708" s="11">
        <v>121000.00000000003</v>
      </c>
      <c r="O2708" s="12">
        <v>0.4</v>
      </c>
      <c r="P2708" s="6" t="s">
        <v>83</v>
      </c>
    </row>
    <row r="2709" spans="2:16" ht="14.25" customHeight="1">
      <c r="B2709" s="6" t="s">
        <v>25</v>
      </c>
      <c r="C2709" s="6">
        <v>1197831</v>
      </c>
      <c r="D2709" s="7">
        <v>44458</v>
      </c>
      <c r="E2709" s="7" t="str">
        <f t="shared" si="84"/>
        <v>Sep</v>
      </c>
      <c r="F2709" s="7" t="str">
        <f t="shared" si="85"/>
        <v>2021</v>
      </c>
      <c r="G2709" s="6" t="s">
        <v>27</v>
      </c>
      <c r="H2709" s="6" t="s">
        <v>102</v>
      </c>
      <c r="I2709" s="6" t="s">
        <v>103</v>
      </c>
      <c r="J2709" s="8" t="s">
        <v>17</v>
      </c>
      <c r="K2709" s="9">
        <v>50</v>
      </c>
      <c r="L2709" s="10">
        <v>650</v>
      </c>
      <c r="M2709" s="11">
        <v>325000</v>
      </c>
      <c r="N2709" s="11">
        <v>130000</v>
      </c>
      <c r="O2709" s="12">
        <v>0.4</v>
      </c>
      <c r="P2709" s="6" t="s">
        <v>83</v>
      </c>
    </row>
    <row r="2710" spans="2:16" ht="14.25" customHeight="1">
      <c r="B2710" s="6" t="s">
        <v>25</v>
      </c>
      <c r="C2710" s="6">
        <v>1197831</v>
      </c>
      <c r="D2710" s="7">
        <v>44458</v>
      </c>
      <c r="E2710" s="7" t="str">
        <f t="shared" si="84"/>
        <v>Sep</v>
      </c>
      <c r="F2710" s="7" t="str">
        <f t="shared" si="85"/>
        <v>2021</v>
      </c>
      <c r="G2710" s="6" t="s">
        <v>27</v>
      </c>
      <c r="H2710" s="6" t="s">
        <v>102</v>
      </c>
      <c r="I2710" s="6" t="s">
        <v>103</v>
      </c>
      <c r="J2710" s="8" t="s">
        <v>19</v>
      </c>
      <c r="K2710" s="9">
        <v>40.000000000000014</v>
      </c>
      <c r="L2710" s="10">
        <v>450</v>
      </c>
      <c r="M2710" s="11">
        <v>180000.00000000006</v>
      </c>
      <c r="N2710" s="11">
        <v>63000.000000000015</v>
      </c>
      <c r="O2710" s="12">
        <v>0.35</v>
      </c>
      <c r="P2710" s="6" t="s">
        <v>83</v>
      </c>
    </row>
    <row r="2711" spans="2:16" ht="14.25" customHeight="1">
      <c r="B2711" s="6" t="s">
        <v>25</v>
      </c>
      <c r="C2711" s="6">
        <v>1197831</v>
      </c>
      <c r="D2711" s="7">
        <v>44458</v>
      </c>
      <c r="E2711" s="7" t="str">
        <f t="shared" si="84"/>
        <v>Sep</v>
      </c>
      <c r="F2711" s="7" t="str">
        <f t="shared" si="85"/>
        <v>2021</v>
      </c>
      <c r="G2711" s="6" t="s">
        <v>27</v>
      </c>
      <c r="H2711" s="6" t="s">
        <v>102</v>
      </c>
      <c r="I2711" s="6" t="s">
        <v>103</v>
      </c>
      <c r="J2711" s="8" t="s">
        <v>20</v>
      </c>
      <c r="K2711" s="9">
        <v>15.000000000000007</v>
      </c>
      <c r="L2711" s="10">
        <v>350</v>
      </c>
      <c r="M2711" s="11">
        <v>52500.000000000022</v>
      </c>
      <c r="N2711" s="11">
        <v>21000.000000000011</v>
      </c>
      <c r="O2711" s="12">
        <v>0.4</v>
      </c>
      <c r="P2711" s="6" t="s">
        <v>83</v>
      </c>
    </row>
    <row r="2712" spans="2:16" ht="14.25" customHeight="1">
      <c r="B2712" s="6" t="s">
        <v>25</v>
      </c>
      <c r="C2712" s="6">
        <v>1197831</v>
      </c>
      <c r="D2712" s="7">
        <v>44458</v>
      </c>
      <c r="E2712" s="7" t="str">
        <f t="shared" si="84"/>
        <v>Sep</v>
      </c>
      <c r="F2712" s="7" t="str">
        <f t="shared" si="85"/>
        <v>2021</v>
      </c>
      <c r="G2712" s="6" t="s">
        <v>27</v>
      </c>
      <c r="H2712" s="6" t="s">
        <v>102</v>
      </c>
      <c r="I2712" s="6" t="s">
        <v>103</v>
      </c>
      <c r="J2712" s="8" t="s">
        <v>21</v>
      </c>
      <c r="K2712" s="9">
        <v>15.000000000000007</v>
      </c>
      <c r="L2712" s="10">
        <v>325</v>
      </c>
      <c r="M2712" s="11">
        <v>48750.000000000022</v>
      </c>
      <c r="N2712" s="11">
        <v>19500.000000000011</v>
      </c>
      <c r="O2712" s="12">
        <v>0.4</v>
      </c>
      <c r="P2712" s="6" t="s">
        <v>83</v>
      </c>
    </row>
    <row r="2713" spans="2:16" ht="14.25" customHeight="1">
      <c r="B2713" s="6" t="s">
        <v>25</v>
      </c>
      <c r="C2713" s="6">
        <v>1197831</v>
      </c>
      <c r="D2713" s="7">
        <v>44458</v>
      </c>
      <c r="E2713" s="7" t="str">
        <f t="shared" si="84"/>
        <v>Sep</v>
      </c>
      <c r="F2713" s="7" t="str">
        <f t="shared" si="85"/>
        <v>2021</v>
      </c>
      <c r="G2713" s="6" t="s">
        <v>27</v>
      </c>
      <c r="H2713" s="6" t="s">
        <v>102</v>
      </c>
      <c r="I2713" s="6" t="s">
        <v>103</v>
      </c>
      <c r="J2713" s="8" t="s">
        <v>22</v>
      </c>
      <c r="K2713" s="9">
        <v>25.000000000000007</v>
      </c>
      <c r="L2713" s="10">
        <v>325</v>
      </c>
      <c r="M2713" s="11">
        <v>81250.000000000029</v>
      </c>
      <c r="N2713" s="11">
        <v>28437.500000000007</v>
      </c>
      <c r="O2713" s="12">
        <v>0.35</v>
      </c>
      <c r="P2713" s="6" t="s">
        <v>83</v>
      </c>
    </row>
    <row r="2714" spans="2:16" ht="14.25" customHeight="1">
      <c r="B2714" s="6" t="s">
        <v>25</v>
      </c>
      <c r="C2714" s="6">
        <v>1197831</v>
      </c>
      <c r="D2714" s="7">
        <v>44458</v>
      </c>
      <c r="E2714" s="7" t="str">
        <f t="shared" si="84"/>
        <v>Sep</v>
      </c>
      <c r="F2714" s="7" t="str">
        <f t="shared" si="85"/>
        <v>2021</v>
      </c>
      <c r="G2714" s="6" t="s">
        <v>27</v>
      </c>
      <c r="H2714" s="6" t="s">
        <v>102</v>
      </c>
      <c r="I2714" s="6" t="s">
        <v>103</v>
      </c>
      <c r="J2714" s="8" t="s">
        <v>23</v>
      </c>
      <c r="K2714" s="9">
        <v>30.000000000000011</v>
      </c>
      <c r="L2714" s="10">
        <v>425</v>
      </c>
      <c r="M2714" s="11">
        <v>127500.00000000004</v>
      </c>
      <c r="N2714" s="11">
        <v>51000.000000000022</v>
      </c>
      <c r="O2714" s="12">
        <v>0.4</v>
      </c>
      <c r="P2714" s="6" t="s">
        <v>83</v>
      </c>
    </row>
    <row r="2715" spans="2:16" ht="14.25" customHeight="1">
      <c r="B2715" s="6" t="s">
        <v>25</v>
      </c>
      <c r="C2715" s="6">
        <v>1197831</v>
      </c>
      <c r="D2715" s="7">
        <v>44490</v>
      </c>
      <c r="E2715" s="7" t="str">
        <f t="shared" si="84"/>
        <v>Oct</v>
      </c>
      <c r="F2715" s="7" t="str">
        <f t="shared" si="85"/>
        <v>2021</v>
      </c>
      <c r="G2715" s="6" t="s">
        <v>27</v>
      </c>
      <c r="H2715" s="6" t="s">
        <v>102</v>
      </c>
      <c r="I2715" s="6" t="s">
        <v>103</v>
      </c>
      <c r="J2715" s="8" t="s">
        <v>17</v>
      </c>
      <c r="K2715" s="9">
        <v>30.000000000000011</v>
      </c>
      <c r="L2715" s="10">
        <v>600</v>
      </c>
      <c r="M2715" s="11">
        <v>180000.00000000006</v>
      </c>
      <c r="N2715" s="11">
        <v>72000.000000000029</v>
      </c>
      <c r="O2715" s="12">
        <v>0.4</v>
      </c>
      <c r="P2715" s="6" t="s">
        <v>83</v>
      </c>
    </row>
    <row r="2716" spans="2:16" ht="14.25" customHeight="1">
      <c r="B2716" s="6" t="s">
        <v>25</v>
      </c>
      <c r="C2716" s="6">
        <v>1197831</v>
      </c>
      <c r="D2716" s="7">
        <v>44490</v>
      </c>
      <c r="E2716" s="7" t="str">
        <f t="shared" si="84"/>
        <v>Oct</v>
      </c>
      <c r="F2716" s="7" t="str">
        <f t="shared" si="85"/>
        <v>2021</v>
      </c>
      <c r="G2716" s="6" t="s">
        <v>27</v>
      </c>
      <c r="H2716" s="6" t="s">
        <v>102</v>
      </c>
      <c r="I2716" s="6" t="s">
        <v>103</v>
      </c>
      <c r="J2716" s="8" t="s">
        <v>19</v>
      </c>
      <c r="K2716" s="9">
        <v>20.000000000000011</v>
      </c>
      <c r="L2716" s="10">
        <v>425</v>
      </c>
      <c r="M2716" s="11">
        <v>85000.000000000044</v>
      </c>
      <c r="N2716" s="11">
        <v>29750.000000000015</v>
      </c>
      <c r="O2716" s="12">
        <v>0.35</v>
      </c>
      <c r="P2716" s="6" t="s">
        <v>83</v>
      </c>
    </row>
    <row r="2717" spans="2:16" ht="14.25" customHeight="1">
      <c r="B2717" s="6" t="s">
        <v>25</v>
      </c>
      <c r="C2717" s="6">
        <v>1197831</v>
      </c>
      <c r="D2717" s="7">
        <v>44490</v>
      </c>
      <c r="E2717" s="7" t="str">
        <f t="shared" si="84"/>
        <v>Oct</v>
      </c>
      <c r="F2717" s="7" t="str">
        <f t="shared" si="85"/>
        <v>2021</v>
      </c>
      <c r="G2717" s="6" t="s">
        <v>27</v>
      </c>
      <c r="H2717" s="6" t="s">
        <v>102</v>
      </c>
      <c r="I2717" s="6" t="s">
        <v>103</v>
      </c>
      <c r="J2717" s="8" t="s">
        <v>20</v>
      </c>
      <c r="K2717" s="9">
        <v>20.000000000000011</v>
      </c>
      <c r="L2717" s="10">
        <v>300</v>
      </c>
      <c r="M2717" s="11">
        <v>60000.000000000029</v>
      </c>
      <c r="N2717" s="11">
        <v>24000.000000000015</v>
      </c>
      <c r="O2717" s="12">
        <v>0.4</v>
      </c>
      <c r="P2717" s="6" t="s">
        <v>83</v>
      </c>
    </row>
    <row r="2718" spans="2:16" ht="14.25" customHeight="1">
      <c r="B2718" s="6" t="s">
        <v>25</v>
      </c>
      <c r="C2718" s="6">
        <v>1197831</v>
      </c>
      <c r="D2718" s="7">
        <v>44490</v>
      </c>
      <c r="E2718" s="7" t="str">
        <f t="shared" si="84"/>
        <v>Oct</v>
      </c>
      <c r="F2718" s="7" t="str">
        <f t="shared" si="85"/>
        <v>2021</v>
      </c>
      <c r="G2718" s="6" t="s">
        <v>27</v>
      </c>
      <c r="H2718" s="6" t="s">
        <v>102</v>
      </c>
      <c r="I2718" s="6" t="s">
        <v>103</v>
      </c>
      <c r="J2718" s="8" t="s">
        <v>21</v>
      </c>
      <c r="K2718" s="9">
        <v>20.000000000000011</v>
      </c>
      <c r="L2718" s="10">
        <v>275</v>
      </c>
      <c r="M2718" s="11">
        <v>55000.000000000029</v>
      </c>
      <c r="N2718" s="11">
        <v>22000.000000000015</v>
      </c>
      <c r="O2718" s="12">
        <v>0.4</v>
      </c>
      <c r="P2718" s="6" t="s">
        <v>83</v>
      </c>
    </row>
    <row r="2719" spans="2:16" ht="14.25" customHeight="1">
      <c r="B2719" s="6" t="s">
        <v>25</v>
      </c>
      <c r="C2719" s="6">
        <v>1197831</v>
      </c>
      <c r="D2719" s="7">
        <v>44490</v>
      </c>
      <c r="E2719" s="7" t="str">
        <f t="shared" si="84"/>
        <v>Oct</v>
      </c>
      <c r="F2719" s="7" t="str">
        <f t="shared" si="85"/>
        <v>2021</v>
      </c>
      <c r="G2719" s="6" t="s">
        <v>27</v>
      </c>
      <c r="H2719" s="6" t="s">
        <v>102</v>
      </c>
      <c r="I2719" s="6" t="s">
        <v>103</v>
      </c>
      <c r="J2719" s="8" t="s">
        <v>22</v>
      </c>
      <c r="K2719" s="9">
        <v>30.000000000000011</v>
      </c>
      <c r="L2719" s="10">
        <v>275</v>
      </c>
      <c r="M2719" s="11">
        <v>82500.000000000029</v>
      </c>
      <c r="N2719" s="11">
        <v>28875.000000000007</v>
      </c>
      <c r="O2719" s="12">
        <v>0.35</v>
      </c>
      <c r="P2719" s="6" t="s">
        <v>83</v>
      </c>
    </row>
    <row r="2720" spans="2:16" ht="14.25" customHeight="1">
      <c r="B2720" s="6" t="s">
        <v>30</v>
      </c>
      <c r="C2720" s="6">
        <v>1197831</v>
      </c>
      <c r="D2720" s="7">
        <v>44490</v>
      </c>
      <c r="E2720" s="7" t="str">
        <f t="shared" si="84"/>
        <v>Oct</v>
      </c>
      <c r="F2720" s="7" t="str">
        <f t="shared" si="85"/>
        <v>2021</v>
      </c>
      <c r="G2720" s="6" t="s">
        <v>27</v>
      </c>
      <c r="H2720" s="6" t="s">
        <v>102</v>
      </c>
      <c r="I2720" s="6" t="s">
        <v>103</v>
      </c>
      <c r="J2720" s="8" t="s">
        <v>23</v>
      </c>
      <c r="K2720" s="9">
        <v>30.000000000000004</v>
      </c>
      <c r="L2720" s="10">
        <v>400</v>
      </c>
      <c r="M2720" s="11">
        <v>120000.00000000001</v>
      </c>
      <c r="N2720" s="11">
        <v>48000.000000000007</v>
      </c>
      <c r="O2720" s="12">
        <v>0.4</v>
      </c>
      <c r="P2720" s="6" t="s">
        <v>83</v>
      </c>
    </row>
    <row r="2721" spans="2:16" ht="14.25" customHeight="1">
      <c r="B2721" s="6" t="s">
        <v>30</v>
      </c>
      <c r="C2721" s="6">
        <v>1197831</v>
      </c>
      <c r="D2721" s="7">
        <v>44520</v>
      </c>
      <c r="E2721" s="7" t="str">
        <f t="shared" si="84"/>
        <v>Nov</v>
      </c>
      <c r="F2721" s="7" t="str">
        <f t="shared" si="85"/>
        <v>2021</v>
      </c>
      <c r="G2721" s="6" t="s">
        <v>27</v>
      </c>
      <c r="H2721" s="6" t="s">
        <v>102</v>
      </c>
      <c r="I2721" s="6" t="s">
        <v>103</v>
      </c>
      <c r="J2721" s="8" t="s">
        <v>17</v>
      </c>
      <c r="K2721" s="9">
        <v>25.000000000000011</v>
      </c>
      <c r="L2721" s="10">
        <v>550</v>
      </c>
      <c r="M2721" s="11">
        <v>137500.00000000006</v>
      </c>
      <c r="N2721" s="11">
        <v>55000.000000000029</v>
      </c>
      <c r="O2721" s="12">
        <v>0.4</v>
      </c>
      <c r="P2721" s="6" t="s">
        <v>83</v>
      </c>
    </row>
    <row r="2722" spans="2:16" ht="14.25" customHeight="1">
      <c r="B2722" s="6" t="s">
        <v>30</v>
      </c>
      <c r="C2722" s="6">
        <v>1197831</v>
      </c>
      <c r="D2722" s="7">
        <v>44520</v>
      </c>
      <c r="E2722" s="7" t="str">
        <f t="shared" si="84"/>
        <v>Nov</v>
      </c>
      <c r="F2722" s="7" t="str">
        <f t="shared" si="85"/>
        <v>2021</v>
      </c>
      <c r="G2722" s="6" t="s">
        <v>27</v>
      </c>
      <c r="H2722" s="6" t="s">
        <v>102</v>
      </c>
      <c r="I2722" s="6" t="s">
        <v>103</v>
      </c>
      <c r="J2722" s="8" t="s">
        <v>19</v>
      </c>
      <c r="K2722" s="9">
        <v>15.000000000000014</v>
      </c>
      <c r="L2722" s="10">
        <v>375</v>
      </c>
      <c r="M2722" s="11">
        <v>56250.000000000051</v>
      </c>
      <c r="N2722" s="11">
        <v>19687.500000000018</v>
      </c>
      <c r="O2722" s="12">
        <v>0.35</v>
      </c>
      <c r="P2722" s="6" t="s">
        <v>83</v>
      </c>
    </row>
    <row r="2723" spans="2:16" ht="14.25" customHeight="1">
      <c r="B2723" s="6" t="s">
        <v>30</v>
      </c>
      <c r="C2723" s="6">
        <v>1197831</v>
      </c>
      <c r="D2723" s="7">
        <v>44520</v>
      </c>
      <c r="E2723" s="7" t="str">
        <f t="shared" si="84"/>
        <v>Nov</v>
      </c>
      <c r="F2723" s="7" t="str">
        <f t="shared" si="85"/>
        <v>2021</v>
      </c>
      <c r="G2723" s="6" t="s">
        <v>27</v>
      </c>
      <c r="H2723" s="6" t="s">
        <v>102</v>
      </c>
      <c r="I2723" s="6" t="s">
        <v>103</v>
      </c>
      <c r="J2723" s="8" t="s">
        <v>20</v>
      </c>
      <c r="K2723" s="9">
        <v>25.000000000000018</v>
      </c>
      <c r="L2723" s="10">
        <v>320</v>
      </c>
      <c r="M2723" s="11">
        <v>80000.000000000058</v>
      </c>
      <c r="N2723" s="11">
        <v>32000.000000000025</v>
      </c>
      <c r="O2723" s="12">
        <v>0.4</v>
      </c>
      <c r="P2723" s="6" t="s">
        <v>83</v>
      </c>
    </row>
    <row r="2724" spans="2:16" ht="14.25" customHeight="1">
      <c r="B2724" s="6" t="s">
        <v>30</v>
      </c>
      <c r="C2724" s="6">
        <v>1197831</v>
      </c>
      <c r="D2724" s="7">
        <v>44520</v>
      </c>
      <c r="E2724" s="7" t="str">
        <f t="shared" si="84"/>
        <v>Nov</v>
      </c>
      <c r="F2724" s="7" t="str">
        <f t="shared" si="85"/>
        <v>2021</v>
      </c>
      <c r="G2724" s="6" t="s">
        <v>27</v>
      </c>
      <c r="H2724" s="6" t="s">
        <v>102</v>
      </c>
      <c r="I2724" s="6" t="s">
        <v>103</v>
      </c>
      <c r="J2724" s="8" t="s">
        <v>21</v>
      </c>
      <c r="K2724" s="9">
        <v>55.000000000000014</v>
      </c>
      <c r="L2724" s="10">
        <v>375</v>
      </c>
      <c r="M2724" s="11">
        <v>206250.00000000006</v>
      </c>
      <c r="N2724" s="11">
        <v>82500.000000000029</v>
      </c>
      <c r="O2724" s="12">
        <v>0.4</v>
      </c>
      <c r="P2724" s="6" t="s">
        <v>83</v>
      </c>
    </row>
    <row r="2725" spans="2:16" ht="14.25" customHeight="1">
      <c r="B2725" s="6" t="s">
        <v>30</v>
      </c>
      <c r="C2725" s="6">
        <v>1197831</v>
      </c>
      <c r="D2725" s="7">
        <v>44520</v>
      </c>
      <c r="E2725" s="7" t="str">
        <f t="shared" si="84"/>
        <v>Nov</v>
      </c>
      <c r="F2725" s="7" t="str">
        <f t="shared" si="85"/>
        <v>2021</v>
      </c>
      <c r="G2725" s="6" t="s">
        <v>27</v>
      </c>
      <c r="H2725" s="6" t="s">
        <v>102</v>
      </c>
      <c r="I2725" s="6" t="s">
        <v>103</v>
      </c>
      <c r="J2725" s="8" t="s">
        <v>22</v>
      </c>
      <c r="K2725" s="9">
        <v>75.000000000000014</v>
      </c>
      <c r="L2725" s="10">
        <v>350</v>
      </c>
      <c r="M2725" s="11">
        <v>262500.00000000006</v>
      </c>
      <c r="N2725" s="11">
        <v>91875.000000000015</v>
      </c>
      <c r="O2725" s="12">
        <v>0.35</v>
      </c>
      <c r="P2725" s="6" t="s">
        <v>83</v>
      </c>
    </row>
    <row r="2726" spans="2:16" ht="14.25" customHeight="1">
      <c r="B2726" s="6" t="s">
        <v>30</v>
      </c>
      <c r="C2726" s="6">
        <v>1197831</v>
      </c>
      <c r="D2726" s="7">
        <v>44520</v>
      </c>
      <c r="E2726" s="7" t="str">
        <f t="shared" si="84"/>
        <v>Nov</v>
      </c>
      <c r="F2726" s="7" t="str">
        <f t="shared" si="85"/>
        <v>2021</v>
      </c>
      <c r="G2726" s="6" t="s">
        <v>27</v>
      </c>
      <c r="H2726" s="6" t="s">
        <v>102</v>
      </c>
      <c r="I2726" s="6" t="s">
        <v>103</v>
      </c>
      <c r="J2726" s="8" t="s">
        <v>23</v>
      </c>
      <c r="K2726" s="9">
        <v>75</v>
      </c>
      <c r="L2726" s="10">
        <v>450</v>
      </c>
      <c r="M2726" s="11">
        <v>337500</v>
      </c>
      <c r="N2726" s="11">
        <v>135000</v>
      </c>
      <c r="O2726" s="12">
        <v>0.4</v>
      </c>
      <c r="P2726" s="6" t="s">
        <v>83</v>
      </c>
    </row>
    <row r="2727" spans="2:16" ht="14.25" customHeight="1">
      <c r="B2727" s="6" t="s">
        <v>30</v>
      </c>
      <c r="C2727" s="6">
        <v>1197831</v>
      </c>
      <c r="D2727" s="7">
        <v>44549</v>
      </c>
      <c r="E2727" s="7" t="str">
        <f t="shared" si="84"/>
        <v>Dec</v>
      </c>
      <c r="F2727" s="7" t="str">
        <f t="shared" si="85"/>
        <v>2021</v>
      </c>
      <c r="G2727" s="6" t="s">
        <v>27</v>
      </c>
      <c r="H2727" s="6" t="s">
        <v>102</v>
      </c>
      <c r="I2727" s="6" t="s">
        <v>103</v>
      </c>
      <c r="J2727" s="8" t="s">
        <v>17</v>
      </c>
      <c r="K2727" s="9">
        <v>70</v>
      </c>
      <c r="L2727" s="10">
        <v>700</v>
      </c>
      <c r="M2727" s="11">
        <v>490000</v>
      </c>
      <c r="N2727" s="11">
        <v>196000</v>
      </c>
      <c r="O2727" s="12">
        <v>0.4</v>
      </c>
      <c r="P2727" s="6" t="s">
        <v>83</v>
      </c>
    </row>
    <row r="2728" spans="2:16" ht="14.25" customHeight="1">
      <c r="B2728" s="6" t="s">
        <v>30</v>
      </c>
      <c r="C2728" s="6">
        <v>1197831</v>
      </c>
      <c r="D2728" s="7">
        <v>44549</v>
      </c>
      <c r="E2728" s="7" t="str">
        <f t="shared" si="84"/>
        <v>Dec</v>
      </c>
      <c r="F2728" s="7" t="str">
        <f t="shared" si="85"/>
        <v>2021</v>
      </c>
      <c r="G2728" s="6" t="s">
        <v>27</v>
      </c>
      <c r="H2728" s="6" t="s">
        <v>102</v>
      </c>
      <c r="I2728" s="6" t="s">
        <v>103</v>
      </c>
      <c r="J2728" s="8" t="s">
        <v>19</v>
      </c>
      <c r="K2728" s="9">
        <v>60.000000000000007</v>
      </c>
      <c r="L2728" s="10">
        <v>500</v>
      </c>
      <c r="M2728" s="11">
        <v>300000.00000000006</v>
      </c>
      <c r="N2728" s="11">
        <v>105000.00000000001</v>
      </c>
      <c r="O2728" s="12">
        <v>0.35</v>
      </c>
      <c r="P2728" s="6" t="s">
        <v>83</v>
      </c>
    </row>
    <row r="2729" spans="2:16" ht="14.25" customHeight="1">
      <c r="B2729" s="6" t="s">
        <v>30</v>
      </c>
      <c r="C2729" s="6">
        <v>1197831</v>
      </c>
      <c r="D2729" s="7">
        <v>44549</v>
      </c>
      <c r="E2729" s="7" t="str">
        <f t="shared" si="84"/>
        <v>Dec</v>
      </c>
      <c r="F2729" s="7" t="str">
        <f t="shared" si="85"/>
        <v>2021</v>
      </c>
      <c r="G2729" s="6" t="s">
        <v>27</v>
      </c>
      <c r="H2729" s="6" t="s">
        <v>102</v>
      </c>
      <c r="I2729" s="6" t="s">
        <v>103</v>
      </c>
      <c r="J2729" s="8" t="s">
        <v>20</v>
      </c>
      <c r="K2729" s="9">
        <v>60.000000000000007</v>
      </c>
      <c r="L2729" s="10">
        <v>450</v>
      </c>
      <c r="M2729" s="11">
        <v>270000.00000000006</v>
      </c>
      <c r="N2729" s="11">
        <v>108000.00000000003</v>
      </c>
      <c r="O2729" s="12">
        <v>0.4</v>
      </c>
      <c r="P2729" s="6" t="s">
        <v>83</v>
      </c>
    </row>
    <row r="2730" spans="2:16" ht="14.25" customHeight="1">
      <c r="B2730" s="6" t="s">
        <v>30</v>
      </c>
      <c r="C2730" s="6">
        <v>1197831</v>
      </c>
      <c r="D2730" s="7">
        <v>44549</v>
      </c>
      <c r="E2730" s="7" t="str">
        <f t="shared" si="84"/>
        <v>Dec</v>
      </c>
      <c r="F2730" s="7" t="str">
        <f t="shared" si="85"/>
        <v>2021</v>
      </c>
      <c r="G2730" s="6" t="s">
        <v>27</v>
      </c>
      <c r="H2730" s="6" t="s">
        <v>102</v>
      </c>
      <c r="I2730" s="6" t="s">
        <v>103</v>
      </c>
      <c r="J2730" s="8" t="s">
        <v>21</v>
      </c>
      <c r="K2730" s="9">
        <v>60.000000000000007</v>
      </c>
      <c r="L2730" s="10">
        <v>400</v>
      </c>
      <c r="M2730" s="11">
        <v>240000.00000000003</v>
      </c>
      <c r="N2730" s="11">
        <v>96000.000000000015</v>
      </c>
      <c r="O2730" s="12">
        <v>0.4</v>
      </c>
      <c r="P2730" s="6" t="s">
        <v>83</v>
      </c>
    </row>
    <row r="2731" spans="2:16" ht="14.25" customHeight="1">
      <c r="B2731" s="6" t="s">
        <v>30</v>
      </c>
      <c r="C2731" s="6">
        <v>1197831</v>
      </c>
      <c r="D2731" s="7">
        <v>44549</v>
      </c>
      <c r="E2731" s="7" t="str">
        <f t="shared" si="84"/>
        <v>Dec</v>
      </c>
      <c r="F2731" s="7" t="str">
        <f t="shared" si="85"/>
        <v>2021</v>
      </c>
      <c r="G2731" s="6" t="s">
        <v>27</v>
      </c>
      <c r="H2731" s="6" t="s">
        <v>102</v>
      </c>
      <c r="I2731" s="6" t="s">
        <v>103</v>
      </c>
      <c r="J2731" s="8" t="s">
        <v>22</v>
      </c>
      <c r="K2731" s="9">
        <v>70</v>
      </c>
      <c r="L2731" s="10">
        <v>400</v>
      </c>
      <c r="M2731" s="11">
        <v>280000</v>
      </c>
      <c r="N2731" s="11">
        <v>98000</v>
      </c>
      <c r="O2731" s="12">
        <v>0.35</v>
      </c>
      <c r="P2731" s="6" t="s">
        <v>83</v>
      </c>
    </row>
    <row r="2732" spans="2:16" ht="14.25" customHeight="1">
      <c r="B2732" s="6" t="s">
        <v>30</v>
      </c>
      <c r="C2732" s="6">
        <v>1197831</v>
      </c>
      <c r="D2732" s="7">
        <v>44549</v>
      </c>
      <c r="E2732" s="7" t="str">
        <f t="shared" si="84"/>
        <v>Dec</v>
      </c>
      <c r="F2732" s="7" t="str">
        <f t="shared" si="85"/>
        <v>2021</v>
      </c>
      <c r="G2732" s="6" t="s">
        <v>27</v>
      </c>
      <c r="H2732" s="6" t="s">
        <v>102</v>
      </c>
      <c r="I2732" s="6" t="s">
        <v>103</v>
      </c>
      <c r="J2732" s="8" t="s">
        <v>23</v>
      </c>
      <c r="K2732" s="9">
        <v>75</v>
      </c>
      <c r="L2732" s="10">
        <v>500</v>
      </c>
      <c r="M2732" s="11">
        <v>375000</v>
      </c>
      <c r="N2732" s="11">
        <v>150000</v>
      </c>
      <c r="O2732" s="12">
        <v>0.4</v>
      </c>
      <c r="P2732" s="6" t="s">
        <v>83</v>
      </c>
    </row>
    <row r="2733" spans="2:16" ht="14.25" customHeight="1">
      <c r="B2733" s="6" t="s">
        <v>30</v>
      </c>
      <c r="C2733" s="6">
        <v>1197831</v>
      </c>
      <c r="D2733" s="7">
        <v>44219</v>
      </c>
      <c r="E2733" s="7" t="str">
        <f t="shared" si="84"/>
        <v>Jan</v>
      </c>
      <c r="F2733" s="7" t="str">
        <f t="shared" si="85"/>
        <v>2021</v>
      </c>
      <c r="G2733" s="6" t="s">
        <v>27</v>
      </c>
      <c r="H2733" s="6" t="s">
        <v>102</v>
      </c>
      <c r="I2733" s="6" t="s">
        <v>103</v>
      </c>
      <c r="J2733" s="8" t="s">
        <v>17</v>
      </c>
      <c r="K2733" s="9">
        <v>25.000000000000007</v>
      </c>
      <c r="L2733" s="10">
        <v>575</v>
      </c>
      <c r="M2733" s="11">
        <v>143750.00000000003</v>
      </c>
      <c r="N2733" s="11">
        <v>57500.000000000015</v>
      </c>
      <c r="O2733" s="12">
        <v>0.4</v>
      </c>
      <c r="P2733" s="6" t="s">
        <v>83</v>
      </c>
    </row>
    <row r="2734" spans="2:16" ht="14.25" customHeight="1">
      <c r="B2734" s="6" t="s">
        <v>30</v>
      </c>
      <c r="C2734" s="6">
        <v>1197831</v>
      </c>
      <c r="D2734" s="7">
        <v>44219</v>
      </c>
      <c r="E2734" s="7" t="str">
        <f t="shared" si="84"/>
        <v>Jan</v>
      </c>
      <c r="F2734" s="7" t="str">
        <f t="shared" si="85"/>
        <v>2021</v>
      </c>
      <c r="G2734" s="6" t="s">
        <v>27</v>
      </c>
      <c r="H2734" s="6" t="s">
        <v>102</v>
      </c>
      <c r="I2734" s="6" t="s">
        <v>103</v>
      </c>
      <c r="J2734" s="8" t="s">
        <v>19</v>
      </c>
      <c r="K2734" s="9">
        <v>25.000000000000007</v>
      </c>
      <c r="L2734" s="10">
        <v>375</v>
      </c>
      <c r="M2734" s="11">
        <v>93750.000000000029</v>
      </c>
      <c r="N2734" s="11">
        <v>32812.500000000007</v>
      </c>
      <c r="O2734" s="12">
        <v>0.35</v>
      </c>
      <c r="P2734" s="6" t="s">
        <v>83</v>
      </c>
    </row>
    <row r="2735" spans="2:16" ht="14.25" customHeight="1">
      <c r="B2735" s="6" t="s">
        <v>30</v>
      </c>
      <c r="C2735" s="6">
        <v>1197831</v>
      </c>
      <c r="D2735" s="7">
        <v>44219</v>
      </c>
      <c r="E2735" s="7" t="str">
        <f t="shared" si="84"/>
        <v>Jan</v>
      </c>
      <c r="F2735" s="7" t="str">
        <f t="shared" si="85"/>
        <v>2021</v>
      </c>
      <c r="G2735" s="6" t="s">
        <v>27</v>
      </c>
      <c r="H2735" s="6" t="s">
        <v>102</v>
      </c>
      <c r="I2735" s="6" t="s">
        <v>103</v>
      </c>
      <c r="J2735" s="8" t="s">
        <v>20</v>
      </c>
      <c r="K2735" s="9">
        <v>15.000000000000007</v>
      </c>
      <c r="L2735" s="10">
        <v>375</v>
      </c>
      <c r="M2735" s="11">
        <v>56250.000000000029</v>
      </c>
      <c r="N2735" s="11">
        <v>22500.000000000015</v>
      </c>
      <c r="O2735" s="12">
        <v>0.4</v>
      </c>
      <c r="P2735" s="6" t="s">
        <v>83</v>
      </c>
    </row>
    <row r="2736" spans="2:16" ht="14.25" customHeight="1">
      <c r="B2736" s="6" t="s">
        <v>30</v>
      </c>
      <c r="C2736" s="6">
        <v>1197831</v>
      </c>
      <c r="D2736" s="7">
        <v>44219</v>
      </c>
      <c r="E2736" s="7" t="str">
        <f t="shared" si="84"/>
        <v>Jan</v>
      </c>
      <c r="F2736" s="7" t="str">
        <f t="shared" si="85"/>
        <v>2021</v>
      </c>
      <c r="G2736" s="6" t="s">
        <v>27</v>
      </c>
      <c r="H2736" s="6" t="s">
        <v>102</v>
      </c>
      <c r="I2736" s="6" t="s">
        <v>103</v>
      </c>
      <c r="J2736" s="8" t="s">
        <v>21</v>
      </c>
      <c r="K2736" s="9">
        <v>20</v>
      </c>
      <c r="L2736" s="10">
        <v>225</v>
      </c>
      <c r="M2736" s="11">
        <v>45000</v>
      </c>
      <c r="N2736" s="11">
        <v>18000</v>
      </c>
      <c r="O2736" s="12">
        <v>0.4</v>
      </c>
      <c r="P2736" s="6" t="s">
        <v>83</v>
      </c>
    </row>
    <row r="2737" spans="2:16" ht="14.25" customHeight="1">
      <c r="B2737" s="6" t="s">
        <v>30</v>
      </c>
      <c r="C2737" s="6">
        <v>1197831</v>
      </c>
      <c r="D2737" s="7">
        <v>44219</v>
      </c>
      <c r="E2737" s="7" t="str">
        <f t="shared" si="84"/>
        <v>Jan</v>
      </c>
      <c r="F2737" s="7" t="str">
        <f t="shared" si="85"/>
        <v>2021</v>
      </c>
      <c r="G2737" s="6" t="s">
        <v>27</v>
      </c>
      <c r="H2737" s="6" t="s">
        <v>102</v>
      </c>
      <c r="I2737" s="6" t="s">
        <v>103</v>
      </c>
      <c r="J2737" s="8" t="s">
        <v>22</v>
      </c>
      <c r="K2737" s="9">
        <v>35</v>
      </c>
      <c r="L2737" s="10">
        <v>275</v>
      </c>
      <c r="M2737" s="11">
        <v>96250</v>
      </c>
      <c r="N2737" s="11">
        <v>33687.5</v>
      </c>
      <c r="O2737" s="12">
        <v>0.35</v>
      </c>
      <c r="P2737" s="6" t="s">
        <v>83</v>
      </c>
    </row>
    <row r="2738" spans="2:16" ht="14.25" customHeight="1">
      <c r="B2738" s="6" t="s">
        <v>30</v>
      </c>
      <c r="C2738" s="6">
        <v>1197831</v>
      </c>
      <c r="D2738" s="7">
        <v>44219</v>
      </c>
      <c r="E2738" s="7" t="str">
        <f t="shared" si="84"/>
        <v>Jan</v>
      </c>
      <c r="F2738" s="7" t="str">
        <f t="shared" si="85"/>
        <v>2021</v>
      </c>
      <c r="G2738" s="6" t="s">
        <v>27</v>
      </c>
      <c r="H2738" s="6" t="s">
        <v>102</v>
      </c>
      <c r="I2738" s="6" t="s">
        <v>103</v>
      </c>
      <c r="J2738" s="8" t="s">
        <v>23</v>
      </c>
      <c r="K2738" s="9">
        <v>25.000000000000007</v>
      </c>
      <c r="L2738" s="10">
        <v>375</v>
      </c>
      <c r="M2738" s="11">
        <v>93750.000000000029</v>
      </c>
      <c r="N2738" s="11">
        <v>37500.000000000015</v>
      </c>
      <c r="O2738" s="12">
        <v>0.4</v>
      </c>
      <c r="P2738" s="6" t="s">
        <v>83</v>
      </c>
    </row>
    <row r="2739" spans="2:16" ht="14.25" customHeight="1">
      <c r="B2739" s="6" t="s">
        <v>30</v>
      </c>
      <c r="C2739" s="6">
        <v>1197831</v>
      </c>
      <c r="D2739" s="7">
        <v>44248</v>
      </c>
      <c r="E2739" s="7" t="str">
        <f t="shared" si="84"/>
        <v>Feb</v>
      </c>
      <c r="F2739" s="7" t="str">
        <f t="shared" si="85"/>
        <v>2021</v>
      </c>
      <c r="G2739" s="6" t="s">
        <v>27</v>
      </c>
      <c r="H2739" s="6" t="s">
        <v>102</v>
      </c>
      <c r="I2739" s="6" t="s">
        <v>103</v>
      </c>
      <c r="J2739" s="8" t="s">
        <v>17</v>
      </c>
      <c r="K2739" s="9">
        <v>25.000000000000007</v>
      </c>
      <c r="L2739" s="10">
        <v>625</v>
      </c>
      <c r="M2739" s="11">
        <v>156250.00000000006</v>
      </c>
      <c r="N2739" s="11">
        <v>62500.000000000029</v>
      </c>
      <c r="O2739" s="12">
        <v>0.4</v>
      </c>
      <c r="P2739" s="6" t="s">
        <v>83</v>
      </c>
    </row>
    <row r="2740" spans="2:16" ht="14.25" customHeight="1">
      <c r="B2740" s="6" t="s">
        <v>30</v>
      </c>
      <c r="C2740" s="6">
        <v>1197831</v>
      </c>
      <c r="D2740" s="7">
        <v>44248</v>
      </c>
      <c r="E2740" s="7" t="str">
        <f t="shared" si="84"/>
        <v>Feb</v>
      </c>
      <c r="F2740" s="7" t="str">
        <f t="shared" si="85"/>
        <v>2021</v>
      </c>
      <c r="G2740" s="6" t="s">
        <v>27</v>
      </c>
      <c r="H2740" s="6" t="s">
        <v>102</v>
      </c>
      <c r="I2740" s="6" t="s">
        <v>103</v>
      </c>
      <c r="J2740" s="8" t="s">
        <v>19</v>
      </c>
      <c r="K2740" s="9">
        <v>25.000000000000007</v>
      </c>
      <c r="L2740" s="10">
        <v>275</v>
      </c>
      <c r="M2740" s="11">
        <v>68750.000000000015</v>
      </c>
      <c r="N2740" s="11">
        <v>24062.500000000004</v>
      </c>
      <c r="O2740" s="12">
        <v>0.35</v>
      </c>
      <c r="P2740" s="6" t="s">
        <v>83</v>
      </c>
    </row>
    <row r="2741" spans="2:16" ht="14.25" customHeight="1">
      <c r="B2741" s="6" t="s">
        <v>30</v>
      </c>
      <c r="C2741" s="6">
        <v>1197831</v>
      </c>
      <c r="D2741" s="7">
        <v>44248</v>
      </c>
      <c r="E2741" s="7" t="str">
        <f t="shared" si="84"/>
        <v>Feb</v>
      </c>
      <c r="F2741" s="7" t="str">
        <f t="shared" si="85"/>
        <v>2021</v>
      </c>
      <c r="G2741" s="6" t="s">
        <v>27</v>
      </c>
      <c r="H2741" s="6" t="s">
        <v>102</v>
      </c>
      <c r="I2741" s="6" t="s">
        <v>103</v>
      </c>
      <c r="J2741" s="8" t="s">
        <v>20</v>
      </c>
      <c r="K2741" s="9">
        <v>15.000000000000007</v>
      </c>
      <c r="L2741" s="10">
        <v>325</v>
      </c>
      <c r="M2741" s="11">
        <v>48750.000000000022</v>
      </c>
      <c r="N2741" s="11">
        <v>19500.000000000011</v>
      </c>
      <c r="O2741" s="12">
        <v>0.4</v>
      </c>
      <c r="P2741" s="6" t="s">
        <v>83</v>
      </c>
    </row>
    <row r="2742" spans="2:16" ht="14.25" customHeight="1">
      <c r="B2742" s="6" t="s">
        <v>30</v>
      </c>
      <c r="C2742" s="6">
        <v>1197831</v>
      </c>
      <c r="D2742" s="7">
        <v>44248</v>
      </c>
      <c r="E2742" s="7" t="str">
        <f t="shared" si="84"/>
        <v>Feb</v>
      </c>
      <c r="F2742" s="7" t="str">
        <f t="shared" si="85"/>
        <v>2021</v>
      </c>
      <c r="G2742" s="6" t="s">
        <v>27</v>
      </c>
      <c r="H2742" s="6" t="s">
        <v>104</v>
      </c>
      <c r="I2742" s="6" t="s">
        <v>105</v>
      </c>
      <c r="J2742" s="8" t="s">
        <v>21</v>
      </c>
      <c r="K2742" s="9">
        <v>20</v>
      </c>
      <c r="L2742" s="10">
        <v>175</v>
      </c>
      <c r="M2742" s="11">
        <v>35000</v>
      </c>
      <c r="N2742" s="11">
        <v>14000</v>
      </c>
      <c r="O2742" s="12">
        <v>0.4</v>
      </c>
      <c r="P2742" s="6" t="s">
        <v>83</v>
      </c>
    </row>
    <row r="2743" spans="2:16" ht="14.25" customHeight="1">
      <c r="B2743" s="6" t="s">
        <v>30</v>
      </c>
      <c r="C2743" s="6">
        <v>1197831</v>
      </c>
      <c r="D2743" s="7">
        <v>44248</v>
      </c>
      <c r="E2743" s="7" t="str">
        <f t="shared" si="84"/>
        <v>Feb</v>
      </c>
      <c r="F2743" s="7" t="str">
        <f t="shared" si="85"/>
        <v>2021</v>
      </c>
      <c r="G2743" s="6" t="s">
        <v>27</v>
      </c>
      <c r="H2743" s="6" t="s">
        <v>104</v>
      </c>
      <c r="I2743" s="6" t="s">
        <v>105</v>
      </c>
      <c r="J2743" s="8" t="s">
        <v>22</v>
      </c>
      <c r="K2743" s="9">
        <v>35</v>
      </c>
      <c r="L2743" s="10">
        <v>250</v>
      </c>
      <c r="M2743" s="11">
        <v>87500</v>
      </c>
      <c r="N2743" s="11">
        <v>30624.999999999996</v>
      </c>
      <c r="O2743" s="12">
        <v>0.35</v>
      </c>
      <c r="P2743" s="6" t="s">
        <v>83</v>
      </c>
    </row>
    <row r="2744" spans="2:16" ht="14.25" customHeight="1">
      <c r="B2744" s="6" t="s">
        <v>30</v>
      </c>
      <c r="C2744" s="6">
        <v>1197831</v>
      </c>
      <c r="D2744" s="7">
        <v>44248</v>
      </c>
      <c r="E2744" s="7" t="str">
        <f t="shared" si="84"/>
        <v>Feb</v>
      </c>
      <c r="F2744" s="7" t="str">
        <f t="shared" si="85"/>
        <v>2021</v>
      </c>
      <c r="G2744" s="6" t="s">
        <v>27</v>
      </c>
      <c r="H2744" s="6" t="s">
        <v>104</v>
      </c>
      <c r="I2744" s="6" t="s">
        <v>105</v>
      </c>
      <c r="J2744" s="8" t="s">
        <v>23</v>
      </c>
      <c r="K2744" s="9">
        <v>20</v>
      </c>
      <c r="L2744" s="10">
        <v>350</v>
      </c>
      <c r="M2744" s="11">
        <v>70000</v>
      </c>
      <c r="N2744" s="11">
        <v>28000</v>
      </c>
      <c r="O2744" s="12">
        <v>0.4</v>
      </c>
      <c r="P2744" s="6" t="s">
        <v>83</v>
      </c>
    </row>
    <row r="2745" spans="2:16" ht="14.25" customHeight="1">
      <c r="B2745" s="6" t="s">
        <v>30</v>
      </c>
      <c r="C2745" s="6">
        <v>1197831</v>
      </c>
      <c r="D2745" s="7">
        <v>44274</v>
      </c>
      <c r="E2745" s="7" t="str">
        <f t="shared" si="84"/>
        <v>Mar</v>
      </c>
      <c r="F2745" s="7" t="str">
        <f t="shared" si="85"/>
        <v>2021</v>
      </c>
      <c r="G2745" s="6" t="s">
        <v>27</v>
      </c>
      <c r="H2745" s="6" t="s">
        <v>104</v>
      </c>
      <c r="I2745" s="6" t="s">
        <v>105</v>
      </c>
      <c r="J2745" s="8" t="s">
        <v>17</v>
      </c>
      <c r="K2745" s="9">
        <v>20</v>
      </c>
      <c r="L2745" s="10">
        <v>570</v>
      </c>
      <c r="M2745" s="11">
        <v>114000</v>
      </c>
      <c r="N2745" s="11">
        <v>45600</v>
      </c>
      <c r="O2745" s="12">
        <v>0.4</v>
      </c>
      <c r="P2745" s="6" t="s">
        <v>83</v>
      </c>
    </row>
    <row r="2746" spans="2:16" ht="14.25" customHeight="1">
      <c r="B2746" s="6" t="s">
        <v>30</v>
      </c>
      <c r="C2746" s="6">
        <v>1197831</v>
      </c>
      <c r="D2746" s="7">
        <v>44274</v>
      </c>
      <c r="E2746" s="7" t="str">
        <f t="shared" si="84"/>
        <v>Mar</v>
      </c>
      <c r="F2746" s="7" t="str">
        <f t="shared" si="85"/>
        <v>2021</v>
      </c>
      <c r="G2746" s="6" t="s">
        <v>27</v>
      </c>
      <c r="H2746" s="6" t="s">
        <v>104</v>
      </c>
      <c r="I2746" s="6" t="s">
        <v>105</v>
      </c>
      <c r="J2746" s="8" t="s">
        <v>19</v>
      </c>
      <c r="K2746" s="9">
        <v>20</v>
      </c>
      <c r="L2746" s="10">
        <v>250</v>
      </c>
      <c r="M2746" s="11">
        <v>50000</v>
      </c>
      <c r="N2746" s="11">
        <v>17500</v>
      </c>
      <c r="O2746" s="12">
        <v>0.35</v>
      </c>
      <c r="P2746" s="6" t="s">
        <v>83</v>
      </c>
    </row>
    <row r="2747" spans="2:16" ht="14.25" customHeight="1">
      <c r="B2747" s="6" t="s">
        <v>30</v>
      </c>
      <c r="C2747" s="6">
        <v>1197831</v>
      </c>
      <c r="D2747" s="7">
        <v>44274</v>
      </c>
      <c r="E2747" s="7" t="str">
        <f t="shared" si="84"/>
        <v>Mar</v>
      </c>
      <c r="F2747" s="7" t="str">
        <f t="shared" si="85"/>
        <v>2021</v>
      </c>
      <c r="G2747" s="6" t="s">
        <v>27</v>
      </c>
      <c r="H2747" s="6" t="s">
        <v>104</v>
      </c>
      <c r="I2747" s="6" t="s">
        <v>105</v>
      </c>
      <c r="J2747" s="8" t="s">
        <v>20</v>
      </c>
      <c r="K2747" s="9">
        <v>10.000000000000002</v>
      </c>
      <c r="L2747" s="10">
        <v>275</v>
      </c>
      <c r="M2747" s="11">
        <v>27500.000000000004</v>
      </c>
      <c r="N2747" s="11">
        <v>11000.000000000002</v>
      </c>
      <c r="O2747" s="12">
        <v>0.4</v>
      </c>
      <c r="P2747" s="6" t="s">
        <v>83</v>
      </c>
    </row>
    <row r="2748" spans="2:16" ht="14.25" customHeight="1">
      <c r="B2748" s="6" t="s">
        <v>30</v>
      </c>
      <c r="C2748" s="6">
        <v>1197831</v>
      </c>
      <c r="D2748" s="7">
        <v>44274</v>
      </c>
      <c r="E2748" s="7" t="str">
        <f t="shared" si="84"/>
        <v>Mar</v>
      </c>
      <c r="F2748" s="7" t="str">
        <f t="shared" si="85"/>
        <v>2021</v>
      </c>
      <c r="G2748" s="6" t="s">
        <v>27</v>
      </c>
      <c r="H2748" s="6" t="s">
        <v>104</v>
      </c>
      <c r="I2748" s="6" t="s">
        <v>105</v>
      </c>
      <c r="J2748" s="8" t="s">
        <v>21</v>
      </c>
      <c r="K2748" s="9">
        <v>19.999999999999996</v>
      </c>
      <c r="L2748" s="10">
        <v>125</v>
      </c>
      <c r="M2748" s="11">
        <v>24999.999999999996</v>
      </c>
      <c r="N2748" s="11">
        <v>10000</v>
      </c>
      <c r="O2748" s="12">
        <v>0.4</v>
      </c>
      <c r="P2748" s="6" t="s">
        <v>83</v>
      </c>
    </row>
    <row r="2749" spans="2:16" ht="14.25" customHeight="1">
      <c r="B2749" s="6" t="s">
        <v>30</v>
      </c>
      <c r="C2749" s="6">
        <v>1197831</v>
      </c>
      <c r="D2749" s="7">
        <v>44274</v>
      </c>
      <c r="E2749" s="7" t="str">
        <f t="shared" si="84"/>
        <v>Mar</v>
      </c>
      <c r="F2749" s="7" t="str">
        <f t="shared" si="85"/>
        <v>2021</v>
      </c>
      <c r="G2749" s="6" t="s">
        <v>27</v>
      </c>
      <c r="H2749" s="6" t="s">
        <v>104</v>
      </c>
      <c r="I2749" s="6" t="s">
        <v>105</v>
      </c>
      <c r="J2749" s="8" t="s">
        <v>22</v>
      </c>
      <c r="K2749" s="9">
        <v>35.000000000000007</v>
      </c>
      <c r="L2749" s="10">
        <v>175</v>
      </c>
      <c r="M2749" s="11">
        <v>61250.000000000015</v>
      </c>
      <c r="N2749" s="11">
        <v>21437.500000000004</v>
      </c>
      <c r="O2749" s="12">
        <v>0.35</v>
      </c>
      <c r="P2749" s="6" t="s">
        <v>83</v>
      </c>
    </row>
    <row r="2750" spans="2:16" ht="14.25" customHeight="1">
      <c r="B2750" s="6" t="s">
        <v>30</v>
      </c>
      <c r="C2750" s="6">
        <v>1197831</v>
      </c>
      <c r="D2750" s="7">
        <v>44274</v>
      </c>
      <c r="E2750" s="7" t="str">
        <f t="shared" si="84"/>
        <v>Mar</v>
      </c>
      <c r="F2750" s="7" t="str">
        <f t="shared" si="85"/>
        <v>2021</v>
      </c>
      <c r="G2750" s="6" t="s">
        <v>27</v>
      </c>
      <c r="H2750" s="6" t="s">
        <v>104</v>
      </c>
      <c r="I2750" s="6" t="s">
        <v>105</v>
      </c>
      <c r="J2750" s="8" t="s">
        <v>23</v>
      </c>
      <c r="K2750" s="9">
        <v>25</v>
      </c>
      <c r="L2750" s="10">
        <v>275</v>
      </c>
      <c r="M2750" s="11">
        <v>68750</v>
      </c>
      <c r="N2750" s="11">
        <v>27500</v>
      </c>
      <c r="O2750" s="12">
        <v>0.4</v>
      </c>
      <c r="P2750" s="6" t="s">
        <v>83</v>
      </c>
    </row>
    <row r="2751" spans="2:16" ht="14.25" customHeight="1">
      <c r="B2751" s="6" t="s">
        <v>30</v>
      </c>
      <c r="C2751" s="6">
        <v>1197831</v>
      </c>
      <c r="D2751" s="7">
        <v>44306</v>
      </c>
      <c r="E2751" s="7" t="str">
        <f t="shared" si="84"/>
        <v>Apr</v>
      </c>
      <c r="F2751" s="7" t="str">
        <f t="shared" si="85"/>
        <v>2021</v>
      </c>
      <c r="G2751" s="6" t="s">
        <v>27</v>
      </c>
      <c r="H2751" s="6" t="s">
        <v>104</v>
      </c>
      <c r="I2751" s="6" t="s">
        <v>105</v>
      </c>
      <c r="J2751" s="8" t="s">
        <v>17</v>
      </c>
      <c r="K2751" s="9">
        <v>25</v>
      </c>
      <c r="L2751" s="10">
        <v>525</v>
      </c>
      <c r="M2751" s="11">
        <v>131250</v>
      </c>
      <c r="N2751" s="11">
        <v>52500</v>
      </c>
      <c r="O2751" s="12">
        <v>0.4</v>
      </c>
      <c r="P2751" s="6" t="s">
        <v>83</v>
      </c>
    </row>
    <row r="2752" spans="2:16" ht="14.25" customHeight="1">
      <c r="B2752" s="6" t="s">
        <v>30</v>
      </c>
      <c r="C2752" s="6">
        <v>1197831</v>
      </c>
      <c r="D2752" s="7">
        <v>44306</v>
      </c>
      <c r="E2752" s="7" t="str">
        <f t="shared" si="84"/>
        <v>Apr</v>
      </c>
      <c r="F2752" s="7" t="str">
        <f t="shared" si="85"/>
        <v>2021</v>
      </c>
      <c r="G2752" s="6" t="s">
        <v>27</v>
      </c>
      <c r="H2752" s="6" t="s">
        <v>104</v>
      </c>
      <c r="I2752" s="6" t="s">
        <v>105</v>
      </c>
      <c r="J2752" s="8" t="s">
        <v>19</v>
      </c>
      <c r="K2752" s="9">
        <v>25</v>
      </c>
      <c r="L2752" s="10">
        <v>225</v>
      </c>
      <c r="M2752" s="11">
        <v>56250</v>
      </c>
      <c r="N2752" s="11">
        <v>19687.5</v>
      </c>
      <c r="O2752" s="12">
        <v>0.35</v>
      </c>
      <c r="P2752" s="6" t="s">
        <v>83</v>
      </c>
    </row>
    <row r="2753" spans="2:16" ht="14.25" customHeight="1">
      <c r="B2753" s="6" t="s">
        <v>30</v>
      </c>
      <c r="C2753" s="6">
        <v>1197831</v>
      </c>
      <c r="D2753" s="7">
        <v>44306</v>
      </c>
      <c r="E2753" s="7" t="str">
        <f t="shared" si="84"/>
        <v>Apr</v>
      </c>
      <c r="F2753" s="7" t="str">
        <f t="shared" si="85"/>
        <v>2021</v>
      </c>
      <c r="G2753" s="6" t="s">
        <v>27</v>
      </c>
      <c r="H2753" s="6" t="s">
        <v>104</v>
      </c>
      <c r="I2753" s="6" t="s">
        <v>105</v>
      </c>
      <c r="J2753" s="8" t="s">
        <v>20</v>
      </c>
      <c r="K2753" s="9">
        <v>15.000000000000002</v>
      </c>
      <c r="L2753" s="10">
        <v>225</v>
      </c>
      <c r="M2753" s="11">
        <v>33750.000000000007</v>
      </c>
      <c r="N2753" s="11">
        <v>13500.000000000004</v>
      </c>
      <c r="O2753" s="12">
        <v>0.4</v>
      </c>
      <c r="P2753" s="6" t="s">
        <v>83</v>
      </c>
    </row>
    <row r="2754" spans="2:16" ht="14.25" customHeight="1">
      <c r="B2754" s="6" t="s">
        <v>30</v>
      </c>
      <c r="C2754" s="6">
        <v>1197831</v>
      </c>
      <c r="D2754" s="7">
        <v>44306</v>
      </c>
      <c r="E2754" s="7" t="str">
        <f t="shared" si="84"/>
        <v>Apr</v>
      </c>
      <c r="F2754" s="7" t="str">
        <f t="shared" si="85"/>
        <v>2021</v>
      </c>
      <c r="G2754" s="6" t="s">
        <v>27</v>
      </c>
      <c r="H2754" s="6" t="s">
        <v>104</v>
      </c>
      <c r="I2754" s="6" t="s">
        <v>105</v>
      </c>
      <c r="J2754" s="8" t="s">
        <v>21</v>
      </c>
      <c r="K2754" s="9">
        <v>19.999999999999996</v>
      </c>
      <c r="L2754" s="10">
        <v>150</v>
      </c>
      <c r="M2754" s="11">
        <v>29999.999999999996</v>
      </c>
      <c r="N2754" s="11">
        <v>12000</v>
      </c>
      <c r="O2754" s="12">
        <v>0.4</v>
      </c>
      <c r="P2754" s="6" t="s">
        <v>83</v>
      </c>
    </row>
    <row r="2755" spans="2:16" ht="14.25" customHeight="1">
      <c r="B2755" s="6" t="s">
        <v>30</v>
      </c>
      <c r="C2755" s="6">
        <v>1197831</v>
      </c>
      <c r="D2755" s="7">
        <v>44306</v>
      </c>
      <c r="E2755" s="7" t="str">
        <f t="shared" si="84"/>
        <v>Apr</v>
      </c>
      <c r="F2755" s="7" t="str">
        <f t="shared" si="85"/>
        <v>2021</v>
      </c>
      <c r="G2755" s="6" t="s">
        <v>27</v>
      </c>
      <c r="H2755" s="6" t="s">
        <v>104</v>
      </c>
      <c r="I2755" s="6" t="s">
        <v>105</v>
      </c>
      <c r="J2755" s="8" t="s">
        <v>22</v>
      </c>
      <c r="K2755" s="9">
        <v>40</v>
      </c>
      <c r="L2755" s="10">
        <v>175</v>
      </c>
      <c r="M2755" s="11">
        <v>70000</v>
      </c>
      <c r="N2755" s="11">
        <v>24500</v>
      </c>
      <c r="O2755" s="12">
        <v>0.35</v>
      </c>
      <c r="P2755" s="6" t="s">
        <v>83</v>
      </c>
    </row>
    <row r="2756" spans="2:16" ht="14.25" customHeight="1">
      <c r="B2756" s="6" t="s">
        <v>30</v>
      </c>
      <c r="C2756" s="6">
        <v>1197831</v>
      </c>
      <c r="D2756" s="7">
        <v>44306</v>
      </c>
      <c r="E2756" s="7" t="str">
        <f t="shared" si="84"/>
        <v>Apr</v>
      </c>
      <c r="F2756" s="7" t="str">
        <f t="shared" si="85"/>
        <v>2021</v>
      </c>
      <c r="G2756" s="6" t="s">
        <v>27</v>
      </c>
      <c r="H2756" s="6" t="s">
        <v>104</v>
      </c>
      <c r="I2756" s="6" t="s">
        <v>105</v>
      </c>
      <c r="J2756" s="8" t="s">
        <v>23</v>
      </c>
      <c r="K2756" s="9">
        <v>30.000000000000004</v>
      </c>
      <c r="L2756" s="10">
        <v>325</v>
      </c>
      <c r="M2756" s="11">
        <v>97500.000000000015</v>
      </c>
      <c r="N2756" s="11">
        <v>39000.000000000007</v>
      </c>
      <c r="O2756" s="12">
        <v>0.4</v>
      </c>
      <c r="P2756" s="6" t="s">
        <v>83</v>
      </c>
    </row>
    <row r="2757" spans="2:16" ht="14.25" customHeight="1">
      <c r="B2757" s="6" t="s">
        <v>30</v>
      </c>
      <c r="C2757" s="6">
        <v>1197831</v>
      </c>
      <c r="D2757" s="7">
        <v>44335</v>
      </c>
      <c r="E2757" s="7" t="str">
        <f t="shared" si="84"/>
        <v>May</v>
      </c>
      <c r="F2757" s="7" t="str">
        <f t="shared" si="85"/>
        <v>2021</v>
      </c>
      <c r="G2757" s="6" t="s">
        <v>27</v>
      </c>
      <c r="H2757" s="6" t="s">
        <v>104</v>
      </c>
      <c r="I2757" s="6" t="s">
        <v>105</v>
      </c>
      <c r="J2757" s="8" t="s">
        <v>17</v>
      </c>
      <c r="K2757" s="9">
        <v>40</v>
      </c>
      <c r="L2757" s="10">
        <v>595</v>
      </c>
      <c r="M2757" s="11">
        <v>238000</v>
      </c>
      <c r="N2757" s="11">
        <v>95200</v>
      </c>
      <c r="O2757" s="12">
        <v>0.4</v>
      </c>
      <c r="P2757" s="6" t="s">
        <v>83</v>
      </c>
    </row>
    <row r="2758" spans="2:16" ht="14.25" customHeight="1">
      <c r="B2758" s="6" t="s">
        <v>30</v>
      </c>
      <c r="C2758" s="6">
        <v>1197831</v>
      </c>
      <c r="D2758" s="7">
        <v>44335</v>
      </c>
      <c r="E2758" s="7" t="str">
        <f t="shared" si="84"/>
        <v>May</v>
      </c>
      <c r="F2758" s="7" t="str">
        <f t="shared" si="85"/>
        <v>2021</v>
      </c>
      <c r="G2758" s="6" t="s">
        <v>27</v>
      </c>
      <c r="H2758" s="6" t="s">
        <v>104</v>
      </c>
      <c r="I2758" s="6" t="s">
        <v>105</v>
      </c>
      <c r="J2758" s="8" t="s">
        <v>19</v>
      </c>
      <c r="K2758" s="9">
        <v>40</v>
      </c>
      <c r="L2758" s="10">
        <v>300</v>
      </c>
      <c r="M2758" s="11">
        <v>120000</v>
      </c>
      <c r="N2758" s="11">
        <v>42000</v>
      </c>
      <c r="O2758" s="12">
        <v>0.35</v>
      </c>
      <c r="P2758" s="6" t="s">
        <v>83</v>
      </c>
    </row>
    <row r="2759" spans="2:16" ht="14.25" customHeight="1">
      <c r="B2759" s="6" t="s">
        <v>30</v>
      </c>
      <c r="C2759" s="6">
        <v>1197831</v>
      </c>
      <c r="D2759" s="7">
        <v>44335</v>
      </c>
      <c r="E2759" s="7" t="str">
        <f t="shared" ref="E2759:E2822" si="86">TEXT(D2759,"mmm")</f>
        <v>May</v>
      </c>
      <c r="F2759" s="7" t="str">
        <f t="shared" ref="F2759:F2822" si="87">TEXT(D2759,"yyyy")</f>
        <v>2021</v>
      </c>
      <c r="G2759" s="6" t="s">
        <v>27</v>
      </c>
      <c r="H2759" s="6" t="s">
        <v>104</v>
      </c>
      <c r="I2759" s="6" t="s">
        <v>105</v>
      </c>
      <c r="J2759" s="8" t="s">
        <v>20</v>
      </c>
      <c r="K2759" s="9">
        <v>35</v>
      </c>
      <c r="L2759" s="10">
        <v>275</v>
      </c>
      <c r="M2759" s="11">
        <v>96250</v>
      </c>
      <c r="N2759" s="11">
        <v>38500</v>
      </c>
      <c r="O2759" s="12">
        <v>0.4</v>
      </c>
      <c r="P2759" s="6" t="s">
        <v>83</v>
      </c>
    </row>
    <row r="2760" spans="2:16" ht="14.25" customHeight="1">
      <c r="B2760" s="6" t="s">
        <v>30</v>
      </c>
      <c r="C2760" s="6">
        <v>1197831</v>
      </c>
      <c r="D2760" s="7">
        <v>44335</v>
      </c>
      <c r="E2760" s="7" t="str">
        <f t="shared" si="86"/>
        <v>May</v>
      </c>
      <c r="F2760" s="7" t="str">
        <f t="shared" si="87"/>
        <v>2021</v>
      </c>
      <c r="G2760" s="6" t="s">
        <v>27</v>
      </c>
      <c r="H2760" s="6" t="s">
        <v>104</v>
      </c>
      <c r="I2760" s="6" t="s">
        <v>105</v>
      </c>
      <c r="J2760" s="8" t="s">
        <v>21</v>
      </c>
      <c r="K2760" s="9">
        <v>35</v>
      </c>
      <c r="L2760" s="10">
        <v>225</v>
      </c>
      <c r="M2760" s="11">
        <v>78750</v>
      </c>
      <c r="N2760" s="11">
        <v>31500</v>
      </c>
      <c r="O2760" s="12">
        <v>0.4</v>
      </c>
      <c r="P2760" s="6" t="s">
        <v>83</v>
      </c>
    </row>
    <row r="2761" spans="2:16" ht="14.25" customHeight="1">
      <c r="B2761" s="6" t="s">
        <v>30</v>
      </c>
      <c r="C2761" s="6">
        <v>1197831</v>
      </c>
      <c r="D2761" s="7">
        <v>44335</v>
      </c>
      <c r="E2761" s="7" t="str">
        <f t="shared" si="86"/>
        <v>May</v>
      </c>
      <c r="F2761" s="7" t="str">
        <f t="shared" si="87"/>
        <v>2021</v>
      </c>
      <c r="G2761" s="6" t="s">
        <v>27</v>
      </c>
      <c r="H2761" s="6" t="s">
        <v>104</v>
      </c>
      <c r="I2761" s="6" t="s">
        <v>105</v>
      </c>
      <c r="J2761" s="8" t="s">
        <v>22</v>
      </c>
      <c r="K2761" s="9">
        <v>44.999999999999993</v>
      </c>
      <c r="L2761" s="10">
        <v>250</v>
      </c>
      <c r="M2761" s="11">
        <v>112499.99999999999</v>
      </c>
      <c r="N2761" s="11">
        <v>39374.999999999993</v>
      </c>
      <c r="O2761" s="12">
        <v>0.35</v>
      </c>
      <c r="P2761" s="6" t="s">
        <v>83</v>
      </c>
    </row>
    <row r="2762" spans="2:16" ht="14.25" customHeight="1">
      <c r="B2762" s="6" t="s">
        <v>30</v>
      </c>
      <c r="C2762" s="6">
        <v>1197831</v>
      </c>
      <c r="D2762" s="7">
        <v>44335</v>
      </c>
      <c r="E2762" s="7" t="str">
        <f t="shared" si="86"/>
        <v>May</v>
      </c>
      <c r="F2762" s="7" t="str">
        <f t="shared" si="87"/>
        <v>2021</v>
      </c>
      <c r="G2762" s="6" t="s">
        <v>27</v>
      </c>
      <c r="H2762" s="6" t="s">
        <v>104</v>
      </c>
      <c r="I2762" s="6" t="s">
        <v>105</v>
      </c>
      <c r="J2762" s="8" t="s">
        <v>23</v>
      </c>
      <c r="K2762" s="9">
        <v>44.999999999999993</v>
      </c>
      <c r="L2762" s="10">
        <v>350</v>
      </c>
      <c r="M2762" s="11">
        <v>157499.99999999997</v>
      </c>
      <c r="N2762" s="11">
        <v>62999.999999999993</v>
      </c>
      <c r="O2762" s="12">
        <v>0.4</v>
      </c>
      <c r="P2762" s="6" t="s">
        <v>83</v>
      </c>
    </row>
    <row r="2763" spans="2:16" ht="14.25" customHeight="1">
      <c r="B2763" s="6" t="s">
        <v>30</v>
      </c>
      <c r="C2763" s="6">
        <v>1197831</v>
      </c>
      <c r="D2763" s="7">
        <v>44368</v>
      </c>
      <c r="E2763" s="7" t="str">
        <f t="shared" si="86"/>
        <v>Jun</v>
      </c>
      <c r="F2763" s="7" t="str">
        <f t="shared" si="87"/>
        <v>2021</v>
      </c>
      <c r="G2763" s="6" t="s">
        <v>27</v>
      </c>
      <c r="H2763" s="6" t="s">
        <v>104</v>
      </c>
      <c r="I2763" s="6" t="s">
        <v>105</v>
      </c>
      <c r="J2763" s="8" t="s">
        <v>17</v>
      </c>
      <c r="K2763" s="9">
        <v>40</v>
      </c>
      <c r="L2763" s="10">
        <v>600</v>
      </c>
      <c r="M2763" s="11">
        <v>240000</v>
      </c>
      <c r="N2763" s="11">
        <v>96000</v>
      </c>
      <c r="O2763" s="12">
        <v>0.4</v>
      </c>
      <c r="P2763" s="6" t="s">
        <v>83</v>
      </c>
    </row>
    <row r="2764" spans="2:16" ht="14.25" customHeight="1">
      <c r="B2764" s="6" t="s">
        <v>30</v>
      </c>
      <c r="C2764" s="6">
        <v>1197831</v>
      </c>
      <c r="D2764" s="7">
        <v>44368</v>
      </c>
      <c r="E2764" s="7" t="str">
        <f t="shared" si="86"/>
        <v>Jun</v>
      </c>
      <c r="F2764" s="7" t="str">
        <f t="shared" si="87"/>
        <v>2021</v>
      </c>
      <c r="G2764" s="6" t="s">
        <v>27</v>
      </c>
      <c r="H2764" s="6" t="s">
        <v>104</v>
      </c>
      <c r="I2764" s="6" t="s">
        <v>105</v>
      </c>
      <c r="J2764" s="8" t="s">
        <v>19</v>
      </c>
      <c r="K2764" s="9">
        <v>35</v>
      </c>
      <c r="L2764" s="10">
        <v>350</v>
      </c>
      <c r="M2764" s="11">
        <v>122500</v>
      </c>
      <c r="N2764" s="11">
        <v>42875</v>
      </c>
      <c r="O2764" s="12">
        <v>0.35</v>
      </c>
      <c r="P2764" s="6" t="s">
        <v>83</v>
      </c>
    </row>
    <row r="2765" spans="2:16" ht="14.25" customHeight="1">
      <c r="B2765" s="6" t="s">
        <v>30</v>
      </c>
      <c r="C2765" s="6">
        <v>1197831</v>
      </c>
      <c r="D2765" s="7">
        <v>44368</v>
      </c>
      <c r="E2765" s="7" t="str">
        <f t="shared" si="86"/>
        <v>Jun</v>
      </c>
      <c r="F2765" s="7" t="str">
        <f t="shared" si="87"/>
        <v>2021</v>
      </c>
      <c r="G2765" s="6" t="s">
        <v>27</v>
      </c>
      <c r="H2765" s="6" t="s">
        <v>104</v>
      </c>
      <c r="I2765" s="6" t="s">
        <v>105</v>
      </c>
      <c r="J2765" s="8" t="s">
        <v>20</v>
      </c>
      <c r="K2765" s="9">
        <v>40</v>
      </c>
      <c r="L2765" s="10">
        <v>325</v>
      </c>
      <c r="M2765" s="11">
        <v>130000</v>
      </c>
      <c r="N2765" s="11">
        <v>52000</v>
      </c>
      <c r="O2765" s="12">
        <v>0.4</v>
      </c>
      <c r="P2765" s="6" t="s">
        <v>83</v>
      </c>
    </row>
    <row r="2766" spans="2:16" ht="14.25" customHeight="1">
      <c r="B2766" s="6" t="s">
        <v>30</v>
      </c>
      <c r="C2766" s="6">
        <v>1197831</v>
      </c>
      <c r="D2766" s="7">
        <v>44368</v>
      </c>
      <c r="E2766" s="7" t="str">
        <f t="shared" si="86"/>
        <v>Jun</v>
      </c>
      <c r="F2766" s="7" t="str">
        <f t="shared" si="87"/>
        <v>2021</v>
      </c>
      <c r="G2766" s="6" t="s">
        <v>27</v>
      </c>
      <c r="H2766" s="6" t="s">
        <v>104</v>
      </c>
      <c r="I2766" s="6" t="s">
        <v>105</v>
      </c>
      <c r="J2766" s="8" t="s">
        <v>21</v>
      </c>
      <c r="K2766" s="9">
        <v>40</v>
      </c>
      <c r="L2766" s="10">
        <v>300</v>
      </c>
      <c r="M2766" s="11">
        <v>120000</v>
      </c>
      <c r="N2766" s="11">
        <v>48000</v>
      </c>
      <c r="O2766" s="12">
        <v>0.4</v>
      </c>
      <c r="P2766" s="6" t="s">
        <v>83</v>
      </c>
    </row>
    <row r="2767" spans="2:16" ht="14.25" customHeight="1">
      <c r="B2767" s="6" t="s">
        <v>30</v>
      </c>
      <c r="C2767" s="6">
        <v>1197831</v>
      </c>
      <c r="D2767" s="7">
        <v>44368</v>
      </c>
      <c r="E2767" s="7" t="str">
        <f t="shared" si="86"/>
        <v>Jun</v>
      </c>
      <c r="F2767" s="7" t="str">
        <f t="shared" si="87"/>
        <v>2021</v>
      </c>
      <c r="G2767" s="6" t="s">
        <v>27</v>
      </c>
      <c r="H2767" s="6" t="s">
        <v>104</v>
      </c>
      <c r="I2767" s="6" t="s">
        <v>105</v>
      </c>
      <c r="J2767" s="8" t="s">
        <v>22</v>
      </c>
      <c r="K2767" s="9">
        <v>54.999999999999993</v>
      </c>
      <c r="L2767" s="10">
        <v>300</v>
      </c>
      <c r="M2767" s="11">
        <v>164999.99999999997</v>
      </c>
      <c r="N2767" s="11">
        <v>57749.999999999985</v>
      </c>
      <c r="O2767" s="12">
        <v>0.35</v>
      </c>
      <c r="P2767" s="6" t="s">
        <v>83</v>
      </c>
    </row>
    <row r="2768" spans="2:16" ht="14.25" customHeight="1">
      <c r="B2768" s="6" t="s">
        <v>30</v>
      </c>
      <c r="C2768" s="6">
        <v>1197831</v>
      </c>
      <c r="D2768" s="7">
        <v>44368</v>
      </c>
      <c r="E2768" s="7" t="str">
        <f t="shared" si="86"/>
        <v>Jun</v>
      </c>
      <c r="F2768" s="7" t="str">
        <f t="shared" si="87"/>
        <v>2021</v>
      </c>
      <c r="G2768" s="6" t="s">
        <v>27</v>
      </c>
      <c r="H2768" s="6" t="s">
        <v>104</v>
      </c>
      <c r="I2768" s="6" t="s">
        <v>105</v>
      </c>
      <c r="J2768" s="8" t="s">
        <v>23</v>
      </c>
      <c r="K2768" s="9">
        <v>60</v>
      </c>
      <c r="L2768" s="10">
        <v>475</v>
      </c>
      <c r="M2768" s="11">
        <v>285000</v>
      </c>
      <c r="N2768" s="11">
        <v>114000</v>
      </c>
      <c r="O2768" s="12">
        <v>0.4</v>
      </c>
      <c r="P2768" s="6" t="s">
        <v>83</v>
      </c>
    </row>
    <row r="2769" spans="2:16" ht="14.25" customHeight="1">
      <c r="B2769" s="6" t="s">
        <v>30</v>
      </c>
      <c r="C2769" s="6">
        <v>1197831</v>
      </c>
      <c r="D2769" s="7">
        <v>44396</v>
      </c>
      <c r="E2769" s="7" t="str">
        <f t="shared" si="86"/>
        <v>Jul</v>
      </c>
      <c r="F2769" s="7" t="str">
        <f t="shared" si="87"/>
        <v>2021</v>
      </c>
      <c r="G2769" s="6" t="s">
        <v>27</v>
      </c>
      <c r="H2769" s="6" t="s">
        <v>104</v>
      </c>
      <c r="I2769" s="6" t="s">
        <v>105</v>
      </c>
      <c r="J2769" s="8" t="s">
        <v>17</v>
      </c>
      <c r="K2769" s="9">
        <v>54.999999999999993</v>
      </c>
      <c r="L2769" s="10">
        <v>700</v>
      </c>
      <c r="M2769" s="11">
        <v>384999.99999999994</v>
      </c>
      <c r="N2769" s="11">
        <v>153999.99999999997</v>
      </c>
      <c r="O2769" s="12">
        <v>0.4</v>
      </c>
      <c r="P2769" s="6" t="s">
        <v>83</v>
      </c>
    </row>
    <row r="2770" spans="2:16" ht="14.25" customHeight="1">
      <c r="B2770" s="6" t="s">
        <v>30</v>
      </c>
      <c r="C2770" s="6">
        <v>1197831</v>
      </c>
      <c r="D2770" s="7">
        <v>44396</v>
      </c>
      <c r="E2770" s="7" t="str">
        <f t="shared" si="86"/>
        <v>Jul</v>
      </c>
      <c r="F2770" s="7" t="str">
        <f t="shared" si="87"/>
        <v>2021</v>
      </c>
      <c r="G2770" s="6" t="s">
        <v>27</v>
      </c>
      <c r="H2770" s="6" t="s">
        <v>104</v>
      </c>
      <c r="I2770" s="6" t="s">
        <v>105</v>
      </c>
      <c r="J2770" s="8" t="s">
        <v>19</v>
      </c>
      <c r="K2770" s="9">
        <v>50</v>
      </c>
      <c r="L2770" s="10">
        <v>450</v>
      </c>
      <c r="M2770" s="11">
        <v>225000</v>
      </c>
      <c r="N2770" s="11">
        <v>78750</v>
      </c>
      <c r="O2770" s="12">
        <v>0.35</v>
      </c>
      <c r="P2770" s="6" t="s">
        <v>83</v>
      </c>
    </row>
    <row r="2771" spans="2:16" ht="14.25" customHeight="1">
      <c r="B2771" s="6" t="s">
        <v>30</v>
      </c>
      <c r="C2771" s="6">
        <v>1197831</v>
      </c>
      <c r="D2771" s="7">
        <v>44396</v>
      </c>
      <c r="E2771" s="7" t="str">
        <f t="shared" si="86"/>
        <v>Jul</v>
      </c>
      <c r="F2771" s="7" t="str">
        <f t="shared" si="87"/>
        <v>2021</v>
      </c>
      <c r="G2771" s="6" t="s">
        <v>27</v>
      </c>
      <c r="H2771" s="6" t="s">
        <v>104</v>
      </c>
      <c r="I2771" s="6" t="s">
        <v>105</v>
      </c>
      <c r="J2771" s="8" t="s">
        <v>20</v>
      </c>
      <c r="K2771" s="9">
        <v>45</v>
      </c>
      <c r="L2771" s="10">
        <v>375</v>
      </c>
      <c r="M2771" s="11">
        <v>168750</v>
      </c>
      <c r="N2771" s="11">
        <v>67500</v>
      </c>
      <c r="O2771" s="12">
        <v>0.4</v>
      </c>
      <c r="P2771" s="6" t="s">
        <v>83</v>
      </c>
    </row>
    <row r="2772" spans="2:16" ht="14.25" customHeight="1">
      <c r="B2772" s="6" t="s">
        <v>30</v>
      </c>
      <c r="C2772" s="6">
        <v>1197831</v>
      </c>
      <c r="D2772" s="7">
        <v>44396</v>
      </c>
      <c r="E2772" s="7" t="str">
        <f t="shared" si="86"/>
        <v>Jul</v>
      </c>
      <c r="F2772" s="7" t="str">
        <f t="shared" si="87"/>
        <v>2021</v>
      </c>
      <c r="G2772" s="6" t="s">
        <v>27</v>
      </c>
      <c r="H2772" s="6" t="s">
        <v>104</v>
      </c>
      <c r="I2772" s="6" t="s">
        <v>105</v>
      </c>
      <c r="J2772" s="8" t="s">
        <v>21</v>
      </c>
      <c r="K2772" s="9">
        <v>45</v>
      </c>
      <c r="L2772" s="10">
        <v>325</v>
      </c>
      <c r="M2772" s="11">
        <v>146250</v>
      </c>
      <c r="N2772" s="11">
        <v>58500</v>
      </c>
      <c r="O2772" s="12">
        <v>0.4</v>
      </c>
      <c r="P2772" s="6" t="s">
        <v>83</v>
      </c>
    </row>
    <row r="2773" spans="2:16" ht="14.25" customHeight="1">
      <c r="B2773" s="6" t="s">
        <v>30</v>
      </c>
      <c r="C2773" s="6">
        <v>1197831</v>
      </c>
      <c r="D2773" s="7">
        <v>44396</v>
      </c>
      <c r="E2773" s="7" t="str">
        <f t="shared" si="86"/>
        <v>Jul</v>
      </c>
      <c r="F2773" s="7" t="str">
        <f t="shared" si="87"/>
        <v>2021</v>
      </c>
      <c r="G2773" s="6" t="s">
        <v>27</v>
      </c>
      <c r="H2773" s="6" t="s">
        <v>104</v>
      </c>
      <c r="I2773" s="6" t="s">
        <v>105</v>
      </c>
      <c r="J2773" s="8" t="s">
        <v>22</v>
      </c>
      <c r="K2773" s="9">
        <v>60</v>
      </c>
      <c r="L2773" s="10">
        <v>350</v>
      </c>
      <c r="M2773" s="11">
        <v>210000</v>
      </c>
      <c r="N2773" s="11">
        <v>73500</v>
      </c>
      <c r="O2773" s="12">
        <v>0.35</v>
      </c>
      <c r="P2773" s="6" t="s">
        <v>83</v>
      </c>
    </row>
    <row r="2774" spans="2:16" ht="14.25" customHeight="1">
      <c r="B2774" s="6" t="s">
        <v>30</v>
      </c>
      <c r="C2774" s="6">
        <v>1197831</v>
      </c>
      <c r="D2774" s="7">
        <v>44396</v>
      </c>
      <c r="E2774" s="7" t="str">
        <f t="shared" si="86"/>
        <v>Jul</v>
      </c>
      <c r="F2774" s="7" t="str">
        <f t="shared" si="87"/>
        <v>2021</v>
      </c>
      <c r="G2774" s="6" t="s">
        <v>27</v>
      </c>
      <c r="H2774" s="6" t="s">
        <v>104</v>
      </c>
      <c r="I2774" s="6" t="s">
        <v>105</v>
      </c>
      <c r="J2774" s="8" t="s">
        <v>23</v>
      </c>
      <c r="K2774" s="9">
        <v>65</v>
      </c>
      <c r="L2774" s="10">
        <v>525</v>
      </c>
      <c r="M2774" s="11">
        <v>341250</v>
      </c>
      <c r="N2774" s="11">
        <v>136500</v>
      </c>
      <c r="O2774" s="12">
        <v>0.4</v>
      </c>
      <c r="P2774" s="6" t="s">
        <v>83</v>
      </c>
    </row>
    <row r="2775" spans="2:16" ht="14.25" customHeight="1">
      <c r="B2775" s="6" t="s">
        <v>30</v>
      </c>
      <c r="C2775" s="6">
        <v>1197831</v>
      </c>
      <c r="D2775" s="7">
        <v>44428</v>
      </c>
      <c r="E2775" s="7" t="str">
        <f t="shared" si="86"/>
        <v>Aug</v>
      </c>
      <c r="F2775" s="7" t="str">
        <f t="shared" si="87"/>
        <v>2021</v>
      </c>
      <c r="G2775" s="6" t="s">
        <v>27</v>
      </c>
      <c r="H2775" s="6" t="s">
        <v>104</v>
      </c>
      <c r="I2775" s="6" t="s">
        <v>105</v>
      </c>
      <c r="J2775" s="8" t="s">
        <v>17</v>
      </c>
      <c r="K2775" s="9">
        <v>60</v>
      </c>
      <c r="L2775" s="10">
        <v>675</v>
      </c>
      <c r="M2775" s="11">
        <v>405000</v>
      </c>
      <c r="N2775" s="11">
        <v>162000</v>
      </c>
      <c r="O2775" s="12">
        <v>0.4</v>
      </c>
      <c r="P2775" s="6" t="s">
        <v>83</v>
      </c>
    </row>
    <row r="2776" spans="2:16" ht="14.25" customHeight="1">
      <c r="B2776" s="6" t="s">
        <v>30</v>
      </c>
      <c r="C2776" s="6">
        <v>1197831</v>
      </c>
      <c r="D2776" s="7">
        <v>44428</v>
      </c>
      <c r="E2776" s="7" t="str">
        <f t="shared" si="86"/>
        <v>Aug</v>
      </c>
      <c r="F2776" s="7" t="str">
        <f t="shared" si="87"/>
        <v>2021</v>
      </c>
      <c r="G2776" s="6" t="s">
        <v>27</v>
      </c>
      <c r="H2776" s="6" t="s">
        <v>104</v>
      </c>
      <c r="I2776" s="6" t="s">
        <v>105</v>
      </c>
      <c r="J2776" s="8" t="s">
        <v>19</v>
      </c>
      <c r="K2776" s="9">
        <v>55.000000000000007</v>
      </c>
      <c r="L2776" s="10">
        <v>450</v>
      </c>
      <c r="M2776" s="11">
        <v>247500.00000000003</v>
      </c>
      <c r="N2776" s="11">
        <v>86625</v>
      </c>
      <c r="O2776" s="12">
        <v>0.35</v>
      </c>
      <c r="P2776" s="6" t="s">
        <v>83</v>
      </c>
    </row>
    <row r="2777" spans="2:16" ht="14.25" customHeight="1">
      <c r="B2777" s="6" t="s">
        <v>30</v>
      </c>
      <c r="C2777" s="6">
        <v>1197831</v>
      </c>
      <c r="D2777" s="7">
        <v>44428</v>
      </c>
      <c r="E2777" s="7" t="str">
        <f t="shared" si="86"/>
        <v>Aug</v>
      </c>
      <c r="F2777" s="7" t="str">
        <f t="shared" si="87"/>
        <v>2021</v>
      </c>
      <c r="G2777" s="6" t="s">
        <v>27</v>
      </c>
      <c r="H2777" s="6" t="s">
        <v>104</v>
      </c>
      <c r="I2777" s="6" t="s">
        <v>105</v>
      </c>
      <c r="J2777" s="8" t="s">
        <v>20</v>
      </c>
      <c r="K2777" s="9">
        <v>50</v>
      </c>
      <c r="L2777" s="10">
        <v>375</v>
      </c>
      <c r="M2777" s="11">
        <v>187500</v>
      </c>
      <c r="N2777" s="11">
        <v>75000</v>
      </c>
      <c r="O2777" s="12">
        <v>0.4</v>
      </c>
      <c r="P2777" s="6" t="s">
        <v>83</v>
      </c>
    </row>
    <row r="2778" spans="2:16" ht="14.25" customHeight="1">
      <c r="B2778" s="6" t="s">
        <v>30</v>
      </c>
      <c r="C2778" s="6">
        <v>1197831</v>
      </c>
      <c r="D2778" s="7">
        <v>44428</v>
      </c>
      <c r="E2778" s="7" t="str">
        <f t="shared" si="86"/>
        <v>Aug</v>
      </c>
      <c r="F2778" s="7" t="str">
        <f t="shared" si="87"/>
        <v>2021</v>
      </c>
      <c r="G2778" s="6" t="s">
        <v>27</v>
      </c>
      <c r="H2778" s="6" t="s">
        <v>104</v>
      </c>
      <c r="I2778" s="6" t="s">
        <v>105</v>
      </c>
      <c r="J2778" s="8" t="s">
        <v>21</v>
      </c>
      <c r="K2778" s="9">
        <v>40</v>
      </c>
      <c r="L2778" s="10">
        <v>325</v>
      </c>
      <c r="M2778" s="11">
        <v>130000</v>
      </c>
      <c r="N2778" s="11">
        <v>52000</v>
      </c>
      <c r="O2778" s="12">
        <v>0.4</v>
      </c>
      <c r="P2778" s="6" t="s">
        <v>83</v>
      </c>
    </row>
    <row r="2779" spans="2:16" ht="14.25" customHeight="1">
      <c r="B2779" s="6" t="s">
        <v>30</v>
      </c>
      <c r="C2779" s="6">
        <v>1197831</v>
      </c>
      <c r="D2779" s="7">
        <v>44428</v>
      </c>
      <c r="E2779" s="7" t="str">
        <f t="shared" si="86"/>
        <v>Aug</v>
      </c>
      <c r="F2779" s="7" t="str">
        <f t="shared" si="87"/>
        <v>2021</v>
      </c>
      <c r="G2779" s="6" t="s">
        <v>27</v>
      </c>
      <c r="H2779" s="6" t="s">
        <v>104</v>
      </c>
      <c r="I2779" s="6" t="s">
        <v>105</v>
      </c>
      <c r="J2779" s="8" t="s">
        <v>22</v>
      </c>
      <c r="K2779" s="9">
        <v>50</v>
      </c>
      <c r="L2779" s="10">
        <v>300</v>
      </c>
      <c r="M2779" s="11">
        <v>150000</v>
      </c>
      <c r="N2779" s="11">
        <v>52500</v>
      </c>
      <c r="O2779" s="12">
        <v>0.35</v>
      </c>
      <c r="P2779" s="6" t="s">
        <v>83</v>
      </c>
    </row>
    <row r="2780" spans="2:16" ht="14.25" customHeight="1">
      <c r="B2780" s="6" t="s">
        <v>30</v>
      </c>
      <c r="C2780" s="6">
        <v>1197831</v>
      </c>
      <c r="D2780" s="7">
        <v>44428</v>
      </c>
      <c r="E2780" s="7" t="str">
        <f t="shared" si="86"/>
        <v>Aug</v>
      </c>
      <c r="F2780" s="7" t="str">
        <f t="shared" si="87"/>
        <v>2021</v>
      </c>
      <c r="G2780" s="6" t="s">
        <v>27</v>
      </c>
      <c r="H2780" s="6" t="s">
        <v>104</v>
      </c>
      <c r="I2780" s="6" t="s">
        <v>105</v>
      </c>
      <c r="J2780" s="8" t="s">
        <v>23</v>
      </c>
      <c r="K2780" s="9">
        <v>55.000000000000007</v>
      </c>
      <c r="L2780" s="10">
        <v>475</v>
      </c>
      <c r="M2780" s="11">
        <v>261250.00000000003</v>
      </c>
      <c r="N2780" s="11">
        <v>104500.00000000001</v>
      </c>
      <c r="O2780" s="12">
        <v>0.4</v>
      </c>
      <c r="P2780" s="6" t="s">
        <v>83</v>
      </c>
    </row>
    <row r="2781" spans="2:16" ht="14.25" customHeight="1">
      <c r="B2781" s="6" t="s">
        <v>30</v>
      </c>
      <c r="C2781" s="6">
        <v>1197831</v>
      </c>
      <c r="D2781" s="7">
        <v>44458</v>
      </c>
      <c r="E2781" s="7" t="str">
        <f t="shared" si="86"/>
        <v>Sep</v>
      </c>
      <c r="F2781" s="7" t="str">
        <f t="shared" si="87"/>
        <v>2021</v>
      </c>
      <c r="G2781" s="6" t="s">
        <v>27</v>
      </c>
      <c r="H2781" s="6" t="s">
        <v>104</v>
      </c>
      <c r="I2781" s="6" t="s">
        <v>105</v>
      </c>
      <c r="J2781" s="8" t="s">
        <v>17</v>
      </c>
      <c r="K2781" s="9">
        <v>50</v>
      </c>
      <c r="L2781" s="10">
        <v>575</v>
      </c>
      <c r="M2781" s="11">
        <v>287500</v>
      </c>
      <c r="N2781" s="11">
        <v>115000</v>
      </c>
      <c r="O2781" s="12">
        <v>0.4</v>
      </c>
      <c r="P2781" s="6" t="s">
        <v>83</v>
      </c>
    </row>
    <row r="2782" spans="2:16" ht="14.25" customHeight="1">
      <c r="B2782" s="6" t="s">
        <v>30</v>
      </c>
      <c r="C2782" s="6">
        <v>1197831</v>
      </c>
      <c r="D2782" s="7">
        <v>44458</v>
      </c>
      <c r="E2782" s="7" t="str">
        <f t="shared" si="86"/>
        <v>Sep</v>
      </c>
      <c r="F2782" s="7" t="str">
        <f t="shared" si="87"/>
        <v>2021</v>
      </c>
      <c r="G2782" s="6" t="s">
        <v>27</v>
      </c>
      <c r="H2782" s="6" t="s">
        <v>104</v>
      </c>
      <c r="I2782" s="6" t="s">
        <v>105</v>
      </c>
      <c r="J2782" s="8" t="s">
        <v>19</v>
      </c>
      <c r="K2782" s="9">
        <v>40.000000000000014</v>
      </c>
      <c r="L2782" s="10">
        <v>375</v>
      </c>
      <c r="M2782" s="11">
        <v>150000.00000000006</v>
      </c>
      <c r="N2782" s="11">
        <v>52500.000000000015</v>
      </c>
      <c r="O2782" s="12">
        <v>0.35</v>
      </c>
      <c r="P2782" s="6" t="s">
        <v>83</v>
      </c>
    </row>
    <row r="2783" spans="2:16" ht="14.25" customHeight="1">
      <c r="B2783" s="6" t="s">
        <v>30</v>
      </c>
      <c r="C2783" s="6">
        <v>1197831</v>
      </c>
      <c r="D2783" s="7">
        <v>44458</v>
      </c>
      <c r="E2783" s="7" t="str">
        <f t="shared" si="86"/>
        <v>Sep</v>
      </c>
      <c r="F2783" s="7" t="str">
        <f t="shared" si="87"/>
        <v>2021</v>
      </c>
      <c r="G2783" s="6" t="s">
        <v>27</v>
      </c>
      <c r="H2783" s="6" t="s">
        <v>104</v>
      </c>
      <c r="I2783" s="6" t="s">
        <v>105</v>
      </c>
      <c r="J2783" s="8" t="s">
        <v>20</v>
      </c>
      <c r="K2783" s="9">
        <v>15.000000000000007</v>
      </c>
      <c r="L2783" s="10">
        <v>275</v>
      </c>
      <c r="M2783" s="11">
        <v>41250.000000000022</v>
      </c>
      <c r="N2783" s="11">
        <v>16500.000000000011</v>
      </c>
      <c r="O2783" s="12">
        <v>0.4</v>
      </c>
      <c r="P2783" s="6" t="s">
        <v>83</v>
      </c>
    </row>
    <row r="2784" spans="2:16" ht="14.25" customHeight="1">
      <c r="B2784" s="6" t="s">
        <v>30</v>
      </c>
      <c r="C2784" s="6">
        <v>1197831</v>
      </c>
      <c r="D2784" s="7">
        <v>44458</v>
      </c>
      <c r="E2784" s="7" t="str">
        <f t="shared" si="86"/>
        <v>Sep</v>
      </c>
      <c r="F2784" s="7" t="str">
        <f t="shared" si="87"/>
        <v>2021</v>
      </c>
      <c r="G2784" s="6" t="s">
        <v>27</v>
      </c>
      <c r="H2784" s="6" t="s">
        <v>104</v>
      </c>
      <c r="I2784" s="6" t="s">
        <v>105</v>
      </c>
      <c r="J2784" s="8" t="s">
        <v>21</v>
      </c>
      <c r="K2784" s="9">
        <v>15.000000000000007</v>
      </c>
      <c r="L2784" s="10">
        <v>250</v>
      </c>
      <c r="M2784" s="11">
        <v>37500.000000000015</v>
      </c>
      <c r="N2784" s="11">
        <v>15000.000000000007</v>
      </c>
      <c r="O2784" s="12">
        <v>0.4</v>
      </c>
      <c r="P2784" s="6" t="s">
        <v>83</v>
      </c>
    </row>
    <row r="2785" spans="2:16" ht="14.25" customHeight="1">
      <c r="B2785" s="6" t="s">
        <v>30</v>
      </c>
      <c r="C2785" s="6">
        <v>1197831</v>
      </c>
      <c r="D2785" s="7">
        <v>44458</v>
      </c>
      <c r="E2785" s="7" t="str">
        <f t="shared" si="86"/>
        <v>Sep</v>
      </c>
      <c r="F2785" s="7" t="str">
        <f t="shared" si="87"/>
        <v>2021</v>
      </c>
      <c r="G2785" s="6" t="s">
        <v>27</v>
      </c>
      <c r="H2785" s="6" t="s">
        <v>104</v>
      </c>
      <c r="I2785" s="6" t="s">
        <v>105</v>
      </c>
      <c r="J2785" s="8" t="s">
        <v>22</v>
      </c>
      <c r="K2785" s="9">
        <v>25.000000000000007</v>
      </c>
      <c r="L2785" s="10">
        <v>250</v>
      </c>
      <c r="M2785" s="11">
        <v>62500.000000000015</v>
      </c>
      <c r="N2785" s="11">
        <v>21875.000000000004</v>
      </c>
      <c r="O2785" s="12">
        <v>0.35</v>
      </c>
      <c r="P2785" s="6" t="s">
        <v>83</v>
      </c>
    </row>
    <row r="2786" spans="2:16" ht="14.25" customHeight="1">
      <c r="B2786" s="6" t="s">
        <v>30</v>
      </c>
      <c r="C2786" s="6">
        <v>1197831</v>
      </c>
      <c r="D2786" s="7">
        <v>44458</v>
      </c>
      <c r="E2786" s="7" t="str">
        <f t="shared" si="86"/>
        <v>Sep</v>
      </c>
      <c r="F2786" s="7" t="str">
        <f t="shared" si="87"/>
        <v>2021</v>
      </c>
      <c r="G2786" s="6" t="s">
        <v>27</v>
      </c>
      <c r="H2786" s="6" t="s">
        <v>104</v>
      </c>
      <c r="I2786" s="6" t="s">
        <v>105</v>
      </c>
      <c r="J2786" s="8" t="s">
        <v>23</v>
      </c>
      <c r="K2786" s="9">
        <v>30.000000000000011</v>
      </c>
      <c r="L2786" s="10">
        <v>350</v>
      </c>
      <c r="M2786" s="11">
        <v>105000.00000000004</v>
      </c>
      <c r="N2786" s="11">
        <v>42000.000000000022</v>
      </c>
      <c r="O2786" s="12">
        <v>0.4</v>
      </c>
      <c r="P2786" s="6" t="s">
        <v>83</v>
      </c>
    </row>
    <row r="2787" spans="2:16" ht="14.25" customHeight="1">
      <c r="B2787" s="6" t="s">
        <v>30</v>
      </c>
      <c r="C2787" s="6">
        <v>1197831</v>
      </c>
      <c r="D2787" s="7">
        <v>44490</v>
      </c>
      <c r="E2787" s="7" t="str">
        <f t="shared" si="86"/>
        <v>Oct</v>
      </c>
      <c r="F2787" s="7" t="str">
        <f t="shared" si="87"/>
        <v>2021</v>
      </c>
      <c r="G2787" s="6" t="s">
        <v>27</v>
      </c>
      <c r="H2787" s="6" t="s">
        <v>104</v>
      </c>
      <c r="I2787" s="6" t="s">
        <v>105</v>
      </c>
      <c r="J2787" s="8" t="s">
        <v>17</v>
      </c>
      <c r="K2787" s="9">
        <v>30.000000000000011</v>
      </c>
      <c r="L2787" s="10">
        <v>525</v>
      </c>
      <c r="M2787" s="11">
        <v>157500.00000000006</v>
      </c>
      <c r="N2787" s="11">
        <v>63000.000000000029</v>
      </c>
      <c r="O2787" s="12">
        <v>0.4</v>
      </c>
      <c r="P2787" s="6" t="s">
        <v>83</v>
      </c>
    </row>
    <row r="2788" spans="2:16" ht="14.25" customHeight="1">
      <c r="B2788" s="6" t="s">
        <v>30</v>
      </c>
      <c r="C2788" s="6">
        <v>1197831</v>
      </c>
      <c r="D2788" s="7">
        <v>44490</v>
      </c>
      <c r="E2788" s="7" t="str">
        <f t="shared" si="86"/>
        <v>Oct</v>
      </c>
      <c r="F2788" s="7" t="str">
        <f t="shared" si="87"/>
        <v>2021</v>
      </c>
      <c r="G2788" s="6" t="s">
        <v>27</v>
      </c>
      <c r="H2788" s="6" t="s">
        <v>104</v>
      </c>
      <c r="I2788" s="6" t="s">
        <v>105</v>
      </c>
      <c r="J2788" s="8" t="s">
        <v>19</v>
      </c>
      <c r="K2788" s="9">
        <v>20.000000000000011</v>
      </c>
      <c r="L2788" s="10">
        <v>350</v>
      </c>
      <c r="M2788" s="11">
        <v>70000.000000000044</v>
      </c>
      <c r="N2788" s="11">
        <v>24500.000000000015</v>
      </c>
      <c r="O2788" s="12">
        <v>0.35</v>
      </c>
      <c r="P2788" s="6" t="s">
        <v>83</v>
      </c>
    </row>
    <row r="2789" spans="2:16" ht="14.25" customHeight="1">
      <c r="B2789" s="6" t="s">
        <v>30</v>
      </c>
      <c r="C2789" s="6">
        <v>1197831</v>
      </c>
      <c r="D2789" s="7">
        <v>44490</v>
      </c>
      <c r="E2789" s="7" t="str">
        <f t="shared" si="86"/>
        <v>Oct</v>
      </c>
      <c r="F2789" s="7" t="str">
        <f t="shared" si="87"/>
        <v>2021</v>
      </c>
      <c r="G2789" s="6" t="s">
        <v>27</v>
      </c>
      <c r="H2789" s="6" t="s">
        <v>104</v>
      </c>
      <c r="I2789" s="6" t="s">
        <v>105</v>
      </c>
      <c r="J2789" s="8" t="s">
        <v>20</v>
      </c>
      <c r="K2789" s="9">
        <v>20.000000000000011</v>
      </c>
      <c r="L2789" s="10">
        <v>225</v>
      </c>
      <c r="M2789" s="11">
        <v>45000.000000000022</v>
      </c>
      <c r="N2789" s="11">
        <v>18000.000000000011</v>
      </c>
      <c r="O2789" s="12">
        <v>0.4</v>
      </c>
      <c r="P2789" s="6" t="s">
        <v>83</v>
      </c>
    </row>
    <row r="2790" spans="2:16" ht="14.25" customHeight="1">
      <c r="B2790" s="6" t="s">
        <v>30</v>
      </c>
      <c r="C2790" s="6">
        <v>1197831</v>
      </c>
      <c r="D2790" s="7">
        <v>44490</v>
      </c>
      <c r="E2790" s="7" t="str">
        <f t="shared" si="86"/>
        <v>Oct</v>
      </c>
      <c r="F2790" s="7" t="str">
        <f t="shared" si="87"/>
        <v>2021</v>
      </c>
      <c r="G2790" s="6" t="s">
        <v>27</v>
      </c>
      <c r="H2790" s="6" t="s">
        <v>104</v>
      </c>
      <c r="I2790" s="6" t="s">
        <v>105</v>
      </c>
      <c r="J2790" s="8" t="s">
        <v>21</v>
      </c>
      <c r="K2790" s="9">
        <v>20.000000000000011</v>
      </c>
      <c r="L2790" s="10">
        <v>200</v>
      </c>
      <c r="M2790" s="11">
        <v>40000.000000000022</v>
      </c>
      <c r="N2790" s="11">
        <v>16000.000000000009</v>
      </c>
      <c r="O2790" s="12">
        <v>0.4</v>
      </c>
      <c r="P2790" s="6" t="s">
        <v>83</v>
      </c>
    </row>
    <row r="2791" spans="2:16" ht="14.25" customHeight="1">
      <c r="B2791" s="6" t="s">
        <v>30</v>
      </c>
      <c r="C2791" s="6">
        <v>1197831</v>
      </c>
      <c r="D2791" s="7">
        <v>44490</v>
      </c>
      <c r="E2791" s="7" t="str">
        <f t="shared" si="86"/>
        <v>Oct</v>
      </c>
      <c r="F2791" s="7" t="str">
        <f t="shared" si="87"/>
        <v>2021</v>
      </c>
      <c r="G2791" s="6" t="s">
        <v>27</v>
      </c>
      <c r="H2791" s="6" t="s">
        <v>104</v>
      </c>
      <c r="I2791" s="6" t="s">
        <v>105</v>
      </c>
      <c r="J2791" s="8" t="s">
        <v>22</v>
      </c>
      <c r="K2791" s="9">
        <v>30.000000000000011</v>
      </c>
      <c r="L2791" s="10">
        <v>200</v>
      </c>
      <c r="M2791" s="11">
        <v>60000.000000000022</v>
      </c>
      <c r="N2791" s="11">
        <v>21000.000000000007</v>
      </c>
      <c r="O2791" s="12">
        <v>0.35</v>
      </c>
      <c r="P2791" s="6" t="s">
        <v>83</v>
      </c>
    </row>
    <row r="2792" spans="2:16" ht="14.25" customHeight="1">
      <c r="B2792" s="6" t="s">
        <v>34</v>
      </c>
      <c r="C2792" s="6">
        <v>1197831</v>
      </c>
      <c r="D2792" s="7">
        <v>44490</v>
      </c>
      <c r="E2792" s="7" t="str">
        <f t="shared" si="86"/>
        <v>Oct</v>
      </c>
      <c r="F2792" s="7" t="str">
        <f t="shared" si="87"/>
        <v>2021</v>
      </c>
      <c r="G2792" s="6" t="s">
        <v>27</v>
      </c>
      <c r="H2792" s="6" t="s">
        <v>104</v>
      </c>
      <c r="I2792" s="6" t="s">
        <v>105</v>
      </c>
      <c r="J2792" s="8" t="s">
        <v>23</v>
      </c>
      <c r="K2792" s="9">
        <v>30.000000000000004</v>
      </c>
      <c r="L2792" s="10">
        <v>325</v>
      </c>
      <c r="M2792" s="11">
        <v>97500.000000000015</v>
      </c>
      <c r="N2792" s="11">
        <v>39000.000000000007</v>
      </c>
      <c r="O2792" s="12">
        <v>0.4</v>
      </c>
      <c r="P2792" s="6" t="s">
        <v>83</v>
      </c>
    </row>
    <row r="2793" spans="2:16" ht="14.25" customHeight="1">
      <c r="B2793" s="6" t="s">
        <v>34</v>
      </c>
      <c r="C2793" s="6">
        <v>1197831</v>
      </c>
      <c r="D2793" s="7">
        <v>44520</v>
      </c>
      <c r="E2793" s="7" t="str">
        <f t="shared" si="86"/>
        <v>Nov</v>
      </c>
      <c r="F2793" s="7" t="str">
        <f t="shared" si="87"/>
        <v>2021</v>
      </c>
      <c r="G2793" s="6" t="s">
        <v>27</v>
      </c>
      <c r="H2793" s="6" t="s">
        <v>104</v>
      </c>
      <c r="I2793" s="6" t="s">
        <v>105</v>
      </c>
      <c r="J2793" s="8" t="s">
        <v>17</v>
      </c>
      <c r="K2793" s="9">
        <v>25.000000000000011</v>
      </c>
      <c r="L2793" s="10">
        <v>475</v>
      </c>
      <c r="M2793" s="11">
        <v>118750.00000000004</v>
      </c>
      <c r="N2793" s="11">
        <v>47500.000000000022</v>
      </c>
      <c r="O2793" s="12">
        <v>0.4</v>
      </c>
      <c r="P2793" s="6" t="s">
        <v>83</v>
      </c>
    </row>
    <row r="2794" spans="2:16" ht="14.25" customHeight="1">
      <c r="B2794" s="6" t="s">
        <v>34</v>
      </c>
      <c r="C2794" s="6">
        <v>1197831</v>
      </c>
      <c r="D2794" s="7">
        <v>44520</v>
      </c>
      <c r="E2794" s="7" t="str">
        <f t="shared" si="86"/>
        <v>Nov</v>
      </c>
      <c r="F2794" s="7" t="str">
        <f t="shared" si="87"/>
        <v>2021</v>
      </c>
      <c r="G2794" s="6" t="s">
        <v>27</v>
      </c>
      <c r="H2794" s="6" t="s">
        <v>104</v>
      </c>
      <c r="I2794" s="6" t="s">
        <v>105</v>
      </c>
      <c r="J2794" s="8" t="s">
        <v>19</v>
      </c>
      <c r="K2794" s="9">
        <v>15.000000000000014</v>
      </c>
      <c r="L2794" s="10">
        <v>300</v>
      </c>
      <c r="M2794" s="11">
        <v>45000.000000000044</v>
      </c>
      <c r="N2794" s="11">
        <v>15750.000000000015</v>
      </c>
      <c r="O2794" s="12">
        <v>0.35</v>
      </c>
      <c r="P2794" s="6" t="s">
        <v>83</v>
      </c>
    </row>
    <row r="2795" spans="2:16" ht="14.25" customHeight="1">
      <c r="B2795" s="6" t="s">
        <v>34</v>
      </c>
      <c r="C2795" s="6">
        <v>1197831</v>
      </c>
      <c r="D2795" s="7">
        <v>44520</v>
      </c>
      <c r="E2795" s="7" t="str">
        <f t="shared" si="86"/>
        <v>Nov</v>
      </c>
      <c r="F2795" s="7" t="str">
        <f t="shared" si="87"/>
        <v>2021</v>
      </c>
      <c r="G2795" s="6" t="s">
        <v>27</v>
      </c>
      <c r="H2795" s="6" t="s">
        <v>104</v>
      </c>
      <c r="I2795" s="6" t="s">
        <v>105</v>
      </c>
      <c r="J2795" s="8" t="s">
        <v>20</v>
      </c>
      <c r="K2795" s="9">
        <v>25.000000000000018</v>
      </c>
      <c r="L2795" s="10">
        <v>245</v>
      </c>
      <c r="M2795" s="11">
        <v>61250.000000000044</v>
      </c>
      <c r="N2795" s="11">
        <v>24500.000000000018</v>
      </c>
      <c r="O2795" s="12">
        <v>0.4</v>
      </c>
      <c r="P2795" s="6" t="s">
        <v>83</v>
      </c>
    </row>
    <row r="2796" spans="2:16" ht="14.25" customHeight="1">
      <c r="B2796" s="6" t="s">
        <v>34</v>
      </c>
      <c r="C2796" s="6">
        <v>1197831</v>
      </c>
      <c r="D2796" s="7">
        <v>44520</v>
      </c>
      <c r="E2796" s="7" t="str">
        <f t="shared" si="86"/>
        <v>Nov</v>
      </c>
      <c r="F2796" s="7" t="str">
        <f t="shared" si="87"/>
        <v>2021</v>
      </c>
      <c r="G2796" s="6" t="s">
        <v>27</v>
      </c>
      <c r="H2796" s="6" t="s">
        <v>104</v>
      </c>
      <c r="I2796" s="6" t="s">
        <v>105</v>
      </c>
      <c r="J2796" s="8" t="s">
        <v>21</v>
      </c>
      <c r="K2796" s="9">
        <v>55.000000000000014</v>
      </c>
      <c r="L2796" s="10">
        <v>300</v>
      </c>
      <c r="M2796" s="11">
        <v>165000.00000000003</v>
      </c>
      <c r="N2796" s="11">
        <v>66000.000000000015</v>
      </c>
      <c r="O2796" s="12">
        <v>0.4</v>
      </c>
      <c r="P2796" s="6" t="s">
        <v>83</v>
      </c>
    </row>
    <row r="2797" spans="2:16" ht="14.25" customHeight="1">
      <c r="B2797" s="6" t="s">
        <v>34</v>
      </c>
      <c r="C2797" s="6">
        <v>1197831</v>
      </c>
      <c r="D2797" s="7">
        <v>44520</v>
      </c>
      <c r="E2797" s="7" t="str">
        <f t="shared" si="86"/>
        <v>Nov</v>
      </c>
      <c r="F2797" s="7" t="str">
        <f t="shared" si="87"/>
        <v>2021</v>
      </c>
      <c r="G2797" s="6" t="s">
        <v>27</v>
      </c>
      <c r="H2797" s="6" t="s">
        <v>104</v>
      </c>
      <c r="I2797" s="6" t="s">
        <v>105</v>
      </c>
      <c r="J2797" s="8" t="s">
        <v>22</v>
      </c>
      <c r="K2797" s="9">
        <v>75.000000000000014</v>
      </c>
      <c r="L2797" s="10">
        <v>275</v>
      </c>
      <c r="M2797" s="11">
        <v>206250.00000000003</v>
      </c>
      <c r="N2797" s="11">
        <v>72187.5</v>
      </c>
      <c r="O2797" s="12">
        <v>0.35</v>
      </c>
      <c r="P2797" s="6" t="s">
        <v>83</v>
      </c>
    </row>
    <row r="2798" spans="2:16" ht="14.25" customHeight="1">
      <c r="B2798" s="6" t="s">
        <v>34</v>
      </c>
      <c r="C2798" s="6">
        <v>1197831</v>
      </c>
      <c r="D2798" s="7">
        <v>44520</v>
      </c>
      <c r="E2798" s="7" t="str">
        <f t="shared" si="86"/>
        <v>Nov</v>
      </c>
      <c r="F2798" s="7" t="str">
        <f t="shared" si="87"/>
        <v>2021</v>
      </c>
      <c r="G2798" s="6" t="s">
        <v>27</v>
      </c>
      <c r="H2798" s="6" t="s">
        <v>104</v>
      </c>
      <c r="I2798" s="6" t="s">
        <v>105</v>
      </c>
      <c r="J2798" s="8" t="s">
        <v>23</v>
      </c>
      <c r="K2798" s="9">
        <v>75</v>
      </c>
      <c r="L2798" s="10">
        <v>375</v>
      </c>
      <c r="M2798" s="11">
        <v>281250</v>
      </c>
      <c r="N2798" s="11">
        <v>112500</v>
      </c>
      <c r="O2798" s="12">
        <v>0.4</v>
      </c>
      <c r="P2798" s="6" t="s">
        <v>83</v>
      </c>
    </row>
    <row r="2799" spans="2:16" ht="14.25" customHeight="1">
      <c r="B2799" s="6" t="s">
        <v>34</v>
      </c>
      <c r="C2799" s="6">
        <v>1197831</v>
      </c>
      <c r="D2799" s="7">
        <v>44549</v>
      </c>
      <c r="E2799" s="7" t="str">
        <f t="shared" si="86"/>
        <v>Dec</v>
      </c>
      <c r="F2799" s="7" t="str">
        <f t="shared" si="87"/>
        <v>2021</v>
      </c>
      <c r="G2799" s="6" t="s">
        <v>27</v>
      </c>
      <c r="H2799" s="6" t="s">
        <v>104</v>
      </c>
      <c r="I2799" s="6" t="s">
        <v>105</v>
      </c>
      <c r="J2799" s="8" t="s">
        <v>17</v>
      </c>
      <c r="K2799" s="9">
        <v>70</v>
      </c>
      <c r="L2799" s="10">
        <v>625</v>
      </c>
      <c r="M2799" s="11">
        <v>437500</v>
      </c>
      <c r="N2799" s="11">
        <v>175000</v>
      </c>
      <c r="O2799" s="12">
        <v>0.4</v>
      </c>
      <c r="P2799" s="6" t="s">
        <v>83</v>
      </c>
    </row>
    <row r="2800" spans="2:16" ht="14.25" customHeight="1">
      <c r="B2800" s="6" t="s">
        <v>34</v>
      </c>
      <c r="C2800" s="6">
        <v>1197831</v>
      </c>
      <c r="D2800" s="7">
        <v>44549</v>
      </c>
      <c r="E2800" s="7" t="str">
        <f t="shared" si="86"/>
        <v>Dec</v>
      </c>
      <c r="F2800" s="7" t="str">
        <f t="shared" si="87"/>
        <v>2021</v>
      </c>
      <c r="G2800" s="6" t="s">
        <v>27</v>
      </c>
      <c r="H2800" s="6" t="s">
        <v>104</v>
      </c>
      <c r="I2800" s="6" t="s">
        <v>105</v>
      </c>
      <c r="J2800" s="8" t="s">
        <v>19</v>
      </c>
      <c r="K2800" s="9">
        <v>60.000000000000007</v>
      </c>
      <c r="L2800" s="10">
        <v>425</v>
      </c>
      <c r="M2800" s="11">
        <v>255000.00000000003</v>
      </c>
      <c r="N2800" s="11">
        <v>89250</v>
      </c>
      <c r="O2800" s="12">
        <v>0.35</v>
      </c>
      <c r="P2800" s="6" t="s">
        <v>83</v>
      </c>
    </row>
    <row r="2801" spans="2:16" ht="14.25" customHeight="1">
      <c r="B2801" s="6" t="s">
        <v>34</v>
      </c>
      <c r="C2801" s="6">
        <v>1197831</v>
      </c>
      <c r="D2801" s="7">
        <v>44549</v>
      </c>
      <c r="E2801" s="7" t="str">
        <f t="shared" si="86"/>
        <v>Dec</v>
      </c>
      <c r="F2801" s="7" t="str">
        <f t="shared" si="87"/>
        <v>2021</v>
      </c>
      <c r="G2801" s="6" t="s">
        <v>27</v>
      </c>
      <c r="H2801" s="6" t="s">
        <v>104</v>
      </c>
      <c r="I2801" s="6" t="s">
        <v>105</v>
      </c>
      <c r="J2801" s="8" t="s">
        <v>20</v>
      </c>
      <c r="K2801" s="9">
        <v>60.000000000000007</v>
      </c>
      <c r="L2801" s="10">
        <v>375</v>
      </c>
      <c r="M2801" s="11">
        <v>225000.00000000003</v>
      </c>
      <c r="N2801" s="11">
        <v>90000.000000000015</v>
      </c>
      <c r="O2801" s="12">
        <v>0.4</v>
      </c>
      <c r="P2801" s="6" t="s">
        <v>83</v>
      </c>
    </row>
    <row r="2802" spans="2:16" ht="14.25" customHeight="1">
      <c r="B2802" s="6" t="s">
        <v>34</v>
      </c>
      <c r="C2802" s="6">
        <v>1197831</v>
      </c>
      <c r="D2802" s="7">
        <v>44549</v>
      </c>
      <c r="E2802" s="7" t="str">
        <f t="shared" si="86"/>
        <v>Dec</v>
      </c>
      <c r="F2802" s="7" t="str">
        <f t="shared" si="87"/>
        <v>2021</v>
      </c>
      <c r="G2802" s="6" t="s">
        <v>27</v>
      </c>
      <c r="H2802" s="6" t="s">
        <v>104</v>
      </c>
      <c r="I2802" s="6" t="s">
        <v>105</v>
      </c>
      <c r="J2802" s="8" t="s">
        <v>21</v>
      </c>
      <c r="K2802" s="9">
        <v>60.000000000000007</v>
      </c>
      <c r="L2802" s="10">
        <v>325</v>
      </c>
      <c r="M2802" s="11">
        <v>195000.00000000003</v>
      </c>
      <c r="N2802" s="11">
        <v>78000.000000000015</v>
      </c>
      <c r="O2802" s="12">
        <v>0.4</v>
      </c>
      <c r="P2802" s="6" t="s">
        <v>83</v>
      </c>
    </row>
    <row r="2803" spans="2:16" ht="14.25" customHeight="1">
      <c r="B2803" s="6" t="s">
        <v>34</v>
      </c>
      <c r="C2803" s="6">
        <v>1197831</v>
      </c>
      <c r="D2803" s="7">
        <v>44549</v>
      </c>
      <c r="E2803" s="7" t="str">
        <f t="shared" si="86"/>
        <v>Dec</v>
      </c>
      <c r="F2803" s="7" t="str">
        <f t="shared" si="87"/>
        <v>2021</v>
      </c>
      <c r="G2803" s="6" t="s">
        <v>27</v>
      </c>
      <c r="H2803" s="6" t="s">
        <v>104</v>
      </c>
      <c r="I2803" s="6" t="s">
        <v>105</v>
      </c>
      <c r="J2803" s="8" t="s">
        <v>22</v>
      </c>
      <c r="K2803" s="9">
        <v>70</v>
      </c>
      <c r="L2803" s="10">
        <v>325</v>
      </c>
      <c r="M2803" s="11">
        <v>227500</v>
      </c>
      <c r="N2803" s="11">
        <v>79625</v>
      </c>
      <c r="O2803" s="12">
        <v>0.35</v>
      </c>
      <c r="P2803" s="6" t="s">
        <v>83</v>
      </c>
    </row>
    <row r="2804" spans="2:16" ht="14.25" customHeight="1">
      <c r="B2804" s="6" t="s">
        <v>34</v>
      </c>
      <c r="C2804" s="6">
        <v>1197831</v>
      </c>
      <c r="D2804" s="7">
        <v>44549</v>
      </c>
      <c r="E2804" s="7" t="str">
        <f t="shared" si="86"/>
        <v>Dec</v>
      </c>
      <c r="F2804" s="7" t="str">
        <f t="shared" si="87"/>
        <v>2021</v>
      </c>
      <c r="G2804" s="6" t="s">
        <v>27</v>
      </c>
      <c r="H2804" s="6" t="s">
        <v>104</v>
      </c>
      <c r="I2804" s="6" t="s">
        <v>105</v>
      </c>
      <c r="J2804" s="8" t="s">
        <v>23</v>
      </c>
      <c r="K2804" s="9">
        <v>75</v>
      </c>
      <c r="L2804" s="10">
        <v>425</v>
      </c>
      <c r="M2804" s="11">
        <v>318750</v>
      </c>
      <c r="N2804" s="11">
        <v>127500</v>
      </c>
      <c r="O2804" s="12">
        <v>0.4</v>
      </c>
      <c r="P2804" s="6" t="s">
        <v>83</v>
      </c>
    </row>
    <row r="2805" spans="2:16" ht="14.25" customHeight="1">
      <c r="B2805" s="6" t="s">
        <v>34</v>
      </c>
      <c r="C2805" s="6">
        <v>1197831</v>
      </c>
      <c r="D2805" s="7">
        <v>44212</v>
      </c>
      <c r="E2805" s="7" t="str">
        <f t="shared" si="86"/>
        <v>Jan</v>
      </c>
      <c r="F2805" s="7" t="str">
        <f t="shared" si="87"/>
        <v>2021</v>
      </c>
      <c r="G2805" s="6" t="s">
        <v>27</v>
      </c>
      <c r="H2805" s="6" t="s">
        <v>104</v>
      </c>
      <c r="I2805" s="6" t="s">
        <v>105</v>
      </c>
      <c r="J2805" s="8" t="s">
        <v>17</v>
      </c>
      <c r="K2805" s="9">
        <v>25.000000000000007</v>
      </c>
      <c r="L2805" s="10">
        <v>550</v>
      </c>
      <c r="M2805" s="11">
        <v>137500.00000000003</v>
      </c>
      <c r="N2805" s="11">
        <v>48125.000000000007</v>
      </c>
      <c r="O2805" s="12">
        <v>0.35</v>
      </c>
      <c r="P2805" s="6" t="s">
        <v>83</v>
      </c>
    </row>
    <row r="2806" spans="2:16" ht="14.25" customHeight="1">
      <c r="B2806" s="6" t="s">
        <v>34</v>
      </c>
      <c r="C2806" s="6">
        <v>1197831</v>
      </c>
      <c r="D2806" s="7">
        <v>44212</v>
      </c>
      <c r="E2806" s="7" t="str">
        <f t="shared" si="86"/>
        <v>Jan</v>
      </c>
      <c r="F2806" s="7" t="str">
        <f t="shared" si="87"/>
        <v>2021</v>
      </c>
      <c r="G2806" s="6" t="s">
        <v>27</v>
      </c>
      <c r="H2806" s="6" t="s">
        <v>104</v>
      </c>
      <c r="I2806" s="6" t="s">
        <v>105</v>
      </c>
      <c r="J2806" s="8" t="s">
        <v>19</v>
      </c>
      <c r="K2806" s="9">
        <v>25.000000000000007</v>
      </c>
      <c r="L2806" s="10">
        <v>350</v>
      </c>
      <c r="M2806" s="11">
        <v>87500.000000000029</v>
      </c>
      <c r="N2806" s="11">
        <v>30625.000000000007</v>
      </c>
      <c r="O2806" s="12">
        <v>0.35</v>
      </c>
      <c r="P2806" s="6" t="s">
        <v>83</v>
      </c>
    </row>
    <row r="2807" spans="2:16" ht="14.25" customHeight="1">
      <c r="B2807" s="6" t="s">
        <v>34</v>
      </c>
      <c r="C2807" s="6">
        <v>1197831</v>
      </c>
      <c r="D2807" s="7">
        <v>44212</v>
      </c>
      <c r="E2807" s="7" t="str">
        <f t="shared" si="86"/>
        <v>Jan</v>
      </c>
      <c r="F2807" s="7" t="str">
        <f t="shared" si="87"/>
        <v>2021</v>
      </c>
      <c r="G2807" s="6" t="s">
        <v>27</v>
      </c>
      <c r="H2807" s="6" t="s">
        <v>104</v>
      </c>
      <c r="I2807" s="6" t="s">
        <v>105</v>
      </c>
      <c r="J2807" s="8" t="s">
        <v>20</v>
      </c>
      <c r="K2807" s="9">
        <v>15.000000000000007</v>
      </c>
      <c r="L2807" s="10">
        <v>350</v>
      </c>
      <c r="M2807" s="11">
        <v>52500.000000000022</v>
      </c>
      <c r="N2807" s="11">
        <v>18375.000000000007</v>
      </c>
      <c r="O2807" s="12">
        <v>0.35</v>
      </c>
      <c r="P2807" s="6" t="s">
        <v>83</v>
      </c>
    </row>
    <row r="2808" spans="2:16" ht="14.25" customHeight="1">
      <c r="B2808" s="6" t="s">
        <v>34</v>
      </c>
      <c r="C2808" s="6">
        <v>1197831</v>
      </c>
      <c r="D2808" s="7">
        <v>44212</v>
      </c>
      <c r="E2808" s="7" t="str">
        <f t="shared" si="86"/>
        <v>Jan</v>
      </c>
      <c r="F2808" s="7" t="str">
        <f t="shared" si="87"/>
        <v>2021</v>
      </c>
      <c r="G2808" s="6" t="s">
        <v>27</v>
      </c>
      <c r="H2808" s="6" t="s">
        <v>104</v>
      </c>
      <c r="I2808" s="6" t="s">
        <v>105</v>
      </c>
      <c r="J2808" s="8" t="s">
        <v>21</v>
      </c>
      <c r="K2808" s="9">
        <v>20</v>
      </c>
      <c r="L2808" s="10">
        <v>200</v>
      </c>
      <c r="M2808" s="11">
        <v>40000</v>
      </c>
      <c r="N2808" s="11">
        <v>14000</v>
      </c>
      <c r="O2808" s="12">
        <v>0.35</v>
      </c>
      <c r="P2808" s="6" t="s">
        <v>83</v>
      </c>
    </row>
    <row r="2809" spans="2:16" ht="14.25" customHeight="1">
      <c r="B2809" s="6" t="s">
        <v>34</v>
      </c>
      <c r="C2809" s="6">
        <v>1197831</v>
      </c>
      <c r="D2809" s="7">
        <v>44212</v>
      </c>
      <c r="E2809" s="7" t="str">
        <f t="shared" si="86"/>
        <v>Jan</v>
      </c>
      <c r="F2809" s="7" t="str">
        <f t="shared" si="87"/>
        <v>2021</v>
      </c>
      <c r="G2809" s="6" t="s">
        <v>27</v>
      </c>
      <c r="H2809" s="6" t="s">
        <v>104</v>
      </c>
      <c r="I2809" s="6" t="s">
        <v>105</v>
      </c>
      <c r="J2809" s="8" t="s">
        <v>22</v>
      </c>
      <c r="K2809" s="9">
        <v>35</v>
      </c>
      <c r="L2809" s="10">
        <v>250</v>
      </c>
      <c r="M2809" s="11">
        <v>87500</v>
      </c>
      <c r="N2809" s="11">
        <v>30624.999999999996</v>
      </c>
      <c r="O2809" s="12">
        <v>0.35</v>
      </c>
      <c r="P2809" s="6" t="s">
        <v>83</v>
      </c>
    </row>
    <row r="2810" spans="2:16" ht="14.25" customHeight="1">
      <c r="B2810" s="6" t="s">
        <v>34</v>
      </c>
      <c r="C2810" s="6">
        <v>1197831</v>
      </c>
      <c r="D2810" s="7">
        <v>44212</v>
      </c>
      <c r="E2810" s="7" t="str">
        <f t="shared" si="86"/>
        <v>Jan</v>
      </c>
      <c r="F2810" s="7" t="str">
        <f t="shared" si="87"/>
        <v>2021</v>
      </c>
      <c r="G2810" s="6" t="s">
        <v>27</v>
      </c>
      <c r="H2810" s="6" t="s">
        <v>104</v>
      </c>
      <c r="I2810" s="6" t="s">
        <v>105</v>
      </c>
      <c r="J2810" s="8" t="s">
        <v>23</v>
      </c>
      <c r="K2810" s="9">
        <v>25.000000000000007</v>
      </c>
      <c r="L2810" s="10">
        <v>350</v>
      </c>
      <c r="M2810" s="11">
        <v>87500.000000000029</v>
      </c>
      <c r="N2810" s="11">
        <v>30625.000000000007</v>
      </c>
      <c r="O2810" s="12">
        <v>0.35</v>
      </c>
      <c r="P2810" s="6" t="s">
        <v>83</v>
      </c>
    </row>
    <row r="2811" spans="2:16" ht="14.25" customHeight="1">
      <c r="B2811" s="6" t="s">
        <v>34</v>
      </c>
      <c r="C2811" s="6">
        <v>1197831</v>
      </c>
      <c r="D2811" s="7">
        <v>44241</v>
      </c>
      <c r="E2811" s="7" t="str">
        <f t="shared" si="86"/>
        <v>Feb</v>
      </c>
      <c r="F2811" s="7" t="str">
        <f t="shared" si="87"/>
        <v>2021</v>
      </c>
      <c r="G2811" s="6" t="s">
        <v>27</v>
      </c>
      <c r="H2811" s="6" t="s">
        <v>104</v>
      </c>
      <c r="I2811" s="6" t="s">
        <v>105</v>
      </c>
      <c r="J2811" s="8" t="s">
        <v>17</v>
      </c>
      <c r="K2811" s="9">
        <v>25.000000000000007</v>
      </c>
      <c r="L2811" s="10">
        <v>600</v>
      </c>
      <c r="M2811" s="11">
        <v>150000.00000000003</v>
      </c>
      <c r="N2811" s="11">
        <v>52500.000000000007</v>
      </c>
      <c r="O2811" s="12">
        <v>0.35</v>
      </c>
      <c r="P2811" s="6" t="s">
        <v>83</v>
      </c>
    </row>
    <row r="2812" spans="2:16" ht="14.25" customHeight="1">
      <c r="B2812" s="6" t="s">
        <v>34</v>
      </c>
      <c r="C2812" s="6">
        <v>1197831</v>
      </c>
      <c r="D2812" s="7">
        <v>44241</v>
      </c>
      <c r="E2812" s="7" t="str">
        <f t="shared" si="86"/>
        <v>Feb</v>
      </c>
      <c r="F2812" s="7" t="str">
        <f t="shared" si="87"/>
        <v>2021</v>
      </c>
      <c r="G2812" s="6" t="s">
        <v>27</v>
      </c>
      <c r="H2812" s="6" t="s">
        <v>104</v>
      </c>
      <c r="I2812" s="6" t="s">
        <v>105</v>
      </c>
      <c r="J2812" s="8" t="s">
        <v>19</v>
      </c>
      <c r="K2812" s="9">
        <v>25.000000000000007</v>
      </c>
      <c r="L2812" s="10">
        <v>250</v>
      </c>
      <c r="M2812" s="11">
        <v>62500.000000000015</v>
      </c>
      <c r="N2812" s="11">
        <v>21875.000000000004</v>
      </c>
      <c r="O2812" s="12">
        <v>0.35</v>
      </c>
      <c r="P2812" s="6" t="s">
        <v>83</v>
      </c>
    </row>
    <row r="2813" spans="2:16" ht="14.25" customHeight="1">
      <c r="B2813" s="6" t="s">
        <v>34</v>
      </c>
      <c r="C2813" s="6">
        <v>1197831</v>
      </c>
      <c r="D2813" s="7">
        <v>44241</v>
      </c>
      <c r="E2813" s="7" t="str">
        <f t="shared" si="86"/>
        <v>Feb</v>
      </c>
      <c r="F2813" s="7" t="str">
        <f t="shared" si="87"/>
        <v>2021</v>
      </c>
      <c r="G2813" s="6" t="s">
        <v>27</v>
      </c>
      <c r="H2813" s="6" t="s">
        <v>104</v>
      </c>
      <c r="I2813" s="6" t="s">
        <v>105</v>
      </c>
      <c r="J2813" s="8" t="s">
        <v>20</v>
      </c>
      <c r="K2813" s="9">
        <v>15.000000000000007</v>
      </c>
      <c r="L2813" s="10">
        <v>300</v>
      </c>
      <c r="M2813" s="11">
        <v>45000.000000000022</v>
      </c>
      <c r="N2813" s="11">
        <v>15750.000000000007</v>
      </c>
      <c r="O2813" s="12">
        <v>0.35</v>
      </c>
      <c r="P2813" s="6" t="s">
        <v>83</v>
      </c>
    </row>
    <row r="2814" spans="2:16" ht="14.25" customHeight="1">
      <c r="B2814" s="6" t="s">
        <v>34</v>
      </c>
      <c r="C2814" s="6">
        <v>1197831</v>
      </c>
      <c r="D2814" s="7">
        <v>44241</v>
      </c>
      <c r="E2814" s="7" t="str">
        <f t="shared" si="86"/>
        <v>Feb</v>
      </c>
      <c r="F2814" s="7" t="str">
        <f t="shared" si="87"/>
        <v>2021</v>
      </c>
      <c r="G2814" s="6" t="s">
        <v>36</v>
      </c>
      <c r="H2814" s="6" t="s">
        <v>106</v>
      </c>
      <c r="I2814" s="6" t="s">
        <v>107</v>
      </c>
      <c r="J2814" s="8" t="s">
        <v>21</v>
      </c>
      <c r="K2814" s="9">
        <v>20</v>
      </c>
      <c r="L2814" s="10">
        <v>150</v>
      </c>
      <c r="M2814" s="11">
        <v>30000</v>
      </c>
      <c r="N2814" s="11">
        <v>10500</v>
      </c>
      <c r="O2814" s="12">
        <v>0.35</v>
      </c>
      <c r="P2814" s="6" t="s">
        <v>83</v>
      </c>
    </row>
    <row r="2815" spans="2:16" ht="14.25" customHeight="1">
      <c r="B2815" s="6" t="s">
        <v>34</v>
      </c>
      <c r="C2815" s="6">
        <v>1197831</v>
      </c>
      <c r="D2815" s="7">
        <v>44241</v>
      </c>
      <c r="E2815" s="7" t="str">
        <f t="shared" si="86"/>
        <v>Feb</v>
      </c>
      <c r="F2815" s="7" t="str">
        <f t="shared" si="87"/>
        <v>2021</v>
      </c>
      <c r="G2815" s="6" t="s">
        <v>36</v>
      </c>
      <c r="H2815" s="6" t="s">
        <v>106</v>
      </c>
      <c r="I2815" s="6" t="s">
        <v>107</v>
      </c>
      <c r="J2815" s="8" t="s">
        <v>22</v>
      </c>
      <c r="K2815" s="9">
        <v>35</v>
      </c>
      <c r="L2815" s="10">
        <v>225</v>
      </c>
      <c r="M2815" s="11">
        <v>78750</v>
      </c>
      <c r="N2815" s="11">
        <v>27562.5</v>
      </c>
      <c r="O2815" s="12">
        <v>0.35</v>
      </c>
      <c r="P2815" s="6" t="s">
        <v>83</v>
      </c>
    </row>
    <row r="2816" spans="2:16" ht="14.25" customHeight="1">
      <c r="B2816" s="6" t="s">
        <v>34</v>
      </c>
      <c r="C2816" s="6">
        <v>1197831</v>
      </c>
      <c r="D2816" s="7">
        <v>44241</v>
      </c>
      <c r="E2816" s="7" t="str">
        <f t="shared" si="86"/>
        <v>Feb</v>
      </c>
      <c r="F2816" s="7" t="str">
        <f t="shared" si="87"/>
        <v>2021</v>
      </c>
      <c r="G2816" s="6" t="s">
        <v>36</v>
      </c>
      <c r="H2816" s="6" t="s">
        <v>106</v>
      </c>
      <c r="I2816" s="6" t="s">
        <v>107</v>
      </c>
      <c r="J2816" s="8" t="s">
        <v>23</v>
      </c>
      <c r="K2816" s="9">
        <v>20</v>
      </c>
      <c r="L2816" s="10">
        <v>325</v>
      </c>
      <c r="M2816" s="11">
        <v>65000</v>
      </c>
      <c r="N2816" s="11">
        <v>22750</v>
      </c>
      <c r="O2816" s="12">
        <v>0.35</v>
      </c>
      <c r="P2816" s="6" t="s">
        <v>83</v>
      </c>
    </row>
    <row r="2817" spans="2:16" ht="14.25" customHeight="1">
      <c r="B2817" s="6" t="s">
        <v>34</v>
      </c>
      <c r="C2817" s="6">
        <v>1197831</v>
      </c>
      <c r="D2817" s="7">
        <v>44267</v>
      </c>
      <c r="E2817" s="7" t="str">
        <f t="shared" si="86"/>
        <v>Mar</v>
      </c>
      <c r="F2817" s="7" t="str">
        <f t="shared" si="87"/>
        <v>2021</v>
      </c>
      <c r="G2817" s="6" t="s">
        <v>36</v>
      </c>
      <c r="H2817" s="6" t="s">
        <v>106</v>
      </c>
      <c r="I2817" s="6" t="s">
        <v>107</v>
      </c>
      <c r="J2817" s="8" t="s">
        <v>17</v>
      </c>
      <c r="K2817" s="9">
        <v>20</v>
      </c>
      <c r="L2817" s="10">
        <v>545</v>
      </c>
      <c r="M2817" s="11">
        <v>109000</v>
      </c>
      <c r="N2817" s="11">
        <v>38150</v>
      </c>
      <c r="O2817" s="12">
        <v>0.35</v>
      </c>
      <c r="P2817" s="6" t="s">
        <v>83</v>
      </c>
    </row>
    <row r="2818" spans="2:16" ht="14.25" customHeight="1">
      <c r="B2818" s="6" t="s">
        <v>34</v>
      </c>
      <c r="C2818" s="6">
        <v>1197831</v>
      </c>
      <c r="D2818" s="7">
        <v>44267</v>
      </c>
      <c r="E2818" s="7" t="str">
        <f t="shared" si="86"/>
        <v>Mar</v>
      </c>
      <c r="F2818" s="7" t="str">
        <f t="shared" si="87"/>
        <v>2021</v>
      </c>
      <c r="G2818" s="6" t="s">
        <v>36</v>
      </c>
      <c r="H2818" s="6" t="s">
        <v>106</v>
      </c>
      <c r="I2818" s="6" t="s">
        <v>107</v>
      </c>
      <c r="J2818" s="8" t="s">
        <v>19</v>
      </c>
      <c r="K2818" s="9">
        <v>20</v>
      </c>
      <c r="L2818" s="10">
        <v>225</v>
      </c>
      <c r="M2818" s="11">
        <v>45000</v>
      </c>
      <c r="N2818" s="11">
        <v>15749.999999999998</v>
      </c>
      <c r="O2818" s="12">
        <v>0.35</v>
      </c>
      <c r="P2818" s="6" t="s">
        <v>83</v>
      </c>
    </row>
    <row r="2819" spans="2:16" ht="14.25" customHeight="1">
      <c r="B2819" s="6" t="s">
        <v>34</v>
      </c>
      <c r="C2819" s="6">
        <v>1197831</v>
      </c>
      <c r="D2819" s="7">
        <v>44267</v>
      </c>
      <c r="E2819" s="7" t="str">
        <f t="shared" si="86"/>
        <v>Mar</v>
      </c>
      <c r="F2819" s="7" t="str">
        <f t="shared" si="87"/>
        <v>2021</v>
      </c>
      <c r="G2819" s="6" t="s">
        <v>36</v>
      </c>
      <c r="H2819" s="6" t="s">
        <v>106</v>
      </c>
      <c r="I2819" s="6" t="s">
        <v>107</v>
      </c>
      <c r="J2819" s="8" t="s">
        <v>20</v>
      </c>
      <c r="K2819" s="9">
        <v>10.000000000000002</v>
      </c>
      <c r="L2819" s="10">
        <v>250</v>
      </c>
      <c r="M2819" s="11">
        <v>25000.000000000004</v>
      </c>
      <c r="N2819" s="11">
        <v>8750</v>
      </c>
      <c r="O2819" s="12">
        <v>0.35</v>
      </c>
      <c r="P2819" s="6" t="s">
        <v>83</v>
      </c>
    </row>
    <row r="2820" spans="2:16" ht="14.25" customHeight="1">
      <c r="B2820" s="6" t="s">
        <v>34</v>
      </c>
      <c r="C2820" s="6">
        <v>1197831</v>
      </c>
      <c r="D2820" s="7">
        <v>44267</v>
      </c>
      <c r="E2820" s="7" t="str">
        <f t="shared" si="86"/>
        <v>Mar</v>
      </c>
      <c r="F2820" s="7" t="str">
        <f t="shared" si="87"/>
        <v>2021</v>
      </c>
      <c r="G2820" s="6" t="s">
        <v>36</v>
      </c>
      <c r="H2820" s="6" t="s">
        <v>106</v>
      </c>
      <c r="I2820" s="6" t="s">
        <v>107</v>
      </c>
      <c r="J2820" s="8" t="s">
        <v>21</v>
      </c>
      <c r="K2820" s="9">
        <v>19.999999999999996</v>
      </c>
      <c r="L2820" s="10">
        <v>100</v>
      </c>
      <c r="M2820" s="11">
        <v>19999.999999999996</v>
      </c>
      <c r="N2820" s="11">
        <v>6999.9999999999982</v>
      </c>
      <c r="O2820" s="12">
        <v>0.35</v>
      </c>
      <c r="P2820" s="6" t="s">
        <v>83</v>
      </c>
    </row>
    <row r="2821" spans="2:16" ht="14.25" customHeight="1">
      <c r="B2821" s="6" t="s">
        <v>34</v>
      </c>
      <c r="C2821" s="6">
        <v>1197831</v>
      </c>
      <c r="D2821" s="7">
        <v>44267</v>
      </c>
      <c r="E2821" s="7" t="str">
        <f t="shared" si="86"/>
        <v>Mar</v>
      </c>
      <c r="F2821" s="7" t="str">
        <f t="shared" si="87"/>
        <v>2021</v>
      </c>
      <c r="G2821" s="6" t="s">
        <v>36</v>
      </c>
      <c r="H2821" s="6" t="s">
        <v>106</v>
      </c>
      <c r="I2821" s="6" t="s">
        <v>107</v>
      </c>
      <c r="J2821" s="8" t="s">
        <v>22</v>
      </c>
      <c r="K2821" s="9">
        <v>35.000000000000007</v>
      </c>
      <c r="L2821" s="10">
        <v>150</v>
      </c>
      <c r="M2821" s="11">
        <v>52500.000000000007</v>
      </c>
      <c r="N2821" s="11">
        <v>18375</v>
      </c>
      <c r="O2821" s="12">
        <v>0.35</v>
      </c>
      <c r="P2821" s="6" t="s">
        <v>83</v>
      </c>
    </row>
    <row r="2822" spans="2:16" ht="14.25" customHeight="1">
      <c r="B2822" s="6" t="s">
        <v>34</v>
      </c>
      <c r="C2822" s="6">
        <v>1197831</v>
      </c>
      <c r="D2822" s="7">
        <v>44267</v>
      </c>
      <c r="E2822" s="7" t="str">
        <f t="shared" si="86"/>
        <v>Mar</v>
      </c>
      <c r="F2822" s="7" t="str">
        <f t="shared" si="87"/>
        <v>2021</v>
      </c>
      <c r="G2822" s="6" t="s">
        <v>36</v>
      </c>
      <c r="H2822" s="6" t="s">
        <v>106</v>
      </c>
      <c r="I2822" s="6" t="s">
        <v>107</v>
      </c>
      <c r="J2822" s="8" t="s">
        <v>23</v>
      </c>
      <c r="K2822" s="9">
        <v>25</v>
      </c>
      <c r="L2822" s="10">
        <v>250</v>
      </c>
      <c r="M2822" s="11">
        <v>62500</v>
      </c>
      <c r="N2822" s="11">
        <v>21875</v>
      </c>
      <c r="O2822" s="12">
        <v>0.35</v>
      </c>
      <c r="P2822" s="6" t="s">
        <v>83</v>
      </c>
    </row>
    <row r="2823" spans="2:16" ht="14.25" customHeight="1">
      <c r="B2823" s="6" t="s">
        <v>34</v>
      </c>
      <c r="C2823" s="6">
        <v>1197831</v>
      </c>
      <c r="D2823" s="7">
        <v>44299</v>
      </c>
      <c r="E2823" s="7" t="str">
        <f t="shared" ref="E2823:E2886" si="88">TEXT(D2823,"mmm")</f>
        <v>Apr</v>
      </c>
      <c r="F2823" s="7" t="str">
        <f t="shared" ref="F2823:F2886" si="89">TEXT(D2823,"yyyy")</f>
        <v>2021</v>
      </c>
      <c r="G2823" s="6" t="s">
        <v>36</v>
      </c>
      <c r="H2823" s="6" t="s">
        <v>106</v>
      </c>
      <c r="I2823" s="6" t="s">
        <v>107</v>
      </c>
      <c r="J2823" s="8" t="s">
        <v>17</v>
      </c>
      <c r="K2823" s="9">
        <v>25</v>
      </c>
      <c r="L2823" s="10">
        <v>500</v>
      </c>
      <c r="M2823" s="11">
        <v>125000</v>
      </c>
      <c r="N2823" s="11">
        <v>43750</v>
      </c>
      <c r="O2823" s="12">
        <v>0.35</v>
      </c>
      <c r="P2823" s="6" t="s">
        <v>83</v>
      </c>
    </row>
    <row r="2824" spans="2:16" ht="14.25" customHeight="1">
      <c r="B2824" s="6" t="s">
        <v>34</v>
      </c>
      <c r="C2824" s="6">
        <v>1197831</v>
      </c>
      <c r="D2824" s="7">
        <v>44299</v>
      </c>
      <c r="E2824" s="7" t="str">
        <f t="shared" si="88"/>
        <v>Apr</v>
      </c>
      <c r="F2824" s="7" t="str">
        <f t="shared" si="89"/>
        <v>2021</v>
      </c>
      <c r="G2824" s="6" t="s">
        <v>36</v>
      </c>
      <c r="H2824" s="6" t="s">
        <v>106</v>
      </c>
      <c r="I2824" s="6" t="s">
        <v>107</v>
      </c>
      <c r="J2824" s="8" t="s">
        <v>19</v>
      </c>
      <c r="K2824" s="9">
        <v>25</v>
      </c>
      <c r="L2824" s="10">
        <v>200</v>
      </c>
      <c r="M2824" s="11">
        <v>50000</v>
      </c>
      <c r="N2824" s="11">
        <v>17500</v>
      </c>
      <c r="O2824" s="12">
        <v>0.35</v>
      </c>
      <c r="P2824" s="6" t="s">
        <v>83</v>
      </c>
    </row>
    <row r="2825" spans="2:16" ht="14.25" customHeight="1">
      <c r="B2825" s="6" t="s">
        <v>34</v>
      </c>
      <c r="C2825" s="6">
        <v>1197831</v>
      </c>
      <c r="D2825" s="7">
        <v>44299</v>
      </c>
      <c r="E2825" s="7" t="str">
        <f t="shared" si="88"/>
        <v>Apr</v>
      </c>
      <c r="F2825" s="7" t="str">
        <f t="shared" si="89"/>
        <v>2021</v>
      </c>
      <c r="G2825" s="6" t="s">
        <v>36</v>
      </c>
      <c r="H2825" s="6" t="s">
        <v>106</v>
      </c>
      <c r="I2825" s="6" t="s">
        <v>107</v>
      </c>
      <c r="J2825" s="8" t="s">
        <v>20</v>
      </c>
      <c r="K2825" s="9">
        <v>15.000000000000002</v>
      </c>
      <c r="L2825" s="10">
        <v>200</v>
      </c>
      <c r="M2825" s="11">
        <v>30000.000000000004</v>
      </c>
      <c r="N2825" s="11">
        <v>10500</v>
      </c>
      <c r="O2825" s="12">
        <v>0.35</v>
      </c>
      <c r="P2825" s="6" t="s">
        <v>83</v>
      </c>
    </row>
    <row r="2826" spans="2:16" ht="14.25" customHeight="1">
      <c r="B2826" s="6" t="s">
        <v>34</v>
      </c>
      <c r="C2826" s="6">
        <v>1197831</v>
      </c>
      <c r="D2826" s="7">
        <v>44299</v>
      </c>
      <c r="E2826" s="7" t="str">
        <f t="shared" si="88"/>
        <v>Apr</v>
      </c>
      <c r="F2826" s="7" t="str">
        <f t="shared" si="89"/>
        <v>2021</v>
      </c>
      <c r="G2826" s="6" t="s">
        <v>36</v>
      </c>
      <c r="H2826" s="6" t="s">
        <v>106</v>
      </c>
      <c r="I2826" s="6" t="s">
        <v>107</v>
      </c>
      <c r="J2826" s="8" t="s">
        <v>21</v>
      </c>
      <c r="K2826" s="9">
        <v>19.999999999999996</v>
      </c>
      <c r="L2826" s="10">
        <v>125</v>
      </c>
      <c r="M2826" s="11">
        <v>24999.999999999996</v>
      </c>
      <c r="N2826" s="11">
        <v>8749.9999999999982</v>
      </c>
      <c r="O2826" s="12">
        <v>0.35</v>
      </c>
      <c r="P2826" s="6" t="s">
        <v>83</v>
      </c>
    </row>
    <row r="2827" spans="2:16" ht="14.25" customHeight="1">
      <c r="B2827" s="6" t="s">
        <v>34</v>
      </c>
      <c r="C2827" s="6">
        <v>1197831</v>
      </c>
      <c r="D2827" s="7">
        <v>44299</v>
      </c>
      <c r="E2827" s="7" t="str">
        <f t="shared" si="88"/>
        <v>Apr</v>
      </c>
      <c r="F2827" s="7" t="str">
        <f t="shared" si="89"/>
        <v>2021</v>
      </c>
      <c r="G2827" s="6" t="s">
        <v>36</v>
      </c>
      <c r="H2827" s="6" t="s">
        <v>106</v>
      </c>
      <c r="I2827" s="6" t="s">
        <v>107</v>
      </c>
      <c r="J2827" s="8" t="s">
        <v>22</v>
      </c>
      <c r="K2827" s="9">
        <v>40</v>
      </c>
      <c r="L2827" s="10">
        <v>150</v>
      </c>
      <c r="M2827" s="11">
        <v>60000</v>
      </c>
      <c r="N2827" s="11">
        <v>21000</v>
      </c>
      <c r="O2827" s="12">
        <v>0.35</v>
      </c>
      <c r="P2827" s="6" t="s">
        <v>83</v>
      </c>
    </row>
    <row r="2828" spans="2:16" ht="14.25" customHeight="1">
      <c r="B2828" s="6" t="s">
        <v>34</v>
      </c>
      <c r="C2828" s="6">
        <v>1197831</v>
      </c>
      <c r="D2828" s="7">
        <v>44299</v>
      </c>
      <c r="E2828" s="7" t="str">
        <f t="shared" si="88"/>
        <v>Apr</v>
      </c>
      <c r="F2828" s="7" t="str">
        <f t="shared" si="89"/>
        <v>2021</v>
      </c>
      <c r="G2828" s="6" t="s">
        <v>36</v>
      </c>
      <c r="H2828" s="6" t="s">
        <v>106</v>
      </c>
      <c r="I2828" s="6" t="s">
        <v>107</v>
      </c>
      <c r="J2828" s="8" t="s">
        <v>23</v>
      </c>
      <c r="K2828" s="9">
        <v>30.000000000000004</v>
      </c>
      <c r="L2828" s="10">
        <v>300</v>
      </c>
      <c r="M2828" s="11">
        <v>90000.000000000015</v>
      </c>
      <c r="N2828" s="11">
        <v>31500.000000000004</v>
      </c>
      <c r="O2828" s="12">
        <v>0.35</v>
      </c>
      <c r="P2828" s="6" t="s">
        <v>83</v>
      </c>
    </row>
    <row r="2829" spans="2:16" ht="14.25" customHeight="1">
      <c r="B2829" s="6" t="s">
        <v>34</v>
      </c>
      <c r="C2829" s="6">
        <v>1197831</v>
      </c>
      <c r="D2829" s="7">
        <v>44328</v>
      </c>
      <c r="E2829" s="7" t="str">
        <f t="shared" si="88"/>
        <v>May</v>
      </c>
      <c r="F2829" s="7" t="str">
        <f t="shared" si="89"/>
        <v>2021</v>
      </c>
      <c r="G2829" s="6" t="s">
        <v>36</v>
      </c>
      <c r="H2829" s="6" t="s">
        <v>106</v>
      </c>
      <c r="I2829" s="6" t="s">
        <v>107</v>
      </c>
      <c r="J2829" s="8" t="s">
        <v>17</v>
      </c>
      <c r="K2829" s="9">
        <v>40</v>
      </c>
      <c r="L2829" s="10">
        <v>570</v>
      </c>
      <c r="M2829" s="11">
        <v>228000</v>
      </c>
      <c r="N2829" s="11">
        <v>79800</v>
      </c>
      <c r="O2829" s="12">
        <v>0.35</v>
      </c>
      <c r="P2829" s="6" t="s">
        <v>83</v>
      </c>
    </row>
    <row r="2830" spans="2:16" ht="14.25" customHeight="1">
      <c r="B2830" s="6" t="s">
        <v>34</v>
      </c>
      <c r="C2830" s="6">
        <v>1197831</v>
      </c>
      <c r="D2830" s="7">
        <v>44328</v>
      </c>
      <c r="E2830" s="7" t="str">
        <f t="shared" si="88"/>
        <v>May</v>
      </c>
      <c r="F2830" s="7" t="str">
        <f t="shared" si="89"/>
        <v>2021</v>
      </c>
      <c r="G2830" s="6" t="s">
        <v>36</v>
      </c>
      <c r="H2830" s="6" t="s">
        <v>106</v>
      </c>
      <c r="I2830" s="6" t="s">
        <v>107</v>
      </c>
      <c r="J2830" s="8" t="s">
        <v>19</v>
      </c>
      <c r="K2830" s="9">
        <v>40</v>
      </c>
      <c r="L2830" s="10">
        <v>275</v>
      </c>
      <c r="M2830" s="11">
        <v>110000</v>
      </c>
      <c r="N2830" s="11">
        <v>38500</v>
      </c>
      <c r="O2830" s="12">
        <v>0.35</v>
      </c>
      <c r="P2830" s="6" t="s">
        <v>83</v>
      </c>
    </row>
    <row r="2831" spans="2:16" ht="14.25" customHeight="1">
      <c r="B2831" s="6" t="s">
        <v>34</v>
      </c>
      <c r="C2831" s="6">
        <v>1197831</v>
      </c>
      <c r="D2831" s="7">
        <v>44328</v>
      </c>
      <c r="E2831" s="7" t="str">
        <f t="shared" si="88"/>
        <v>May</v>
      </c>
      <c r="F2831" s="7" t="str">
        <f t="shared" si="89"/>
        <v>2021</v>
      </c>
      <c r="G2831" s="6" t="s">
        <v>36</v>
      </c>
      <c r="H2831" s="6" t="s">
        <v>106</v>
      </c>
      <c r="I2831" s="6" t="s">
        <v>107</v>
      </c>
      <c r="J2831" s="8" t="s">
        <v>20</v>
      </c>
      <c r="K2831" s="9">
        <v>35</v>
      </c>
      <c r="L2831" s="10">
        <v>250</v>
      </c>
      <c r="M2831" s="11">
        <v>87500</v>
      </c>
      <c r="N2831" s="11">
        <v>30624.999999999996</v>
      </c>
      <c r="O2831" s="12">
        <v>0.35</v>
      </c>
      <c r="P2831" s="6" t="s">
        <v>83</v>
      </c>
    </row>
    <row r="2832" spans="2:16" ht="14.25" customHeight="1">
      <c r="B2832" s="6" t="s">
        <v>34</v>
      </c>
      <c r="C2832" s="6">
        <v>1197831</v>
      </c>
      <c r="D2832" s="7">
        <v>44328</v>
      </c>
      <c r="E2832" s="7" t="str">
        <f t="shared" si="88"/>
        <v>May</v>
      </c>
      <c r="F2832" s="7" t="str">
        <f t="shared" si="89"/>
        <v>2021</v>
      </c>
      <c r="G2832" s="6" t="s">
        <v>36</v>
      </c>
      <c r="H2832" s="6" t="s">
        <v>106</v>
      </c>
      <c r="I2832" s="6" t="s">
        <v>107</v>
      </c>
      <c r="J2832" s="8" t="s">
        <v>21</v>
      </c>
      <c r="K2832" s="9">
        <v>35</v>
      </c>
      <c r="L2832" s="10">
        <v>200</v>
      </c>
      <c r="M2832" s="11">
        <v>70000</v>
      </c>
      <c r="N2832" s="11">
        <v>24500</v>
      </c>
      <c r="O2832" s="12">
        <v>0.35</v>
      </c>
      <c r="P2832" s="6" t="s">
        <v>83</v>
      </c>
    </row>
    <row r="2833" spans="2:16" ht="14.25" customHeight="1">
      <c r="B2833" s="6" t="s">
        <v>34</v>
      </c>
      <c r="C2833" s="6">
        <v>1197831</v>
      </c>
      <c r="D2833" s="7">
        <v>44328</v>
      </c>
      <c r="E2833" s="7" t="str">
        <f t="shared" si="88"/>
        <v>May</v>
      </c>
      <c r="F2833" s="7" t="str">
        <f t="shared" si="89"/>
        <v>2021</v>
      </c>
      <c r="G2833" s="6" t="s">
        <v>36</v>
      </c>
      <c r="H2833" s="6" t="s">
        <v>106</v>
      </c>
      <c r="I2833" s="6" t="s">
        <v>107</v>
      </c>
      <c r="J2833" s="8" t="s">
        <v>22</v>
      </c>
      <c r="K2833" s="9">
        <v>44.999999999999993</v>
      </c>
      <c r="L2833" s="10">
        <v>225</v>
      </c>
      <c r="M2833" s="11">
        <v>101249.99999999999</v>
      </c>
      <c r="N2833" s="11">
        <v>35437.499999999993</v>
      </c>
      <c r="O2833" s="12">
        <v>0.35</v>
      </c>
      <c r="P2833" s="6" t="s">
        <v>83</v>
      </c>
    </row>
    <row r="2834" spans="2:16" ht="14.25" customHeight="1">
      <c r="B2834" s="6" t="s">
        <v>34</v>
      </c>
      <c r="C2834" s="6">
        <v>1197831</v>
      </c>
      <c r="D2834" s="7">
        <v>44328</v>
      </c>
      <c r="E2834" s="7" t="str">
        <f t="shared" si="88"/>
        <v>May</v>
      </c>
      <c r="F2834" s="7" t="str">
        <f t="shared" si="89"/>
        <v>2021</v>
      </c>
      <c r="G2834" s="6" t="s">
        <v>36</v>
      </c>
      <c r="H2834" s="6" t="s">
        <v>106</v>
      </c>
      <c r="I2834" s="6" t="s">
        <v>107</v>
      </c>
      <c r="J2834" s="8" t="s">
        <v>23</v>
      </c>
      <c r="K2834" s="9">
        <v>44.999999999999993</v>
      </c>
      <c r="L2834" s="10">
        <v>325</v>
      </c>
      <c r="M2834" s="11">
        <v>146249.99999999997</v>
      </c>
      <c r="N2834" s="11">
        <v>51187.499999999985</v>
      </c>
      <c r="O2834" s="12">
        <v>0.35</v>
      </c>
      <c r="P2834" s="6" t="s">
        <v>83</v>
      </c>
    </row>
    <row r="2835" spans="2:16" ht="14.25" customHeight="1">
      <c r="B2835" s="6" t="s">
        <v>34</v>
      </c>
      <c r="C2835" s="6">
        <v>1197831</v>
      </c>
      <c r="D2835" s="7">
        <v>44361</v>
      </c>
      <c r="E2835" s="7" t="str">
        <f t="shared" si="88"/>
        <v>Jun</v>
      </c>
      <c r="F2835" s="7" t="str">
        <f t="shared" si="89"/>
        <v>2021</v>
      </c>
      <c r="G2835" s="6" t="s">
        <v>36</v>
      </c>
      <c r="H2835" s="6" t="s">
        <v>106</v>
      </c>
      <c r="I2835" s="6" t="s">
        <v>107</v>
      </c>
      <c r="J2835" s="8" t="s">
        <v>17</v>
      </c>
      <c r="K2835" s="9">
        <v>40</v>
      </c>
      <c r="L2835" s="10">
        <v>575</v>
      </c>
      <c r="M2835" s="11">
        <v>230000</v>
      </c>
      <c r="N2835" s="11">
        <v>80500</v>
      </c>
      <c r="O2835" s="12">
        <v>0.35</v>
      </c>
      <c r="P2835" s="6" t="s">
        <v>83</v>
      </c>
    </row>
    <row r="2836" spans="2:16" ht="14.25" customHeight="1">
      <c r="B2836" s="6" t="s">
        <v>34</v>
      </c>
      <c r="C2836" s="6">
        <v>1197831</v>
      </c>
      <c r="D2836" s="7">
        <v>44361</v>
      </c>
      <c r="E2836" s="7" t="str">
        <f t="shared" si="88"/>
        <v>Jun</v>
      </c>
      <c r="F2836" s="7" t="str">
        <f t="shared" si="89"/>
        <v>2021</v>
      </c>
      <c r="G2836" s="6" t="s">
        <v>36</v>
      </c>
      <c r="H2836" s="6" t="s">
        <v>106</v>
      </c>
      <c r="I2836" s="6" t="s">
        <v>107</v>
      </c>
      <c r="J2836" s="8" t="s">
        <v>19</v>
      </c>
      <c r="K2836" s="9">
        <v>35</v>
      </c>
      <c r="L2836" s="10">
        <v>325</v>
      </c>
      <c r="M2836" s="11">
        <v>113750</v>
      </c>
      <c r="N2836" s="11">
        <v>39812.5</v>
      </c>
      <c r="O2836" s="12">
        <v>0.35</v>
      </c>
      <c r="P2836" s="6" t="s">
        <v>83</v>
      </c>
    </row>
    <row r="2837" spans="2:16" ht="14.25" customHeight="1">
      <c r="B2837" s="6" t="s">
        <v>34</v>
      </c>
      <c r="C2837" s="6">
        <v>1197831</v>
      </c>
      <c r="D2837" s="7">
        <v>44361</v>
      </c>
      <c r="E2837" s="7" t="str">
        <f t="shared" si="88"/>
        <v>Jun</v>
      </c>
      <c r="F2837" s="7" t="str">
        <f t="shared" si="89"/>
        <v>2021</v>
      </c>
      <c r="G2837" s="6" t="s">
        <v>36</v>
      </c>
      <c r="H2837" s="6" t="s">
        <v>106</v>
      </c>
      <c r="I2837" s="6" t="s">
        <v>107</v>
      </c>
      <c r="J2837" s="8" t="s">
        <v>20</v>
      </c>
      <c r="K2837" s="9">
        <v>40</v>
      </c>
      <c r="L2837" s="10">
        <v>300</v>
      </c>
      <c r="M2837" s="11">
        <v>120000</v>
      </c>
      <c r="N2837" s="11">
        <v>42000</v>
      </c>
      <c r="O2837" s="12">
        <v>0.35</v>
      </c>
      <c r="P2837" s="6" t="s">
        <v>83</v>
      </c>
    </row>
    <row r="2838" spans="2:16" ht="14.25" customHeight="1">
      <c r="B2838" s="6" t="s">
        <v>34</v>
      </c>
      <c r="C2838" s="6">
        <v>1197831</v>
      </c>
      <c r="D2838" s="7">
        <v>44361</v>
      </c>
      <c r="E2838" s="7" t="str">
        <f t="shared" si="88"/>
        <v>Jun</v>
      </c>
      <c r="F2838" s="7" t="str">
        <f t="shared" si="89"/>
        <v>2021</v>
      </c>
      <c r="G2838" s="6" t="s">
        <v>36</v>
      </c>
      <c r="H2838" s="6" t="s">
        <v>106</v>
      </c>
      <c r="I2838" s="6" t="s">
        <v>107</v>
      </c>
      <c r="J2838" s="8" t="s">
        <v>21</v>
      </c>
      <c r="K2838" s="9">
        <v>40</v>
      </c>
      <c r="L2838" s="10">
        <v>275</v>
      </c>
      <c r="M2838" s="11">
        <v>110000</v>
      </c>
      <c r="N2838" s="11">
        <v>38500</v>
      </c>
      <c r="O2838" s="12">
        <v>0.35</v>
      </c>
      <c r="P2838" s="6" t="s">
        <v>83</v>
      </c>
    </row>
    <row r="2839" spans="2:16" ht="14.25" customHeight="1">
      <c r="B2839" s="6" t="s">
        <v>34</v>
      </c>
      <c r="C2839" s="6">
        <v>1197831</v>
      </c>
      <c r="D2839" s="7">
        <v>44361</v>
      </c>
      <c r="E2839" s="7" t="str">
        <f t="shared" si="88"/>
        <v>Jun</v>
      </c>
      <c r="F2839" s="7" t="str">
        <f t="shared" si="89"/>
        <v>2021</v>
      </c>
      <c r="G2839" s="6" t="s">
        <v>36</v>
      </c>
      <c r="H2839" s="6" t="s">
        <v>106</v>
      </c>
      <c r="I2839" s="6" t="s">
        <v>107</v>
      </c>
      <c r="J2839" s="8" t="s">
        <v>22</v>
      </c>
      <c r="K2839" s="9">
        <v>54.999999999999993</v>
      </c>
      <c r="L2839" s="10">
        <v>275</v>
      </c>
      <c r="M2839" s="11">
        <v>151249.99999999997</v>
      </c>
      <c r="N2839" s="11">
        <v>52937.499999999985</v>
      </c>
      <c r="O2839" s="12">
        <v>0.35</v>
      </c>
      <c r="P2839" s="6" t="s">
        <v>83</v>
      </c>
    </row>
    <row r="2840" spans="2:16" ht="14.25" customHeight="1">
      <c r="B2840" s="6" t="s">
        <v>34</v>
      </c>
      <c r="C2840" s="6">
        <v>1197831</v>
      </c>
      <c r="D2840" s="7">
        <v>44361</v>
      </c>
      <c r="E2840" s="7" t="str">
        <f t="shared" si="88"/>
        <v>Jun</v>
      </c>
      <c r="F2840" s="7" t="str">
        <f t="shared" si="89"/>
        <v>2021</v>
      </c>
      <c r="G2840" s="6" t="s">
        <v>36</v>
      </c>
      <c r="H2840" s="6" t="s">
        <v>106</v>
      </c>
      <c r="I2840" s="6" t="s">
        <v>107</v>
      </c>
      <c r="J2840" s="8" t="s">
        <v>23</v>
      </c>
      <c r="K2840" s="9">
        <v>60</v>
      </c>
      <c r="L2840" s="10">
        <v>450</v>
      </c>
      <c r="M2840" s="11">
        <v>270000</v>
      </c>
      <c r="N2840" s="11">
        <v>94500</v>
      </c>
      <c r="O2840" s="12">
        <v>0.35</v>
      </c>
      <c r="P2840" s="6" t="s">
        <v>83</v>
      </c>
    </row>
    <row r="2841" spans="2:16" ht="14.25" customHeight="1">
      <c r="B2841" s="6" t="s">
        <v>34</v>
      </c>
      <c r="C2841" s="6">
        <v>1197831</v>
      </c>
      <c r="D2841" s="7">
        <v>44389</v>
      </c>
      <c r="E2841" s="7" t="str">
        <f t="shared" si="88"/>
        <v>Jul</v>
      </c>
      <c r="F2841" s="7" t="str">
        <f t="shared" si="89"/>
        <v>2021</v>
      </c>
      <c r="G2841" s="6" t="s">
        <v>36</v>
      </c>
      <c r="H2841" s="6" t="s">
        <v>106</v>
      </c>
      <c r="I2841" s="6" t="s">
        <v>107</v>
      </c>
      <c r="J2841" s="8" t="s">
        <v>17</v>
      </c>
      <c r="K2841" s="9">
        <v>54.999999999999993</v>
      </c>
      <c r="L2841" s="10">
        <v>675</v>
      </c>
      <c r="M2841" s="11">
        <v>371249.99999999994</v>
      </c>
      <c r="N2841" s="11">
        <v>129937.49999999997</v>
      </c>
      <c r="O2841" s="12">
        <v>0.35</v>
      </c>
      <c r="P2841" s="6" t="s">
        <v>83</v>
      </c>
    </row>
    <row r="2842" spans="2:16" ht="14.25" customHeight="1">
      <c r="B2842" s="6" t="s">
        <v>34</v>
      </c>
      <c r="C2842" s="6">
        <v>1197831</v>
      </c>
      <c r="D2842" s="7">
        <v>44389</v>
      </c>
      <c r="E2842" s="7" t="str">
        <f t="shared" si="88"/>
        <v>Jul</v>
      </c>
      <c r="F2842" s="7" t="str">
        <f t="shared" si="89"/>
        <v>2021</v>
      </c>
      <c r="G2842" s="6" t="s">
        <v>36</v>
      </c>
      <c r="H2842" s="6" t="s">
        <v>106</v>
      </c>
      <c r="I2842" s="6" t="s">
        <v>107</v>
      </c>
      <c r="J2842" s="8" t="s">
        <v>19</v>
      </c>
      <c r="K2842" s="9">
        <v>50</v>
      </c>
      <c r="L2842" s="10">
        <v>425</v>
      </c>
      <c r="M2842" s="11">
        <v>212500</v>
      </c>
      <c r="N2842" s="11">
        <v>74375</v>
      </c>
      <c r="O2842" s="12">
        <v>0.35</v>
      </c>
      <c r="P2842" s="6" t="s">
        <v>83</v>
      </c>
    </row>
    <row r="2843" spans="2:16" ht="14.25" customHeight="1">
      <c r="B2843" s="6" t="s">
        <v>34</v>
      </c>
      <c r="C2843" s="6">
        <v>1197831</v>
      </c>
      <c r="D2843" s="7">
        <v>44389</v>
      </c>
      <c r="E2843" s="7" t="str">
        <f t="shared" si="88"/>
        <v>Jul</v>
      </c>
      <c r="F2843" s="7" t="str">
        <f t="shared" si="89"/>
        <v>2021</v>
      </c>
      <c r="G2843" s="6" t="s">
        <v>36</v>
      </c>
      <c r="H2843" s="6" t="s">
        <v>106</v>
      </c>
      <c r="I2843" s="6" t="s">
        <v>107</v>
      </c>
      <c r="J2843" s="8" t="s">
        <v>20</v>
      </c>
      <c r="K2843" s="9">
        <v>45</v>
      </c>
      <c r="L2843" s="10">
        <v>350</v>
      </c>
      <c r="M2843" s="11">
        <v>157500</v>
      </c>
      <c r="N2843" s="11">
        <v>55125</v>
      </c>
      <c r="O2843" s="12">
        <v>0.35</v>
      </c>
      <c r="P2843" s="6" t="s">
        <v>83</v>
      </c>
    </row>
    <row r="2844" spans="2:16" ht="14.25" customHeight="1">
      <c r="B2844" s="6" t="s">
        <v>34</v>
      </c>
      <c r="C2844" s="6">
        <v>1197831</v>
      </c>
      <c r="D2844" s="7">
        <v>44389</v>
      </c>
      <c r="E2844" s="7" t="str">
        <f t="shared" si="88"/>
        <v>Jul</v>
      </c>
      <c r="F2844" s="7" t="str">
        <f t="shared" si="89"/>
        <v>2021</v>
      </c>
      <c r="G2844" s="6" t="s">
        <v>36</v>
      </c>
      <c r="H2844" s="6" t="s">
        <v>106</v>
      </c>
      <c r="I2844" s="6" t="s">
        <v>107</v>
      </c>
      <c r="J2844" s="8" t="s">
        <v>21</v>
      </c>
      <c r="K2844" s="9">
        <v>45</v>
      </c>
      <c r="L2844" s="10">
        <v>300</v>
      </c>
      <c r="M2844" s="11">
        <v>135000</v>
      </c>
      <c r="N2844" s="11">
        <v>47250</v>
      </c>
      <c r="O2844" s="12">
        <v>0.35</v>
      </c>
      <c r="P2844" s="6" t="s">
        <v>83</v>
      </c>
    </row>
    <row r="2845" spans="2:16" ht="14.25" customHeight="1">
      <c r="B2845" s="6" t="s">
        <v>34</v>
      </c>
      <c r="C2845" s="6">
        <v>1197831</v>
      </c>
      <c r="D2845" s="7">
        <v>44389</v>
      </c>
      <c r="E2845" s="7" t="str">
        <f t="shared" si="88"/>
        <v>Jul</v>
      </c>
      <c r="F2845" s="7" t="str">
        <f t="shared" si="89"/>
        <v>2021</v>
      </c>
      <c r="G2845" s="6" t="s">
        <v>36</v>
      </c>
      <c r="H2845" s="6" t="s">
        <v>106</v>
      </c>
      <c r="I2845" s="6" t="s">
        <v>107</v>
      </c>
      <c r="J2845" s="8" t="s">
        <v>22</v>
      </c>
      <c r="K2845" s="9">
        <v>60</v>
      </c>
      <c r="L2845" s="10">
        <v>325</v>
      </c>
      <c r="M2845" s="11">
        <v>195000</v>
      </c>
      <c r="N2845" s="11">
        <v>68250</v>
      </c>
      <c r="O2845" s="12">
        <v>0.35</v>
      </c>
      <c r="P2845" s="6" t="s">
        <v>83</v>
      </c>
    </row>
    <row r="2846" spans="2:16" ht="14.25" customHeight="1">
      <c r="B2846" s="6" t="s">
        <v>34</v>
      </c>
      <c r="C2846" s="6">
        <v>1197831</v>
      </c>
      <c r="D2846" s="7">
        <v>44389</v>
      </c>
      <c r="E2846" s="7" t="str">
        <f t="shared" si="88"/>
        <v>Jul</v>
      </c>
      <c r="F2846" s="7" t="str">
        <f t="shared" si="89"/>
        <v>2021</v>
      </c>
      <c r="G2846" s="6" t="s">
        <v>36</v>
      </c>
      <c r="H2846" s="6" t="s">
        <v>106</v>
      </c>
      <c r="I2846" s="6" t="s">
        <v>107</v>
      </c>
      <c r="J2846" s="8" t="s">
        <v>23</v>
      </c>
      <c r="K2846" s="9">
        <v>65</v>
      </c>
      <c r="L2846" s="10">
        <v>500</v>
      </c>
      <c r="M2846" s="11">
        <v>325000</v>
      </c>
      <c r="N2846" s="11">
        <v>113750</v>
      </c>
      <c r="O2846" s="12">
        <v>0.35</v>
      </c>
      <c r="P2846" s="6" t="s">
        <v>83</v>
      </c>
    </row>
    <row r="2847" spans="2:16" ht="14.25" customHeight="1">
      <c r="B2847" s="6" t="s">
        <v>34</v>
      </c>
      <c r="C2847" s="6">
        <v>1197831</v>
      </c>
      <c r="D2847" s="7">
        <v>44421</v>
      </c>
      <c r="E2847" s="7" t="str">
        <f t="shared" si="88"/>
        <v>Aug</v>
      </c>
      <c r="F2847" s="7" t="str">
        <f t="shared" si="89"/>
        <v>2021</v>
      </c>
      <c r="G2847" s="6" t="s">
        <v>36</v>
      </c>
      <c r="H2847" s="6" t="s">
        <v>106</v>
      </c>
      <c r="I2847" s="6" t="s">
        <v>107</v>
      </c>
      <c r="J2847" s="8" t="s">
        <v>17</v>
      </c>
      <c r="K2847" s="9">
        <v>60</v>
      </c>
      <c r="L2847" s="10">
        <v>650</v>
      </c>
      <c r="M2847" s="11">
        <v>390000</v>
      </c>
      <c r="N2847" s="11">
        <v>136500</v>
      </c>
      <c r="O2847" s="12">
        <v>0.35</v>
      </c>
      <c r="P2847" s="6" t="s">
        <v>83</v>
      </c>
    </row>
    <row r="2848" spans="2:16" ht="14.25" customHeight="1">
      <c r="B2848" s="6" t="s">
        <v>34</v>
      </c>
      <c r="C2848" s="6">
        <v>1197831</v>
      </c>
      <c r="D2848" s="7">
        <v>44421</v>
      </c>
      <c r="E2848" s="7" t="str">
        <f t="shared" si="88"/>
        <v>Aug</v>
      </c>
      <c r="F2848" s="7" t="str">
        <f t="shared" si="89"/>
        <v>2021</v>
      </c>
      <c r="G2848" s="6" t="s">
        <v>36</v>
      </c>
      <c r="H2848" s="6" t="s">
        <v>106</v>
      </c>
      <c r="I2848" s="6" t="s">
        <v>107</v>
      </c>
      <c r="J2848" s="8" t="s">
        <v>19</v>
      </c>
      <c r="K2848" s="9">
        <v>55.000000000000007</v>
      </c>
      <c r="L2848" s="10">
        <v>425</v>
      </c>
      <c r="M2848" s="11">
        <v>233750.00000000003</v>
      </c>
      <c r="N2848" s="11">
        <v>81812.5</v>
      </c>
      <c r="O2848" s="12">
        <v>0.35</v>
      </c>
      <c r="P2848" s="6" t="s">
        <v>83</v>
      </c>
    </row>
    <row r="2849" spans="2:16" ht="14.25" customHeight="1">
      <c r="B2849" s="6" t="s">
        <v>34</v>
      </c>
      <c r="C2849" s="6">
        <v>1197831</v>
      </c>
      <c r="D2849" s="7">
        <v>44421</v>
      </c>
      <c r="E2849" s="7" t="str">
        <f t="shared" si="88"/>
        <v>Aug</v>
      </c>
      <c r="F2849" s="7" t="str">
        <f t="shared" si="89"/>
        <v>2021</v>
      </c>
      <c r="G2849" s="6" t="s">
        <v>36</v>
      </c>
      <c r="H2849" s="6" t="s">
        <v>106</v>
      </c>
      <c r="I2849" s="6" t="s">
        <v>107</v>
      </c>
      <c r="J2849" s="8" t="s">
        <v>20</v>
      </c>
      <c r="K2849" s="9">
        <v>50</v>
      </c>
      <c r="L2849" s="10">
        <v>350</v>
      </c>
      <c r="M2849" s="11">
        <v>175000</v>
      </c>
      <c r="N2849" s="11">
        <v>61249.999999999993</v>
      </c>
      <c r="O2849" s="12">
        <v>0.35</v>
      </c>
      <c r="P2849" s="6" t="s">
        <v>83</v>
      </c>
    </row>
    <row r="2850" spans="2:16" ht="14.25" customHeight="1">
      <c r="B2850" s="6" t="s">
        <v>34</v>
      </c>
      <c r="C2850" s="6">
        <v>1197831</v>
      </c>
      <c r="D2850" s="7">
        <v>44421</v>
      </c>
      <c r="E2850" s="7" t="str">
        <f t="shared" si="88"/>
        <v>Aug</v>
      </c>
      <c r="F2850" s="7" t="str">
        <f t="shared" si="89"/>
        <v>2021</v>
      </c>
      <c r="G2850" s="6" t="s">
        <v>36</v>
      </c>
      <c r="H2850" s="6" t="s">
        <v>106</v>
      </c>
      <c r="I2850" s="6" t="s">
        <v>107</v>
      </c>
      <c r="J2850" s="8" t="s">
        <v>21</v>
      </c>
      <c r="K2850" s="9">
        <v>40</v>
      </c>
      <c r="L2850" s="10">
        <v>300</v>
      </c>
      <c r="M2850" s="11">
        <v>120000</v>
      </c>
      <c r="N2850" s="11">
        <v>42000</v>
      </c>
      <c r="O2850" s="12">
        <v>0.35</v>
      </c>
      <c r="P2850" s="6" t="s">
        <v>83</v>
      </c>
    </row>
    <row r="2851" spans="2:16" ht="14.25" customHeight="1">
      <c r="B2851" s="6" t="s">
        <v>34</v>
      </c>
      <c r="C2851" s="6">
        <v>1197831</v>
      </c>
      <c r="D2851" s="7">
        <v>44421</v>
      </c>
      <c r="E2851" s="7" t="str">
        <f t="shared" si="88"/>
        <v>Aug</v>
      </c>
      <c r="F2851" s="7" t="str">
        <f t="shared" si="89"/>
        <v>2021</v>
      </c>
      <c r="G2851" s="6" t="s">
        <v>36</v>
      </c>
      <c r="H2851" s="6" t="s">
        <v>106</v>
      </c>
      <c r="I2851" s="6" t="s">
        <v>107</v>
      </c>
      <c r="J2851" s="8" t="s">
        <v>22</v>
      </c>
      <c r="K2851" s="9">
        <v>50</v>
      </c>
      <c r="L2851" s="10">
        <v>275</v>
      </c>
      <c r="M2851" s="11">
        <v>137500</v>
      </c>
      <c r="N2851" s="11">
        <v>48125</v>
      </c>
      <c r="O2851" s="12">
        <v>0.35</v>
      </c>
      <c r="P2851" s="6" t="s">
        <v>83</v>
      </c>
    </row>
    <row r="2852" spans="2:16" ht="14.25" customHeight="1">
      <c r="B2852" s="6" t="s">
        <v>34</v>
      </c>
      <c r="C2852" s="6">
        <v>1197831</v>
      </c>
      <c r="D2852" s="7">
        <v>44421</v>
      </c>
      <c r="E2852" s="7" t="str">
        <f t="shared" si="88"/>
        <v>Aug</v>
      </c>
      <c r="F2852" s="7" t="str">
        <f t="shared" si="89"/>
        <v>2021</v>
      </c>
      <c r="G2852" s="6" t="s">
        <v>36</v>
      </c>
      <c r="H2852" s="6" t="s">
        <v>106</v>
      </c>
      <c r="I2852" s="6" t="s">
        <v>107</v>
      </c>
      <c r="J2852" s="8" t="s">
        <v>23</v>
      </c>
      <c r="K2852" s="9">
        <v>55.000000000000007</v>
      </c>
      <c r="L2852" s="10">
        <v>450</v>
      </c>
      <c r="M2852" s="11">
        <v>247500.00000000003</v>
      </c>
      <c r="N2852" s="11">
        <v>86625</v>
      </c>
      <c r="O2852" s="12">
        <v>0.35</v>
      </c>
      <c r="P2852" s="6" t="s">
        <v>83</v>
      </c>
    </row>
    <row r="2853" spans="2:16" ht="14.25" customHeight="1">
      <c r="B2853" s="6" t="s">
        <v>34</v>
      </c>
      <c r="C2853" s="6">
        <v>1197831</v>
      </c>
      <c r="D2853" s="7">
        <v>44451</v>
      </c>
      <c r="E2853" s="7" t="str">
        <f t="shared" si="88"/>
        <v>Sep</v>
      </c>
      <c r="F2853" s="7" t="str">
        <f t="shared" si="89"/>
        <v>2021</v>
      </c>
      <c r="G2853" s="6" t="s">
        <v>36</v>
      </c>
      <c r="H2853" s="6" t="s">
        <v>106</v>
      </c>
      <c r="I2853" s="6" t="s">
        <v>107</v>
      </c>
      <c r="J2853" s="8" t="s">
        <v>17</v>
      </c>
      <c r="K2853" s="9">
        <v>50</v>
      </c>
      <c r="L2853" s="10">
        <v>550</v>
      </c>
      <c r="M2853" s="11">
        <v>275000</v>
      </c>
      <c r="N2853" s="11">
        <v>96250</v>
      </c>
      <c r="O2853" s="12">
        <v>0.35</v>
      </c>
      <c r="P2853" s="6" t="s">
        <v>83</v>
      </c>
    </row>
    <row r="2854" spans="2:16" ht="14.25" customHeight="1">
      <c r="B2854" s="6" t="s">
        <v>34</v>
      </c>
      <c r="C2854" s="6">
        <v>1197831</v>
      </c>
      <c r="D2854" s="7">
        <v>44451</v>
      </c>
      <c r="E2854" s="7" t="str">
        <f t="shared" si="88"/>
        <v>Sep</v>
      </c>
      <c r="F2854" s="7" t="str">
        <f t="shared" si="89"/>
        <v>2021</v>
      </c>
      <c r="G2854" s="6" t="s">
        <v>36</v>
      </c>
      <c r="H2854" s="6" t="s">
        <v>106</v>
      </c>
      <c r="I2854" s="6" t="s">
        <v>107</v>
      </c>
      <c r="J2854" s="8" t="s">
        <v>19</v>
      </c>
      <c r="K2854" s="9">
        <v>40.000000000000014</v>
      </c>
      <c r="L2854" s="10">
        <v>350</v>
      </c>
      <c r="M2854" s="11">
        <v>140000.00000000006</v>
      </c>
      <c r="N2854" s="11">
        <v>49000.000000000015</v>
      </c>
      <c r="O2854" s="12">
        <v>0.35</v>
      </c>
      <c r="P2854" s="6" t="s">
        <v>83</v>
      </c>
    </row>
    <row r="2855" spans="2:16" ht="14.25" customHeight="1">
      <c r="B2855" s="6" t="s">
        <v>34</v>
      </c>
      <c r="C2855" s="6">
        <v>1197831</v>
      </c>
      <c r="D2855" s="7">
        <v>44451</v>
      </c>
      <c r="E2855" s="7" t="str">
        <f t="shared" si="88"/>
        <v>Sep</v>
      </c>
      <c r="F2855" s="7" t="str">
        <f t="shared" si="89"/>
        <v>2021</v>
      </c>
      <c r="G2855" s="6" t="s">
        <v>36</v>
      </c>
      <c r="H2855" s="6" t="s">
        <v>106</v>
      </c>
      <c r="I2855" s="6" t="s">
        <v>107</v>
      </c>
      <c r="J2855" s="8" t="s">
        <v>20</v>
      </c>
      <c r="K2855" s="9">
        <v>15.000000000000007</v>
      </c>
      <c r="L2855" s="10">
        <v>250</v>
      </c>
      <c r="M2855" s="11">
        <v>37500.000000000015</v>
      </c>
      <c r="N2855" s="11">
        <v>13125.000000000004</v>
      </c>
      <c r="O2855" s="12">
        <v>0.35</v>
      </c>
      <c r="P2855" s="6" t="s">
        <v>83</v>
      </c>
    </row>
    <row r="2856" spans="2:16" ht="14.25" customHeight="1">
      <c r="B2856" s="6" t="s">
        <v>34</v>
      </c>
      <c r="C2856" s="6">
        <v>1197831</v>
      </c>
      <c r="D2856" s="7">
        <v>44451</v>
      </c>
      <c r="E2856" s="7" t="str">
        <f t="shared" si="88"/>
        <v>Sep</v>
      </c>
      <c r="F2856" s="7" t="str">
        <f t="shared" si="89"/>
        <v>2021</v>
      </c>
      <c r="G2856" s="6" t="s">
        <v>36</v>
      </c>
      <c r="H2856" s="6" t="s">
        <v>106</v>
      </c>
      <c r="I2856" s="6" t="s">
        <v>107</v>
      </c>
      <c r="J2856" s="8" t="s">
        <v>21</v>
      </c>
      <c r="K2856" s="9">
        <v>15.000000000000007</v>
      </c>
      <c r="L2856" s="10">
        <v>225</v>
      </c>
      <c r="M2856" s="11">
        <v>33750.000000000015</v>
      </c>
      <c r="N2856" s="11">
        <v>11812.500000000004</v>
      </c>
      <c r="O2856" s="12">
        <v>0.35</v>
      </c>
      <c r="P2856" s="6" t="s">
        <v>83</v>
      </c>
    </row>
    <row r="2857" spans="2:16" ht="14.25" customHeight="1">
      <c r="B2857" s="6" t="s">
        <v>34</v>
      </c>
      <c r="C2857" s="6">
        <v>1197831</v>
      </c>
      <c r="D2857" s="7">
        <v>44451</v>
      </c>
      <c r="E2857" s="7" t="str">
        <f t="shared" si="88"/>
        <v>Sep</v>
      </c>
      <c r="F2857" s="7" t="str">
        <f t="shared" si="89"/>
        <v>2021</v>
      </c>
      <c r="G2857" s="6" t="s">
        <v>36</v>
      </c>
      <c r="H2857" s="6" t="s">
        <v>106</v>
      </c>
      <c r="I2857" s="6" t="s">
        <v>107</v>
      </c>
      <c r="J2857" s="8" t="s">
        <v>22</v>
      </c>
      <c r="K2857" s="9">
        <v>25.000000000000007</v>
      </c>
      <c r="L2857" s="10">
        <v>225</v>
      </c>
      <c r="M2857" s="11">
        <v>56250.000000000015</v>
      </c>
      <c r="N2857" s="11">
        <v>19687.500000000004</v>
      </c>
      <c r="O2857" s="12">
        <v>0.35</v>
      </c>
      <c r="P2857" s="6" t="s">
        <v>83</v>
      </c>
    </row>
    <row r="2858" spans="2:16" ht="14.25" customHeight="1">
      <c r="B2858" s="6" t="s">
        <v>34</v>
      </c>
      <c r="C2858" s="6">
        <v>1197831</v>
      </c>
      <c r="D2858" s="7">
        <v>44451</v>
      </c>
      <c r="E2858" s="7" t="str">
        <f t="shared" si="88"/>
        <v>Sep</v>
      </c>
      <c r="F2858" s="7" t="str">
        <f t="shared" si="89"/>
        <v>2021</v>
      </c>
      <c r="G2858" s="6" t="s">
        <v>36</v>
      </c>
      <c r="H2858" s="6" t="s">
        <v>106</v>
      </c>
      <c r="I2858" s="6" t="s">
        <v>107</v>
      </c>
      <c r="J2858" s="8" t="s">
        <v>23</v>
      </c>
      <c r="K2858" s="9">
        <v>30.000000000000011</v>
      </c>
      <c r="L2858" s="10">
        <v>325</v>
      </c>
      <c r="M2858" s="11">
        <v>97500.000000000029</v>
      </c>
      <c r="N2858" s="11">
        <v>34125.000000000007</v>
      </c>
      <c r="O2858" s="12">
        <v>0.35</v>
      </c>
      <c r="P2858" s="6" t="s">
        <v>83</v>
      </c>
    </row>
    <row r="2859" spans="2:16" ht="14.25" customHeight="1">
      <c r="B2859" s="6" t="s">
        <v>34</v>
      </c>
      <c r="C2859" s="6">
        <v>1197831</v>
      </c>
      <c r="D2859" s="7">
        <v>44483</v>
      </c>
      <c r="E2859" s="7" t="str">
        <f t="shared" si="88"/>
        <v>Oct</v>
      </c>
      <c r="F2859" s="7" t="str">
        <f t="shared" si="89"/>
        <v>2021</v>
      </c>
      <c r="G2859" s="6" t="s">
        <v>36</v>
      </c>
      <c r="H2859" s="6" t="s">
        <v>106</v>
      </c>
      <c r="I2859" s="6" t="s">
        <v>107</v>
      </c>
      <c r="J2859" s="8" t="s">
        <v>17</v>
      </c>
      <c r="K2859" s="9">
        <v>30.000000000000011</v>
      </c>
      <c r="L2859" s="10">
        <v>500</v>
      </c>
      <c r="M2859" s="11">
        <v>150000.00000000006</v>
      </c>
      <c r="N2859" s="11">
        <v>52500.000000000015</v>
      </c>
      <c r="O2859" s="12">
        <v>0.35</v>
      </c>
      <c r="P2859" s="6" t="s">
        <v>83</v>
      </c>
    </row>
    <row r="2860" spans="2:16" ht="14.25" customHeight="1">
      <c r="B2860" s="6" t="s">
        <v>34</v>
      </c>
      <c r="C2860" s="6">
        <v>1197831</v>
      </c>
      <c r="D2860" s="7">
        <v>44483</v>
      </c>
      <c r="E2860" s="7" t="str">
        <f t="shared" si="88"/>
        <v>Oct</v>
      </c>
      <c r="F2860" s="7" t="str">
        <f t="shared" si="89"/>
        <v>2021</v>
      </c>
      <c r="G2860" s="6" t="s">
        <v>36</v>
      </c>
      <c r="H2860" s="6" t="s">
        <v>106</v>
      </c>
      <c r="I2860" s="6" t="s">
        <v>107</v>
      </c>
      <c r="J2860" s="8" t="s">
        <v>19</v>
      </c>
      <c r="K2860" s="9">
        <v>20.000000000000011</v>
      </c>
      <c r="L2860" s="10">
        <v>325</v>
      </c>
      <c r="M2860" s="11">
        <v>65000.000000000036</v>
      </c>
      <c r="N2860" s="11">
        <v>22750.000000000011</v>
      </c>
      <c r="O2860" s="12">
        <v>0.35</v>
      </c>
      <c r="P2860" s="6" t="s">
        <v>83</v>
      </c>
    </row>
    <row r="2861" spans="2:16" ht="14.25" customHeight="1">
      <c r="B2861" s="6" t="s">
        <v>34</v>
      </c>
      <c r="C2861" s="6">
        <v>1197831</v>
      </c>
      <c r="D2861" s="7">
        <v>44483</v>
      </c>
      <c r="E2861" s="7" t="str">
        <f t="shared" si="88"/>
        <v>Oct</v>
      </c>
      <c r="F2861" s="7" t="str">
        <f t="shared" si="89"/>
        <v>2021</v>
      </c>
      <c r="G2861" s="6" t="s">
        <v>36</v>
      </c>
      <c r="H2861" s="6" t="s">
        <v>106</v>
      </c>
      <c r="I2861" s="6" t="s">
        <v>107</v>
      </c>
      <c r="J2861" s="8" t="s">
        <v>20</v>
      </c>
      <c r="K2861" s="9">
        <v>20.000000000000011</v>
      </c>
      <c r="L2861" s="10">
        <v>200</v>
      </c>
      <c r="M2861" s="11">
        <v>40000.000000000022</v>
      </c>
      <c r="N2861" s="11">
        <v>14000.000000000007</v>
      </c>
      <c r="O2861" s="12">
        <v>0.35</v>
      </c>
      <c r="P2861" s="6" t="s">
        <v>83</v>
      </c>
    </row>
    <row r="2862" spans="2:16" ht="14.25" customHeight="1">
      <c r="B2862" s="6" t="s">
        <v>34</v>
      </c>
      <c r="C2862" s="6">
        <v>1197831</v>
      </c>
      <c r="D2862" s="7">
        <v>44483</v>
      </c>
      <c r="E2862" s="7" t="str">
        <f t="shared" si="88"/>
        <v>Oct</v>
      </c>
      <c r="F2862" s="7" t="str">
        <f t="shared" si="89"/>
        <v>2021</v>
      </c>
      <c r="G2862" s="6" t="s">
        <v>36</v>
      </c>
      <c r="H2862" s="6" t="s">
        <v>106</v>
      </c>
      <c r="I2862" s="6" t="s">
        <v>107</v>
      </c>
      <c r="J2862" s="8" t="s">
        <v>21</v>
      </c>
      <c r="K2862" s="9">
        <v>20.000000000000011</v>
      </c>
      <c r="L2862" s="10">
        <v>175</v>
      </c>
      <c r="M2862" s="11">
        <v>35000.000000000022</v>
      </c>
      <c r="N2862" s="11">
        <v>12250.000000000007</v>
      </c>
      <c r="O2862" s="12">
        <v>0.35</v>
      </c>
      <c r="P2862" s="6" t="s">
        <v>83</v>
      </c>
    </row>
    <row r="2863" spans="2:16" ht="14.25" customHeight="1">
      <c r="B2863" s="6" t="s">
        <v>34</v>
      </c>
      <c r="C2863" s="6">
        <v>1197831</v>
      </c>
      <c r="D2863" s="7">
        <v>44483</v>
      </c>
      <c r="E2863" s="7" t="str">
        <f t="shared" si="88"/>
        <v>Oct</v>
      </c>
      <c r="F2863" s="7" t="str">
        <f t="shared" si="89"/>
        <v>2021</v>
      </c>
      <c r="G2863" s="6" t="s">
        <v>36</v>
      </c>
      <c r="H2863" s="6" t="s">
        <v>106</v>
      </c>
      <c r="I2863" s="6" t="s">
        <v>107</v>
      </c>
      <c r="J2863" s="8" t="s">
        <v>22</v>
      </c>
      <c r="K2863" s="9">
        <v>30.000000000000011</v>
      </c>
      <c r="L2863" s="10">
        <v>175</v>
      </c>
      <c r="M2863" s="11">
        <v>52500.000000000022</v>
      </c>
      <c r="N2863" s="11">
        <v>18375.000000000007</v>
      </c>
      <c r="O2863" s="12">
        <v>0.35</v>
      </c>
      <c r="P2863" s="6" t="s">
        <v>83</v>
      </c>
    </row>
    <row r="2864" spans="2:16" ht="14.25" customHeight="1">
      <c r="B2864" s="6" t="s">
        <v>14</v>
      </c>
      <c r="C2864" s="6">
        <v>1197831</v>
      </c>
      <c r="D2864" s="7">
        <v>44483</v>
      </c>
      <c r="E2864" s="7" t="str">
        <f t="shared" si="88"/>
        <v>Oct</v>
      </c>
      <c r="F2864" s="7" t="str">
        <f t="shared" si="89"/>
        <v>2021</v>
      </c>
      <c r="G2864" s="6" t="s">
        <v>36</v>
      </c>
      <c r="H2864" s="6" t="s">
        <v>106</v>
      </c>
      <c r="I2864" s="6" t="s">
        <v>107</v>
      </c>
      <c r="J2864" s="8" t="s">
        <v>23</v>
      </c>
      <c r="K2864" s="9">
        <v>30.000000000000004</v>
      </c>
      <c r="L2864" s="10">
        <v>300</v>
      </c>
      <c r="M2864" s="11">
        <v>90000.000000000015</v>
      </c>
      <c r="N2864" s="11">
        <v>31500.000000000004</v>
      </c>
      <c r="O2864" s="12">
        <v>0.35</v>
      </c>
      <c r="P2864" s="6" t="s">
        <v>83</v>
      </c>
    </row>
    <row r="2865" spans="2:16" ht="14.25" customHeight="1">
      <c r="B2865" s="6" t="s">
        <v>14</v>
      </c>
      <c r="C2865" s="6">
        <v>1197831</v>
      </c>
      <c r="D2865" s="7">
        <v>44513</v>
      </c>
      <c r="E2865" s="7" t="str">
        <f t="shared" si="88"/>
        <v>Nov</v>
      </c>
      <c r="F2865" s="7" t="str">
        <f t="shared" si="89"/>
        <v>2021</v>
      </c>
      <c r="G2865" s="6" t="s">
        <v>36</v>
      </c>
      <c r="H2865" s="6" t="s">
        <v>106</v>
      </c>
      <c r="I2865" s="6" t="s">
        <v>107</v>
      </c>
      <c r="J2865" s="8" t="s">
        <v>17</v>
      </c>
      <c r="K2865" s="9">
        <v>25.000000000000011</v>
      </c>
      <c r="L2865" s="10">
        <v>450</v>
      </c>
      <c r="M2865" s="11">
        <v>112500.00000000004</v>
      </c>
      <c r="N2865" s="11">
        <v>39375.000000000015</v>
      </c>
      <c r="O2865" s="12">
        <v>0.35</v>
      </c>
      <c r="P2865" s="6" t="s">
        <v>83</v>
      </c>
    </row>
    <row r="2866" spans="2:16" ht="14.25" customHeight="1">
      <c r="B2866" s="6" t="s">
        <v>14</v>
      </c>
      <c r="C2866" s="6">
        <v>1197831</v>
      </c>
      <c r="D2866" s="7">
        <v>44513</v>
      </c>
      <c r="E2866" s="7" t="str">
        <f t="shared" si="88"/>
        <v>Nov</v>
      </c>
      <c r="F2866" s="7" t="str">
        <f t="shared" si="89"/>
        <v>2021</v>
      </c>
      <c r="G2866" s="6" t="s">
        <v>36</v>
      </c>
      <c r="H2866" s="6" t="s">
        <v>106</v>
      </c>
      <c r="I2866" s="6" t="s">
        <v>107</v>
      </c>
      <c r="J2866" s="8" t="s">
        <v>19</v>
      </c>
      <c r="K2866" s="9">
        <v>15.000000000000014</v>
      </c>
      <c r="L2866" s="10">
        <v>275</v>
      </c>
      <c r="M2866" s="11">
        <v>41250.000000000036</v>
      </c>
      <c r="N2866" s="11">
        <v>14437.500000000011</v>
      </c>
      <c r="O2866" s="12">
        <v>0.35</v>
      </c>
      <c r="P2866" s="6" t="s">
        <v>83</v>
      </c>
    </row>
    <row r="2867" spans="2:16" ht="14.25" customHeight="1">
      <c r="B2867" s="6" t="s">
        <v>14</v>
      </c>
      <c r="C2867" s="6">
        <v>1197831</v>
      </c>
      <c r="D2867" s="7">
        <v>44513</v>
      </c>
      <c r="E2867" s="7" t="str">
        <f t="shared" si="88"/>
        <v>Nov</v>
      </c>
      <c r="F2867" s="7" t="str">
        <f t="shared" si="89"/>
        <v>2021</v>
      </c>
      <c r="G2867" s="6" t="s">
        <v>36</v>
      </c>
      <c r="H2867" s="6" t="s">
        <v>106</v>
      </c>
      <c r="I2867" s="6" t="s">
        <v>107</v>
      </c>
      <c r="J2867" s="8" t="s">
        <v>20</v>
      </c>
      <c r="K2867" s="9">
        <v>25.000000000000018</v>
      </c>
      <c r="L2867" s="10">
        <v>220</v>
      </c>
      <c r="M2867" s="11">
        <v>55000.000000000036</v>
      </c>
      <c r="N2867" s="11">
        <v>19250.000000000011</v>
      </c>
      <c r="O2867" s="12">
        <v>0.35</v>
      </c>
      <c r="P2867" s="6" t="s">
        <v>83</v>
      </c>
    </row>
    <row r="2868" spans="2:16" ht="14.25" customHeight="1">
      <c r="B2868" s="6" t="s">
        <v>14</v>
      </c>
      <c r="C2868" s="6">
        <v>1197831</v>
      </c>
      <c r="D2868" s="7">
        <v>44513</v>
      </c>
      <c r="E2868" s="7" t="str">
        <f t="shared" si="88"/>
        <v>Nov</v>
      </c>
      <c r="F2868" s="7" t="str">
        <f t="shared" si="89"/>
        <v>2021</v>
      </c>
      <c r="G2868" s="6" t="s">
        <v>36</v>
      </c>
      <c r="H2868" s="6" t="s">
        <v>106</v>
      </c>
      <c r="I2868" s="6" t="s">
        <v>107</v>
      </c>
      <c r="J2868" s="8" t="s">
        <v>21</v>
      </c>
      <c r="K2868" s="9">
        <v>55.000000000000014</v>
      </c>
      <c r="L2868" s="10">
        <v>275</v>
      </c>
      <c r="M2868" s="11">
        <v>151250.00000000003</v>
      </c>
      <c r="N2868" s="11">
        <v>52937.500000000007</v>
      </c>
      <c r="O2868" s="12">
        <v>0.35</v>
      </c>
      <c r="P2868" s="6" t="s">
        <v>83</v>
      </c>
    </row>
    <row r="2869" spans="2:16" ht="14.25" customHeight="1">
      <c r="B2869" s="6" t="s">
        <v>14</v>
      </c>
      <c r="C2869" s="6">
        <v>1197831</v>
      </c>
      <c r="D2869" s="7">
        <v>44513</v>
      </c>
      <c r="E2869" s="7" t="str">
        <f t="shared" si="88"/>
        <v>Nov</v>
      </c>
      <c r="F2869" s="7" t="str">
        <f t="shared" si="89"/>
        <v>2021</v>
      </c>
      <c r="G2869" s="6" t="s">
        <v>36</v>
      </c>
      <c r="H2869" s="6" t="s">
        <v>106</v>
      </c>
      <c r="I2869" s="6" t="s">
        <v>107</v>
      </c>
      <c r="J2869" s="8" t="s">
        <v>22</v>
      </c>
      <c r="K2869" s="9">
        <v>75.000000000000014</v>
      </c>
      <c r="L2869" s="10">
        <v>250</v>
      </c>
      <c r="M2869" s="11">
        <v>187500.00000000003</v>
      </c>
      <c r="N2869" s="11">
        <v>65625</v>
      </c>
      <c r="O2869" s="12">
        <v>0.35</v>
      </c>
      <c r="P2869" s="6" t="s">
        <v>83</v>
      </c>
    </row>
    <row r="2870" spans="2:16" ht="14.25" customHeight="1">
      <c r="B2870" s="6" t="s">
        <v>14</v>
      </c>
      <c r="C2870" s="6">
        <v>1197831</v>
      </c>
      <c r="D2870" s="7">
        <v>44513</v>
      </c>
      <c r="E2870" s="7" t="str">
        <f t="shared" si="88"/>
        <v>Nov</v>
      </c>
      <c r="F2870" s="7" t="str">
        <f t="shared" si="89"/>
        <v>2021</v>
      </c>
      <c r="G2870" s="6" t="s">
        <v>36</v>
      </c>
      <c r="H2870" s="6" t="s">
        <v>106</v>
      </c>
      <c r="I2870" s="6" t="s">
        <v>107</v>
      </c>
      <c r="J2870" s="8" t="s">
        <v>23</v>
      </c>
      <c r="K2870" s="9">
        <v>75</v>
      </c>
      <c r="L2870" s="10">
        <v>350</v>
      </c>
      <c r="M2870" s="11">
        <v>262500</v>
      </c>
      <c r="N2870" s="11">
        <v>91875</v>
      </c>
      <c r="O2870" s="12">
        <v>0.35</v>
      </c>
      <c r="P2870" s="6" t="s">
        <v>83</v>
      </c>
    </row>
    <row r="2871" spans="2:16" ht="14.25" customHeight="1">
      <c r="B2871" s="6" t="s">
        <v>14</v>
      </c>
      <c r="C2871" s="6">
        <v>1197831</v>
      </c>
      <c r="D2871" s="7">
        <v>44542</v>
      </c>
      <c r="E2871" s="7" t="str">
        <f t="shared" si="88"/>
        <v>Dec</v>
      </c>
      <c r="F2871" s="7" t="str">
        <f t="shared" si="89"/>
        <v>2021</v>
      </c>
      <c r="G2871" s="6" t="s">
        <v>36</v>
      </c>
      <c r="H2871" s="6" t="s">
        <v>106</v>
      </c>
      <c r="I2871" s="6" t="s">
        <v>107</v>
      </c>
      <c r="J2871" s="8" t="s">
        <v>17</v>
      </c>
      <c r="K2871" s="9">
        <v>70</v>
      </c>
      <c r="L2871" s="10">
        <v>600</v>
      </c>
      <c r="M2871" s="11">
        <v>420000</v>
      </c>
      <c r="N2871" s="11">
        <v>147000</v>
      </c>
      <c r="O2871" s="12">
        <v>0.35</v>
      </c>
      <c r="P2871" s="6" t="s">
        <v>83</v>
      </c>
    </row>
    <row r="2872" spans="2:16" ht="14.25" customHeight="1">
      <c r="B2872" s="6" t="s">
        <v>14</v>
      </c>
      <c r="C2872" s="6">
        <v>1197831</v>
      </c>
      <c r="D2872" s="7">
        <v>44542</v>
      </c>
      <c r="E2872" s="7" t="str">
        <f t="shared" si="88"/>
        <v>Dec</v>
      </c>
      <c r="F2872" s="7" t="str">
        <f t="shared" si="89"/>
        <v>2021</v>
      </c>
      <c r="G2872" s="6" t="s">
        <v>36</v>
      </c>
      <c r="H2872" s="6" t="s">
        <v>106</v>
      </c>
      <c r="I2872" s="6" t="s">
        <v>107</v>
      </c>
      <c r="J2872" s="8" t="s">
        <v>19</v>
      </c>
      <c r="K2872" s="9">
        <v>60.000000000000007</v>
      </c>
      <c r="L2872" s="10">
        <v>400</v>
      </c>
      <c r="M2872" s="11">
        <v>240000.00000000003</v>
      </c>
      <c r="N2872" s="11">
        <v>84000</v>
      </c>
      <c r="O2872" s="12">
        <v>0.35</v>
      </c>
      <c r="P2872" s="6" t="s">
        <v>83</v>
      </c>
    </row>
    <row r="2873" spans="2:16" ht="14.25" customHeight="1">
      <c r="B2873" s="6" t="s">
        <v>14</v>
      </c>
      <c r="C2873" s="6">
        <v>1197831</v>
      </c>
      <c r="D2873" s="7">
        <v>44542</v>
      </c>
      <c r="E2873" s="7" t="str">
        <f t="shared" si="88"/>
        <v>Dec</v>
      </c>
      <c r="F2873" s="7" t="str">
        <f t="shared" si="89"/>
        <v>2021</v>
      </c>
      <c r="G2873" s="6" t="s">
        <v>36</v>
      </c>
      <c r="H2873" s="6" t="s">
        <v>106</v>
      </c>
      <c r="I2873" s="6" t="s">
        <v>107</v>
      </c>
      <c r="J2873" s="8" t="s">
        <v>20</v>
      </c>
      <c r="K2873" s="9">
        <v>60.000000000000007</v>
      </c>
      <c r="L2873" s="10">
        <v>350</v>
      </c>
      <c r="M2873" s="11">
        <v>210000.00000000003</v>
      </c>
      <c r="N2873" s="11">
        <v>73500</v>
      </c>
      <c r="O2873" s="12">
        <v>0.35</v>
      </c>
      <c r="P2873" s="6" t="s">
        <v>83</v>
      </c>
    </row>
    <row r="2874" spans="2:16" ht="14.25" customHeight="1">
      <c r="B2874" s="6" t="s">
        <v>14</v>
      </c>
      <c r="C2874" s="6">
        <v>1197831</v>
      </c>
      <c r="D2874" s="7">
        <v>44542</v>
      </c>
      <c r="E2874" s="7" t="str">
        <f t="shared" si="88"/>
        <v>Dec</v>
      </c>
      <c r="F2874" s="7" t="str">
        <f t="shared" si="89"/>
        <v>2021</v>
      </c>
      <c r="G2874" s="6" t="s">
        <v>36</v>
      </c>
      <c r="H2874" s="6" t="s">
        <v>106</v>
      </c>
      <c r="I2874" s="6" t="s">
        <v>107</v>
      </c>
      <c r="J2874" s="8" t="s">
        <v>21</v>
      </c>
      <c r="K2874" s="9">
        <v>60.000000000000007</v>
      </c>
      <c r="L2874" s="10">
        <v>300</v>
      </c>
      <c r="M2874" s="11">
        <v>180000.00000000003</v>
      </c>
      <c r="N2874" s="11">
        <v>63000.000000000007</v>
      </c>
      <c r="O2874" s="12">
        <v>0.35</v>
      </c>
      <c r="P2874" s="6" t="s">
        <v>83</v>
      </c>
    </row>
    <row r="2875" spans="2:16" ht="14.25" customHeight="1">
      <c r="B2875" s="6" t="s">
        <v>14</v>
      </c>
      <c r="C2875" s="6">
        <v>1197831</v>
      </c>
      <c r="D2875" s="7">
        <v>44542</v>
      </c>
      <c r="E2875" s="7" t="str">
        <f t="shared" si="88"/>
        <v>Dec</v>
      </c>
      <c r="F2875" s="7" t="str">
        <f t="shared" si="89"/>
        <v>2021</v>
      </c>
      <c r="G2875" s="6" t="s">
        <v>36</v>
      </c>
      <c r="H2875" s="6" t="s">
        <v>106</v>
      </c>
      <c r="I2875" s="6" t="s">
        <v>107</v>
      </c>
      <c r="J2875" s="8" t="s">
        <v>22</v>
      </c>
      <c r="K2875" s="9">
        <v>70</v>
      </c>
      <c r="L2875" s="10">
        <v>300</v>
      </c>
      <c r="M2875" s="11">
        <v>210000</v>
      </c>
      <c r="N2875" s="11">
        <v>73500</v>
      </c>
      <c r="O2875" s="12">
        <v>0.35</v>
      </c>
      <c r="P2875" s="6" t="s">
        <v>83</v>
      </c>
    </row>
    <row r="2876" spans="2:16" ht="14.25" customHeight="1">
      <c r="B2876" s="6" t="s">
        <v>14</v>
      </c>
      <c r="C2876" s="6">
        <v>1197831</v>
      </c>
      <c r="D2876" s="7">
        <v>44542</v>
      </c>
      <c r="E2876" s="7" t="str">
        <f t="shared" si="88"/>
        <v>Dec</v>
      </c>
      <c r="F2876" s="7" t="str">
        <f t="shared" si="89"/>
        <v>2021</v>
      </c>
      <c r="G2876" s="6" t="s">
        <v>36</v>
      </c>
      <c r="H2876" s="6" t="s">
        <v>106</v>
      </c>
      <c r="I2876" s="6" t="s">
        <v>107</v>
      </c>
      <c r="J2876" s="8" t="s">
        <v>23</v>
      </c>
      <c r="K2876" s="9">
        <v>75</v>
      </c>
      <c r="L2876" s="10">
        <v>400</v>
      </c>
      <c r="M2876" s="11">
        <v>300000</v>
      </c>
      <c r="N2876" s="11">
        <v>105000</v>
      </c>
      <c r="O2876" s="12">
        <v>0.35</v>
      </c>
      <c r="P2876" s="6" t="s">
        <v>83</v>
      </c>
    </row>
    <row r="2877" spans="2:16" ht="14.25" customHeight="1">
      <c r="B2877" s="6" t="s">
        <v>14</v>
      </c>
      <c r="C2877" s="6">
        <v>1185732</v>
      </c>
      <c r="D2877" s="7">
        <v>44208</v>
      </c>
      <c r="E2877" s="7" t="str">
        <f t="shared" si="88"/>
        <v>Jan</v>
      </c>
      <c r="F2877" s="7" t="str">
        <f t="shared" si="89"/>
        <v>2021</v>
      </c>
      <c r="G2877" s="6" t="s">
        <v>36</v>
      </c>
      <c r="H2877" s="6" t="s">
        <v>106</v>
      </c>
      <c r="I2877" s="6" t="s">
        <v>107</v>
      </c>
      <c r="J2877" s="8" t="s">
        <v>17</v>
      </c>
      <c r="K2877" s="9">
        <v>40</v>
      </c>
      <c r="L2877" s="10">
        <v>475</v>
      </c>
      <c r="M2877" s="11">
        <v>190000</v>
      </c>
      <c r="N2877" s="11">
        <v>66500</v>
      </c>
      <c r="O2877" s="12">
        <v>0.35</v>
      </c>
      <c r="P2877" s="6" t="s">
        <v>83</v>
      </c>
    </row>
    <row r="2878" spans="2:16" ht="14.25" customHeight="1">
      <c r="B2878" s="6" t="s">
        <v>14</v>
      </c>
      <c r="C2878" s="6">
        <v>1185732</v>
      </c>
      <c r="D2878" s="7">
        <v>44208</v>
      </c>
      <c r="E2878" s="7" t="str">
        <f t="shared" si="88"/>
        <v>Jan</v>
      </c>
      <c r="F2878" s="7" t="str">
        <f t="shared" si="89"/>
        <v>2021</v>
      </c>
      <c r="G2878" s="6" t="s">
        <v>36</v>
      </c>
      <c r="H2878" s="6" t="s">
        <v>106</v>
      </c>
      <c r="I2878" s="6" t="s">
        <v>107</v>
      </c>
      <c r="J2878" s="8" t="s">
        <v>19</v>
      </c>
      <c r="K2878" s="9">
        <v>40</v>
      </c>
      <c r="L2878" s="10">
        <v>275</v>
      </c>
      <c r="M2878" s="11">
        <v>110000</v>
      </c>
      <c r="N2878" s="11">
        <v>33000</v>
      </c>
      <c r="O2878" s="12">
        <v>0.3</v>
      </c>
      <c r="P2878" s="6" t="s">
        <v>83</v>
      </c>
    </row>
    <row r="2879" spans="2:16" ht="14.25" customHeight="1">
      <c r="B2879" s="6" t="s">
        <v>14</v>
      </c>
      <c r="C2879" s="6">
        <v>1185732</v>
      </c>
      <c r="D2879" s="7">
        <v>44208</v>
      </c>
      <c r="E2879" s="7" t="str">
        <f t="shared" si="88"/>
        <v>Jan</v>
      </c>
      <c r="F2879" s="7" t="str">
        <f t="shared" si="89"/>
        <v>2021</v>
      </c>
      <c r="G2879" s="6" t="s">
        <v>36</v>
      </c>
      <c r="H2879" s="6" t="s">
        <v>106</v>
      </c>
      <c r="I2879" s="6" t="s">
        <v>107</v>
      </c>
      <c r="J2879" s="8" t="s">
        <v>20</v>
      </c>
      <c r="K2879" s="9">
        <v>30.000000000000004</v>
      </c>
      <c r="L2879" s="10">
        <v>275</v>
      </c>
      <c r="M2879" s="11">
        <v>82500.000000000015</v>
      </c>
      <c r="N2879" s="11">
        <v>24750.000000000004</v>
      </c>
      <c r="O2879" s="12">
        <v>0.3</v>
      </c>
      <c r="P2879" s="6" t="s">
        <v>83</v>
      </c>
    </row>
    <row r="2880" spans="2:16" ht="14.25" customHeight="1">
      <c r="B2880" s="6" t="s">
        <v>14</v>
      </c>
      <c r="C2880" s="6">
        <v>1185732</v>
      </c>
      <c r="D2880" s="7">
        <v>44208</v>
      </c>
      <c r="E2880" s="7" t="str">
        <f t="shared" si="88"/>
        <v>Jan</v>
      </c>
      <c r="F2880" s="7" t="str">
        <f t="shared" si="89"/>
        <v>2021</v>
      </c>
      <c r="G2880" s="6" t="s">
        <v>36</v>
      </c>
      <c r="H2880" s="6" t="s">
        <v>106</v>
      </c>
      <c r="I2880" s="6" t="s">
        <v>107</v>
      </c>
      <c r="J2880" s="8" t="s">
        <v>21</v>
      </c>
      <c r="K2880" s="9">
        <v>35</v>
      </c>
      <c r="L2880" s="10">
        <v>125</v>
      </c>
      <c r="M2880" s="11">
        <v>43750</v>
      </c>
      <c r="N2880" s="11">
        <v>13125</v>
      </c>
      <c r="O2880" s="12">
        <v>0.3</v>
      </c>
      <c r="P2880" s="6" t="s">
        <v>83</v>
      </c>
    </row>
    <row r="2881" spans="2:16" ht="14.25" customHeight="1">
      <c r="B2881" s="6" t="s">
        <v>14</v>
      </c>
      <c r="C2881" s="6">
        <v>1185732</v>
      </c>
      <c r="D2881" s="7">
        <v>44208</v>
      </c>
      <c r="E2881" s="7" t="str">
        <f t="shared" si="88"/>
        <v>Jan</v>
      </c>
      <c r="F2881" s="7" t="str">
        <f t="shared" si="89"/>
        <v>2021</v>
      </c>
      <c r="G2881" s="6" t="s">
        <v>36</v>
      </c>
      <c r="H2881" s="6" t="s">
        <v>106</v>
      </c>
      <c r="I2881" s="6" t="s">
        <v>107</v>
      </c>
      <c r="J2881" s="8" t="s">
        <v>22</v>
      </c>
      <c r="K2881" s="9">
        <v>49.999999999999993</v>
      </c>
      <c r="L2881" s="10">
        <v>175</v>
      </c>
      <c r="M2881" s="11">
        <v>87499.999999999985</v>
      </c>
      <c r="N2881" s="11">
        <v>30624.999999999993</v>
      </c>
      <c r="O2881" s="12">
        <v>0.35</v>
      </c>
      <c r="P2881" s="6" t="s">
        <v>83</v>
      </c>
    </row>
    <row r="2882" spans="2:16" ht="14.25" customHeight="1">
      <c r="B2882" s="6" t="s">
        <v>14</v>
      </c>
      <c r="C2882" s="6">
        <v>1185732</v>
      </c>
      <c r="D2882" s="7">
        <v>44208</v>
      </c>
      <c r="E2882" s="7" t="str">
        <f t="shared" si="88"/>
        <v>Jan</v>
      </c>
      <c r="F2882" s="7" t="str">
        <f t="shared" si="89"/>
        <v>2021</v>
      </c>
      <c r="G2882" s="6" t="s">
        <v>36</v>
      </c>
      <c r="H2882" s="6" t="s">
        <v>106</v>
      </c>
      <c r="I2882" s="6" t="s">
        <v>107</v>
      </c>
      <c r="J2882" s="8" t="s">
        <v>23</v>
      </c>
      <c r="K2882" s="9">
        <v>40</v>
      </c>
      <c r="L2882" s="10">
        <v>275</v>
      </c>
      <c r="M2882" s="11">
        <v>110000</v>
      </c>
      <c r="N2882" s="11">
        <v>44000</v>
      </c>
      <c r="O2882" s="12">
        <v>0.4</v>
      </c>
      <c r="P2882" s="6" t="s">
        <v>83</v>
      </c>
    </row>
    <row r="2883" spans="2:16" ht="14.25" customHeight="1">
      <c r="B2883" s="6" t="s">
        <v>14</v>
      </c>
      <c r="C2883" s="6">
        <v>1185732</v>
      </c>
      <c r="D2883" s="7">
        <v>44239</v>
      </c>
      <c r="E2883" s="7" t="str">
        <f t="shared" si="88"/>
        <v>Feb</v>
      </c>
      <c r="F2883" s="7" t="str">
        <f t="shared" si="89"/>
        <v>2021</v>
      </c>
      <c r="G2883" s="6" t="s">
        <v>36</v>
      </c>
      <c r="H2883" s="6" t="s">
        <v>106</v>
      </c>
      <c r="I2883" s="6" t="s">
        <v>107</v>
      </c>
      <c r="J2883" s="8" t="s">
        <v>17</v>
      </c>
      <c r="K2883" s="9">
        <v>40</v>
      </c>
      <c r="L2883" s="10">
        <v>525</v>
      </c>
      <c r="M2883" s="11">
        <v>210000</v>
      </c>
      <c r="N2883" s="11">
        <v>73500</v>
      </c>
      <c r="O2883" s="12">
        <v>0.35</v>
      </c>
      <c r="P2883" s="6" t="s">
        <v>83</v>
      </c>
    </row>
    <row r="2884" spans="2:16" ht="14.25" customHeight="1">
      <c r="B2884" s="6" t="s">
        <v>14</v>
      </c>
      <c r="C2884" s="6">
        <v>1185732</v>
      </c>
      <c r="D2884" s="7">
        <v>44239</v>
      </c>
      <c r="E2884" s="7" t="str">
        <f t="shared" si="88"/>
        <v>Feb</v>
      </c>
      <c r="F2884" s="7" t="str">
        <f t="shared" si="89"/>
        <v>2021</v>
      </c>
      <c r="G2884" s="6" t="s">
        <v>36</v>
      </c>
      <c r="H2884" s="6" t="s">
        <v>106</v>
      </c>
      <c r="I2884" s="6" t="s">
        <v>107</v>
      </c>
      <c r="J2884" s="8" t="s">
        <v>19</v>
      </c>
      <c r="K2884" s="9">
        <v>40</v>
      </c>
      <c r="L2884" s="10">
        <v>175</v>
      </c>
      <c r="M2884" s="11">
        <v>70000</v>
      </c>
      <c r="N2884" s="11">
        <v>21000</v>
      </c>
      <c r="O2884" s="12">
        <v>0.3</v>
      </c>
      <c r="P2884" s="6" t="s">
        <v>83</v>
      </c>
    </row>
    <row r="2885" spans="2:16" ht="14.25" customHeight="1">
      <c r="B2885" s="6" t="s">
        <v>14</v>
      </c>
      <c r="C2885" s="6">
        <v>1185732</v>
      </c>
      <c r="D2885" s="7">
        <v>44239</v>
      </c>
      <c r="E2885" s="7" t="str">
        <f t="shared" si="88"/>
        <v>Feb</v>
      </c>
      <c r="F2885" s="7" t="str">
        <f t="shared" si="89"/>
        <v>2021</v>
      </c>
      <c r="G2885" s="6" t="s">
        <v>36</v>
      </c>
      <c r="H2885" s="6" t="s">
        <v>106</v>
      </c>
      <c r="I2885" s="6" t="s">
        <v>107</v>
      </c>
      <c r="J2885" s="8" t="s">
        <v>20</v>
      </c>
      <c r="K2885" s="9">
        <v>30.000000000000004</v>
      </c>
      <c r="L2885" s="10">
        <v>225</v>
      </c>
      <c r="M2885" s="11">
        <v>67500.000000000015</v>
      </c>
      <c r="N2885" s="11">
        <v>20250.000000000004</v>
      </c>
      <c r="O2885" s="12">
        <v>0.3</v>
      </c>
      <c r="P2885" s="6" t="s">
        <v>83</v>
      </c>
    </row>
    <row r="2886" spans="2:16" ht="14.25" customHeight="1">
      <c r="B2886" s="6" t="s">
        <v>14</v>
      </c>
      <c r="C2886" s="6">
        <v>1185732</v>
      </c>
      <c r="D2886" s="7">
        <v>44239</v>
      </c>
      <c r="E2886" s="7" t="str">
        <f t="shared" si="88"/>
        <v>Feb</v>
      </c>
      <c r="F2886" s="7" t="str">
        <f t="shared" si="89"/>
        <v>2021</v>
      </c>
      <c r="G2886" s="6" t="s">
        <v>36</v>
      </c>
      <c r="H2886" s="6" t="s">
        <v>108</v>
      </c>
      <c r="I2886" s="6" t="s">
        <v>109</v>
      </c>
      <c r="J2886" s="8" t="s">
        <v>21</v>
      </c>
      <c r="K2886" s="9">
        <v>35</v>
      </c>
      <c r="L2886" s="10">
        <v>100</v>
      </c>
      <c r="M2886" s="11">
        <v>35000</v>
      </c>
      <c r="N2886" s="11">
        <v>10500</v>
      </c>
      <c r="O2886" s="12">
        <v>0.3</v>
      </c>
      <c r="P2886" s="6" t="s">
        <v>83</v>
      </c>
    </row>
    <row r="2887" spans="2:16" ht="14.25" customHeight="1">
      <c r="B2887" s="6" t="s">
        <v>14</v>
      </c>
      <c r="C2887" s="6">
        <v>1185732</v>
      </c>
      <c r="D2887" s="7">
        <v>44239</v>
      </c>
      <c r="E2887" s="7" t="str">
        <f t="shared" ref="E2887:E2950" si="90">TEXT(D2887,"mmm")</f>
        <v>Feb</v>
      </c>
      <c r="F2887" s="7" t="str">
        <f t="shared" ref="F2887:F2950" si="91">TEXT(D2887,"yyyy")</f>
        <v>2021</v>
      </c>
      <c r="G2887" s="6" t="s">
        <v>36</v>
      </c>
      <c r="H2887" s="6" t="s">
        <v>108</v>
      </c>
      <c r="I2887" s="6" t="s">
        <v>109</v>
      </c>
      <c r="J2887" s="8" t="s">
        <v>22</v>
      </c>
      <c r="K2887" s="9">
        <v>49.999999999999993</v>
      </c>
      <c r="L2887" s="10">
        <v>175</v>
      </c>
      <c r="M2887" s="11">
        <v>87499.999999999985</v>
      </c>
      <c r="N2887" s="11">
        <v>30624.999999999993</v>
      </c>
      <c r="O2887" s="12">
        <v>0.35</v>
      </c>
      <c r="P2887" s="6" t="s">
        <v>83</v>
      </c>
    </row>
    <row r="2888" spans="2:16" ht="14.25" customHeight="1">
      <c r="B2888" s="6" t="s">
        <v>14</v>
      </c>
      <c r="C2888" s="6">
        <v>1185732</v>
      </c>
      <c r="D2888" s="7">
        <v>44239</v>
      </c>
      <c r="E2888" s="7" t="str">
        <f t="shared" si="90"/>
        <v>Feb</v>
      </c>
      <c r="F2888" s="7" t="str">
        <f t="shared" si="91"/>
        <v>2021</v>
      </c>
      <c r="G2888" s="6" t="s">
        <v>36</v>
      </c>
      <c r="H2888" s="6" t="s">
        <v>108</v>
      </c>
      <c r="I2888" s="6" t="s">
        <v>109</v>
      </c>
      <c r="J2888" s="8" t="s">
        <v>23</v>
      </c>
      <c r="K2888" s="9">
        <v>35</v>
      </c>
      <c r="L2888" s="10">
        <v>275</v>
      </c>
      <c r="M2888" s="11">
        <v>96250</v>
      </c>
      <c r="N2888" s="11">
        <v>38500</v>
      </c>
      <c r="O2888" s="12">
        <v>0.4</v>
      </c>
      <c r="P2888" s="6" t="s">
        <v>83</v>
      </c>
    </row>
    <row r="2889" spans="2:16" ht="14.25" customHeight="1">
      <c r="B2889" s="6" t="s">
        <v>14</v>
      </c>
      <c r="C2889" s="6">
        <v>1185732</v>
      </c>
      <c r="D2889" s="7">
        <v>44266</v>
      </c>
      <c r="E2889" s="7" t="str">
        <f t="shared" si="90"/>
        <v>Mar</v>
      </c>
      <c r="F2889" s="7" t="str">
        <f t="shared" si="91"/>
        <v>2021</v>
      </c>
      <c r="G2889" s="6" t="s">
        <v>36</v>
      </c>
      <c r="H2889" s="6" t="s">
        <v>108</v>
      </c>
      <c r="I2889" s="6" t="s">
        <v>109</v>
      </c>
      <c r="J2889" s="8" t="s">
        <v>17</v>
      </c>
      <c r="K2889" s="9">
        <v>40</v>
      </c>
      <c r="L2889" s="10">
        <v>495</v>
      </c>
      <c r="M2889" s="11">
        <v>198000</v>
      </c>
      <c r="N2889" s="11">
        <v>69300</v>
      </c>
      <c r="O2889" s="12">
        <v>0.35</v>
      </c>
      <c r="P2889" s="6" t="s">
        <v>83</v>
      </c>
    </row>
    <row r="2890" spans="2:16" ht="14.25" customHeight="1">
      <c r="B2890" s="6" t="s">
        <v>14</v>
      </c>
      <c r="C2890" s="6">
        <v>1185732</v>
      </c>
      <c r="D2890" s="7">
        <v>44266</v>
      </c>
      <c r="E2890" s="7" t="str">
        <f t="shared" si="90"/>
        <v>Mar</v>
      </c>
      <c r="F2890" s="7" t="str">
        <f t="shared" si="91"/>
        <v>2021</v>
      </c>
      <c r="G2890" s="6" t="s">
        <v>36</v>
      </c>
      <c r="H2890" s="6" t="s">
        <v>108</v>
      </c>
      <c r="I2890" s="6" t="s">
        <v>109</v>
      </c>
      <c r="J2890" s="8" t="s">
        <v>19</v>
      </c>
      <c r="K2890" s="9">
        <v>40</v>
      </c>
      <c r="L2890" s="10">
        <v>200</v>
      </c>
      <c r="M2890" s="11">
        <v>80000</v>
      </c>
      <c r="N2890" s="11">
        <v>24000</v>
      </c>
      <c r="O2890" s="12">
        <v>0.3</v>
      </c>
      <c r="P2890" s="6" t="s">
        <v>83</v>
      </c>
    </row>
    <row r="2891" spans="2:16" ht="14.25" customHeight="1">
      <c r="B2891" s="6" t="s">
        <v>14</v>
      </c>
      <c r="C2891" s="6">
        <v>1185732</v>
      </c>
      <c r="D2891" s="7">
        <v>44266</v>
      </c>
      <c r="E2891" s="7" t="str">
        <f t="shared" si="90"/>
        <v>Mar</v>
      </c>
      <c r="F2891" s="7" t="str">
        <f t="shared" si="91"/>
        <v>2021</v>
      </c>
      <c r="G2891" s="6" t="s">
        <v>36</v>
      </c>
      <c r="H2891" s="6" t="s">
        <v>108</v>
      </c>
      <c r="I2891" s="6" t="s">
        <v>109</v>
      </c>
      <c r="J2891" s="8" t="s">
        <v>20</v>
      </c>
      <c r="K2891" s="9">
        <v>30.000000000000004</v>
      </c>
      <c r="L2891" s="10">
        <v>225</v>
      </c>
      <c r="M2891" s="11">
        <v>67500.000000000015</v>
      </c>
      <c r="N2891" s="11">
        <v>20250.000000000004</v>
      </c>
      <c r="O2891" s="12">
        <v>0.3</v>
      </c>
      <c r="P2891" s="6" t="s">
        <v>83</v>
      </c>
    </row>
    <row r="2892" spans="2:16" ht="14.25" customHeight="1">
      <c r="B2892" s="6" t="s">
        <v>14</v>
      </c>
      <c r="C2892" s="6">
        <v>1185732</v>
      </c>
      <c r="D2892" s="7">
        <v>44266</v>
      </c>
      <c r="E2892" s="7" t="str">
        <f t="shared" si="90"/>
        <v>Mar</v>
      </c>
      <c r="F2892" s="7" t="str">
        <f t="shared" si="91"/>
        <v>2021</v>
      </c>
      <c r="G2892" s="6" t="s">
        <v>36</v>
      </c>
      <c r="H2892" s="6" t="s">
        <v>108</v>
      </c>
      <c r="I2892" s="6" t="s">
        <v>109</v>
      </c>
      <c r="J2892" s="8" t="s">
        <v>21</v>
      </c>
      <c r="K2892" s="9">
        <v>35</v>
      </c>
      <c r="L2892" s="10">
        <v>75</v>
      </c>
      <c r="M2892" s="11">
        <v>26250</v>
      </c>
      <c r="N2892" s="11">
        <v>7875</v>
      </c>
      <c r="O2892" s="12">
        <v>0.3</v>
      </c>
      <c r="P2892" s="6" t="s">
        <v>83</v>
      </c>
    </row>
    <row r="2893" spans="2:16" ht="14.25" customHeight="1">
      <c r="B2893" s="6" t="s">
        <v>14</v>
      </c>
      <c r="C2893" s="6">
        <v>1185732</v>
      </c>
      <c r="D2893" s="7">
        <v>44266</v>
      </c>
      <c r="E2893" s="7" t="str">
        <f t="shared" si="90"/>
        <v>Mar</v>
      </c>
      <c r="F2893" s="7" t="str">
        <f t="shared" si="91"/>
        <v>2021</v>
      </c>
      <c r="G2893" s="6" t="s">
        <v>36</v>
      </c>
      <c r="H2893" s="6" t="s">
        <v>108</v>
      </c>
      <c r="I2893" s="6" t="s">
        <v>109</v>
      </c>
      <c r="J2893" s="8" t="s">
        <v>22</v>
      </c>
      <c r="K2893" s="9">
        <v>50</v>
      </c>
      <c r="L2893" s="10">
        <v>125</v>
      </c>
      <c r="M2893" s="11">
        <v>62500</v>
      </c>
      <c r="N2893" s="11">
        <v>21875</v>
      </c>
      <c r="O2893" s="12">
        <v>0.35</v>
      </c>
      <c r="P2893" s="6" t="s">
        <v>83</v>
      </c>
    </row>
    <row r="2894" spans="2:16" ht="14.25" customHeight="1">
      <c r="B2894" s="6" t="s">
        <v>14</v>
      </c>
      <c r="C2894" s="6">
        <v>1185732</v>
      </c>
      <c r="D2894" s="7">
        <v>44266</v>
      </c>
      <c r="E2894" s="7" t="str">
        <f t="shared" si="90"/>
        <v>Mar</v>
      </c>
      <c r="F2894" s="7" t="str">
        <f t="shared" si="91"/>
        <v>2021</v>
      </c>
      <c r="G2894" s="6" t="s">
        <v>36</v>
      </c>
      <c r="H2894" s="6" t="s">
        <v>108</v>
      </c>
      <c r="I2894" s="6" t="s">
        <v>109</v>
      </c>
      <c r="J2894" s="8" t="s">
        <v>23</v>
      </c>
      <c r="K2894" s="9">
        <v>40</v>
      </c>
      <c r="L2894" s="10">
        <v>225</v>
      </c>
      <c r="M2894" s="11">
        <v>90000</v>
      </c>
      <c r="N2894" s="11">
        <v>36000</v>
      </c>
      <c r="O2894" s="12">
        <v>0.4</v>
      </c>
      <c r="P2894" s="6" t="s">
        <v>83</v>
      </c>
    </row>
    <row r="2895" spans="2:16" ht="14.25" customHeight="1">
      <c r="B2895" s="6" t="s">
        <v>14</v>
      </c>
      <c r="C2895" s="6">
        <v>1185732</v>
      </c>
      <c r="D2895" s="7">
        <v>44298</v>
      </c>
      <c r="E2895" s="7" t="str">
        <f t="shared" si="90"/>
        <v>Apr</v>
      </c>
      <c r="F2895" s="7" t="str">
        <f t="shared" si="91"/>
        <v>2021</v>
      </c>
      <c r="G2895" s="6" t="s">
        <v>36</v>
      </c>
      <c r="H2895" s="6" t="s">
        <v>108</v>
      </c>
      <c r="I2895" s="6" t="s">
        <v>109</v>
      </c>
      <c r="J2895" s="8" t="s">
        <v>17</v>
      </c>
      <c r="K2895" s="9">
        <v>40</v>
      </c>
      <c r="L2895" s="10">
        <v>450</v>
      </c>
      <c r="M2895" s="11">
        <v>180000</v>
      </c>
      <c r="N2895" s="11">
        <v>62999.999999999993</v>
      </c>
      <c r="O2895" s="12">
        <v>0.35</v>
      </c>
      <c r="P2895" s="6" t="s">
        <v>83</v>
      </c>
    </row>
    <row r="2896" spans="2:16" ht="14.25" customHeight="1">
      <c r="B2896" s="6" t="s">
        <v>14</v>
      </c>
      <c r="C2896" s="6">
        <v>1185732</v>
      </c>
      <c r="D2896" s="7">
        <v>44298</v>
      </c>
      <c r="E2896" s="7" t="str">
        <f t="shared" si="90"/>
        <v>Apr</v>
      </c>
      <c r="F2896" s="7" t="str">
        <f t="shared" si="91"/>
        <v>2021</v>
      </c>
      <c r="G2896" s="6" t="s">
        <v>36</v>
      </c>
      <c r="H2896" s="6" t="s">
        <v>108</v>
      </c>
      <c r="I2896" s="6" t="s">
        <v>109</v>
      </c>
      <c r="J2896" s="8" t="s">
        <v>19</v>
      </c>
      <c r="K2896" s="9">
        <v>40</v>
      </c>
      <c r="L2896" s="10">
        <v>150</v>
      </c>
      <c r="M2896" s="11">
        <v>60000</v>
      </c>
      <c r="N2896" s="11">
        <v>18000</v>
      </c>
      <c r="O2896" s="12">
        <v>0.3</v>
      </c>
      <c r="P2896" s="6" t="s">
        <v>83</v>
      </c>
    </row>
    <row r="2897" spans="2:16" ht="14.25" customHeight="1">
      <c r="B2897" s="6" t="s">
        <v>14</v>
      </c>
      <c r="C2897" s="6">
        <v>1185732</v>
      </c>
      <c r="D2897" s="7">
        <v>44298</v>
      </c>
      <c r="E2897" s="7" t="str">
        <f t="shared" si="90"/>
        <v>Apr</v>
      </c>
      <c r="F2897" s="7" t="str">
        <f t="shared" si="91"/>
        <v>2021</v>
      </c>
      <c r="G2897" s="6" t="s">
        <v>36</v>
      </c>
      <c r="H2897" s="6" t="s">
        <v>108</v>
      </c>
      <c r="I2897" s="6" t="s">
        <v>109</v>
      </c>
      <c r="J2897" s="8" t="s">
        <v>20</v>
      </c>
      <c r="K2897" s="9">
        <v>30.000000000000004</v>
      </c>
      <c r="L2897" s="10">
        <v>150</v>
      </c>
      <c r="M2897" s="11">
        <v>45000.000000000007</v>
      </c>
      <c r="N2897" s="11">
        <v>13500.000000000002</v>
      </c>
      <c r="O2897" s="12">
        <v>0.3</v>
      </c>
      <c r="P2897" s="6" t="s">
        <v>83</v>
      </c>
    </row>
    <row r="2898" spans="2:16" ht="14.25" customHeight="1">
      <c r="B2898" s="6" t="s">
        <v>14</v>
      </c>
      <c r="C2898" s="6">
        <v>1185732</v>
      </c>
      <c r="D2898" s="7">
        <v>44298</v>
      </c>
      <c r="E2898" s="7" t="str">
        <f t="shared" si="90"/>
        <v>Apr</v>
      </c>
      <c r="F2898" s="7" t="str">
        <f t="shared" si="91"/>
        <v>2021</v>
      </c>
      <c r="G2898" s="6" t="s">
        <v>36</v>
      </c>
      <c r="H2898" s="6" t="s">
        <v>108</v>
      </c>
      <c r="I2898" s="6" t="s">
        <v>109</v>
      </c>
      <c r="J2898" s="8" t="s">
        <v>21</v>
      </c>
      <c r="K2898" s="9">
        <v>35</v>
      </c>
      <c r="L2898" s="10">
        <v>75</v>
      </c>
      <c r="M2898" s="11">
        <v>26250</v>
      </c>
      <c r="N2898" s="11">
        <v>7875</v>
      </c>
      <c r="O2898" s="12">
        <v>0.3</v>
      </c>
      <c r="P2898" s="6" t="s">
        <v>83</v>
      </c>
    </row>
    <row r="2899" spans="2:16" ht="14.25" customHeight="1">
      <c r="B2899" s="6" t="s">
        <v>14</v>
      </c>
      <c r="C2899" s="6">
        <v>1185732</v>
      </c>
      <c r="D2899" s="7">
        <v>44298</v>
      </c>
      <c r="E2899" s="7" t="str">
        <f t="shared" si="90"/>
        <v>Apr</v>
      </c>
      <c r="F2899" s="7" t="str">
        <f t="shared" si="91"/>
        <v>2021</v>
      </c>
      <c r="G2899" s="6" t="s">
        <v>36</v>
      </c>
      <c r="H2899" s="6" t="s">
        <v>108</v>
      </c>
      <c r="I2899" s="6" t="s">
        <v>109</v>
      </c>
      <c r="J2899" s="8" t="s">
        <v>22</v>
      </c>
      <c r="K2899" s="9">
        <v>60</v>
      </c>
      <c r="L2899" s="10">
        <v>100</v>
      </c>
      <c r="M2899" s="11">
        <v>60000</v>
      </c>
      <c r="N2899" s="11">
        <v>21000</v>
      </c>
      <c r="O2899" s="12">
        <v>0.35</v>
      </c>
      <c r="P2899" s="6" t="s">
        <v>83</v>
      </c>
    </row>
    <row r="2900" spans="2:16" ht="14.25" customHeight="1">
      <c r="B2900" s="6" t="s">
        <v>14</v>
      </c>
      <c r="C2900" s="6">
        <v>1185732</v>
      </c>
      <c r="D2900" s="7">
        <v>44298</v>
      </c>
      <c r="E2900" s="7" t="str">
        <f t="shared" si="90"/>
        <v>Apr</v>
      </c>
      <c r="F2900" s="7" t="str">
        <f t="shared" si="91"/>
        <v>2021</v>
      </c>
      <c r="G2900" s="6" t="s">
        <v>36</v>
      </c>
      <c r="H2900" s="6" t="s">
        <v>108</v>
      </c>
      <c r="I2900" s="6" t="s">
        <v>109</v>
      </c>
      <c r="J2900" s="8" t="s">
        <v>23</v>
      </c>
      <c r="K2900" s="9">
        <v>50</v>
      </c>
      <c r="L2900" s="10">
        <v>225</v>
      </c>
      <c r="M2900" s="11">
        <v>112500</v>
      </c>
      <c r="N2900" s="11">
        <v>45000</v>
      </c>
      <c r="O2900" s="12">
        <v>0.4</v>
      </c>
      <c r="P2900" s="6" t="s">
        <v>83</v>
      </c>
    </row>
    <row r="2901" spans="2:16" ht="14.25" customHeight="1">
      <c r="B2901" s="6" t="s">
        <v>14</v>
      </c>
      <c r="C2901" s="6">
        <v>1185732</v>
      </c>
      <c r="D2901" s="7">
        <v>44329</v>
      </c>
      <c r="E2901" s="7" t="str">
        <f t="shared" si="90"/>
        <v>May</v>
      </c>
      <c r="F2901" s="7" t="str">
        <f t="shared" si="91"/>
        <v>2021</v>
      </c>
      <c r="G2901" s="6" t="s">
        <v>36</v>
      </c>
      <c r="H2901" s="6" t="s">
        <v>108</v>
      </c>
      <c r="I2901" s="6" t="s">
        <v>109</v>
      </c>
      <c r="J2901" s="8" t="s">
        <v>17</v>
      </c>
      <c r="K2901" s="9">
        <v>60</v>
      </c>
      <c r="L2901" s="10">
        <v>495</v>
      </c>
      <c r="M2901" s="11">
        <v>297000</v>
      </c>
      <c r="N2901" s="11">
        <v>103950</v>
      </c>
      <c r="O2901" s="12">
        <v>0.35</v>
      </c>
      <c r="P2901" s="6" t="s">
        <v>83</v>
      </c>
    </row>
    <row r="2902" spans="2:16" ht="14.25" customHeight="1">
      <c r="B2902" s="6" t="s">
        <v>14</v>
      </c>
      <c r="C2902" s="6">
        <v>1185732</v>
      </c>
      <c r="D2902" s="7">
        <v>44329</v>
      </c>
      <c r="E2902" s="7" t="str">
        <f t="shared" si="90"/>
        <v>May</v>
      </c>
      <c r="F2902" s="7" t="str">
        <f t="shared" si="91"/>
        <v>2021</v>
      </c>
      <c r="G2902" s="6" t="s">
        <v>36</v>
      </c>
      <c r="H2902" s="6" t="s">
        <v>108</v>
      </c>
      <c r="I2902" s="6" t="s">
        <v>109</v>
      </c>
      <c r="J2902" s="8" t="s">
        <v>19</v>
      </c>
      <c r="K2902" s="9">
        <v>50</v>
      </c>
      <c r="L2902" s="10">
        <v>200</v>
      </c>
      <c r="M2902" s="11">
        <v>100000</v>
      </c>
      <c r="N2902" s="11">
        <v>30000</v>
      </c>
      <c r="O2902" s="12">
        <v>0.3</v>
      </c>
      <c r="P2902" s="6" t="s">
        <v>83</v>
      </c>
    </row>
    <row r="2903" spans="2:16" ht="14.25" customHeight="1">
      <c r="B2903" s="6" t="s">
        <v>14</v>
      </c>
      <c r="C2903" s="6">
        <v>1185732</v>
      </c>
      <c r="D2903" s="7">
        <v>44329</v>
      </c>
      <c r="E2903" s="7" t="str">
        <f t="shared" si="90"/>
        <v>May</v>
      </c>
      <c r="F2903" s="7" t="str">
        <f t="shared" si="91"/>
        <v>2021</v>
      </c>
      <c r="G2903" s="6" t="s">
        <v>36</v>
      </c>
      <c r="H2903" s="6" t="s">
        <v>108</v>
      </c>
      <c r="I2903" s="6" t="s">
        <v>109</v>
      </c>
      <c r="J2903" s="8" t="s">
        <v>20</v>
      </c>
      <c r="K2903" s="9">
        <v>45</v>
      </c>
      <c r="L2903" s="10">
        <v>175</v>
      </c>
      <c r="M2903" s="11">
        <v>78750</v>
      </c>
      <c r="N2903" s="11">
        <v>23625</v>
      </c>
      <c r="O2903" s="12">
        <v>0.3</v>
      </c>
      <c r="P2903" s="6" t="s">
        <v>83</v>
      </c>
    </row>
    <row r="2904" spans="2:16" ht="14.25" customHeight="1">
      <c r="B2904" s="6" t="s">
        <v>14</v>
      </c>
      <c r="C2904" s="6">
        <v>1185732</v>
      </c>
      <c r="D2904" s="7">
        <v>44329</v>
      </c>
      <c r="E2904" s="7" t="str">
        <f t="shared" si="90"/>
        <v>May</v>
      </c>
      <c r="F2904" s="7" t="str">
        <f t="shared" si="91"/>
        <v>2021</v>
      </c>
      <c r="G2904" s="6" t="s">
        <v>36</v>
      </c>
      <c r="H2904" s="6" t="s">
        <v>108</v>
      </c>
      <c r="I2904" s="6" t="s">
        <v>109</v>
      </c>
      <c r="J2904" s="8" t="s">
        <v>21</v>
      </c>
      <c r="K2904" s="9">
        <v>45</v>
      </c>
      <c r="L2904" s="10">
        <v>100</v>
      </c>
      <c r="M2904" s="11">
        <v>45000</v>
      </c>
      <c r="N2904" s="11">
        <v>13500</v>
      </c>
      <c r="O2904" s="12">
        <v>0.3</v>
      </c>
      <c r="P2904" s="6" t="s">
        <v>83</v>
      </c>
    </row>
    <row r="2905" spans="2:16" ht="14.25" customHeight="1">
      <c r="B2905" s="6" t="s">
        <v>14</v>
      </c>
      <c r="C2905" s="6">
        <v>1185732</v>
      </c>
      <c r="D2905" s="7">
        <v>44329</v>
      </c>
      <c r="E2905" s="7" t="str">
        <f t="shared" si="90"/>
        <v>May</v>
      </c>
      <c r="F2905" s="7" t="str">
        <f t="shared" si="91"/>
        <v>2021</v>
      </c>
      <c r="G2905" s="6" t="s">
        <v>36</v>
      </c>
      <c r="H2905" s="6" t="s">
        <v>108</v>
      </c>
      <c r="I2905" s="6" t="s">
        <v>109</v>
      </c>
      <c r="J2905" s="8" t="s">
        <v>22</v>
      </c>
      <c r="K2905" s="9">
        <v>54.999999999999993</v>
      </c>
      <c r="L2905" s="10">
        <v>125</v>
      </c>
      <c r="M2905" s="11">
        <v>68749.999999999985</v>
      </c>
      <c r="N2905" s="11">
        <v>24062.499999999993</v>
      </c>
      <c r="O2905" s="12">
        <v>0.35</v>
      </c>
      <c r="P2905" s="6" t="s">
        <v>83</v>
      </c>
    </row>
    <row r="2906" spans="2:16" ht="14.25" customHeight="1">
      <c r="B2906" s="6" t="s">
        <v>14</v>
      </c>
      <c r="C2906" s="6">
        <v>1185732</v>
      </c>
      <c r="D2906" s="7">
        <v>44329</v>
      </c>
      <c r="E2906" s="7" t="str">
        <f t="shared" si="90"/>
        <v>May</v>
      </c>
      <c r="F2906" s="7" t="str">
        <f t="shared" si="91"/>
        <v>2021</v>
      </c>
      <c r="G2906" s="6" t="s">
        <v>36</v>
      </c>
      <c r="H2906" s="6" t="s">
        <v>108</v>
      </c>
      <c r="I2906" s="6" t="s">
        <v>109</v>
      </c>
      <c r="J2906" s="8" t="s">
        <v>23</v>
      </c>
      <c r="K2906" s="9">
        <v>60</v>
      </c>
      <c r="L2906" s="10">
        <v>250</v>
      </c>
      <c r="M2906" s="11">
        <v>150000</v>
      </c>
      <c r="N2906" s="11">
        <v>60000</v>
      </c>
      <c r="O2906" s="12">
        <v>0.4</v>
      </c>
      <c r="P2906" s="6" t="s">
        <v>83</v>
      </c>
    </row>
    <row r="2907" spans="2:16" ht="14.25" customHeight="1">
      <c r="B2907" s="6" t="s">
        <v>14</v>
      </c>
      <c r="C2907" s="6">
        <v>1185732</v>
      </c>
      <c r="D2907" s="7">
        <v>44359</v>
      </c>
      <c r="E2907" s="7" t="str">
        <f t="shared" si="90"/>
        <v>Jun</v>
      </c>
      <c r="F2907" s="7" t="str">
        <f t="shared" si="91"/>
        <v>2021</v>
      </c>
      <c r="G2907" s="6" t="s">
        <v>36</v>
      </c>
      <c r="H2907" s="6" t="s">
        <v>108</v>
      </c>
      <c r="I2907" s="6" t="s">
        <v>109</v>
      </c>
      <c r="J2907" s="8" t="s">
        <v>17</v>
      </c>
      <c r="K2907" s="9">
        <v>45</v>
      </c>
      <c r="L2907" s="10">
        <v>500</v>
      </c>
      <c r="M2907" s="11">
        <v>225000</v>
      </c>
      <c r="N2907" s="11">
        <v>78750</v>
      </c>
      <c r="O2907" s="12">
        <v>0.35</v>
      </c>
      <c r="P2907" s="6" t="s">
        <v>83</v>
      </c>
    </row>
    <row r="2908" spans="2:16" ht="14.25" customHeight="1">
      <c r="B2908" s="6" t="s">
        <v>14</v>
      </c>
      <c r="C2908" s="6">
        <v>1185732</v>
      </c>
      <c r="D2908" s="7">
        <v>44359</v>
      </c>
      <c r="E2908" s="7" t="str">
        <f t="shared" si="90"/>
        <v>Jun</v>
      </c>
      <c r="F2908" s="7" t="str">
        <f t="shared" si="91"/>
        <v>2021</v>
      </c>
      <c r="G2908" s="6" t="s">
        <v>36</v>
      </c>
      <c r="H2908" s="6" t="s">
        <v>108</v>
      </c>
      <c r="I2908" s="6" t="s">
        <v>109</v>
      </c>
      <c r="J2908" s="8" t="s">
        <v>19</v>
      </c>
      <c r="K2908" s="9">
        <v>40.000000000000007</v>
      </c>
      <c r="L2908" s="10">
        <v>250</v>
      </c>
      <c r="M2908" s="11">
        <v>100000.00000000001</v>
      </c>
      <c r="N2908" s="11">
        <v>30000.000000000004</v>
      </c>
      <c r="O2908" s="12">
        <v>0.3</v>
      </c>
      <c r="P2908" s="6" t="s">
        <v>83</v>
      </c>
    </row>
    <row r="2909" spans="2:16" ht="14.25" customHeight="1">
      <c r="B2909" s="6" t="s">
        <v>14</v>
      </c>
      <c r="C2909" s="6">
        <v>1185732</v>
      </c>
      <c r="D2909" s="7">
        <v>44359</v>
      </c>
      <c r="E2909" s="7" t="str">
        <f t="shared" si="90"/>
        <v>Jun</v>
      </c>
      <c r="F2909" s="7" t="str">
        <f t="shared" si="91"/>
        <v>2021</v>
      </c>
      <c r="G2909" s="6" t="s">
        <v>36</v>
      </c>
      <c r="H2909" s="6" t="s">
        <v>108</v>
      </c>
      <c r="I2909" s="6" t="s">
        <v>109</v>
      </c>
      <c r="J2909" s="8" t="s">
        <v>20</v>
      </c>
      <c r="K2909" s="9">
        <v>35</v>
      </c>
      <c r="L2909" s="10">
        <v>200</v>
      </c>
      <c r="M2909" s="11">
        <v>70000</v>
      </c>
      <c r="N2909" s="11">
        <v>21000</v>
      </c>
      <c r="O2909" s="12">
        <v>0.3</v>
      </c>
      <c r="P2909" s="6" t="s">
        <v>83</v>
      </c>
    </row>
    <row r="2910" spans="2:16" ht="14.25" customHeight="1">
      <c r="B2910" s="6" t="s">
        <v>14</v>
      </c>
      <c r="C2910" s="6">
        <v>1185732</v>
      </c>
      <c r="D2910" s="7">
        <v>44359</v>
      </c>
      <c r="E2910" s="7" t="str">
        <f t="shared" si="90"/>
        <v>Jun</v>
      </c>
      <c r="F2910" s="7" t="str">
        <f t="shared" si="91"/>
        <v>2021</v>
      </c>
      <c r="G2910" s="6" t="s">
        <v>36</v>
      </c>
      <c r="H2910" s="6" t="s">
        <v>108</v>
      </c>
      <c r="I2910" s="6" t="s">
        <v>109</v>
      </c>
      <c r="J2910" s="8" t="s">
        <v>21</v>
      </c>
      <c r="K2910" s="9">
        <v>35</v>
      </c>
      <c r="L2910" s="10">
        <v>175</v>
      </c>
      <c r="M2910" s="11">
        <v>61250</v>
      </c>
      <c r="N2910" s="11">
        <v>18375</v>
      </c>
      <c r="O2910" s="12">
        <v>0.3</v>
      </c>
      <c r="P2910" s="6" t="s">
        <v>83</v>
      </c>
    </row>
    <row r="2911" spans="2:16" ht="14.25" customHeight="1">
      <c r="B2911" s="6" t="s">
        <v>14</v>
      </c>
      <c r="C2911" s="6">
        <v>1185732</v>
      </c>
      <c r="D2911" s="7">
        <v>44359</v>
      </c>
      <c r="E2911" s="7" t="str">
        <f t="shared" si="90"/>
        <v>Jun</v>
      </c>
      <c r="F2911" s="7" t="str">
        <f t="shared" si="91"/>
        <v>2021</v>
      </c>
      <c r="G2911" s="6" t="s">
        <v>36</v>
      </c>
      <c r="H2911" s="6" t="s">
        <v>108</v>
      </c>
      <c r="I2911" s="6" t="s">
        <v>109</v>
      </c>
      <c r="J2911" s="8" t="s">
        <v>22</v>
      </c>
      <c r="K2911" s="9">
        <v>45</v>
      </c>
      <c r="L2911" s="10">
        <v>175</v>
      </c>
      <c r="M2911" s="11">
        <v>78750</v>
      </c>
      <c r="N2911" s="11">
        <v>27562.5</v>
      </c>
      <c r="O2911" s="12">
        <v>0.35</v>
      </c>
      <c r="P2911" s="6" t="s">
        <v>83</v>
      </c>
    </row>
    <row r="2912" spans="2:16" ht="14.25" customHeight="1">
      <c r="B2912" s="6" t="s">
        <v>14</v>
      </c>
      <c r="C2912" s="6">
        <v>1185732</v>
      </c>
      <c r="D2912" s="7">
        <v>44359</v>
      </c>
      <c r="E2912" s="7" t="str">
        <f t="shared" si="90"/>
        <v>Jun</v>
      </c>
      <c r="F2912" s="7" t="str">
        <f t="shared" si="91"/>
        <v>2021</v>
      </c>
      <c r="G2912" s="6" t="s">
        <v>36</v>
      </c>
      <c r="H2912" s="6" t="s">
        <v>108</v>
      </c>
      <c r="I2912" s="6" t="s">
        <v>109</v>
      </c>
      <c r="J2912" s="8" t="s">
        <v>23</v>
      </c>
      <c r="K2912" s="9">
        <v>55.000000000000007</v>
      </c>
      <c r="L2912" s="10">
        <v>325</v>
      </c>
      <c r="M2912" s="11">
        <v>178750.00000000003</v>
      </c>
      <c r="N2912" s="11">
        <v>71500.000000000015</v>
      </c>
      <c r="O2912" s="12">
        <v>0.4</v>
      </c>
      <c r="P2912" s="6" t="s">
        <v>83</v>
      </c>
    </row>
    <row r="2913" spans="2:16" ht="14.25" customHeight="1">
      <c r="B2913" s="6" t="s">
        <v>14</v>
      </c>
      <c r="C2913" s="6">
        <v>1185732</v>
      </c>
      <c r="D2913" s="7">
        <v>44388</v>
      </c>
      <c r="E2913" s="7" t="str">
        <f t="shared" si="90"/>
        <v>Jul</v>
      </c>
      <c r="F2913" s="7" t="str">
        <f t="shared" si="91"/>
        <v>2021</v>
      </c>
      <c r="G2913" s="6" t="s">
        <v>36</v>
      </c>
      <c r="H2913" s="6" t="s">
        <v>108</v>
      </c>
      <c r="I2913" s="6" t="s">
        <v>109</v>
      </c>
      <c r="J2913" s="8" t="s">
        <v>17</v>
      </c>
      <c r="K2913" s="9">
        <v>50</v>
      </c>
      <c r="L2913" s="10">
        <v>550</v>
      </c>
      <c r="M2913" s="11">
        <v>275000</v>
      </c>
      <c r="N2913" s="11">
        <v>96250</v>
      </c>
      <c r="O2913" s="12">
        <v>0.35</v>
      </c>
      <c r="P2913" s="6" t="s">
        <v>83</v>
      </c>
    </row>
    <row r="2914" spans="2:16" ht="14.25" customHeight="1">
      <c r="B2914" s="6" t="s">
        <v>14</v>
      </c>
      <c r="C2914" s="6">
        <v>1185732</v>
      </c>
      <c r="D2914" s="7">
        <v>44388</v>
      </c>
      <c r="E2914" s="7" t="str">
        <f t="shared" si="90"/>
        <v>Jul</v>
      </c>
      <c r="F2914" s="7" t="str">
        <f t="shared" si="91"/>
        <v>2021</v>
      </c>
      <c r="G2914" s="6" t="s">
        <v>36</v>
      </c>
      <c r="H2914" s="6" t="s">
        <v>108</v>
      </c>
      <c r="I2914" s="6" t="s">
        <v>109</v>
      </c>
      <c r="J2914" s="8" t="s">
        <v>19</v>
      </c>
      <c r="K2914" s="9">
        <v>45.000000000000007</v>
      </c>
      <c r="L2914" s="10">
        <v>300</v>
      </c>
      <c r="M2914" s="11">
        <v>135000.00000000003</v>
      </c>
      <c r="N2914" s="11">
        <v>40500.000000000007</v>
      </c>
      <c r="O2914" s="12">
        <v>0.3</v>
      </c>
      <c r="P2914" s="6" t="s">
        <v>83</v>
      </c>
    </row>
    <row r="2915" spans="2:16" ht="14.25" customHeight="1">
      <c r="B2915" s="6" t="s">
        <v>14</v>
      </c>
      <c r="C2915" s="6">
        <v>1185732</v>
      </c>
      <c r="D2915" s="7">
        <v>44388</v>
      </c>
      <c r="E2915" s="7" t="str">
        <f t="shared" si="90"/>
        <v>Jul</v>
      </c>
      <c r="F2915" s="7" t="str">
        <f t="shared" si="91"/>
        <v>2021</v>
      </c>
      <c r="G2915" s="6" t="s">
        <v>36</v>
      </c>
      <c r="H2915" s="6" t="s">
        <v>108</v>
      </c>
      <c r="I2915" s="6" t="s">
        <v>109</v>
      </c>
      <c r="J2915" s="8" t="s">
        <v>20</v>
      </c>
      <c r="K2915" s="9">
        <v>40</v>
      </c>
      <c r="L2915" s="10">
        <v>225</v>
      </c>
      <c r="M2915" s="11">
        <v>90000</v>
      </c>
      <c r="N2915" s="11">
        <v>27000</v>
      </c>
      <c r="O2915" s="12">
        <v>0.3</v>
      </c>
      <c r="P2915" s="6" t="s">
        <v>83</v>
      </c>
    </row>
    <row r="2916" spans="2:16" ht="14.25" customHeight="1">
      <c r="B2916" s="6" t="s">
        <v>14</v>
      </c>
      <c r="C2916" s="6">
        <v>1185732</v>
      </c>
      <c r="D2916" s="7">
        <v>44388</v>
      </c>
      <c r="E2916" s="7" t="str">
        <f t="shared" si="90"/>
        <v>Jul</v>
      </c>
      <c r="F2916" s="7" t="str">
        <f t="shared" si="91"/>
        <v>2021</v>
      </c>
      <c r="G2916" s="6" t="s">
        <v>36</v>
      </c>
      <c r="H2916" s="6" t="s">
        <v>108</v>
      </c>
      <c r="I2916" s="6" t="s">
        <v>109</v>
      </c>
      <c r="J2916" s="8" t="s">
        <v>21</v>
      </c>
      <c r="K2916" s="9">
        <v>40</v>
      </c>
      <c r="L2916" s="10">
        <v>175</v>
      </c>
      <c r="M2916" s="11">
        <v>70000</v>
      </c>
      <c r="N2916" s="11">
        <v>21000</v>
      </c>
      <c r="O2916" s="12">
        <v>0.3</v>
      </c>
      <c r="P2916" s="6" t="s">
        <v>83</v>
      </c>
    </row>
    <row r="2917" spans="2:16" ht="14.25" customHeight="1">
      <c r="B2917" s="6" t="s">
        <v>14</v>
      </c>
      <c r="C2917" s="6">
        <v>1185732</v>
      </c>
      <c r="D2917" s="7">
        <v>44388</v>
      </c>
      <c r="E2917" s="7" t="str">
        <f t="shared" si="90"/>
        <v>Jul</v>
      </c>
      <c r="F2917" s="7" t="str">
        <f t="shared" si="91"/>
        <v>2021</v>
      </c>
      <c r="G2917" s="6" t="s">
        <v>36</v>
      </c>
      <c r="H2917" s="6" t="s">
        <v>108</v>
      </c>
      <c r="I2917" s="6" t="s">
        <v>109</v>
      </c>
      <c r="J2917" s="8" t="s">
        <v>22</v>
      </c>
      <c r="K2917" s="9">
        <v>50</v>
      </c>
      <c r="L2917" s="10">
        <v>200</v>
      </c>
      <c r="M2917" s="11">
        <v>100000</v>
      </c>
      <c r="N2917" s="11">
        <v>35000</v>
      </c>
      <c r="O2917" s="12">
        <v>0.35</v>
      </c>
      <c r="P2917" s="6" t="s">
        <v>83</v>
      </c>
    </row>
    <row r="2918" spans="2:16" ht="14.25" customHeight="1">
      <c r="B2918" s="6" t="s">
        <v>14</v>
      </c>
      <c r="C2918" s="6">
        <v>1185732</v>
      </c>
      <c r="D2918" s="7">
        <v>44388</v>
      </c>
      <c r="E2918" s="7" t="str">
        <f t="shared" si="90"/>
        <v>Jul</v>
      </c>
      <c r="F2918" s="7" t="str">
        <f t="shared" si="91"/>
        <v>2021</v>
      </c>
      <c r="G2918" s="6" t="s">
        <v>36</v>
      </c>
      <c r="H2918" s="6" t="s">
        <v>108</v>
      </c>
      <c r="I2918" s="6" t="s">
        <v>109</v>
      </c>
      <c r="J2918" s="8" t="s">
        <v>23</v>
      </c>
      <c r="K2918" s="9">
        <v>55.000000000000007</v>
      </c>
      <c r="L2918" s="10">
        <v>375</v>
      </c>
      <c r="M2918" s="11">
        <v>206250.00000000003</v>
      </c>
      <c r="N2918" s="11">
        <v>82500.000000000015</v>
      </c>
      <c r="O2918" s="12">
        <v>0.4</v>
      </c>
      <c r="P2918" s="6" t="s">
        <v>83</v>
      </c>
    </row>
    <row r="2919" spans="2:16" ht="14.25" customHeight="1">
      <c r="B2919" s="6" t="s">
        <v>14</v>
      </c>
      <c r="C2919" s="6">
        <v>1185732</v>
      </c>
      <c r="D2919" s="7">
        <v>44420</v>
      </c>
      <c r="E2919" s="7" t="str">
        <f t="shared" si="90"/>
        <v>Aug</v>
      </c>
      <c r="F2919" s="7" t="str">
        <f t="shared" si="91"/>
        <v>2021</v>
      </c>
      <c r="G2919" s="6" t="s">
        <v>36</v>
      </c>
      <c r="H2919" s="6" t="s">
        <v>108</v>
      </c>
      <c r="I2919" s="6" t="s">
        <v>109</v>
      </c>
      <c r="J2919" s="8" t="s">
        <v>17</v>
      </c>
      <c r="K2919" s="9">
        <v>50</v>
      </c>
      <c r="L2919" s="10">
        <v>525</v>
      </c>
      <c r="M2919" s="11">
        <v>262500</v>
      </c>
      <c r="N2919" s="11">
        <v>91875</v>
      </c>
      <c r="O2919" s="12">
        <v>0.35</v>
      </c>
      <c r="P2919" s="6" t="s">
        <v>83</v>
      </c>
    </row>
    <row r="2920" spans="2:16" ht="14.25" customHeight="1">
      <c r="B2920" s="6" t="s">
        <v>14</v>
      </c>
      <c r="C2920" s="6">
        <v>1185732</v>
      </c>
      <c r="D2920" s="7">
        <v>44420</v>
      </c>
      <c r="E2920" s="7" t="str">
        <f t="shared" si="90"/>
        <v>Aug</v>
      </c>
      <c r="F2920" s="7" t="str">
        <f t="shared" si="91"/>
        <v>2021</v>
      </c>
      <c r="G2920" s="6" t="s">
        <v>36</v>
      </c>
      <c r="H2920" s="6" t="s">
        <v>108</v>
      </c>
      <c r="I2920" s="6" t="s">
        <v>109</v>
      </c>
      <c r="J2920" s="8" t="s">
        <v>19</v>
      </c>
      <c r="K2920" s="9">
        <v>45.000000000000007</v>
      </c>
      <c r="L2920" s="10">
        <v>300</v>
      </c>
      <c r="M2920" s="11">
        <v>135000.00000000003</v>
      </c>
      <c r="N2920" s="11">
        <v>40500.000000000007</v>
      </c>
      <c r="O2920" s="12">
        <v>0.3</v>
      </c>
      <c r="P2920" s="6" t="s">
        <v>83</v>
      </c>
    </row>
    <row r="2921" spans="2:16" ht="14.25" customHeight="1">
      <c r="B2921" s="6" t="s">
        <v>14</v>
      </c>
      <c r="C2921" s="6">
        <v>1185732</v>
      </c>
      <c r="D2921" s="7">
        <v>44420</v>
      </c>
      <c r="E2921" s="7" t="str">
        <f t="shared" si="90"/>
        <v>Aug</v>
      </c>
      <c r="F2921" s="7" t="str">
        <f t="shared" si="91"/>
        <v>2021</v>
      </c>
      <c r="G2921" s="6" t="s">
        <v>36</v>
      </c>
      <c r="H2921" s="6" t="s">
        <v>108</v>
      </c>
      <c r="I2921" s="6" t="s">
        <v>109</v>
      </c>
      <c r="J2921" s="8" t="s">
        <v>20</v>
      </c>
      <c r="K2921" s="9">
        <v>40</v>
      </c>
      <c r="L2921" s="10">
        <v>225</v>
      </c>
      <c r="M2921" s="11">
        <v>90000</v>
      </c>
      <c r="N2921" s="11">
        <v>27000</v>
      </c>
      <c r="O2921" s="12">
        <v>0.3</v>
      </c>
      <c r="P2921" s="6" t="s">
        <v>83</v>
      </c>
    </row>
    <row r="2922" spans="2:16" ht="14.25" customHeight="1">
      <c r="B2922" s="6" t="s">
        <v>14</v>
      </c>
      <c r="C2922" s="6">
        <v>1185732</v>
      </c>
      <c r="D2922" s="7">
        <v>44420</v>
      </c>
      <c r="E2922" s="7" t="str">
        <f t="shared" si="90"/>
        <v>Aug</v>
      </c>
      <c r="F2922" s="7" t="str">
        <f t="shared" si="91"/>
        <v>2021</v>
      </c>
      <c r="G2922" s="6" t="s">
        <v>36</v>
      </c>
      <c r="H2922" s="6" t="s">
        <v>108</v>
      </c>
      <c r="I2922" s="6" t="s">
        <v>109</v>
      </c>
      <c r="J2922" s="8" t="s">
        <v>21</v>
      </c>
      <c r="K2922" s="9">
        <v>40</v>
      </c>
      <c r="L2922" s="10">
        <v>200</v>
      </c>
      <c r="M2922" s="11">
        <v>80000</v>
      </c>
      <c r="N2922" s="11">
        <v>24000</v>
      </c>
      <c r="O2922" s="12">
        <v>0.3</v>
      </c>
      <c r="P2922" s="6" t="s">
        <v>83</v>
      </c>
    </row>
    <row r="2923" spans="2:16" ht="14.25" customHeight="1">
      <c r="B2923" s="6" t="s">
        <v>14</v>
      </c>
      <c r="C2923" s="6">
        <v>1185732</v>
      </c>
      <c r="D2923" s="7">
        <v>44420</v>
      </c>
      <c r="E2923" s="7" t="str">
        <f t="shared" si="90"/>
        <v>Aug</v>
      </c>
      <c r="F2923" s="7" t="str">
        <f t="shared" si="91"/>
        <v>2021</v>
      </c>
      <c r="G2923" s="6" t="s">
        <v>36</v>
      </c>
      <c r="H2923" s="6" t="s">
        <v>108</v>
      </c>
      <c r="I2923" s="6" t="s">
        <v>109</v>
      </c>
      <c r="J2923" s="8" t="s">
        <v>22</v>
      </c>
      <c r="K2923" s="9">
        <v>50</v>
      </c>
      <c r="L2923" s="10">
        <v>175</v>
      </c>
      <c r="M2923" s="11">
        <v>87500</v>
      </c>
      <c r="N2923" s="11">
        <v>30624.999999999996</v>
      </c>
      <c r="O2923" s="12">
        <v>0.35</v>
      </c>
      <c r="P2923" s="6" t="s">
        <v>83</v>
      </c>
    </row>
    <row r="2924" spans="2:16" ht="14.25" customHeight="1">
      <c r="B2924" s="6" t="s">
        <v>14</v>
      </c>
      <c r="C2924" s="6">
        <v>1185732</v>
      </c>
      <c r="D2924" s="7">
        <v>44420</v>
      </c>
      <c r="E2924" s="7" t="str">
        <f t="shared" si="90"/>
        <v>Aug</v>
      </c>
      <c r="F2924" s="7" t="str">
        <f t="shared" si="91"/>
        <v>2021</v>
      </c>
      <c r="G2924" s="6" t="s">
        <v>36</v>
      </c>
      <c r="H2924" s="6" t="s">
        <v>108</v>
      </c>
      <c r="I2924" s="6" t="s">
        <v>109</v>
      </c>
      <c r="J2924" s="8" t="s">
        <v>23</v>
      </c>
      <c r="K2924" s="9">
        <v>55.000000000000007</v>
      </c>
      <c r="L2924" s="10">
        <v>350</v>
      </c>
      <c r="M2924" s="11">
        <v>192500.00000000003</v>
      </c>
      <c r="N2924" s="11">
        <v>77000.000000000015</v>
      </c>
      <c r="O2924" s="12">
        <v>0.4</v>
      </c>
      <c r="P2924" s="6" t="s">
        <v>83</v>
      </c>
    </row>
    <row r="2925" spans="2:16" ht="14.25" customHeight="1">
      <c r="B2925" s="6" t="s">
        <v>14</v>
      </c>
      <c r="C2925" s="6">
        <v>1185732</v>
      </c>
      <c r="D2925" s="7">
        <v>44452</v>
      </c>
      <c r="E2925" s="7" t="str">
        <f t="shared" si="90"/>
        <v>Sep</v>
      </c>
      <c r="F2925" s="7" t="str">
        <f t="shared" si="91"/>
        <v>2021</v>
      </c>
      <c r="G2925" s="6" t="s">
        <v>36</v>
      </c>
      <c r="H2925" s="6" t="s">
        <v>108</v>
      </c>
      <c r="I2925" s="6" t="s">
        <v>109</v>
      </c>
      <c r="J2925" s="8" t="s">
        <v>17</v>
      </c>
      <c r="K2925" s="9">
        <v>45</v>
      </c>
      <c r="L2925" s="10">
        <v>475</v>
      </c>
      <c r="M2925" s="11">
        <v>213750</v>
      </c>
      <c r="N2925" s="11">
        <v>74812.5</v>
      </c>
      <c r="O2925" s="12">
        <v>0.35</v>
      </c>
      <c r="P2925" s="6" t="s">
        <v>83</v>
      </c>
    </row>
    <row r="2926" spans="2:16" ht="14.25" customHeight="1">
      <c r="B2926" s="6" t="s">
        <v>14</v>
      </c>
      <c r="C2926" s="6">
        <v>1185732</v>
      </c>
      <c r="D2926" s="7">
        <v>44452</v>
      </c>
      <c r="E2926" s="7" t="str">
        <f t="shared" si="90"/>
        <v>Sep</v>
      </c>
      <c r="F2926" s="7" t="str">
        <f t="shared" si="91"/>
        <v>2021</v>
      </c>
      <c r="G2926" s="6" t="s">
        <v>36</v>
      </c>
      <c r="H2926" s="6" t="s">
        <v>108</v>
      </c>
      <c r="I2926" s="6" t="s">
        <v>109</v>
      </c>
      <c r="J2926" s="8" t="s">
        <v>19</v>
      </c>
      <c r="K2926" s="9">
        <v>40.000000000000007</v>
      </c>
      <c r="L2926" s="10">
        <v>275</v>
      </c>
      <c r="M2926" s="11">
        <v>110000.00000000001</v>
      </c>
      <c r="N2926" s="11">
        <v>33000</v>
      </c>
      <c r="O2926" s="12">
        <v>0.3</v>
      </c>
      <c r="P2926" s="6" t="s">
        <v>83</v>
      </c>
    </row>
    <row r="2927" spans="2:16" ht="14.25" customHeight="1">
      <c r="B2927" s="6" t="s">
        <v>14</v>
      </c>
      <c r="C2927" s="6">
        <v>1185732</v>
      </c>
      <c r="D2927" s="7">
        <v>44452</v>
      </c>
      <c r="E2927" s="7" t="str">
        <f t="shared" si="90"/>
        <v>Sep</v>
      </c>
      <c r="F2927" s="7" t="str">
        <f t="shared" si="91"/>
        <v>2021</v>
      </c>
      <c r="G2927" s="6" t="s">
        <v>36</v>
      </c>
      <c r="H2927" s="6" t="s">
        <v>108</v>
      </c>
      <c r="I2927" s="6" t="s">
        <v>109</v>
      </c>
      <c r="J2927" s="8" t="s">
        <v>20</v>
      </c>
      <c r="K2927" s="9">
        <v>35</v>
      </c>
      <c r="L2927" s="10">
        <v>175</v>
      </c>
      <c r="M2927" s="11">
        <v>61250</v>
      </c>
      <c r="N2927" s="11">
        <v>18375</v>
      </c>
      <c r="O2927" s="12">
        <v>0.3</v>
      </c>
      <c r="P2927" s="6" t="s">
        <v>83</v>
      </c>
    </row>
    <row r="2928" spans="2:16" ht="14.25" customHeight="1">
      <c r="B2928" s="6" t="s">
        <v>14</v>
      </c>
      <c r="C2928" s="6">
        <v>1185732</v>
      </c>
      <c r="D2928" s="7">
        <v>44452</v>
      </c>
      <c r="E2928" s="7" t="str">
        <f t="shared" si="90"/>
        <v>Sep</v>
      </c>
      <c r="F2928" s="7" t="str">
        <f t="shared" si="91"/>
        <v>2021</v>
      </c>
      <c r="G2928" s="6" t="s">
        <v>36</v>
      </c>
      <c r="H2928" s="6" t="s">
        <v>108</v>
      </c>
      <c r="I2928" s="6" t="s">
        <v>109</v>
      </c>
      <c r="J2928" s="8" t="s">
        <v>21</v>
      </c>
      <c r="K2928" s="9">
        <v>35</v>
      </c>
      <c r="L2928" s="10">
        <v>150</v>
      </c>
      <c r="M2928" s="11">
        <v>52500</v>
      </c>
      <c r="N2928" s="11">
        <v>15750</v>
      </c>
      <c r="O2928" s="12">
        <v>0.3</v>
      </c>
      <c r="P2928" s="6" t="s">
        <v>83</v>
      </c>
    </row>
    <row r="2929" spans="2:16" ht="14.25" customHeight="1">
      <c r="B2929" s="6" t="s">
        <v>14</v>
      </c>
      <c r="C2929" s="6">
        <v>1185732</v>
      </c>
      <c r="D2929" s="7">
        <v>44452</v>
      </c>
      <c r="E2929" s="7" t="str">
        <f t="shared" si="90"/>
        <v>Sep</v>
      </c>
      <c r="F2929" s="7" t="str">
        <f t="shared" si="91"/>
        <v>2021</v>
      </c>
      <c r="G2929" s="6" t="s">
        <v>36</v>
      </c>
      <c r="H2929" s="6" t="s">
        <v>108</v>
      </c>
      <c r="I2929" s="6" t="s">
        <v>109</v>
      </c>
      <c r="J2929" s="8" t="s">
        <v>22</v>
      </c>
      <c r="K2929" s="9">
        <v>45</v>
      </c>
      <c r="L2929" s="10">
        <v>150</v>
      </c>
      <c r="M2929" s="11">
        <v>67500</v>
      </c>
      <c r="N2929" s="11">
        <v>23625</v>
      </c>
      <c r="O2929" s="12">
        <v>0.35</v>
      </c>
      <c r="P2929" s="6" t="s">
        <v>83</v>
      </c>
    </row>
    <row r="2930" spans="2:16" ht="14.25" customHeight="1">
      <c r="B2930" s="6" t="s">
        <v>14</v>
      </c>
      <c r="C2930" s="6">
        <v>1185732</v>
      </c>
      <c r="D2930" s="7">
        <v>44452</v>
      </c>
      <c r="E2930" s="7" t="str">
        <f t="shared" si="90"/>
        <v>Sep</v>
      </c>
      <c r="F2930" s="7" t="str">
        <f t="shared" si="91"/>
        <v>2021</v>
      </c>
      <c r="G2930" s="6" t="s">
        <v>36</v>
      </c>
      <c r="H2930" s="6" t="s">
        <v>108</v>
      </c>
      <c r="I2930" s="6" t="s">
        <v>109</v>
      </c>
      <c r="J2930" s="8" t="s">
        <v>23</v>
      </c>
      <c r="K2930" s="9">
        <v>50</v>
      </c>
      <c r="L2930" s="10">
        <v>225</v>
      </c>
      <c r="M2930" s="11">
        <v>112500</v>
      </c>
      <c r="N2930" s="11">
        <v>45000</v>
      </c>
      <c r="O2930" s="12">
        <v>0.4</v>
      </c>
      <c r="P2930" s="6" t="s">
        <v>83</v>
      </c>
    </row>
    <row r="2931" spans="2:16" ht="14.25" customHeight="1">
      <c r="B2931" s="6" t="s">
        <v>14</v>
      </c>
      <c r="C2931" s="6">
        <v>1185732</v>
      </c>
      <c r="D2931" s="7">
        <v>44481</v>
      </c>
      <c r="E2931" s="7" t="str">
        <f t="shared" si="90"/>
        <v>Oct</v>
      </c>
      <c r="F2931" s="7" t="str">
        <f t="shared" si="91"/>
        <v>2021</v>
      </c>
      <c r="G2931" s="6" t="s">
        <v>36</v>
      </c>
      <c r="H2931" s="6" t="s">
        <v>108</v>
      </c>
      <c r="I2931" s="6" t="s">
        <v>109</v>
      </c>
      <c r="J2931" s="8" t="s">
        <v>17</v>
      </c>
      <c r="K2931" s="9">
        <v>54.999999999999993</v>
      </c>
      <c r="L2931" s="10">
        <v>400</v>
      </c>
      <c r="M2931" s="11">
        <v>219999.99999999997</v>
      </c>
      <c r="N2931" s="11">
        <v>76999.999999999985</v>
      </c>
      <c r="O2931" s="12">
        <v>0.35</v>
      </c>
      <c r="P2931" s="6" t="s">
        <v>83</v>
      </c>
    </row>
    <row r="2932" spans="2:16" ht="14.25" customHeight="1">
      <c r="B2932" s="6" t="s">
        <v>14</v>
      </c>
      <c r="C2932" s="6">
        <v>1185732</v>
      </c>
      <c r="D2932" s="7">
        <v>44481</v>
      </c>
      <c r="E2932" s="7" t="str">
        <f t="shared" si="90"/>
        <v>Oct</v>
      </c>
      <c r="F2932" s="7" t="str">
        <f t="shared" si="91"/>
        <v>2021</v>
      </c>
      <c r="G2932" s="6" t="s">
        <v>36</v>
      </c>
      <c r="H2932" s="6" t="s">
        <v>108</v>
      </c>
      <c r="I2932" s="6" t="s">
        <v>109</v>
      </c>
      <c r="J2932" s="8" t="s">
        <v>19</v>
      </c>
      <c r="K2932" s="9">
        <v>45</v>
      </c>
      <c r="L2932" s="10">
        <v>250</v>
      </c>
      <c r="M2932" s="11">
        <v>112500</v>
      </c>
      <c r="N2932" s="11">
        <v>33750</v>
      </c>
      <c r="O2932" s="12">
        <v>0.3</v>
      </c>
      <c r="P2932" s="6" t="s">
        <v>83</v>
      </c>
    </row>
    <row r="2933" spans="2:16" ht="14.25" customHeight="1">
      <c r="B2933" s="6" t="s">
        <v>14</v>
      </c>
      <c r="C2933" s="6">
        <v>1185732</v>
      </c>
      <c r="D2933" s="7">
        <v>44481</v>
      </c>
      <c r="E2933" s="7" t="str">
        <f t="shared" si="90"/>
        <v>Oct</v>
      </c>
      <c r="F2933" s="7" t="str">
        <f t="shared" si="91"/>
        <v>2021</v>
      </c>
      <c r="G2933" s="6" t="s">
        <v>36</v>
      </c>
      <c r="H2933" s="6" t="s">
        <v>108</v>
      </c>
      <c r="I2933" s="6" t="s">
        <v>109</v>
      </c>
      <c r="J2933" s="8" t="s">
        <v>20</v>
      </c>
      <c r="K2933" s="9">
        <v>45</v>
      </c>
      <c r="L2933" s="10">
        <v>150</v>
      </c>
      <c r="M2933" s="11">
        <v>67500</v>
      </c>
      <c r="N2933" s="11">
        <v>20250</v>
      </c>
      <c r="O2933" s="12">
        <v>0.3</v>
      </c>
      <c r="P2933" s="6" t="s">
        <v>83</v>
      </c>
    </row>
    <row r="2934" spans="2:16" ht="14.25" customHeight="1">
      <c r="B2934" s="6" t="s">
        <v>14</v>
      </c>
      <c r="C2934" s="6">
        <v>1185732</v>
      </c>
      <c r="D2934" s="7">
        <v>44481</v>
      </c>
      <c r="E2934" s="7" t="str">
        <f t="shared" si="90"/>
        <v>Oct</v>
      </c>
      <c r="F2934" s="7" t="str">
        <f t="shared" si="91"/>
        <v>2021</v>
      </c>
      <c r="G2934" s="6" t="s">
        <v>36</v>
      </c>
      <c r="H2934" s="6" t="s">
        <v>108</v>
      </c>
      <c r="I2934" s="6" t="s">
        <v>109</v>
      </c>
      <c r="J2934" s="8" t="s">
        <v>21</v>
      </c>
      <c r="K2934" s="9">
        <v>45</v>
      </c>
      <c r="L2934" s="10">
        <v>125</v>
      </c>
      <c r="M2934" s="11">
        <v>56250</v>
      </c>
      <c r="N2934" s="11">
        <v>16875</v>
      </c>
      <c r="O2934" s="12">
        <v>0.3</v>
      </c>
      <c r="P2934" s="6" t="s">
        <v>83</v>
      </c>
    </row>
    <row r="2935" spans="2:16" ht="14.25" customHeight="1">
      <c r="B2935" s="6" t="s">
        <v>14</v>
      </c>
      <c r="C2935" s="6">
        <v>1185732</v>
      </c>
      <c r="D2935" s="7">
        <v>44481</v>
      </c>
      <c r="E2935" s="7" t="str">
        <f t="shared" si="90"/>
        <v>Oct</v>
      </c>
      <c r="F2935" s="7" t="str">
        <f t="shared" si="91"/>
        <v>2021</v>
      </c>
      <c r="G2935" s="6" t="s">
        <v>36</v>
      </c>
      <c r="H2935" s="6" t="s">
        <v>108</v>
      </c>
      <c r="I2935" s="6" t="s">
        <v>109</v>
      </c>
      <c r="J2935" s="8" t="s">
        <v>22</v>
      </c>
      <c r="K2935" s="9">
        <v>54.999999999999993</v>
      </c>
      <c r="L2935" s="10">
        <v>125</v>
      </c>
      <c r="M2935" s="11">
        <v>68749.999999999985</v>
      </c>
      <c r="N2935" s="11">
        <v>24062.499999999993</v>
      </c>
      <c r="O2935" s="12">
        <v>0.35</v>
      </c>
      <c r="P2935" s="6" t="s">
        <v>83</v>
      </c>
    </row>
    <row r="2936" spans="2:16" ht="14.25" customHeight="1">
      <c r="B2936" s="6" t="s">
        <v>26</v>
      </c>
      <c r="C2936" s="6">
        <v>1185732</v>
      </c>
      <c r="D2936" s="7">
        <v>44481</v>
      </c>
      <c r="E2936" s="7" t="str">
        <f t="shared" si="90"/>
        <v>Oct</v>
      </c>
      <c r="F2936" s="7" t="str">
        <f t="shared" si="91"/>
        <v>2021</v>
      </c>
      <c r="G2936" s="6" t="s">
        <v>36</v>
      </c>
      <c r="H2936" s="6" t="s">
        <v>108</v>
      </c>
      <c r="I2936" s="6" t="s">
        <v>109</v>
      </c>
      <c r="J2936" s="8" t="s">
        <v>23</v>
      </c>
      <c r="K2936" s="9">
        <v>59.999999999999986</v>
      </c>
      <c r="L2936" s="10">
        <v>250</v>
      </c>
      <c r="M2936" s="11">
        <v>149999.99999999997</v>
      </c>
      <c r="N2936" s="11">
        <v>59999.999999999993</v>
      </c>
      <c r="O2936" s="12">
        <v>0.4</v>
      </c>
      <c r="P2936" s="6" t="s">
        <v>83</v>
      </c>
    </row>
    <row r="2937" spans="2:16" ht="14.25" customHeight="1">
      <c r="B2937" s="6" t="s">
        <v>26</v>
      </c>
      <c r="C2937" s="6">
        <v>1185732</v>
      </c>
      <c r="D2937" s="7">
        <v>44512</v>
      </c>
      <c r="E2937" s="7" t="str">
        <f t="shared" si="90"/>
        <v>Nov</v>
      </c>
      <c r="F2937" s="7" t="str">
        <f t="shared" si="91"/>
        <v>2021</v>
      </c>
      <c r="G2937" s="6" t="s">
        <v>36</v>
      </c>
      <c r="H2937" s="6" t="s">
        <v>108</v>
      </c>
      <c r="I2937" s="6" t="s">
        <v>109</v>
      </c>
      <c r="J2937" s="8" t="s">
        <v>17</v>
      </c>
      <c r="K2937" s="9">
        <v>54.999999999999993</v>
      </c>
      <c r="L2937" s="10">
        <v>400</v>
      </c>
      <c r="M2937" s="11">
        <v>219999.99999999997</v>
      </c>
      <c r="N2937" s="11">
        <v>76999.999999999985</v>
      </c>
      <c r="O2937" s="12">
        <v>0.35</v>
      </c>
      <c r="P2937" s="6" t="s">
        <v>83</v>
      </c>
    </row>
    <row r="2938" spans="2:16" ht="14.25" customHeight="1">
      <c r="B2938" s="6" t="s">
        <v>26</v>
      </c>
      <c r="C2938" s="6">
        <v>1185732</v>
      </c>
      <c r="D2938" s="7">
        <v>44512</v>
      </c>
      <c r="E2938" s="7" t="str">
        <f t="shared" si="90"/>
        <v>Nov</v>
      </c>
      <c r="F2938" s="7" t="str">
        <f t="shared" si="91"/>
        <v>2021</v>
      </c>
      <c r="G2938" s="6" t="s">
        <v>36</v>
      </c>
      <c r="H2938" s="6" t="s">
        <v>108</v>
      </c>
      <c r="I2938" s="6" t="s">
        <v>109</v>
      </c>
      <c r="J2938" s="8" t="s">
        <v>19</v>
      </c>
      <c r="K2938" s="9">
        <v>45</v>
      </c>
      <c r="L2938" s="10">
        <v>250</v>
      </c>
      <c r="M2938" s="11">
        <v>112500</v>
      </c>
      <c r="N2938" s="11">
        <v>33750</v>
      </c>
      <c r="O2938" s="12">
        <v>0.3</v>
      </c>
      <c r="P2938" s="6" t="s">
        <v>83</v>
      </c>
    </row>
    <row r="2939" spans="2:16" ht="14.25" customHeight="1">
      <c r="B2939" s="6" t="s">
        <v>26</v>
      </c>
      <c r="C2939" s="6">
        <v>1185732</v>
      </c>
      <c r="D2939" s="7">
        <v>44512</v>
      </c>
      <c r="E2939" s="7" t="str">
        <f t="shared" si="90"/>
        <v>Nov</v>
      </c>
      <c r="F2939" s="7" t="str">
        <f t="shared" si="91"/>
        <v>2021</v>
      </c>
      <c r="G2939" s="6" t="s">
        <v>36</v>
      </c>
      <c r="H2939" s="6" t="s">
        <v>108</v>
      </c>
      <c r="I2939" s="6" t="s">
        <v>109</v>
      </c>
      <c r="J2939" s="8" t="s">
        <v>20</v>
      </c>
      <c r="K2939" s="9">
        <v>45</v>
      </c>
      <c r="L2939" s="10">
        <v>195</v>
      </c>
      <c r="M2939" s="11">
        <v>87750</v>
      </c>
      <c r="N2939" s="11">
        <v>26325</v>
      </c>
      <c r="O2939" s="12">
        <v>0.3</v>
      </c>
      <c r="P2939" s="6" t="s">
        <v>83</v>
      </c>
    </row>
    <row r="2940" spans="2:16" ht="14.25" customHeight="1">
      <c r="B2940" s="6" t="s">
        <v>26</v>
      </c>
      <c r="C2940" s="6">
        <v>1185732</v>
      </c>
      <c r="D2940" s="7">
        <v>44512</v>
      </c>
      <c r="E2940" s="7" t="str">
        <f t="shared" si="90"/>
        <v>Nov</v>
      </c>
      <c r="F2940" s="7" t="str">
        <f t="shared" si="91"/>
        <v>2021</v>
      </c>
      <c r="G2940" s="6" t="s">
        <v>36</v>
      </c>
      <c r="H2940" s="6" t="s">
        <v>108</v>
      </c>
      <c r="I2940" s="6" t="s">
        <v>109</v>
      </c>
      <c r="J2940" s="8" t="s">
        <v>21</v>
      </c>
      <c r="K2940" s="9">
        <v>45</v>
      </c>
      <c r="L2940" s="10">
        <v>175</v>
      </c>
      <c r="M2940" s="11">
        <v>78750</v>
      </c>
      <c r="N2940" s="11">
        <v>23625</v>
      </c>
      <c r="O2940" s="12">
        <v>0.3</v>
      </c>
      <c r="P2940" s="6" t="s">
        <v>83</v>
      </c>
    </row>
    <row r="2941" spans="2:16" ht="14.25" customHeight="1">
      <c r="B2941" s="6" t="s">
        <v>26</v>
      </c>
      <c r="C2941" s="6">
        <v>1185732</v>
      </c>
      <c r="D2941" s="7">
        <v>44512</v>
      </c>
      <c r="E2941" s="7" t="str">
        <f t="shared" si="90"/>
        <v>Nov</v>
      </c>
      <c r="F2941" s="7" t="str">
        <f t="shared" si="91"/>
        <v>2021</v>
      </c>
      <c r="G2941" s="6" t="s">
        <v>36</v>
      </c>
      <c r="H2941" s="6" t="s">
        <v>108</v>
      </c>
      <c r="I2941" s="6" t="s">
        <v>109</v>
      </c>
      <c r="J2941" s="8" t="s">
        <v>22</v>
      </c>
      <c r="K2941" s="9">
        <v>60</v>
      </c>
      <c r="L2941" s="10">
        <v>150</v>
      </c>
      <c r="M2941" s="11">
        <v>90000</v>
      </c>
      <c r="N2941" s="11">
        <v>31499.999999999996</v>
      </c>
      <c r="O2941" s="12">
        <v>0.35</v>
      </c>
      <c r="P2941" s="6" t="s">
        <v>83</v>
      </c>
    </row>
    <row r="2942" spans="2:16" ht="14.25" customHeight="1">
      <c r="B2942" s="6" t="s">
        <v>26</v>
      </c>
      <c r="C2942" s="6">
        <v>1185732</v>
      </c>
      <c r="D2942" s="7">
        <v>44512</v>
      </c>
      <c r="E2942" s="7" t="str">
        <f t="shared" si="90"/>
        <v>Nov</v>
      </c>
      <c r="F2942" s="7" t="str">
        <f t="shared" si="91"/>
        <v>2021</v>
      </c>
      <c r="G2942" s="6" t="s">
        <v>36</v>
      </c>
      <c r="H2942" s="6" t="s">
        <v>108</v>
      </c>
      <c r="I2942" s="6" t="s">
        <v>109</v>
      </c>
      <c r="J2942" s="8" t="s">
        <v>23</v>
      </c>
      <c r="K2942" s="9">
        <v>64.999999999999986</v>
      </c>
      <c r="L2942" s="10">
        <v>250</v>
      </c>
      <c r="M2942" s="11">
        <v>162499.99999999997</v>
      </c>
      <c r="N2942" s="11">
        <v>64999.999999999993</v>
      </c>
      <c r="O2942" s="12">
        <v>0.4</v>
      </c>
      <c r="P2942" s="6" t="s">
        <v>83</v>
      </c>
    </row>
    <row r="2943" spans="2:16" ht="14.25" customHeight="1">
      <c r="B2943" s="6" t="s">
        <v>26</v>
      </c>
      <c r="C2943" s="6">
        <v>1185732</v>
      </c>
      <c r="D2943" s="7">
        <v>44541</v>
      </c>
      <c r="E2943" s="7" t="str">
        <f t="shared" si="90"/>
        <v>Dec</v>
      </c>
      <c r="F2943" s="7" t="str">
        <f t="shared" si="91"/>
        <v>2021</v>
      </c>
      <c r="G2943" s="6" t="s">
        <v>36</v>
      </c>
      <c r="H2943" s="6" t="s">
        <v>108</v>
      </c>
      <c r="I2943" s="6" t="s">
        <v>109</v>
      </c>
      <c r="J2943" s="8" t="s">
        <v>17</v>
      </c>
      <c r="K2943" s="9">
        <v>60</v>
      </c>
      <c r="L2943" s="10">
        <v>500</v>
      </c>
      <c r="M2943" s="11">
        <v>300000</v>
      </c>
      <c r="N2943" s="11">
        <v>105000</v>
      </c>
      <c r="O2943" s="12">
        <v>0.35</v>
      </c>
      <c r="P2943" s="6" t="s">
        <v>83</v>
      </c>
    </row>
    <row r="2944" spans="2:16" ht="14.25" customHeight="1">
      <c r="B2944" s="6" t="s">
        <v>26</v>
      </c>
      <c r="C2944" s="6">
        <v>1185732</v>
      </c>
      <c r="D2944" s="7">
        <v>44541</v>
      </c>
      <c r="E2944" s="7" t="str">
        <f t="shared" si="90"/>
        <v>Dec</v>
      </c>
      <c r="F2944" s="7" t="str">
        <f t="shared" si="91"/>
        <v>2021</v>
      </c>
      <c r="G2944" s="6" t="s">
        <v>36</v>
      </c>
      <c r="H2944" s="6" t="s">
        <v>108</v>
      </c>
      <c r="I2944" s="6" t="s">
        <v>109</v>
      </c>
      <c r="J2944" s="8" t="s">
        <v>19</v>
      </c>
      <c r="K2944" s="9">
        <v>50</v>
      </c>
      <c r="L2944" s="10">
        <v>300</v>
      </c>
      <c r="M2944" s="11">
        <v>150000</v>
      </c>
      <c r="N2944" s="11">
        <v>45000</v>
      </c>
      <c r="O2944" s="12">
        <v>0.3</v>
      </c>
      <c r="P2944" s="6" t="s">
        <v>83</v>
      </c>
    </row>
    <row r="2945" spans="2:16" ht="14.25" customHeight="1">
      <c r="B2945" s="6" t="s">
        <v>26</v>
      </c>
      <c r="C2945" s="6">
        <v>1185732</v>
      </c>
      <c r="D2945" s="7">
        <v>44541</v>
      </c>
      <c r="E2945" s="7" t="str">
        <f t="shared" si="90"/>
        <v>Dec</v>
      </c>
      <c r="F2945" s="7" t="str">
        <f t="shared" si="91"/>
        <v>2021</v>
      </c>
      <c r="G2945" s="6" t="s">
        <v>36</v>
      </c>
      <c r="H2945" s="6" t="s">
        <v>108</v>
      </c>
      <c r="I2945" s="6" t="s">
        <v>109</v>
      </c>
      <c r="J2945" s="8" t="s">
        <v>20</v>
      </c>
      <c r="K2945" s="9">
        <v>50</v>
      </c>
      <c r="L2945" s="10">
        <v>250</v>
      </c>
      <c r="M2945" s="11">
        <v>125000</v>
      </c>
      <c r="N2945" s="11">
        <v>37500</v>
      </c>
      <c r="O2945" s="12">
        <v>0.3</v>
      </c>
      <c r="P2945" s="6" t="s">
        <v>83</v>
      </c>
    </row>
    <row r="2946" spans="2:16" ht="14.25" customHeight="1">
      <c r="B2946" s="6" t="s">
        <v>26</v>
      </c>
      <c r="C2946" s="6">
        <v>1185732</v>
      </c>
      <c r="D2946" s="7">
        <v>44541</v>
      </c>
      <c r="E2946" s="7" t="str">
        <f t="shared" si="90"/>
        <v>Dec</v>
      </c>
      <c r="F2946" s="7" t="str">
        <f t="shared" si="91"/>
        <v>2021</v>
      </c>
      <c r="G2946" s="6" t="s">
        <v>36</v>
      </c>
      <c r="H2946" s="6" t="s">
        <v>108</v>
      </c>
      <c r="I2946" s="6" t="s">
        <v>109</v>
      </c>
      <c r="J2946" s="8" t="s">
        <v>21</v>
      </c>
      <c r="K2946" s="9">
        <v>50</v>
      </c>
      <c r="L2946" s="10">
        <v>200</v>
      </c>
      <c r="M2946" s="11">
        <v>100000</v>
      </c>
      <c r="N2946" s="11">
        <v>30000</v>
      </c>
      <c r="O2946" s="12">
        <v>0.3</v>
      </c>
      <c r="P2946" s="6" t="s">
        <v>83</v>
      </c>
    </row>
    <row r="2947" spans="2:16" ht="14.25" customHeight="1">
      <c r="B2947" s="6" t="s">
        <v>26</v>
      </c>
      <c r="C2947" s="6">
        <v>1185732</v>
      </c>
      <c r="D2947" s="7">
        <v>44541</v>
      </c>
      <c r="E2947" s="7" t="str">
        <f t="shared" si="90"/>
        <v>Dec</v>
      </c>
      <c r="F2947" s="7" t="str">
        <f t="shared" si="91"/>
        <v>2021</v>
      </c>
      <c r="G2947" s="6" t="s">
        <v>36</v>
      </c>
      <c r="H2947" s="6" t="s">
        <v>108</v>
      </c>
      <c r="I2947" s="6" t="s">
        <v>109</v>
      </c>
      <c r="J2947" s="8" t="s">
        <v>22</v>
      </c>
      <c r="K2947" s="9">
        <v>60</v>
      </c>
      <c r="L2947" s="10">
        <v>200</v>
      </c>
      <c r="M2947" s="11">
        <v>120000</v>
      </c>
      <c r="N2947" s="11">
        <v>42000</v>
      </c>
      <c r="O2947" s="12">
        <v>0.35</v>
      </c>
      <c r="P2947" s="6" t="s">
        <v>83</v>
      </c>
    </row>
    <row r="2948" spans="2:16" ht="14.25" customHeight="1">
      <c r="B2948" s="6" t="s">
        <v>26</v>
      </c>
      <c r="C2948" s="6">
        <v>1185732</v>
      </c>
      <c r="D2948" s="7">
        <v>44541</v>
      </c>
      <c r="E2948" s="7" t="str">
        <f t="shared" si="90"/>
        <v>Dec</v>
      </c>
      <c r="F2948" s="7" t="str">
        <f t="shared" si="91"/>
        <v>2021</v>
      </c>
      <c r="G2948" s="6" t="s">
        <v>36</v>
      </c>
      <c r="H2948" s="6" t="s">
        <v>108</v>
      </c>
      <c r="I2948" s="6" t="s">
        <v>109</v>
      </c>
      <c r="J2948" s="8" t="s">
        <v>23</v>
      </c>
      <c r="K2948" s="9">
        <v>64.999999999999986</v>
      </c>
      <c r="L2948" s="10">
        <v>300</v>
      </c>
      <c r="M2948" s="11">
        <v>194999.99999999997</v>
      </c>
      <c r="N2948" s="11">
        <v>77999.999999999985</v>
      </c>
      <c r="O2948" s="12">
        <v>0.4</v>
      </c>
      <c r="P2948" s="6" t="s">
        <v>83</v>
      </c>
    </row>
    <row r="2949" spans="2:16" ht="14.25" customHeight="1">
      <c r="B2949" s="6" t="s">
        <v>26</v>
      </c>
      <c r="C2949" s="6">
        <v>1185732</v>
      </c>
      <c r="D2949" s="7">
        <v>44205</v>
      </c>
      <c r="E2949" s="7" t="str">
        <f t="shared" si="90"/>
        <v>Jan</v>
      </c>
      <c r="F2949" s="7" t="str">
        <f t="shared" si="91"/>
        <v>2021</v>
      </c>
      <c r="G2949" s="6" t="s">
        <v>36</v>
      </c>
      <c r="H2949" s="6" t="s">
        <v>108</v>
      </c>
      <c r="I2949" s="6" t="s">
        <v>109</v>
      </c>
      <c r="J2949" s="8" t="s">
        <v>17</v>
      </c>
      <c r="K2949" s="9">
        <v>35</v>
      </c>
      <c r="L2949" s="10">
        <v>475</v>
      </c>
      <c r="M2949" s="11">
        <v>166250</v>
      </c>
      <c r="N2949" s="11">
        <v>58187.499999999993</v>
      </c>
      <c r="O2949" s="12">
        <v>0.35</v>
      </c>
      <c r="P2949" s="6" t="s">
        <v>83</v>
      </c>
    </row>
    <row r="2950" spans="2:16" ht="14.25" customHeight="1">
      <c r="B2950" s="6" t="s">
        <v>26</v>
      </c>
      <c r="C2950" s="6">
        <v>1185732</v>
      </c>
      <c r="D2950" s="7">
        <v>44205</v>
      </c>
      <c r="E2950" s="7" t="str">
        <f t="shared" si="90"/>
        <v>Jan</v>
      </c>
      <c r="F2950" s="7" t="str">
        <f t="shared" si="91"/>
        <v>2021</v>
      </c>
      <c r="G2950" s="6" t="s">
        <v>36</v>
      </c>
      <c r="H2950" s="6" t="s">
        <v>108</v>
      </c>
      <c r="I2950" s="6" t="s">
        <v>109</v>
      </c>
      <c r="J2950" s="8" t="s">
        <v>19</v>
      </c>
      <c r="K2950" s="9">
        <v>35</v>
      </c>
      <c r="L2950" s="10">
        <v>275</v>
      </c>
      <c r="M2950" s="11">
        <v>96250</v>
      </c>
      <c r="N2950" s="11">
        <v>28875</v>
      </c>
      <c r="O2950" s="12">
        <v>0.3</v>
      </c>
      <c r="P2950" s="6" t="s">
        <v>83</v>
      </c>
    </row>
    <row r="2951" spans="2:16" ht="14.25" customHeight="1">
      <c r="B2951" s="6" t="s">
        <v>26</v>
      </c>
      <c r="C2951" s="6">
        <v>1185732</v>
      </c>
      <c r="D2951" s="7">
        <v>44205</v>
      </c>
      <c r="E2951" s="7" t="str">
        <f t="shared" ref="E2951:E3014" si="92">TEXT(D2951,"mmm")</f>
        <v>Jan</v>
      </c>
      <c r="F2951" s="7" t="str">
        <f t="shared" ref="F2951:F3014" si="93">TEXT(D2951,"yyyy")</f>
        <v>2021</v>
      </c>
      <c r="G2951" s="6" t="s">
        <v>36</v>
      </c>
      <c r="H2951" s="6" t="s">
        <v>108</v>
      </c>
      <c r="I2951" s="6" t="s">
        <v>109</v>
      </c>
      <c r="J2951" s="8" t="s">
        <v>20</v>
      </c>
      <c r="K2951" s="9">
        <v>25.000000000000007</v>
      </c>
      <c r="L2951" s="10">
        <v>275</v>
      </c>
      <c r="M2951" s="11">
        <v>68750.000000000015</v>
      </c>
      <c r="N2951" s="11">
        <v>20625.000000000004</v>
      </c>
      <c r="O2951" s="12">
        <v>0.3</v>
      </c>
      <c r="P2951" s="6" t="s">
        <v>83</v>
      </c>
    </row>
    <row r="2952" spans="2:16" ht="14.25" customHeight="1">
      <c r="B2952" s="6" t="s">
        <v>26</v>
      </c>
      <c r="C2952" s="6">
        <v>1185732</v>
      </c>
      <c r="D2952" s="7">
        <v>44205</v>
      </c>
      <c r="E2952" s="7" t="str">
        <f t="shared" si="92"/>
        <v>Jan</v>
      </c>
      <c r="F2952" s="7" t="str">
        <f t="shared" si="93"/>
        <v>2021</v>
      </c>
      <c r="G2952" s="6" t="s">
        <v>36</v>
      </c>
      <c r="H2952" s="6" t="s">
        <v>108</v>
      </c>
      <c r="I2952" s="6" t="s">
        <v>109</v>
      </c>
      <c r="J2952" s="8" t="s">
        <v>21</v>
      </c>
      <c r="K2952" s="9">
        <v>30.000000000000004</v>
      </c>
      <c r="L2952" s="10">
        <v>125</v>
      </c>
      <c r="M2952" s="11">
        <v>37500.000000000007</v>
      </c>
      <c r="N2952" s="11">
        <v>11250.000000000002</v>
      </c>
      <c r="O2952" s="12">
        <v>0.3</v>
      </c>
      <c r="P2952" s="6" t="s">
        <v>83</v>
      </c>
    </row>
    <row r="2953" spans="2:16" ht="14.25" customHeight="1">
      <c r="B2953" s="6" t="s">
        <v>26</v>
      </c>
      <c r="C2953" s="6">
        <v>1185732</v>
      </c>
      <c r="D2953" s="7">
        <v>44205</v>
      </c>
      <c r="E2953" s="7" t="str">
        <f t="shared" si="92"/>
        <v>Jan</v>
      </c>
      <c r="F2953" s="7" t="str">
        <f t="shared" si="93"/>
        <v>2021</v>
      </c>
      <c r="G2953" s="6" t="s">
        <v>36</v>
      </c>
      <c r="H2953" s="6" t="s">
        <v>108</v>
      </c>
      <c r="I2953" s="6" t="s">
        <v>109</v>
      </c>
      <c r="J2953" s="8" t="s">
        <v>22</v>
      </c>
      <c r="K2953" s="9">
        <v>44.999999999999993</v>
      </c>
      <c r="L2953" s="10">
        <v>175</v>
      </c>
      <c r="M2953" s="11">
        <v>78749.999999999985</v>
      </c>
      <c r="N2953" s="11">
        <v>27562.499999999993</v>
      </c>
      <c r="O2953" s="12">
        <v>0.35</v>
      </c>
      <c r="P2953" s="6" t="s">
        <v>83</v>
      </c>
    </row>
    <row r="2954" spans="2:16" ht="14.25" customHeight="1">
      <c r="B2954" s="6" t="s">
        <v>26</v>
      </c>
      <c r="C2954" s="6">
        <v>1185732</v>
      </c>
      <c r="D2954" s="7">
        <v>44205</v>
      </c>
      <c r="E2954" s="7" t="str">
        <f t="shared" si="92"/>
        <v>Jan</v>
      </c>
      <c r="F2954" s="7" t="str">
        <f t="shared" si="93"/>
        <v>2021</v>
      </c>
      <c r="G2954" s="6" t="s">
        <v>36</v>
      </c>
      <c r="H2954" s="6" t="s">
        <v>108</v>
      </c>
      <c r="I2954" s="6" t="s">
        <v>109</v>
      </c>
      <c r="J2954" s="8" t="s">
        <v>23</v>
      </c>
      <c r="K2954" s="9">
        <v>35</v>
      </c>
      <c r="L2954" s="10">
        <v>275</v>
      </c>
      <c r="M2954" s="11">
        <v>96250</v>
      </c>
      <c r="N2954" s="11">
        <v>38500</v>
      </c>
      <c r="O2954" s="12">
        <v>0.4</v>
      </c>
      <c r="P2954" s="6" t="s">
        <v>83</v>
      </c>
    </row>
    <row r="2955" spans="2:16" ht="14.25" customHeight="1">
      <c r="B2955" s="6" t="s">
        <v>26</v>
      </c>
      <c r="C2955" s="6">
        <v>1185732</v>
      </c>
      <c r="D2955" s="7">
        <v>44236</v>
      </c>
      <c r="E2955" s="7" t="str">
        <f t="shared" si="92"/>
        <v>Feb</v>
      </c>
      <c r="F2955" s="7" t="str">
        <f t="shared" si="93"/>
        <v>2021</v>
      </c>
      <c r="G2955" s="6" t="s">
        <v>36</v>
      </c>
      <c r="H2955" s="6" t="s">
        <v>108</v>
      </c>
      <c r="I2955" s="6" t="s">
        <v>109</v>
      </c>
      <c r="J2955" s="8" t="s">
        <v>17</v>
      </c>
      <c r="K2955" s="9">
        <v>35</v>
      </c>
      <c r="L2955" s="10">
        <v>525</v>
      </c>
      <c r="M2955" s="11">
        <v>183750</v>
      </c>
      <c r="N2955" s="11">
        <v>64312.499999999993</v>
      </c>
      <c r="O2955" s="12">
        <v>0.35</v>
      </c>
      <c r="P2955" s="6" t="s">
        <v>83</v>
      </c>
    </row>
    <row r="2956" spans="2:16" ht="14.25" customHeight="1">
      <c r="B2956" s="6" t="s">
        <v>26</v>
      </c>
      <c r="C2956" s="6">
        <v>1185732</v>
      </c>
      <c r="D2956" s="7">
        <v>44236</v>
      </c>
      <c r="E2956" s="7" t="str">
        <f t="shared" si="92"/>
        <v>Feb</v>
      </c>
      <c r="F2956" s="7" t="str">
        <f t="shared" si="93"/>
        <v>2021</v>
      </c>
      <c r="G2956" s="6" t="s">
        <v>36</v>
      </c>
      <c r="H2956" s="6" t="s">
        <v>108</v>
      </c>
      <c r="I2956" s="6" t="s">
        <v>109</v>
      </c>
      <c r="J2956" s="8" t="s">
        <v>19</v>
      </c>
      <c r="K2956" s="9">
        <v>35</v>
      </c>
      <c r="L2956" s="10">
        <v>175</v>
      </c>
      <c r="M2956" s="11">
        <v>61250</v>
      </c>
      <c r="N2956" s="11">
        <v>18375</v>
      </c>
      <c r="O2956" s="12">
        <v>0.3</v>
      </c>
      <c r="P2956" s="6" t="s">
        <v>83</v>
      </c>
    </row>
    <row r="2957" spans="2:16" ht="14.25" customHeight="1">
      <c r="B2957" s="6" t="s">
        <v>26</v>
      </c>
      <c r="C2957" s="6">
        <v>1185732</v>
      </c>
      <c r="D2957" s="7">
        <v>44236</v>
      </c>
      <c r="E2957" s="7" t="str">
        <f t="shared" si="92"/>
        <v>Feb</v>
      </c>
      <c r="F2957" s="7" t="str">
        <f t="shared" si="93"/>
        <v>2021</v>
      </c>
      <c r="G2957" s="6" t="s">
        <v>36</v>
      </c>
      <c r="H2957" s="6" t="s">
        <v>108</v>
      </c>
      <c r="I2957" s="6" t="s">
        <v>109</v>
      </c>
      <c r="J2957" s="8" t="s">
        <v>20</v>
      </c>
      <c r="K2957" s="9">
        <v>25.000000000000007</v>
      </c>
      <c r="L2957" s="10">
        <v>225</v>
      </c>
      <c r="M2957" s="11">
        <v>56250.000000000015</v>
      </c>
      <c r="N2957" s="11">
        <v>16875.000000000004</v>
      </c>
      <c r="O2957" s="12">
        <v>0.3</v>
      </c>
      <c r="P2957" s="6" t="s">
        <v>83</v>
      </c>
    </row>
    <row r="2958" spans="2:16" ht="14.25" customHeight="1">
      <c r="B2958" s="6" t="s">
        <v>26</v>
      </c>
      <c r="C2958" s="6">
        <v>1185732</v>
      </c>
      <c r="D2958" s="7">
        <v>44236</v>
      </c>
      <c r="E2958" s="7" t="str">
        <f t="shared" si="92"/>
        <v>Feb</v>
      </c>
      <c r="F2958" s="7" t="str">
        <f t="shared" si="93"/>
        <v>2021</v>
      </c>
      <c r="G2958" s="6" t="s">
        <v>36</v>
      </c>
      <c r="H2958" s="6" t="s">
        <v>110</v>
      </c>
      <c r="I2958" s="6" t="s">
        <v>111</v>
      </c>
      <c r="J2958" s="8" t="s">
        <v>21</v>
      </c>
      <c r="K2958" s="9">
        <v>30.000000000000004</v>
      </c>
      <c r="L2958" s="10">
        <v>100</v>
      </c>
      <c r="M2958" s="11">
        <v>30000.000000000004</v>
      </c>
      <c r="N2958" s="11">
        <v>9000</v>
      </c>
      <c r="O2958" s="12">
        <v>0.3</v>
      </c>
      <c r="P2958" s="6" t="s">
        <v>83</v>
      </c>
    </row>
    <row r="2959" spans="2:16" ht="14.25" customHeight="1">
      <c r="B2959" s="6" t="s">
        <v>26</v>
      </c>
      <c r="C2959" s="6">
        <v>1185732</v>
      </c>
      <c r="D2959" s="7">
        <v>44236</v>
      </c>
      <c r="E2959" s="7" t="str">
        <f t="shared" si="92"/>
        <v>Feb</v>
      </c>
      <c r="F2959" s="7" t="str">
        <f t="shared" si="93"/>
        <v>2021</v>
      </c>
      <c r="G2959" s="6" t="s">
        <v>36</v>
      </c>
      <c r="H2959" s="6" t="s">
        <v>110</v>
      </c>
      <c r="I2959" s="6" t="s">
        <v>111</v>
      </c>
      <c r="J2959" s="8" t="s">
        <v>22</v>
      </c>
      <c r="K2959" s="9">
        <v>44.999999999999993</v>
      </c>
      <c r="L2959" s="10">
        <v>175</v>
      </c>
      <c r="M2959" s="11">
        <v>78749.999999999985</v>
      </c>
      <c r="N2959" s="11">
        <v>27562.499999999993</v>
      </c>
      <c r="O2959" s="12">
        <v>0.35</v>
      </c>
      <c r="P2959" s="6" t="s">
        <v>83</v>
      </c>
    </row>
    <row r="2960" spans="2:16" ht="14.25" customHeight="1">
      <c r="B2960" s="6" t="s">
        <v>26</v>
      </c>
      <c r="C2960" s="6">
        <v>1185732</v>
      </c>
      <c r="D2960" s="7">
        <v>44236</v>
      </c>
      <c r="E2960" s="7" t="str">
        <f t="shared" si="92"/>
        <v>Feb</v>
      </c>
      <c r="F2960" s="7" t="str">
        <f t="shared" si="93"/>
        <v>2021</v>
      </c>
      <c r="G2960" s="6" t="s">
        <v>36</v>
      </c>
      <c r="H2960" s="6" t="s">
        <v>110</v>
      </c>
      <c r="I2960" s="6" t="s">
        <v>111</v>
      </c>
      <c r="J2960" s="8" t="s">
        <v>23</v>
      </c>
      <c r="K2960" s="9">
        <v>24.999999999999996</v>
      </c>
      <c r="L2960" s="10">
        <v>275</v>
      </c>
      <c r="M2960" s="11">
        <v>68749.999999999985</v>
      </c>
      <c r="N2960" s="11">
        <v>27499.999999999996</v>
      </c>
      <c r="O2960" s="12">
        <v>0.4</v>
      </c>
      <c r="P2960" s="6" t="s">
        <v>83</v>
      </c>
    </row>
    <row r="2961" spans="2:16" ht="14.25" customHeight="1">
      <c r="B2961" s="6" t="s">
        <v>26</v>
      </c>
      <c r="C2961" s="6">
        <v>1185732</v>
      </c>
      <c r="D2961" s="7">
        <v>44263</v>
      </c>
      <c r="E2961" s="7" t="str">
        <f t="shared" si="92"/>
        <v>Mar</v>
      </c>
      <c r="F2961" s="7" t="str">
        <f t="shared" si="93"/>
        <v>2021</v>
      </c>
      <c r="G2961" s="6" t="s">
        <v>36</v>
      </c>
      <c r="H2961" s="6" t="s">
        <v>110</v>
      </c>
      <c r="I2961" s="6" t="s">
        <v>111</v>
      </c>
      <c r="J2961" s="8" t="s">
        <v>17</v>
      </c>
      <c r="K2961" s="9">
        <v>30.000000000000004</v>
      </c>
      <c r="L2961" s="10">
        <v>495</v>
      </c>
      <c r="M2961" s="11">
        <v>148500.00000000003</v>
      </c>
      <c r="N2961" s="11">
        <v>51975.000000000007</v>
      </c>
      <c r="O2961" s="12">
        <v>0.35</v>
      </c>
      <c r="P2961" s="6" t="s">
        <v>83</v>
      </c>
    </row>
    <row r="2962" spans="2:16" ht="14.25" customHeight="1">
      <c r="B2962" s="6" t="s">
        <v>26</v>
      </c>
      <c r="C2962" s="6">
        <v>1185732</v>
      </c>
      <c r="D2962" s="7">
        <v>44263</v>
      </c>
      <c r="E2962" s="7" t="str">
        <f t="shared" si="92"/>
        <v>Mar</v>
      </c>
      <c r="F2962" s="7" t="str">
        <f t="shared" si="93"/>
        <v>2021</v>
      </c>
      <c r="G2962" s="6" t="s">
        <v>36</v>
      </c>
      <c r="H2962" s="6" t="s">
        <v>110</v>
      </c>
      <c r="I2962" s="6" t="s">
        <v>111</v>
      </c>
      <c r="J2962" s="8" t="s">
        <v>19</v>
      </c>
      <c r="K2962" s="9">
        <v>30.000000000000004</v>
      </c>
      <c r="L2962" s="10">
        <v>200</v>
      </c>
      <c r="M2962" s="11">
        <v>60000.000000000007</v>
      </c>
      <c r="N2962" s="11">
        <v>18000</v>
      </c>
      <c r="O2962" s="12">
        <v>0.3</v>
      </c>
      <c r="P2962" s="6" t="s">
        <v>83</v>
      </c>
    </row>
    <row r="2963" spans="2:16" ht="14.25" customHeight="1">
      <c r="B2963" s="6" t="s">
        <v>26</v>
      </c>
      <c r="C2963" s="6">
        <v>1185732</v>
      </c>
      <c r="D2963" s="7">
        <v>44263</v>
      </c>
      <c r="E2963" s="7" t="str">
        <f t="shared" si="92"/>
        <v>Mar</v>
      </c>
      <c r="F2963" s="7" t="str">
        <f t="shared" si="93"/>
        <v>2021</v>
      </c>
      <c r="G2963" s="6" t="s">
        <v>36</v>
      </c>
      <c r="H2963" s="6" t="s">
        <v>110</v>
      </c>
      <c r="I2963" s="6" t="s">
        <v>111</v>
      </c>
      <c r="J2963" s="8" t="s">
        <v>20</v>
      </c>
      <c r="K2963" s="9">
        <v>20.000000000000004</v>
      </c>
      <c r="L2963" s="10">
        <v>225</v>
      </c>
      <c r="M2963" s="11">
        <v>45000.000000000007</v>
      </c>
      <c r="N2963" s="11">
        <v>13500.000000000002</v>
      </c>
      <c r="O2963" s="12">
        <v>0.3</v>
      </c>
      <c r="P2963" s="6" t="s">
        <v>83</v>
      </c>
    </row>
    <row r="2964" spans="2:16" ht="14.25" customHeight="1">
      <c r="B2964" s="6" t="s">
        <v>26</v>
      </c>
      <c r="C2964" s="6">
        <v>1185732</v>
      </c>
      <c r="D2964" s="7">
        <v>44263</v>
      </c>
      <c r="E2964" s="7" t="str">
        <f t="shared" si="92"/>
        <v>Mar</v>
      </c>
      <c r="F2964" s="7" t="str">
        <f t="shared" si="93"/>
        <v>2021</v>
      </c>
      <c r="G2964" s="6" t="s">
        <v>36</v>
      </c>
      <c r="H2964" s="6" t="s">
        <v>110</v>
      </c>
      <c r="I2964" s="6" t="s">
        <v>111</v>
      </c>
      <c r="J2964" s="8" t="s">
        <v>21</v>
      </c>
      <c r="K2964" s="9">
        <v>24.999999999999996</v>
      </c>
      <c r="L2964" s="10">
        <v>75</v>
      </c>
      <c r="M2964" s="11">
        <v>18749.999999999996</v>
      </c>
      <c r="N2964" s="11">
        <v>5624.9999999999991</v>
      </c>
      <c r="O2964" s="12">
        <v>0.3</v>
      </c>
      <c r="P2964" s="6" t="s">
        <v>83</v>
      </c>
    </row>
    <row r="2965" spans="2:16" ht="14.25" customHeight="1">
      <c r="B2965" s="6" t="s">
        <v>26</v>
      </c>
      <c r="C2965" s="6">
        <v>1185732</v>
      </c>
      <c r="D2965" s="7">
        <v>44263</v>
      </c>
      <c r="E2965" s="7" t="str">
        <f t="shared" si="92"/>
        <v>Mar</v>
      </c>
      <c r="F2965" s="7" t="str">
        <f t="shared" si="93"/>
        <v>2021</v>
      </c>
      <c r="G2965" s="6" t="s">
        <v>36</v>
      </c>
      <c r="H2965" s="6" t="s">
        <v>110</v>
      </c>
      <c r="I2965" s="6" t="s">
        <v>111</v>
      </c>
      <c r="J2965" s="8" t="s">
        <v>22</v>
      </c>
      <c r="K2965" s="9">
        <v>40</v>
      </c>
      <c r="L2965" s="10">
        <v>125</v>
      </c>
      <c r="M2965" s="11">
        <v>50000</v>
      </c>
      <c r="N2965" s="11">
        <v>17500</v>
      </c>
      <c r="O2965" s="12">
        <v>0.35</v>
      </c>
      <c r="P2965" s="6" t="s">
        <v>83</v>
      </c>
    </row>
    <row r="2966" spans="2:16" ht="14.25" customHeight="1">
      <c r="B2966" s="6" t="s">
        <v>26</v>
      </c>
      <c r="C2966" s="6">
        <v>1185732</v>
      </c>
      <c r="D2966" s="7">
        <v>44263</v>
      </c>
      <c r="E2966" s="7" t="str">
        <f t="shared" si="92"/>
        <v>Mar</v>
      </c>
      <c r="F2966" s="7" t="str">
        <f t="shared" si="93"/>
        <v>2021</v>
      </c>
      <c r="G2966" s="6" t="s">
        <v>36</v>
      </c>
      <c r="H2966" s="6" t="s">
        <v>110</v>
      </c>
      <c r="I2966" s="6" t="s">
        <v>111</v>
      </c>
      <c r="J2966" s="8" t="s">
        <v>23</v>
      </c>
      <c r="K2966" s="9">
        <v>30.000000000000004</v>
      </c>
      <c r="L2966" s="10">
        <v>225</v>
      </c>
      <c r="M2966" s="11">
        <v>67500.000000000015</v>
      </c>
      <c r="N2966" s="11">
        <v>27000.000000000007</v>
      </c>
      <c r="O2966" s="12">
        <v>0.4</v>
      </c>
      <c r="P2966" s="6" t="s">
        <v>83</v>
      </c>
    </row>
    <row r="2967" spans="2:16" ht="14.25" customHeight="1">
      <c r="B2967" s="6" t="s">
        <v>26</v>
      </c>
      <c r="C2967" s="6">
        <v>1185732</v>
      </c>
      <c r="D2967" s="7">
        <v>44295</v>
      </c>
      <c r="E2967" s="7" t="str">
        <f t="shared" si="92"/>
        <v>Apr</v>
      </c>
      <c r="F2967" s="7" t="str">
        <f t="shared" si="93"/>
        <v>2021</v>
      </c>
      <c r="G2967" s="6" t="s">
        <v>36</v>
      </c>
      <c r="H2967" s="6" t="s">
        <v>110</v>
      </c>
      <c r="I2967" s="6" t="s">
        <v>111</v>
      </c>
      <c r="J2967" s="8" t="s">
        <v>17</v>
      </c>
      <c r="K2967" s="9">
        <v>30.000000000000004</v>
      </c>
      <c r="L2967" s="10">
        <v>450</v>
      </c>
      <c r="M2967" s="11">
        <v>135000.00000000003</v>
      </c>
      <c r="N2967" s="11">
        <v>47250.000000000007</v>
      </c>
      <c r="O2967" s="12">
        <v>0.35</v>
      </c>
      <c r="P2967" s="6" t="s">
        <v>83</v>
      </c>
    </row>
    <row r="2968" spans="2:16" ht="14.25" customHeight="1">
      <c r="B2968" s="6" t="s">
        <v>26</v>
      </c>
      <c r="C2968" s="6">
        <v>1185732</v>
      </c>
      <c r="D2968" s="7">
        <v>44295</v>
      </c>
      <c r="E2968" s="7" t="str">
        <f t="shared" si="92"/>
        <v>Apr</v>
      </c>
      <c r="F2968" s="7" t="str">
        <f t="shared" si="93"/>
        <v>2021</v>
      </c>
      <c r="G2968" s="6" t="s">
        <v>36</v>
      </c>
      <c r="H2968" s="6" t="s">
        <v>110</v>
      </c>
      <c r="I2968" s="6" t="s">
        <v>111</v>
      </c>
      <c r="J2968" s="8" t="s">
        <v>19</v>
      </c>
      <c r="K2968" s="9">
        <v>30.000000000000004</v>
      </c>
      <c r="L2968" s="10">
        <v>150</v>
      </c>
      <c r="M2968" s="11">
        <v>45000.000000000007</v>
      </c>
      <c r="N2968" s="11">
        <v>13500.000000000002</v>
      </c>
      <c r="O2968" s="12">
        <v>0.3</v>
      </c>
      <c r="P2968" s="6" t="s">
        <v>83</v>
      </c>
    </row>
    <row r="2969" spans="2:16" ht="14.25" customHeight="1">
      <c r="B2969" s="6" t="s">
        <v>26</v>
      </c>
      <c r="C2969" s="6">
        <v>1185732</v>
      </c>
      <c r="D2969" s="7">
        <v>44295</v>
      </c>
      <c r="E2969" s="7" t="str">
        <f t="shared" si="92"/>
        <v>Apr</v>
      </c>
      <c r="F2969" s="7" t="str">
        <f t="shared" si="93"/>
        <v>2021</v>
      </c>
      <c r="G2969" s="6" t="s">
        <v>36</v>
      </c>
      <c r="H2969" s="6" t="s">
        <v>110</v>
      </c>
      <c r="I2969" s="6" t="s">
        <v>111</v>
      </c>
      <c r="J2969" s="8" t="s">
        <v>20</v>
      </c>
      <c r="K2969" s="9">
        <v>20.000000000000004</v>
      </c>
      <c r="L2969" s="10">
        <v>150</v>
      </c>
      <c r="M2969" s="11">
        <v>30000.000000000004</v>
      </c>
      <c r="N2969" s="11">
        <v>9000</v>
      </c>
      <c r="O2969" s="12">
        <v>0.3</v>
      </c>
      <c r="P2969" s="6" t="s">
        <v>83</v>
      </c>
    </row>
    <row r="2970" spans="2:16" ht="14.25" customHeight="1">
      <c r="B2970" s="6" t="s">
        <v>26</v>
      </c>
      <c r="C2970" s="6">
        <v>1185732</v>
      </c>
      <c r="D2970" s="7">
        <v>44295</v>
      </c>
      <c r="E2970" s="7" t="str">
        <f t="shared" si="92"/>
        <v>Apr</v>
      </c>
      <c r="F2970" s="7" t="str">
        <f t="shared" si="93"/>
        <v>2021</v>
      </c>
      <c r="G2970" s="6" t="s">
        <v>36</v>
      </c>
      <c r="H2970" s="6" t="s">
        <v>110</v>
      </c>
      <c r="I2970" s="6" t="s">
        <v>111</v>
      </c>
      <c r="J2970" s="8" t="s">
        <v>21</v>
      </c>
      <c r="K2970" s="9">
        <v>24.999999999999996</v>
      </c>
      <c r="L2970" s="10">
        <v>75</v>
      </c>
      <c r="M2970" s="11">
        <v>18749.999999999996</v>
      </c>
      <c r="N2970" s="11">
        <v>5624.9999999999991</v>
      </c>
      <c r="O2970" s="12">
        <v>0.3</v>
      </c>
      <c r="P2970" s="6" t="s">
        <v>83</v>
      </c>
    </row>
    <row r="2971" spans="2:16" ht="14.25" customHeight="1">
      <c r="B2971" s="6" t="s">
        <v>26</v>
      </c>
      <c r="C2971" s="6">
        <v>1185732</v>
      </c>
      <c r="D2971" s="7">
        <v>44295</v>
      </c>
      <c r="E2971" s="7" t="str">
        <f t="shared" si="92"/>
        <v>Apr</v>
      </c>
      <c r="F2971" s="7" t="str">
        <f t="shared" si="93"/>
        <v>2021</v>
      </c>
      <c r="G2971" s="6" t="s">
        <v>36</v>
      </c>
      <c r="H2971" s="6" t="s">
        <v>110</v>
      </c>
      <c r="I2971" s="6" t="s">
        <v>111</v>
      </c>
      <c r="J2971" s="8" t="s">
        <v>22</v>
      </c>
      <c r="K2971" s="9">
        <v>60</v>
      </c>
      <c r="L2971" s="10">
        <v>100</v>
      </c>
      <c r="M2971" s="11">
        <v>60000</v>
      </c>
      <c r="N2971" s="11">
        <v>21000</v>
      </c>
      <c r="O2971" s="12">
        <v>0.35</v>
      </c>
      <c r="P2971" s="6" t="s">
        <v>18</v>
      </c>
    </row>
    <row r="2972" spans="2:16" ht="14.25" customHeight="1">
      <c r="B2972" s="6" t="s">
        <v>26</v>
      </c>
      <c r="C2972" s="6">
        <v>1185732</v>
      </c>
      <c r="D2972" s="7">
        <v>44295</v>
      </c>
      <c r="E2972" s="7" t="str">
        <f t="shared" si="92"/>
        <v>Apr</v>
      </c>
      <c r="F2972" s="7" t="str">
        <f t="shared" si="93"/>
        <v>2021</v>
      </c>
      <c r="G2972" s="6" t="s">
        <v>36</v>
      </c>
      <c r="H2972" s="6" t="s">
        <v>110</v>
      </c>
      <c r="I2972" s="6" t="s">
        <v>111</v>
      </c>
      <c r="J2972" s="8" t="s">
        <v>23</v>
      </c>
      <c r="K2972" s="9">
        <v>50</v>
      </c>
      <c r="L2972" s="10">
        <v>225</v>
      </c>
      <c r="M2972" s="11">
        <v>112500</v>
      </c>
      <c r="N2972" s="11">
        <v>45000</v>
      </c>
      <c r="O2972" s="12">
        <v>0.4</v>
      </c>
      <c r="P2972" s="6" t="s">
        <v>18</v>
      </c>
    </row>
    <row r="2973" spans="2:16" ht="14.25" customHeight="1">
      <c r="B2973" s="6" t="s">
        <v>26</v>
      </c>
      <c r="C2973" s="6">
        <v>1185732</v>
      </c>
      <c r="D2973" s="7">
        <v>44326</v>
      </c>
      <c r="E2973" s="7" t="str">
        <f t="shared" si="92"/>
        <v>May</v>
      </c>
      <c r="F2973" s="7" t="str">
        <f t="shared" si="93"/>
        <v>2021</v>
      </c>
      <c r="G2973" s="6" t="s">
        <v>36</v>
      </c>
      <c r="H2973" s="6" t="s">
        <v>110</v>
      </c>
      <c r="I2973" s="6" t="s">
        <v>111</v>
      </c>
      <c r="J2973" s="8" t="s">
        <v>17</v>
      </c>
      <c r="K2973" s="9">
        <v>60</v>
      </c>
      <c r="L2973" s="10">
        <v>495</v>
      </c>
      <c r="M2973" s="11">
        <v>297000</v>
      </c>
      <c r="N2973" s="11">
        <v>103950</v>
      </c>
      <c r="O2973" s="12">
        <v>0.35</v>
      </c>
      <c r="P2973" s="6" t="s">
        <v>18</v>
      </c>
    </row>
    <row r="2974" spans="2:16" ht="14.25" customHeight="1">
      <c r="B2974" s="6" t="s">
        <v>26</v>
      </c>
      <c r="C2974" s="6">
        <v>1185732</v>
      </c>
      <c r="D2974" s="7">
        <v>44326</v>
      </c>
      <c r="E2974" s="7" t="str">
        <f t="shared" si="92"/>
        <v>May</v>
      </c>
      <c r="F2974" s="7" t="str">
        <f t="shared" si="93"/>
        <v>2021</v>
      </c>
      <c r="G2974" s="6" t="s">
        <v>36</v>
      </c>
      <c r="H2974" s="6" t="s">
        <v>110</v>
      </c>
      <c r="I2974" s="6" t="s">
        <v>111</v>
      </c>
      <c r="J2974" s="8" t="s">
        <v>19</v>
      </c>
      <c r="K2974" s="9">
        <v>45</v>
      </c>
      <c r="L2974" s="10">
        <v>200</v>
      </c>
      <c r="M2974" s="11">
        <v>90000</v>
      </c>
      <c r="N2974" s="11">
        <v>27000</v>
      </c>
      <c r="O2974" s="12">
        <v>0.3</v>
      </c>
      <c r="P2974" s="6" t="s">
        <v>18</v>
      </c>
    </row>
    <row r="2975" spans="2:16" ht="14.25" customHeight="1">
      <c r="B2975" s="6" t="s">
        <v>26</v>
      </c>
      <c r="C2975" s="6">
        <v>1185732</v>
      </c>
      <c r="D2975" s="7">
        <v>44326</v>
      </c>
      <c r="E2975" s="7" t="str">
        <f t="shared" si="92"/>
        <v>May</v>
      </c>
      <c r="F2975" s="7" t="str">
        <f t="shared" si="93"/>
        <v>2021</v>
      </c>
      <c r="G2975" s="6" t="s">
        <v>36</v>
      </c>
      <c r="H2975" s="6" t="s">
        <v>110</v>
      </c>
      <c r="I2975" s="6" t="s">
        <v>111</v>
      </c>
      <c r="J2975" s="8" t="s">
        <v>20</v>
      </c>
      <c r="K2975" s="9">
        <v>40</v>
      </c>
      <c r="L2975" s="10">
        <v>175</v>
      </c>
      <c r="M2975" s="11">
        <v>70000</v>
      </c>
      <c r="N2975" s="11">
        <v>21000</v>
      </c>
      <c r="O2975" s="12">
        <v>0.3</v>
      </c>
      <c r="P2975" s="6" t="s">
        <v>18</v>
      </c>
    </row>
    <row r="2976" spans="2:16" ht="14.25" customHeight="1">
      <c r="B2976" s="6" t="s">
        <v>26</v>
      </c>
      <c r="C2976" s="6">
        <v>1185732</v>
      </c>
      <c r="D2976" s="7">
        <v>44326</v>
      </c>
      <c r="E2976" s="7" t="str">
        <f t="shared" si="92"/>
        <v>May</v>
      </c>
      <c r="F2976" s="7" t="str">
        <f t="shared" si="93"/>
        <v>2021</v>
      </c>
      <c r="G2976" s="6" t="s">
        <v>36</v>
      </c>
      <c r="H2976" s="6" t="s">
        <v>110</v>
      </c>
      <c r="I2976" s="6" t="s">
        <v>111</v>
      </c>
      <c r="J2976" s="8" t="s">
        <v>21</v>
      </c>
      <c r="K2976" s="9">
        <v>40</v>
      </c>
      <c r="L2976" s="10">
        <v>100</v>
      </c>
      <c r="M2976" s="11">
        <v>40000</v>
      </c>
      <c r="N2976" s="11">
        <v>12000</v>
      </c>
      <c r="O2976" s="12">
        <v>0.3</v>
      </c>
      <c r="P2976" s="6" t="s">
        <v>18</v>
      </c>
    </row>
    <row r="2977" spans="2:16" ht="14.25" customHeight="1">
      <c r="B2977" s="6" t="s">
        <v>26</v>
      </c>
      <c r="C2977" s="6">
        <v>1185732</v>
      </c>
      <c r="D2977" s="7">
        <v>44326</v>
      </c>
      <c r="E2977" s="7" t="str">
        <f t="shared" si="92"/>
        <v>May</v>
      </c>
      <c r="F2977" s="7" t="str">
        <f t="shared" si="93"/>
        <v>2021</v>
      </c>
      <c r="G2977" s="6" t="s">
        <v>36</v>
      </c>
      <c r="H2977" s="6" t="s">
        <v>110</v>
      </c>
      <c r="I2977" s="6" t="s">
        <v>111</v>
      </c>
      <c r="J2977" s="8" t="s">
        <v>22</v>
      </c>
      <c r="K2977" s="9">
        <v>49.999999999999993</v>
      </c>
      <c r="L2977" s="10">
        <v>125</v>
      </c>
      <c r="M2977" s="11">
        <v>62499.999999999993</v>
      </c>
      <c r="N2977" s="11">
        <v>21874.999999999996</v>
      </c>
      <c r="O2977" s="12">
        <v>0.35</v>
      </c>
      <c r="P2977" s="6" t="s">
        <v>18</v>
      </c>
    </row>
    <row r="2978" spans="2:16" ht="14.25" customHeight="1">
      <c r="B2978" s="6" t="s">
        <v>26</v>
      </c>
      <c r="C2978" s="6">
        <v>1185732</v>
      </c>
      <c r="D2978" s="7">
        <v>44326</v>
      </c>
      <c r="E2978" s="7" t="str">
        <f t="shared" si="92"/>
        <v>May</v>
      </c>
      <c r="F2978" s="7" t="str">
        <f t="shared" si="93"/>
        <v>2021</v>
      </c>
      <c r="G2978" s="6" t="s">
        <v>36</v>
      </c>
      <c r="H2978" s="6" t="s">
        <v>110</v>
      </c>
      <c r="I2978" s="6" t="s">
        <v>111</v>
      </c>
      <c r="J2978" s="8" t="s">
        <v>23</v>
      </c>
      <c r="K2978" s="9">
        <v>54.999999999999993</v>
      </c>
      <c r="L2978" s="10">
        <v>250</v>
      </c>
      <c r="M2978" s="11">
        <v>137499.99999999997</v>
      </c>
      <c r="N2978" s="11">
        <v>54999.999999999993</v>
      </c>
      <c r="O2978" s="12">
        <v>0.4</v>
      </c>
      <c r="P2978" s="6" t="s">
        <v>18</v>
      </c>
    </row>
    <row r="2979" spans="2:16" ht="14.25" customHeight="1">
      <c r="B2979" s="6" t="s">
        <v>26</v>
      </c>
      <c r="C2979" s="6">
        <v>1185732</v>
      </c>
      <c r="D2979" s="7">
        <v>44356</v>
      </c>
      <c r="E2979" s="7" t="str">
        <f t="shared" si="92"/>
        <v>Jun</v>
      </c>
      <c r="F2979" s="7" t="str">
        <f t="shared" si="93"/>
        <v>2021</v>
      </c>
      <c r="G2979" s="6" t="s">
        <v>36</v>
      </c>
      <c r="H2979" s="6" t="s">
        <v>110</v>
      </c>
      <c r="I2979" s="6" t="s">
        <v>111</v>
      </c>
      <c r="J2979" s="8" t="s">
        <v>17</v>
      </c>
      <c r="K2979" s="9">
        <v>40</v>
      </c>
      <c r="L2979" s="10">
        <v>500</v>
      </c>
      <c r="M2979" s="11">
        <v>200000</v>
      </c>
      <c r="N2979" s="11">
        <v>70000</v>
      </c>
      <c r="O2979" s="12">
        <v>0.35</v>
      </c>
      <c r="P2979" s="6" t="s">
        <v>18</v>
      </c>
    </row>
    <row r="2980" spans="2:16" ht="14.25" customHeight="1">
      <c r="B2980" s="6" t="s">
        <v>26</v>
      </c>
      <c r="C2980" s="6">
        <v>1185732</v>
      </c>
      <c r="D2980" s="7">
        <v>44356</v>
      </c>
      <c r="E2980" s="7" t="str">
        <f t="shared" si="92"/>
        <v>Jun</v>
      </c>
      <c r="F2980" s="7" t="str">
        <f t="shared" si="93"/>
        <v>2021</v>
      </c>
      <c r="G2980" s="6" t="s">
        <v>36</v>
      </c>
      <c r="H2980" s="6" t="s">
        <v>110</v>
      </c>
      <c r="I2980" s="6" t="s">
        <v>111</v>
      </c>
      <c r="J2980" s="8" t="s">
        <v>19</v>
      </c>
      <c r="K2980" s="9">
        <v>35.000000000000007</v>
      </c>
      <c r="L2980" s="10">
        <v>250</v>
      </c>
      <c r="M2980" s="11">
        <v>87500.000000000015</v>
      </c>
      <c r="N2980" s="11">
        <v>26250.000000000004</v>
      </c>
      <c r="O2980" s="12">
        <v>0.3</v>
      </c>
      <c r="P2980" s="6" t="s">
        <v>18</v>
      </c>
    </row>
    <row r="2981" spans="2:16" ht="14.25" customHeight="1">
      <c r="B2981" s="6" t="s">
        <v>26</v>
      </c>
      <c r="C2981" s="6">
        <v>1185732</v>
      </c>
      <c r="D2981" s="7">
        <v>44356</v>
      </c>
      <c r="E2981" s="7" t="str">
        <f t="shared" si="92"/>
        <v>Jun</v>
      </c>
      <c r="F2981" s="7" t="str">
        <f t="shared" si="93"/>
        <v>2021</v>
      </c>
      <c r="G2981" s="6" t="s">
        <v>36</v>
      </c>
      <c r="H2981" s="6" t="s">
        <v>110</v>
      </c>
      <c r="I2981" s="6" t="s">
        <v>111</v>
      </c>
      <c r="J2981" s="8" t="s">
        <v>20</v>
      </c>
      <c r="K2981" s="9">
        <v>30.000000000000004</v>
      </c>
      <c r="L2981" s="10">
        <v>200</v>
      </c>
      <c r="M2981" s="11">
        <v>60000.000000000007</v>
      </c>
      <c r="N2981" s="11">
        <v>18000</v>
      </c>
      <c r="O2981" s="12">
        <v>0.3</v>
      </c>
      <c r="P2981" s="6" t="s">
        <v>18</v>
      </c>
    </row>
    <row r="2982" spans="2:16" ht="14.25" customHeight="1">
      <c r="B2982" s="6" t="s">
        <v>26</v>
      </c>
      <c r="C2982" s="6">
        <v>1185732</v>
      </c>
      <c r="D2982" s="7">
        <v>44356</v>
      </c>
      <c r="E2982" s="7" t="str">
        <f t="shared" si="92"/>
        <v>Jun</v>
      </c>
      <c r="F2982" s="7" t="str">
        <f t="shared" si="93"/>
        <v>2021</v>
      </c>
      <c r="G2982" s="6" t="s">
        <v>36</v>
      </c>
      <c r="H2982" s="6" t="s">
        <v>110</v>
      </c>
      <c r="I2982" s="6" t="s">
        <v>111</v>
      </c>
      <c r="J2982" s="8" t="s">
        <v>21</v>
      </c>
      <c r="K2982" s="9">
        <v>30.000000000000004</v>
      </c>
      <c r="L2982" s="10">
        <v>175</v>
      </c>
      <c r="M2982" s="11">
        <v>52500.000000000007</v>
      </c>
      <c r="N2982" s="11">
        <v>15750.000000000002</v>
      </c>
      <c r="O2982" s="12">
        <v>0.3</v>
      </c>
      <c r="P2982" s="6" t="s">
        <v>18</v>
      </c>
    </row>
    <row r="2983" spans="2:16" ht="14.25" customHeight="1">
      <c r="B2983" s="6" t="s">
        <v>26</v>
      </c>
      <c r="C2983" s="6">
        <v>1185732</v>
      </c>
      <c r="D2983" s="7">
        <v>44356</v>
      </c>
      <c r="E2983" s="7" t="str">
        <f t="shared" si="92"/>
        <v>Jun</v>
      </c>
      <c r="F2983" s="7" t="str">
        <f t="shared" si="93"/>
        <v>2021</v>
      </c>
      <c r="G2983" s="6" t="s">
        <v>36</v>
      </c>
      <c r="H2983" s="6" t="s">
        <v>110</v>
      </c>
      <c r="I2983" s="6" t="s">
        <v>111</v>
      </c>
      <c r="J2983" s="8" t="s">
        <v>22</v>
      </c>
      <c r="K2983" s="9">
        <v>40</v>
      </c>
      <c r="L2983" s="10">
        <v>175</v>
      </c>
      <c r="M2983" s="11">
        <v>70000</v>
      </c>
      <c r="N2983" s="11">
        <v>24500</v>
      </c>
      <c r="O2983" s="12">
        <v>0.35</v>
      </c>
      <c r="P2983" s="6" t="s">
        <v>18</v>
      </c>
    </row>
    <row r="2984" spans="2:16" ht="14.25" customHeight="1">
      <c r="B2984" s="6" t="s">
        <v>26</v>
      </c>
      <c r="C2984" s="6">
        <v>1185732</v>
      </c>
      <c r="D2984" s="7">
        <v>44356</v>
      </c>
      <c r="E2984" s="7" t="str">
        <f t="shared" si="92"/>
        <v>Jun</v>
      </c>
      <c r="F2984" s="7" t="str">
        <f t="shared" si="93"/>
        <v>2021</v>
      </c>
      <c r="G2984" s="6" t="s">
        <v>36</v>
      </c>
      <c r="H2984" s="6" t="s">
        <v>110</v>
      </c>
      <c r="I2984" s="6" t="s">
        <v>111</v>
      </c>
      <c r="J2984" s="8" t="s">
        <v>23</v>
      </c>
      <c r="K2984" s="9">
        <v>55.000000000000007</v>
      </c>
      <c r="L2984" s="10">
        <v>325</v>
      </c>
      <c r="M2984" s="11">
        <v>178750.00000000003</v>
      </c>
      <c r="N2984" s="11">
        <v>71500.000000000015</v>
      </c>
      <c r="O2984" s="12">
        <v>0.4</v>
      </c>
      <c r="P2984" s="6" t="s">
        <v>18</v>
      </c>
    </row>
    <row r="2985" spans="2:16" ht="14.25" customHeight="1">
      <c r="B2985" s="6" t="s">
        <v>26</v>
      </c>
      <c r="C2985" s="6">
        <v>1185732</v>
      </c>
      <c r="D2985" s="7">
        <v>44385</v>
      </c>
      <c r="E2985" s="7" t="str">
        <f t="shared" si="92"/>
        <v>Jul</v>
      </c>
      <c r="F2985" s="7" t="str">
        <f t="shared" si="93"/>
        <v>2021</v>
      </c>
      <c r="G2985" s="6" t="s">
        <v>36</v>
      </c>
      <c r="H2985" s="6" t="s">
        <v>110</v>
      </c>
      <c r="I2985" s="6" t="s">
        <v>111</v>
      </c>
      <c r="J2985" s="8" t="s">
        <v>17</v>
      </c>
      <c r="K2985" s="9">
        <v>50</v>
      </c>
      <c r="L2985" s="10">
        <v>550</v>
      </c>
      <c r="M2985" s="11">
        <v>275000</v>
      </c>
      <c r="N2985" s="11">
        <v>96250</v>
      </c>
      <c r="O2985" s="12">
        <v>0.35</v>
      </c>
      <c r="P2985" s="6" t="s">
        <v>18</v>
      </c>
    </row>
    <row r="2986" spans="2:16" ht="14.25" customHeight="1">
      <c r="B2986" s="6" t="s">
        <v>26</v>
      </c>
      <c r="C2986" s="6">
        <v>1185732</v>
      </c>
      <c r="D2986" s="7">
        <v>44385</v>
      </c>
      <c r="E2986" s="7" t="str">
        <f t="shared" si="92"/>
        <v>Jul</v>
      </c>
      <c r="F2986" s="7" t="str">
        <f t="shared" si="93"/>
        <v>2021</v>
      </c>
      <c r="G2986" s="6" t="s">
        <v>36</v>
      </c>
      <c r="H2986" s="6" t="s">
        <v>110</v>
      </c>
      <c r="I2986" s="6" t="s">
        <v>111</v>
      </c>
      <c r="J2986" s="8" t="s">
        <v>19</v>
      </c>
      <c r="K2986" s="9">
        <v>45.000000000000007</v>
      </c>
      <c r="L2986" s="10">
        <v>300</v>
      </c>
      <c r="M2986" s="11">
        <v>135000.00000000003</v>
      </c>
      <c r="N2986" s="11">
        <v>40500.000000000007</v>
      </c>
      <c r="O2986" s="12">
        <v>0.3</v>
      </c>
      <c r="P2986" s="6" t="s">
        <v>18</v>
      </c>
    </row>
    <row r="2987" spans="2:16" ht="14.25" customHeight="1">
      <c r="B2987" s="6" t="s">
        <v>26</v>
      </c>
      <c r="C2987" s="6">
        <v>1185732</v>
      </c>
      <c r="D2987" s="7">
        <v>44385</v>
      </c>
      <c r="E2987" s="7" t="str">
        <f t="shared" si="92"/>
        <v>Jul</v>
      </c>
      <c r="F2987" s="7" t="str">
        <f t="shared" si="93"/>
        <v>2021</v>
      </c>
      <c r="G2987" s="6" t="s">
        <v>36</v>
      </c>
      <c r="H2987" s="6" t="s">
        <v>110</v>
      </c>
      <c r="I2987" s="6" t="s">
        <v>111</v>
      </c>
      <c r="J2987" s="8" t="s">
        <v>20</v>
      </c>
      <c r="K2987" s="9">
        <v>40</v>
      </c>
      <c r="L2987" s="10">
        <v>225</v>
      </c>
      <c r="M2987" s="11">
        <v>90000</v>
      </c>
      <c r="N2987" s="11">
        <v>27000</v>
      </c>
      <c r="O2987" s="12">
        <v>0.3</v>
      </c>
      <c r="P2987" s="6" t="s">
        <v>18</v>
      </c>
    </row>
    <row r="2988" spans="2:16" ht="14.25" customHeight="1">
      <c r="B2988" s="6" t="s">
        <v>26</v>
      </c>
      <c r="C2988" s="6">
        <v>1185732</v>
      </c>
      <c r="D2988" s="7">
        <v>44385</v>
      </c>
      <c r="E2988" s="7" t="str">
        <f t="shared" si="92"/>
        <v>Jul</v>
      </c>
      <c r="F2988" s="7" t="str">
        <f t="shared" si="93"/>
        <v>2021</v>
      </c>
      <c r="G2988" s="6" t="s">
        <v>36</v>
      </c>
      <c r="H2988" s="6" t="s">
        <v>110</v>
      </c>
      <c r="I2988" s="6" t="s">
        <v>111</v>
      </c>
      <c r="J2988" s="8" t="s">
        <v>21</v>
      </c>
      <c r="K2988" s="9">
        <v>40</v>
      </c>
      <c r="L2988" s="10">
        <v>175</v>
      </c>
      <c r="M2988" s="11">
        <v>70000</v>
      </c>
      <c r="N2988" s="11">
        <v>21000</v>
      </c>
      <c r="O2988" s="12">
        <v>0.3</v>
      </c>
      <c r="P2988" s="6" t="s">
        <v>18</v>
      </c>
    </row>
    <row r="2989" spans="2:16" ht="14.25" customHeight="1">
      <c r="B2989" s="6" t="s">
        <v>26</v>
      </c>
      <c r="C2989" s="6">
        <v>1185732</v>
      </c>
      <c r="D2989" s="7">
        <v>44385</v>
      </c>
      <c r="E2989" s="7" t="str">
        <f t="shared" si="92"/>
        <v>Jul</v>
      </c>
      <c r="F2989" s="7" t="str">
        <f t="shared" si="93"/>
        <v>2021</v>
      </c>
      <c r="G2989" s="6" t="s">
        <v>36</v>
      </c>
      <c r="H2989" s="6" t="s">
        <v>110</v>
      </c>
      <c r="I2989" s="6" t="s">
        <v>111</v>
      </c>
      <c r="J2989" s="8" t="s">
        <v>22</v>
      </c>
      <c r="K2989" s="9">
        <v>50</v>
      </c>
      <c r="L2989" s="10">
        <v>200</v>
      </c>
      <c r="M2989" s="11">
        <v>100000</v>
      </c>
      <c r="N2989" s="11">
        <v>35000</v>
      </c>
      <c r="O2989" s="12">
        <v>0.35</v>
      </c>
      <c r="P2989" s="6" t="s">
        <v>18</v>
      </c>
    </row>
    <row r="2990" spans="2:16" ht="14.25" customHeight="1">
      <c r="B2990" s="6" t="s">
        <v>26</v>
      </c>
      <c r="C2990" s="6">
        <v>1185732</v>
      </c>
      <c r="D2990" s="7">
        <v>44385</v>
      </c>
      <c r="E2990" s="7" t="str">
        <f t="shared" si="92"/>
        <v>Jul</v>
      </c>
      <c r="F2990" s="7" t="str">
        <f t="shared" si="93"/>
        <v>2021</v>
      </c>
      <c r="G2990" s="6" t="s">
        <v>36</v>
      </c>
      <c r="H2990" s="6" t="s">
        <v>110</v>
      </c>
      <c r="I2990" s="6" t="s">
        <v>111</v>
      </c>
      <c r="J2990" s="8" t="s">
        <v>23</v>
      </c>
      <c r="K2990" s="9">
        <v>55.000000000000007</v>
      </c>
      <c r="L2990" s="10">
        <v>375</v>
      </c>
      <c r="M2990" s="11">
        <v>206250.00000000003</v>
      </c>
      <c r="N2990" s="11">
        <v>82500.000000000015</v>
      </c>
      <c r="O2990" s="12">
        <v>0.4</v>
      </c>
      <c r="P2990" s="6" t="s">
        <v>18</v>
      </c>
    </row>
    <row r="2991" spans="2:16" ht="14.25" customHeight="1">
      <c r="B2991" s="6" t="s">
        <v>26</v>
      </c>
      <c r="C2991" s="6">
        <v>1185732</v>
      </c>
      <c r="D2991" s="7">
        <v>44417</v>
      </c>
      <c r="E2991" s="7" t="str">
        <f t="shared" si="92"/>
        <v>Aug</v>
      </c>
      <c r="F2991" s="7" t="str">
        <f t="shared" si="93"/>
        <v>2021</v>
      </c>
      <c r="G2991" s="6" t="s">
        <v>36</v>
      </c>
      <c r="H2991" s="6" t="s">
        <v>110</v>
      </c>
      <c r="I2991" s="6" t="s">
        <v>111</v>
      </c>
      <c r="J2991" s="8" t="s">
        <v>17</v>
      </c>
      <c r="K2991" s="9">
        <v>50</v>
      </c>
      <c r="L2991" s="10">
        <v>525</v>
      </c>
      <c r="M2991" s="11">
        <v>262500</v>
      </c>
      <c r="N2991" s="11">
        <v>91875</v>
      </c>
      <c r="O2991" s="12">
        <v>0.35</v>
      </c>
      <c r="P2991" s="6" t="s">
        <v>18</v>
      </c>
    </row>
    <row r="2992" spans="2:16" ht="14.25" customHeight="1">
      <c r="B2992" s="6" t="s">
        <v>26</v>
      </c>
      <c r="C2992" s="6">
        <v>1185732</v>
      </c>
      <c r="D2992" s="7">
        <v>44417</v>
      </c>
      <c r="E2992" s="7" t="str">
        <f t="shared" si="92"/>
        <v>Aug</v>
      </c>
      <c r="F2992" s="7" t="str">
        <f t="shared" si="93"/>
        <v>2021</v>
      </c>
      <c r="G2992" s="6" t="s">
        <v>36</v>
      </c>
      <c r="H2992" s="6" t="s">
        <v>110</v>
      </c>
      <c r="I2992" s="6" t="s">
        <v>111</v>
      </c>
      <c r="J2992" s="8" t="s">
        <v>19</v>
      </c>
      <c r="K2992" s="9">
        <v>45.000000000000007</v>
      </c>
      <c r="L2992" s="10">
        <v>300</v>
      </c>
      <c r="M2992" s="11">
        <v>135000.00000000003</v>
      </c>
      <c r="N2992" s="11">
        <v>40500.000000000007</v>
      </c>
      <c r="O2992" s="12">
        <v>0.3</v>
      </c>
      <c r="P2992" s="6" t="s">
        <v>18</v>
      </c>
    </row>
    <row r="2993" spans="2:16" ht="14.25" customHeight="1">
      <c r="B2993" s="6" t="s">
        <v>26</v>
      </c>
      <c r="C2993" s="6">
        <v>1185732</v>
      </c>
      <c r="D2993" s="7">
        <v>44417</v>
      </c>
      <c r="E2993" s="7" t="str">
        <f t="shared" si="92"/>
        <v>Aug</v>
      </c>
      <c r="F2993" s="7" t="str">
        <f t="shared" si="93"/>
        <v>2021</v>
      </c>
      <c r="G2993" s="6" t="s">
        <v>36</v>
      </c>
      <c r="H2993" s="6" t="s">
        <v>110</v>
      </c>
      <c r="I2993" s="6" t="s">
        <v>111</v>
      </c>
      <c r="J2993" s="8" t="s">
        <v>20</v>
      </c>
      <c r="K2993" s="9">
        <v>40</v>
      </c>
      <c r="L2993" s="10">
        <v>225</v>
      </c>
      <c r="M2993" s="11">
        <v>90000</v>
      </c>
      <c r="N2993" s="11">
        <v>27000</v>
      </c>
      <c r="O2993" s="12">
        <v>0.3</v>
      </c>
      <c r="P2993" s="6" t="s">
        <v>18</v>
      </c>
    </row>
    <row r="2994" spans="2:16" ht="14.25" customHeight="1">
      <c r="B2994" s="6" t="s">
        <v>26</v>
      </c>
      <c r="C2994" s="6">
        <v>1185732</v>
      </c>
      <c r="D2994" s="7">
        <v>44417</v>
      </c>
      <c r="E2994" s="7" t="str">
        <f t="shared" si="92"/>
        <v>Aug</v>
      </c>
      <c r="F2994" s="7" t="str">
        <f t="shared" si="93"/>
        <v>2021</v>
      </c>
      <c r="G2994" s="6" t="s">
        <v>36</v>
      </c>
      <c r="H2994" s="6" t="s">
        <v>110</v>
      </c>
      <c r="I2994" s="6" t="s">
        <v>111</v>
      </c>
      <c r="J2994" s="8" t="s">
        <v>21</v>
      </c>
      <c r="K2994" s="9">
        <v>40</v>
      </c>
      <c r="L2994" s="10">
        <v>200</v>
      </c>
      <c r="M2994" s="11">
        <v>80000</v>
      </c>
      <c r="N2994" s="11">
        <v>24000</v>
      </c>
      <c r="O2994" s="12">
        <v>0.3</v>
      </c>
      <c r="P2994" s="6" t="s">
        <v>18</v>
      </c>
    </row>
    <row r="2995" spans="2:16" ht="14.25" customHeight="1">
      <c r="B2995" s="6" t="s">
        <v>26</v>
      </c>
      <c r="C2995" s="6">
        <v>1185732</v>
      </c>
      <c r="D2995" s="7">
        <v>44417</v>
      </c>
      <c r="E2995" s="7" t="str">
        <f t="shared" si="92"/>
        <v>Aug</v>
      </c>
      <c r="F2995" s="7" t="str">
        <f t="shared" si="93"/>
        <v>2021</v>
      </c>
      <c r="G2995" s="6" t="s">
        <v>36</v>
      </c>
      <c r="H2995" s="6" t="s">
        <v>110</v>
      </c>
      <c r="I2995" s="6" t="s">
        <v>111</v>
      </c>
      <c r="J2995" s="8" t="s">
        <v>22</v>
      </c>
      <c r="K2995" s="9">
        <v>50</v>
      </c>
      <c r="L2995" s="10">
        <v>175</v>
      </c>
      <c r="M2995" s="11">
        <v>87500</v>
      </c>
      <c r="N2995" s="11">
        <v>30624.999999999996</v>
      </c>
      <c r="O2995" s="12">
        <v>0.35</v>
      </c>
      <c r="P2995" s="6" t="s">
        <v>18</v>
      </c>
    </row>
    <row r="2996" spans="2:16" ht="14.25" customHeight="1">
      <c r="B2996" s="6" t="s">
        <v>26</v>
      </c>
      <c r="C2996" s="6">
        <v>1185732</v>
      </c>
      <c r="D2996" s="7">
        <v>44417</v>
      </c>
      <c r="E2996" s="7" t="str">
        <f t="shared" si="92"/>
        <v>Aug</v>
      </c>
      <c r="F2996" s="7" t="str">
        <f t="shared" si="93"/>
        <v>2021</v>
      </c>
      <c r="G2996" s="6" t="s">
        <v>36</v>
      </c>
      <c r="H2996" s="6" t="s">
        <v>110</v>
      </c>
      <c r="I2996" s="6" t="s">
        <v>111</v>
      </c>
      <c r="J2996" s="8" t="s">
        <v>23</v>
      </c>
      <c r="K2996" s="9">
        <v>55.000000000000007</v>
      </c>
      <c r="L2996" s="10">
        <v>350</v>
      </c>
      <c r="M2996" s="11">
        <v>192500.00000000003</v>
      </c>
      <c r="N2996" s="11">
        <v>77000.000000000015</v>
      </c>
      <c r="O2996" s="12">
        <v>0.4</v>
      </c>
      <c r="P2996" s="6" t="s">
        <v>18</v>
      </c>
    </row>
    <row r="2997" spans="2:16" ht="14.25" customHeight="1">
      <c r="B2997" s="6" t="s">
        <v>26</v>
      </c>
      <c r="C2997" s="6">
        <v>1185732</v>
      </c>
      <c r="D2997" s="7">
        <v>44449</v>
      </c>
      <c r="E2997" s="7" t="str">
        <f t="shared" si="92"/>
        <v>Sep</v>
      </c>
      <c r="F2997" s="7" t="str">
        <f t="shared" si="93"/>
        <v>2021</v>
      </c>
      <c r="G2997" s="6" t="s">
        <v>36</v>
      </c>
      <c r="H2997" s="6" t="s">
        <v>110</v>
      </c>
      <c r="I2997" s="6" t="s">
        <v>111</v>
      </c>
      <c r="J2997" s="8" t="s">
        <v>17</v>
      </c>
      <c r="K2997" s="9">
        <v>40</v>
      </c>
      <c r="L2997" s="10">
        <v>475</v>
      </c>
      <c r="M2997" s="11">
        <v>190000</v>
      </c>
      <c r="N2997" s="11">
        <v>66500</v>
      </c>
      <c r="O2997" s="12">
        <v>0.35</v>
      </c>
      <c r="P2997" s="6" t="s">
        <v>18</v>
      </c>
    </row>
    <row r="2998" spans="2:16" ht="14.25" customHeight="1">
      <c r="B2998" s="6" t="s">
        <v>26</v>
      </c>
      <c r="C2998" s="6">
        <v>1185732</v>
      </c>
      <c r="D2998" s="7">
        <v>44449</v>
      </c>
      <c r="E2998" s="7" t="str">
        <f t="shared" si="92"/>
        <v>Sep</v>
      </c>
      <c r="F2998" s="7" t="str">
        <f t="shared" si="93"/>
        <v>2021</v>
      </c>
      <c r="G2998" s="6" t="s">
        <v>36</v>
      </c>
      <c r="H2998" s="6" t="s">
        <v>110</v>
      </c>
      <c r="I2998" s="6" t="s">
        <v>111</v>
      </c>
      <c r="J2998" s="8" t="s">
        <v>19</v>
      </c>
      <c r="K2998" s="9">
        <v>35.000000000000007</v>
      </c>
      <c r="L2998" s="10">
        <v>275</v>
      </c>
      <c r="M2998" s="11">
        <v>96250.000000000015</v>
      </c>
      <c r="N2998" s="11">
        <v>28875.000000000004</v>
      </c>
      <c r="O2998" s="12">
        <v>0.3</v>
      </c>
      <c r="P2998" s="6" t="s">
        <v>18</v>
      </c>
    </row>
    <row r="2999" spans="2:16" ht="14.25" customHeight="1">
      <c r="B2999" s="6" t="s">
        <v>26</v>
      </c>
      <c r="C2999" s="6">
        <v>1185732</v>
      </c>
      <c r="D2999" s="7">
        <v>44449</v>
      </c>
      <c r="E2999" s="7" t="str">
        <f t="shared" si="92"/>
        <v>Sep</v>
      </c>
      <c r="F2999" s="7" t="str">
        <f t="shared" si="93"/>
        <v>2021</v>
      </c>
      <c r="G2999" s="6" t="s">
        <v>36</v>
      </c>
      <c r="H2999" s="6" t="s">
        <v>110</v>
      </c>
      <c r="I2999" s="6" t="s">
        <v>111</v>
      </c>
      <c r="J2999" s="8" t="s">
        <v>20</v>
      </c>
      <c r="K2999" s="9">
        <v>30.000000000000004</v>
      </c>
      <c r="L2999" s="10">
        <v>175</v>
      </c>
      <c r="M2999" s="11">
        <v>52500.000000000007</v>
      </c>
      <c r="N2999" s="11">
        <v>15750.000000000002</v>
      </c>
      <c r="O2999" s="12">
        <v>0.3</v>
      </c>
      <c r="P2999" s="6" t="s">
        <v>18</v>
      </c>
    </row>
    <row r="3000" spans="2:16" ht="14.25" customHeight="1">
      <c r="B3000" s="6" t="s">
        <v>26</v>
      </c>
      <c r="C3000" s="6">
        <v>1185732</v>
      </c>
      <c r="D3000" s="7">
        <v>44449</v>
      </c>
      <c r="E3000" s="7" t="str">
        <f t="shared" si="92"/>
        <v>Sep</v>
      </c>
      <c r="F3000" s="7" t="str">
        <f t="shared" si="93"/>
        <v>2021</v>
      </c>
      <c r="G3000" s="6" t="s">
        <v>36</v>
      </c>
      <c r="H3000" s="6" t="s">
        <v>110</v>
      </c>
      <c r="I3000" s="6" t="s">
        <v>111</v>
      </c>
      <c r="J3000" s="8" t="s">
        <v>21</v>
      </c>
      <c r="K3000" s="9">
        <v>30.000000000000004</v>
      </c>
      <c r="L3000" s="10">
        <v>150</v>
      </c>
      <c r="M3000" s="11">
        <v>45000.000000000007</v>
      </c>
      <c r="N3000" s="11">
        <v>13500.000000000002</v>
      </c>
      <c r="O3000" s="12">
        <v>0.3</v>
      </c>
      <c r="P3000" s="6" t="s">
        <v>18</v>
      </c>
    </row>
    <row r="3001" spans="2:16" ht="14.25" customHeight="1">
      <c r="B3001" s="6" t="s">
        <v>26</v>
      </c>
      <c r="C3001" s="6">
        <v>1185732</v>
      </c>
      <c r="D3001" s="7">
        <v>44449</v>
      </c>
      <c r="E3001" s="7" t="str">
        <f t="shared" si="92"/>
        <v>Sep</v>
      </c>
      <c r="F3001" s="7" t="str">
        <f t="shared" si="93"/>
        <v>2021</v>
      </c>
      <c r="G3001" s="6" t="s">
        <v>36</v>
      </c>
      <c r="H3001" s="6" t="s">
        <v>110</v>
      </c>
      <c r="I3001" s="6" t="s">
        <v>111</v>
      </c>
      <c r="J3001" s="8" t="s">
        <v>22</v>
      </c>
      <c r="K3001" s="9">
        <v>40</v>
      </c>
      <c r="L3001" s="10">
        <v>150</v>
      </c>
      <c r="M3001" s="11">
        <v>60000</v>
      </c>
      <c r="N3001" s="11">
        <v>21000</v>
      </c>
      <c r="O3001" s="12">
        <v>0.35</v>
      </c>
      <c r="P3001" s="6" t="s">
        <v>18</v>
      </c>
    </row>
    <row r="3002" spans="2:16" ht="14.25" customHeight="1">
      <c r="B3002" s="6" t="s">
        <v>26</v>
      </c>
      <c r="C3002" s="6">
        <v>1185732</v>
      </c>
      <c r="D3002" s="7">
        <v>44449</v>
      </c>
      <c r="E3002" s="7" t="str">
        <f t="shared" si="92"/>
        <v>Sep</v>
      </c>
      <c r="F3002" s="7" t="str">
        <f t="shared" si="93"/>
        <v>2021</v>
      </c>
      <c r="G3002" s="6" t="s">
        <v>36</v>
      </c>
      <c r="H3002" s="6" t="s">
        <v>110</v>
      </c>
      <c r="I3002" s="6" t="s">
        <v>111</v>
      </c>
      <c r="J3002" s="8" t="s">
        <v>23</v>
      </c>
      <c r="K3002" s="9">
        <v>45</v>
      </c>
      <c r="L3002" s="10">
        <v>225</v>
      </c>
      <c r="M3002" s="11">
        <v>101250</v>
      </c>
      <c r="N3002" s="11">
        <v>40500</v>
      </c>
      <c r="O3002" s="12">
        <v>0.4</v>
      </c>
      <c r="P3002" s="6" t="s">
        <v>18</v>
      </c>
    </row>
    <row r="3003" spans="2:16" ht="14.25" customHeight="1">
      <c r="B3003" s="6" t="s">
        <v>26</v>
      </c>
      <c r="C3003" s="6">
        <v>1185732</v>
      </c>
      <c r="D3003" s="7">
        <v>44478</v>
      </c>
      <c r="E3003" s="7" t="str">
        <f t="shared" si="92"/>
        <v>Oct</v>
      </c>
      <c r="F3003" s="7" t="str">
        <f t="shared" si="93"/>
        <v>2021</v>
      </c>
      <c r="G3003" s="6" t="s">
        <v>36</v>
      </c>
      <c r="H3003" s="6" t="s">
        <v>110</v>
      </c>
      <c r="I3003" s="6" t="s">
        <v>111</v>
      </c>
      <c r="J3003" s="8" t="s">
        <v>17</v>
      </c>
      <c r="K3003" s="9">
        <v>49.999999999999993</v>
      </c>
      <c r="L3003" s="10">
        <v>400</v>
      </c>
      <c r="M3003" s="11">
        <v>199999.99999999997</v>
      </c>
      <c r="N3003" s="11">
        <v>69999.999999999985</v>
      </c>
      <c r="O3003" s="12">
        <v>0.35</v>
      </c>
      <c r="P3003" s="6" t="s">
        <v>18</v>
      </c>
    </row>
    <row r="3004" spans="2:16" ht="14.25" customHeight="1">
      <c r="B3004" s="6" t="s">
        <v>26</v>
      </c>
      <c r="C3004" s="6">
        <v>1185732</v>
      </c>
      <c r="D3004" s="7">
        <v>44478</v>
      </c>
      <c r="E3004" s="7" t="str">
        <f t="shared" si="92"/>
        <v>Oct</v>
      </c>
      <c r="F3004" s="7" t="str">
        <f t="shared" si="93"/>
        <v>2021</v>
      </c>
      <c r="G3004" s="6" t="s">
        <v>36</v>
      </c>
      <c r="H3004" s="6" t="s">
        <v>110</v>
      </c>
      <c r="I3004" s="6" t="s">
        <v>111</v>
      </c>
      <c r="J3004" s="8" t="s">
        <v>19</v>
      </c>
      <c r="K3004" s="9">
        <v>40</v>
      </c>
      <c r="L3004" s="10">
        <v>250</v>
      </c>
      <c r="M3004" s="11">
        <v>100000</v>
      </c>
      <c r="N3004" s="11">
        <v>30000</v>
      </c>
      <c r="O3004" s="12">
        <v>0.3</v>
      </c>
      <c r="P3004" s="6" t="s">
        <v>18</v>
      </c>
    </row>
    <row r="3005" spans="2:16" ht="14.25" customHeight="1">
      <c r="B3005" s="6" t="s">
        <v>26</v>
      </c>
      <c r="C3005" s="6">
        <v>1185732</v>
      </c>
      <c r="D3005" s="7">
        <v>44478</v>
      </c>
      <c r="E3005" s="7" t="str">
        <f t="shared" si="92"/>
        <v>Oct</v>
      </c>
      <c r="F3005" s="7" t="str">
        <f t="shared" si="93"/>
        <v>2021</v>
      </c>
      <c r="G3005" s="6" t="s">
        <v>36</v>
      </c>
      <c r="H3005" s="6" t="s">
        <v>110</v>
      </c>
      <c r="I3005" s="6" t="s">
        <v>111</v>
      </c>
      <c r="J3005" s="8" t="s">
        <v>20</v>
      </c>
      <c r="K3005" s="9">
        <v>40</v>
      </c>
      <c r="L3005" s="10">
        <v>150</v>
      </c>
      <c r="M3005" s="11">
        <v>60000</v>
      </c>
      <c r="N3005" s="11">
        <v>18000</v>
      </c>
      <c r="O3005" s="12">
        <v>0.3</v>
      </c>
      <c r="P3005" s="6" t="s">
        <v>18</v>
      </c>
    </row>
    <row r="3006" spans="2:16" ht="14.25" customHeight="1">
      <c r="B3006" s="6" t="s">
        <v>26</v>
      </c>
      <c r="C3006" s="6">
        <v>1185732</v>
      </c>
      <c r="D3006" s="7">
        <v>44478</v>
      </c>
      <c r="E3006" s="7" t="str">
        <f t="shared" si="92"/>
        <v>Oct</v>
      </c>
      <c r="F3006" s="7" t="str">
        <f t="shared" si="93"/>
        <v>2021</v>
      </c>
      <c r="G3006" s="6" t="s">
        <v>36</v>
      </c>
      <c r="H3006" s="6" t="s">
        <v>110</v>
      </c>
      <c r="I3006" s="6" t="s">
        <v>111</v>
      </c>
      <c r="J3006" s="8" t="s">
        <v>21</v>
      </c>
      <c r="K3006" s="9">
        <v>40</v>
      </c>
      <c r="L3006" s="10">
        <v>125</v>
      </c>
      <c r="M3006" s="11">
        <v>50000</v>
      </c>
      <c r="N3006" s="11">
        <v>15000</v>
      </c>
      <c r="O3006" s="12">
        <v>0.3</v>
      </c>
      <c r="P3006" s="6" t="s">
        <v>18</v>
      </c>
    </row>
    <row r="3007" spans="2:16" ht="14.25" customHeight="1">
      <c r="B3007" s="6" t="s">
        <v>26</v>
      </c>
      <c r="C3007" s="6">
        <v>1185732</v>
      </c>
      <c r="D3007" s="7">
        <v>44478</v>
      </c>
      <c r="E3007" s="7" t="str">
        <f t="shared" si="92"/>
        <v>Oct</v>
      </c>
      <c r="F3007" s="7" t="str">
        <f t="shared" si="93"/>
        <v>2021</v>
      </c>
      <c r="G3007" s="6" t="s">
        <v>36</v>
      </c>
      <c r="H3007" s="6" t="s">
        <v>110</v>
      </c>
      <c r="I3007" s="6" t="s">
        <v>111</v>
      </c>
      <c r="J3007" s="8" t="s">
        <v>22</v>
      </c>
      <c r="K3007" s="9">
        <v>49.999999999999993</v>
      </c>
      <c r="L3007" s="10">
        <v>125</v>
      </c>
      <c r="M3007" s="11">
        <v>62499.999999999993</v>
      </c>
      <c r="N3007" s="11">
        <v>21874.999999999996</v>
      </c>
      <c r="O3007" s="12">
        <v>0.35</v>
      </c>
      <c r="P3007" s="6" t="s">
        <v>18</v>
      </c>
    </row>
    <row r="3008" spans="2:16" ht="14.25" customHeight="1">
      <c r="B3008" s="6" t="s">
        <v>14</v>
      </c>
      <c r="C3008" s="6">
        <v>1185732</v>
      </c>
      <c r="D3008" s="7">
        <v>44478</v>
      </c>
      <c r="E3008" s="7" t="str">
        <f t="shared" si="92"/>
        <v>Oct</v>
      </c>
      <c r="F3008" s="7" t="str">
        <f t="shared" si="93"/>
        <v>2021</v>
      </c>
      <c r="G3008" s="6" t="s">
        <v>36</v>
      </c>
      <c r="H3008" s="6" t="s">
        <v>110</v>
      </c>
      <c r="I3008" s="6" t="s">
        <v>111</v>
      </c>
      <c r="J3008" s="8" t="s">
        <v>23</v>
      </c>
      <c r="K3008" s="9">
        <v>54.999999999999986</v>
      </c>
      <c r="L3008" s="10">
        <v>250</v>
      </c>
      <c r="M3008" s="11">
        <v>137499.99999999997</v>
      </c>
      <c r="N3008" s="11">
        <v>54999.999999999993</v>
      </c>
      <c r="O3008" s="12">
        <v>0.4</v>
      </c>
      <c r="P3008" s="6" t="s">
        <v>18</v>
      </c>
    </row>
    <row r="3009" spans="2:16" ht="14.25" customHeight="1">
      <c r="B3009" s="6" t="s">
        <v>14</v>
      </c>
      <c r="C3009" s="6">
        <v>1185732</v>
      </c>
      <c r="D3009" s="7">
        <v>44509</v>
      </c>
      <c r="E3009" s="7" t="str">
        <f t="shared" si="92"/>
        <v>Nov</v>
      </c>
      <c r="F3009" s="7" t="str">
        <f t="shared" si="93"/>
        <v>2021</v>
      </c>
      <c r="G3009" s="6" t="s">
        <v>36</v>
      </c>
      <c r="H3009" s="6" t="s">
        <v>110</v>
      </c>
      <c r="I3009" s="6" t="s">
        <v>111</v>
      </c>
      <c r="J3009" s="8" t="s">
        <v>17</v>
      </c>
      <c r="K3009" s="9">
        <v>49.999999999999993</v>
      </c>
      <c r="L3009" s="10">
        <v>400</v>
      </c>
      <c r="M3009" s="11">
        <v>199999.99999999997</v>
      </c>
      <c r="N3009" s="11">
        <v>69999.999999999985</v>
      </c>
      <c r="O3009" s="12">
        <v>0.35</v>
      </c>
      <c r="P3009" s="6" t="s">
        <v>18</v>
      </c>
    </row>
    <row r="3010" spans="2:16" ht="14.25" customHeight="1">
      <c r="B3010" s="6" t="s">
        <v>14</v>
      </c>
      <c r="C3010" s="6">
        <v>1185732</v>
      </c>
      <c r="D3010" s="7">
        <v>44509</v>
      </c>
      <c r="E3010" s="7" t="str">
        <f t="shared" si="92"/>
        <v>Nov</v>
      </c>
      <c r="F3010" s="7" t="str">
        <f t="shared" si="93"/>
        <v>2021</v>
      </c>
      <c r="G3010" s="6" t="s">
        <v>36</v>
      </c>
      <c r="H3010" s="6" t="s">
        <v>110</v>
      </c>
      <c r="I3010" s="6" t="s">
        <v>111</v>
      </c>
      <c r="J3010" s="8" t="s">
        <v>19</v>
      </c>
      <c r="K3010" s="9">
        <v>40</v>
      </c>
      <c r="L3010" s="10">
        <v>250</v>
      </c>
      <c r="M3010" s="11">
        <v>100000</v>
      </c>
      <c r="N3010" s="11">
        <v>30000</v>
      </c>
      <c r="O3010" s="12">
        <v>0.3</v>
      </c>
      <c r="P3010" s="6" t="s">
        <v>18</v>
      </c>
    </row>
    <row r="3011" spans="2:16" ht="14.25" customHeight="1">
      <c r="B3011" s="6" t="s">
        <v>14</v>
      </c>
      <c r="C3011" s="6">
        <v>1185732</v>
      </c>
      <c r="D3011" s="7">
        <v>44509</v>
      </c>
      <c r="E3011" s="7" t="str">
        <f t="shared" si="92"/>
        <v>Nov</v>
      </c>
      <c r="F3011" s="7" t="str">
        <f t="shared" si="93"/>
        <v>2021</v>
      </c>
      <c r="G3011" s="6" t="s">
        <v>36</v>
      </c>
      <c r="H3011" s="6" t="s">
        <v>110</v>
      </c>
      <c r="I3011" s="6" t="s">
        <v>111</v>
      </c>
      <c r="J3011" s="8" t="s">
        <v>20</v>
      </c>
      <c r="K3011" s="9">
        <v>40</v>
      </c>
      <c r="L3011" s="10">
        <v>195</v>
      </c>
      <c r="M3011" s="11">
        <v>78000</v>
      </c>
      <c r="N3011" s="11">
        <v>23400</v>
      </c>
      <c r="O3011" s="12">
        <v>0.3</v>
      </c>
      <c r="P3011" s="6" t="s">
        <v>18</v>
      </c>
    </row>
    <row r="3012" spans="2:16" ht="14.25" customHeight="1">
      <c r="B3012" s="6" t="s">
        <v>14</v>
      </c>
      <c r="C3012" s="6">
        <v>1185732</v>
      </c>
      <c r="D3012" s="7">
        <v>44509</v>
      </c>
      <c r="E3012" s="7" t="str">
        <f t="shared" si="92"/>
        <v>Nov</v>
      </c>
      <c r="F3012" s="7" t="str">
        <f t="shared" si="93"/>
        <v>2021</v>
      </c>
      <c r="G3012" s="6" t="s">
        <v>36</v>
      </c>
      <c r="H3012" s="6" t="s">
        <v>110</v>
      </c>
      <c r="I3012" s="6" t="s">
        <v>111</v>
      </c>
      <c r="J3012" s="8" t="s">
        <v>21</v>
      </c>
      <c r="K3012" s="9">
        <v>40</v>
      </c>
      <c r="L3012" s="10">
        <v>175</v>
      </c>
      <c r="M3012" s="11">
        <v>70000</v>
      </c>
      <c r="N3012" s="11">
        <v>21000</v>
      </c>
      <c r="O3012" s="12">
        <v>0.3</v>
      </c>
      <c r="P3012" s="6" t="s">
        <v>18</v>
      </c>
    </row>
    <row r="3013" spans="2:16" ht="14.25" customHeight="1">
      <c r="B3013" s="6" t="s">
        <v>14</v>
      </c>
      <c r="C3013" s="6">
        <v>1185732</v>
      </c>
      <c r="D3013" s="7">
        <v>44509</v>
      </c>
      <c r="E3013" s="7" t="str">
        <f t="shared" si="92"/>
        <v>Nov</v>
      </c>
      <c r="F3013" s="7" t="str">
        <f t="shared" si="93"/>
        <v>2021</v>
      </c>
      <c r="G3013" s="6" t="s">
        <v>36</v>
      </c>
      <c r="H3013" s="6" t="s">
        <v>110</v>
      </c>
      <c r="I3013" s="6" t="s">
        <v>111</v>
      </c>
      <c r="J3013" s="8" t="s">
        <v>22</v>
      </c>
      <c r="K3013" s="9">
        <v>60</v>
      </c>
      <c r="L3013" s="10">
        <v>150</v>
      </c>
      <c r="M3013" s="11">
        <v>90000</v>
      </c>
      <c r="N3013" s="11">
        <v>31499.999999999996</v>
      </c>
      <c r="O3013" s="12">
        <v>0.35</v>
      </c>
      <c r="P3013" s="6" t="s">
        <v>18</v>
      </c>
    </row>
    <row r="3014" spans="2:16" ht="14.25" customHeight="1">
      <c r="B3014" s="6" t="s">
        <v>14</v>
      </c>
      <c r="C3014" s="6">
        <v>1185732</v>
      </c>
      <c r="D3014" s="7">
        <v>44509</v>
      </c>
      <c r="E3014" s="7" t="str">
        <f t="shared" si="92"/>
        <v>Nov</v>
      </c>
      <c r="F3014" s="7" t="str">
        <f t="shared" si="93"/>
        <v>2021</v>
      </c>
      <c r="G3014" s="6" t="s">
        <v>36</v>
      </c>
      <c r="H3014" s="6" t="s">
        <v>110</v>
      </c>
      <c r="I3014" s="6" t="s">
        <v>111</v>
      </c>
      <c r="J3014" s="8" t="s">
        <v>23</v>
      </c>
      <c r="K3014" s="9">
        <v>64.999999999999986</v>
      </c>
      <c r="L3014" s="10">
        <v>250</v>
      </c>
      <c r="M3014" s="11">
        <v>162499.99999999997</v>
      </c>
      <c r="N3014" s="11">
        <v>64999.999999999993</v>
      </c>
      <c r="O3014" s="12">
        <v>0.4</v>
      </c>
      <c r="P3014" s="6" t="s">
        <v>18</v>
      </c>
    </row>
    <row r="3015" spans="2:16" ht="14.25" customHeight="1">
      <c r="B3015" s="6" t="s">
        <v>14</v>
      </c>
      <c r="C3015" s="6">
        <v>1185732</v>
      </c>
      <c r="D3015" s="7">
        <v>44538</v>
      </c>
      <c r="E3015" s="7" t="str">
        <f t="shared" ref="E3015:E3078" si="94">TEXT(D3015,"mmm")</f>
        <v>Dec</v>
      </c>
      <c r="F3015" s="7" t="str">
        <f t="shared" ref="F3015:F3078" si="95">TEXT(D3015,"yyyy")</f>
        <v>2021</v>
      </c>
      <c r="G3015" s="6" t="s">
        <v>36</v>
      </c>
      <c r="H3015" s="6" t="s">
        <v>110</v>
      </c>
      <c r="I3015" s="6" t="s">
        <v>111</v>
      </c>
      <c r="J3015" s="8" t="s">
        <v>17</v>
      </c>
      <c r="K3015" s="9">
        <v>60</v>
      </c>
      <c r="L3015" s="10">
        <v>500</v>
      </c>
      <c r="M3015" s="11">
        <v>300000</v>
      </c>
      <c r="N3015" s="11">
        <v>105000</v>
      </c>
      <c r="O3015" s="12">
        <v>0.35</v>
      </c>
      <c r="P3015" s="6" t="s">
        <v>18</v>
      </c>
    </row>
    <row r="3016" spans="2:16" ht="14.25" customHeight="1">
      <c r="B3016" s="6" t="s">
        <v>14</v>
      </c>
      <c r="C3016" s="6">
        <v>1185732</v>
      </c>
      <c r="D3016" s="7">
        <v>44538</v>
      </c>
      <c r="E3016" s="7" t="str">
        <f t="shared" si="94"/>
        <v>Dec</v>
      </c>
      <c r="F3016" s="7" t="str">
        <f t="shared" si="95"/>
        <v>2021</v>
      </c>
      <c r="G3016" s="6" t="s">
        <v>36</v>
      </c>
      <c r="H3016" s="6" t="s">
        <v>110</v>
      </c>
      <c r="I3016" s="6" t="s">
        <v>111</v>
      </c>
      <c r="J3016" s="8" t="s">
        <v>19</v>
      </c>
      <c r="K3016" s="9">
        <v>50</v>
      </c>
      <c r="L3016" s="10">
        <v>300</v>
      </c>
      <c r="M3016" s="11">
        <v>150000</v>
      </c>
      <c r="N3016" s="11">
        <v>45000</v>
      </c>
      <c r="O3016" s="12">
        <v>0.3</v>
      </c>
      <c r="P3016" s="6" t="s">
        <v>18</v>
      </c>
    </row>
    <row r="3017" spans="2:16" ht="14.25" customHeight="1">
      <c r="B3017" s="6" t="s">
        <v>14</v>
      </c>
      <c r="C3017" s="6">
        <v>1185732</v>
      </c>
      <c r="D3017" s="7">
        <v>44538</v>
      </c>
      <c r="E3017" s="7" t="str">
        <f t="shared" si="94"/>
        <v>Dec</v>
      </c>
      <c r="F3017" s="7" t="str">
        <f t="shared" si="95"/>
        <v>2021</v>
      </c>
      <c r="G3017" s="6" t="s">
        <v>36</v>
      </c>
      <c r="H3017" s="6" t="s">
        <v>110</v>
      </c>
      <c r="I3017" s="6" t="s">
        <v>111</v>
      </c>
      <c r="J3017" s="8" t="s">
        <v>20</v>
      </c>
      <c r="K3017" s="9">
        <v>50</v>
      </c>
      <c r="L3017" s="10">
        <v>250</v>
      </c>
      <c r="M3017" s="11">
        <v>125000</v>
      </c>
      <c r="N3017" s="11">
        <v>37500</v>
      </c>
      <c r="O3017" s="12">
        <v>0.3</v>
      </c>
      <c r="P3017" s="6" t="s">
        <v>18</v>
      </c>
    </row>
    <row r="3018" spans="2:16" ht="14.25" customHeight="1">
      <c r="B3018" s="6" t="s">
        <v>14</v>
      </c>
      <c r="C3018" s="6">
        <v>1185732</v>
      </c>
      <c r="D3018" s="7">
        <v>44538</v>
      </c>
      <c r="E3018" s="7" t="str">
        <f t="shared" si="94"/>
        <v>Dec</v>
      </c>
      <c r="F3018" s="7" t="str">
        <f t="shared" si="95"/>
        <v>2021</v>
      </c>
      <c r="G3018" s="6" t="s">
        <v>36</v>
      </c>
      <c r="H3018" s="6" t="s">
        <v>110</v>
      </c>
      <c r="I3018" s="6" t="s">
        <v>111</v>
      </c>
      <c r="J3018" s="8" t="s">
        <v>21</v>
      </c>
      <c r="K3018" s="9">
        <v>50</v>
      </c>
      <c r="L3018" s="10">
        <v>200</v>
      </c>
      <c r="M3018" s="11">
        <v>100000</v>
      </c>
      <c r="N3018" s="11">
        <v>30000</v>
      </c>
      <c r="O3018" s="12">
        <v>0.3</v>
      </c>
      <c r="P3018" s="6" t="s">
        <v>18</v>
      </c>
    </row>
    <row r="3019" spans="2:16" ht="14.25" customHeight="1">
      <c r="B3019" s="6" t="s">
        <v>14</v>
      </c>
      <c r="C3019" s="6">
        <v>1185732</v>
      </c>
      <c r="D3019" s="7">
        <v>44538</v>
      </c>
      <c r="E3019" s="7" t="str">
        <f t="shared" si="94"/>
        <v>Dec</v>
      </c>
      <c r="F3019" s="7" t="str">
        <f t="shared" si="95"/>
        <v>2021</v>
      </c>
      <c r="G3019" s="6" t="s">
        <v>36</v>
      </c>
      <c r="H3019" s="6" t="s">
        <v>110</v>
      </c>
      <c r="I3019" s="6" t="s">
        <v>111</v>
      </c>
      <c r="J3019" s="8" t="s">
        <v>22</v>
      </c>
      <c r="K3019" s="9">
        <v>60</v>
      </c>
      <c r="L3019" s="10">
        <v>200</v>
      </c>
      <c r="M3019" s="11">
        <v>120000</v>
      </c>
      <c r="N3019" s="11">
        <v>42000</v>
      </c>
      <c r="O3019" s="12">
        <v>0.35</v>
      </c>
      <c r="P3019" s="6" t="s">
        <v>18</v>
      </c>
    </row>
    <row r="3020" spans="2:16" ht="14.25" customHeight="1">
      <c r="B3020" s="6" t="s">
        <v>14</v>
      </c>
      <c r="C3020" s="6">
        <v>1185732</v>
      </c>
      <c r="D3020" s="7">
        <v>44538</v>
      </c>
      <c r="E3020" s="7" t="str">
        <f t="shared" si="94"/>
        <v>Dec</v>
      </c>
      <c r="F3020" s="7" t="str">
        <f t="shared" si="95"/>
        <v>2021</v>
      </c>
      <c r="G3020" s="6" t="s">
        <v>36</v>
      </c>
      <c r="H3020" s="6" t="s">
        <v>110</v>
      </c>
      <c r="I3020" s="6" t="s">
        <v>111</v>
      </c>
      <c r="J3020" s="8" t="s">
        <v>23</v>
      </c>
      <c r="K3020" s="9">
        <v>64.999999999999986</v>
      </c>
      <c r="L3020" s="10">
        <v>300</v>
      </c>
      <c r="M3020" s="11">
        <v>194999.99999999997</v>
      </c>
      <c r="N3020" s="11">
        <v>77999.999999999985</v>
      </c>
      <c r="O3020" s="12">
        <v>0.4</v>
      </c>
      <c r="P3020" s="6" t="s">
        <v>18</v>
      </c>
    </row>
    <row r="3021" spans="2:16" ht="14.25" customHeight="1">
      <c r="B3021" s="6" t="s">
        <v>14</v>
      </c>
      <c r="C3021" s="6">
        <v>1185732</v>
      </c>
      <c r="D3021" s="7">
        <v>44202</v>
      </c>
      <c r="E3021" s="7" t="str">
        <f t="shared" si="94"/>
        <v>Jan</v>
      </c>
      <c r="F3021" s="7" t="str">
        <f t="shared" si="95"/>
        <v>2021</v>
      </c>
      <c r="G3021" s="6" t="s">
        <v>36</v>
      </c>
      <c r="H3021" s="6" t="s">
        <v>110</v>
      </c>
      <c r="I3021" s="6" t="s">
        <v>111</v>
      </c>
      <c r="J3021" s="8" t="s">
        <v>17</v>
      </c>
      <c r="K3021" s="9">
        <v>30.000000000000004</v>
      </c>
      <c r="L3021" s="10">
        <v>450</v>
      </c>
      <c r="M3021" s="11">
        <v>135000.00000000003</v>
      </c>
      <c r="N3021" s="11">
        <v>40500.000000000007</v>
      </c>
      <c r="O3021" s="12">
        <v>0.3</v>
      </c>
      <c r="P3021" s="6" t="s">
        <v>18</v>
      </c>
    </row>
    <row r="3022" spans="2:16" ht="14.25" customHeight="1">
      <c r="B3022" s="6" t="s">
        <v>14</v>
      </c>
      <c r="C3022" s="6">
        <v>1185732</v>
      </c>
      <c r="D3022" s="7">
        <v>44202</v>
      </c>
      <c r="E3022" s="7" t="str">
        <f t="shared" si="94"/>
        <v>Jan</v>
      </c>
      <c r="F3022" s="7" t="str">
        <f t="shared" si="95"/>
        <v>2021</v>
      </c>
      <c r="G3022" s="6" t="s">
        <v>36</v>
      </c>
      <c r="H3022" s="6" t="s">
        <v>110</v>
      </c>
      <c r="I3022" s="6" t="s">
        <v>111</v>
      </c>
      <c r="J3022" s="8" t="s">
        <v>19</v>
      </c>
      <c r="K3022" s="9">
        <v>30.000000000000004</v>
      </c>
      <c r="L3022" s="10">
        <v>250</v>
      </c>
      <c r="M3022" s="11">
        <v>75000.000000000015</v>
      </c>
      <c r="N3022" s="11">
        <v>26250.000000000004</v>
      </c>
      <c r="O3022" s="12">
        <v>0.35</v>
      </c>
      <c r="P3022" s="6" t="s">
        <v>18</v>
      </c>
    </row>
    <row r="3023" spans="2:16" ht="14.25" customHeight="1">
      <c r="B3023" s="6" t="s">
        <v>14</v>
      </c>
      <c r="C3023" s="6">
        <v>1185732</v>
      </c>
      <c r="D3023" s="7">
        <v>44202</v>
      </c>
      <c r="E3023" s="7" t="str">
        <f t="shared" si="94"/>
        <v>Jan</v>
      </c>
      <c r="F3023" s="7" t="str">
        <f t="shared" si="95"/>
        <v>2021</v>
      </c>
      <c r="G3023" s="6" t="s">
        <v>36</v>
      </c>
      <c r="H3023" s="6" t="s">
        <v>110</v>
      </c>
      <c r="I3023" s="6" t="s">
        <v>111</v>
      </c>
      <c r="J3023" s="8" t="s">
        <v>20</v>
      </c>
      <c r="K3023" s="9">
        <v>20.000000000000007</v>
      </c>
      <c r="L3023" s="10">
        <v>250</v>
      </c>
      <c r="M3023" s="11">
        <v>50000.000000000015</v>
      </c>
      <c r="N3023" s="11">
        <v>15000.000000000004</v>
      </c>
      <c r="O3023" s="12">
        <v>0.3</v>
      </c>
      <c r="P3023" s="6" t="s">
        <v>18</v>
      </c>
    </row>
    <row r="3024" spans="2:16" ht="14.25" customHeight="1">
      <c r="B3024" s="6" t="s">
        <v>14</v>
      </c>
      <c r="C3024" s="6">
        <v>1185732</v>
      </c>
      <c r="D3024" s="7">
        <v>44202</v>
      </c>
      <c r="E3024" s="7" t="str">
        <f t="shared" si="94"/>
        <v>Jan</v>
      </c>
      <c r="F3024" s="7" t="str">
        <f t="shared" si="95"/>
        <v>2021</v>
      </c>
      <c r="G3024" s="6" t="s">
        <v>36</v>
      </c>
      <c r="H3024" s="6" t="s">
        <v>110</v>
      </c>
      <c r="I3024" s="6" t="s">
        <v>111</v>
      </c>
      <c r="J3024" s="8" t="s">
        <v>21</v>
      </c>
      <c r="K3024" s="9">
        <v>25.000000000000007</v>
      </c>
      <c r="L3024" s="10">
        <v>100</v>
      </c>
      <c r="M3024" s="11">
        <v>25000.000000000007</v>
      </c>
      <c r="N3024" s="11">
        <v>7500.0000000000018</v>
      </c>
      <c r="O3024" s="12">
        <v>0.3</v>
      </c>
      <c r="P3024" s="6" t="s">
        <v>18</v>
      </c>
    </row>
    <row r="3025" spans="2:16" ht="14.25" customHeight="1">
      <c r="B3025" s="6" t="s">
        <v>14</v>
      </c>
      <c r="C3025" s="6">
        <v>1185732</v>
      </c>
      <c r="D3025" s="7">
        <v>44202</v>
      </c>
      <c r="E3025" s="7" t="str">
        <f t="shared" si="94"/>
        <v>Jan</v>
      </c>
      <c r="F3025" s="7" t="str">
        <f t="shared" si="95"/>
        <v>2021</v>
      </c>
      <c r="G3025" s="6" t="s">
        <v>36</v>
      </c>
      <c r="H3025" s="6" t="s">
        <v>110</v>
      </c>
      <c r="I3025" s="6" t="s">
        <v>111</v>
      </c>
      <c r="J3025" s="8" t="s">
        <v>22</v>
      </c>
      <c r="K3025" s="9">
        <v>40</v>
      </c>
      <c r="L3025" s="10">
        <v>150</v>
      </c>
      <c r="M3025" s="11">
        <v>60000</v>
      </c>
      <c r="N3025" s="11">
        <v>30000</v>
      </c>
      <c r="O3025" s="12">
        <v>0.5</v>
      </c>
      <c r="P3025" s="6" t="s">
        <v>18</v>
      </c>
    </row>
    <row r="3026" spans="2:16" ht="14.25" customHeight="1">
      <c r="B3026" s="6" t="s">
        <v>14</v>
      </c>
      <c r="C3026" s="6">
        <v>1185732</v>
      </c>
      <c r="D3026" s="7">
        <v>44202</v>
      </c>
      <c r="E3026" s="7" t="str">
        <f t="shared" si="94"/>
        <v>Jan</v>
      </c>
      <c r="F3026" s="7" t="str">
        <f t="shared" si="95"/>
        <v>2021</v>
      </c>
      <c r="G3026" s="6" t="s">
        <v>36</v>
      </c>
      <c r="H3026" s="6" t="s">
        <v>110</v>
      </c>
      <c r="I3026" s="6" t="s">
        <v>111</v>
      </c>
      <c r="J3026" s="8" t="s">
        <v>23</v>
      </c>
      <c r="K3026" s="9">
        <v>30.000000000000004</v>
      </c>
      <c r="L3026" s="10">
        <v>250</v>
      </c>
      <c r="M3026" s="11">
        <v>75000.000000000015</v>
      </c>
      <c r="N3026" s="11">
        <v>30000.000000000007</v>
      </c>
      <c r="O3026" s="12">
        <v>0.4</v>
      </c>
      <c r="P3026" s="6" t="s">
        <v>18</v>
      </c>
    </row>
    <row r="3027" spans="2:16" ht="14.25" customHeight="1">
      <c r="B3027" s="6" t="s">
        <v>14</v>
      </c>
      <c r="C3027" s="6">
        <v>1185732</v>
      </c>
      <c r="D3027" s="7">
        <v>44233</v>
      </c>
      <c r="E3027" s="7" t="str">
        <f t="shared" si="94"/>
        <v>Feb</v>
      </c>
      <c r="F3027" s="7" t="str">
        <f t="shared" si="95"/>
        <v>2021</v>
      </c>
      <c r="G3027" s="6" t="s">
        <v>36</v>
      </c>
      <c r="H3027" s="6" t="s">
        <v>110</v>
      </c>
      <c r="I3027" s="6" t="s">
        <v>111</v>
      </c>
      <c r="J3027" s="8" t="s">
        <v>17</v>
      </c>
      <c r="K3027" s="9">
        <v>30.000000000000004</v>
      </c>
      <c r="L3027" s="10">
        <v>500</v>
      </c>
      <c r="M3027" s="11">
        <v>150000.00000000003</v>
      </c>
      <c r="N3027" s="11">
        <v>45000.000000000007</v>
      </c>
      <c r="O3027" s="12">
        <v>0.3</v>
      </c>
      <c r="P3027" s="6" t="s">
        <v>18</v>
      </c>
    </row>
    <row r="3028" spans="2:16" ht="14.25" customHeight="1">
      <c r="B3028" s="6" t="s">
        <v>14</v>
      </c>
      <c r="C3028" s="6">
        <v>1185732</v>
      </c>
      <c r="D3028" s="7">
        <v>44233</v>
      </c>
      <c r="E3028" s="7" t="str">
        <f t="shared" si="94"/>
        <v>Feb</v>
      </c>
      <c r="F3028" s="7" t="str">
        <f t="shared" si="95"/>
        <v>2021</v>
      </c>
      <c r="G3028" s="6" t="s">
        <v>36</v>
      </c>
      <c r="H3028" s="6" t="s">
        <v>110</v>
      </c>
      <c r="I3028" s="6" t="s">
        <v>111</v>
      </c>
      <c r="J3028" s="8" t="s">
        <v>19</v>
      </c>
      <c r="K3028" s="9">
        <v>30.000000000000004</v>
      </c>
      <c r="L3028" s="10">
        <v>150</v>
      </c>
      <c r="M3028" s="11">
        <v>45000.000000000007</v>
      </c>
      <c r="N3028" s="11">
        <v>15750.000000000002</v>
      </c>
      <c r="O3028" s="12">
        <v>0.35</v>
      </c>
      <c r="P3028" s="6" t="s">
        <v>18</v>
      </c>
    </row>
    <row r="3029" spans="2:16" ht="14.25" customHeight="1">
      <c r="B3029" s="6" t="s">
        <v>14</v>
      </c>
      <c r="C3029" s="6">
        <v>1185732</v>
      </c>
      <c r="D3029" s="7">
        <v>44233</v>
      </c>
      <c r="E3029" s="7" t="str">
        <f t="shared" si="94"/>
        <v>Feb</v>
      </c>
      <c r="F3029" s="7" t="str">
        <f t="shared" si="95"/>
        <v>2021</v>
      </c>
      <c r="G3029" s="6" t="s">
        <v>36</v>
      </c>
      <c r="H3029" s="6" t="s">
        <v>110</v>
      </c>
      <c r="I3029" s="6" t="s">
        <v>111</v>
      </c>
      <c r="J3029" s="8" t="s">
        <v>20</v>
      </c>
      <c r="K3029" s="9">
        <v>20.000000000000007</v>
      </c>
      <c r="L3029" s="10">
        <v>200</v>
      </c>
      <c r="M3029" s="11">
        <v>40000.000000000015</v>
      </c>
      <c r="N3029" s="11">
        <v>12000.000000000004</v>
      </c>
      <c r="O3029" s="12">
        <v>0.3</v>
      </c>
      <c r="P3029" s="6" t="s">
        <v>18</v>
      </c>
    </row>
    <row r="3030" spans="2:16" ht="14.25" customHeight="1">
      <c r="B3030" s="6" t="s">
        <v>14</v>
      </c>
      <c r="C3030" s="6">
        <v>1185732</v>
      </c>
      <c r="D3030" s="7">
        <v>44233</v>
      </c>
      <c r="E3030" s="7" t="str">
        <f t="shared" si="94"/>
        <v>Feb</v>
      </c>
      <c r="F3030" s="7" t="str">
        <f t="shared" si="95"/>
        <v>2021</v>
      </c>
      <c r="G3030" s="6" t="s">
        <v>36</v>
      </c>
      <c r="H3030" s="6" t="s">
        <v>112</v>
      </c>
      <c r="I3030" s="6" t="s">
        <v>113</v>
      </c>
      <c r="J3030" s="8" t="s">
        <v>21</v>
      </c>
      <c r="K3030" s="9">
        <v>25.000000000000007</v>
      </c>
      <c r="L3030" s="10">
        <v>75</v>
      </c>
      <c r="M3030" s="11">
        <v>18750.000000000004</v>
      </c>
      <c r="N3030" s="11">
        <v>5625.0000000000009</v>
      </c>
      <c r="O3030" s="12">
        <v>0.3</v>
      </c>
      <c r="P3030" s="6" t="s">
        <v>18</v>
      </c>
    </row>
    <row r="3031" spans="2:16" ht="14.25" customHeight="1">
      <c r="B3031" s="6" t="s">
        <v>14</v>
      </c>
      <c r="C3031" s="6">
        <v>1185732</v>
      </c>
      <c r="D3031" s="7">
        <v>44233</v>
      </c>
      <c r="E3031" s="7" t="str">
        <f t="shared" si="94"/>
        <v>Feb</v>
      </c>
      <c r="F3031" s="7" t="str">
        <f t="shared" si="95"/>
        <v>2021</v>
      </c>
      <c r="G3031" s="6" t="s">
        <v>36</v>
      </c>
      <c r="H3031" s="6" t="s">
        <v>112</v>
      </c>
      <c r="I3031" s="6" t="s">
        <v>113</v>
      </c>
      <c r="J3031" s="8" t="s">
        <v>22</v>
      </c>
      <c r="K3031" s="9">
        <v>40</v>
      </c>
      <c r="L3031" s="10">
        <v>150</v>
      </c>
      <c r="M3031" s="11">
        <v>60000</v>
      </c>
      <c r="N3031" s="11">
        <v>30000</v>
      </c>
      <c r="O3031" s="12">
        <v>0.5</v>
      </c>
      <c r="P3031" s="6" t="s">
        <v>18</v>
      </c>
    </row>
    <row r="3032" spans="2:16" ht="14.25" customHeight="1">
      <c r="B3032" s="6" t="s">
        <v>14</v>
      </c>
      <c r="C3032" s="6">
        <v>1185732</v>
      </c>
      <c r="D3032" s="7">
        <v>44233</v>
      </c>
      <c r="E3032" s="7" t="str">
        <f t="shared" si="94"/>
        <v>Feb</v>
      </c>
      <c r="F3032" s="7" t="str">
        <f t="shared" si="95"/>
        <v>2021</v>
      </c>
      <c r="G3032" s="6" t="s">
        <v>36</v>
      </c>
      <c r="H3032" s="6" t="s">
        <v>112</v>
      </c>
      <c r="I3032" s="6" t="s">
        <v>113</v>
      </c>
      <c r="J3032" s="8" t="s">
        <v>23</v>
      </c>
      <c r="K3032" s="9">
        <v>14.999999999999996</v>
      </c>
      <c r="L3032" s="10">
        <v>250</v>
      </c>
      <c r="M3032" s="11">
        <v>37499.999999999993</v>
      </c>
      <c r="N3032" s="11">
        <v>14999.999999999998</v>
      </c>
      <c r="O3032" s="12">
        <v>0.4</v>
      </c>
      <c r="P3032" s="6" t="s">
        <v>18</v>
      </c>
    </row>
    <row r="3033" spans="2:16" ht="14.25" customHeight="1">
      <c r="B3033" s="6" t="s">
        <v>14</v>
      </c>
      <c r="C3033" s="6">
        <v>1185732</v>
      </c>
      <c r="D3033" s="7">
        <v>44260</v>
      </c>
      <c r="E3033" s="7" t="str">
        <f t="shared" si="94"/>
        <v>Mar</v>
      </c>
      <c r="F3033" s="7" t="str">
        <f t="shared" si="95"/>
        <v>2021</v>
      </c>
      <c r="G3033" s="6" t="s">
        <v>36</v>
      </c>
      <c r="H3033" s="6" t="s">
        <v>112</v>
      </c>
      <c r="I3033" s="6" t="s">
        <v>113</v>
      </c>
      <c r="J3033" s="8" t="s">
        <v>17</v>
      </c>
      <c r="K3033" s="9">
        <v>20.000000000000004</v>
      </c>
      <c r="L3033" s="10">
        <v>470</v>
      </c>
      <c r="M3033" s="11">
        <v>94000.000000000015</v>
      </c>
      <c r="N3033" s="11">
        <v>28200.000000000004</v>
      </c>
      <c r="O3033" s="12">
        <v>0.3</v>
      </c>
      <c r="P3033" s="6" t="s">
        <v>18</v>
      </c>
    </row>
    <row r="3034" spans="2:16" ht="14.25" customHeight="1">
      <c r="B3034" s="6" t="s">
        <v>14</v>
      </c>
      <c r="C3034" s="6">
        <v>1185732</v>
      </c>
      <c r="D3034" s="7">
        <v>44260</v>
      </c>
      <c r="E3034" s="7" t="str">
        <f t="shared" si="94"/>
        <v>Mar</v>
      </c>
      <c r="F3034" s="7" t="str">
        <f t="shared" si="95"/>
        <v>2021</v>
      </c>
      <c r="G3034" s="6" t="s">
        <v>36</v>
      </c>
      <c r="H3034" s="6" t="s">
        <v>112</v>
      </c>
      <c r="I3034" s="6" t="s">
        <v>113</v>
      </c>
      <c r="J3034" s="8" t="s">
        <v>19</v>
      </c>
      <c r="K3034" s="9">
        <v>20.000000000000004</v>
      </c>
      <c r="L3034" s="10">
        <v>175</v>
      </c>
      <c r="M3034" s="11">
        <v>35000.000000000007</v>
      </c>
      <c r="N3034" s="11">
        <v>12250.000000000002</v>
      </c>
      <c r="O3034" s="12">
        <v>0.35</v>
      </c>
      <c r="P3034" s="6" t="s">
        <v>18</v>
      </c>
    </row>
    <row r="3035" spans="2:16" ht="14.25" customHeight="1">
      <c r="B3035" s="6" t="s">
        <v>14</v>
      </c>
      <c r="C3035" s="6">
        <v>1185732</v>
      </c>
      <c r="D3035" s="7">
        <v>44260</v>
      </c>
      <c r="E3035" s="7" t="str">
        <f t="shared" si="94"/>
        <v>Mar</v>
      </c>
      <c r="F3035" s="7" t="str">
        <f t="shared" si="95"/>
        <v>2021</v>
      </c>
      <c r="G3035" s="6" t="s">
        <v>36</v>
      </c>
      <c r="H3035" s="6" t="s">
        <v>112</v>
      </c>
      <c r="I3035" s="6" t="s">
        <v>113</v>
      </c>
      <c r="J3035" s="8" t="s">
        <v>20</v>
      </c>
      <c r="K3035" s="9">
        <v>10.000000000000004</v>
      </c>
      <c r="L3035" s="10">
        <v>225</v>
      </c>
      <c r="M3035" s="11">
        <v>22500.000000000007</v>
      </c>
      <c r="N3035" s="11">
        <v>6750.0000000000018</v>
      </c>
      <c r="O3035" s="12">
        <v>0.3</v>
      </c>
      <c r="P3035" s="6" t="s">
        <v>18</v>
      </c>
    </row>
    <row r="3036" spans="2:16" ht="14.25" customHeight="1">
      <c r="B3036" s="6" t="s">
        <v>14</v>
      </c>
      <c r="C3036" s="6">
        <v>1185732</v>
      </c>
      <c r="D3036" s="7">
        <v>44260</v>
      </c>
      <c r="E3036" s="7" t="str">
        <f t="shared" si="94"/>
        <v>Mar</v>
      </c>
      <c r="F3036" s="7" t="str">
        <f t="shared" si="95"/>
        <v>2021</v>
      </c>
      <c r="G3036" s="6" t="s">
        <v>36</v>
      </c>
      <c r="H3036" s="6" t="s">
        <v>112</v>
      </c>
      <c r="I3036" s="6" t="s">
        <v>113</v>
      </c>
      <c r="J3036" s="8" t="s">
        <v>21</v>
      </c>
      <c r="K3036" s="9">
        <v>14.999999999999996</v>
      </c>
      <c r="L3036" s="10">
        <v>100</v>
      </c>
      <c r="M3036" s="11">
        <v>14999.999999999996</v>
      </c>
      <c r="N3036" s="11">
        <v>4499.9999999999991</v>
      </c>
      <c r="O3036" s="12">
        <v>0.3</v>
      </c>
      <c r="P3036" s="6" t="s">
        <v>18</v>
      </c>
    </row>
    <row r="3037" spans="2:16" ht="14.25" customHeight="1">
      <c r="B3037" s="6" t="s">
        <v>14</v>
      </c>
      <c r="C3037" s="6">
        <v>1185732</v>
      </c>
      <c r="D3037" s="7">
        <v>44260</v>
      </c>
      <c r="E3037" s="7" t="str">
        <f t="shared" si="94"/>
        <v>Mar</v>
      </c>
      <c r="F3037" s="7" t="str">
        <f t="shared" si="95"/>
        <v>2021</v>
      </c>
      <c r="G3037" s="6" t="s">
        <v>36</v>
      </c>
      <c r="H3037" s="6" t="s">
        <v>112</v>
      </c>
      <c r="I3037" s="6" t="s">
        <v>113</v>
      </c>
      <c r="J3037" s="8" t="s">
        <v>22</v>
      </c>
      <c r="K3037" s="9">
        <v>30.000000000000004</v>
      </c>
      <c r="L3037" s="10">
        <v>150</v>
      </c>
      <c r="M3037" s="11">
        <v>45000.000000000007</v>
      </c>
      <c r="N3037" s="11">
        <v>22500.000000000004</v>
      </c>
      <c r="O3037" s="12">
        <v>0.5</v>
      </c>
      <c r="P3037" s="6" t="s">
        <v>18</v>
      </c>
    </row>
    <row r="3038" spans="2:16" ht="14.25" customHeight="1">
      <c r="B3038" s="6" t="s">
        <v>14</v>
      </c>
      <c r="C3038" s="6">
        <v>1185732</v>
      </c>
      <c r="D3038" s="7">
        <v>44260</v>
      </c>
      <c r="E3038" s="7" t="str">
        <f t="shared" si="94"/>
        <v>Mar</v>
      </c>
      <c r="F3038" s="7" t="str">
        <f t="shared" si="95"/>
        <v>2021</v>
      </c>
      <c r="G3038" s="6" t="s">
        <v>36</v>
      </c>
      <c r="H3038" s="6" t="s">
        <v>112</v>
      </c>
      <c r="I3038" s="6" t="s">
        <v>113</v>
      </c>
      <c r="J3038" s="8" t="s">
        <v>23</v>
      </c>
      <c r="K3038" s="9">
        <v>20.000000000000004</v>
      </c>
      <c r="L3038" s="10">
        <v>250</v>
      </c>
      <c r="M3038" s="11">
        <v>50000.000000000007</v>
      </c>
      <c r="N3038" s="11">
        <v>20000.000000000004</v>
      </c>
      <c r="O3038" s="12">
        <v>0.4</v>
      </c>
      <c r="P3038" s="6" t="s">
        <v>18</v>
      </c>
    </row>
    <row r="3039" spans="2:16" ht="14.25" customHeight="1">
      <c r="B3039" s="6" t="s">
        <v>14</v>
      </c>
      <c r="C3039" s="6">
        <v>1185732</v>
      </c>
      <c r="D3039" s="7">
        <v>44292</v>
      </c>
      <c r="E3039" s="7" t="str">
        <f t="shared" si="94"/>
        <v>Apr</v>
      </c>
      <c r="F3039" s="7" t="str">
        <f t="shared" si="95"/>
        <v>2021</v>
      </c>
      <c r="G3039" s="6" t="s">
        <v>36</v>
      </c>
      <c r="H3039" s="6" t="s">
        <v>112</v>
      </c>
      <c r="I3039" s="6" t="s">
        <v>113</v>
      </c>
      <c r="J3039" s="8" t="s">
        <v>17</v>
      </c>
      <c r="K3039" s="9">
        <v>20.000000000000004</v>
      </c>
      <c r="L3039" s="10">
        <v>475</v>
      </c>
      <c r="M3039" s="11">
        <v>95000.000000000015</v>
      </c>
      <c r="N3039" s="11">
        <v>28500.000000000004</v>
      </c>
      <c r="O3039" s="12">
        <v>0.3</v>
      </c>
      <c r="P3039" s="6" t="s">
        <v>18</v>
      </c>
    </row>
    <row r="3040" spans="2:16" ht="14.25" customHeight="1">
      <c r="B3040" s="6" t="s">
        <v>14</v>
      </c>
      <c r="C3040" s="6">
        <v>1185732</v>
      </c>
      <c r="D3040" s="7">
        <v>44292</v>
      </c>
      <c r="E3040" s="7" t="str">
        <f t="shared" si="94"/>
        <v>Apr</v>
      </c>
      <c r="F3040" s="7" t="str">
        <f t="shared" si="95"/>
        <v>2021</v>
      </c>
      <c r="G3040" s="6" t="s">
        <v>36</v>
      </c>
      <c r="H3040" s="6" t="s">
        <v>112</v>
      </c>
      <c r="I3040" s="6" t="s">
        <v>113</v>
      </c>
      <c r="J3040" s="8" t="s">
        <v>19</v>
      </c>
      <c r="K3040" s="9">
        <v>20.000000000000004</v>
      </c>
      <c r="L3040" s="10">
        <v>175</v>
      </c>
      <c r="M3040" s="11">
        <v>35000.000000000007</v>
      </c>
      <c r="N3040" s="11">
        <v>12250.000000000002</v>
      </c>
      <c r="O3040" s="12">
        <v>0.35</v>
      </c>
      <c r="P3040" s="6" t="s">
        <v>18</v>
      </c>
    </row>
    <row r="3041" spans="2:16" ht="14.25" customHeight="1">
      <c r="B3041" s="6" t="s">
        <v>14</v>
      </c>
      <c r="C3041" s="6">
        <v>1185732</v>
      </c>
      <c r="D3041" s="7">
        <v>44292</v>
      </c>
      <c r="E3041" s="7" t="str">
        <f t="shared" si="94"/>
        <v>Apr</v>
      </c>
      <c r="F3041" s="7" t="str">
        <f t="shared" si="95"/>
        <v>2021</v>
      </c>
      <c r="G3041" s="6" t="s">
        <v>36</v>
      </c>
      <c r="H3041" s="6" t="s">
        <v>112</v>
      </c>
      <c r="I3041" s="6" t="s">
        <v>113</v>
      </c>
      <c r="J3041" s="8" t="s">
        <v>20</v>
      </c>
      <c r="K3041" s="9">
        <v>10.000000000000004</v>
      </c>
      <c r="L3041" s="10">
        <v>175</v>
      </c>
      <c r="M3041" s="11">
        <v>17500.000000000007</v>
      </c>
      <c r="N3041" s="11">
        <v>5250.0000000000018</v>
      </c>
      <c r="O3041" s="12">
        <v>0.3</v>
      </c>
      <c r="P3041" s="6" t="s">
        <v>18</v>
      </c>
    </row>
    <row r="3042" spans="2:16" ht="14.25" customHeight="1">
      <c r="B3042" s="6" t="s">
        <v>14</v>
      </c>
      <c r="C3042" s="6">
        <v>1185732</v>
      </c>
      <c r="D3042" s="7">
        <v>44292</v>
      </c>
      <c r="E3042" s="7" t="str">
        <f t="shared" si="94"/>
        <v>Apr</v>
      </c>
      <c r="F3042" s="7" t="str">
        <f t="shared" si="95"/>
        <v>2021</v>
      </c>
      <c r="G3042" s="6" t="s">
        <v>36</v>
      </c>
      <c r="H3042" s="6" t="s">
        <v>112</v>
      </c>
      <c r="I3042" s="6" t="s">
        <v>113</v>
      </c>
      <c r="J3042" s="8" t="s">
        <v>21</v>
      </c>
      <c r="K3042" s="9">
        <v>14.999999999999996</v>
      </c>
      <c r="L3042" s="10">
        <v>100</v>
      </c>
      <c r="M3042" s="11">
        <v>14999.999999999996</v>
      </c>
      <c r="N3042" s="11">
        <v>4499.9999999999991</v>
      </c>
      <c r="O3042" s="12">
        <v>0.3</v>
      </c>
      <c r="P3042" s="6" t="s">
        <v>18</v>
      </c>
    </row>
    <row r="3043" spans="2:16" ht="14.25" customHeight="1">
      <c r="B3043" s="6" t="s">
        <v>14</v>
      </c>
      <c r="C3043" s="6">
        <v>1185732</v>
      </c>
      <c r="D3043" s="7">
        <v>44292</v>
      </c>
      <c r="E3043" s="7" t="str">
        <f t="shared" si="94"/>
        <v>Apr</v>
      </c>
      <c r="F3043" s="7" t="str">
        <f t="shared" si="95"/>
        <v>2021</v>
      </c>
      <c r="G3043" s="6" t="s">
        <v>36</v>
      </c>
      <c r="H3043" s="6" t="s">
        <v>112</v>
      </c>
      <c r="I3043" s="6" t="s">
        <v>113</v>
      </c>
      <c r="J3043" s="8" t="s">
        <v>22</v>
      </c>
      <c r="K3043" s="9">
        <v>60</v>
      </c>
      <c r="L3043" s="10">
        <v>125</v>
      </c>
      <c r="M3043" s="11">
        <v>75000</v>
      </c>
      <c r="N3043" s="11">
        <v>37500</v>
      </c>
      <c r="O3043" s="12">
        <v>0.5</v>
      </c>
      <c r="P3043" s="6" t="s">
        <v>18</v>
      </c>
    </row>
    <row r="3044" spans="2:16" ht="14.25" customHeight="1">
      <c r="B3044" s="6" t="s">
        <v>14</v>
      </c>
      <c r="C3044" s="6">
        <v>1185732</v>
      </c>
      <c r="D3044" s="7">
        <v>44292</v>
      </c>
      <c r="E3044" s="7" t="str">
        <f t="shared" si="94"/>
        <v>Apr</v>
      </c>
      <c r="F3044" s="7" t="str">
        <f t="shared" si="95"/>
        <v>2021</v>
      </c>
      <c r="G3044" s="6" t="s">
        <v>36</v>
      </c>
      <c r="H3044" s="6" t="s">
        <v>112</v>
      </c>
      <c r="I3044" s="6" t="s">
        <v>113</v>
      </c>
      <c r="J3044" s="8" t="s">
        <v>23</v>
      </c>
      <c r="K3044" s="9">
        <v>50</v>
      </c>
      <c r="L3044" s="10">
        <v>250</v>
      </c>
      <c r="M3044" s="11">
        <v>125000</v>
      </c>
      <c r="N3044" s="11">
        <v>50000</v>
      </c>
      <c r="O3044" s="12">
        <v>0.4</v>
      </c>
      <c r="P3044" s="6" t="s">
        <v>18</v>
      </c>
    </row>
    <row r="3045" spans="2:16" ht="14.25" customHeight="1">
      <c r="B3045" s="6" t="s">
        <v>14</v>
      </c>
      <c r="C3045" s="6">
        <v>1185732</v>
      </c>
      <c r="D3045" s="7">
        <v>44323</v>
      </c>
      <c r="E3045" s="7" t="str">
        <f t="shared" si="94"/>
        <v>May</v>
      </c>
      <c r="F3045" s="7" t="str">
        <f t="shared" si="95"/>
        <v>2021</v>
      </c>
      <c r="G3045" s="6" t="s">
        <v>36</v>
      </c>
      <c r="H3045" s="6" t="s">
        <v>112</v>
      </c>
      <c r="I3045" s="6" t="s">
        <v>113</v>
      </c>
      <c r="J3045" s="8" t="s">
        <v>17</v>
      </c>
      <c r="K3045" s="9">
        <v>60</v>
      </c>
      <c r="L3045" s="10">
        <v>520</v>
      </c>
      <c r="M3045" s="11">
        <v>312000</v>
      </c>
      <c r="N3045" s="11">
        <v>93600</v>
      </c>
      <c r="O3045" s="12">
        <v>0.3</v>
      </c>
      <c r="P3045" s="6" t="s">
        <v>18</v>
      </c>
    </row>
    <row r="3046" spans="2:16" ht="14.25" customHeight="1">
      <c r="B3046" s="6" t="s">
        <v>14</v>
      </c>
      <c r="C3046" s="6">
        <v>1185732</v>
      </c>
      <c r="D3046" s="7">
        <v>44323</v>
      </c>
      <c r="E3046" s="7" t="str">
        <f t="shared" si="94"/>
        <v>May</v>
      </c>
      <c r="F3046" s="7" t="str">
        <f t="shared" si="95"/>
        <v>2021</v>
      </c>
      <c r="G3046" s="6" t="s">
        <v>36</v>
      </c>
      <c r="H3046" s="6" t="s">
        <v>112</v>
      </c>
      <c r="I3046" s="6" t="s">
        <v>113</v>
      </c>
      <c r="J3046" s="8" t="s">
        <v>19</v>
      </c>
      <c r="K3046" s="9">
        <v>40</v>
      </c>
      <c r="L3046" s="10">
        <v>225</v>
      </c>
      <c r="M3046" s="11">
        <v>90000</v>
      </c>
      <c r="N3046" s="11">
        <v>31499.999999999996</v>
      </c>
      <c r="O3046" s="12">
        <v>0.35</v>
      </c>
      <c r="P3046" s="6" t="s">
        <v>18</v>
      </c>
    </row>
    <row r="3047" spans="2:16" ht="14.25" customHeight="1">
      <c r="B3047" s="6" t="s">
        <v>14</v>
      </c>
      <c r="C3047" s="6">
        <v>1185732</v>
      </c>
      <c r="D3047" s="7">
        <v>44323</v>
      </c>
      <c r="E3047" s="7" t="str">
        <f t="shared" si="94"/>
        <v>May</v>
      </c>
      <c r="F3047" s="7" t="str">
        <f t="shared" si="95"/>
        <v>2021</v>
      </c>
      <c r="G3047" s="6" t="s">
        <v>36</v>
      </c>
      <c r="H3047" s="6" t="s">
        <v>112</v>
      </c>
      <c r="I3047" s="6" t="s">
        <v>113</v>
      </c>
      <c r="J3047" s="8" t="s">
        <v>20</v>
      </c>
      <c r="K3047" s="9">
        <v>35</v>
      </c>
      <c r="L3047" s="10">
        <v>200</v>
      </c>
      <c r="M3047" s="11">
        <v>70000</v>
      </c>
      <c r="N3047" s="11">
        <v>21000</v>
      </c>
      <c r="O3047" s="12">
        <v>0.3</v>
      </c>
      <c r="P3047" s="6" t="s">
        <v>18</v>
      </c>
    </row>
    <row r="3048" spans="2:16" ht="14.25" customHeight="1">
      <c r="B3048" s="6" t="s">
        <v>14</v>
      </c>
      <c r="C3048" s="6">
        <v>1185732</v>
      </c>
      <c r="D3048" s="7">
        <v>44323</v>
      </c>
      <c r="E3048" s="7" t="str">
        <f t="shared" si="94"/>
        <v>May</v>
      </c>
      <c r="F3048" s="7" t="str">
        <f t="shared" si="95"/>
        <v>2021</v>
      </c>
      <c r="G3048" s="6" t="s">
        <v>36</v>
      </c>
      <c r="H3048" s="6" t="s">
        <v>112</v>
      </c>
      <c r="I3048" s="6" t="s">
        <v>113</v>
      </c>
      <c r="J3048" s="8" t="s">
        <v>21</v>
      </c>
      <c r="K3048" s="9">
        <v>35</v>
      </c>
      <c r="L3048" s="10">
        <v>125</v>
      </c>
      <c r="M3048" s="11">
        <v>43750</v>
      </c>
      <c r="N3048" s="11">
        <v>13125</v>
      </c>
      <c r="O3048" s="12">
        <v>0.3</v>
      </c>
      <c r="P3048" s="6" t="s">
        <v>18</v>
      </c>
    </row>
    <row r="3049" spans="2:16" ht="14.25" customHeight="1">
      <c r="B3049" s="6" t="s">
        <v>14</v>
      </c>
      <c r="C3049" s="6">
        <v>1185732</v>
      </c>
      <c r="D3049" s="7">
        <v>44323</v>
      </c>
      <c r="E3049" s="7" t="str">
        <f t="shared" si="94"/>
        <v>May</v>
      </c>
      <c r="F3049" s="7" t="str">
        <f t="shared" si="95"/>
        <v>2021</v>
      </c>
      <c r="G3049" s="6" t="s">
        <v>36</v>
      </c>
      <c r="H3049" s="6" t="s">
        <v>112</v>
      </c>
      <c r="I3049" s="6" t="s">
        <v>113</v>
      </c>
      <c r="J3049" s="8" t="s">
        <v>22</v>
      </c>
      <c r="K3049" s="9">
        <v>44.999999999999993</v>
      </c>
      <c r="L3049" s="10">
        <v>150</v>
      </c>
      <c r="M3049" s="11">
        <v>67499.999999999985</v>
      </c>
      <c r="N3049" s="11">
        <v>33749.999999999993</v>
      </c>
      <c r="O3049" s="12">
        <v>0.5</v>
      </c>
      <c r="P3049" s="6" t="s">
        <v>18</v>
      </c>
    </row>
    <row r="3050" spans="2:16" ht="14.25" customHeight="1">
      <c r="B3050" s="6" t="s">
        <v>14</v>
      </c>
      <c r="C3050" s="6">
        <v>1185732</v>
      </c>
      <c r="D3050" s="7">
        <v>44323</v>
      </c>
      <c r="E3050" s="7" t="str">
        <f t="shared" si="94"/>
        <v>May</v>
      </c>
      <c r="F3050" s="7" t="str">
        <f t="shared" si="95"/>
        <v>2021</v>
      </c>
      <c r="G3050" s="6" t="s">
        <v>36</v>
      </c>
      <c r="H3050" s="6" t="s">
        <v>112</v>
      </c>
      <c r="I3050" s="6" t="s">
        <v>113</v>
      </c>
      <c r="J3050" s="8" t="s">
        <v>23</v>
      </c>
      <c r="K3050" s="9">
        <v>49.999999999999993</v>
      </c>
      <c r="L3050" s="10">
        <v>275</v>
      </c>
      <c r="M3050" s="11">
        <v>137499.99999999997</v>
      </c>
      <c r="N3050" s="11">
        <v>54999.999999999993</v>
      </c>
      <c r="O3050" s="12">
        <v>0.4</v>
      </c>
      <c r="P3050" s="6" t="s">
        <v>18</v>
      </c>
    </row>
    <row r="3051" spans="2:16" ht="14.25" customHeight="1">
      <c r="B3051" s="6" t="s">
        <v>14</v>
      </c>
      <c r="C3051" s="6">
        <v>1185732</v>
      </c>
      <c r="D3051" s="7">
        <v>44353</v>
      </c>
      <c r="E3051" s="7" t="str">
        <f t="shared" si="94"/>
        <v>Jun</v>
      </c>
      <c r="F3051" s="7" t="str">
        <f t="shared" si="95"/>
        <v>2021</v>
      </c>
      <c r="G3051" s="6" t="s">
        <v>36</v>
      </c>
      <c r="H3051" s="6" t="s">
        <v>112</v>
      </c>
      <c r="I3051" s="6" t="s">
        <v>113</v>
      </c>
      <c r="J3051" s="8" t="s">
        <v>17</v>
      </c>
      <c r="K3051" s="9">
        <v>35</v>
      </c>
      <c r="L3051" s="10">
        <v>525</v>
      </c>
      <c r="M3051" s="11">
        <v>183750</v>
      </c>
      <c r="N3051" s="11">
        <v>55125</v>
      </c>
      <c r="O3051" s="12">
        <v>0.3</v>
      </c>
      <c r="P3051" s="6" t="s">
        <v>18</v>
      </c>
    </row>
    <row r="3052" spans="2:16" ht="14.25" customHeight="1">
      <c r="B3052" s="6" t="s">
        <v>14</v>
      </c>
      <c r="C3052" s="6">
        <v>1185732</v>
      </c>
      <c r="D3052" s="7">
        <v>44353</v>
      </c>
      <c r="E3052" s="7" t="str">
        <f t="shared" si="94"/>
        <v>Jun</v>
      </c>
      <c r="F3052" s="7" t="str">
        <f t="shared" si="95"/>
        <v>2021</v>
      </c>
      <c r="G3052" s="6" t="s">
        <v>36</v>
      </c>
      <c r="H3052" s="6" t="s">
        <v>112</v>
      </c>
      <c r="I3052" s="6" t="s">
        <v>113</v>
      </c>
      <c r="J3052" s="8" t="s">
        <v>19</v>
      </c>
      <c r="K3052" s="9">
        <v>30.000000000000011</v>
      </c>
      <c r="L3052" s="10">
        <v>275</v>
      </c>
      <c r="M3052" s="11">
        <v>82500.000000000029</v>
      </c>
      <c r="N3052" s="11">
        <v>28875.000000000007</v>
      </c>
      <c r="O3052" s="12">
        <v>0.35</v>
      </c>
      <c r="P3052" s="6" t="s">
        <v>18</v>
      </c>
    </row>
    <row r="3053" spans="2:16" ht="14.25" customHeight="1">
      <c r="B3053" s="6" t="s">
        <v>14</v>
      </c>
      <c r="C3053" s="6">
        <v>1185732</v>
      </c>
      <c r="D3053" s="7">
        <v>44353</v>
      </c>
      <c r="E3053" s="7" t="str">
        <f t="shared" si="94"/>
        <v>Jun</v>
      </c>
      <c r="F3053" s="7" t="str">
        <f t="shared" si="95"/>
        <v>2021</v>
      </c>
      <c r="G3053" s="6" t="s">
        <v>36</v>
      </c>
      <c r="H3053" s="6" t="s">
        <v>112</v>
      </c>
      <c r="I3053" s="6" t="s">
        <v>113</v>
      </c>
      <c r="J3053" s="8" t="s">
        <v>20</v>
      </c>
      <c r="K3053" s="9">
        <v>25.000000000000007</v>
      </c>
      <c r="L3053" s="10">
        <v>200</v>
      </c>
      <c r="M3053" s="11">
        <v>50000.000000000015</v>
      </c>
      <c r="N3053" s="11">
        <v>15000.000000000004</v>
      </c>
      <c r="O3053" s="12">
        <v>0.3</v>
      </c>
      <c r="P3053" s="6" t="s">
        <v>18</v>
      </c>
    </row>
    <row r="3054" spans="2:16" ht="14.25" customHeight="1">
      <c r="B3054" s="6" t="s">
        <v>14</v>
      </c>
      <c r="C3054" s="6">
        <v>1185732</v>
      </c>
      <c r="D3054" s="7">
        <v>44353</v>
      </c>
      <c r="E3054" s="7" t="str">
        <f t="shared" si="94"/>
        <v>Jun</v>
      </c>
      <c r="F3054" s="7" t="str">
        <f t="shared" si="95"/>
        <v>2021</v>
      </c>
      <c r="G3054" s="6" t="s">
        <v>36</v>
      </c>
      <c r="H3054" s="6" t="s">
        <v>112</v>
      </c>
      <c r="I3054" s="6" t="s">
        <v>113</v>
      </c>
      <c r="J3054" s="8" t="s">
        <v>21</v>
      </c>
      <c r="K3054" s="9">
        <v>25.000000000000007</v>
      </c>
      <c r="L3054" s="10">
        <v>175</v>
      </c>
      <c r="M3054" s="11">
        <v>43750.000000000015</v>
      </c>
      <c r="N3054" s="11">
        <v>13125.000000000004</v>
      </c>
      <c r="O3054" s="12">
        <v>0.3</v>
      </c>
      <c r="P3054" s="6" t="s">
        <v>18</v>
      </c>
    </row>
    <row r="3055" spans="2:16" ht="14.25" customHeight="1">
      <c r="B3055" s="6" t="s">
        <v>14</v>
      </c>
      <c r="C3055" s="6">
        <v>1185732</v>
      </c>
      <c r="D3055" s="7">
        <v>44353</v>
      </c>
      <c r="E3055" s="7" t="str">
        <f t="shared" si="94"/>
        <v>Jun</v>
      </c>
      <c r="F3055" s="7" t="str">
        <f t="shared" si="95"/>
        <v>2021</v>
      </c>
      <c r="G3055" s="6" t="s">
        <v>36</v>
      </c>
      <c r="H3055" s="6" t="s">
        <v>112</v>
      </c>
      <c r="I3055" s="6" t="s">
        <v>113</v>
      </c>
      <c r="J3055" s="8" t="s">
        <v>22</v>
      </c>
      <c r="K3055" s="9">
        <v>35</v>
      </c>
      <c r="L3055" s="10">
        <v>175</v>
      </c>
      <c r="M3055" s="11">
        <v>61250</v>
      </c>
      <c r="N3055" s="11">
        <v>30625</v>
      </c>
      <c r="O3055" s="12">
        <v>0.5</v>
      </c>
      <c r="P3055" s="6" t="s">
        <v>18</v>
      </c>
    </row>
    <row r="3056" spans="2:16" ht="14.25" customHeight="1">
      <c r="B3056" s="6" t="s">
        <v>14</v>
      </c>
      <c r="C3056" s="6">
        <v>1185732</v>
      </c>
      <c r="D3056" s="7">
        <v>44353</v>
      </c>
      <c r="E3056" s="7" t="str">
        <f t="shared" si="94"/>
        <v>Jun</v>
      </c>
      <c r="F3056" s="7" t="str">
        <f t="shared" si="95"/>
        <v>2021</v>
      </c>
      <c r="G3056" s="6" t="s">
        <v>36</v>
      </c>
      <c r="H3056" s="6" t="s">
        <v>112</v>
      </c>
      <c r="I3056" s="6" t="s">
        <v>113</v>
      </c>
      <c r="J3056" s="8" t="s">
        <v>23</v>
      </c>
      <c r="K3056" s="9">
        <v>55.000000000000007</v>
      </c>
      <c r="L3056" s="10">
        <v>325</v>
      </c>
      <c r="M3056" s="11">
        <v>178750.00000000003</v>
      </c>
      <c r="N3056" s="11">
        <v>71500.000000000015</v>
      </c>
      <c r="O3056" s="12">
        <v>0.4</v>
      </c>
      <c r="P3056" s="6" t="s">
        <v>18</v>
      </c>
    </row>
    <row r="3057" spans="2:16" ht="14.25" customHeight="1">
      <c r="B3057" s="6" t="s">
        <v>14</v>
      </c>
      <c r="C3057" s="6">
        <v>1185732</v>
      </c>
      <c r="D3057" s="7">
        <v>44382</v>
      </c>
      <c r="E3057" s="7" t="str">
        <f t="shared" si="94"/>
        <v>Jul</v>
      </c>
      <c r="F3057" s="7" t="str">
        <f t="shared" si="95"/>
        <v>2021</v>
      </c>
      <c r="G3057" s="6" t="s">
        <v>36</v>
      </c>
      <c r="H3057" s="6" t="s">
        <v>112</v>
      </c>
      <c r="I3057" s="6" t="s">
        <v>113</v>
      </c>
      <c r="J3057" s="8" t="s">
        <v>17</v>
      </c>
      <c r="K3057" s="9">
        <v>50</v>
      </c>
      <c r="L3057" s="10">
        <v>550</v>
      </c>
      <c r="M3057" s="11">
        <v>275000</v>
      </c>
      <c r="N3057" s="11">
        <v>82500</v>
      </c>
      <c r="O3057" s="12">
        <v>0.3</v>
      </c>
      <c r="P3057" s="6" t="s">
        <v>18</v>
      </c>
    </row>
    <row r="3058" spans="2:16" ht="14.25" customHeight="1">
      <c r="B3058" s="6" t="s">
        <v>14</v>
      </c>
      <c r="C3058" s="6">
        <v>1185732</v>
      </c>
      <c r="D3058" s="7">
        <v>44382</v>
      </c>
      <c r="E3058" s="7" t="str">
        <f t="shared" si="94"/>
        <v>Jul</v>
      </c>
      <c r="F3058" s="7" t="str">
        <f t="shared" si="95"/>
        <v>2021</v>
      </c>
      <c r="G3058" s="6" t="s">
        <v>36</v>
      </c>
      <c r="H3058" s="6" t="s">
        <v>112</v>
      </c>
      <c r="I3058" s="6" t="s">
        <v>113</v>
      </c>
      <c r="J3058" s="8" t="s">
        <v>19</v>
      </c>
      <c r="K3058" s="9">
        <v>45.000000000000007</v>
      </c>
      <c r="L3058" s="10">
        <v>300</v>
      </c>
      <c r="M3058" s="11">
        <v>135000.00000000003</v>
      </c>
      <c r="N3058" s="11">
        <v>47250.000000000007</v>
      </c>
      <c r="O3058" s="12">
        <v>0.35</v>
      </c>
      <c r="P3058" s="6" t="s">
        <v>18</v>
      </c>
    </row>
    <row r="3059" spans="2:16" ht="14.25" customHeight="1">
      <c r="B3059" s="6" t="s">
        <v>14</v>
      </c>
      <c r="C3059" s="6">
        <v>1185732</v>
      </c>
      <c r="D3059" s="7">
        <v>44382</v>
      </c>
      <c r="E3059" s="7" t="str">
        <f t="shared" si="94"/>
        <v>Jul</v>
      </c>
      <c r="F3059" s="7" t="str">
        <f t="shared" si="95"/>
        <v>2021</v>
      </c>
      <c r="G3059" s="6" t="s">
        <v>36</v>
      </c>
      <c r="H3059" s="6" t="s">
        <v>112</v>
      </c>
      <c r="I3059" s="6" t="s">
        <v>113</v>
      </c>
      <c r="J3059" s="8" t="s">
        <v>20</v>
      </c>
      <c r="K3059" s="9">
        <v>40</v>
      </c>
      <c r="L3059" s="10">
        <v>225</v>
      </c>
      <c r="M3059" s="11">
        <v>90000</v>
      </c>
      <c r="N3059" s="11">
        <v>27000</v>
      </c>
      <c r="O3059" s="12">
        <v>0.3</v>
      </c>
      <c r="P3059" s="6" t="s">
        <v>18</v>
      </c>
    </row>
    <row r="3060" spans="2:16" ht="14.25" customHeight="1">
      <c r="B3060" s="6" t="s">
        <v>14</v>
      </c>
      <c r="C3060" s="6">
        <v>1185732</v>
      </c>
      <c r="D3060" s="7">
        <v>44382</v>
      </c>
      <c r="E3060" s="7" t="str">
        <f t="shared" si="94"/>
        <v>Jul</v>
      </c>
      <c r="F3060" s="7" t="str">
        <f t="shared" si="95"/>
        <v>2021</v>
      </c>
      <c r="G3060" s="6" t="s">
        <v>36</v>
      </c>
      <c r="H3060" s="6" t="s">
        <v>112</v>
      </c>
      <c r="I3060" s="6" t="s">
        <v>113</v>
      </c>
      <c r="J3060" s="8" t="s">
        <v>21</v>
      </c>
      <c r="K3060" s="9">
        <v>40</v>
      </c>
      <c r="L3060" s="10">
        <v>175</v>
      </c>
      <c r="M3060" s="11">
        <v>70000</v>
      </c>
      <c r="N3060" s="11">
        <v>21000</v>
      </c>
      <c r="O3060" s="12">
        <v>0.3</v>
      </c>
      <c r="P3060" s="6" t="s">
        <v>18</v>
      </c>
    </row>
    <row r="3061" spans="2:16" ht="14.25" customHeight="1">
      <c r="B3061" s="6" t="s">
        <v>14</v>
      </c>
      <c r="C3061" s="6">
        <v>1185732</v>
      </c>
      <c r="D3061" s="7">
        <v>44382</v>
      </c>
      <c r="E3061" s="7" t="str">
        <f t="shared" si="94"/>
        <v>Jul</v>
      </c>
      <c r="F3061" s="7" t="str">
        <f t="shared" si="95"/>
        <v>2021</v>
      </c>
      <c r="G3061" s="6" t="s">
        <v>36</v>
      </c>
      <c r="H3061" s="6" t="s">
        <v>112</v>
      </c>
      <c r="I3061" s="6" t="s">
        <v>113</v>
      </c>
      <c r="J3061" s="8" t="s">
        <v>22</v>
      </c>
      <c r="K3061" s="9">
        <v>50</v>
      </c>
      <c r="L3061" s="10">
        <v>200</v>
      </c>
      <c r="M3061" s="11">
        <v>100000</v>
      </c>
      <c r="N3061" s="11">
        <v>50000</v>
      </c>
      <c r="O3061" s="12">
        <v>0.5</v>
      </c>
      <c r="P3061" s="6" t="s">
        <v>18</v>
      </c>
    </row>
    <row r="3062" spans="2:16" ht="14.25" customHeight="1">
      <c r="B3062" s="6" t="s">
        <v>14</v>
      </c>
      <c r="C3062" s="6">
        <v>1185732</v>
      </c>
      <c r="D3062" s="7">
        <v>44382</v>
      </c>
      <c r="E3062" s="7" t="str">
        <f t="shared" si="94"/>
        <v>Jul</v>
      </c>
      <c r="F3062" s="7" t="str">
        <f t="shared" si="95"/>
        <v>2021</v>
      </c>
      <c r="G3062" s="6" t="s">
        <v>36</v>
      </c>
      <c r="H3062" s="6" t="s">
        <v>112</v>
      </c>
      <c r="I3062" s="6" t="s">
        <v>113</v>
      </c>
      <c r="J3062" s="8" t="s">
        <v>23</v>
      </c>
      <c r="K3062" s="9">
        <v>55.000000000000007</v>
      </c>
      <c r="L3062" s="10">
        <v>375</v>
      </c>
      <c r="M3062" s="11">
        <v>206250.00000000003</v>
      </c>
      <c r="N3062" s="11">
        <v>82500.000000000015</v>
      </c>
      <c r="O3062" s="12">
        <v>0.4</v>
      </c>
      <c r="P3062" s="6" t="s">
        <v>18</v>
      </c>
    </row>
    <row r="3063" spans="2:16" ht="14.25" customHeight="1">
      <c r="B3063" s="6" t="s">
        <v>14</v>
      </c>
      <c r="C3063" s="6">
        <v>1185732</v>
      </c>
      <c r="D3063" s="7">
        <v>44414</v>
      </c>
      <c r="E3063" s="7" t="str">
        <f t="shared" si="94"/>
        <v>Aug</v>
      </c>
      <c r="F3063" s="7" t="str">
        <f t="shared" si="95"/>
        <v>2021</v>
      </c>
      <c r="G3063" s="6" t="s">
        <v>36</v>
      </c>
      <c r="H3063" s="6" t="s">
        <v>112</v>
      </c>
      <c r="I3063" s="6" t="s">
        <v>113</v>
      </c>
      <c r="J3063" s="8" t="s">
        <v>17</v>
      </c>
      <c r="K3063" s="9">
        <v>50</v>
      </c>
      <c r="L3063" s="10">
        <v>525</v>
      </c>
      <c r="M3063" s="11">
        <v>262500</v>
      </c>
      <c r="N3063" s="11">
        <v>78750</v>
      </c>
      <c r="O3063" s="12">
        <v>0.3</v>
      </c>
      <c r="P3063" s="6" t="s">
        <v>18</v>
      </c>
    </row>
    <row r="3064" spans="2:16" ht="14.25" customHeight="1">
      <c r="B3064" s="6" t="s">
        <v>14</v>
      </c>
      <c r="C3064" s="6">
        <v>1185732</v>
      </c>
      <c r="D3064" s="7">
        <v>44414</v>
      </c>
      <c r="E3064" s="7" t="str">
        <f t="shared" si="94"/>
        <v>Aug</v>
      </c>
      <c r="F3064" s="7" t="str">
        <f t="shared" si="95"/>
        <v>2021</v>
      </c>
      <c r="G3064" s="6" t="s">
        <v>36</v>
      </c>
      <c r="H3064" s="6" t="s">
        <v>112</v>
      </c>
      <c r="I3064" s="6" t="s">
        <v>113</v>
      </c>
      <c r="J3064" s="8" t="s">
        <v>19</v>
      </c>
      <c r="K3064" s="9">
        <v>45.000000000000007</v>
      </c>
      <c r="L3064" s="10">
        <v>300</v>
      </c>
      <c r="M3064" s="11">
        <v>135000.00000000003</v>
      </c>
      <c r="N3064" s="11">
        <v>47250.000000000007</v>
      </c>
      <c r="O3064" s="12">
        <v>0.35</v>
      </c>
      <c r="P3064" s="6" t="s">
        <v>18</v>
      </c>
    </row>
    <row r="3065" spans="2:16" ht="14.25" customHeight="1">
      <c r="B3065" s="6" t="s">
        <v>14</v>
      </c>
      <c r="C3065" s="6">
        <v>1185732</v>
      </c>
      <c r="D3065" s="7">
        <v>44414</v>
      </c>
      <c r="E3065" s="7" t="str">
        <f t="shared" si="94"/>
        <v>Aug</v>
      </c>
      <c r="F3065" s="7" t="str">
        <f t="shared" si="95"/>
        <v>2021</v>
      </c>
      <c r="G3065" s="6" t="s">
        <v>36</v>
      </c>
      <c r="H3065" s="6" t="s">
        <v>112</v>
      </c>
      <c r="I3065" s="6" t="s">
        <v>113</v>
      </c>
      <c r="J3065" s="8" t="s">
        <v>20</v>
      </c>
      <c r="K3065" s="9">
        <v>40</v>
      </c>
      <c r="L3065" s="10">
        <v>225</v>
      </c>
      <c r="M3065" s="11">
        <v>90000</v>
      </c>
      <c r="N3065" s="11">
        <v>27000</v>
      </c>
      <c r="O3065" s="12">
        <v>0.3</v>
      </c>
      <c r="P3065" s="6" t="s">
        <v>18</v>
      </c>
    </row>
    <row r="3066" spans="2:16" ht="14.25" customHeight="1">
      <c r="B3066" s="6" t="s">
        <v>14</v>
      </c>
      <c r="C3066" s="6">
        <v>1185732</v>
      </c>
      <c r="D3066" s="7">
        <v>44414</v>
      </c>
      <c r="E3066" s="7" t="str">
        <f t="shared" si="94"/>
        <v>Aug</v>
      </c>
      <c r="F3066" s="7" t="str">
        <f t="shared" si="95"/>
        <v>2021</v>
      </c>
      <c r="G3066" s="6" t="s">
        <v>36</v>
      </c>
      <c r="H3066" s="6" t="s">
        <v>112</v>
      </c>
      <c r="I3066" s="6" t="s">
        <v>113</v>
      </c>
      <c r="J3066" s="8" t="s">
        <v>21</v>
      </c>
      <c r="K3066" s="9">
        <v>40</v>
      </c>
      <c r="L3066" s="10">
        <v>200</v>
      </c>
      <c r="M3066" s="11">
        <v>80000</v>
      </c>
      <c r="N3066" s="11">
        <v>24000</v>
      </c>
      <c r="O3066" s="12">
        <v>0.3</v>
      </c>
      <c r="P3066" s="6" t="s">
        <v>18</v>
      </c>
    </row>
    <row r="3067" spans="2:16" ht="14.25" customHeight="1">
      <c r="B3067" s="6" t="s">
        <v>14</v>
      </c>
      <c r="C3067" s="6">
        <v>1185732</v>
      </c>
      <c r="D3067" s="7">
        <v>44414</v>
      </c>
      <c r="E3067" s="7" t="str">
        <f t="shared" si="94"/>
        <v>Aug</v>
      </c>
      <c r="F3067" s="7" t="str">
        <f t="shared" si="95"/>
        <v>2021</v>
      </c>
      <c r="G3067" s="6" t="s">
        <v>36</v>
      </c>
      <c r="H3067" s="6" t="s">
        <v>112</v>
      </c>
      <c r="I3067" s="6" t="s">
        <v>113</v>
      </c>
      <c r="J3067" s="8" t="s">
        <v>22</v>
      </c>
      <c r="K3067" s="9">
        <v>50</v>
      </c>
      <c r="L3067" s="10">
        <v>175</v>
      </c>
      <c r="M3067" s="11">
        <v>87500</v>
      </c>
      <c r="N3067" s="11">
        <v>43750</v>
      </c>
      <c r="O3067" s="12">
        <v>0.5</v>
      </c>
      <c r="P3067" s="6" t="s">
        <v>18</v>
      </c>
    </row>
    <row r="3068" spans="2:16" ht="14.25" customHeight="1">
      <c r="B3068" s="6" t="s">
        <v>14</v>
      </c>
      <c r="C3068" s="6">
        <v>1185732</v>
      </c>
      <c r="D3068" s="7">
        <v>44414</v>
      </c>
      <c r="E3068" s="7" t="str">
        <f t="shared" si="94"/>
        <v>Aug</v>
      </c>
      <c r="F3068" s="7" t="str">
        <f t="shared" si="95"/>
        <v>2021</v>
      </c>
      <c r="G3068" s="6" t="s">
        <v>36</v>
      </c>
      <c r="H3068" s="6" t="s">
        <v>112</v>
      </c>
      <c r="I3068" s="6" t="s">
        <v>113</v>
      </c>
      <c r="J3068" s="8" t="s">
        <v>23</v>
      </c>
      <c r="K3068" s="9">
        <v>55.000000000000007</v>
      </c>
      <c r="L3068" s="10">
        <v>350</v>
      </c>
      <c r="M3068" s="11">
        <v>192500.00000000003</v>
      </c>
      <c r="N3068" s="11">
        <v>77000.000000000015</v>
      </c>
      <c r="O3068" s="12">
        <v>0.4</v>
      </c>
      <c r="P3068" s="6" t="s">
        <v>18</v>
      </c>
    </row>
    <row r="3069" spans="2:16" ht="14.25" customHeight="1">
      <c r="B3069" s="6" t="s">
        <v>14</v>
      </c>
      <c r="C3069" s="6">
        <v>1185732</v>
      </c>
      <c r="D3069" s="7">
        <v>44446</v>
      </c>
      <c r="E3069" s="7" t="str">
        <f t="shared" si="94"/>
        <v>Sep</v>
      </c>
      <c r="F3069" s="7" t="str">
        <f t="shared" si="95"/>
        <v>2021</v>
      </c>
      <c r="G3069" s="6" t="s">
        <v>36</v>
      </c>
      <c r="H3069" s="6" t="s">
        <v>112</v>
      </c>
      <c r="I3069" s="6" t="s">
        <v>113</v>
      </c>
      <c r="J3069" s="8" t="s">
        <v>17</v>
      </c>
      <c r="K3069" s="9">
        <v>35</v>
      </c>
      <c r="L3069" s="10">
        <v>475</v>
      </c>
      <c r="M3069" s="11">
        <v>166250</v>
      </c>
      <c r="N3069" s="11">
        <v>49875</v>
      </c>
      <c r="O3069" s="12">
        <v>0.3</v>
      </c>
      <c r="P3069" s="6" t="s">
        <v>18</v>
      </c>
    </row>
    <row r="3070" spans="2:16" ht="14.25" customHeight="1">
      <c r="B3070" s="6" t="s">
        <v>14</v>
      </c>
      <c r="C3070" s="6">
        <v>1185732</v>
      </c>
      <c r="D3070" s="7">
        <v>44446</v>
      </c>
      <c r="E3070" s="7" t="str">
        <f t="shared" si="94"/>
        <v>Sep</v>
      </c>
      <c r="F3070" s="7" t="str">
        <f t="shared" si="95"/>
        <v>2021</v>
      </c>
      <c r="G3070" s="6" t="s">
        <v>36</v>
      </c>
      <c r="H3070" s="6" t="s">
        <v>112</v>
      </c>
      <c r="I3070" s="6" t="s">
        <v>113</v>
      </c>
      <c r="J3070" s="8" t="s">
        <v>19</v>
      </c>
      <c r="K3070" s="9">
        <v>30.000000000000011</v>
      </c>
      <c r="L3070" s="10">
        <v>275</v>
      </c>
      <c r="M3070" s="11">
        <v>82500.000000000029</v>
      </c>
      <c r="N3070" s="11">
        <v>28875.000000000007</v>
      </c>
      <c r="O3070" s="12">
        <v>0.35</v>
      </c>
      <c r="P3070" s="6" t="s">
        <v>18</v>
      </c>
    </row>
    <row r="3071" spans="2:16" ht="14.25" customHeight="1">
      <c r="B3071" s="6" t="s">
        <v>14</v>
      </c>
      <c r="C3071" s="6">
        <v>1185732</v>
      </c>
      <c r="D3071" s="7">
        <v>44446</v>
      </c>
      <c r="E3071" s="7" t="str">
        <f t="shared" si="94"/>
        <v>Sep</v>
      </c>
      <c r="F3071" s="7" t="str">
        <f t="shared" si="95"/>
        <v>2021</v>
      </c>
      <c r="G3071" s="6" t="s">
        <v>36</v>
      </c>
      <c r="H3071" s="6" t="s">
        <v>112</v>
      </c>
      <c r="I3071" s="6" t="s">
        <v>113</v>
      </c>
      <c r="J3071" s="8" t="s">
        <v>20</v>
      </c>
      <c r="K3071" s="9">
        <v>25.000000000000007</v>
      </c>
      <c r="L3071" s="10">
        <v>175</v>
      </c>
      <c r="M3071" s="11">
        <v>43750.000000000015</v>
      </c>
      <c r="N3071" s="11">
        <v>13125.000000000004</v>
      </c>
      <c r="O3071" s="12">
        <v>0.3</v>
      </c>
      <c r="P3071" s="6" t="s">
        <v>18</v>
      </c>
    </row>
    <row r="3072" spans="2:16" ht="14.25" customHeight="1">
      <c r="B3072" s="6" t="s">
        <v>14</v>
      </c>
      <c r="C3072" s="6">
        <v>1185732</v>
      </c>
      <c r="D3072" s="7">
        <v>44446</v>
      </c>
      <c r="E3072" s="7" t="str">
        <f t="shared" si="94"/>
        <v>Sep</v>
      </c>
      <c r="F3072" s="7" t="str">
        <f t="shared" si="95"/>
        <v>2021</v>
      </c>
      <c r="G3072" s="6" t="s">
        <v>36</v>
      </c>
      <c r="H3072" s="6" t="s">
        <v>112</v>
      </c>
      <c r="I3072" s="6" t="s">
        <v>113</v>
      </c>
      <c r="J3072" s="8" t="s">
        <v>21</v>
      </c>
      <c r="K3072" s="9">
        <v>25.000000000000007</v>
      </c>
      <c r="L3072" s="10">
        <v>150</v>
      </c>
      <c r="M3072" s="11">
        <v>37500.000000000007</v>
      </c>
      <c r="N3072" s="11">
        <v>11250.000000000002</v>
      </c>
      <c r="O3072" s="12">
        <v>0.3</v>
      </c>
      <c r="P3072" s="6" t="s">
        <v>18</v>
      </c>
    </row>
    <row r="3073" spans="2:16" ht="14.25" customHeight="1">
      <c r="B3073" s="6" t="s">
        <v>14</v>
      </c>
      <c r="C3073" s="6">
        <v>1185732</v>
      </c>
      <c r="D3073" s="7">
        <v>44446</v>
      </c>
      <c r="E3073" s="7" t="str">
        <f t="shared" si="94"/>
        <v>Sep</v>
      </c>
      <c r="F3073" s="7" t="str">
        <f t="shared" si="95"/>
        <v>2021</v>
      </c>
      <c r="G3073" s="6" t="s">
        <v>36</v>
      </c>
      <c r="H3073" s="6" t="s">
        <v>112</v>
      </c>
      <c r="I3073" s="6" t="s">
        <v>113</v>
      </c>
      <c r="J3073" s="8" t="s">
        <v>22</v>
      </c>
      <c r="K3073" s="9">
        <v>35</v>
      </c>
      <c r="L3073" s="10">
        <v>150</v>
      </c>
      <c r="M3073" s="11">
        <v>52500</v>
      </c>
      <c r="N3073" s="11">
        <v>26250</v>
      </c>
      <c r="O3073" s="12">
        <v>0.5</v>
      </c>
      <c r="P3073" s="6" t="s">
        <v>18</v>
      </c>
    </row>
    <row r="3074" spans="2:16" ht="14.25" customHeight="1">
      <c r="B3074" s="6" t="s">
        <v>14</v>
      </c>
      <c r="C3074" s="6">
        <v>1185732</v>
      </c>
      <c r="D3074" s="7">
        <v>44446</v>
      </c>
      <c r="E3074" s="7" t="str">
        <f t="shared" si="94"/>
        <v>Sep</v>
      </c>
      <c r="F3074" s="7" t="str">
        <f t="shared" si="95"/>
        <v>2021</v>
      </c>
      <c r="G3074" s="6" t="s">
        <v>36</v>
      </c>
      <c r="H3074" s="6" t="s">
        <v>112</v>
      </c>
      <c r="I3074" s="6" t="s">
        <v>113</v>
      </c>
      <c r="J3074" s="8" t="s">
        <v>23</v>
      </c>
      <c r="K3074" s="9">
        <v>40</v>
      </c>
      <c r="L3074" s="10">
        <v>225</v>
      </c>
      <c r="M3074" s="11">
        <v>90000</v>
      </c>
      <c r="N3074" s="11">
        <v>36000</v>
      </c>
      <c r="O3074" s="12">
        <v>0.4</v>
      </c>
      <c r="P3074" s="6" t="s">
        <v>18</v>
      </c>
    </row>
    <row r="3075" spans="2:16" ht="14.25" customHeight="1">
      <c r="B3075" s="6" t="s">
        <v>14</v>
      </c>
      <c r="C3075" s="6">
        <v>1185732</v>
      </c>
      <c r="D3075" s="7">
        <v>44475</v>
      </c>
      <c r="E3075" s="7" t="str">
        <f t="shared" si="94"/>
        <v>Oct</v>
      </c>
      <c r="F3075" s="7" t="str">
        <f t="shared" si="95"/>
        <v>2021</v>
      </c>
      <c r="G3075" s="6" t="s">
        <v>36</v>
      </c>
      <c r="H3075" s="6" t="s">
        <v>112</v>
      </c>
      <c r="I3075" s="6" t="s">
        <v>113</v>
      </c>
      <c r="J3075" s="8" t="s">
        <v>17</v>
      </c>
      <c r="K3075" s="9">
        <v>44.999999999999993</v>
      </c>
      <c r="L3075" s="10">
        <v>400</v>
      </c>
      <c r="M3075" s="11">
        <v>179999.99999999997</v>
      </c>
      <c r="N3075" s="11">
        <v>53999.999999999993</v>
      </c>
      <c r="O3075" s="12">
        <v>0.3</v>
      </c>
      <c r="P3075" s="6" t="s">
        <v>18</v>
      </c>
    </row>
    <row r="3076" spans="2:16" ht="14.25" customHeight="1">
      <c r="B3076" s="6" t="s">
        <v>14</v>
      </c>
      <c r="C3076" s="6">
        <v>1185732</v>
      </c>
      <c r="D3076" s="7">
        <v>44475</v>
      </c>
      <c r="E3076" s="7" t="str">
        <f t="shared" si="94"/>
        <v>Oct</v>
      </c>
      <c r="F3076" s="7" t="str">
        <f t="shared" si="95"/>
        <v>2021</v>
      </c>
      <c r="G3076" s="6" t="s">
        <v>36</v>
      </c>
      <c r="H3076" s="6" t="s">
        <v>112</v>
      </c>
      <c r="I3076" s="6" t="s">
        <v>113</v>
      </c>
      <c r="J3076" s="8" t="s">
        <v>19</v>
      </c>
      <c r="K3076" s="9">
        <v>35</v>
      </c>
      <c r="L3076" s="10">
        <v>250</v>
      </c>
      <c r="M3076" s="11">
        <v>87500</v>
      </c>
      <c r="N3076" s="11">
        <v>30624.999999999996</v>
      </c>
      <c r="O3076" s="12">
        <v>0.35</v>
      </c>
      <c r="P3076" s="6" t="s">
        <v>18</v>
      </c>
    </row>
    <row r="3077" spans="2:16" ht="14.25" customHeight="1">
      <c r="B3077" s="6" t="s">
        <v>14</v>
      </c>
      <c r="C3077" s="6">
        <v>1185732</v>
      </c>
      <c r="D3077" s="7">
        <v>44475</v>
      </c>
      <c r="E3077" s="7" t="str">
        <f t="shared" si="94"/>
        <v>Oct</v>
      </c>
      <c r="F3077" s="7" t="str">
        <f t="shared" si="95"/>
        <v>2021</v>
      </c>
      <c r="G3077" s="6" t="s">
        <v>36</v>
      </c>
      <c r="H3077" s="6" t="s">
        <v>112</v>
      </c>
      <c r="I3077" s="6" t="s">
        <v>113</v>
      </c>
      <c r="J3077" s="8" t="s">
        <v>20</v>
      </c>
      <c r="K3077" s="9">
        <v>35</v>
      </c>
      <c r="L3077" s="10">
        <v>150</v>
      </c>
      <c r="M3077" s="11">
        <v>52500</v>
      </c>
      <c r="N3077" s="11">
        <v>15750</v>
      </c>
      <c r="O3077" s="12">
        <v>0.3</v>
      </c>
      <c r="P3077" s="6" t="s">
        <v>18</v>
      </c>
    </row>
    <row r="3078" spans="2:16" ht="14.25" customHeight="1">
      <c r="B3078" s="6" t="s">
        <v>14</v>
      </c>
      <c r="C3078" s="6">
        <v>1185732</v>
      </c>
      <c r="D3078" s="7">
        <v>44475</v>
      </c>
      <c r="E3078" s="7" t="str">
        <f t="shared" si="94"/>
        <v>Oct</v>
      </c>
      <c r="F3078" s="7" t="str">
        <f t="shared" si="95"/>
        <v>2021</v>
      </c>
      <c r="G3078" s="6" t="s">
        <v>36</v>
      </c>
      <c r="H3078" s="6" t="s">
        <v>112</v>
      </c>
      <c r="I3078" s="6" t="s">
        <v>113</v>
      </c>
      <c r="J3078" s="8" t="s">
        <v>21</v>
      </c>
      <c r="K3078" s="9">
        <v>35</v>
      </c>
      <c r="L3078" s="10">
        <v>125</v>
      </c>
      <c r="M3078" s="11">
        <v>43750</v>
      </c>
      <c r="N3078" s="11">
        <v>13125</v>
      </c>
      <c r="O3078" s="12">
        <v>0.3</v>
      </c>
      <c r="P3078" s="6" t="s">
        <v>18</v>
      </c>
    </row>
    <row r="3079" spans="2:16" ht="14.25" customHeight="1">
      <c r="B3079" s="6" t="s">
        <v>14</v>
      </c>
      <c r="C3079" s="6">
        <v>1185732</v>
      </c>
      <c r="D3079" s="7">
        <v>44475</v>
      </c>
      <c r="E3079" s="7" t="str">
        <f t="shared" ref="E3079:E3142" si="96">TEXT(D3079,"mmm")</f>
        <v>Oct</v>
      </c>
      <c r="F3079" s="7" t="str">
        <f t="shared" ref="F3079:F3142" si="97">TEXT(D3079,"yyyy")</f>
        <v>2021</v>
      </c>
      <c r="G3079" s="6" t="s">
        <v>36</v>
      </c>
      <c r="H3079" s="6" t="s">
        <v>112</v>
      </c>
      <c r="I3079" s="6" t="s">
        <v>113</v>
      </c>
      <c r="J3079" s="8" t="s">
        <v>22</v>
      </c>
      <c r="K3079" s="9">
        <v>44.999999999999993</v>
      </c>
      <c r="L3079" s="10">
        <v>125</v>
      </c>
      <c r="M3079" s="11">
        <v>56249.999999999993</v>
      </c>
      <c r="N3079" s="11">
        <v>28124.999999999996</v>
      </c>
      <c r="O3079" s="12">
        <v>0.5</v>
      </c>
      <c r="P3079" s="6" t="s">
        <v>18</v>
      </c>
    </row>
    <row r="3080" spans="2:16" ht="14.25" customHeight="1">
      <c r="B3080" s="6" t="s">
        <v>30</v>
      </c>
      <c r="C3080" s="6">
        <v>1185732</v>
      </c>
      <c r="D3080" s="7">
        <v>44475</v>
      </c>
      <c r="E3080" s="7" t="str">
        <f t="shared" si="96"/>
        <v>Oct</v>
      </c>
      <c r="F3080" s="7" t="str">
        <f t="shared" si="97"/>
        <v>2021</v>
      </c>
      <c r="G3080" s="6" t="s">
        <v>36</v>
      </c>
      <c r="H3080" s="6" t="s">
        <v>112</v>
      </c>
      <c r="I3080" s="6" t="s">
        <v>113</v>
      </c>
      <c r="J3080" s="8" t="s">
        <v>23</v>
      </c>
      <c r="K3080" s="9">
        <v>49.999999999999986</v>
      </c>
      <c r="L3080" s="10">
        <v>250</v>
      </c>
      <c r="M3080" s="11">
        <v>124999.99999999997</v>
      </c>
      <c r="N3080" s="11">
        <v>49999.999999999993</v>
      </c>
      <c r="O3080" s="12">
        <v>0.4</v>
      </c>
      <c r="P3080" s="6" t="s">
        <v>18</v>
      </c>
    </row>
    <row r="3081" spans="2:16" ht="14.25" customHeight="1">
      <c r="B3081" s="6" t="s">
        <v>30</v>
      </c>
      <c r="C3081" s="6">
        <v>1185732</v>
      </c>
      <c r="D3081" s="7">
        <v>44506</v>
      </c>
      <c r="E3081" s="7" t="str">
        <f t="shared" si="96"/>
        <v>Nov</v>
      </c>
      <c r="F3081" s="7" t="str">
        <f t="shared" si="97"/>
        <v>2021</v>
      </c>
      <c r="G3081" s="6" t="s">
        <v>36</v>
      </c>
      <c r="H3081" s="6" t="s">
        <v>112</v>
      </c>
      <c r="I3081" s="6" t="s">
        <v>113</v>
      </c>
      <c r="J3081" s="8" t="s">
        <v>17</v>
      </c>
      <c r="K3081" s="9">
        <v>44.999999999999993</v>
      </c>
      <c r="L3081" s="10">
        <v>400</v>
      </c>
      <c r="M3081" s="11">
        <v>179999.99999999997</v>
      </c>
      <c r="N3081" s="11">
        <v>53999.999999999993</v>
      </c>
      <c r="O3081" s="12">
        <v>0.3</v>
      </c>
      <c r="P3081" s="6" t="s">
        <v>18</v>
      </c>
    </row>
    <row r="3082" spans="2:16" ht="14.25" customHeight="1">
      <c r="B3082" s="6" t="s">
        <v>30</v>
      </c>
      <c r="C3082" s="6">
        <v>1185732</v>
      </c>
      <c r="D3082" s="7">
        <v>44506</v>
      </c>
      <c r="E3082" s="7" t="str">
        <f t="shared" si="96"/>
        <v>Nov</v>
      </c>
      <c r="F3082" s="7" t="str">
        <f t="shared" si="97"/>
        <v>2021</v>
      </c>
      <c r="G3082" s="6" t="s">
        <v>36</v>
      </c>
      <c r="H3082" s="6" t="s">
        <v>112</v>
      </c>
      <c r="I3082" s="6" t="s">
        <v>113</v>
      </c>
      <c r="J3082" s="8" t="s">
        <v>19</v>
      </c>
      <c r="K3082" s="9">
        <v>35</v>
      </c>
      <c r="L3082" s="10">
        <v>275</v>
      </c>
      <c r="M3082" s="11">
        <v>96250</v>
      </c>
      <c r="N3082" s="11">
        <v>33687.5</v>
      </c>
      <c r="O3082" s="12">
        <v>0.35</v>
      </c>
      <c r="P3082" s="6" t="s">
        <v>18</v>
      </c>
    </row>
    <row r="3083" spans="2:16" ht="14.25" customHeight="1">
      <c r="B3083" s="6" t="s">
        <v>30</v>
      </c>
      <c r="C3083" s="6">
        <v>1185732</v>
      </c>
      <c r="D3083" s="7">
        <v>44506</v>
      </c>
      <c r="E3083" s="7" t="str">
        <f t="shared" si="96"/>
        <v>Nov</v>
      </c>
      <c r="F3083" s="7" t="str">
        <f t="shared" si="97"/>
        <v>2021</v>
      </c>
      <c r="G3083" s="6" t="s">
        <v>36</v>
      </c>
      <c r="H3083" s="6" t="s">
        <v>112</v>
      </c>
      <c r="I3083" s="6" t="s">
        <v>113</v>
      </c>
      <c r="J3083" s="8" t="s">
        <v>20</v>
      </c>
      <c r="K3083" s="9">
        <v>35</v>
      </c>
      <c r="L3083" s="10">
        <v>220</v>
      </c>
      <c r="M3083" s="11">
        <v>77000</v>
      </c>
      <c r="N3083" s="11">
        <v>23100</v>
      </c>
      <c r="O3083" s="12">
        <v>0.3</v>
      </c>
      <c r="P3083" s="6" t="s">
        <v>18</v>
      </c>
    </row>
    <row r="3084" spans="2:16" ht="14.25" customHeight="1">
      <c r="B3084" s="6" t="s">
        <v>30</v>
      </c>
      <c r="C3084" s="6">
        <v>1185732</v>
      </c>
      <c r="D3084" s="7">
        <v>44506</v>
      </c>
      <c r="E3084" s="7" t="str">
        <f t="shared" si="96"/>
        <v>Nov</v>
      </c>
      <c r="F3084" s="7" t="str">
        <f t="shared" si="97"/>
        <v>2021</v>
      </c>
      <c r="G3084" s="6" t="s">
        <v>36</v>
      </c>
      <c r="H3084" s="6" t="s">
        <v>112</v>
      </c>
      <c r="I3084" s="6" t="s">
        <v>113</v>
      </c>
      <c r="J3084" s="8" t="s">
        <v>21</v>
      </c>
      <c r="K3084" s="9">
        <v>35</v>
      </c>
      <c r="L3084" s="10">
        <v>200</v>
      </c>
      <c r="M3084" s="11">
        <v>70000</v>
      </c>
      <c r="N3084" s="11">
        <v>21000</v>
      </c>
      <c r="O3084" s="12">
        <v>0.3</v>
      </c>
      <c r="P3084" s="6" t="s">
        <v>18</v>
      </c>
    </row>
    <row r="3085" spans="2:16" ht="14.25" customHeight="1">
      <c r="B3085" s="6" t="s">
        <v>30</v>
      </c>
      <c r="C3085" s="6">
        <v>1185732</v>
      </c>
      <c r="D3085" s="7">
        <v>44506</v>
      </c>
      <c r="E3085" s="7" t="str">
        <f t="shared" si="96"/>
        <v>Nov</v>
      </c>
      <c r="F3085" s="7" t="str">
        <f t="shared" si="97"/>
        <v>2021</v>
      </c>
      <c r="G3085" s="6" t="s">
        <v>36</v>
      </c>
      <c r="H3085" s="6" t="s">
        <v>112</v>
      </c>
      <c r="I3085" s="6" t="s">
        <v>113</v>
      </c>
      <c r="J3085" s="8" t="s">
        <v>22</v>
      </c>
      <c r="K3085" s="9">
        <v>60</v>
      </c>
      <c r="L3085" s="10">
        <v>175</v>
      </c>
      <c r="M3085" s="11">
        <v>105000</v>
      </c>
      <c r="N3085" s="11">
        <v>52500</v>
      </c>
      <c r="O3085" s="12">
        <v>0.5</v>
      </c>
      <c r="P3085" s="6" t="s">
        <v>18</v>
      </c>
    </row>
    <row r="3086" spans="2:16" ht="14.25" customHeight="1">
      <c r="B3086" s="6" t="s">
        <v>30</v>
      </c>
      <c r="C3086" s="6">
        <v>1185732</v>
      </c>
      <c r="D3086" s="7">
        <v>44506</v>
      </c>
      <c r="E3086" s="7" t="str">
        <f t="shared" si="96"/>
        <v>Nov</v>
      </c>
      <c r="F3086" s="7" t="str">
        <f t="shared" si="97"/>
        <v>2021</v>
      </c>
      <c r="G3086" s="6" t="s">
        <v>36</v>
      </c>
      <c r="H3086" s="6" t="s">
        <v>112</v>
      </c>
      <c r="I3086" s="6" t="s">
        <v>113</v>
      </c>
      <c r="J3086" s="8" t="s">
        <v>23</v>
      </c>
      <c r="K3086" s="9">
        <v>64.999999999999986</v>
      </c>
      <c r="L3086" s="10">
        <v>275</v>
      </c>
      <c r="M3086" s="11">
        <v>178749.99999999997</v>
      </c>
      <c r="N3086" s="11">
        <v>71499.999999999985</v>
      </c>
      <c r="O3086" s="12">
        <v>0.4</v>
      </c>
      <c r="P3086" s="6" t="s">
        <v>18</v>
      </c>
    </row>
    <row r="3087" spans="2:16" ht="14.25" customHeight="1">
      <c r="B3087" s="6" t="s">
        <v>30</v>
      </c>
      <c r="C3087" s="6">
        <v>1185732</v>
      </c>
      <c r="D3087" s="7">
        <v>44535</v>
      </c>
      <c r="E3087" s="7" t="str">
        <f t="shared" si="96"/>
        <v>Dec</v>
      </c>
      <c r="F3087" s="7" t="str">
        <f t="shared" si="97"/>
        <v>2021</v>
      </c>
      <c r="G3087" s="6" t="s">
        <v>36</v>
      </c>
      <c r="H3087" s="6" t="s">
        <v>112</v>
      </c>
      <c r="I3087" s="6" t="s">
        <v>113</v>
      </c>
      <c r="J3087" s="8" t="s">
        <v>17</v>
      </c>
      <c r="K3087" s="9">
        <v>60</v>
      </c>
      <c r="L3087" s="10">
        <v>525</v>
      </c>
      <c r="M3087" s="11">
        <v>315000</v>
      </c>
      <c r="N3087" s="11">
        <v>94500</v>
      </c>
      <c r="O3087" s="12">
        <v>0.3</v>
      </c>
      <c r="P3087" s="6" t="s">
        <v>18</v>
      </c>
    </row>
    <row r="3088" spans="2:16" ht="14.25" customHeight="1">
      <c r="B3088" s="6" t="s">
        <v>30</v>
      </c>
      <c r="C3088" s="6">
        <v>1185732</v>
      </c>
      <c r="D3088" s="7">
        <v>44535</v>
      </c>
      <c r="E3088" s="7" t="str">
        <f t="shared" si="96"/>
        <v>Dec</v>
      </c>
      <c r="F3088" s="7" t="str">
        <f t="shared" si="97"/>
        <v>2021</v>
      </c>
      <c r="G3088" s="6" t="s">
        <v>36</v>
      </c>
      <c r="H3088" s="6" t="s">
        <v>112</v>
      </c>
      <c r="I3088" s="6" t="s">
        <v>113</v>
      </c>
      <c r="J3088" s="8" t="s">
        <v>19</v>
      </c>
      <c r="K3088" s="9">
        <v>50</v>
      </c>
      <c r="L3088" s="10">
        <v>325</v>
      </c>
      <c r="M3088" s="11">
        <v>162500</v>
      </c>
      <c r="N3088" s="11">
        <v>56875</v>
      </c>
      <c r="O3088" s="12">
        <v>0.35</v>
      </c>
      <c r="P3088" s="6" t="s">
        <v>18</v>
      </c>
    </row>
    <row r="3089" spans="2:16" ht="14.25" customHeight="1">
      <c r="B3089" s="6" t="s">
        <v>30</v>
      </c>
      <c r="C3089" s="6">
        <v>1185732</v>
      </c>
      <c r="D3089" s="7">
        <v>44535</v>
      </c>
      <c r="E3089" s="7" t="str">
        <f t="shared" si="96"/>
        <v>Dec</v>
      </c>
      <c r="F3089" s="7" t="str">
        <f t="shared" si="97"/>
        <v>2021</v>
      </c>
      <c r="G3089" s="6" t="s">
        <v>36</v>
      </c>
      <c r="H3089" s="6" t="s">
        <v>112</v>
      </c>
      <c r="I3089" s="6" t="s">
        <v>113</v>
      </c>
      <c r="J3089" s="8" t="s">
        <v>20</v>
      </c>
      <c r="K3089" s="9">
        <v>50</v>
      </c>
      <c r="L3089" s="10">
        <v>275</v>
      </c>
      <c r="M3089" s="11">
        <v>137500</v>
      </c>
      <c r="N3089" s="11">
        <v>41250</v>
      </c>
      <c r="O3089" s="12">
        <v>0.3</v>
      </c>
      <c r="P3089" s="6" t="s">
        <v>18</v>
      </c>
    </row>
    <row r="3090" spans="2:16" ht="14.25" customHeight="1">
      <c r="B3090" s="6" t="s">
        <v>30</v>
      </c>
      <c r="C3090" s="6">
        <v>1185732</v>
      </c>
      <c r="D3090" s="7">
        <v>44535</v>
      </c>
      <c r="E3090" s="7" t="str">
        <f t="shared" si="96"/>
        <v>Dec</v>
      </c>
      <c r="F3090" s="7" t="str">
        <f t="shared" si="97"/>
        <v>2021</v>
      </c>
      <c r="G3090" s="6" t="s">
        <v>36</v>
      </c>
      <c r="H3090" s="6" t="s">
        <v>112</v>
      </c>
      <c r="I3090" s="6" t="s">
        <v>113</v>
      </c>
      <c r="J3090" s="8" t="s">
        <v>21</v>
      </c>
      <c r="K3090" s="9">
        <v>50</v>
      </c>
      <c r="L3090" s="10">
        <v>225</v>
      </c>
      <c r="M3090" s="11">
        <v>112500</v>
      </c>
      <c r="N3090" s="11">
        <v>33750</v>
      </c>
      <c r="O3090" s="12">
        <v>0.3</v>
      </c>
      <c r="P3090" s="6" t="s">
        <v>18</v>
      </c>
    </row>
    <row r="3091" spans="2:16" ht="14.25" customHeight="1">
      <c r="B3091" s="6" t="s">
        <v>30</v>
      </c>
      <c r="C3091" s="6">
        <v>1185732</v>
      </c>
      <c r="D3091" s="7">
        <v>44535</v>
      </c>
      <c r="E3091" s="7" t="str">
        <f t="shared" si="96"/>
        <v>Dec</v>
      </c>
      <c r="F3091" s="7" t="str">
        <f t="shared" si="97"/>
        <v>2021</v>
      </c>
      <c r="G3091" s="6" t="s">
        <v>36</v>
      </c>
      <c r="H3091" s="6" t="s">
        <v>112</v>
      </c>
      <c r="I3091" s="6" t="s">
        <v>113</v>
      </c>
      <c r="J3091" s="8" t="s">
        <v>22</v>
      </c>
      <c r="K3091" s="9">
        <v>60</v>
      </c>
      <c r="L3091" s="10">
        <v>225</v>
      </c>
      <c r="M3091" s="11">
        <v>135000</v>
      </c>
      <c r="N3091" s="11">
        <v>67500</v>
      </c>
      <c r="O3091" s="12">
        <v>0.5</v>
      </c>
      <c r="P3091" s="6" t="s">
        <v>18</v>
      </c>
    </row>
    <row r="3092" spans="2:16" ht="14.25" customHeight="1">
      <c r="B3092" s="6" t="s">
        <v>30</v>
      </c>
      <c r="C3092" s="6">
        <v>1185732</v>
      </c>
      <c r="D3092" s="7">
        <v>44535</v>
      </c>
      <c r="E3092" s="7" t="str">
        <f t="shared" si="96"/>
        <v>Dec</v>
      </c>
      <c r="F3092" s="7" t="str">
        <f t="shared" si="97"/>
        <v>2021</v>
      </c>
      <c r="G3092" s="6" t="s">
        <v>36</v>
      </c>
      <c r="H3092" s="6" t="s">
        <v>112</v>
      </c>
      <c r="I3092" s="6" t="s">
        <v>113</v>
      </c>
      <c r="J3092" s="8" t="s">
        <v>23</v>
      </c>
      <c r="K3092" s="9">
        <v>64.999999999999986</v>
      </c>
      <c r="L3092" s="10">
        <v>325</v>
      </c>
      <c r="M3092" s="11">
        <v>211249.99999999994</v>
      </c>
      <c r="N3092" s="11">
        <v>84499.999999999985</v>
      </c>
      <c r="O3092" s="12">
        <v>0.4</v>
      </c>
      <c r="P3092" s="6" t="s">
        <v>18</v>
      </c>
    </row>
    <row r="3093" spans="2:16" ht="14.25" customHeight="1">
      <c r="B3093" s="6" t="s">
        <v>30</v>
      </c>
      <c r="C3093" s="6">
        <v>1185732</v>
      </c>
      <c r="D3093" s="7">
        <v>44199</v>
      </c>
      <c r="E3093" s="7" t="str">
        <f t="shared" si="96"/>
        <v>Jan</v>
      </c>
      <c r="F3093" s="7" t="str">
        <f t="shared" si="97"/>
        <v>2021</v>
      </c>
      <c r="G3093" s="6" t="s">
        <v>36</v>
      </c>
      <c r="H3093" s="6" t="s">
        <v>112</v>
      </c>
      <c r="I3093" s="6" t="s">
        <v>113</v>
      </c>
      <c r="J3093" s="8" t="s">
        <v>17</v>
      </c>
      <c r="K3093" s="9">
        <v>30.000000000000004</v>
      </c>
      <c r="L3093" s="10">
        <v>450</v>
      </c>
      <c r="M3093" s="11">
        <v>135000.00000000003</v>
      </c>
      <c r="N3093" s="11">
        <v>40500.000000000007</v>
      </c>
      <c r="O3093" s="12">
        <v>0.3</v>
      </c>
      <c r="P3093" s="6" t="s">
        <v>18</v>
      </c>
    </row>
    <row r="3094" spans="2:16" ht="14.25" customHeight="1">
      <c r="B3094" s="6" t="s">
        <v>30</v>
      </c>
      <c r="C3094" s="6">
        <v>1185732</v>
      </c>
      <c r="D3094" s="7">
        <v>44199</v>
      </c>
      <c r="E3094" s="7" t="str">
        <f t="shared" si="96"/>
        <v>Jan</v>
      </c>
      <c r="F3094" s="7" t="str">
        <f t="shared" si="97"/>
        <v>2021</v>
      </c>
      <c r="G3094" s="6" t="s">
        <v>36</v>
      </c>
      <c r="H3094" s="6" t="s">
        <v>112</v>
      </c>
      <c r="I3094" s="6" t="s">
        <v>113</v>
      </c>
      <c r="J3094" s="8" t="s">
        <v>19</v>
      </c>
      <c r="K3094" s="9">
        <v>30.000000000000004</v>
      </c>
      <c r="L3094" s="10">
        <v>250</v>
      </c>
      <c r="M3094" s="11">
        <v>75000.000000000015</v>
      </c>
      <c r="N3094" s="11">
        <v>26250.000000000004</v>
      </c>
      <c r="O3094" s="12">
        <v>0.35</v>
      </c>
      <c r="P3094" s="6" t="s">
        <v>18</v>
      </c>
    </row>
    <row r="3095" spans="2:16" ht="14.25" customHeight="1">
      <c r="B3095" s="6" t="s">
        <v>30</v>
      </c>
      <c r="C3095" s="6">
        <v>1185732</v>
      </c>
      <c r="D3095" s="7">
        <v>44199</v>
      </c>
      <c r="E3095" s="7" t="str">
        <f t="shared" si="96"/>
        <v>Jan</v>
      </c>
      <c r="F3095" s="7" t="str">
        <f t="shared" si="97"/>
        <v>2021</v>
      </c>
      <c r="G3095" s="6" t="s">
        <v>36</v>
      </c>
      <c r="H3095" s="6" t="s">
        <v>112</v>
      </c>
      <c r="I3095" s="6" t="s">
        <v>113</v>
      </c>
      <c r="J3095" s="8" t="s">
        <v>20</v>
      </c>
      <c r="K3095" s="9">
        <v>20.000000000000007</v>
      </c>
      <c r="L3095" s="10">
        <v>250</v>
      </c>
      <c r="M3095" s="11">
        <v>50000.000000000015</v>
      </c>
      <c r="N3095" s="11">
        <v>15000.000000000004</v>
      </c>
      <c r="O3095" s="12">
        <v>0.3</v>
      </c>
      <c r="P3095" s="6" t="s">
        <v>18</v>
      </c>
    </row>
    <row r="3096" spans="2:16" ht="14.25" customHeight="1">
      <c r="B3096" s="6" t="s">
        <v>30</v>
      </c>
      <c r="C3096" s="6">
        <v>1185732</v>
      </c>
      <c r="D3096" s="7">
        <v>44199</v>
      </c>
      <c r="E3096" s="7" t="str">
        <f t="shared" si="96"/>
        <v>Jan</v>
      </c>
      <c r="F3096" s="7" t="str">
        <f t="shared" si="97"/>
        <v>2021</v>
      </c>
      <c r="G3096" s="6" t="s">
        <v>36</v>
      </c>
      <c r="H3096" s="6" t="s">
        <v>112</v>
      </c>
      <c r="I3096" s="6" t="s">
        <v>113</v>
      </c>
      <c r="J3096" s="8" t="s">
        <v>21</v>
      </c>
      <c r="K3096" s="9">
        <v>25.000000000000007</v>
      </c>
      <c r="L3096" s="10">
        <v>100</v>
      </c>
      <c r="M3096" s="11">
        <v>25000.000000000007</v>
      </c>
      <c r="N3096" s="11">
        <v>7500.0000000000018</v>
      </c>
      <c r="O3096" s="12">
        <v>0.3</v>
      </c>
      <c r="P3096" s="6" t="s">
        <v>18</v>
      </c>
    </row>
    <row r="3097" spans="2:16" ht="14.25" customHeight="1">
      <c r="B3097" s="6" t="s">
        <v>30</v>
      </c>
      <c r="C3097" s="6">
        <v>1185732</v>
      </c>
      <c r="D3097" s="7">
        <v>44199</v>
      </c>
      <c r="E3097" s="7" t="str">
        <f t="shared" si="96"/>
        <v>Jan</v>
      </c>
      <c r="F3097" s="7" t="str">
        <f t="shared" si="97"/>
        <v>2021</v>
      </c>
      <c r="G3097" s="6" t="s">
        <v>36</v>
      </c>
      <c r="H3097" s="6" t="s">
        <v>112</v>
      </c>
      <c r="I3097" s="6" t="s">
        <v>113</v>
      </c>
      <c r="J3097" s="8" t="s">
        <v>22</v>
      </c>
      <c r="K3097" s="9">
        <v>40</v>
      </c>
      <c r="L3097" s="10">
        <v>150</v>
      </c>
      <c r="M3097" s="11">
        <v>60000</v>
      </c>
      <c r="N3097" s="11">
        <v>30000</v>
      </c>
      <c r="O3097" s="12">
        <v>0.5</v>
      </c>
      <c r="P3097" s="6" t="s">
        <v>18</v>
      </c>
    </row>
    <row r="3098" spans="2:16" ht="14.25" customHeight="1">
      <c r="B3098" s="6" t="s">
        <v>30</v>
      </c>
      <c r="C3098" s="6">
        <v>1185732</v>
      </c>
      <c r="D3098" s="7">
        <v>44199</v>
      </c>
      <c r="E3098" s="7" t="str">
        <f t="shared" si="96"/>
        <v>Jan</v>
      </c>
      <c r="F3098" s="7" t="str">
        <f t="shared" si="97"/>
        <v>2021</v>
      </c>
      <c r="G3098" s="6" t="s">
        <v>36</v>
      </c>
      <c r="H3098" s="6" t="s">
        <v>112</v>
      </c>
      <c r="I3098" s="6" t="s">
        <v>113</v>
      </c>
      <c r="J3098" s="8" t="s">
        <v>23</v>
      </c>
      <c r="K3098" s="9">
        <v>30.000000000000004</v>
      </c>
      <c r="L3098" s="10">
        <v>250</v>
      </c>
      <c r="M3098" s="11">
        <v>75000.000000000015</v>
      </c>
      <c r="N3098" s="11">
        <v>30000.000000000007</v>
      </c>
      <c r="O3098" s="12">
        <v>0.4</v>
      </c>
      <c r="P3098" s="6" t="s">
        <v>18</v>
      </c>
    </row>
    <row r="3099" spans="2:16" ht="14.25" customHeight="1">
      <c r="B3099" s="6" t="s">
        <v>30</v>
      </c>
      <c r="C3099" s="6">
        <v>1185732</v>
      </c>
      <c r="D3099" s="7">
        <v>44230</v>
      </c>
      <c r="E3099" s="7" t="str">
        <f t="shared" si="96"/>
        <v>Feb</v>
      </c>
      <c r="F3099" s="7" t="str">
        <f t="shared" si="97"/>
        <v>2021</v>
      </c>
      <c r="G3099" s="6" t="s">
        <v>36</v>
      </c>
      <c r="H3099" s="6" t="s">
        <v>112</v>
      </c>
      <c r="I3099" s="6" t="s">
        <v>113</v>
      </c>
      <c r="J3099" s="8" t="s">
        <v>17</v>
      </c>
      <c r="K3099" s="9">
        <v>30.000000000000004</v>
      </c>
      <c r="L3099" s="10">
        <v>500</v>
      </c>
      <c r="M3099" s="11">
        <v>150000.00000000003</v>
      </c>
      <c r="N3099" s="11">
        <v>45000.000000000007</v>
      </c>
      <c r="O3099" s="12">
        <v>0.3</v>
      </c>
      <c r="P3099" s="6" t="s">
        <v>18</v>
      </c>
    </row>
    <row r="3100" spans="2:16" ht="14.25" customHeight="1">
      <c r="B3100" s="6" t="s">
        <v>30</v>
      </c>
      <c r="C3100" s="6">
        <v>1185732</v>
      </c>
      <c r="D3100" s="7">
        <v>44230</v>
      </c>
      <c r="E3100" s="7" t="str">
        <f t="shared" si="96"/>
        <v>Feb</v>
      </c>
      <c r="F3100" s="7" t="str">
        <f t="shared" si="97"/>
        <v>2021</v>
      </c>
      <c r="G3100" s="6" t="s">
        <v>36</v>
      </c>
      <c r="H3100" s="6" t="s">
        <v>112</v>
      </c>
      <c r="I3100" s="6" t="s">
        <v>113</v>
      </c>
      <c r="J3100" s="8" t="s">
        <v>19</v>
      </c>
      <c r="K3100" s="9">
        <v>30.000000000000004</v>
      </c>
      <c r="L3100" s="10">
        <v>150</v>
      </c>
      <c r="M3100" s="11">
        <v>45000.000000000007</v>
      </c>
      <c r="N3100" s="11">
        <v>15750.000000000002</v>
      </c>
      <c r="O3100" s="12">
        <v>0.35</v>
      </c>
      <c r="P3100" s="6" t="s">
        <v>18</v>
      </c>
    </row>
    <row r="3101" spans="2:16" ht="14.25" customHeight="1">
      <c r="B3101" s="6" t="s">
        <v>30</v>
      </c>
      <c r="C3101" s="6">
        <v>1185732</v>
      </c>
      <c r="D3101" s="7">
        <v>44230</v>
      </c>
      <c r="E3101" s="7" t="str">
        <f t="shared" si="96"/>
        <v>Feb</v>
      </c>
      <c r="F3101" s="7" t="str">
        <f t="shared" si="97"/>
        <v>2021</v>
      </c>
      <c r="G3101" s="6" t="s">
        <v>36</v>
      </c>
      <c r="H3101" s="6" t="s">
        <v>112</v>
      </c>
      <c r="I3101" s="6" t="s">
        <v>113</v>
      </c>
      <c r="J3101" s="8" t="s">
        <v>20</v>
      </c>
      <c r="K3101" s="9">
        <v>20.000000000000007</v>
      </c>
      <c r="L3101" s="10">
        <v>200</v>
      </c>
      <c r="M3101" s="11">
        <v>40000.000000000015</v>
      </c>
      <c r="N3101" s="11">
        <v>12000.000000000004</v>
      </c>
      <c r="O3101" s="12">
        <v>0.3</v>
      </c>
      <c r="P3101" s="6" t="s">
        <v>18</v>
      </c>
    </row>
    <row r="3102" spans="2:16" ht="14.25" customHeight="1">
      <c r="B3102" s="6" t="s">
        <v>30</v>
      </c>
      <c r="C3102" s="6">
        <v>1185732</v>
      </c>
      <c r="D3102" s="7">
        <v>44230</v>
      </c>
      <c r="E3102" s="7" t="str">
        <f t="shared" si="96"/>
        <v>Feb</v>
      </c>
      <c r="F3102" s="7" t="str">
        <f t="shared" si="97"/>
        <v>2021</v>
      </c>
      <c r="G3102" s="6" t="s">
        <v>36</v>
      </c>
      <c r="H3102" s="6" t="s">
        <v>114</v>
      </c>
      <c r="I3102" s="6" t="s">
        <v>115</v>
      </c>
      <c r="J3102" s="8" t="s">
        <v>21</v>
      </c>
      <c r="K3102" s="9">
        <v>25.000000000000007</v>
      </c>
      <c r="L3102" s="10">
        <v>75</v>
      </c>
      <c r="M3102" s="11">
        <v>18750.000000000004</v>
      </c>
      <c r="N3102" s="11">
        <v>5625.0000000000009</v>
      </c>
      <c r="O3102" s="12">
        <v>0.3</v>
      </c>
      <c r="P3102" s="6" t="s">
        <v>18</v>
      </c>
    </row>
    <row r="3103" spans="2:16" ht="14.25" customHeight="1">
      <c r="B3103" s="6" t="s">
        <v>30</v>
      </c>
      <c r="C3103" s="6">
        <v>1185732</v>
      </c>
      <c r="D3103" s="7">
        <v>44230</v>
      </c>
      <c r="E3103" s="7" t="str">
        <f t="shared" si="96"/>
        <v>Feb</v>
      </c>
      <c r="F3103" s="7" t="str">
        <f t="shared" si="97"/>
        <v>2021</v>
      </c>
      <c r="G3103" s="6" t="s">
        <v>36</v>
      </c>
      <c r="H3103" s="6" t="s">
        <v>114</v>
      </c>
      <c r="I3103" s="6" t="s">
        <v>115</v>
      </c>
      <c r="J3103" s="8" t="s">
        <v>22</v>
      </c>
      <c r="K3103" s="9">
        <v>40</v>
      </c>
      <c r="L3103" s="10">
        <v>150</v>
      </c>
      <c r="M3103" s="11">
        <v>60000</v>
      </c>
      <c r="N3103" s="11">
        <v>30000</v>
      </c>
      <c r="O3103" s="12">
        <v>0.5</v>
      </c>
      <c r="P3103" s="6" t="s">
        <v>18</v>
      </c>
    </row>
    <row r="3104" spans="2:16" ht="14.25" customHeight="1">
      <c r="B3104" s="6" t="s">
        <v>30</v>
      </c>
      <c r="C3104" s="6">
        <v>1185732</v>
      </c>
      <c r="D3104" s="7">
        <v>44230</v>
      </c>
      <c r="E3104" s="7" t="str">
        <f t="shared" si="96"/>
        <v>Feb</v>
      </c>
      <c r="F3104" s="7" t="str">
        <f t="shared" si="97"/>
        <v>2021</v>
      </c>
      <c r="G3104" s="6" t="s">
        <v>36</v>
      </c>
      <c r="H3104" s="6" t="s">
        <v>114</v>
      </c>
      <c r="I3104" s="6" t="s">
        <v>115</v>
      </c>
      <c r="J3104" s="8" t="s">
        <v>23</v>
      </c>
      <c r="K3104" s="9">
        <v>14.999999999999996</v>
      </c>
      <c r="L3104" s="10">
        <v>250</v>
      </c>
      <c r="M3104" s="11">
        <v>37499.999999999993</v>
      </c>
      <c r="N3104" s="11">
        <v>14999.999999999998</v>
      </c>
      <c r="O3104" s="12">
        <v>0.4</v>
      </c>
      <c r="P3104" s="6" t="s">
        <v>18</v>
      </c>
    </row>
    <row r="3105" spans="2:16" ht="14.25" customHeight="1">
      <c r="B3105" s="6" t="s">
        <v>30</v>
      </c>
      <c r="C3105" s="6">
        <v>1185732</v>
      </c>
      <c r="D3105" s="7">
        <v>44257</v>
      </c>
      <c r="E3105" s="7" t="str">
        <f t="shared" si="96"/>
        <v>Mar</v>
      </c>
      <c r="F3105" s="7" t="str">
        <f t="shared" si="97"/>
        <v>2021</v>
      </c>
      <c r="G3105" s="6" t="s">
        <v>36</v>
      </c>
      <c r="H3105" s="6" t="s">
        <v>114</v>
      </c>
      <c r="I3105" s="6" t="s">
        <v>115</v>
      </c>
      <c r="J3105" s="8" t="s">
        <v>17</v>
      </c>
      <c r="K3105" s="9">
        <v>20.000000000000004</v>
      </c>
      <c r="L3105" s="10">
        <v>470</v>
      </c>
      <c r="M3105" s="11">
        <v>94000.000000000015</v>
      </c>
      <c r="N3105" s="11">
        <v>28200.000000000004</v>
      </c>
      <c r="O3105" s="12">
        <v>0.3</v>
      </c>
      <c r="P3105" s="6" t="s">
        <v>18</v>
      </c>
    </row>
    <row r="3106" spans="2:16" ht="14.25" customHeight="1">
      <c r="B3106" s="6" t="s">
        <v>30</v>
      </c>
      <c r="C3106" s="6">
        <v>1185732</v>
      </c>
      <c r="D3106" s="7">
        <v>44257</v>
      </c>
      <c r="E3106" s="7" t="str">
        <f t="shared" si="96"/>
        <v>Mar</v>
      </c>
      <c r="F3106" s="7" t="str">
        <f t="shared" si="97"/>
        <v>2021</v>
      </c>
      <c r="G3106" s="6" t="s">
        <v>36</v>
      </c>
      <c r="H3106" s="6" t="s">
        <v>114</v>
      </c>
      <c r="I3106" s="6" t="s">
        <v>115</v>
      </c>
      <c r="J3106" s="8" t="s">
        <v>19</v>
      </c>
      <c r="K3106" s="9">
        <v>20.000000000000004</v>
      </c>
      <c r="L3106" s="10">
        <v>175</v>
      </c>
      <c r="M3106" s="11">
        <v>35000.000000000007</v>
      </c>
      <c r="N3106" s="11">
        <v>12250.000000000002</v>
      </c>
      <c r="O3106" s="12">
        <v>0.35</v>
      </c>
      <c r="P3106" s="6" t="s">
        <v>18</v>
      </c>
    </row>
    <row r="3107" spans="2:16" ht="14.25" customHeight="1">
      <c r="B3107" s="6" t="s">
        <v>30</v>
      </c>
      <c r="C3107" s="6">
        <v>1185732</v>
      </c>
      <c r="D3107" s="7">
        <v>44257</v>
      </c>
      <c r="E3107" s="7" t="str">
        <f t="shared" si="96"/>
        <v>Mar</v>
      </c>
      <c r="F3107" s="7" t="str">
        <f t="shared" si="97"/>
        <v>2021</v>
      </c>
      <c r="G3107" s="6" t="s">
        <v>36</v>
      </c>
      <c r="H3107" s="6" t="s">
        <v>114</v>
      </c>
      <c r="I3107" s="6" t="s">
        <v>115</v>
      </c>
      <c r="J3107" s="8" t="s">
        <v>20</v>
      </c>
      <c r="K3107" s="9">
        <v>10.000000000000004</v>
      </c>
      <c r="L3107" s="10">
        <v>225</v>
      </c>
      <c r="M3107" s="11">
        <v>22500.000000000007</v>
      </c>
      <c r="N3107" s="11">
        <v>6750.0000000000018</v>
      </c>
      <c r="O3107" s="12">
        <v>0.3</v>
      </c>
      <c r="P3107" s="6" t="s">
        <v>18</v>
      </c>
    </row>
    <row r="3108" spans="2:16" ht="14.25" customHeight="1">
      <c r="B3108" s="6" t="s">
        <v>30</v>
      </c>
      <c r="C3108" s="6">
        <v>1185732</v>
      </c>
      <c r="D3108" s="7">
        <v>44257</v>
      </c>
      <c r="E3108" s="7" t="str">
        <f t="shared" si="96"/>
        <v>Mar</v>
      </c>
      <c r="F3108" s="7" t="str">
        <f t="shared" si="97"/>
        <v>2021</v>
      </c>
      <c r="G3108" s="6" t="s">
        <v>36</v>
      </c>
      <c r="H3108" s="6" t="s">
        <v>114</v>
      </c>
      <c r="I3108" s="6" t="s">
        <v>115</v>
      </c>
      <c r="J3108" s="8" t="s">
        <v>21</v>
      </c>
      <c r="K3108" s="9">
        <v>14.999999999999996</v>
      </c>
      <c r="L3108" s="10">
        <v>75</v>
      </c>
      <c r="M3108" s="11">
        <v>11249.999999999998</v>
      </c>
      <c r="N3108" s="11">
        <v>3374.9999999999995</v>
      </c>
      <c r="O3108" s="12">
        <v>0.3</v>
      </c>
      <c r="P3108" s="6" t="s">
        <v>18</v>
      </c>
    </row>
    <row r="3109" spans="2:16" ht="14.25" customHeight="1">
      <c r="B3109" s="6" t="s">
        <v>30</v>
      </c>
      <c r="C3109" s="6">
        <v>1185732</v>
      </c>
      <c r="D3109" s="7">
        <v>44257</v>
      </c>
      <c r="E3109" s="7" t="str">
        <f t="shared" si="96"/>
        <v>Mar</v>
      </c>
      <c r="F3109" s="7" t="str">
        <f t="shared" si="97"/>
        <v>2021</v>
      </c>
      <c r="G3109" s="6" t="s">
        <v>36</v>
      </c>
      <c r="H3109" s="6" t="s">
        <v>114</v>
      </c>
      <c r="I3109" s="6" t="s">
        <v>115</v>
      </c>
      <c r="J3109" s="8" t="s">
        <v>22</v>
      </c>
      <c r="K3109" s="9">
        <v>30.000000000000004</v>
      </c>
      <c r="L3109" s="10">
        <v>125</v>
      </c>
      <c r="M3109" s="11">
        <v>37500.000000000007</v>
      </c>
      <c r="N3109" s="11">
        <v>18750.000000000004</v>
      </c>
      <c r="O3109" s="12">
        <v>0.5</v>
      </c>
      <c r="P3109" s="6" t="s">
        <v>18</v>
      </c>
    </row>
    <row r="3110" spans="2:16" ht="14.25" customHeight="1">
      <c r="B3110" s="6" t="s">
        <v>30</v>
      </c>
      <c r="C3110" s="6">
        <v>1185732</v>
      </c>
      <c r="D3110" s="7">
        <v>44257</v>
      </c>
      <c r="E3110" s="7" t="str">
        <f t="shared" si="96"/>
        <v>Mar</v>
      </c>
      <c r="F3110" s="7" t="str">
        <f t="shared" si="97"/>
        <v>2021</v>
      </c>
      <c r="G3110" s="6" t="s">
        <v>36</v>
      </c>
      <c r="H3110" s="6" t="s">
        <v>114</v>
      </c>
      <c r="I3110" s="6" t="s">
        <v>115</v>
      </c>
      <c r="J3110" s="8" t="s">
        <v>23</v>
      </c>
      <c r="K3110" s="9">
        <v>20.000000000000004</v>
      </c>
      <c r="L3110" s="10">
        <v>225</v>
      </c>
      <c r="M3110" s="11">
        <v>45000.000000000007</v>
      </c>
      <c r="N3110" s="11">
        <v>18000.000000000004</v>
      </c>
      <c r="O3110" s="12">
        <v>0.4</v>
      </c>
      <c r="P3110" s="6" t="s">
        <v>18</v>
      </c>
    </row>
    <row r="3111" spans="2:16" ht="14.25" customHeight="1">
      <c r="B3111" s="6" t="s">
        <v>30</v>
      </c>
      <c r="C3111" s="6">
        <v>1185732</v>
      </c>
      <c r="D3111" s="7">
        <v>44289</v>
      </c>
      <c r="E3111" s="7" t="str">
        <f t="shared" si="96"/>
        <v>Apr</v>
      </c>
      <c r="F3111" s="7" t="str">
        <f t="shared" si="97"/>
        <v>2021</v>
      </c>
      <c r="G3111" s="6" t="s">
        <v>36</v>
      </c>
      <c r="H3111" s="6" t="s">
        <v>114</v>
      </c>
      <c r="I3111" s="6" t="s">
        <v>115</v>
      </c>
      <c r="J3111" s="8" t="s">
        <v>17</v>
      </c>
      <c r="K3111" s="9">
        <v>20.000000000000004</v>
      </c>
      <c r="L3111" s="10">
        <v>450</v>
      </c>
      <c r="M3111" s="11">
        <v>90000.000000000015</v>
      </c>
      <c r="N3111" s="11">
        <v>27000.000000000004</v>
      </c>
      <c r="O3111" s="12">
        <v>0.3</v>
      </c>
      <c r="P3111" s="6" t="s">
        <v>18</v>
      </c>
    </row>
    <row r="3112" spans="2:16" ht="14.25" customHeight="1">
      <c r="B3112" s="6" t="s">
        <v>30</v>
      </c>
      <c r="C3112" s="6">
        <v>1185732</v>
      </c>
      <c r="D3112" s="7">
        <v>44289</v>
      </c>
      <c r="E3112" s="7" t="str">
        <f t="shared" si="96"/>
        <v>Apr</v>
      </c>
      <c r="F3112" s="7" t="str">
        <f t="shared" si="97"/>
        <v>2021</v>
      </c>
      <c r="G3112" s="6" t="s">
        <v>36</v>
      </c>
      <c r="H3112" s="6" t="s">
        <v>114</v>
      </c>
      <c r="I3112" s="6" t="s">
        <v>115</v>
      </c>
      <c r="J3112" s="8" t="s">
        <v>19</v>
      </c>
      <c r="K3112" s="9">
        <v>20.000000000000004</v>
      </c>
      <c r="L3112" s="10">
        <v>150</v>
      </c>
      <c r="M3112" s="11">
        <v>30000.000000000004</v>
      </c>
      <c r="N3112" s="11">
        <v>10500</v>
      </c>
      <c r="O3112" s="12">
        <v>0.35</v>
      </c>
      <c r="P3112" s="6" t="s">
        <v>18</v>
      </c>
    </row>
    <row r="3113" spans="2:16" ht="14.25" customHeight="1">
      <c r="B3113" s="6" t="s">
        <v>30</v>
      </c>
      <c r="C3113" s="6">
        <v>1185732</v>
      </c>
      <c r="D3113" s="7">
        <v>44289</v>
      </c>
      <c r="E3113" s="7" t="str">
        <f t="shared" si="96"/>
        <v>Apr</v>
      </c>
      <c r="F3113" s="7" t="str">
        <f t="shared" si="97"/>
        <v>2021</v>
      </c>
      <c r="G3113" s="6" t="s">
        <v>36</v>
      </c>
      <c r="H3113" s="6" t="s">
        <v>114</v>
      </c>
      <c r="I3113" s="6" t="s">
        <v>115</v>
      </c>
      <c r="J3113" s="8" t="s">
        <v>20</v>
      </c>
      <c r="K3113" s="9">
        <v>10.000000000000004</v>
      </c>
      <c r="L3113" s="10">
        <v>150</v>
      </c>
      <c r="M3113" s="11">
        <v>15000.000000000005</v>
      </c>
      <c r="N3113" s="11">
        <v>4500.0000000000018</v>
      </c>
      <c r="O3113" s="12">
        <v>0.3</v>
      </c>
      <c r="P3113" s="6" t="s">
        <v>18</v>
      </c>
    </row>
    <row r="3114" spans="2:16" ht="14.25" customHeight="1">
      <c r="B3114" s="6" t="s">
        <v>30</v>
      </c>
      <c r="C3114" s="6">
        <v>1185732</v>
      </c>
      <c r="D3114" s="7">
        <v>44289</v>
      </c>
      <c r="E3114" s="7" t="str">
        <f t="shared" si="96"/>
        <v>Apr</v>
      </c>
      <c r="F3114" s="7" t="str">
        <f t="shared" si="97"/>
        <v>2021</v>
      </c>
      <c r="G3114" s="6" t="s">
        <v>36</v>
      </c>
      <c r="H3114" s="6" t="s">
        <v>114</v>
      </c>
      <c r="I3114" s="6" t="s">
        <v>115</v>
      </c>
      <c r="J3114" s="8" t="s">
        <v>21</v>
      </c>
      <c r="K3114" s="9">
        <v>14.999999999999996</v>
      </c>
      <c r="L3114" s="10">
        <v>75</v>
      </c>
      <c r="M3114" s="11">
        <v>11249.999999999998</v>
      </c>
      <c r="N3114" s="11">
        <v>3374.9999999999995</v>
      </c>
      <c r="O3114" s="12">
        <v>0.3</v>
      </c>
      <c r="P3114" s="6" t="s">
        <v>18</v>
      </c>
    </row>
    <row r="3115" spans="2:16" ht="14.25" customHeight="1">
      <c r="B3115" s="6" t="s">
        <v>30</v>
      </c>
      <c r="C3115" s="6">
        <v>1185732</v>
      </c>
      <c r="D3115" s="7">
        <v>44289</v>
      </c>
      <c r="E3115" s="7" t="str">
        <f t="shared" si="96"/>
        <v>Apr</v>
      </c>
      <c r="F3115" s="7" t="str">
        <f t="shared" si="97"/>
        <v>2021</v>
      </c>
      <c r="G3115" s="6" t="s">
        <v>36</v>
      </c>
      <c r="H3115" s="6" t="s">
        <v>114</v>
      </c>
      <c r="I3115" s="6" t="s">
        <v>115</v>
      </c>
      <c r="J3115" s="8" t="s">
        <v>22</v>
      </c>
      <c r="K3115" s="9">
        <v>60</v>
      </c>
      <c r="L3115" s="10">
        <v>100</v>
      </c>
      <c r="M3115" s="11">
        <v>60000</v>
      </c>
      <c r="N3115" s="11">
        <v>30000</v>
      </c>
      <c r="O3115" s="12">
        <v>0.5</v>
      </c>
      <c r="P3115" s="6" t="s">
        <v>18</v>
      </c>
    </row>
    <row r="3116" spans="2:16" ht="14.25" customHeight="1">
      <c r="B3116" s="6" t="s">
        <v>30</v>
      </c>
      <c r="C3116" s="6">
        <v>1185732</v>
      </c>
      <c r="D3116" s="7">
        <v>44289</v>
      </c>
      <c r="E3116" s="7" t="str">
        <f t="shared" si="96"/>
        <v>Apr</v>
      </c>
      <c r="F3116" s="7" t="str">
        <f t="shared" si="97"/>
        <v>2021</v>
      </c>
      <c r="G3116" s="6" t="s">
        <v>36</v>
      </c>
      <c r="H3116" s="6" t="s">
        <v>114</v>
      </c>
      <c r="I3116" s="6" t="s">
        <v>115</v>
      </c>
      <c r="J3116" s="8" t="s">
        <v>23</v>
      </c>
      <c r="K3116" s="9">
        <v>50</v>
      </c>
      <c r="L3116" s="10">
        <v>225</v>
      </c>
      <c r="M3116" s="11">
        <v>112500</v>
      </c>
      <c r="N3116" s="11">
        <v>45000</v>
      </c>
      <c r="O3116" s="12">
        <v>0.4</v>
      </c>
      <c r="P3116" s="6" t="s">
        <v>18</v>
      </c>
    </row>
    <row r="3117" spans="2:16" ht="14.25" customHeight="1">
      <c r="B3117" s="6" t="s">
        <v>30</v>
      </c>
      <c r="C3117" s="6">
        <v>1185732</v>
      </c>
      <c r="D3117" s="7">
        <v>44320</v>
      </c>
      <c r="E3117" s="7" t="str">
        <f t="shared" si="96"/>
        <v>May</v>
      </c>
      <c r="F3117" s="7" t="str">
        <f t="shared" si="97"/>
        <v>2021</v>
      </c>
      <c r="G3117" s="6" t="s">
        <v>36</v>
      </c>
      <c r="H3117" s="6" t="s">
        <v>114</v>
      </c>
      <c r="I3117" s="6" t="s">
        <v>115</v>
      </c>
      <c r="J3117" s="8" t="s">
        <v>17</v>
      </c>
      <c r="K3117" s="9">
        <v>60</v>
      </c>
      <c r="L3117" s="10">
        <v>495</v>
      </c>
      <c r="M3117" s="11">
        <v>297000</v>
      </c>
      <c r="N3117" s="11">
        <v>89100</v>
      </c>
      <c r="O3117" s="12">
        <v>0.3</v>
      </c>
      <c r="P3117" s="6" t="s">
        <v>18</v>
      </c>
    </row>
    <row r="3118" spans="2:16" ht="14.25" customHeight="1">
      <c r="B3118" s="6" t="s">
        <v>30</v>
      </c>
      <c r="C3118" s="6">
        <v>1185732</v>
      </c>
      <c r="D3118" s="7">
        <v>44320</v>
      </c>
      <c r="E3118" s="7" t="str">
        <f t="shared" si="96"/>
        <v>May</v>
      </c>
      <c r="F3118" s="7" t="str">
        <f t="shared" si="97"/>
        <v>2021</v>
      </c>
      <c r="G3118" s="6" t="s">
        <v>36</v>
      </c>
      <c r="H3118" s="6" t="s">
        <v>114</v>
      </c>
      <c r="I3118" s="6" t="s">
        <v>115</v>
      </c>
      <c r="J3118" s="8" t="s">
        <v>19</v>
      </c>
      <c r="K3118" s="9">
        <v>40</v>
      </c>
      <c r="L3118" s="10">
        <v>200</v>
      </c>
      <c r="M3118" s="11">
        <v>80000</v>
      </c>
      <c r="N3118" s="11">
        <v>28000</v>
      </c>
      <c r="O3118" s="12">
        <v>0.35</v>
      </c>
      <c r="P3118" s="6" t="s">
        <v>18</v>
      </c>
    </row>
    <row r="3119" spans="2:16" ht="14.25" customHeight="1">
      <c r="B3119" s="6" t="s">
        <v>30</v>
      </c>
      <c r="C3119" s="6">
        <v>1185732</v>
      </c>
      <c r="D3119" s="7">
        <v>44320</v>
      </c>
      <c r="E3119" s="7" t="str">
        <f t="shared" si="96"/>
        <v>May</v>
      </c>
      <c r="F3119" s="7" t="str">
        <f t="shared" si="97"/>
        <v>2021</v>
      </c>
      <c r="G3119" s="6" t="s">
        <v>36</v>
      </c>
      <c r="H3119" s="6" t="s">
        <v>114</v>
      </c>
      <c r="I3119" s="6" t="s">
        <v>115</v>
      </c>
      <c r="J3119" s="8" t="s">
        <v>20</v>
      </c>
      <c r="K3119" s="9">
        <v>35</v>
      </c>
      <c r="L3119" s="10">
        <v>175</v>
      </c>
      <c r="M3119" s="11">
        <v>61250</v>
      </c>
      <c r="N3119" s="11">
        <v>18375</v>
      </c>
      <c r="O3119" s="12">
        <v>0.3</v>
      </c>
      <c r="P3119" s="6" t="s">
        <v>18</v>
      </c>
    </row>
    <row r="3120" spans="2:16" ht="14.25" customHeight="1">
      <c r="B3120" s="6" t="s">
        <v>30</v>
      </c>
      <c r="C3120" s="6">
        <v>1185732</v>
      </c>
      <c r="D3120" s="7">
        <v>44320</v>
      </c>
      <c r="E3120" s="7" t="str">
        <f t="shared" si="96"/>
        <v>May</v>
      </c>
      <c r="F3120" s="7" t="str">
        <f t="shared" si="97"/>
        <v>2021</v>
      </c>
      <c r="G3120" s="6" t="s">
        <v>36</v>
      </c>
      <c r="H3120" s="6" t="s">
        <v>114</v>
      </c>
      <c r="I3120" s="6" t="s">
        <v>115</v>
      </c>
      <c r="J3120" s="8" t="s">
        <v>21</v>
      </c>
      <c r="K3120" s="9">
        <v>35</v>
      </c>
      <c r="L3120" s="10">
        <v>150</v>
      </c>
      <c r="M3120" s="11">
        <v>52500</v>
      </c>
      <c r="N3120" s="11">
        <v>15750</v>
      </c>
      <c r="O3120" s="12">
        <v>0.3</v>
      </c>
      <c r="P3120" s="6" t="s">
        <v>18</v>
      </c>
    </row>
    <row r="3121" spans="2:16" ht="14.25" customHeight="1">
      <c r="B3121" s="6" t="s">
        <v>30</v>
      </c>
      <c r="C3121" s="6">
        <v>1185732</v>
      </c>
      <c r="D3121" s="7">
        <v>44320</v>
      </c>
      <c r="E3121" s="7" t="str">
        <f t="shared" si="96"/>
        <v>May</v>
      </c>
      <c r="F3121" s="7" t="str">
        <f t="shared" si="97"/>
        <v>2021</v>
      </c>
      <c r="G3121" s="6" t="s">
        <v>36</v>
      </c>
      <c r="H3121" s="6" t="s">
        <v>114</v>
      </c>
      <c r="I3121" s="6" t="s">
        <v>115</v>
      </c>
      <c r="J3121" s="8" t="s">
        <v>22</v>
      </c>
      <c r="K3121" s="9">
        <v>44.999999999999993</v>
      </c>
      <c r="L3121" s="10">
        <v>175</v>
      </c>
      <c r="M3121" s="11">
        <v>78749.999999999985</v>
      </c>
      <c r="N3121" s="11">
        <v>39374.999999999993</v>
      </c>
      <c r="O3121" s="12">
        <v>0.5</v>
      </c>
      <c r="P3121" s="6" t="s">
        <v>18</v>
      </c>
    </row>
    <row r="3122" spans="2:16" ht="14.25" customHeight="1">
      <c r="B3122" s="6" t="s">
        <v>30</v>
      </c>
      <c r="C3122" s="6">
        <v>1185732</v>
      </c>
      <c r="D3122" s="7">
        <v>44320</v>
      </c>
      <c r="E3122" s="7" t="str">
        <f t="shared" si="96"/>
        <v>May</v>
      </c>
      <c r="F3122" s="7" t="str">
        <f t="shared" si="97"/>
        <v>2021</v>
      </c>
      <c r="G3122" s="6" t="s">
        <v>36</v>
      </c>
      <c r="H3122" s="6" t="s">
        <v>114</v>
      </c>
      <c r="I3122" s="6" t="s">
        <v>115</v>
      </c>
      <c r="J3122" s="8" t="s">
        <v>23</v>
      </c>
      <c r="K3122" s="9">
        <v>49.999999999999993</v>
      </c>
      <c r="L3122" s="10">
        <v>300</v>
      </c>
      <c r="M3122" s="11">
        <v>149999.99999999997</v>
      </c>
      <c r="N3122" s="11">
        <v>59999.999999999993</v>
      </c>
      <c r="O3122" s="12">
        <v>0.4</v>
      </c>
      <c r="P3122" s="6" t="s">
        <v>18</v>
      </c>
    </row>
    <row r="3123" spans="2:16" ht="14.25" customHeight="1">
      <c r="B3123" s="6" t="s">
        <v>30</v>
      </c>
      <c r="C3123" s="6">
        <v>1185732</v>
      </c>
      <c r="D3123" s="7">
        <v>44350</v>
      </c>
      <c r="E3123" s="7" t="str">
        <f t="shared" si="96"/>
        <v>Jun</v>
      </c>
      <c r="F3123" s="7" t="str">
        <f t="shared" si="97"/>
        <v>2021</v>
      </c>
      <c r="G3123" s="6" t="s">
        <v>36</v>
      </c>
      <c r="H3123" s="6" t="s">
        <v>114</v>
      </c>
      <c r="I3123" s="6" t="s">
        <v>115</v>
      </c>
      <c r="J3123" s="8" t="s">
        <v>17</v>
      </c>
      <c r="K3123" s="9">
        <v>35</v>
      </c>
      <c r="L3123" s="10">
        <v>550</v>
      </c>
      <c r="M3123" s="11">
        <v>192500</v>
      </c>
      <c r="N3123" s="11">
        <v>57750</v>
      </c>
      <c r="O3123" s="12">
        <v>0.3</v>
      </c>
      <c r="P3123" s="6" t="s">
        <v>18</v>
      </c>
    </row>
    <row r="3124" spans="2:16" ht="14.25" customHeight="1">
      <c r="B3124" s="6" t="s">
        <v>30</v>
      </c>
      <c r="C3124" s="6">
        <v>1185732</v>
      </c>
      <c r="D3124" s="7">
        <v>44350</v>
      </c>
      <c r="E3124" s="7" t="str">
        <f t="shared" si="96"/>
        <v>Jun</v>
      </c>
      <c r="F3124" s="7" t="str">
        <f t="shared" si="97"/>
        <v>2021</v>
      </c>
      <c r="G3124" s="6" t="s">
        <v>36</v>
      </c>
      <c r="H3124" s="6" t="s">
        <v>114</v>
      </c>
      <c r="I3124" s="6" t="s">
        <v>115</v>
      </c>
      <c r="J3124" s="8" t="s">
        <v>19</v>
      </c>
      <c r="K3124" s="9">
        <v>30.000000000000011</v>
      </c>
      <c r="L3124" s="10">
        <v>300</v>
      </c>
      <c r="M3124" s="11">
        <v>90000.000000000029</v>
      </c>
      <c r="N3124" s="11">
        <v>31500.000000000007</v>
      </c>
      <c r="O3124" s="12">
        <v>0.35</v>
      </c>
      <c r="P3124" s="6" t="s">
        <v>18</v>
      </c>
    </row>
    <row r="3125" spans="2:16" ht="14.25" customHeight="1">
      <c r="B3125" s="6" t="s">
        <v>30</v>
      </c>
      <c r="C3125" s="6">
        <v>1185732</v>
      </c>
      <c r="D3125" s="7">
        <v>44350</v>
      </c>
      <c r="E3125" s="7" t="str">
        <f t="shared" si="96"/>
        <v>Jun</v>
      </c>
      <c r="F3125" s="7" t="str">
        <f t="shared" si="97"/>
        <v>2021</v>
      </c>
      <c r="G3125" s="6" t="s">
        <v>36</v>
      </c>
      <c r="H3125" s="6" t="s">
        <v>114</v>
      </c>
      <c r="I3125" s="6" t="s">
        <v>115</v>
      </c>
      <c r="J3125" s="8" t="s">
        <v>20</v>
      </c>
      <c r="K3125" s="9">
        <v>25.000000000000007</v>
      </c>
      <c r="L3125" s="10">
        <v>200</v>
      </c>
      <c r="M3125" s="11">
        <v>50000.000000000015</v>
      </c>
      <c r="N3125" s="11">
        <v>15000.000000000004</v>
      </c>
      <c r="O3125" s="12">
        <v>0.3</v>
      </c>
      <c r="P3125" s="6" t="s">
        <v>18</v>
      </c>
    </row>
    <row r="3126" spans="2:16" ht="14.25" customHeight="1">
      <c r="B3126" s="6" t="s">
        <v>30</v>
      </c>
      <c r="C3126" s="6">
        <v>1185732</v>
      </c>
      <c r="D3126" s="7">
        <v>44350</v>
      </c>
      <c r="E3126" s="7" t="str">
        <f t="shared" si="96"/>
        <v>Jun</v>
      </c>
      <c r="F3126" s="7" t="str">
        <f t="shared" si="97"/>
        <v>2021</v>
      </c>
      <c r="G3126" s="6" t="s">
        <v>36</v>
      </c>
      <c r="H3126" s="6" t="s">
        <v>114</v>
      </c>
      <c r="I3126" s="6" t="s">
        <v>115</v>
      </c>
      <c r="J3126" s="8" t="s">
        <v>21</v>
      </c>
      <c r="K3126" s="9">
        <v>25.000000000000007</v>
      </c>
      <c r="L3126" s="10">
        <v>175</v>
      </c>
      <c r="M3126" s="11">
        <v>43750.000000000015</v>
      </c>
      <c r="N3126" s="11">
        <v>13125.000000000004</v>
      </c>
      <c r="O3126" s="12">
        <v>0.3</v>
      </c>
      <c r="P3126" s="6" t="s">
        <v>18</v>
      </c>
    </row>
    <row r="3127" spans="2:16" ht="14.25" customHeight="1">
      <c r="B3127" s="6" t="s">
        <v>30</v>
      </c>
      <c r="C3127" s="6">
        <v>1185732</v>
      </c>
      <c r="D3127" s="7">
        <v>44350</v>
      </c>
      <c r="E3127" s="7" t="str">
        <f t="shared" si="96"/>
        <v>Jun</v>
      </c>
      <c r="F3127" s="7" t="str">
        <f t="shared" si="97"/>
        <v>2021</v>
      </c>
      <c r="G3127" s="6" t="s">
        <v>36</v>
      </c>
      <c r="H3127" s="6" t="s">
        <v>114</v>
      </c>
      <c r="I3127" s="6" t="s">
        <v>115</v>
      </c>
      <c r="J3127" s="8" t="s">
        <v>22</v>
      </c>
      <c r="K3127" s="9">
        <v>35</v>
      </c>
      <c r="L3127" s="10">
        <v>175</v>
      </c>
      <c r="M3127" s="11">
        <v>61250</v>
      </c>
      <c r="N3127" s="11">
        <v>30625</v>
      </c>
      <c r="O3127" s="12">
        <v>0.5</v>
      </c>
      <c r="P3127" s="6" t="s">
        <v>18</v>
      </c>
    </row>
    <row r="3128" spans="2:16" ht="14.25" customHeight="1">
      <c r="B3128" s="6" t="s">
        <v>30</v>
      </c>
      <c r="C3128" s="6">
        <v>1185732</v>
      </c>
      <c r="D3128" s="7">
        <v>44350</v>
      </c>
      <c r="E3128" s="7" t="str">
        <f t="shared" si="96"/>
        <v>Jun</v>
      </c>
      <c r="F3128" s="7" t="str">
        <f t="shared" si="97"/>
        <v>2021</v>
      </c>
      <c r="G3128" s="6" t="s">
        <v>36</v>
      </c>
      <c r="H3128" s="6" t="s">
        <v>114</v>
      </c>
      <c r="I3128" s="6" t="s">
        <v>115</v>
      </c>
      <c r="J3128" s="8" t="s">
        <v>23</v>
      </c>
      <c r="K3128" s="9">
        <v>55.000000000000007</v>
      </c>
      <c r="L3128" s="10">
        <v>325</v>
      </c>
      <c r="M3128" s="11">
        <v>178750.00000000003</v>
      </c>
      <c r="N3128" s="11">
        <v>71500.000000000015</v>
      </c>
      <c r="O3128" s="12">
        <v>0.4</v>
      </c>
      <c r="P3128" s="6" t="s">
        <v>18</v>
      </c>
    </row>
    <row r="3129" spans="2:16" ht="14.25" customHeight="1">
      <c r="B3129" s="6" t="s">
        <v>30</v>
      </c>
      <c r="C3129" s="6">
        <v>1185732</v>
      </c>
      <c r="D3129" s="7">
        <v>44379</v>
      </c>
      <c r="E3129" s="7" t="str">
        <f t="shared" si="96"/>
        <v>Jul</v>
      </c>
      <c r="F3129" s="7" t="str">
        <f t="shared" si="97"/>
        <v>2021</v>
      </c>
      <c r="G3129" s="6" t="s">
        <v>36</v>
      </c>
      <c r="H3129" s="6" t="s">
        <v>114</v>
      </c>
      <c r="I3129" s="6" t="s">
        <v>115</v>
      </c>
      <c r="J3129" s="8" t="s">
        <v>17</v>
      </c>
      <c r="K3129" s="9">
        <v>50</v>
      </c>
      <c r="L3129" s="10">
        <v>550</v>
      </c>
      <c r="M3129" s="11">
        <v>275000</v>
      </c>
      <c r="N3129" s="11">
        <v>82500</v>
      </c>
      <c r="O3129" s="12">
        <v>0.3</v>
      </c>
      <c r="P3129" s="6" t="s">
        <v>18</v>
      </c>
    </row>
    <row r="3130" spans="2:16" ht="14.25" customHeight="1">
      <c r="B3130" s="6" t="s">
        <v>30</v>
      </c>
      <c r="C3130" s="6">
        <v>1185732</v>
      </c>
      <c r="D3130" s="7">
        <v>44379</v>
      </c>
      <c r="E3130" s="7" t="str">
        <f t="shared" si="96"/>
        <v>Jul</v>
      </c>
      <c r="F3130" s="7" t="str">
        <f t="shared" si="97"/>
        <v>2021</v>
      </c>
      <c r="G3130" s="6" t="s">
        <v>36</v>
      </c>
      <c r="H3130" s="6" t="s">
        <v>114</v>
      </c>
      <c r="I3130" s="6" t="s">
        <v>115</v>
      </c>
      <c r="J3130" s="8" t="s">
        <v>19</v>
      </c>
      <c r="K3130" s="9">
        <v>45.000000000000007</v>
      </c>
      <c r="L3130" s="10">
        <v>300</v>
      </c>
      <c r="M3130" s="11">
        <v>135000.00000000003</v>
      </c>
      <c r="N3130" s="11">
        <v>47250.000000000007</v>
      </c>
      <c r="O3130" s="12">
        <v>0.35</v>
      </c>
      <c r="P3130" s="6" t="s">
        <v>18</v>
      </c>
    </row>
    <row r="3131" spans="2:16" ht="14.25" customHeight="1">
      <c r="B3131" s="6" t="s">
        <v>30</v>
      </c>
      <c r="C3131" s="6">
        <v>1185732</v>
      </c>
      <c r="D3131" s="7">
        <v>44379</v>
      </c>
      <c r="E3131" s="7" t="str">
        <f t="shared" si="96"/>
        <v>Jul</v>
      </c>
      <c r="F3131" s="7" t="str">
        <f t="shared" si="97"/>
        <v>2021</v>
      </c>
      <c r="G3131" s="6" t="s">
        <v>36</v>
      </c>
      <c r="H3131" s="6" t="s">
        <v>114</v>
      </c>
      <c r="I3131" s="6" t="s">
        <v>115</v>
      </c>
      <c r="J3131" s="8" t="s">
        <v>20</v>
      </c>
      <c r="K3131" s="9">
        <v>40</v>
      </c>
      <c r="L3131" s="10">
        <v>225</v>
      </c>
      <c r="M3131" s="11">
        <v>90000</v>
      </c>
      <c r="N3131" s="11">
        <v>27000</v>
      </c>
      <c r="O3131" s="12">
        <v>0.3</v>
      </c>
      <c r="P3131" s="6" t="s">
        <v>18</v>
      </c>
    </row>
    <row r="3132" spans="2:16" ht="14.25" customHeight="1">
      <c r="B3132" s="6" t="s">
        <v>30</v>
      </c>
      <c r="C3132" s="6">
        <v>1185732</v>
      </c>
      <c r="D3132" s="7">
        <v>44379</v>
      </c>
      <c r="E3132" s="7" t="str">
        <f t="shared" si="96"/>
        <v>Jul</v>
      </c>
      <c r="F3132" s="7" t="str">
        <f t="shared" si="97"/>
        <v>2021</v>
      </c>
      <c r="G3132" s="6" t="s">
        <v>36</v>
      </c>
      <c r="H3132" s="6" t="s">
        <v>114</v>
      </c>
      <c r="I3132" s="6" t="s">
        <v>115</v>
      </c>
      <c r="J3132" s="8" t="s">
        <v>21</v>
      </c>
      <c r="K3132" s="9">
        <v>40</v>
      </c>
      <c r="L3132" s="10">
        <v>175</v>
      </c>
      <c r="M3132" s="11">
        <v>70000</v>
      </c>
      <c r="N3132" s="11">
        <v>21000</v>
      </c>
      <c r="O3132" s="12">
        <v>0.3</v>
      </c>
      <c r="P3132" s="6" t="s">
        <v>18</v>
      </c>
    </row>
    <row r="3133" spans="2:16" ht="14.25" customHeight="1">
      <c r="B3133" s="6" t="s">
        <v>30</v>
      </c>
      <c r="C3133" s="6">
        <v>1185732</v>
      </c>
      <c r="D3133" s="7">
        <v>44379</v>
      </c>
      <c r="E3133" s="7" t="str">
        <f t="shared" si="96"/>
        <v>Jul</v>
      </c>
      <c r="F3133" s="7" t="str">
        <f t="shared" si="97"/>
        <v>2021</v>
      </c>
      <c r="G3133" s="6" t="s">
        <v>36</v>
      </c>
      <c r="H3133" s="6" t="s">
        <v>114</v>
      </c>
      <c r="I3133" s="6" t="s">
        <v>115</v>
      </c>
      <c r="J3133" s="8" t="s">
        <v>22</v>
      </c>
      <c r="K3133" s="9">
        <v>50</v>
      </c>
      <c r="L3133" s="10">
        <v>200</v>
      </c>
      <c r="M3133" s="11">
        <v>100000</v>
      </c>
      <c r="N3133" s="11">
        <v>50000</v>
      </c>
      <c r="O3133" s="12">
        <v>0.5</v>
      </c>
      <c r="P3133" s="6" t="s">
        <v>18</v>
      </c>
    </row>
    <row r="3134" spans="2:16" ht="14.25" customHeight="1">
      <c r="B3134" s="6" t="s">
        <v>30</v>
      </c>
      <c r="C3134" s="6">
        <v>1185732</v>
      </c>
      <c r="D3134" s="7">
        <v>44379</v>
      </c>
      <c r="E3134" s="7" t="str">
        <f t="shared" si="96"/>
        <v>Jul</v>
      </c>
      <c r="F3134" s="7" t="str">
        <f t="shared" si="97"/>
        <v>2021</v>
      </c>
      <c r="G3134" s="6" t="s">
        <v>36</v>
      </c>
      <c r="H3134" s="6" t="s">
        <v>114</v>
      </c>
      <c r="I3134" s="6" t="s">
        <v>115</v>
      </c>
      <c r="J3134" s="8" t="s">
        <v>23</v>
      </c>
      <c r="K3134" s="9">
        <v>55.000000000000007</v>
      </c>
      <c r="L3134" s="10">
        <v>375</v>
      </c>
      <c r="M3134" s="11">
        <v>206250.00000000003</v>
      </c>
      <c r="N3134" s="11">
        <v>82500.000000000015</v>
      </c>
      <c r="O3134" s="12">
        <v>0.4</v>
      </c>
      <c r="P3134" s="6" t="s">
        <v>18</v>
      </c>
    </row>
    <row r="3135" spans="2:16" ht="14.25" customHeight="1">
      <c r="B3135" s="6" t="s">
        <v>30</v>
      </c>
      <c r="C3135" s="6">
        <v>1185732</v>
      </c>
      <c r="D3135" s="7">
        <v>44411</v>
      </c>
      <c r="E3135" s="7" t="str">
        <f t="shared" si="96"/>
        <v>Aug</v>
      </c>
      <c r="F3135" s="7" t="str">
        <f t="shared" si="97"/>
        <v>2021</v>
      </c>
      <c r="G3135" s="6" t="s">
        <v>36</v>
      </c>
      <c r="H3135" s="6" t="s">
        <v>114</v>
      </c>
      <c r="I3135" s="6" t="s">
        <v>115</v>
      </c>
      <c r="J3135" s="8" t="s">
        <v>17</v>
      </c>
      <c r="K3135" s="9">
        <v>50</v>
      </c>
      <c r="L3135" s="10">
        <v>525</v>
      </c>
      <c r="M3135" s="11">
        <v>262500</v>
      </c>
      <c r="N3135" s="11">
        <v>78750</v>
      </c>
      <c r="O3135" s="12">
        <v>0.3</v>
      </c>
      <c r="P3135" s="6" t="s">
        <v>18</v>
      </c>
    </row>
    <row r="3136" spans="2:16" ht="14.25" customHeight="1">
      <c r="B3136" s="6" t="s">
        <v>30</v>
      </c>
      <c r="C3136" s="6">
        <v>1185732</v>
      </c>
      <c r="D3136" s="7">
        <v>44411</v>
      </c>
      <c r="E3136" s="7" t="str">
        <f t="shared" si="96"/>
        <v>Aug</v>
      </c>
      <c r="F3136" s="7" t="str">
        <f t="shared" si="97"/>
        <v>2021</v>
      </c>
      <c r="G3136" s="6" t="s">
        <v>36</v>
      </c>
      <c r="H3136" s="6" t="s">
        <v>114</v>
      </c>
      <c r="I3136" s="6" t="s">
        <v>115</v>
      </c>
      <c r="J3136" s="8" t="s">
        <v>19</v>
      </c>
      <c r="K3136" s="9">
        <v>45.000000000000007</v>
      </c>
      <c r="L3136" s="10">
        <v>300</v>
      </c>
      <c r="M3136" s="11">
        <v>135000.00000000003</v>
      </c>
      <c r="N3136" s="11">
        <v>47250.000000000007</v>
      </c>
      <c r="O3136" s="12">
        <v>0.35</v>
      </c>
      <c r="P3136" s="6" t="s">
        <v>18</v>
      </c>
    </row>
    <row r="3137" spans="2:16" ht="14.25" customHeight="1">
      <c r="B3137" s="6" t="s">
        <v>30</v>
      </c>
      <c r="C3137" s="6">
        <v>1185732</v>
      </c>
      <c r="D3137" s="7">
        <v>44411</v>
      </c>
      <c r="E3137" s="7" t="str">
        <f t="shared" si="96"/>
        <v>Aug</v>
      </c>
      <c r="F3137" s="7" t="str">
        <f t="shared" si="97"/>
        <v>2021</v>
      </c>
      <c r="G3137" s="6" t="s">
        <v>36</v>
      </c>
      <c r="H3137" s="6" t="s">
        <v>114</v>
      </c>
      <c r="I3137" s="6" t="s">
        <v>115</v>
      </c>
      <c r="J3137" s="8" t="s">
        <v>20</v>
      </c>
      <c r="K3137" s="9">
        <v>40</v>
      </c>
      <c r="L3137" s="10">
        <v>225</v>
      </c>
      <c r="M3137" s="11">
        <v>90000</v>
      </c>
      <c r="N3137" s="11">
        <v>27000</v>
      </c>
      <c r="O3137" s="12">
        <v>0.3</v>
      </c>
      <c r="P3137" s="6" t="s">
        <v>18</v>
      </c>
    </row>
    <row r="3138" spans="2:16" ht="14.25" customHeight="1">
      <c r="B3138" s="6" t="s">
        <v>30</v>
      </c>
      <c r="C3138" s="6">
        <v>1185732</v>
      </c>
      <c r="D3138" s="7">
        <v>44411</v>
      </c>
      <c r="E3138" s="7" t="str">
        <f t="shared" si="96"/>
        <v>Aug</v>
      </c>
      <c r="F3138" s="7" t="str">
        <f t="shared" si="97"/>
        <v>2021</v>
      </c>
      <c r="G3138" s="6" t="s">
        <v>36</v>
      </c>
      <c r="H3138" s="6" t="s">
        <v>114</v>
      </c>
      <c r="I3138" s="6" t="s">
        <v>115</v>
      </c>
      <c r="J3138" s="8" t="s">
        <v>21</v>
      </c>
      <c r="K3138" s="9">
        <v>40</v>
      </c>
      <c r="L3138" s="10">
        <v>200</v>
      </c>
      <c r="M3138" s="11">
        <v>80000</v>
      </c>
      <c r="N3138" s="11">
        <v>24000</v>
      </c>
      <c r="O3138" s="12">
        <v>0.3</v>
      </c>
      <c r="P3138" s="6" t="s">
        <v>18</v>
      </c>
    </row>
    <row r="3139" spans="2:16" ht="14.25" customHeight="1">
      <c r="B3139" s="6" t="s">
        <v>30</v>
      </c>
      <c r="C3139" s="6">
        <v>1185732</v>
      </c>
      <c r="D3139" s="7">
        <v>44411</v>
      </c>
      <c r="E3139" s="7" t="str">
        <f t="shared" si="96"/>
        <v>Aug</v>
      </c>
      <c r="F3139" s="7" t="str">
        <f t="shared" si="97"/>
        <v>2021</v>
      </c>
      <c r="G3139" s="6" t="s">
        <v>36</v>
      </c>
      <c r="H3139" s="6" t="s">
        <v>114</v>
      </c>
      <c r="I3139" s="6" t="s">
        <v>115</v>
      </c>
      <c r="J3139" s="8" t="s">
        <v>22</v>
      </c>
      <c r="K3139" s="9">
        <v>50</v>
      </c>
      <c r="L3139" s="10">
        <v>175</v>
      </c>
      <c r="M3139" s="11">
        <v>87500</v>
      </c>
      <c r="N3139" s="11">
        <v>43750</v>
      </c>
      <c r="O3139" s="12">
        <v>0.5</v>
      </c>
      <c r="P3139" s="6" t="s">
        <v>18</v>
      </c>
    </row>
    <row r="3140" spans="2:16" ht="14.25" customHeight="1">
      <c r="B3140" s="6" t="s">
        <v>30</v>
      </c>
      <c r="C3140" s="6">
        <v>1185732</v>
      </c>
      <c r="D3140" s="7">
        <v>44411</v>
      </c>
      <c r="E3140" s="7" t="str">
        <f t="shared" si="96"/>
        <v>Aug</v>
      </c>
      <c r="F3140" s="7" t="str">
        <f t="shared" si="97"/>
        <v>2021</v>
      </c>
      <c r="G3140" s="6" t="s">
        <v>36</v>
      </c>
      <c r="H3140" s="6" t="s">
        <v>114</v>
      </c>
      <c r="I3140" s="6" t="s">
        <v>115</v>
      </c>
      <c r="J3140" s="8" t="s">
        <v>23</v>
      </c>
      <c r="K3140" s="9">
        <v>55.000000000000007</v>
      </c>
      <c r="L3140" s="10">
        <v>350</v>
      </c>
      <c r="M3140" s="11">
        <v>192500.00000000003</v>
      </c>
      <c r="N3140" s="11">
        <v>77000.000000000015</v>
      </c>
      <c r="O3140" s="12">
        <v>0.4</v>
      </c>
      <c r="P3140" s="6" t="s">
        <v>18</v>
      </c>
    </row>
    <row r="3141" spans="2:16" ht="14.25" customHeight="1">
      <c r="B3141" s="6" t="s">
        <v>30</v>
      </c>
      <c r="C3141" s="6">
        <v>1185732</v>
      </c>
      <c r="D3141" s="7">
        <v>44443</v>
      </c>
      <c r="E3141" s="7" t="str">
        <f t="shared" si="96"/>
        <v>Sep</v>
      </c>
      <c r="F3141" s="7" t="str">
        <f t="shared" si="97"/>
        <v>2021</v>
      </c>
      <c r="G3141" s="6" t="s">
        <v>36</v>
      </c>
      <c r="H3141" s="6" t="s">
        <v>114</v>
      </c>
      <c r="I3141" s="6" t="s">
        <v>115</v>
      </c>
      <c r="J3141" s="8" t="s">
        <v>17</v>
      </c>
      <c r="K3141" s="9">
        <v>35</v>
      </c>
      <c r="L3141" s="10">
        <v>475</v>
      </c>
      <c r="M3141" s="11">
        <v>166250</v>
      </c>
      <c r="N3141" s="11">
        <v>49875</v>
      </c>
      <c r="O3141" s="12">
        <v>0.3</v>
      </c>
      <c r="P3141" s="6" t="s">
        <v>18</v>
      </c>
    </row>
    <row r="3142" spans="2:16" ht="14.25" customHeight="1">
      <c r="B3142" s="6" t="s">
        <v>30</v>
      </c>
      <c r="C3142" s="6">
        <v>1185732</v>
      </c>
      <c r="D3142" s="7">
        <v>44443</v>
      </c>
      <c r="E3142" s="7" t="str">
        <f t="shared" si="96"/>
        <v>Sep</v>
      </c>
      <c r="F3142" s="7" t="str">
        <f t="shared" si="97"/>
        <v>2021</v>
      </c>
      <c r="G3142" s="6" t="s">
        <v>36</v>
      </c>
      <c r="H3142" s="6" t="s">
        <v>114</v>
      </c>
      <c r="I3142" s="6" t="s">
        <v>115</v>
      </c>
      <c r="J3142" s="8" t="s">
        <v>19</v>
      </c>
      <c r="K3142" s="9">
        <v>30.000000000000011</v>
      </c>
      <c r="L3142" s="10">
        <v>250</v>
      </c>
      <c r="M3142" s="11">
        <v>75000.000000000029</v>
      </c>
      <c r="N3142" s="11">
        <v>26250.000000000007</v>
      </c>
      <c r="O3142" s="12">
        <v>0.35</v>
      </c>
      <c r="P3142" s="6" t="s">
        <v>18</v>
      </c>
    </row>
    <row r="3143" spans="2:16" ht="14.25" customHeight="1">
      <c r="B3143" s="6" t="s">
        <v>30</v>
      </c>
      <c r="C3143" s="6">
        <v>1185732</v>
      </c>
      <c r="D3143" s="7">
        <v>44443</v>
      </c>
      <c r="E3143" s="7" t="str">
        <f t="shared" ref="E3143:E3206" si="98">TEXT(D3143,"mmm")</f>
        <v>Sep</v>
      </c>
      <c r="F3143" s="7" t="str">
        <f t="shared" ref="F3143:F3206" si="99">TEXT(D3143,"yyyy")</f>
        <v>2021</v>
      </c>
      <c r="G3143" s="6" t="s">
        <v>36</v>
      </c>
      <c r="H3143" s="6" t="s">
        <v>114</v>
      </c>
      <c r="I3143" s="6" t="s">
        <v>115</v>
      </c>
      <c r="J3143" s="8" t="s">
        <v>20</v>
      </c>
      <c r="K3143" s="9">
        <v>25.000000000000007</v>
      </c>
      <c r="L3143" s="10">
        <v>150</v>
      </c>
      <c r="M3143" s="11">
        <v>37500.000000000007</v>
      </c>
      <c r="N3143" s="11">
        <v>11250.000000000002</v>
      </c>
      <c r="O3143" s="12">
        <v>0.3</v>
      </c>
      <c r="P3143" s="6" t="s">
        <v>18</v>
      </c>
    </row>
    <row r="3144" spans="2:16" ht="14.25" customHeight="1">
      <c r="B3144" s="6" t="s">
        <v>30</v>
      </c>
      <c r="C3144" s="6">
        <v>1185732</v>
      </c>
      <c r="D3144" s="7">
        <v>44443</v>
      </c>
      <c r="E3144" s="7" t="str">
        <f t="shared" si="98"/>
        <v>Sep</v>
      </c>
      <c r="F3144" s="7" t="str">
        <f t="shared" si="99"/>
        <v>2021</v>
      </c>
      <c r="G3144" s="6" t="s">
        <v>36</v>
      </c>
      <c r="H3144" s="6" t="s">
        <v>114</v>
      </c>
      <c r="I3144" s="6" t="s">
        <v>115</v>
      </c>
      <c r="J3144" s="8" t="s">
        <v>21</v>
      </c>
      <c r="K3144" s="9">
        <v>25.000000000000007</v>
      </c>
      <c r="L3144" s="10">
        <v>125</v>
      </c>
      <c r="M3144" s="11">
        <v>31250.000000000007</v>
      </c>
      <c r="N3144" s="11">
        <v>9375.0000000000018</v>
      </c>
      <c r="O3144" s="12">
        <v>0.3</v>
      </c>
      <c r="P3144" s="6" t="s">
        <v>18</v>
      </c>
    </row>
    <row r="3145" spans="2:16" ht="14.25" customHeight="1">
      <c r="B3145" s="6" t="s">
        <v>30</v>
      </c>
      <c r="C3145" s="6">
        <v>1185732</v>
      </c>
      <c r="D3145" s="7">
        <v>44443</v>
      </c>
      <c r="E3145" s="7" t="str">
        <f t="shared" si="98"/>
        <v>Sep</v>
      </c>
      <c r="F3145" s="7" t="str">
        <f t="shared" si="99"/>
        <v>2021</v>
      </c>
      <c r="G3145" s="6" t="s">
        <v>36</v>
      </c>
      <c r="H3145" s="6" t="s">
        <v>114</v>
      </c>
      <c r="I3145" s="6" t="s">
        <v>115</v>
      </c>
      <c r="J3145" s="8" t="s">
        <v>22</v>
      </c>
      <c r="K3145" s="9">
        <v>35</v>
      </c>
      <c r="L3145" s="10">
        <v>125</v>
      </c>
      <c r="M3145" s="11">
        <v>43750</v>
      </c>
      <c r="N3145" s="11">
        <v>21875</v>
      </c>
      <c r="O3145" s="12">
        <v>0.5</v>
      </c>
      <c r="P3145" s="6" t="s">
        <v>18</v>
      </c>
    </row>
    <row r="3146" spans="2:16" ht="14.25" customHeight="1">
      <c r="B3146" s="6" t="s">
        <v>30</v>
      </c>
      <c r="C3146" s="6">
        <v>1185732</v>
      </c>
      <c r="D3146" s="7">
        <v>44443</v>
      </c>
      <c r="E3146" s="7" t="str">
        <f t="shared" si="98"/>
        <v>Sep</v>
      </c>
      <c r="F3146" s="7" t="str">
        <f t="shared" si="99"/>
        <v>2021</v>
      </c>
      <c r="G3146" s="6" t="s">
        <v>36</v>
      </c>
      <c r="H3146" s="6" t="s">
        <v>114</v>
      </c>
      <c r="I3146" s="6" t="s">
        <v>115</v>
      </c>
      <c r="J3146" s="8" t="s">
        <v>23</v>
      </c>
      <c r="K3146" s="9">
        <v>40</v>
      </c>
      <c r="L3146" s="10">
        <v>200</v>
      </c>
      <c r="M3146" s="11">
        <v>80000</v>
      </c>
      <c r="N3146" s="11">
        <v>32000</v>
      </c>
      <c r="O3146" s="12">
        <v>0.4</v>
      </c>
      <c r="P3146" s="6" t="s">
        <v>18</v>
      </c>
    </row>
    <row r="3147" spans="2:16" ht="14.25" customHeight="1">
      <c r="B3147" s="6" t="s">
        <v>30</v>
      </c>
      <c r="C3147" s="6">
        <v>1185732</v>
      </c>
      <c r="D3147" s="7">
        <v>44472</v>
      </c>
      <c r="E3147" s="7" t="str">
        <f t="shared" si="98"/>
        <v>Oct</v>
      </c>
      <c r="F3147" s="7" t="str">
        <f t="shared" si="99"/>
        <v>2021</v>
      </c>
      <c r="G3147" s="6" t="s">
        <v>36</v>
      </c>
      <c r="H3147" s="6" t="s">
        <v>114</v>
      </c>
      <c r="I3147" s="6" t="s">
        <v>115</v>
      </c>
      <c r="J3147" s="8" t="s">
        <v>17</v>
      </c>
      <c r="K3147" s="9">
        <v>44.999999999999993</v>
      </c>
      <c r="L3147" s="10">
        <v>375</v>
      </c>
      <c r="M3147" s="11">
        <v>168749.99999999997</v>
      </c>
      <c r="N3147" s="11">
        <v>50624.999999999993</v>
      </c>
      <c r="O3147" s="12">
        <v>0.3</v>
      </c>
      <c r="P3147" s="6" t="s">
        <v>18</v>
      </c>
    </row>
    <row r="3148" spans="2:16" ht="14.25" customHeight="1">
      <c r="B3148" s="6" t="s">
        <v>30</v>
      </c>
      <c r="C3148" s="6">
        <v>1185732</v>
      </c>
      <c r="D3148" s="7">
        <v>44472</v>
      </c>
      <c r="E3148" s="7" t="str">
        <f t="shared" si="98"/>
        <v>Oct</v>
      </c>
      <c r="F3148" s="7" t="str">
        <f t="shared" si="99"/>
        <v>2021</v>
      </c>
      <c r="G3148" s="6" t="s">
        <v>36</v>
      </c>
      <c r="H3148" s="6" t="s">
        <v>114</v>
      </c>
      <c r="I3148" s="6" t="s">
        <v>115</v>
      </c>
      <c r="J3148" s="8" t="s">
        <v>19</v>
      </c>
      <c r="K3148" s="9">
        <v>35</v>
      </c>
      <c r="L3148" s="10">
        <v>225</v>
      </c>
      <c r="M3148" s="11">
        <v>78750</v>
      </c>
      <c r="N3148" s="11">
        <v>27562.5</v>
      </c>
      <c r="O3148" s="12">
        <v>0.35</v>
      </c>
      <c r="P3148" s="6" t="s">
        <v>18</v>
      </c>
    </row>
    <row r="3149" spans="2:16" ht="14.25" customHeight="1">
      <c r="B3149" s="6" t="s">
        <v>30</v>
      </c>
      <c r="C3149" s="6">
        <v>1185732</v>
      </c>
      <c r="D3149" s="7">
        <v>44472</v>
      </c>
      <c r="E3149" s="7" t="str">
        <f t="shared" si="98"/>
        <v>Oct</v>
      </c>
      <c r="F3149" s="7" t="str">
        <f t="shared" si="99"/>
        <v>2021</v>
      </c>
      <c r="G3149" s="6" t="s">
        <v>36</v>
      </c>
      <c r="H3149" s="6" t="s">
        <v>114</v>
      </c>
      <c r="I3149" s="6" t="s">
        <v>115</v>
      </c>
      <c r="J3149" s="8" t="s">
        <v>20</v>
      </c>
      <c r="K3149" s="9">
        <v>35</v>
      </c>
      <c r="L3149" s="10">
        <v>125</v>
      </c>
      <c r="M3149" s="11">
        <v>43750</v>
      </c>
      <c r="N3149" s="11">
        <v>13125</v>
      </c>
      <c r="O3149" s="12">
        <v>0.3</v>
      </c>
      <c r="P3149" s="6" t="s">
        <v>18</v>
      </c>
    </row>
    <row r="3150" spans="2:16" ht="14.25" customHeight="1">
      <c r="B3150" s="6" t="s">
        <v>30</v>
      </c>
      <c r="C3150" s="6">
        <v>1185732</v>
      </c>
      <c r="D3150" s="7">
        <v>44472</v>
      </c>
      <c r="E3150" s="7" t="str">
        <f t="shared" si="98"/>
        <v>Oct</v>
      </c>
      <c r="F3150" s="7" t="str">
        <f t="shared" si="99"/>
        <v>2021</v>
      </c>
      <c r="G3150" s="6" t="s">
        <v>36</v>
      </c>
      <c r="H3150" s="6" t="s">
        <v>114</v>
      </c>
      <c r="I3150" s="6" t="s">
        <v>115</v>
      </c>
      <c r="J3150" s="8" t="s">
        <v>21</v>
      </c>
      <c r="K3150" s="9">
        <v>35</v>
      </c>
      <c r="L3150" s="10">
        <v>125</v>
      </c>
      <c r="M3150" s="11">
        <v>43750</v>
      </c>
      <c r="N3150" s="11">
        <v>13125</v>
      </c>
      <c r="O3150" s="12">
        <v>0.3</v>
      </c>
      <c r="P3150" s="6" t="s">
        <v>18</v>
      </c>
    </row>
    <row r="3151" spans="2:16" ht="14.25" customHeight="1">
      <c r="B3151" s="6" t="s">
        <v>30</v>
      </c>
      <c r="C3151" s="6">
        <v>1185732</v>
      </c>
      <c r="D3151" s="7">
        <v>44472</v>
      </c>
      <c r="E3151" s="7" t="str">
        <f t="shared" si="98"/>
        <v>Oct</v>
      </c>
      <c r="F3151" s="7" t="str">
        <f t="shared" si="99"/>
        <v>2021</v>
      </c>
      <c r="G3151" s="6" t="s">
        <v>36</v>
      </c>
      <c r="H3151" s="6" t="s">
        <v>114</v>
      </c>
      <c r="I3151" s="6" t="s">
        <v>115</v>
      </c>
      <c r="J3151" s="8" t="s">
        <v>22</v>
      </c>
      <c r="K3151" s="9">
        <v>44.999999999999993</v>
      </c>
      <c r="L3151" s="10">
        <v>125</v>
      </c>
      <c r="M3151" s="11">
        <v>56249.999999999993</v>
      </c>
      <c r="N3151" s="11">
        <v>28124.999999999996</v>
      </c>
      <c r="O3151" s="12">
        <v>0.5</v>
      </c>
      <c r="P3151" s="6" t="s">
        <v>18</v>
      </c>
    </row>
    <row r="3152" spans="2:16" ht="14.25" customHeight="1">
      <c r="B3152" s="6" t="s">
        <v>30</v>
      </c>
      <c r="C3152" s="6">
        <v>1185732</v>
      </c>
      <c r="D3152" s="7">
        <v>44472</v>
      </c>
      <c r="E3152" s="7" t="str">
        <f t="shared" si="98"/>
        <v>Oct</v>
      </c>
      <c r="F3152" s="7" t="str">
        <f t="shared" si="99"/>
        <v>2021</v>
      </c>
      <c r="G3152" s="6" t="s">
        <v>36</v>
      </c>
      <c r="H3152" s="6" t="s">
        <v>114</v>
      </c>
      <c r="I3152" s="6" t="s">
        <v>115</v>
      </c>
      <c r="J3152" s="8" t="s">
        <v>23</v>
      </c>
      <c r="K3152" s="9">
        <v>49.999999999999986</v>
      </c>
      <c r="L3152" s="10">
        <v>250</v>
      </c>
      <c r="M3152" s="11">
        <v>124999.99999999997</v>
      </c>
      <c r="N3152" s="11">
        <v>49999.999999999993</v>
      </c>
      <c r="O3152" s="12">
        <v>0.4</v>
      </c>
      <c r="P3152" s="6" t="s">
        <v>18</v>
      </c>
    </row>
    <row r="3153" spans="2:16" ht="14.25" customHeight="1">
      <c r="B3153" s="6" t="s">
        <v>30</v>
      </c>
      <c r="C3153" s="6">
        <v>1185732</v>
      </c>
      <c r="D3153" s="7">
        <v>44503</v>
      </c>
      <c r="E3153" s="7" t="str">
        <f t="shared" si="98"/>
        <v>Nov</v>
      </c>
      <c r="F3153" s="7" t="str">
        <f t="shared" si="99"/>
        <v>2021</v>
      </c>
      <c r="G3153" s="6" t="s">
        <v>36</v>
      </c>
      <c r="H3153" s="6" t="s">
        <v>114</v>
      </c>
      <c r="I3153" s="6" t="s">
        <v>115</v>
      </c>
      <c r="J3153" s="8" t="s">
        <v>17</v>
      </c>
      <c r="K3153" s="9">
        <v>44.999999999999993</v>
      </c>
      <c r="L3153" s="10">
        <v>400</v>
      </c>
      <c r="M3153" s="11">
        <v>179999.99999999997</v>
      </c>
      <c r="N3153" s="11">
        <v>53999.999999999993</v>
      </c>
      <c r="O3153" s="12">
        <v>0.3</v>
      </c>
      <c r="P3153" s="6" t="s">
        <v>18</v>
      </c>
    </row>
    <row r="3154" spans="2:16" ht="14.25" customHeight="1">
      <c r="B3154" s="6" t="s">
        <v>30</v>
      </c>
      <c r="C3154" s="6">
        <v>1185732</v>
      </c>
      <c r="D3154" s="7">
        <v>44503</v>
      </c>
      <c r="E3154" s="7" t="str">
        <f t="shared" si="98"/>
        <v>Nov</v>
      </c>
      <c r="F3154" s="7" t="str">
        <f t="shared" si="99"/>
        <v>2021</v>
      </c>
      <c r="G3154" s="6" t="s">
        <v>36</v>
      </c>
      <c r="H3154" s="6" t="s">
        <v>114</v>
      </c>
      <c r="I3154" s="6" t="s">
        <v>115</v>
      </c>
      <c r="J3154" s="8" t="s">
        <v>19</v>
      </c>
      <c r="K3154" s="9">
        <v>35</v>
      </c>
      <c r="L3154" s="10">
        <v>300</v>
      </c>
      <c r="M3154" s="11">
        <v>105000</v>
      </c>
      <c r="N3154" s="11">
        <v>36750</v>
      </c>
      <c r="O3154" s="12">
        <v>0.35</v>
      </c>
      <c r="P3154" s="6" t="s">
        <v>18</v>
      </c>
    </row>
    <row r="3155" spans="2:16" ht="14.25" customHeight="1">
      <c r="B3155" s="6" t="s">
        <v>30</v>
      </c>
      <c r="C3155" s="6">
        <v>1185732</v>
      </c>
      <c r="D3155" s="7">
        <v>44503</v>
      </c>
      <c r="E3155" s="7" t="str">
        <f t="shared" si="98"/>
        <v>Nov</v>
      </c>
      <c r="F3155" s="7" t="str">
        <f t="shared" si="99"/>
        <v>2021</v>
      </c>
      <c r="G3155" s="6" t="s">
        <v>36</v>
      </c>
      <c r="H3155" s="6" t="s">
        <v>114</v>
      </c>
      <c r="I3155" s="6" t="s">
        <v>115</v>
      </c>
      <c r="J3155" s="8" t="s">
        <v>20</v>
      </c>
      <c r="K3155" s="9">
        <v>35</v>
      </c>
      <c r="L3155" s="10">
        <v>245</v>
      </c>
      <c r="M3155" s="11">
        <v>85750</v>
      </c>
      <c r="N3155" s="11">
        <v>25725</v>
      </c>
      <c r="O3155" s="12">
        <v>0.3</v>
      </c>
      <c r="P3155" s="6" t="s">
        <v>18</v>
      </c>
    </row>
    <row r="3156" spans="2:16" ht="14.25" customHeight="1">
      <c r="B3156" s="6" t="s">
        <v>30</v>
      </c>
      <c r="C3156" s="6">
        <v>1185732</v>
      </c>
      <c r="D3156" s="7">
        <v>44503</v>
      </c>
      <c r="E3156" s="7" t="str">
        <f t="shared" si="98"/>
        <v>Nov</v>
      </c>
      <c r="F3156" s="7" t="str">
        <f t="shared" si="99"/>
        <v>2021</v>
      </c>
      <c r="G3156" s="6" t="s">
        <v>36</v>
      </c>
      <c r="H3156" s="6" t="s">
        <v>114</v>
      </c>
      <c r="I3156" s="6" t="s">
        <v>115</v>
      </c>
      <c r="J3156" s="8" t="s">
        <v>21</v>
      </c>
      <c r="K3156" s="9">
        <v>35</v>
      </c>
      <c r="L3156" s="10">
        <v>225</v>
      </c>
      <c r="M3156" s="11">
        <v>78750</v>
      </c>
      <c r="N3156" s="11">
        <v>23625</v>
      </c>
      <c r="O3156" s="12">
        <v>0.3</v>
      </c>
      <c r="P3156" s="6" t="s">
        <v>18</v>
      </c>
    </row>
    <row r="3157" spans="2:16" ht="14.25" customHeight="1">
      <c r="B3157" s="6" t="s">
        <v>30</v>
      </c>
      <c r="C3157" s="6">
        <v>1185732</v>
      </c>
      <c r="D3157" s="7">
        <v>44503</v>
      </c>
      <c r="E3157" s="7" t="str">
        <f t="shared" si="98"/>
        <v>Nov</v>
      </c>
      <c r="F3157" s="7" t="str">
        <f t="shared" si="99"/>
        <v>2021</v>
      </c>
      <c r="G3157" s="6" t="s">
        <v>36</v>
      </c>
      <c r="H3157" s="6" t="s">
        <v>114</v>
      </c>
      <c r="I3157" s="6" t="s">
        <v>115</v>
      </c>
      <c r="J3157" s="8" t="s">
        <v>22</v>
      </c>
      <c r="K3157" s="9">
        <v>60</v>
      </c>
      <c r="L3157" s="10">
        <v>200</v>
      </c>
      <c r="M3157" s="11">
        <v>120000</v>
      </c>
      <c r="N3157" s="11">
        <v>60000</v>
      </c>
      <c r="O3157" s="12">
        <v>0.5</v>
      </c>
      <c r="P3157" s="6" t="s">
        <v>18</v>
      </c>
    </row>
    <row r="3158" spans="2:16" ht="14.25" customHeight="1">
      <c r="B3158" s="6" t="s">
        <v>30</v>
      </c>
      <c r="C3158" s="6">
        <v>1185732</v>
      </c>
      <c r="D3158" s="7">
        <v>44503</v>
      </c>
      <c r="E3158" s="7" t="str">
        <f t="shared" si="98"/>
        <v>Nov</v>
      </c>
      <c r="F3158" s="7" t="str">
        <f t="shared" si="99"/>
        <v>2021</v>
      </c>
      <c r="G3158" s="6" t="s">
        <v>36</v>
      </c>
      <c r="H3158" s="6" t="s">
        <v>114</v>
      </c>
      <c r="I3158" s="6" t="s">
        <v>115</v>
      </c>
      <c r="J3158" s="8" t="s">
        <v>23</v>
      </c>
      <c r="K3158" s="9">
        <v>64.999999999999986</v>
      </c>
      <c r="L3158" s="10">
        <v>300</v>
      </c>
      <c r="M3158" s="11">
        <v>194999.99999999997</v>
      </c>
      <c r="N3158" s="11">
        <v>77999.999999999985</v>
      </c>
      <c r="O3158" s="12">
        <v>0.4</v>
      </c>
      <c r="P3158" s="6" t="s">
        <v>18</v>
      </c>
    </row>
    <row r="3159" spans="2:16" ht="14.25" customHeight="1">
      <c r="B3159" s="6" t="s">
        <v>30</v>
      </c>
      <c r="C3159" s="6">
        <v>1185732</v>
      </c>
      <c r="D3159" s="7">
        <v>44532</v>
      </c>
      <c r="E3159" s="7" t="str">
        <f t="shared" si="98"/>
        <v>Dec</v>
      </c>
      <c r="F3159" s="7" t="str">
        <f t="shared" si="99"/>
        <v>2021</v>
      </c>
      <c r="G3159" s="6" t="s">
        <v>36</v>
      </c>
      <c r="H3159" s="6" t="s">
        <v>114</v>
      </c>
      <c r="I3159" s="6" t="s">
        <v>115</v>
      </c>
      <c r="J3159" s="8" t="s">
        <v>17</v>
      </c>
      <c r="K3159" s="9">
        <v>60</v>
      </c>
      <c r="L3159" s="10">
        <v>550</v>
      </c>
      <c r="M3159" s="11">
        <v>330000</v>
      </c>
      <c r="N3159" s="11">
        <v>99000</v>
      </c>
      <c r="O3159" s="12">
        <v>0.3</v>
      </c>
      <c r="P3159" s="6" t="s">
        <v>18</v>
      </c>
    </row>
    <row r="3160" spans="2:16" ht="14.25" customHeight="1">
      <c r="B3160" s="6" t="s">
        <v>30</v>
      </c>
      <c r="C3160" s="6">
        <v>1185732</v>
      </c>
      <c r="D3160" s="7">
        <v>44532</v>
      </c>
      <c r="E3160" s="7" t="str">
        <f t="shared" si="98"/>
        <v>Dec</v>
      </c>
      <c r="F3160" s="7" t="str">
        <f t="shared" si="99"/>
        <v>2021</v>
      </c>
      <c r="G3160" s="6" t="s">
        <v>36</v>
      </c>
      <c r="H3160" s="6" t="s">
        <v>114</v>
      </c>
      <c r="I3160" s="6" t="s">
        <v>115</v>
      </c>
      <c r="J3160" s="8" t="s">
        <v>19</v>
      </c>
      <c r="K3160" s="9">
        <v>50</v>
      </c>
      <c r="L3160" s="10">
        <v>350</v>
      </c>
      <c r="M3160" s="11">
        <v>175000</v>
      </c>
      <c r="N3160" s="11">
        <v>61249.999999999993</v>
      </c>
      <c r="O3160" s="12">
        <v>0.35</v>
      </c>
      <c r="P3160" s="6" t="s">
        <v>18</v>
      </c>
    </row>
    <row r="3161" spans="2:16" ht="14.25" customHeight="1">
      <c r="B3161" s="6" t="s">
        <v>30</v>
      </c>
      <c r="C3161" s="6">
        <v>1185732</v>
      </c>
      <c r="D3161" s="7">
        <v>44532</v>
      </c>
      <c r="E3161" s="7" t="str">
        <f t="shared" si="98"/>
        <v>Dec</v>
      </c>
      <c r="F3161" s="7" t="str">
        <f t="shared" si="99"/>
        <v>2021</v>
      </c>
      <c r="G3161" s="6" t="s">
        <v>36</v>
      </c>
      <c r="H3161" s="6" t="s">
        <v>114</v>
      </c>
      <c r="I3161" s="6" t="s">
        <v>115</v>
      </c>
      <c r="J3161" s="8" t="s">
        <v>20</v>
      </c>
      <c r="K3161" s="9">
        <v>50</v>
      </c>
      <c r="L3161" s="10">
        <v>300</v>
      </c>
      <c r="M3161" s="11">
        <v>150000</v>
      </c>
      <c r="N3161" s="11">
        <v>45000</v>
      </c>
      <c r="O3161" s="12">
        <v>0.3</v>
      </c>
      <c r="P3161" s="6" t="s">
        <v>18</v>
      </c>
    </row>
    <row r="3162" spans="2:16" ht="14.25" customHeight="1">
      <c r="B3162" s="6" t="s">
        <v>30</v>
      </c>
      <c r="C3162" s="6">
        <v>1185732</v>
      </c>
      <c r="D3162" s="7">
        <v>44532</v>
      </c>
      <c r="E3162" s="7" t="str">
        <f t="shared" si="98"/>
        <v>Dec</v>
      </c>
      <c r="F3162" s="7" t="str">
        <f t="shared" si="99"/>
        <v>2021</v>
      </c>
      <c r="G3162" s="6" t="s">
        <v>36</v>
      </c>
      <c r="H3162" s="6" t="s">
        <v>114</v>
      </c>
      <c r="I3162" s="6" t="s">
        <v>115</v>
      </c>
      <c r="J3162" s="8" t="s">
        <v>21</v>
      </c>
      <c r="K3162" s="9">
        <v>50</v>
      </c>
      <c r="L3162" s="10">
        <v>250</v>
      </c>
      <c r="M3162" s="11">
        <v>125000</v>
      </c>
      <c r="N3162" s="11">
        <v>37500</v>
      </c>
      <c r="O3162" s="12">
        <v>0.3</v>
      </c>
      <c r="P3162" s="6" t="s">
        <v>18</v>
      </c>
    </row>
    <row r="3163" spans="2:16" ht="14.25" customHeight="1">
      <c r="B3163" s="6" t="s">
        <v>30</v>
      </c>
      <c r="C3163" s="6">
        <v>1185732</v>
      </c>
      <c r="D3163" s="7">
        <v>44532</v>
      </c>
      <c r="E3163" s="7" t="str">
        <f t="shared" si="98"/>
        <v>Dec</v>
      </c>
      <c r="F3163" s="7" t="str">
        <f t="shared" si="99"/>
        <v>2021</v>
      </c>
      <c r="G3163" s="6" t="s">
        <v>36</v>
      </c>
      <c r="H3163" s="6" t="s">
        <v>114</v>
      </c>
      <c r="I3163" s="6" t="s">
        <v>115</v>
      </c>
      <c r="J3163" s="8" t="s">
        <v>22</v>
      </c>
      <c r="K3163" s="9">
        <v>60</v>
      </c>
      <c r="L3163" s="10">
        <v>250</v>
      </c>
      <c r="M3163" s="11">
        <v>150000</v>
      </c>
      <c r="N3163" s="11">
        <v>75000</v>
      </c>
      <c r="O3163" s="12">
        <v>0.5</v>
      </c>
      <c r="P3163" s="6" t="s">
        <v>18</v>
      </c>
    </row>
    <row r="3164" spans="2:16" ht="14.25" customHeight="1">
      <c r="B3164" s="6" t="s">
        <v>30</v>
      </c>
      <c r="C3164" s="6">
        <v>1185732</v>
      </c>
      <c r="D3164" s="7">
        <v>44532</v>
      </c>
      <c r="E3164" s="7" t="str">
        <f t="shared" si="98"/>
        <v>Dec</v>
      </c>
      <c r="F3164" s="7" t="str">
        <f t="shared" si="99"/>
        <v>2021</v>
      </c>
      <c r="G3164" s="6" t="s">
        <v>36</v>
      </c>
      <c r="H3164" s="6" t="s">
        <v>114</v>
      </c>
      <c r="I3164" s="6" t="s">
        <v>115</v>
      </c>
      <c r="J3164" s="8" t="s">
        <v>23</v>
      </c>
      <c r="K3164" s="9">
        <v>64.999999999999986</v>
      </c>
      <c r="L3164" s="10">
        <v>350</v>
      </c>
      <c r="M3164" s="11">
        <v>227499.99999999994</v>
      </c>
      <c r="N3164" s="11">
        <v>90999.999999999985</v>
      </c>
      <c r="O3164" s="12">
        <v>0.4</v>
      </c>
      <c r="P3164" s="6" t="s">
        <v>18</v>
      </c>
    </row>
    <row r="3165" spans="2:16" ht="14.25" customHeight="1">
      <c r="B3165" s="6" t="s">
        <v>30</v>
      </c>
      <c r="C3165" s="6">
        <v>1185732</v>
      </c>
      <c r="D3165" s="7">
        <v>44206</v>
      </c>
      <c r="E3165" s="7" t="str">
        <f t="shared" si="98"/>
        <v>Jan</v>
      </c>
      <c r="F3165" s="7" t="str">
        <f t="shared" si="99"/>
        <v>2021</v>
      </c>
      <c r="G3165" s="6" t="s">
        <v>36</v>
      </c>
      <c r="H3165" s="6" t="s">
        <v>114</v>
      </c>
      <c r="I3165" s="6" t="s">
        <v>115</v>
      </c>
      <c r="J3165" s="8" t="s">
        <v>17</v>
      </c>
      <c r="K3165" s="9">
        <v>35</v>
      </c>
      <c r="L3165" s="10">
        <v>500</v>
      </c>
      <c r="M3165" s="11">
        <v>175000</v>
      </c>
      <c r="N3165" s="11">
        <v>70000</v>
      </c>
      <c r="O3165" s="12">
        <v>0.4</v>
      </c>
      <c r="P3165" s="6" t="s">
        <v>18</v>
      </c>
    </row>
    <row r="3166" spans="2:16" ht="14.25" customHeight="1">
      <c r="B3166" s="6" t="s">
        <v>30</v>
      </c>
      <c r="C3166" s="6">
        <v>1185732</v>
      </c>
      <c r="D3166" s="7">
        <v>44206</v>
      </c>
      <c r="E3166" s="7" t="str">
        <f t="shared" si="98"/>
        <v>Jan</v>
      </c>
      <c r="F3166" s="7" t="str">
        <f t="shared" si="99"/>
        <v>2021</v>
      </c>
      <c r="G3166" s="6" t="s">
        <v>36</v>
      </c>
      <c r="H3166" s="6" t="s">
        <v>114</v>
      </c>
      <c r="I3166" s="6" t="s">
        <v>115</v>
      </c>
      <c r="J3166" s="8" t="s">
        <v>19</v>
      </c>
      <c r="K3166" s="9">
        <v>35</v>
      </c>
      <c r="L3166" s="10">
        <v>300</v>
      </c>
      <c r="M3166" s="11">
        <v>105000</v>
      </c>
      <c r="N3166" s="11">
        <v>42000</v>
      </c>
      <c r="O3166" s="12">
        <v>0.4</v>
      </c>
      <c r="P3166" s="6" t="s">
        <v>18</v>
      </c>
    </row>
    <row r="3167" spans="2:16" ht="14.25" customHeight="1">
      <c r="B3167" s="6" t="s">
        <v>30</v>
      </c>
      <c r="C3167" s="6">
        <v>1185732</v>
      </c>
      <c r="D3167" s="7">
        <v>44206</v>
      </c>
      <c r="E3167" s="7" t="str">
        <f t="shared" si="98"/>
        <v>Jan</v>
      </c>
      <c r="F3167" s="7" t="str">
        <f t="shared" si="99"/>
        <v>2021</v>
      </c>
      <c r="G3167" s="6" t="s">
        <v>36</v>
      </c>
      <c r="H3167" s="6" t="s">
        <v>114</v>
      </c>
      <c r="I3167" s="6" t="s">
        <v>115</v>
      </c>
      <c r="J3167" s="8" t="s">
        <v>20</v>
      </c>
      <c r="K3167" s="9">
        <v>25.000000000000007</v>
      </c>
      <c r="L3167" s="10">
        <v>300</v>
      </c>
      <c r="M3167" s="11">
        <v>75000.000000000015</v>
      </c>
      <c r="N3167" s="11">
        <v>26250.000000000004</v>
      </c>
      <c r="O3167" s="12">
        <v>0.35</v>
      </c>
      <c r="P3167" s="6" t="s">
        <v>18</v>
      </c>
    </row>
    <row r="3168" spans="2:16" ht="14.25" customHeight="1">
      <c r="B3168" s="6" t="s">
        <v>30</v>
      </c>
      <c r="C3168" s="6">
        <v>1185732</v>
      </c>
      <c r="D3168" s="7">
        <v>44206</v>
      </c>
      <c r="E3168" s="7" t="str">
        <f t="shared" si="98"/>
        <v>Jan</v>
      </c>
      <c r="F3168" s="7" t="str">
        <f t="shared" si="99"/>
        <v>2021</v>
      </c>
      <c r="G3168" s="6" t="s">
        <v>36</v>
      </c>
      <c r="H3168" s="6" t="s">
        <v>114</v>
      </c>
      <c r="I3168" s="6" t="s">
        <v>115</v>
      </c>
      <c r="J3168" s="8" t="s">
        <v>21</v>
      </c>
      <c r="K3168" s="9">
        <v>30.000000000000004</v>
      </c>
      <c r="L3168" s="10">
        <v>150</v>
      </c>
      <c r="M3168" s="11">
        <v>45000.000000000007</v>
      </c>
      <c r="N3168" s="11">
        <v>15750.000000000002</v>
      </c>
      <c r="O3168" s="12">
        <v>0.35</v>
      </c>
      <c r="P3168" s="6" t="s">
        <v>18</v>
      </c>
    </row>
    <row r="3169" spans="2:16" ht="14.25" customHeight="1">
      <c r="B3169" s="6" t="s">
        <v>30</v>
      </c>
      <c r="C3169" s="6">
        <v>1185732</v>
      </c>
      <c r="D3169" s="7">
        <v>44206</v>
      </c>
      <c r="E3169" s="7" t="str">
        <f t="shared" si="98"/>
        <v>Jan</v>
      </c>
      <c r="F3169" s="7" t="str">
        <f t="shared" si="99"/>
        <v>2021</v>
      </c>
      <c r="G3169" s="6" t="s">
        <v>36</v>
      </c>
      <c r="H3169" s="6" t="s">
        <v>114</v>
      </c>
      <c r="I3169" s="6" t="s">
        <v>115</v>
      </c>
      <c r="J3169" s="8" t="s">
        <v>22</v>
      </c>
      <c r="K3169" s="9">
        <v>44.999999999999993</v>
      </c>
      <c r="L3169" s="10">
        <v>200</v>
      </c>
      <c r="M3169" s="11">
        <v>89999.999999999985</v>
      </c>
      <c r="N3169" s="11">
        <v>26999.999999999996</v>
      </c>
      <c r="O3169" s="12">
        <v>0.3</v>
      </c>
      <c r="P3169" s="6" t="s">
        <v>18</v>
      </c>
    </row>
    <row r="3170" spans="2:16" ht="14.25" customHeight="1">
      <c r="B3170" s="6" t="s">
        <v>30</v>
      </c>
      <c r="C3170" s="6">
        <v>1185732</v>
      </c>
      <c r="D3170" s="7">
        <v>44206</v>
      </c>
      <c r="E3170" s="7" t="str">
        <f t="shared" si="98"/>
        <v>Jan</v>
      </c>
      <c r="F3170" s="7" t="str">
        <f t="shared" si="99"/>
        <v>2021</v>
      </c>
      <c r="G3170" s="6" t="s">
        <v>36</v>
      </c>
      <c r="H3170" s="6" t="s">
        <v>114</v>
      </c>
      <c r="I3170" s="6" t="s">
        <v>115</v>
      </c>
      <c r="J3170" s="8" t="s">
        <v>23</v>
      </c>
      <c r="K3170" s="9">
        <v>35</v>
      </c>
      <c r="L3170" s="10">
        <v>300</v>
      </c>
      <c r="M3170" s="11">
        <v>105000</v>
      </c>
      <c r="N3170" s="11">
        <v>42000</v>
      </c>
      <c r="O3170" s="12">
        <v>0.4</v>
      </c>
      <c r="P3170" s="6" t="s">
        <v>18</v>
      </c>
    </row>
    <row r="3171" spans="2:16" ht="14.25" customHeight="1">
      <c r="B3171" s="6" t="s">
        <v>30</v>
      </c>
      <c r="C3171" s="6">
        <v>1185732</v>
      </c>
      <c r="D3171" s="7">
        <v>44237</v>
      </c>
      <c r="E3171" s="7" t="str">
        <f t="shared" si="98"/>
        <v>Feb</v>
      </c>
      <c r="F3171" s="7" t="str">
        <f t="shared" si="99"/>
        <v>2021</v>
      </c>
      <c r="G3171" s="6" t="s">
        <v>36</v>
      </c>
      <c r="H3171" s="6" t="s">
        <v>114</v>
      </c>
      <c r="I3171" s="6" t="s">
        <v>115</v>
      </c>
      <c r="J3171" s="8" t="s">
        <v>17</v>
      </c>
      <c r="K3171" s="9">
        <v>35</v>
      </c>
      <c r="L3171" s="10">
        <v>550</v>
      </c>
      <c r="M3171" s="11">
        <v>192500</v>
      </c>
      <c r="N3171" s="11">
        <v>77000</v>
      </c>
      <c r="O3171" s="12">
        <v>0.4</v>
      </c>
      <c r="P3171" s="6" t="s">
        <v>18</v>
      </c>
    </row>
    <row r="3172" spans="2:16" ht="14.25" customHeight="1">
      <c r="B3172" s="6" t="s">
        <v>30</v>
      </c>
      <c r="C3172" s="6">
        <v>1185732</v>
      </c>
      <c r="D3172" s="7">
        <v>44237</v>
      </c>
      <c r="E3172" s="7" t="str">
        <f t="shared" si="98"/>
        <v>Feb</v>
      </c>
      <c r="F3172" s="7" t="str">
        <f t="shared" si="99"/>
        <v>2021</v>
      </c>
      <c r="G3172" s="6" t="s">
        <v>36</v>
      </c>
      <c r="H3172" s="6" t="s">
        <v>114</v>
      </c>
      <c r="I3172" s="6" t="s">
        <v>115</v>
      </c>
      <c r="J3172" s="8" t="s">
        <v>19</v>
      </c>
      <c r="K3172" s="9">
        <v>35</v>
      </c>
      <c r="L3172" s="10">
        <v>200</v>
      </c>
      <c r="M3172" s="11">
        <v>70000</v>
      </c>
      <c r="N3172" s="11">
        <v>28000</v>
      </c>
      <c r="O3172" s="12">
        <v>0.4</v>
      </c>
      <c r="P3172" s="6" t="s">
        <v>18</v>
      </c>
    </row>
    <row r="3173" spans="2:16" ht="14.25" customHeight="1">
      <c r="B3173" s="6" t="s">
        <v>30</v>
      </c>
      <c r="C3173" s="6">
        <v>1185732</v>
      </c>
      <c r="D3173" s="7">
        <v>44237</v>
      </c>
      <c r="E3173" s="7" t="str">
        <f t="shared" si="98"/>
        <v>Feb</v>
      </c>
      <c r="F3173" s="7" t="str">
        <f t="shared" si="99"/>
        <v>2021</v>
      </c>
      <c r="G3173" s="6" t="s">
        <v>36</v>
      </c>
      <c r="H3173" s="6" t="s">
        <v>114</v>
      </c>
      <c r="I3173" s="6" t="s">
        <v>115</v>
      </c>
      <c r="J3173" s="8" t="s">
        <v>20</v>
      </c>
      <c r="K3173" s="9">
        <v>25.000000000000007</v>
      </c>
      <c r="L3173" s="10">
        <v>250</v>
      </c>
      <c r="M3173" s="11">
        <v>62500.000000000015</v>
      </c>
      <c r="N3173" s="11">
        <v>21875.000000000004</v>
      </c>
      <c r="O3173" s="12">
        <v>0.35</v>
      </c>
      <c r="P3173" s="6" t="s">
        <v>18</v>
      </c>
    </row>
    <row r="3174" spans="2:16" ht="14.25" customHeight="1">
      <c r="B3174" s="6" t="s">
        <v>30</v>
      </c>
      <c r="C3174" s="6">
        <v>1185732</v>
      </c>
      <c r="D3174" s="7">
        <v>44237</v>
      </c>
      <c r="E3174" s="7" t="str">
        <f t="shared" si="98"/>
        <v>Feb</v>
      </c>
      <c r="F3174" s="7" t="str">
        <f t="shared" si="99"/>
        <v>2021</v>
      </c>
      <c r="G3174" s="6" t="s">
        <v>36</v>
      </c>
      <c r="H3174" s="6" t="s">
        <v>116</v>
      </c>
      <c r="I3174" s="6" t="s">
        <v>117</v>
      </c>
      <c r="J3174" s="8" t="s">
        <v>21</v>
      </c>
      <c r="K3174" s="9">
        <v>30.000000000000004</v>
      </c>
      <c r="L3174" s="10">
        <v>125</v>
      </c>
      <c r="M3174" s="11">
        <v>37500.000000000007</v>
      </c>
      <c r="N3174" s="11">
        <v>13125.000000000002</v>
      </c>
      <c r="O3174" s="12">
        <v>0.35</v>
      </c>
      <c r="P3174" s="6" t="s">
        <v>18</v>
      </c>
    </row>
    <row r="3175" spans="2:16" ht="14.25" customHeight="1">
      <c r="B3175" s="6" t="s">
        <v>30</v>
      </c>
      <c r="C3175" s="6">
        <v>1185732</v>
      </c>
      <c r="D3175" s="7">
        <v>44237</v>
      </c>
      <c r="E3175" s="7" t="str">
        <f t="shared" si="98"/>
        <v>Feb</v>
      </c>
      <c r="F3175" s="7" t="str">
        <f t="shared" si="99"/>
        <v>2021</v>
      </c>
      <c r="G3175" s="6" t="s">
        <v>36</v>
      </c>
      <c r="H3175" s="6" t="s">
        <v>116</v>
      </c>
      <c r="I3175" s="6" t="s">
        <v>117</v>
      </c>
      <c r="J3175" s="8" t="s">
        <v>22</v>
      </c>
      <c r="K3175" s="9">
        <v>44.999999999999993</v>
      </c>
      <c r="L3175" s="10">
        <v>200</v>
      </c>
      <c r="M3175" s="11">
        <v>89999.999999999985</v>
      </c>
      <c r="N3175" s="11">
        <v>26999.999999999996</v>
      </c>
      <c r="O3175" s="12">
        <v>0.3</v>
      </c>
      <c r="P3175" s="6" t="s">
        <v>18</v>
      </c>
    </row>
    <row r="3176" spans="2:16" ht="14.25" customHeight="1">
      <c r="B3176" s="6" t="s">
        <v>30</v>
      </c>
      <c r="C3176" s="6">
        <v>1185732</v>
      </c>
      <c r="D3176" s="7">
        <v>44237</v>
      </c>
      <c r="E3176" s="7" t="str">
        <f t="shared" si="98"/>
        <v>Feb</v>
      </c>
      <c r="F3176" s="7" t="str">
        <f t="shared" si="99"/>
        <v>2021</v>
      </c>
      <c r="G3176" s="6" t="s">
        <v>36</v>
      </c>
      <c r="H3176" s="6" t="s">
        <v>116</v>
      </c>
      <c r="I3176" s="6" t="s">
        <v>117</v>
      </c>
      <c r="J3176" s="8" t="s">
        <v>23</v>
      </c>
      <c r="K3176" s="9">
        <v>19.999999999999996</v>
      </c>
      <c r="L3176" s="10">
        <v>300</v>
      </c>
      <c r="M3176" s="11">
        <v>59999.999999999993</v>
      </c>
      <c r="N3176" s="11">
        <v>24000</v>
      </c>
      <c r="O3176" s="12">
        <v>0.4</v>
      </c>
      <c r="P3176" s="6" t="s">
        <v>18</v>
      </c>
    </row>
    <row r="3177" spans="2:16" ht="14.25" customHeight="1">
      <c r="B3177" s="6" t="s">
        <v>30</v>
      </c>
      <c r="C3177" s="6">
        <v>1185732</v>
      </c>
      <c r="D3177" s="7">
        <v>44264</v>
      </c>
      <c r="E3177" s="7" t="str">
        <f t="shared" si="98"/>
        <v>Mar</v>
      </c>
      <c r="F3177" s="7" t="str">
        <f t="shared" si="99"/>
        <v>2021</v>
      </c>
      <c r="G3177" s="6" t="s">
        <v>36</v>
      </c>
      <c r="H3177" s="6" t="s">
        <v>116</v>
      </c>
      <c r="I3177" s="6" t="s">
        <v>117</v>
      </c>
      <c r="J3177" s="8" t="s">
        <v>17</v>
      </c>
      <c r="K3177" s="9">
        <v>25.000000000000007</v>
      </c>
      <c r="L3177" s="10">
        <v>520</v>
      </c>
      <c r="M3177" s="11">
        <v>130000.00000000004</v>
      </c>
      <c r="N3177" s="11">
        <v>52000.000000000022</v>
      </c>
      <c r="O3177" s="12">
        <v>0.4</v>
      </c>
      <c r="P3177" s="6" t="s">
        <v>18</v>
      </c>
    </row>
    <row r="3178" spans="2:16" ht="14.25" customHeight="1">
      <c r="B3178" s="6" t="s">
        <v>30</v>
      </c>
      <c r="C3178" s="6">
        <v>1185732</v>
      </c>
      <c r="D3178" s="7">
        <v>44264</v>
      </c>
      <c r="E3178" s="7" t="str">
        <f t="shared" si="98"/>
        <v>Mar</v>
      </c>
      <c r="F3178" s="7" t="str">
        <f t="shared" si="99"/>
        <v>2021</v>
      </c>
      <c r="G3178" s="6" t="s">
        <v>36</v>
      </c>
      <c r="H3178" s="6" t="s">
        <v>116</v>
      </c>
      <c r="I3178" s="6" t="s">
        <v>117</v>
      </c>
      <c r="J3178" s="8" t="s">
        <v>19</v>
      </c>
      <c r="K3178" s="9">
        <v>25.000000000000007</v>
      </c>
      <c r="L3178" s="10">
        <v>225</v>
      </c>
      <c r="M3178" s="11">
        <v>56250.000000000015</v>
      </c>
      <c r="N3178" s="11">
        <v>22500.000000000007</v>
      </c>
      <c r="O3178" s="12">
        <v>0.4</v>
      </c>
      <c r="P3178" s="6" t="s">
        <v>18</v>
      </c>
    </row>
    <row r="3179" spans="2:16" ht="14.25" customHeight="1">
      <c r="B3179" s="6" t="s">
        <v>30</v>
      </c>
      <c r="C3179" s="6">
        <v>1185732</v>
      </c>
      <c r="D3179" s="7">
        <v>44264</v>
      </c>
      <c r="E3179" s="7" t="str">
        <f t="shared" si="98"/>
        <v>Mar</v>
      </c>
      <c r="F3179" s="7" t="str">
        <f t="shared" si="99"/>
        <v>2021</v>
      </c>
      <c r="G3179" s="6" t="s">
        <v>36</v>
      </c>
      <c r="H3179" s="6" t="s">
        <v>116</v>
      </c>
      <c r="I3179" s="6" t="s">
        <v>117</v>
      </c>
      <c r="J3179" s="8" t="s">
        <v>20</v>
      </c>
      <c r="K3179" s="9">
        <v>15.000000000000002</v>
      </c>
      <c r="L3179" s="10">
        <v>275</v>
      </c>
      <c r="M3179" s="11">
        <v>41250.000000000007</v>
      </c>
      <c r="N3179" s="11">
        <v>14437.500000000002</v>
      </c>
      <c r="O3179" s="12">
        <v>0.35</v>
      </c>
      <c r="P3179" s="6" t="s">
        <v>18</v>
      </c>
    </row>
    <row r="3180" spans="2:16" ht="14.25" customHeight="1">
      <c r="B3180" s="6" t="s">
        <v>30</v>
      </c>
      <c r="C3180" s="6">
        <v>1185732</v>
      </c>
      <c r="D3180" s="7">
        <v>44264</v>
      </c>
      <c r="E3180" s="7" t="str">
        <f t="shared" si="98"/>
        <v>Mar</v>
      </c>
      <c r="F3180" s="7" t="str">
        <f t="shared" si="99"/>
        <v>2021</v>
      </c>
      <c r="G3180" s="6" t="s">
        <v>36</v>
      </c>
      <c r="H3180" s="6" t="s">
        <v>116</v>
      </c>
      <c r="I3180" s="6" t="s">
        <v>117</v>
      </c>
      <c r="J3180" s="8" t="s">
        <v>21</v>
      </c>
      <c r="K3180" s="9">
        <v>19.999999999999996</v>
      </c>
      <c r="L3180" s="10">
        <v>125</v>
      </c>
      <c r="M3180" s="11">
        <v>24999.999999999996</v>
      </c>
      <c r="N3180" s="11">
        <v>8749.9999999999982</v>
      </c>
      <c r="O3180" s="12">
        <v>0.35</v>
      </c>
      <c r="P3180" s="6" t="s">
        <v>18</v>
      </c>
    </row>
    <row r="3181" spans="2:16" ht="14.25" customHeight="1">
      <c r="B3181" s="6" t="s">
        <v>30</v>
      </c>
      <c r="C3181" s="6">
        <v>1185732</v>
      </c>
      <c r="D3181" s="7">
        <v>44264</v>
      </c>
      <c r="E3181" s="7" t="str">
        <f t="shared" si="98"/>
        <v>Mar</v>
      </c>
      <c r="F3181" s="7" t="str">
        <f t="shared" si="99"/>
        <v>2021</v>
      </c>
      <c r="G3181" s="6" t="s">
        <v>36</v>
      </c>
      <c r="H3181" s="6" t="s">
        <v>116</v>
      </c>
      <c r="I3181" s="6" t="s">
        <v>117</v>
      </c>
      <c r="J3181" s="8" t="s">
        <v>22</v>
      </c>
      <c r="K3181" s="9">
        <v>35</v>
      </c>
      <c r="L3181" s="10">
        <v>175</v>
      </c>
      <c r="M3181" s="11">
        <v>61250</v>
      </c>
      <c r="N3181" s="11">
        <v>18375</v>
      </c>
      <c r="O3181" s="12">
        <v>0.3</v>
      </c>
      <c r="P3181" s="6" t="s">
        <v>18</v>
      </c>
    </row>
    <row r="3182" spans="2:16" ht="14.25" customHeight="1">
      <c r="B3182" s="6" t="s">
        <v>30</v>
      </c>
      <c r="C3182" s="6">
        <v>1185732</v>
      </c>
      <c r="D3182" s="7">
        <v>44264</v>
      </c>
      <c r="E3182" s="7" t="str">
        <f t="shared" si="98"/>
        <v>Mar</v>
      </c>
      <c r="F3182" s="7" t="str">
        <f t="shared" si="99"/>
        <v>2021</v>
      </c>
      <c r="G3182" s="6" t="s">
        <v>36</v>
      </c>
      <c r="H3182" s="6" t="s">
        <v>116</v>
      </c>
      <c r="I3182" s="6" t="s">
        <v>117</v>
      </c>
      <c r="J3182" s="8" t="s">
        <v>23</v>
      </c>
      <c r="K3182" s="9">
        <v>25.000000000000007</v>
      </c>
      <c r="L3182" s="10">
        <v>275</v>
      </c>
      <c r="M3182" s="11">
        <v>68750.000000000015</v>
      </c>
      <c r="N3182" s="11">
        <v>27500.000000000007</v>
      </c>
      <c r="O3182" s="12">
        <v>0.4</v>
      </c>
      <c r="P3182" s="6" t="s">
        <v>18</v>
      </c>
    </row>
    <row r="3183" spans="2:16" ht="14.25" customHeight="1">
      <c r="B3183" s="6" t="s">
        <v>30</v>
      </c>
      <c r="C3183" s="6">
        <v>1185732</v>
      </c>
      <c r="D3183" s="7">
        <v>44296</v>
      </c>
      <c r="E3183" s="7" t="str">
        <f t="shared" si="98"/>
        <v>Apr</v>
      </c>
      <c r="F3183" s="7" t="str">
        <f t="shared" si="99"/>
        <v>2021</v>
      </c>
      <c r="G3183" s="6" t="s">
        <v>36</v>
      </c>
      <c r="H3183" s="6" t="s">
        <v>116</v>
      </c>
      <c r="I3183" s="6" t="s">
        <v>117</v>
      </c>
      <c r="J3183" s="8" t="s">
        <v>17</v>
      </c>
      <c r="K3183" s="9">
        <v>25.000000000000007</v>
      </c>
      <c r="L3183" s="10">
        <v>500</v>
      </c>
      <c r="M3183" s="11">
        <v>125000.00000000003</v>
      </c>
      <c r="N3183" s="11">
        <v>50000.000000000015</v>
      </c>
      <c r="O3183" s="12">
        <v>0.4</v>
      </c>
      <c r="P3183" s="6" t="s">
        <v>18</v>
      </c>
    </row>
    <row r="3184" spans="2:16" ht="14.25" customHeight="1">
      <c r="B3184" s="6" t="s">
        <v>30</v>
      </c>
      <c r="C3184" s="6">
        <v>1185732</v>
      </c>
      <c r="D3184" s="7">
        <v>44296</v>
      </c>
      <c r="E3184" s="7" t="str">
        <f t="shared" si="98"/>
        <v>Apr</v>
      </c>
      <c r="F3184" s="7" t="str">
        <f t="shared" si="99"/>
        <v>2021</v>
      </c>
      <c r="G3184" s="6" t="s">
        <v>36</v>
      </c>
      <c r="H3184" s="6" t="s">
        <v>116</v>
      </c>
      <c r="I3184" s="6" t="s">
        <v>117</v>
      </c>
      <c r="J3184" s="8" t="s">
        <v>19</v>
      </c>
      <c r="K3184" s="9">
        <v>25.000000000000007</v>
      </c>
      <c r="L3184" s="10">
        <v>200</v>
      </c>
      <c r="M3184" s="11">
        <v>50000.000000000015</v>
      </c>
      <c r="N3184" s="11">
        <v>20000.000000000007</v>
      </c>
      <c r="O3184" s="12">
        <v>0.4</v>
      </c>
      <c r="P3184" s="6" t="s">
        <v>18</v>
      </c>
    </row>
    <row r="3185" spans="2:16" ht="14.25" customHeight="1">
      <c r="B3185" s="6" t="s">
        <v>30</v>
      </c>
      <c r="C3185" s="6">
        <v>1185732</v>
      </c>
      <c r="D3185" s="7">
        <v>44296</v>
      </c>
      <c r="E3185" s="7" t="str">
        <f t="shared" si="98"/>
        <v>Apr</v>
      </c>
      <c r="F3185" s="7" t="str">
        <f t="shared" si="99"/>
        <v>2021</v>
      </c>
      <c r="G3185" s="6" t="s">
        <v>36</v>
      </c>
      <c r="H3185" s="6" t="s">
        <v>116</v>
      </c>
      <c r="I3185" s="6" t="s">
        <v>117</v>
      </c>
      <c r="J3185" s="8" t="s">
        <v>20</v>
      </c>
      <c r="K3185" s="9">
        <v>15.000000000000002</v>
      </c>
      <c r="L3185" s="10">
        <v>200</v>
      </c>
      <c r="M3185" s="11">
        <v>30000.000000000004</v>
      </c>
      <c r="N3185" s="11">
        <v>10500</v>
      </c>
      <c r="O3185" s="12">
        <v>0.35</v>
      </c>
      <c r="P3185" s="6" t="s">
        <v>18</v>
      </c>
    </row>
    <row r="3186" spans="2:16" ht="14.25" customHeight="1">
      <c r="B3186" s="6" t="s">
        <v>30</v>
      </c>
      <c r="C3186" s="6">
        <v>1185732</v>
      </c>
      <c r="D3186" s="7">
        <v>44296</v>
      </c>
      <c r="E3186" s="7" t="str">
        <f t="shared" si="98"/>
        <v>Apr</v>
      </c>
      <c r="F3186" s="7" t="str">
        <f t="shared" si="99"/>
        <v>2021</v>
      </c>
      <c r="G3186" s="6" t="s">
        <v>36</v>
      </c>
      <c r="H3186" s="6" t="s">
        <v>116</v>
      </c>
      <c r="I3186" s="6" t="s">
        <v>117</v>
      </c>
      <c r="J3186" s="8" t="s">
        <v>21</v>
      </c>
      <c r="K3186" s="9">
        <v>19.999999999999996</v>
      </c>
      <c r="L3186" s="10">
        <v>125</v>
      </c>
      <c r="M3186" s="11">
        <v>24999.999999999996</v>
      </c>
      <c r="N3186" s="11">
        <v>8749.9999999999982</v>
      </c>
      <c r="O3186" s="12">
        <v>0.35</v>
      </c>
      <c r="P3186" s="6" t="s">
        <v>18</v>
      </c>
    </row>
    <row r="3187" spans="2:16" ht="14.25" customHeight="1">
      <c r="B3187" s="6" t="s">
        <v>30</v>
      </c>
      <c r="C3187" s="6">
        <v>1185732</v>
      </c>
      <c r="D3187" s="7">
        <v>44296</v>
      </c>
      <c r="E3187" s="7" t="str">
        <f t="shared" si="98"/>
        <v>Apr</v>
      </c>
      <c r="F3187" s="7" t="str">
        <f t="shared" si="99"/>
        <v>2021</v>
      </c>
      <c r="G3187" s="6" t="s">
        <v>36</v>
      </c>
      <c r="H3187" s="6" t="s">
        <v>116</v>
      </c>
      <c r="I3187" s="6" t="s">
        <v>117</v>
      </c>
      <c r="J3187" s="8" t="s">
        <v>22</v>
      </c>
      <c r="K3187" s="9">
        <v>65</v>
      </c>
      <c r="L3187" s="10">
        <v>150</v>
      </c>
      <c r="M3187" s="11">
        <v>97500</v>
      </c>
      <c r="N3187" s="11">
        <v>29250</v>
      </c>
      <c r="O3187" s="12">
        <v>0.3</v>
      </c>
      <c r="P3187" s="6" t="s">
        <v>18</v>
      </c>
    </row>
    <row r="3188" spans="2:16" ht="14.25" customHeight="1">
      <c r="B3188" s="6" t="s">
        <v>30</v>
      </c>
      <c r="C3188" s="6">
        <v>1185732</v>
      </c>
      <c r="D3188" s="7">
        <v>44296</v>
      </c>
      <c r="E3188" s="7" t="str">
        <f t="shared" si="98"/>
        <v>Apr</v>
      </c>
      <c r="F3188" s="7" t="str">
        <f t="shared" si="99"/>
        <v>2021</v>
      </c>
      <c r="G3188" s="6" t="s">
        <v>36</v>
      </c>
      <c r="H3188" s="6" t="s">
        <v>116</v>
      </c>
      <c r="I3188" s="6" t="s">
        <v>117</v>
      </c>
      <c r="J3188" s="8" t="s">
        <v>23</v>
      </c>
      <c r="K3188" s="9">
        <v>50</v>
      </c>
      <c r="L3188" s="10">
        <v>275</v>
      </c>
      <c r="M3188" s="11">
        <v>137500</v>
      </c>
      <c r="N3188" s="11">
        <v>55000</v>
      </c>
      <c r="O3188" s="12">
        <v>0.4</v>
      </c>
      <c r="P3188" s="6" t="s">
        <v>18</v>
      </c>
    </row>
    <row r="3189" spans="2:16" ht="14.25" customHeight="1">
      <c r="B3189" s="6" t="s">
        <v>30</v>
      </c>
      <c r="C3189" s="6">
        <v>1185732</v>
      </c>
      <c r="D3189" s="7">
        <v>44327</v>
      </c>
      <c r="E3189" s="7" t="str">
        <f t="shared" si="98"/>
        <v>May</v>
      </c>
      <c r="F3189" s="7" t="str">
        <f t="shared" si="99"/>
        <v>2021</v>
      </c>
      <c r="G3189" s="6" t="s">
        <v>36</v>
      </c>
      <c r="H3189" s="6" t="s">
        <v>116</v>
      </c>
      <c r="I3189" s="6" t="s">
        <v>117</v>
      </c>
      <c r="J3189" s="8" t="s">
        <v>17</v>
      </c>
      <c r="K3189" s="9">
        <v>60</v>
      </c>
      <c r="L3189" s="10">
        <v>545</v>
      </c>
      <c r="M3189" s="11">
        <v>327000</v>
      </c>
      <c r="N3189" s="11">
        <v>130800</v>
      </c>
      <c r="O3189" s="12">
        <v>0.4</v>
      </c>
      <c r="P3189" s="6" t="s">
        <v>18</v>
      </c>
    </row>
    <row r="3190" spans="2:16" ht="14.25" customHeight="1">
      <c r="B3190" s="6" t="s">
        <v>30</v>
      </c>
      <c r="C3190" s="6">
        <v>1185732</v>
      </c>
      <c r="D3190" s="7">
        <v>44327</v>
      </c>
      <c r="E3190" s="7" t="str">
        <f t="shared" si="98"/>
        <v>May</v>
      </c>
      <c r="F3190" s="7" t="str">
        <f t="shared" si="99"/>
        <v>2021</v>
      </c>
      <c r="G3190" s="6" t="s">
        <v>36</v>
      </c>
      <c r="H3190" s="6" t="s">
        <v>116</v>
      </c>
      <c r="I3190" s="6" t="s">
        <v>117</v>
      </c>
      <c r="J3190" s="8" t="s">
        <v>19</v>
      </c>
      <c r="K3190" s="9">
        <v>40</v>
      </c>
      <c r="L3190" s="10">
        <v>250</v>
      </c>
      <c r="M3190" s="11">
        <v>100000</v>
      </c>
      <c r="N3190" s="11">
        <v>40000</v>
      </c>
      <c r="O3190" s="12">
        <v>0.4</v>
      </c>
      <c r="P3190" s="6" t="s">
        <v>18</v>
      </c>
    </row>
    <row r="3191" spans="2:16" ht="14.25" customHeight="1">
      <c r="B3191" s="6" t="s">
        <v>30</v>
      </c>
      <c r="C3191" s="6">
        <v>1185732</v>
      </c>
      <c r="D3191" s="7">
        <v>44327</v>
      </c>
      <c r="E3191" s="7" t="str">
        <f t="shared" si="98"/>
        <v>May</v>
      </c>
      <c r="F3191" s="7" t="str">
        <f t="shared" si="99"/>
        <v>2021</v>
      </c>
      <c r="G3191" s="6" t="s">
        <v>36</v>
      </c>
      <c r="H3191" s="6" t="s">
        <v>116</v>
      </c>
      <c r="I3191" s="6" t="s">
        <v>117</v>
      </c>
      <c r="J3191" s="8" t="s">
        <v>20</v>
      </c>
      <c r="K3191" s="9">
        <v>35</v>
      </c>
      <c r="L3191" s="10">
        <v>225</v>
      </c>
      <c r="M3191" s="11">
        <v>78750</v>
      </c>
      <c r="N3191" s="11">
        <v>27562.5</v>
      </c>
      <c r="O3191" s="12">
        <v>0.35</v>
      </c>
      <c r="P3191" s="6" t="s">
        <v>18</v>
      </c>
    </row>
    <row r="3192" spans="2:16" ht="14.25" customHeight="1">
      <c r="B3192" s="6" t="s">
        <v>30</v>
      </c>
      <c r="C3192" s="6">
        <v>1185732</v>
      </c>
      <c r="D3192" s="7">
        <v>44327</v>
      </c>
      <c r="E3192" s="7" t="str">
        <f t="shared" si="98"/>
        <v>May</v>
      </c>
      <c r="F3192" s="7" t="str">
        <f t="shared" si="99"/>
        <v>2021</v>
      </c>
      <c r="G3192" s="6" t="s">
        <v>36</v>
      </c>
      <c r="H3192" s="6" t="s">
        <v>116</v>
      </c>
      <c r="I3192" s="6" t="s">
        <v>117</v>
      </c>
      <c r="J3192" s="8" t="s">
        <v>21</v>
      </c>
      <c r="K3192" s="9">
        <v>35</v>
      </c>
      <c r="L3192" s="10">
        <v>175</v>
      </c>
      <c r="M3192" s="11">
        <v>61250</v>
      </c>
      <c r="N3192" s="11">
        <v>21437.5</v>
      </c>
      <c r="O3192" s="12">
        <v>0.35</v>
      </c>
      <c r="P3192" s="6" t="s">
        <v>18</v>
      </c>
    </row>
    <row r="3193" spans="2:16" ht="14.25" customHeight="1">
      <c r="B3193" s="6" t="s">
        <v>30</v>
      </c>
      <c r="C3193" s="6">
        <v>1185732</v>
      </c>
      <c r="D3193" s="7">
        <v>44327</v>
      </c>
      <c r="E3193" s="7" t="str">
        <f t="shared" si="98"/>
        <v>May</v>
      </c>
      <c r="F3193" s="7" t="str">
        <f t="shared" si="99"/>
        <v>2021</v>
      </c>
      <c r="G3193" s="6" t="s">
        <v>36</v>
      </c>
      <c r="H3193" s="6" t="s">
        <v>116</v>
      </c>
      <c r="I3193" s="6" t="s">
        <v>117</v>
      </c>
      <c r="J3193" s="8" t="s">
        <v>22</v>
      </c>
      <c r="K3193" s="9">
        <v>44.999999999999993</v>
      </c>
      <c r="L3193" s="10">
        <v>200</v>
      </c>
      <c r="M3193" s="11">
        <v>89999.999999999985</v>
      </c>
      <c r="N3193" s="11">
        <v>26999.999999999996</v>
      </c>
      <c r="O3193" s="12">
        <v>0.3</v>
      </c>
      <c r="P3193" s="6" t="s">
        <v>18</v>
      </c>
    </row>
    <row r="3194" spans="2:16" ht="14.25" customHeight="1">
      <c r="B3194" s="6" t="s">
        <v>30</v>
      </c>
      <c r="C3194" s="6">
        <v>1185732</v>
      </c>
      <c r="D3194" s="7">
        <v>44327</v>
      </c>
      <c r="E3194" s="7" t="str">
        <f t="shared" si="98"/>
        <v>May</v>
      </c>
      <c r="F3194" s="7" t="str">
        <f t="shared" si="99"/>
        <v>2021</v>
      </c>
      <c r="G3194" s="6" t="s">
        <v>36</v>
      </c>
      <c r="H3194" s="6" t="s">
        <v>116</v>
      </c>
      <c r="I3194" s="6" t="s">
        <v>117</v>
      </c>
      <c r="J3194" s="8" t="s">
        <v>23</v>
      </c>
      <c r="K3194" s="9">
        <v>54.999999999999993</v>
      </c>
      <c r="L3194" s="10">
        <v>325</v>
      </c>
      <c r="M3194" s="11">
        <v>178749.99999999997</v>
      </c>
      <c r="N3194" s="11">
        <v>71499.999999999985</v>
      </c>
      <c r="O3194" s="12">
        <v>0.4</v>
      </c>
      <c r="P3194" s="6" t="s">
        <v>18</v>
      </c>
    </row>
    <row r="3195" spans="2:16" ht="14.25" customHeight="1">
      <c r="B3195" s="6" t="s">
        <v>30</v>
      </c>
      <c r="C3195" s="6">
        <v>1185732</v>
      </c>
      <c r="D3195" s="7">
        <v>44357</v>
      </c>
      <c r="E3195" s="7" t="str">
        <f t="shared" si="98"/>
        <v>Jun</v>
      </c>
      <c r="F3195" s="7" t="str">
        <f t="shared" si="99"/>
        <v>2021</v>
      </c>
      <c r="G3195" s="6" t="s">
        <v>36</v>
      </c>
      <c r="H3195" s="6" t="s">
        <v>116</v>
      </c>
      <c r="I3195" s="6" t="s">
        <v>117</v>
      </c>
      <c r="J3195" s="8" t="s">
        <v>17</v>
      </c>
      <c r="K3195" s="9">
        <v>40</v>
      </c>
      <c r="L3195" s="10">
        <v>575</v>
      </c>
      <c r="M3195" s="11">
        <v>230000</v>
      </c>
      <c r="N3195" s="11">
        <v>92000</v>
      </c>
      <c r="O3195" s="12">
        <v>0.4</v>
      </c>
      <c r="P3195" s="6" t="s">
        <v>18</v>
      </c>
    </row>
    <row r="3196" spans="2:16" ht="14.25" customHeight="1">
      <c r="B3196" s="6" t="s">
        <v>30</v>
      </c>
      <c r="C3196" s="6">
        <v>1185732</v>
      </c>
      <c r="D3196" s="7">
        <v>44357</v>
      </c>
      <c r="E3196" s="7" t="str">
        <f t="shared" si="98"/>
        <v>Jun</v>
      </c>
      <c r="F3196" s="7" t="str">
        <f t="shared" si="99"/>
        <v>2021</v>
      </c>
      <c r="G3196" s="6" t="s">
        <v>36</v>
      </c>
      <c r="H3196" s="6" t="s">
        <v>116</v>
      </c>
      <c r="I3196" s="6" t="s">
        <v>117</v>
      </c>
      <c r="J3196" s="8" t="s">
        <v>19</v>
      </c>
      <c r="K3196" s="9">
        <v>35.000000000000007</v>
      </c>
      <c r="L3196" s="10">
        <v>325</v>
      </c>
      <c r="M3196" s="11">
        <v>113750.00000000003</v>
      </c>
      <c r="N3196" s="11">
        <v>45500.000000000015</v>
      </c>
      <c r="O3196" s="12">
        <v>0.4</v>
      </c>
      <c r="P3196" s="6" t="s">
        <v>18</v>
      </c>
    </row>
    <row r="3197" spans="2:16" ht="14.25" customHeight="1">
      <c r="B3197" s="6" t="s">
        <v>30</v>
      </c>
      <c r="C3197" s="6">
        <v>1185732</v>
      </c>
      <c r="D3197" s="7">
        <v>44357</v>
      </c>
      <c r="E3197" s="7" t="str">
        <f t="shared" si="98"/>
        <v>Jun</v>
      </c>
      <c r="F3197" s="7" t="str">
        <f t="shared" si="99"/>
        <v>2021</v>
      </c>
      <c r="G3197" s="6" t="s">
        <v>36</v>
      </c>
      <c r="H3197" s="6" t="s">
        <v>116</v>
      </c>
      <c r="I3197" s="6" t="s">
        <v>117</v>
      </c>
      <c r="J3197" s="8" t="s">
        <v>20</v>
      </c>
      <c r="K3197" s="9">
        <v>30.000000000000004</v>
      </c>
      <c r="L3197" s="10">
        <v>200</v>
      </c>
      <c r="M3197" s="11">
        <v>60000.000000000007</v>
      </c>
      <c r="N3197" s="11">
        <v>21000</v>
      </c>
      <c r="O3197" s="12">
        <v>0.35</v>
      </c>
      <c r="P3197" s="6" t="s">
        <v>18</v>
      </c>
    </row>
    <row r="3198" spans="2:16" ht="14.25" customHeight="1">
      <c r="B3198" s="6" t="s">
        <v>30</v>
      </c>
      <c r="C3198" s="6">
        <v>1185732</v>
      </c>
      <c r="D3198" s="7">
        <v>44357</v>
      </c>
      <c r="E3198" s="7" t="str">
        <f t="shared" si="98"/>
        <v>Jun</v>
      </c>
      <c r="F3198" s="7" t="str">
        <f t="shared" si="99"/>
        <v>2021</v>
      </c>
      <c r="G3198" s="6" t="s">
        <v>36</v>
      </c>
      <c r="H3198" s="6" t="s">
        <v>116</v>
      </c>
      <c r="I3198" s="6" t="s">
        <v>117</v>
      </c>
      <c r="J3198" s="8" t="s">
        <v>21</v>
      </c>
      <c r="K3198" s="9">
        <v>30.000000000000004</v>
      </c>
      <c r="L3198" s="10">
        <v>175</v>
      </c>
      <c r="M3198" s="11">
        <v>52500.000000000007</v>
      </c>
      <c r="N3198" s="11">
        <v>18375</v>
      </c>
      <c r="O3198" s="12">
        <v>0.35</v>
      </c>
      <c r="P3198" s="6" t="s">
        <v>18</v>
      </c>
    </row>
    <row r="3199" spans="2:16" ht="14.25" customHeight="1">
      <c r="B3199" s="6" t="s">
        <v>30</v>
      </c>
      <c r="C3199" s="6">
        <v>1185732</v>
      </c>
      <c r="D3199" s="7">
        <v>44357</v>
      </c>
      <c r="E3199" s="7" t="str">
        <f t="shared" si="98"/>
        <v>Jun</v>
      </c>
      <c r="F3199" s="7" t="str">
        <f t="shared" si="99"/>
        <v>2021</v>
      </c>
      <c r="G3199" s="6" t="s">
        <v>36</v>
      </c>
      <c r="H3199" s="6" t="s">
        <v>116</v>
      </c>
      <c r="I3199" s="6" t="s">
        <v>117</v>
      </c>
      <c r="J3199" s="8" t="s">
        <v>22</v>
      </c>
      <c r="K3199" s="9">
        <v>40</v>
      </c>
      <c r="L3199" s="10">
        <v>175</v>
      </c>
      <c r="M3199" s="11">
        <v>70000</v>
      </c>
      <c r="N3199" s="11">
        <v>21000</v>
      </c>
      <c r="O3199" s="12">
        <v>0.3</v>
      </c>
      <c r="P3199" s="6" t="s">
        <v>18</v>
      </c>
    </row>
    <row r="3200" spans="2:16" ht="14.25" customHeight="1">
      <c r="B3200" s="6" t="s">
        <v>30</v>
      </c>
      <c r="C3200" s="6">
        <v>1185732</v>
      </c>
      <c r="D3200" s="7">
        <v>44357</v>
      </c>
      <c r="E3200" s="7" t="str">
        <f t="shared" si="98"/>
        <v>Jun</v>
      </c>
      <c r="F3200" s="7" t="str">
        <f t="shared" si="99"/>
        <v>2021</v>
      </c>
      <c r="G3200" s="6" t="s">
        <v>36</v>
      </c>
      <c r="H3200" s="6" t="s">
        <v>116</v>
      </c>
      <c r="I3200" s="6" t="s">
        <v>117</v>
      </c>
      <c r="J3200" s="8" t="s">
        <v>23</v>
      </c>
      <c r="K3200" s="9">
        <v>60.000000000000007</v>
      </c>
      <c r="L3200" s="10">
        <v>325</v>
      </c>
      <c r="M3200" s="11">
        <v>195000.00000000003</v>
      </c>
      <c r="N3200" s="11">
        <v>78000.000000000015</v>
      </c>
      <c r="O3200" s="12">
        <v>0.4</v>
      </c>
      <c r="P3200" s="6" t="s">
        <v>18</v>
      </c>
    </row>
    <row r="3201" spans="2:16" ht="14.25" customHeight="1">
      <c r="B3201" s="6" t="s">
        <v>30</v>
      </c>
      <c r="C3201" s="6">
        <v>1185732</v>
      </c>
      <c r="D3201" s="7">
        <v>44386</v>
      </c>
      <c r="E3201" s="7" t="str">
        <f t="shared" si="98"/>
        <v>Jul</v>
      </c>
      <c r="F3201" s="7" t="str">
        <f t="shared" si="99"/>
        <v>2021</v>
      </c>
      <c r="G3201" s="6" t="s">
        <v>36</v>
      </c>
      <c r="H3201" s="6" t="s">
        <v>116</v>
      </c>
      <c r="I3201" s="6" t="s">
        <v>117</v>
      </c>
      <c r="J3201" s="8" t="s">
        <v>17</v>
      </c>
      <c r="K3201" s="9">
        <v>55.000000000000007</v>
      </c>
      <c r="L3201" s="10">
        <v>550</v>
      </c>
      <c r="M3201" s="11">
        <v>302500.00000000006</v>
      </c>
      <c r="N3201" s="11">
        <v>121000.00000000003</v>
      </c>
      <c r="O3201" s="12">
        <v>0.4</v>
      </c>
      <c r="P3201" s="6" t="s">
        <v>18</v>
      </c>
    </row>
    <row r="3202" spans="2:16" ht="14.25" customHeight="1">
      <c r="B3202" s="6" t="s">
        <v>30</v>
      </c>
      <c r="C3202" s="6">
        <v>1185732</v>
      </c>
      <c r="D3202" s="7">
        <v>44386</v>
      </c>
      <c r="E3202" s="7" t="str">
        <f t="shared" si="98"/>
        <v>Jul</v>
      </c>
      <c r="F3202" s="7" t="str">
        <f t="shared" si="99"/>
        <v>2021</v>
      </c>
      <c r="G3202" s="6" t="s">
        <v>36</v>
      </c>
      <c r="H3202" s="6" t="s">
        <v>116</v>
      </c>
      <c r="I3202" s="6" t="s">
        <v>117</v>
      </c>
      <c r="J3202" s="8" t="s">
        <v>19</v>
      </c>
      <c r="K3202" s="9">
        <v>50.000000000000014</v>
      </c>
      <c r="L3202" s="10">
        <v>300</v>
      </c>
      <c r="M3202" s="11">
        <v>150000.00000000003</v>
      </c>
      <c r="N3202" s="11">
        <v>60000.000000000015</v>
      </c>
      <c r="O3202" s="12">
        <v>0.4</v>
      </c>
      <c r="P3202" s="6" t="s">
        <v>18</v>
      </c>
    </row>
    <row r="3203" spans="2:16" ht="14.25" customHeight="1">
      <c r="B3203" s="6" t="s">
        <v>30</v>
      </c>
      <c r="C3203" s="6">
        <v>1185732</v>
      </c>
      <c r="D3203" s="7">
        <v>44386</v>
      </c>
      <c r="E3203" s="7" t="str">
        <f t="shared" si="98"/>
        <v>Jul</v>
      </c>
      <c r="F3203" s="7" t="str">
        <f t="shared" si="99"/>
        <v>2021</v>
      </c>
      <c r="G3203" s="6" t="s">
        <v>36</v>
      </c>
      <c r="H3203" s="6" t="s">
        <v>116</v>
      </c>
      <c r="I3203" s="6" t="s">
        <v>117</v>
      </c>
      <c r="J3203" s="8" t="s">
        <v>20</v>
      </c>
      <c r="K3203" s="9">
        <v>45</v>
      </c>
      <c r="L3203" s="10">
        <v>225</v>
      </c>
      <c r="M3203" s="11">
        <v>101250</v>
      </c>
      <c r="N3203" s="11">
        <v>35437.5</v>
      </c>
      <c r="O3203" s="12">
        <v>0.35</v>
      </c>
      <c r="P3203" s="6" t="s">
        <v>18</v>
      </c>
    </row>
    <row r="3204" spans="2:16" ht="14.25" customHeight="1">
      <c r="B3204" s="6" t="s">
        <v>30</v>
      </c>
      <c r="C3204" s="6">
        <v>1185732</v>
      </c>
      <c r="D3204" s="7">
        <v>44386</v>
      </c>
      <c r="E3204" s="7" t="str">
        <f t="shared" si="98"/>
        <v>Jul</v>
      </c>
      <c r="F3204" s="7" t="str">
        <f t="shared" si="99"/>
        <v>2021</v>
      </c>
      <c r="G3204" s="6" t="s">
        <v>36</v>
      </c>
      <c r="H3204" s="6" t="s">
        <v>116</v>
      </c>
      <c r="I3204" s="6" t="s">
        <v>117</v>
      </c>
      <c r="J3204" s="8" t="s">
        <v>21</v>
      </c>
      <c r="K3204" s="9">
        <v>45</v>
      </c>
      <c r="L3204" s="10">
        <v>175</v>
      </c>
      <c r="M3204" s="11">
        <v>78750</v>
      </c>
      <c r="N3204" s="11">
        <v>27562.5</v>
      </c>
      <c r="O3204" s="12">
        <v>0.35</v>
      </c>
      <c r="P3204" s="6" t="s">
        <v>18</v>
      </c>
    </row>
    <row r="3205" spans="2:16" ht="14.25" customHeight="1">
      <c r="B3205" s="6" t="s">
        <v>30</v>
      </c>
      <c r="C3205" s="6">
        <v>1185732</v>
      </c>
      <c r="D3205" s="7">
        <v>44386</v>
      </c>
      <c r="E3205" s="7" t="str">
        <f t="shared" si="98"/>
        <v>Jul</v>
      </c>
      <c r="F3205" s="7" t="str">
        <f t="shared" si="99"/>
        <v>2021</v>
      </c>
      <c r="G3205" s="6" t="s">
        <v>36</v>
      </c>
      <c r="H3205" s="6" t="s">
        <v>116</v>
      </c>
      <c r="I3205" s="6" t="s">
        <v>117</v>
      </c>
      <c r="J3205" s="8" t="s">
        <v>22</v>
      </c>
      <c r="K3205" s="9">
        <v>55.000000000000007</v>
      </c>
      <c r="L3205" s="10">
        <v>200</v>
      </c>
      <c r="M3205" s="11">
        <v>110000.00000000001</v>
      </c>
      <c r="N3205" s="11">
        <v>33000</v>
      </c>
      <c r="O3205" s="12">
        <v>0.3</v>
      </c>
      <c r="P3205" s="6" t="s">
        <v>18</v>
      </c>
    </row>
    <row r="3206" spans="2:16" ht="14.25" customHeight="1">
      <c r="B3206" s="6" t="s">
        <v>30</v>
      </c>
      <c r="C3206" s="6">
        <v>1185732</v>
      </c>
      <c r="D3206" s="7">
        <v>44386</v>
      </c>
      <c r="E3206" s="7" t="str">
        <f t="shared" si="98"/>
        <v>Jul</v>
      </c>
      <c r="F3206" s="7" t="str">
        <f t="shared" si="99"/>
        <v>2021</v>
      </c>
      <c r="G3206" s="6" t="s">
        <v>36</v>
      </c>
      <c r="H3206" s="6" t="s">
        <v>116</v>
      </c>
      <c r="I3206" s="6" t="s">
        <v>117</v>
      </c>
      <c r="J3206" s="8" t="s">
        <v>23</v>
      </c>
      <c r="K3206" s="9">
        <v>60.000000000000007</v>
      </c>
      <c r="L3206" s="10">
        <v>375</v>
      </c>
      <c r="M3206" s="11">
        <v>225000.00000000003</v>
      </c>
      <c r="N3206" s="11">
        <v>90000.000000000015</v>
      </c>
      <c r="O3206" s="12">
        <v>0.4</v>
      </c>
      <c r="P3206" s="6" t="s">
        <v>18</v>
      </c>
    </row>
    <row r="3207" spans="2:16" ht="14.25" customHeight="1">
      <c r="B3207" s="6" t="s">
        <v>30</v>
      </c>
      <c r="C3207" s="6">
        <v>1185732</v>
      </c>
      <c r="D3207" s="7">
        <v>44418</v>
      </c>
      <c r="E3207" s="7" t="str">
        <f t="shared" ref="E3207:E3270" si="100">TEXT(D3207,"mmm")</f>
        <v>Aug</v>
      </c>
      <c r="F3207" s="7" t="str">
        <f t="shared" ref="F3207:F3270" si="101">TEXT(D3207,"yyyy")</f>
        <v>2021</v>
      </c>
      <c r="G3207" s="6" t="s">
        <v>36</v>
      </c>
      <c r="H3207" s="6" t="s">
        <v>116</v>
      </c>
      <c r="I3207" s="6" t="s">
        <v>117</v>
      </c>
      <c r="J3207" s="8" t="s">
        <v>17</v>
      </c>
      <c r="K3207" s="9">
        <v>50</v>
      </c>
      <c r="L3207" s="10">
        <v>525</v>
      </c>
      <c r="M3207" s="11">
        <v>262500</v>
      </c>
      <c r="N3207" s="11">
        <v>105000</v>
      </c>
      <c r="O3207" s="12">
        <v>0.4</v>
      </c>
      <c r="P3207" s="6" t="s">
        <v>18</v>
      </c>
    </row>
    <row r="3208" spans="2:16" ht="14.25" customHeight="1">
      <c r="B3208" s="6" t="s">
        <v>30</v>
      </c>
      <c r="C3208" s="6">
        <v>1185732</v>
      </c>
      <c r="D3208" s="7">
        <v>44418</v>
      </c>
      <c r="E3208" s="7" t="str">
        <f t="shared" si="100"/>
        <v>Aug</v>
      </c>
      <c r="F3208" s="7" t="str">
        <f t="shared" si="101"/>
        <v>2021</v>
      </c>
      <c r="G3208" s="6" t="s">
        <v>36</v>
      </c>
      <c r="H3208" s="6" t="s">
        <v>116</v>
      </c>
      <c r="I3208" s="6" t="s">
        <v>117</v>
      </c>
      <c r="J3208" s="8" t="s">
        <v>19</v>
      </c>
      <c r="K3208" s="9">
        <v>45.000000000000007</v>
      </c>
      <c r="L3208" s="10">
        <v>300</v>
      </c>
      <c r="M3208" s="11">
        <v>135000.00000000003</v>
      </c>
      <c r="N3208" s="11">
        <v>54000.000000000015</v>
      </c>
      <c r="O3208" s="12">
        <v>0.4</v>
      </c>
      <c r="P3208" s="6" t="s">
        <v>18</v>
      </c>
    </row>
    <row r="3209" spans="2:16" ht="14.25" customHeight="1">
      <c r="B3209" s="6" t="s">
        <v>30</v>
      </c>
      <c r="C3209" s="6">
        <v>1185732</v>
      </c>
      <c r="D3209" s="7">
        <v>44418</v>
      </c>
      <c r="E3209" s="7" t="str">
        <f t="shared" si="100"/>
        <v>Aug</v>
      </c>
      <c r="F3209" s="7" t="str">
        <f t="shared" si="101"/>
        <v>2021</v>
      </c>
      <c r="G3209" s="6" t="s">
        <v>36</v>
      </c>
      <c r="H3209" s="6" t="s">
        <v>116</v>
      </c>
      <c r="I3209" s="6" t="s">
        <v>117</v>
      </c>
      <c r="J3209" s="8" t="s">
        <v>20</v>
      </c>
      <c r="K3209" s="9">
        <v>40</v>
      </c>
      <c r="L3209" s="10">
        <v>225</v>
      </c>
      <c r="M3209" s="11">
        <v>90000</v>
      </c>
      <c r="N3209" s="11">
        <v>31499.999999999996</v>
      </c>
      <c r="O3209" s="12">
        <v>0.35</v>
      </c>
      <c r="P3209" s="6" t="s">
        <v>18</v>
      </c>
    </row>
    <row r="3210" spans="2:16" ht="14.25" customHeight="1">
      <c r="B3210" s="6" t="s">
        <v>30</v>
      </c>
      <c r="C3210" s="6">
        <v>1185732</v>
      </c>
      <c r="D3210" s="7">
        <v>44418</v>
      </c>
      <c r="E3210" s="7" t="str">
        <f t="shared" si="100"/>
        <v>Aug</v>
      </c>
      <c r="F3210" s="7" t="str">
        <f t="shared" si="101"/>
        <v>2021</v>
      </c>
      <c r="G3210" s="6" t="s">
        <v>36</v>
      </c>
      <c r="H3210" s="6" t="s">
        <v>116</v>
      </c>
      <c r="I3210" s="6" t="s">
        <v>117</v>
      </c>
      <c r="J3210" s="8" t="s">
        <v>21</v>
      </c>
      <c r="K3210" s="9">
        <v>40</v>
      </c>
      <c r="L3210" s="10">
        <v>200</v>
      </c>
      <c r="M3210" s="11">
        <v>80000</v>
      </c>
      <c r="N3210" s="11">
        <v>28000</v>
      </c>
      <c r="O3210" s="12">
        <v>0.35</v>
      </c>
      <c r="P3210" s="6" t="s">
        <v>18</v>
      </c>
    </row>
    <row r="3211" spans="2:16" ht="14.25" customHeight="1">
      <c r="B3211" s="6" t="s">
        <v>30</v>
      </c>
      <c r="C3211" s="6">
        <v>1185732</v>
      </c>
      <c r="D3211" s="7">
        <v>44418</v>
      </c>
      <c r="E3211" s="7" t="str">
        <f t="shared" si="100"/>
        <v>Aug</v>
      </c>
      <c r="F3211" s="7" t="str">
        <f t="shared" si="101"/>
        <v>2021</v>
      </c>
      <c r="G3211" s="6" t="s">
        <v>36</v>
      </c>
      <c r="H3211" s="6" t="s">
        <v>116</v>
      </c>
      <c r="I3211" s="6" t="s">
        <v>117</v>
      </c>
      <c r="J3211" s="8" t="s">
        <v>22</v>
      </c>
      <c r="K3211" s="9">
        <v>50</v>
      </c>
      <c r="L3211" s="10">
        <v>175</v>
      </c>
      <c r="M3211" s="11">
        <v>87500</v>
      </c>
      <c r="N3211" s="11">
        <v>26250</v>
      </c>
      <c r="O3211" s="12">
        <v>0.3</v>
      </c>
      <c r="P3211" s="6" t="s">
        <v>18</v>
      </c>
    </row>
    <row r="3212" spans="2:16" ht="14.25" customHeight="1">
      <c r="B3212" s="6" t="s">
        <v>30</v>
      </c>
      <c r="C3212" s="6">
        <v>1185732</v>
      </c>
      <c r="D3212" s="7">
        <v>44418</v>
      </c>
      <c r="E3212" s="7" t="str">
        <f t="shared" si="100"/>
        <v>Aug</v>
      </c>
      <c r="F3212" s="7" t="str">
        <f t="shared" si="101"/>
        <v>2021</v>
      </c>
      <c r="G3212" s="6" t="s">
        <v>36</v>
      </c>
      <c r="H3212" s="6" t="s">
        <v>116</v>
      </c>
      <c r="I3212" s="6" t="s">
        <v>117</v>
      </c>
      <c r="J3212" s="8" t="s">
        <v>23</v>
      </c>
      <c r="K3212" s="9">
        <v>55.000000000000007</v>
      </c>
      <c r="L3212" s="10">
        <v>350</v>
      </c>
      <c r="M3212" s="11">
        <v>192500.00000000003</v>
      </c>
      <c r="N3212" s="11">
        <v>77000.000000000015</v>
      </c>
      <c r="O3212" s="12">
        <v>0.4</v>
      </c>
      <c r="P3212" s="6" t="s">
        <v>18</v>
      </c>
    </row>
    <row r="3213" spans="2:16" ht="14.25" customHeight="1">
      <c r="B3213" s="6" t="s">
        <v>30</v>
      </c>
      <c r="C3213" s="6">
        <v>1185732</v>
      </c>
      <c r="D3213" s="7">
        <v>44450</v>
      </c>
      <c r="E3213" s="7" t="str">
        <f t="shared" si="100"/>
        <v>Sep</v>
      </c>
      <c r="F3213" s="7" t="str">
        <f t="shared" si="101"/>
        <v>2021</v>
      </c>
      <c r="G3213" s="6" t="s">
        <v>36</v>
      </c>
      <c r="H3213" s="6" t="s">
        <v>116</v>
      </c>
      <c r="I3213" s="6" t="s">
        <v>117</v>
      </c>
      <c r="J3213" s="8" t="s">
        <v>17</v>
      </c>
      <c r="K3213" s="9">
        <v>35</v>
      </c>
      <c r="L3213" s="10">
        <v>475</v>
      </c>
      <c r="M3213" s="11">
        <v>166250</v>
      </c>
      <c r="N3213" s="11">
        <v>66500</v>
      </c>
      <c r="O3213" s="12">
        <v>0.4</v>
      </c>
      <c r="P3213" s="6" t="s">
        <v>18</v>
      </c>
    </row>
    <row r="3214" spans="2:16" ht="14.25" customHeight="1">
      <c r="B3214" s="6" t="s">
        <v>30</v>
      </c>
      <c r="C3214" s="6">
        <v>1185732</v>
      </c>
      <c r="D3214" s="7">
        <v>44450</v>
      </c>
      <c r="E3214" s="7" t="str">
        <f t="shared" si="100"/>
        <v>Sep</v>
      </c>
      <c r="F3214" s="7" t="str">
        <f t="shared" si="101"/>
        <v>2021</v>
      </c>
      <c r="G3214" s="6" t="s">
        <v>36</v>
      </c>
      <c r="H3214" s="6" t="s">
        <v>116</v>
      </c>
      <c r="I3214" s="6" t="s">
        <v>117</v>
      </c>
      <c r="J3214" s="8" t="s">
        <v>19</v>
      </c>
      <c r="K3214" s="9">
        <v>30.000000000000011</v>
      </c>
      <c r="L3214" s="10">
        <v>275</v>
      </c>
      <c r="M3214" s="11">
        <v>82500.000000000029</v>
      </c>
      <c r="N3214" s="11">
        <v>33000.000000000015</v>
      </c>
      <c r="O3214" s="12">
        <v>0.4</v>
      </c>
      <c r="P3214" s="6" t="s">
        <v>18</v>
      </c>
    </row>
    <row r="3215" spans="2:16" ht="14.25" customHeight="1">
      <c r="B3215" s="6" t="s">
        <v>30</v>
      </c>
      <c r="C3215" s="6">
        <v>1185732</v>
      </c>
      <c r="D3215" s="7">
        <v>44450</v>
      </c>
      <c r="E3215" s="7" t="str">
        <f t="shared" si="100"/>
        <v>Sep</v>
      </c>
      <c r="F3215" s="7" t="str">
        <f t="shared" si="101"/>
        <v>2021</v>
      </c>
      <c r="G3215" s="6" t="s">
        <v>36</v>
      </c>
      <c r="H3215" s="6" t="s">
        <v>116</v>
      </c>
      <c r="I3215" s="6" t="s">
        <v>117</v>
      </c>
      <c r="J3215" s="8" t="s">
        <v>20</v>
      </c>
      <c r="K3215" s="9">
        <v>25.000000000000007</v>
      </c>
      <c r="L3215" s="10">
        <v>175</v>
      </c>
      <c r="M3215" s="11">
        <v>43750.000000000015</v>
      </c>
      <c r="N3215" s="11">
        <v>15312.500000000004</v>
      </c>
      <c r="O3215" s="12">
        <v>0.35</v>
      </c>
      <c r="P3215" s="6" t="s">
        <v>18</v>
      </c>
    </row>
    <row r="3216" spans="2:16" ht="14.25" customHeight="1">
      <c r="B3216" s="6" t="s">
        <v>30</v>
      </c>
      <c r="C3216" s="6">
        <v>1185732</v>
      </c>
      <c r="D3216" s="7">
        <v>44450</v>
      </c>
      <c r="E3216" s="7" t="str">
        <f t="shared" si="100"/>
        <v>Sep</v>
      </c>
      <c r="F3216" s="7" t="str">
        <f t="shared" si="101"/>
        <v>2021</v>
      </c>
      <c r="G3216" s="6" t="s">
        <v>36</v>
      </c>
      <c r="H3216" s="6" t="s">
        <v>116</v>
      </c>
      <c r="I3216" s="6" t="s">
        <v>117</v>
      </c>
      <c r="J3216" s="8" t="s">
        <v>21</v>
      </c>
      <c r="K3216" s="9">
        <v>25.000000000000007</v>
      </c>
      <c r="L3216" s="10">
        <v>150</v>
      </c>
      <c r="M3216" s="11">
        <v>37500.000000000007</v>
      </c>
      <c r="N3216" s="11">
        <v>13125.000000000002</v>
      </c>
      <c r="O3216" s="12">
        <v>0.35</v>
      </c>
      <c r="P3216" s="6" t="s">
        <v>18</v>
      </c>
    </row>
    <row r="3217" spans="2:16" ht="14.25" customHeight="1">
      <c r="B3217" s="6" t="s">
        <v>30</v>
      </c>
      <c r="C3217" s="6">
        <v>1185732</v>
      </c>
      <c r="D3217" s="7">
        <v>44450</v>
      </c>
      <c r="E3217" s="7" t="str">
        <f t="shared" si="100"/>
        <v>Sep</v>
      </c>
      <c r="F3217" s="7" t="str">
        <f t="shared" si="101"/>
        <v>2021</v>
      </c>
      <c r="G3217" s="6" t="s">
        <v>36</v>
      </c>
      <c r="H3217" s="6" t="s">
        <v>116</v>
      </c>
      <c r="I3217" s="6" t="s">
        <v>117</v>
      </c>
      <c r="J3217" s="8" t="s">
        <v>22</v>
      </c>
      <c r="K3217" s="9">
        <v>35</v>
      </c>
      <c r="L3217" s="10">
        <v>150</v>
      </c>
      <c r="M3217" s="11">
        <v>52500</v>
      </c>
      <c r="N3217" s="11">
        <v>15750</v>
      </c>
      <c r="O3217" s="12">
        <v>0.3</v>
      </c>
      <c r="P3217" s="6" t="s">
        <v>18</v>
      </c>
    </row>
    <row r="3218" spans="2:16" ht="14.25" customHeight="1">
      <c r="B3218" s="6" t="s">
        <v>30</v>
      </c>
      <c r="C3218" s="6">
        <v>1185732</v>
      </c>
      <c r="D3218" s="7">
        <v>44450</v>
      </c>
      <c r="E3218" s="7" t="str">
        <f t="shared" si="100"/>
        <v>Sep</v>
      </c>
      <c r="F3218" s="7" t="str">
        <f t="shared" si="101"/>
        <v>2021</v>
      </c>
      <c r="G3218" s="6" t="s">
        <v>36</v>
      </c>
      <c r="H3218" s="6" t="s">
        <v>116</v>
      </c>
      <c r="I3218" s="6" t="s">
        <v>117</v>
      </c>
      <c r="J3218" s="8" t="s">
        <v>23</v>
      </c>
      <c r="K3218" s="9">
        <v>40</v>
      </c>
      <c r="L3218" s="10">
        <v>225</v>
      </c>
      <c r="M3218" s="11">
        <v>90000</v>
      </c>
      <c r="N3218" s="11">
        <v>36000</v>
      </c>
      <c r="O3218" s="12">
        <v>0.4</v>
      </c>
      <c r="P3218" s="6" t="s">
        <v>18</v>
      </c>
    </row>
    <row r="3219" spans="2:16" ht="14.25" customHeight="1">
      <c r="B3219" s="6" t="s">
        <v>30</v>
      </c>
      <c r="C3219" s="6">
        <v>1185732</v>
      </c>
      <c r="D3219" s="7">
        <v>44479</v>
      </c>
      <c r="E3219" s="7" t="str">
        <f t="shared" si="100"/>
        <v>Oct</v>
      </c>
      <c r="F3219" s="7" t="str">
        <f t="shared" si="101"/>
        <v>2021</v>
      </c>
      <c r="G3219" s="6" t="s">
        <v>36</v>
      </c>
      <c r="H3219" s="6" t="s">
        <v>116</v>
      </c>
      <c r="I3219" s="6" t="s">
        <v>117</v>
      </c>
      <c r="J3219" s="8" t="s">
        <v>17</v>
      </c>
      <c r="K3219" s="9">
        <v>44.999999999999993</v>
      </c>
      <c r="L3219" s="10">
        <v>400</v>
      </c>
      <c r="M3219" s="11">
        <v>179999.99999999997</v>
      </c>
      <c r="N3219" s="11">
        <v>71999.999999999985</v>
      </c>
      <c r="O3219" s="12">
        <v>0.4</v>
      </c>
      <c r="P3219" s="6" t="s">
        <v>18</v>
      </c>
    </row>
    <row r="3220" spans="2:16" ht="14.25" customHeight="1">
      <c r="B3220" s="6" t="s">
        <v>30</v>
      </c>
      <c r="C3220" s="6">
        <v>1185732</v>
      </c>
      <c r="D3220" s="7">
        <v>44479</v>
      </c>
      <c r="E3220" s="7" t="str">
        <f t="shared" si="100"/>
        <v>Oct</v>
      </c>
      <c r="F3220" s="7" t="str">
        <f t="shared" si="101"/>
        <v>2021</v>
      </c>
      <c r="G3220" s="6" t="s">
        <v>36</v>
      </c>
      <c r="H3220" s="6" t="s">
        <v>116</v>
      </c>
      <c r="I3220" s="6" t="s">
        <v>117</v>
      </c>
      <c r="J3220" s="8" t="s">
        <v>19</v>
      </c>
      <c r="K3220" s="9">
        <v>35</v>
      </c>
      <c r="L3220" s="10">
        <v>250</v>
      </c>
      <c r="M3220" s="11">
        <v>87500</v>
      </c>
      <c r="N3220" s="11">
        <v>35000</v>
      </c>
      <c r="O3220" s="12">
        <v>0.4</v>
      </c>
      <c r="P3220" s="6" t="s">
        <v>18</v>
      </c>
    </row>
    <row r="3221" spans="2:16" ht="14.25" customHeight="1">
      <c r="B3221" s="6" t="s">
        <v>30</v>
      </c>
      <c r="C3221" s="6">
        <v>1185732</v>
      </c>
      <c r="D3221" s="7">
        <v>44479</v>
      </c>
      <c r="E3221" s="7" t="str">
        <f t="shared" si="100"/>
        <v>Oct</v>
      </c>
      <c r="F3221" s="7" t="str">
        <f t="shared" si="101"/>
        <v>2021</v>
      </c>
      <c r="G3221" s="6" t="s">
        <v>36</v>
      </c>
      <c r="H3221" s="6" t="s">
        <v>116</v>
      </c>
      <c r="I3221" s="6" t="s">
        <v>117</v>
      </c>
      <c r="J3221" s="8" t="s">
        <v>20</v>
      </c>
      <c r="K3221" s="9">
        <v>35</v>
      </c>
      <c r="L3221" s="10">
        <v>150</v>
      </c>
      <c r="M3221" s="11">
        <v>52500</v>
      </c>
      <c r="N3221" s="11">
        <v>18375</v>
      </c>
      <c r="O3221" s="12">
        <v>0.35</v>
      </c>
      <c r="P3221" s="6" t="s">
        <v>18</v>
      </c>
    </row>
    <row r="3222" spans="2:16" ht="14.25" customHeight="1">
      <c r="B3222" s="6" t="s">
        <v>30</v>
      </c>
      <c r="C3222" s="6">
        <v>1185732</v>
      </c>
      <c r="D3222" s="7">
        <v>44479</v>
      </c>
      <c r="E3222" s="7" t="str">
        <f t="shared" si="100"/>
        <v>Oct</v>
      </c>
      <c r="F3222" s="7" t="str">
        <f t="shared" si="101"/>
        <v>2021</v>
      </c>
      <c r="G3222" s="6" t="s">
        <v>36</v>
      </c>
      <c r="H3222" s="6" t="s">
        <v>116</v>
      </c>
      <c r="I3222" s="6" t="s">
        <v>117</v>
      </c>
      <c r="J3222" s="8" t="s">
        <v>21</v>
      </c>
      <c r="K3222" s="9">
        <v>35</v>
      </c>
      <c r="L3222" s="10">
        <v>150</v>
      </c>
      <c r="M3222" s="11">
        <v>52500</v>
      </c>
      <c r="N3222" s="11">
        <v>18375</v>
      </c>
      <c r="O3222" s="12">
        <v>0.35</v>
      </c>
      <c r="P3222" s="6" t="s">
        <v>18</v>
      </c>
    </row>
    <row r="3223" spans="2:16" ht="14.25" customHeight="1">
      <c r="B3223" s="6" t="s">
        <v>30</v>
      </c>
      <c r="C3223" s="6">
        <v>1185732</v>
      </c>
      <c r="D3223" s="7">
        <v>44479</v>
      </c>
      <c r="E3223" s="7" t="str">
        <f t="shared" si="100"/>
        <v>Oct</v>
      </c>
      <c r="F3223" s="7" t="str">
        <f t="shared" si="101"/>
        <v>2021</v>
      </c>
      <c r="G3223" s="6" t="s">
        <v>36</v>
      </c>
      <c r="H3223" s="6" t="s">
        <v>116</v>
      </c>
      <c r="I3223" s="6" t="s">
        <v>117</v>
      </c>
      <c r="J3223" s="8" t="s">
        <v>22</v>
      </c>
      <c r="K3223" s="9">
        <v>44.999999999999993</v>
      </c>
      <c r="L3223" s="10">
        <v>150</v>
      </c>
      <c r="M3223" s="11">
        <v>67499.999999999985</v>
      </c>
      <c r="N3223" s="11">
        <v>20249.999999999996</v>
      </c>
      <c r="O3223" s="12">
        <v>0.3</v>
      </c>
      <c r="P3223" s="6" t="s">
        <v>18</v>
      </c>
    </row>
    <row r="3224" spans="2:16" ht="14.25" customHeight="1">
      <c r="B3224" s="6" t="s">
        <v>30</v>
      </c>
      <c r="C3224" s="6">
        <v>1185732</v>
      </c>
      <c r="D3224" s="7">
        <v>44479</v>
      </c>
      <c r="E3224" s="7" t="str">
        <f t="shared" si="100"/>
        <v>Oct</v>
      </c>
      <c r="F3224" s="7" t="str">
        <f t="shared" si="101"/>
        <v>2021</v>
      </c>
      <c r="G3224" s="6" t="s">
        <v>36</v>
      </c>
      <c r="H3224" s="6" t="s">
        <v>116</v>
      </c>
      <c r="I3224" s="6" t="s">
        <v>117</v>
      </c>
      <c r="J3224" s="8" t="s">
        <v>23</v>
      </c>
      <c r="K3224" s="9">
        <v>49.999999999999986</v>
      </c>
      <c r="L3224" s="10">
        <v>275</v>
      </c>
      <c r="M3224" s="11">
        <v>137499.99999999997</v>
      </c>
      <c r="N3224" s="11">
        <v>54999.999999999993</v>
      </c>
      <c r="O3224" s="12">
        <v>0.4</v>
      </c>
      <c r="P3224" s="6" t="s">
        <v>18</v>
      </c>
    </row>
    <row r="3225" spans="2:16" ht="14.25" customHeight="1">
      <c r="B3225" s="6" t="s">
        <v>30</v>
      </c>
      <c r="C3225" s="6">
        <v>1185732</v>
      </c>
      <c r="D3225" s="7">
        <v>44510</v>
      </c>
      <c r="E3225" s="7" t="str">
        <f t="shared" si="100"/>
        <v>Nov</v>
      </c>
      <c r="F3225" s="7" t="str">
        <f t="shared" si="101"/>
        <v>2021</v>
      </c>
      <c r="G3225" s="6" t="s">
        <v>36</v>
      </c>
      <c r="H3225" s="6" t="s">
        <v>116</v>
      </c>
      <c r="I3225" s="6" t="s">
        <v>117</v>
      </c>
      <c r="J3225" s="8" t="s">
        <v>17</v>
      </c>
      <c r="K3225" s="9">
        <v>44.999999999999993</v>
      </c>
      <c r="L3225" s="10">
        <v>425</v>
      </c>
      <c r="M3225" s="11">
        <v>191249.99999999997</v>
      </c>
      <c r="N3225" s="11">
        <v>76499.999999999985</v>
      </c>
      <c r="O3225" s="12">
        <v>0.4</v>
      </c>
      <c r="P3225" s="6" t="s">
        <v>18</v>
      </c>
    </row>
    <row r="3226" spans="2:16" ht="14.25" customHeight="1">
      <c r="B3226" s="6" t="s">
        <v>30</v>
      </c>
      <c r="C3226" s="6">
        <v>1185732</v>
      </c>
      <c r="D3226" s="7">
        <v>44510</v>
      </c>
      <c r="E3226" s="7" t="str">
        <f t="shared" si="100"/>
        <v>Nov</v>
      </c>
      <c r="F3226" s="7" t="str">
        <f t="shared" si="101"/>
        <v>2021</v>
      </c>
      <c r="G3226" s="6" t="s">
        <v>36</v>
      </c>
      <c r="H3226" s="6" t="s">
        <v>116</v>
      </c>
      <c r="I3226" s="6" t="s">
        <v>117</v>
      </c>
      <c r="J3226" s="8" t="s">
        <v>19</v>
      </c>
      <c r="K3226" s="9">
        <v>35</v>
      </c>
      <c r="L3226" s="10">
        <v>325</v>
      </c>
      <c r="M3226" s="11">
        <v>113750</v>
      </c>
      <c r="N3226" s="11">
        <v>45500</v>
      </c>
      <c r="O3226" s="12">
        <v>0.4</v>
      </c>
      <c r="P3226" s="6" t="s">
        <v>18</v>
      </c>
    </row>
    <row r="3227" spans="2:16" ht="14.25" customHeight="1">
      <c r="B3227" s="6" t="s">
        <v>30</v>
      </c>
      <c r="C3227" s="6">
        <v>1185732</v>
      </c>
      <c r="D3227" s="7">
        <v>44510</v>
      </c>
      <c r="E3227" s="7" t="str">
        <f t="shared" si="100"/>
        <v>Nov</v>
      </c>
      <c r="F3227" s="7" t="str">
        <f t="shared" si="101"/>
        <v>2021</v>
      </c>
      <c r="G3227" s="6" t="s">
        <v>36</v>
      </c>
      <c r="H3227" s="6" t="s">
        <v>116</v>
      </c>
      <c r="I3227" s="6" t="s">
        <v>117</v>
      </c>
      <c r="J3227" s="8" t="s">
        <v>20</v>
      </c>
      <c r="K3227" s="9">
        <v>35</v>
      </c>
      <c r="L3227" s="10">
        <v>270</v>
      </c>
      <c r="M3227" s="11">
        <v>94500</v>
      </c>
      <c r="N3227" s="11">
        <v>33075</v>
      </c>
      <c r="O3227" s="12">
        <v>0.35</v>
      </c>
      <c r="P3227" s="6" t="s">
        <v>18</v>
      </c>
    </row>
    <row r="3228" spans="2:16" ht="14.25" customHeight="1">
      <c r="B3228" s="6" t="s">
        <v>30</v>
      </c>
      <c r="C3228" s="6">
        <v>1185732</v>
      </c>
      <c r="D3228" s="7">
        <v>44510</v>
      </c>
      <c r="E3228" s="7" t="str">
        <f t="shared" si="100"/>
        <v>Nov</v>
      </c>
      <c r="F3228" s="7" t="str">
        <f t="shared" si="101"/>
        <v>2021</v>
      </c>
      <c r="G3228" s="6" t="s">
        <v>36</v>
      </c>
      <c r="H3228" s="6" t="s">
        <v>116</v>
      </c>
      <c r="I3228" s="6" t="s">
        <v>117</v>
      </c>
      <c r="J3228" s="8" t="s">
        <v>21</v>
      </c>
      <c r="K3228" s="9">
        <v>35</v>
      </c>
      <c r="L3228" s="10">
        <v>275</v>
      </c>
      <c r="M3228" s="11">
        <v>96250</v>
      </c>
      <c r="N3228" s="11">
        <v>33687.5</v>
      </c>
      <c r="O3228" s="12">
        <v>0.35</v>
      </c>
      <c r="P3228" s="6" t="s">
        <v>18</v>
      </c>
    </row>
    <row r="3229" spans="2:16" ht="14.25" customHeight="1">
      <c r="B3229" s="6" t="s">
        <v>30</v>
      </c>
      <c r="C3229" s="6">
        <v>1185732</v>
      </c>
      <c r="D3229" s="7">
        <v>44510</v>
      </c>
      <c r="E3229" s="7" t="str">
        <f t="shared" si="100"/>
        <v>Nov</v>
      </c>
      <c r="F3229" s="7" t="str">
        <f t="shared" si="101"/>
        <v>2021</v>
      </c>
      <c r="G3229" s="6" t="s">
        <v>36</v>
      </c>
      <c r="H3229" s="6" t="s">
        <v>116</v>
      </c>
      <c r="I3229" s="6" t="s">
        <v>117</v>
      </c>
      <c r="J3229" s="8" t="s">
        <v>22</v>
      </c>
      <c r="K3229" s="9">
        <v>60</v>
      </c>
      <c r="L3229" s="10">
        <v>250</v>
      </c>
      <c r="M3229" s="11">
        <v>150000</v>
      </c>
      <c r="N3229" s="11">
        <v>45000</v>
      </c>
      <c r="O3229" s="12">
        <v>0.3</v>
      </c>
      <c r="P3229" s="6" t="s">
        <v>18</v>
      </c>
    </row>
    <row r="3230" spans="2:16" ht="14.25" customHeight="1">
      <c r="B3230" s="6" t="s">
        <v>30</v>
      </c>
      <c r="C3230" s="6">
        <v>1185732</v>
      </c>
      <c r="D3230" s="7">
        <v>44510</v>
      </c>
      <c r="E3230" s="7" t="str">
        <f t="shared" si="100"/>
        <v>Nov</v>
      </c>
      <c r="F3230" s="7" t="str">
        <f t="shared" si="101"/>
        <v>2021</v>
      </c>
      <c r="G3230" s="6" t="s">
        <v>36</v>
      </c>
      <c r="H3230" s="6" t="s">
        <v>116</v>
      </c>
      <c r="I3230" s="6" t="s">
        <v>117</v>
      </c>
      <c r="J3230" s="8" t="s">
        <v>23</v>
      </c>
      <c r="K3230" s="9">
        <v>64.999999999999986</v>
      </c>
      <c r="L3230" s="10">
        <v>350</v>
      </c>
      <c r="M3230" s="11">
        <v>227499.99999999994</v>
      </c>
      <c r="N3230" s="11">
        <v>90999.999999999985</v>
      </c>
      <c r="O3230" s="12">
        <v>0.4</v>
      </c>
      <c r="P3230" s="6" t="s">
        <v>18</v>
      </c>
    </row>
    <row r="3231" spans="2:16" ht="14.25" customHeight="1">
      <c r="B3231" s="6" t="s">
        <v>30</v>
      </c>
      <c r="C3231" s="6">
        <v>1185732</v>
      </c>
      <c r="D3231" s="7">
        <v>44539</v>
      </c>
      <c r="E3231" s="7" t="str">
        <f t="shared" si="100"/>
        <v>Dec</v>
      </c>
      <c r="F3231" s="7" t="str">
        <f t="shared" si="101"/>
        <v>2021</v>
      </c>
      <c r="G3231" s="6" t="s">
        <v>36</v>
      </c>
      <c r="H3231" s="6" t="s">
        <v>116</v>
      </c>
      <c r="I3231" s="6" t="s">
        <v>117</v>
      </c>
      <c r="J3231" s="8" t="s">
        <v>17</v>
      </c>
      <c r="K3231" s="9">
        <v>60</v>
      </c>
      <c r="L3231" s="10">
        <v>600</v>
      </c>
      <c r="M3231" s="11">
        <v>360000</v>
      </c>
      <c r="N3231" s="11">
        <v>144000</v>
      </c>
      <c r="O3231" s="12">
        <v>0.4</v>
      </c>
      <c r="P3231" s="6" t="s">
        <v>18</v>
      </c>
    </row>
    <row r="3232" spans="2:16" ht="14.25" customHeight="1">
      <c r="B3232" s="6" t="s">
        <v>30</v>
      </c>
      <c r="C3232" s="6">
        <v>1185732</v>
      </c>
      <c r="D3232" s="7">
        <v>44539</v>
      </c>
      <c r="E3232" s="7" t="str">
        <f t="shared" si="100"/>
        <v>Dec</v>
      </c>
      <c r="F3232" s="7" t="str">
        <f t="shared" si="101"/>
        <v>2021</v>
      </c>
      <c r="G3232" s="6" t="s">
        <v>36</v>
      </c>
      <c r="H3232" s="6" t="s">
        <v>116</v>
      </c>
      <c r="I3232" s="6" t="s">
        <v>117</v>
      </c>
      <c r="J3232" s="8" t="s">
        <v>19</v>
      </c>
      <c r="K3232" s="9">
        <v>50</v>
      </c>
      <c r="L3232" s="10">
        <v>400</v>
      </c>
      <c r="M3232" s="11">
        <v>200000</v>
      </c>
      <c r="N3232" s="11">
        <v>80000</v>
      </c>
      <c r="O3232" s="12">
        <v>0.4</v>
      </c>
      <c r="P3232" s="6" t="s">
        <v>18</v>
      </c>
    </row>
    <row r="3233" spans="2:16" ht="14.25" customHeight="1">
      <c r="B3233" s="6" t="s">
        <v>30</v>
      </c>
      <c r="C3233" s="6">
        <v>1185732</v>
      </c>
      <c r="D3233" s="7">
        <v>44539</v>
      </c>
      <c r="E3233" s="7" t="str">
        <f t="shared" si="100"/>
        <v>Dec</v>
      </c>
      <c r="F3233" s="7" t="str">
        <f t="shared" si="101"/>
        <v>2021</v>
      </c>
      <c r="G3233" s="6" t="s">
        <v>36</v>
      </c>
      <c r="H3233" s="6" t="s">
        <v>116</v>
      </c>
      <c r="I3233" s="6" t="s">
        <v>117</v>
      </c>
      <c r="J3233" s="8" t="s">
        <v>20</v>
      </c>
      <c r="K3233" s="9">
        <v>50</v>
      </c>
      <c r="L3233" s="10">
        <v>350</v>
      </c>
      <c r="M3233" s="11">
        <v>175000</v>
      </c>
      <c r="N3233" s="11">
        <v>61249.999999999993</v>
      </c>
      <c r="O3233" s="12">
        <v>0.35</v>
      </c>
      <c r="P3233" s="6" t="s">
        <v>18</v>
      </c>
    </row>
    <row r="3234" spans="2:16" ht="14.25" customHeight="1">
      <c r="B3234" s="6" t="s">
        <v>30</v>
      </c>
      <c r="C3234" s="6">
        <v>1185732</v>
      </c>
      <c r="D3234" s="7">
        <v>44539</v>
      </c>
      <c r="E3234" s="7" t="str">
        <f t="shared" si="100"/>
        <v>Dec</v>
      </c>
      <c r="F3234" s="7" t="str">
        <f t="shared" si="101"/>
        <v>2021</v>
      </c>
      <c r="G3234" s="6" t="s">
        <v>36</v>
      </c>
      <c r="H3234" s="6" t="s">
        <v>116</v>
      </c>
      <c r="I3234" s="6" t="s">
        <v>117</v>
      </c>
      <c r="J3234" s="8" t="s">
        <v>21</v>
      </c>
      <c r="K3234" s="9">
        <v>50</v>
      </c>
      <c r="L3234" s="10">
        <v>300</v>
      </c>
      <c r="M3234" s="11">
        <v>150000</v>
      </c>
      <c r="N3234" s="11">
        <v>52500</v>
      </c>
      <c r="O3234" s="12">
        <v>0.35</v>
      </c>
      <c r="P3234" s="6" t="s">
        <v>18</v>
      </c>
    </row>
    <row r="3235" spans="2:16" ht="14.25" customHeight="1">
      <c r="B3235" s="6" t="s">
        <v>30</v>
      </c>
      <c r="C3235" s="6">
        <v>1185732</v>
      </c>
      <c r="D3235" s="7">
        <v>44539</v>
      </c>
      <c r="E3235" s="7" t="str">
        <f t="shared" si="100"/>
        <v>Dec</v>
      </c>
      <c r="F3235" s="7" t="str">
        <f t="shared" si="101"/>
        <v>2021</v>
      </c>
      <c r="G3235" s="6" t="s">
        <v>36</v>
      </c>
      <c r="H3235" s="6" t="s">
        <v>116</v>
      </c>
      <c r="I3235" s="6" t="s">
        <v>117</v>
      </c>
      <c r="J3235" s="8" t="s">
        <v>22</v>
      </c>
      <c r="K3235" s="9">
        <v>60</v>
      </c>
      <c r="L3235" s="10">
        <v>300</v>
      </c>
      <c r="M3235" s="11">
        <v>180000</v>
      </c>
      <c r="N3235" s="11">
        <v>54000</v>
      </c>
      <c r="O3235" s="12">
        <v>0.3</v>
      </c>
      <c r="P3235" s="6" t="s">
        <v>18</v>
      </c>
    </row>
    <row r="3236" spans="2:16" ht="14.25" customHeight="1">
      <c r="B3236" s="6" t="s">
        <v>30</v>
      </c>
      <c r="C3236" s="6">
        <v>1185732</v>
      </c>
      <c r="D3236" s="7">
        <v>44539</v>
      </c>
      <c r="E3236" s="7" t="str">
        <f t="shared" si="100"/>
        <v>Dec</v>
      </c>
      <c r="F3236" s="7" t="str">
        <f t="shared" si="101"/>
        <v>2021</v>
      </c>
      <c r="G3236" s="6" t="s">
        <v>36</v>
      </c>
      <c r="H3236" s="6" t="s">
        <v>116</v>
      </c>
      <c r="I3236" s="6" t="s">
        <v>117</v>
      </c>
      <c r="J3236" s="8" t="s">
        <v>23</v>
      </c>
      <c r="K3236" s="9">
        <v>64.999999999999986</v>
      </c>
      <c r="L3236" s="10">
        <v>400</v>
      </c>
      <c r="M3236" s="11">
        <v>259999.99999999994</v>
      </c>
      <c r="N3236" s="11">
        <v>103999.99999999999</v>
      </c>
      <c r="O3236" s="12">
        <v>0.4</v>
      </c>
      <c r="P3236" s="6" t="s">
        <v>18</v>
      </c>
    </row>
    <row r="3237" spans="2:16" ht="14.25" customHeight="1">
      <c r="B3237" s="6" t="s">
        <v>30</v>
      </c>
      <c r="C3237" s="6">
        <v>1185732</v>
      </c>
      <c r="D3237" s="7">
        <v>44213</v>
      </c>
      <c r="E3237" s="7" t="str">
        <f t="shared" si="100"/>
        <v>Jan</v>
      </c>
      <c r="F3237" s="7" t="str">
        <f t="shared" si="101"/>
        <v>2021</v>
      </c>
      <c r="G3237" s="6" t="s">
        <v>36</v>
      </c>
      <c r="H3237" s="6" t="s">
        <v>116</v>
      </c>
      <c r="I3237" s="6" t="s">
        <v>117</v>
      </c>
      <c r="J3237" s="8" t="s">
        <v>17</v>
      </c>
      <c r="K3237" s="9">
        <v>35</v>
      </c>
      <c r="L3237" s="10">
        <v>500</v>
      </c>
      <c r="M3237" s="11">
        <v>175000</v>
      </c>
      <c r="N3237" s="11">
        <v>70000</v>
      </c>
      <c r="O3237" s="12">
        <v>0.4</v>
      </c>
      <c r="P3237" s="6" t="s">
        <v>18</v>
      </c>
    </row>
    <row r="3238" spans="2:16" ht="14.25" customHeight="1">
      <c r="B3238" s="6" t="s">
        <v>30</v>
      </c>
      <c r="C3238" s="6">
        <v>1185732</v>
      </c>
      <c r="D3238" s="7">
        <v>44213</v>
      </c>
      <c r="E3238" s="7" t="str">
        <f t="shared" si="100"/>
        <v>Jan</v>
      </c>
      <c r="F3238" s="7" t="str">
        <f t="shared" si="101"/>
        <v>2021</v>
      </c>
      <c r="G3238" s="6" t="s">
        <v>36</v>
      </c>
      <c r="H3238" s="6" t="s">
        <v>116</v>
      </c>
      <c r="I3238" s="6" t="s">
        <v>117</v>
      </c>
      <c r="J3238" s="8" t="s">
        <v>19</v>
      </c>
      <c r="K3238" s="9">
        <v>35</v>
      </c>
      <c r="L3238" s="10">
        <v>300</v>
      </c>
      <c r="M3238" s="11">
        <v>105000</v>
      </c>
      <c r="N3238" s="11">
        <v>42000</v>
      </c>
      <c r="O3238" s="12">
        <v>0.4</v>
      </c>
      <c r="P3238" s="6" t="s">
        <v>18</v>
      </c>
    </row>
    <row r="3239" spans="2:16" ht="14.25" customHeight="1">
      <c r="B3239" s="6" t="s">
        <v>30</v>
      </c>
      <c r="C3239" s="6">
        <v>1185732</v>
      </c>
      <c r="D3239" s="7">
        <v>44213</v>
      </c>
      <c r="E3239" s="7" t="str">
        <f t="shared" si="100"/>
        <v>Jan</v>
      </c>
      <c r="F3239" s="7" t="str">
        <f t="shared" si="101"/>
        <v>2021</v>
      </c>
      <c r="G3239" s="6" t="s">
        <v>36</v>
      </c>
      <c r="H3239" s="6" t="s">
        <v>116</v>
      </c>
      <c r="I3239" s="6" t="s">
        <v>117</v>
      </c>
      <c r="J3239" s="8" t="s">
        <v>20</v>
      </c>
      <c r="K3239" s="9">
        <v>25.000000000000007</v>
      </c>
      <c r="L3239" s="10">
        <v>300</v>
      </c>
      <c r="M3239" s="11">
        <v>75000.000000000015</v>
      </c>
      <c r="N3239" s="11">
        <v>30000.000000000007</v>
      </c>
      <c r="O3239" s="12">
        <v>0.4</v>
      </c>
      <c r="P3239" s="6" t="s">
        <v>18</v>
      </c>
    </row>
    <row r="3240" spans="2:16" ht="14.25" customHeight="1">
      <c r="B3240" s="6" t="s">
        <v>30</v>
      </c>
      <c r="C3240" s="6">
        <v>1185732</v>
      </c>
      <c r="D3240" s="7">
        <v>44213</v>
      </c>
      <c r="E3240" s="7" t="str">
        <f t="shared" si="100"/>
        <v>Jan</v>
      </c>
      <c r="F3240" s="7" t="str">
        <f t="shared" si="101"/>
        <v>2021</v>
      </c>
      <c r="G3240" s="6" t="s">
        <v>36</v>
      </c>
      <c r="H3240" s="6" t="s">
        <v>116</v>
      </c>
      <c r="I3240" s="6" t="s">
        <v>117</v>
      </c>
      <c r="J3240" s="8" t="s">
        <v>21</v>
      </c>
      <c r="K3240" s="9">
        <v>30.000000000000004</v>
      </c>
      <c r="L3240" s="10">
        <v>150</v>
      </c>
      <c r="M3240" s="11">
        <v>45000.000000000007</v>
      </c>
      <c r="N3240" s="11">
        <v>18000.000000000004</v>
      </c>
      <c r="O3240" s="12">
        <v>0.4</v>
      </c>
      <c r="P3240" s="6" t="s">
        <v>18</v>
      </c>
    </row>
    <row r="3241" spans="2:16" ht="14.25" customHeight="1">
      <c r="B3241" s="6" t="s">
        <v>30</v>
      </c>
      <c r="C3241" s="6">
        <v>1185732</v>
      </c>
      <c r="D3241" s="7">
        <v>44213</v>
      </c>
      <c r="E3241" s="7" t="str">
        <f t="shared" si="100"/>
        <v>Jan</v>
      </c>
      <c r="F3241" s="7" t="str">
        <f t="shared" si="101"/>
        <v>2021</v>
      </c>
      <c r="G3241" s="6" t="s">
        <v>36</v>
      </c>
      <c r="H3241" s="6" t="s">
        <v>116</v>
      </c>
      <c r="I3241" s="6" t="s">
        <v>117</v>
      </c>
      <c r="J3241" s="8" t="s">
        <v>22</v>
      </c>
      <c r="K3241" s="9">
        <v>44.999999999999993</v>
      </c>
      <c r="L3241" s="10">
        <v>200</v>
      </c>
      <c r="M3241" s="11">
        <v>89999.999999999985</v>
      </c>
      <c r="N3241" s="11">
        <v>35999.999999999993</v>
      </c>
      <c r="O3241" s="12">
        <v>0.4</v>
      </c>
      <c r="P3241" s="6" t="s">
        <v>18</v>
      </c>
    </row>
    <row r="3242" spans="2:16" ht="14.25" customHeight="1">
      <c r="B3242" s="6" t="s">
        <v>30</v>
      </c>
      <c r="C3242" s="6">
        <v>1185732</v>
      </c>
      <c r="D3242" s="7">
        <v>44213</v>
      </c>
      <c r="E3242" s="7" t="str">
        <f t="shared" si="100"/>
        <v>Jan</v>
      </c>
      <c r="F3242" s="7" t="str">
        <f t="shared" si="101"/>
        <v>2021</v>
      </c>
      <c r="G3242" s="6" t="s">
        <v>36</v>
      </c>
      <c r="H3242" s="6" t="s">
        <v>116</v>
      </c>
      <c r="I3242" s="6" t="s">
        <v>117</v>
      </c>
      <c r="J3242" s="8" t="s">
        <v>23</v>
      </c>
      <c r="K3242" s="9">
        <v>35</v>
      </c>
      <c r="L3242" s="10">
        <v>300</v>
      </c>
      <c r="M3242" s="11">
        <v>105000</v>
      </c>
      <c r="N3242" s="11">
        <v>42000</v>
      </c>
      <c r="O3242" s="12">
        <v>0.4</v>
      </c>
      <c r="P3242" s="6" t="s">
        <v>18</v>
      </c>
    </row>
    <row r="3243" spans="2:16" ht="14.25" customHeight="1">
      <c r="B3243" s="6" t="s">
        <v>30</v>
      </c>
      <c r="C3243" s="6">
        <v>1185732</v>
      </c>
      <c r="D3243" s="7">
        <v>44244</v>
      </c>
      <c r="E3243" s="7" t="str">
        <f t="shared" si="100"/>
        <v>Feb</v>
      </c>
      <c r="F3243" s="7" t="str">
        <f t="shared" si="101"/>
        <v>2021</v>
      </c>
      <c r="G3243" s="6" t="s">
        <v>36</v>
      </c>
      <c r="H3243" s="6" t="s">
        <v>116</v>
      </c>
      <c r="I3243" s="6" t="s">
        <v>117</v>
      </c>
      <c r="J3243" s="8" t="s">
        <v>17</v>
      </c>
      <c r="K3243" s="9">
        <v>35</v>
      </c>
      <c r="L3243" s="10">
        <v>550</v>
      </c>
      <c r="M3243" s="11">
        <v>192500</v>
      </c>
      <c r="N3243" s="11">
        <v>77000</v>
      </c>
      <c r="O3243" s="12">
        <v>0.4</v>
      </c>
      <c r="P3243" s="6" t="s">
        <v>18</v>
      </c>
    </row>
    <row r="3244" spans="2:16" ht="14.25" customHeight="1">
      <c r="B3244" s="6" t="s">
        <v>30</v>
      </c>
      <c r="C3244" s="6">
        <v>1185732</v>
      </c>
      <c r="D3244" s="7">
        <v>44244</v>
      </c>
      <c r="E3244" s="7" t="str">
        <f t="shared" si="100"/>
        <v>Feb</v>
      </c>
      <c r="F3244" s="7" t="str">
        <f t="shared" si="101"/>
        <v>2021</v>
      </c>
      <c r="G3244" s="6" t="s">
        <v>36</v>
      </c>
      <c r="H3244" s="6" t="s">
        <v>116</v>
      </c>
      <c r="I3244" s="6" t="s">
        <v>117</v>
      </c>
      <c r="J3244" s="8" t="s">
        <v>19</v>
      </c>
      <c r="K3244" s="9">
        <v>40</v>
      </c>
      <c r="L3244" s="10">
        <v>200</v>
      </c>
      <c r="M3244" s="11">
        <v>80000</v>
      </c>
      <c r="N3244" s="11">
        <v>32000</v>
      </c>
      <c r="O3244" s="12">
        <v>0.4</v>
      </c>
      <c r="P3244" s="6" t="s">
        <v>18</v>
      </c>
    </row>
    <row r="3245" spans="2:16" ht="14.25" customHeight="1">
      <c r="B3245" s="6" t="s">
        <v>30</v>
      </c>
      <c r="C3245" s="6">
        <v>1185732</v>
      </c>
      <c r="D3245" s="7">
        <v>44244</v>
      </c>
      <c r="E3245" s="7" t="str">
        <f t="shared" si="100"/>
        <v>Feb</v>
      </c>
      <c r="F3245" s="7" t="str">
        <f t="shared" si="101"/>
        <v>2021</v>
      </c>
      <c r="G3245" s="6" t="s">
        <v>36</v>
      </c>
      <c r="H3245" s="6" t="s">
        <v>116</v>
      </c>
      <c r="I3245" s="6" t="s">
        <v>117</v>
      </c>
      <c r="J3245" s="8" t="s">
        <v>20</v>
      </c>
      <c r="K3245" s="9">
        <v>30.000000000000004</v>
      </c>
      <c r="L3245" s="10">
        <v>300</v>
      </c>
      <c r="M3245" s="11">
        <v>90000.000000000015</v>
      </c>
      <c r="N3245" s="11">
        <v>36000.000000000007</v>
      </c>
      <c r="O3245" s="12">
        <v>0.4</v>
      </c>
      <c r="P3245" s="6" t="s">
        <v>18</v>
      </c>
    </row>
    <row r="3246" spans="2:16" ht="14.25" customHeight="1">
      <c r="B3246" s="6" t="s">
        <v>30</v>
      </c>
      <c r="C3246" s="6">
        <v>1185732</v>
      </c>
      <c r="D3246" s="7">
        <v>44244</v>
      </c>
      <c r="E3246" s="7" t="str">
        <f t="shared" si="100"/>
        <v>Feb</v>
      </c>
      <c r="F3246" s="7" t="str">
        <f t="shared" si="101"/>
        <v>2021</v>
      </c>
      <c r="G3246" s="6" t="s">
        <v>15</v>
      </c>
      <c r="H3246" s="6" t="s">
        <v>118</v>
      </c>
      <c r="I3246" s="6" t="s">
        <v>93</v>
      </c>
      <c r="J3246" s="8" t="s">
        <v>21</v>
      </c>
      <c r="K3246" s="9">
        <v>35</v>
      </c>
      <c r="L3246" s="10">
        <v>175</v>
      </c>
      <c r="M3246" s="11">
        <v>61250</v>
      </c>
      <c r="N3246" s="11">
        <v>24500</v>
      </c>
      <c r="O3246" s="12">
        <v>0.4</v>
      </c>
      <c r="P3246" s="6" t="s">
        <v>18</v>
      </c>
    </row>
    <row r="3247" spans="2:16" ht="14.25" customHeight="1">
      <c r="B3247" s="6" t="s">
        <v>30</v>
      </c>
      <c r="C3247" s="6">
        <v>1185732</v>
      </c>
      <c r="D3247" s="7">
        <v>44244</v>
      </c>
      <c r="E3247" s="7" t="str">
        <f t="shared" si="100"/>
        <v>Feb</v>
      </c>
      <c r="F3247" s="7" t="str">
        <f t="shared" si="101"/>
        <v>2021</v>
      </c>
      <c r="G3247" s="6" t="s">
        <v>15</v>
      </c>
      <c r="H3247" s="6" t="s">
        <v>118</v>
      </c>
      <c r="I3247" s="6" t="s">
        <v>93</v>
      </c>
      <c r="J3247" s="8" t="s">
        <v>22</v>
      </c>
      <c r="K3247" s="9">
        <v>49.999999999999993</v>
      </c>
      <c r="L3247" s="10">
        <v>250</v>
      </c>
      <c r="M3247" s="11">
        <v>124999.99999999999</v>
      </c>
      <c r="N3247" s="11">
        <v>50000</v>
      </c>
      <c r="O3247" s="12">
        <v>0.4</v>
      </c>
      <c r="P3247" s="6" t="s">
        <v>18</v>
      </c>
    </row>
    <row r="3248" spans="2:16" ht="14.25" customHeight="1">
      <c r="B3248" s="6" t="s">
        <v>30</v>
      </c>
      <c r="C3248" s="6">
        <v>1185732</v>
      </c>
      <c r="D3248" s="7">
        <v>44244</v>
      </c>
      <c r="E3248" s="7" t="str">
        <f t="shared" si="100"/>
        <v>Feb</v>
      </c>
      <c r="F3248" s="7" t="str">
        <f t="shared" si="101"/>
        <v>2021</v>
      </c>
      <c r="G3248" s="6" t="s">
        <v>15</v>
      </c>
      <c r="H3248" s="6" t="s">
        <v>118</v>
      </c>
      <c r="I3248" s="6" t="s">
        <v>93</v>
      </c>
      <c r="J3248" s="8" t="s">
        <v>23</v>
      </c>
      <c r="K3248" s="9">
        <v>24.999999999999993</v>
      </c>
      <c r="L3248" s="10">
        <v>350</v>
      </c>
      <c r="M3248" s="11">
        <v>87499.999999999971</v>
      </c>
      <c r="N3248" s="11">
        <v>34999.999999999993</v>
      </c>
      <c r="O3248" s="12">
        <v>0.4</v>
      </c>
      <c r="P3248" s="6" t="s">
        <v>18</v>
      </c>
    </row>
    <row r="3249" spans="2:16" ht="14.25" customHeight="1">
      <c r="B3249" s="6" t="s">
        <v>30</v>
      </c>
      <c r="C3249" s="6">
        <v>1185732</v>
      </c>
      <c r="D3249" s="7">
        <v>44271</v>
      </c>
      <c r="E3249" s="7" t="str">
        <f t="shared" si="100"/>
        <v>Mar</v>
      </c>
      <c r="F3249" s="7" t="str">
        <f t="shared" si="101"/>
        <v>2021</v>
      </c>
      <c r="G3249" s="6" t="s">
        <v>15</v>
      </c>
      <c r="H3249" s="6" t="s">
        <v>118</v>
      </c>
      <c r="I3249" s="6" t="s">
        <v>93</v>
      </c>
      <c r="J3249" s="8" t="s">
        <v>17</v>
      </c>
      <c r="K3249" s="9">
        <v>30.000000000000004</v>
      </c>
      <c r="L3249" s="10">
        <v>570</v>
      </c>
      <c r="M3249" s="11">
        <v>171000.00000000003</v>
      </c>
      <c r="N3249" s="11">
        <v>68400.000000000015</v>
      </c>
      <c r="O3249" s="12">
        <v>0.4</v>
      </c>
      <c r="P3249" s="6" t="s">
        <v>18</v>
      </c>
    </row>
    <row r="3250" spans="2:16" ht="14.25" customHeight="1">
      <c r="B3250" s="6" t="s">
        <v>30</v>
      </c>
      <c r="C3250" s="6">
        <v>1185732</v>
      </c>
      <c r="D3250" s="7">
        <v>44271</v>
      </c>
      <c r="E3250" s="7" t="str">
        <f t="shared" si="100"/>
        <v>Mar</v>
      </c>
      <c r="F3250" s="7" t="str">
        <f t="shared" si="101"/>
        <v>2021</v>
      </c>
      <c r="G3250" s="6" t="s">
        <v>15</v>
      </c>
      <c r="H3250" s="6" t="s">
        <v>118</v>
      </c>
      <c r="I3250" s="6" t="s">
        <v>93</v>
      </c>
      <c r="J3250" s="8" t="s">
        <v>19</v>
      </c>
      <c r="K3250" s="9">
        <v>30.000000000000004</v>
      </c>
      <c r="L3250" s="10">
        <v>275</v>
      </c>
      <c r="M3250" s="11">
        <v>82500.000000000015</v>
      </c>
      <c r="N3250" s="11">
        <v>33000.000000000007</v>
      </c>
      <c r="O3250" s="12">
        <v>0.4</v>
      </c>
      <c r="P3250" s="6" t="s">
        <v>18</v>
      </c>
    </row>
    <row r="3251" spans="2:16" ht="14.25" customHeight="1">
      <c r="B3251" s="6" t="s">
        <v>30</v>
      </c>
      <c r="C3251" s="6">
        <v>1185732</v>
      </c>
      <c r="D3251" s="7">
        <v>44271</v>
      </c>
      <c r="E3251" s="7" t="str">
        <f t="shared" si="100"/>
        <v>Mar</v>
      </c>
      <c r="F3251" s="7" t="str">
        <f t="shared" si="101"/>
        <v>2021</v>
      </c>
      <c r="G3251" s="6" t="s">
        <v>15</v>
      </c>
      <c r="H3251" s="6" t="s">
        <v>118</v>
      </c>
      <c r="I3251" s="6" t="s">
        <v>93</v>
      </c>
      <c r="J3251" s="8" t="s">
        <v>20</v>
      </c>
      <c r="K3251" s="9">
        <v>20</v>
      </c>
      <c r="L3251" s="10">
        <v>325</v>
      </c>
      <c r="M3251" s="11">
        <v>65000</v>
      </c>
      <c r="N3251" s="11">
        <v>26000</v>
      </c>
      <c r="O3251" s="12">
        <v>0.4</v>
      </c>
      <c r="P3251" s="6" t="s">
        <v>18</v>
      </c>
    </row>
    <row r="3252" spans="2:16" ht="14.25" customHeight="1">
      <c r="B3252" s="6" t="s">
        <v>30</v>
      </c>
      <c r="C3252" s="6">
        <v>1185732</v>
      </c>
      <c r="D3252" s="7">
        <v>44271</v>
      </c>
      <c r="E3252" s="7" t="str">
        <f t="shared" si="100"/>
        <v>Mar</v>
      </c>
      <c r="F3252" s="7" t="str">
        <f t="shared" si="101"/>
        <v>2021</v>
      </c>
      <c r="G3252" s="6" t="s">
        <v>15</v>
      </c>
      <c r="H3252" s="6" t="s">
        <v>118</v>
      </c>
      <c r="I3252" s="6" t="s">
        <v>93</v>
      </c>
      <c r="J3252" s="8" t="s">
        <v>21</v>
      </c>
      <c r="K3252" s="9">
        <v>24.999999999999993</v>
      </c>
      <c r="L3252" s="10">
        <v>175</v>
      </c>
      <c r="M3252" s="11">
        <v>43749.999999999985</v>
      </c>
      <c r="N3252" s="11">
        <v>17499.999999999996</v>
      </c>
      <c r="O3252" s="12">
        <v>0.4</v>
      </c>
      <c r="P3252" s="6" t="s">
        <v>18</v>
      </c>
    </row>
    <row r="3253" spans="2:16" ht="14.25" customHeight="1">
      <c r="B3253" s="6" t="s">
        <v>30</v>
      </c>
      <c r="C3253" s="6">
        <v>1185732</v>
      </c>
      <c r="D3253" s="7">
        <v>44271</v>
      </c>
      <c r="E3253" s="7" t="str">
        <f t="shared" si="100"/>
        <v>Mar</v>
      </c>
      <c r="F3253" s="7" t="str">
        <f t="shared" si="101"/>
        <v>2021</v>
      </c>
      <c r="G3253" s="6" t="s">
        <v>15</v>
      </c>
      <c r="H3253" s="6" t="s">
        <v>118</v>
      </c>
      <c r="I3253" s="6" t="s">
        <v>93</v>
      </c>
      <c r="J3253" s="8" t="s">
        <v>22</v>
      </c>
      <c r="K3253" s="9">
        <v>40</v>
      </c>
      <c r="L3253" s="10">
        <v>225</v>
      </c>
      <c r="M3253" s="11">
        <v>90000</v>
      </c>
      <c r="N3253" s="11">
        <v>36000</v>
      </c>
      <c r="O3253" s="12">
        <v>0.4</v>
      </c>
      <c r="P3253" s="6" t="s">
        <v>18</v>
      </c>
    </row>
    <row r="3254" spans="2:16" ht="14.25" customHeight="1">
      <c r="B3254" s="6" t="s">
        <v>30</v>
      </c>
      <c r="C3254" s="6">
        <v>1185732</v>
      </c>
      <c r="D3254" s="7">
        <v>44271</v>
      </c>
      <c r="E3254" s="7" t="str">
        <f t="shared" si="100"/>
        <v>Mar</v>
      </c>
      <c r="F3254" s="7" t="str">
        <f t="shared" si="101"/>
        <v>2021</v>
      </c>
      <c r="G3254" s="6" t="s">
        <v>15</v>
      </c>
      <c r="H3254" s="6" t="s">
        <v>118</v>
      </c>
      <c r="I3254" s="6" t="s">
        <v>93</v>
      </c>
      <c r="J3254" s="8" t="s">
        <v>23</v>
      </c>
      <c r="K3254" s="9">
        <v>30.000000000000004</v>
      </c>
      <c r="L3254" s="10">
        <v>325</v>
      </c>
      <c r="M3254" s="11">
        <v>97500.000000000015</v>
      </c>
      <c r="N3254" s="11">
        <v>39000.000000000007</v>
      </c>
      <c r="O3254" s="12">
        <v>0.4</v>
      </c>
      <c r="P3254" s="6" t="s">
        <v>18</v>
      </c>
    </row>
    <row r="3255" spans="2:16" ht="14.25" customHeight="1">
      <c r="B3255" s="6" t="s">
        <v>30</v>
      </c>
      <c r="C3255" s="6">
        <v>1185732</v>
      </c>
      <c r="D3255" s="7">
        <v>44303</v>
      </c>
      <c r="E3255" s="7" t="str">
        <f t="shared" si="100"/>
        <v>Apr</v>
      </c>
      <c r="F3255" s="7" t="str">
        <f t="shared" si="101"/>
        <v>2021</v>
      </c>
      <c r="G3255" s="6" t="s">
        <v>15</v>
      </c>
      <c r="H3255" s="6" t="s">
        <v>118</v>
      </c>
      <c r="I3255" s="6" t="s">
        <v>93</v>
      </c>
      <c r="J3255" s="8" t="s">
        <v>17</v>
      </c>
      <c r="K3255" s="9">
        <v>30.000000000000004</v>
      </c>
      <c r="L3255" s="10">
        <v>550</v>
      </c>
      <c r="M3255" s="11">
        <v>165000.00000000003</v>
      </c>
      <c r="N3255" s="11">
        <v>66000.000000000015</v>
      </c>
      <c r="O3255" s="12">
        <v>0.4</v>
      </c>
      <c r="P3255" s="6" t="s">
        <v>18</v>
      </c>
    </row>
    <row r="3256" spans="2:16" ht="14.25" customHeight="1">
      <c r="B3256" s="6" t="s">
        <v>30</v>
      </c>
      <c r="C3256" s="6">
        <v>1185732</v>
      </c>
      <c r="D3256" s="7">
        <v>44303</v>
      </c>
      <c r="E3256" s="7" t="str">
        <f t="shared" si="100"/>
        <v>Apr</v>
      </c>
      <c r="F3256" s="7" t="str">
        <f t="shared" si="101"/>
        <v>2021</v>
      </c>
      <c r="G3256" s="6" t="s">
        <v>15</v>
      </c>
      <c r="H3256" s="6" t="s">
        <v>118</v>
      </c>
      <c r="I3256" s="6" t="s">
        <v>93</v>
      </c>
      <c r="J3256" s="8" t="s">
        <v>19</v>
      </c>
      <c r="K3256" s="9">
        <v>30.000000000000004</v>
      </c>
      <c r="L3256" s="10">
        <v>250</v>
      </c>
      <c r="M3256" s="11">
        <v>75000.000000000015</v>
      </c>
      <c r="N3256" s="11">
        <v>30000.000000000007</v>
      </c>
      <c r="O3256" s="12">
        <v>0.4</v>
      </c>
      <c r="P3256" s="6" t="s">
        <v>18</v>
      </c>
    </row>
    <row r="3257" spans="2:16" ht="14.25" customHeight="1">
      <c r="B3257" s="6" t="s">
        <v>30</v>
      </c>
      <c r="C3257" s="6">
        <v>1185732</v>
      </c>
      <c r="D3257" s="7">
        <v>44303</v>
      </c>
      <c r="E3257" s="7" t="str">
        <f t="shared" si="100"/>
        <v>Apr</v>
      </c>
      <c r="F3257" s="7" t="str">
        <f t="shared" si="101"/>
        <v>2021</v>
      </c>
      <c r="G3257" s="6" t="s">
        <v>15</v>
      </c>
      <c r="H3257" s="6" t="s">
        <v>118</v>
      </c>
      <c r="I3257" s="6" t="s">
        <v>93</v>
      </c>
      <c r="J3257" s="8" t="s">
        <v>20</v>
      </c>
      <c r="K3257" s="9">
        <v>20</v>
      </c>
      <c r="L3257" s="10">
        <v>250</v>
      </c>
      <c r="M3257" s="11">
        <v>50000</v>
      </c>
      <c r="N3257" s="11">
        <v>20000</v>
      </c>
      <c r="O3257" s="12">
        <v>0.4</v>
      </c>
      <c r="P3257" s="6" t="s">
        <v>18</v>
      </c>
    </row>
    <row r="3258" spans="2:16" ht="14.25" customHeight="1">
      <c r="B3258" s="6" t="s">
        <v>30</v>
      </c>
      <c r="C3258" s="6">
        <v>1185732</v>
      </c>
      <c r="D3258" s="7">
        <v>44303</v>
      </c>
      <c r="E3258" s="7" t="str">
        <f t="shared" si="100"/>
        <v>Apr</v>
      </c>
      <c r="F3258" s="7" t="str">
        <f t="shared" si="101"/>
        <v>2021</v>
      </c>
      <c r="G3258" s="6" t="s">
        <v>15</v>
      </c>
      <c r="H3258" s="6" t="s">
        <v>118</v>
      </c>
      <c r="I3258" s="6" t="s">
        <v>93</v>
      </c>
      <c r="J3258" s="8" t="s">
        <v>21</v>
      </c>
      <c r="K3258" s="9">
        <v>24.999999999999993</v>
      </c>
      <c r="L3258" s="10">
        <v>175</v>
      </c>
      <c r="M3258" s="11">
        <v>43749.999999999985</v>
      </c>
      <c r="N3258" s="11">
        <v>17499.999999999996</v>
      </c>
      <c r="O3258" s="12">
        <v>0.4</v>
      </c>
      <c r="P3258" s="6" t="s">
        <v>18</v>
      </c>
    </row>
    <row r="3259" spans="2:16" ht="14.25" customHeight="1">
      <c r="B3259" s="6" t="s">
        <v>30</v>
      </c>
      <c r="C3259" s="6">
        <v>1185732</v>
      </c>
      <c r="D3259" s="7">
        <v>44303</v>
      </c>
      <c r="E3259" s="7" t="str">
        <f t="shared" si="100"/>
        <v>Apr</v>
      </c>
      <c r="F3259" s="7" t="str">
        <f t="shared" si="101"/>
        <v>2021</v>
      </c>
      <c r="G3259" s="6" t="s">
        <v>15</v>
      </c>
      <c r="H3259" s="6" t="s">
        <v>118</v>
      </c>
      <c r="I3259" s="6" t="s">
        <v>93</v>
      </c>
      <c r="J3259" s="8" t="s">
        <v>22</v>
      </c>
      <c r="K3259" s="9">
        <v>65</v>
      </c>
      <c r="L3259" s="10">
        <v>200</v>
      </c>
      <c r="M3259" s="11">
        <v>130000</v>
      </c>
      <c r="N3259" s="11">
        <v>52000</v>
      </c>
      <c r="O3259" s="12">
        <v>0.4</v>
      </c>
      <c r="P3259" s="6" t="s">
        <v>18</v>
      </c>
    </row>
    <row r="3260" spans="2:16" ht="14.25" customHeight="1">
      <c r="B3260" s="6" t="s">
        <v>30</v>
      </c>
      <c r="C3260" s="6">
        <v>1185732</v>
      </c>
      <c r="D3260" s="7">
        <v>44303</v>
      </c>
      <c r="E3260" s="7" t="str">
        <f t="shared" si="100"/>
        <v>Apr</v>
      </c>
      <c r="F3260" s="7" t="str">
        <f t="shared" si="101"/>
        <v>2021</v>
      </c>
      <c r="G3260" s="6" t="s">
        <v>15</v>
      </c>
      <c r="H3260" s="6" t="s">
        <v>118</v>
      </c>
      <c r="I3260" s="6" t="s">
        <v>93</v>
      </c>
      <c r="J3260" s="8" t="s">
        <v>23</v>
      </c>
      <c r="K3260" s="9">
        <v>50</v>
      </c>
      <c r="L3260" s="10">
        <v>325</v>
      </c>
      <c r="M3260" s="11">
        <v>162500</v>
      </c>
      <c r="N3260" s="11">
        <v>65000</v>
      </c>
      <c r="O3260" s="12">
        <v>0.4</v>
      </c>
      <c r="P3260" s="6" t="s">
        <v>18</v>
      </c>
    </row>
    <row r="3261" spans="2:16" ht="14.25" customHeight="1">
      <c r="B3261" s="6" t="s">
        <v>30</v>
      </c>
      <c r="C3261" s="6">
        <v>1185732</v>
      </c>
      <c r="D3261" s="7">
        <v>44334</v>
      </c>
      <c r="E3261" s="7" t="str">
        <f t="shared" si="100"/>
        <v>May</v>
      </c>
      <c r="F3261" s="7" t="str">
        <f t="shared" si="101"/>
        <v>2021</v>
      </c>
      <c r="G3261" s="6" t="s">
        <v>15</v>
      </c>
      <c r="H3261" s="6" t="s">
        <v>118</v>
      </c>
      <c r="I3261" s="6" t="s">
        <v>93</v>
      </c>
      <c r="J3261" s="8" t="s">
        <v>17</v>
      </c>
      <c r="K3261" s="9">
        <v>60</v>
      </c>
      <c r="L3261" s="10">
        <v>595</v>
      </c>
      <c r="M3261" s="11">
        <v>357000</v>
      </c>
      <c r="N3261" s="11">
        <v>142800</v>
      </c>
      <c r="O3261" s="12">
        <v>0.4</v>
      </c>
      <c r="P3261" s="6" t="s">
        <v>18</v>
      </c>
    </row>
    <row r="3262" spans="2:16" ht="14.25" customHeight="1">
      <c r="B3262" s="6" t="s">
        <v>30</v>
      </c>
      <c r="C3262" s="6">
        <v>1185732</v>
      </c>
      <c r="D3262" s="7">
        <v>44334</v>
      </c>
      <c r="E3262" s="7" t="str">
        <f t="shared" si="100"/>
        <v>May</v>
      </c>
      <c r="F3262" s="7" t="str">
        <f t="shared" si="101"/>
        <v>2021</v>
      </c>
      <c r="G3262" s="6" t="s">
        <v>15</v>
      </c>
      <c r="H3262" s="6" t="s">
        <v>118</v>
      </c>
      <c r="I3262" s="6" t="s">
        <v>93</v>
      </c>
      <c r="J3262" s="8" t="s">
        <v>19</v>
      </c>
      <c r="K3262" s="9">
        <v>40</v>
      </c>
      <c r="L3262" s="10">
        <v>300</v>
      </c>
      <c r="M3262" s="11">
        <v>120000</v>
      </c>
      <c r="N3262" s="11">
        <v>48000</v>
      </c>
      <c r="O3262" s="12">
        <v>0.4</v>
      </c>
      <c r="P3262" s="6" t="s">
        <v>18</v>
      </c>
    </row>
    <row r="3263" spans="2:16" ht="14.25" customHeight="1">
      <c r="B3263" s="6" t="s">
        <v>30</v>
      </c>
      <c r="C3263" s="6">
        <v>1185732</v>
      </c>
      <c r="D3263" s="7">
        <v>44334</v>
      </c>
      <c r="E3263" s="7" t="str">
        <f t="shared" si="100"/>
        <v>May</v>
      </c>
      <c r="F3263" s="7" t="str">
        <f t="shared" si="101"/>
        <v>2021</v>
      </c>
      <c r="G3263" s="6" t="s">
        <v>15</v>
      </c>
      <c r="H3263" s="6" t="s">
        <v>118</v>
      </c>
      <c r="I3263" s="6" t="s">
        <v>93</v>
      </c>
      <c r="J3263" s="8" t="s">
        <v>20</v>
      </c>
      <c r="K3263" s="9">
        <v>35</v>
      </c>
      <c r="L3263" s="10">
        <v>275</v>
      </c>
      <c r="M3263" s="11">
        <v>96250</v>
      </c>
      <c r="N3263" s="11">
        <v>38500</v>
      </c>
      <c r="O3263" s="12">
        <v>0.4</v>
      </c>
      <c r="P3263" s="6" t="s">
        <v>18</v>
      </c>
    </row>
    <row r="3264" spans="2:16" ht="14.25" customHeight="1">
      <c r="B3264" s="6" t="s">
        <v>30</v>
      </c>
      <c r="C3264" s="6">
        <v>1185732</v>
      </c>
      <c r="D3264" s="7">
        <v>44334</v>
      </c>
      <c r="E3264" s="7" t="str">
        <f t="shared" si="100"/>
        <v>May</v>
      </c>
      <c r="F3264" s="7" t="str">
        <f t="shared" si="101"/>
        <v>2021</v>
      </c>
      <c r="G3264" s="6" t="s">
        <v>15</v>
      </c>
      <c r="H3264" s="6" t="s">
        <v>118</v>
      </c>
      <c r="I3264" s="6" t="s">
        <v>93</v>
      </c>
      <c r="J3264" s="8" t="s">
        <v>21</v>
      </c>
      <c r="K3264" s="9">
        <v>35</v>
      </c>
      <c r="L3264" s="10">
        <v>200</v>
      </c>
      <c r="M3264" s="11">
        <v>70000</v>
      </c>
      <c r="N3264" s="11">
        <v>28000</v>
      </c>
      <c r="O3264" s="12">
        <v>0.4</v>
      </c>
      <c r="P3264" s="6" t="s">
        <v>18</v>
      </c>
    </row>
    <row r="3265" spans="2:16" ht="14.25" customHeight="1">
      <c r="B3265" s="6" t="s">
        <v>30</v>
      </c>
      <c r="C3265" s="6">
        <v>1185732</v>
      </c>
      <c r="D3265" s="7">
        <v>44334</v>
      </c>
      <c r="E3265" s="7" t="str">
        <f t="shared" si="100"/>
        <v>May</v>
      </c>
      <c r="F3265" s="7" t="str">
        <f t="shared" si="101"/>
        <v>2021</v>
      </c>
      <c r="G3265" s="6" t="s">
        <v>15</v>
      </c>
      <c r="H3265" s="6" t="s">
        <v>118</v>
      </c>
      <c r="I3265" s="6" t="s">
        <v>93</v>
      </c>
      <c r="J3265" s="8" t="s">
        <v>22</v>
      </c>
      <c r="K3265" s="9">
        <v>44.999999999999993</v>
      </c>
      <c r="L3265" s="10">
        <v>225</v>
      </c>
      <c r="M3265" s="11">
        <v>101249.99999999999</v>
      </c>
      <c r="N3265" s="11">
        <v>40500</v>
      </c>
      <c r="O3265" s="12">
        <v>0.4</v>
      </c>
      <c r="P3265" s="6" t="s">
        <v>18</v>
      </c>
    </row>
    <row r="3266" spans="2:16" ht="14.25" customHeight="1">
      <c r="B3266" s="6" t="s">
        <v>30</v>
      </c>
      <c r="C3266" s="6">
        <v>1185732</v>
      </c>
      <c r="D3266" s="7">
        <v>44334</v>
      </c>
      <c r="E3266" s="7" t="str">
        <f t="shared" si="100"/>
        <v>May</v>
      </c>
      <c r="F3266" s="7" t="str">
        <f t="shared" si="101"/>
        <v>2021</v>
      </c>
      <c r="G3266" s="6" t="s">
        <v>15</v>
      </c>
      <c r="H3266" s="6" t="s">
        <v>118</v>
      </c>
      <c r="I3266" s="6" t="s">
        <v>93</v>
      </c>
      <c r="J3266" s="8" t="s">
        <v>23</v>
      </c>
      <c r="K3266" s="9">
        <v>54.999999999999993</v>
      </c>
      <c r="L3266" s="10">
        <v>350</v>
      </c>
      <c r="M3266" s="11">
        <v>192499.99999999997</v>
      </c>
      <c r="N3266" s="11">
        <v>76999.999999999985</v>
      </c>
      <c r="O3266" s="12">
        <v>0.4</v>
      </c>
      <c r="P3266" s="6" t="s">
        <v>18</v>
      </c>
    </row>
    <row r="3267" spans="2:16" ht="14.25" customHeight="1">
      <c r="B3267" s="6" t="s">
        <v>30</v>
      </c>
      <c r="C3267" s="6">
        <v>1185732</v>
      </c>
      <c r="D3267" s="7">
        <v>44364</v>
      </c>
      <c r="E3267" s="7" t="str">
        <f t="shared" si="100"/>
        <v>Jun</v>
      </c>
      <c r="F3267" s="7" t="str">
        <f t="shared" si="101"/>
        <v>2021</v>
      </c>
      <c r="G3267" s="6" t="s">
        <v>15</v>
      </c>
      <c r="H3267" s="6" t="s">
        <v>118</v>
      </c>
      <c r="I3267" s="6" t="s">
        <v>93</v>
      </c>
      <c r="J3267" s="8" t="s">
        <v>17</v>
      </c>
      <c r="K3267" s="9">
        <v>45</v>
      </c>
      <c r="L3267" s="10">
        <v>600</v>
      </c>
      <c r="M3267" s="11">
        <v>270000</v>
      </c>
      <c r="N3267" s="11">
        <v>108000</v>
      </c>
      <c r="O3267" s="12">
        <v>0.4</v>
      </c>
      <c r="P3267" s="6" t="s">
        <v>18</v>
      </c>
    </row>
    <row r="3268" spans="2:16" ht="14.25" customHeight="1">
      <c r="B3268" s="6" t="s">
        <v>30</v>
      </c>
      <c r="C3268" s="6">
        <v>1185732</v>
      </c>
      <c r="D3268" s="7">
        <v>44364</v>
      </c>
      <c r="E3268" s="7" t="str">
        <f t="shared" si="100"/>
        <v>Jun</v>
      </c>
      <c r="F3268" s="7" t="str">
        <f t="shared" si="101"/>
        <v>2021</v>
      </c>
      <c r="G3268" s="6" t="s">
        <v>15</v>
      </c>
      <c r="H3268" s="6" t="s">
        <v>118</v>
      </c>
      <c r="I3268" s="6" t="s">
        <v>93</v>
      </c>
      <c r="J3268" s="8" t="s">
        <v>19</v>
      </c>
      <c r="K3268" s="9">
        <v>40.000000000000007</v>
      </c>
      <c r="L3268" s="10">
        <v>425</v>
      </c>
      <c r="M3268" s="11">
        <v>170000.00000000003</v>
      </c>
      <c r="N3268" s="11">
        <v>68000.000000000015</v>
      </c>
      <c r="O3268" s="12">
        <v>0.4</v>
      </c>
      <c r="P3268" s="6" t="s">
        <v>18</v>
      </c>
    </row>
    <row r="3269" spans="2:16" ht="14.25" customHeight="1">
      <c r="B3269" s="6" t="s">
        <v>30</v>
      </c>
      <c r="C3269" s="6">
        <v>1185732</v>
      </c>
      <c r="D3269" s="7">
        <v>44364</v>
      </c>
      <c r="E3269" s="7" t="str">
        <f t="shared" si="100"/>
        <v>Jun</v>
      </c>
      <c r="F3269" s="7" t="str">
        <f t="shared" si="101"/>
        <v>2021</v>
      </c>
      <c r="G3269" s="6" t="s">
        <v>15</v>
      </c>
      <c r="H3269" s="6" t="s">
        <v>118</v>
      </c>
      <c r="I3269" s="6" t="s">
        <v>93</v>
      </c>
      <c r="J3269" s="8" t="s">
        <v>20</v>
      </c>
      <c r="K3269" s="9">
        <v>35</v>
      </c>
      <c r="L3269" s="10">
        <v>300</v>
      </c>
      <c r="M3269" s="11">
        <v>105000</v>
      </c>
      <c r="N3269" s="11">
        <v>42000</v>
      </c>
      <c r="O3269" s="12">
        <v>0.4</v>
      </c>
      <c r="P3269" s="6" t="s">
        <v>18</v>
      </c>
    </row>
    <row r="3270" spans="2:16" ht="14.25" customHeight="1">
      <c r="B3270" s="6" t="s">
        <v>30</v>
      </c>
      <c r="C3270" s="6">
        <v>1185732</v>
      </c>
      <c r="D3270" s="7">
        <v>44364</v>
      </c>
      <c r="E3270" s="7" t="str">
        <f t="shared" si="100"/>
        <v>Jun</v>
      </c>
      <c r="F3270" s="7" t="str">
        <f t="shared" si="101"/>
        <v>2021</v>
      </c>
      <c r="G3270" s="6" t="s">
        <v>15</v>
      </c>
      <c r="H3270" s="6" t="s">
        <v>118</v>
      </c>
      <c r="I3270" s="6" t="s">
        <v>93</v>
      </c>
      <c r="J3270" s="8" t="s">
        <v>21</v>
      </c>
      <c r="K3270" s="9">
        <v>35</v>
      </c>
      <c r="L3270" s="10">
        <v>275</v>
      </c>
      <c r="M3270" s="11">
        <v>96250</v>
      </c>
      <c r="N3270" s="11">
        <v>38500</v>
      </c>
      <c r="O3270" s="12">
        <v>0.4</v>
      </c>
      <c r="P3270" s="6" t="s">
        <v>18</v>
      </c>
    </row>
    <row r="3271" spans="2:16" ht="14.25" customHeight="1">
      <c r="B3271" s="6" t="s">
        <v>30</v>
      </c>
      <c r="C3271" s="6">
        <v>1185732</v>
      </c>
      <c r="D3271" s="7">
        <v>44364</v>
      </c>
      <c r="E3271" s="7" t="str">
        <f t="shared" ref="E3271:E3334" si="102">TEXT(D3271,"mmm")</f>
        <v>Jun</v>
      </c>
      <c r="F3271" s="7" t="str">
        <f t="shared" ref="F3271:F3334" si="103">TEXT(D3271,"yyyy")</f>
        <v>2021</v>
      </c>
      <c r="G3271" s="6" t="s">
        <v>15</v>
      </c>
      <c r="H3271" s="6" t="s">
        <v>118</v>
      </c>
      <c r="I3271" s="6" t="s">
        <v>93</v>
      </c>
      <c r="J3271" s="8" t="s">
        <v>22</v>
      </c>
      <c r="K3271" s="9">
        <v>45</v>
      </c>
      <c r="L3271" s="10">
        <v>275</v>
      </c>
      <c r="M3271" s="11">
        <v>123750</v>
      </c>
      <c r="N3271" s="11">
        <v>49500</v>
      </c>
      <c r="O3271" s="12">
        <v>0.4</v>
      </c>
      <c r="P3271" s="6" t="s">
        <v>18</v>
      </c>
    </row>
    <row r="3272" spans="2:16" ht="14.25" customHeight="1">
      <c r="B3272" s="6" t="s">
        <v>30</v>
      </c>
      <c r="C3272" s="6">
        <v>1185732</v>
      </c>
      <c r="D3272" s="7">
        <v>44364</v>
      </c>
      <c r="E3272" s="7" t="str">
        <f t="shared" si="102"/>
        <v>Jun</v>
      </c>
      <c r="F3272" s="7" t="str">
        <f t="shared" si="103"/>
        <v>2021</v>
      </c>
      <c r="G3272" s="6" t="s">
        <v>15</v>
      </c>
      <c r="H3272" s="6" t="s">
        <v>118</v>
      </c>
      <c r="I3272" s="6" t="s">
        <v>93</v>
      </c>
      <c r="J3272" s="8" t="s">
        <v>23</v>
      </c>
      <c r="K3272" s="9">
        <v>65.000000000000014</v>
      </c>
      <c r="L3272" s="10">
        <v>425</v>
      </c>
      <c r="M3272" s="11">
        <v>276250.00000000006</v>
      </c>
      <c r="N3272" s="11">
        <v>110500.00000000003</v>
      </c>
      <c r="O3272" s="12">
        <v>0.4</v>
      </c>
      <c r="P3272" s="6" t="s">
        <v>18</v>
      </c>
    </row>
    <row r="3273" spans="2:16" ht="14.25" customHeight="1">
      <c r="B3273" s="6" t="s">
        <v>30</v>
      </c>
      <c r="C3273" s="6">
        <v>1185732</v>
      </c>
      <c r="D3273" s="7">
        <v>44393</v>
      </c>
      <c r="E3273" s="7" t="str">
        <f t="shared" si="102"/>
        <v>Jul</v>
      </c>
      <c r="F3273" s="7" t="str">
        <f t="shared" si="103"/>
        <v>2021</v>
      </c>
      <c r="G3273" s="6" t="s">
        <v>15</v>
      </c>
      <c r="H3273" s="6" t="s">
        <v>118</v>
      </c>
      <c r="I3273" s="6" t="s">
        <v>93</v>
      </c>
      <c r="J3273" s="8" t="s">
        <v>17</v>
      </c>
      <c r="K3273" s="9">
        <v>60.000000000000007</v>
      </c>
      <c r="L3273" s="10">
        <v>650</v>
      </c>
      <c r="M3273" s="11">
        <v>390000.00000000006</v>
      </c>
      <c r="N3273" s="11">
        <v>156000.00000000003</v>
      </c>
      <c r="O3273" s="12">
        <v>0.4</v>
      </c>
      <c r="P3273" s="6" t="s">
        <v>18</v>
      </c>
    </row>
    <row r="3274" spans="2:16" ht="14.25" customHeight="1">
      <c r="B3274" s="6" t="s">
        <v>30</v>
      </c>
      <c r="C3274" s="6">
        <v>1185732</v>
      </c>
      <c r="D3274" s="7">
        <v>44393</v>
      </c>
      <c r="E3274" s="7" t="str">
        <f t="shared" si="102"/>
        <v>Jul</v>
      </c>
      <c r="F3274" s="7" t="str">
        <f t="shared" si="103"/>
        <v>2021</v>
      </c>
      <c r="G3274" s="6" t="s">
        <v>15</v>
      </c>
      <c r="H3274" s="6" t="s">
        <v>118</v>
      </c>
      <c r="I3274" s="6" t="s">
        <v>93</v>
      </c>
      <c r="J3274" s="8" t="s">
        <v>19</v>
      </c>
      <c r="K3274" s="9">
        <v>55.000000000000014</v>
      </c>
      <c r="L3274" s="10">
        <v>400</v>
      </c>
      <c r="M3274" s="11">
        <v>220000.00000000006</v>
      </c>
      <c r="N3274" s="11">
        <v>88000.000000000029</v>
      </c>
      <c r="O3274" s="12">
        <v>0.4</v>
      </c>
      <c r="P3274" s="6" t="s">
        <v>18</v>
      </c>
    </row>
    <row r="3275" spans="2:16" ht="14.25" customHeight="1">
      <c r="B3275" s="6" t="s">
        <v>30</v>
      </c>
      <c r="C3275" s="6">
        <v>1185732</v>
      </c>
      <c r="D3275" s="7">
        <v>44393</v>
      </c>
      <c r="E3275" s="7" t="str">
        <f t="shared" si="102"/>
        <v>Jul</v>
      </c>
      <c r="F3275" s="7" t="str">
        <f t="shared" si="103"/>
        <v>2021</v>
      </c>
      <c r="G3275" s="6" t="s">
        <v>15</v>
      </c>
      <c r="H3275" s="6" t="s">
        <v>118</v>
      </c>
      <c r="I3275" s="6" t="s">
        <v>93</v>
      </c>
      <c r="J3275" s="8" t="s">
        <v>20</v>
      </c>
      <c r="K3275" s="9">
        <v>50</v>
      </c>
      <c r="L3275" s="10">
        <v>325</v>
      </c>
      <c r="M3275" s="11">
        <v>162500</v>
      </c>
      <c r="N3275" s="11">
        <v>65000</v>
      </c>
      <c r="O3275" s="12">
        <v>0.4</v>
      </c>
      <c r="P3275" s="6" t="s">
        <v>18</v>
      </c>
    </row>
    <row r="3276" spans="2:16" ht="14.25" customHeight="1">
      <c r="B3276" s="6" t="s">
        <v>30</v>
      </c>
      <c r="C3276" s="6">
        <v>1185732</v>
      </c>
      <c r="D3276" s="7">
        <v>44393</v>
      </c>
      <c r="E3276" s="7" t="str">
        <f t="shared" si="102"/>
        <v>Jul</v>
      </c>
      <c r="F3276" s="7" t="str">
        <f t="shared" si="103"/>
        <v>2021</v>
      </c>
      <c r="G3276" s="6" t="s">
        <v>15</v>
      </c>
      <c r="H3276" s="6" t="s">
        <v>118</v>
      </c>
      <c r="I3276" s="6" t="s">
        <v>93</v>
      </c>
      <c r="J3276" s="8" t="s">
        <v>21</v>
      </c>
      <c r="K3276" s="9">
        <v>50</v>
      </c>
      <c r="L3276" s="10">
        <v>275</v>
      </c>
      <c r="M3276" s="11">
        <v>137500</v>
      </c>
      <c r="N3276" s="11">
        <v>55000</v>
      </c>
      <c r="O3276" s="12">
        <v>0.4</v>
      </c>
      <c r="P3276" s="6" t="s">
        <v>18</v>
      </c>
    </row>
    <row r="3277" spans="2:16" ht="14.25" customHeight="1">
      <c r="B3277" s="6" t="s">
        <v>30</v>
      </c>
      <c r="C3277" s="6">
        <v>1185732</v>
      </c>
      <c r="D3277" s="7">
        <v>44393</v>
      </c>
      <c r="E3277" s="7" t="str">
        <f t="shared" si="102"/>
        <v>Jul</v>
      </c>
      <c r="F3277" s="7" t="str">
        <f t="shared" si="103"/>
        <v>2021</v>
      </c>
      <c r="G3277" s="6" t="s">
        <v>15</v>
      </c>
      <c r="H3277" s="6" t="s">
        <v>118</v>
      </c>
      <c r="I3277" s="6" t="s">
        <v>93</v>
      </c>
      <c r="J3277" s="8" t="s">
        <v>22</v>
      </c>
      <c r="K3277" s="9">
        <v>60.000000000000007</v>
      </c>
      <c r="L3277" s="10">
        <v>300</v>
      </c>
      <c r="M3277" s="11">
        <v>180000.00000000003</v>
      </c>
      <c r="N3277" s="11">
        <v>72000.000000000015</v>
      </c>
      <c r="O3277" s="12">
        <v>0.4</v>
      </c>
      <c r="P3277" s="6" t="s">
        <v>18</v>
      </c>
    </row>
    <row r="3278" spans="2:16" ht="14.25" customHeight="1">
      <c r="B3278" s="6" t="s">
        <v>30</v>
      </c>
      <c r="C3278" s="6">
        <v>1185732</v>
      </c>
      <c r="D3278" s="7">
        <v>44393</v>
      </c>
      <c r="E3278" s="7" t="str">
        <f t="shared" si="102"/>
        <v>Jul</v>
      </c>
      <c r="F3278" s="7" t="str">
        <f t="shared" si="103"/>
        <v>2021</v>
      </c>
      <c r="G3278" s="6" t="s">
        <v>15</v>
      </c>
      <c r="H3278" s="6" t="s">
        <v>118</v>
      </c>
      <c r="I3278" s="6" t="s">
        <v>93</v>
      </c>
      <c r="J3278" s="8" t="s">
        <v>23</v>
      </c>
      <c r="K3278" s="9">
        <v>65.000000000000014</v>
      </c>
      <c r="L3278" s="10">
        <v>475</v>
      </c>
      <c r="M3278" s="11">
        <v>308750.00000000006</v>
      </c>
      <c r="N3278" s="11">
        <v>123500.00000000003</v>
      </c>
      <c r="O3278" s="12">
        <v>0.4</v>
      </c>
      <c r="P3278" s="6" t="s">
        <v>18</v>
      </c>
    </row>
    <row r="3279" spans="2:16" ht="14.25" customHeight="1">
      <c r="B3279" s="6" t="s">
        <v>30</v>
      </c>
      <c r="C3279" s="6">
        <v>1185732</v>
      </c>
      <c r="D3279" s="7">
        <v>44425</v>
      </c>
      <c r="E3279" s="7" t="str">
        <f t="shared" si="102"/>
        <v>Aug</v>
      </c>
      <c r="F3279" s="7" t="str">
        <f t="shared" si="103"/>
        <v>2021</v>
      </c>
      <c r="G3279" s="6" t="s">
        <v>15</v>
      </c>
      <c r="H3279" s="6" t="s">
        <v>118</v>
      </c>
      <c r="I3279" s="6" t="s">
        <v>93</v>
      </c>
      <c r="J3279" s="8" t="s">
        <v>17</v>
      </c>
      <c r="K3279" s="9">
        <v>50</v>
      </c>
      <c r="L3279" s="10">
        <v>525</v>
      </c>
      <c r="M3279" s="11">
        <v>262500</v>
      </c>
      <c r="N3279" s="11">
        <v>105000</v>
      </c>
      <c r="O3279" s="12">
        <v>0.4</v>
      </c>
      <c r="P3279" s="6" t="s">
        <v>18</v>
      </c>
    </row>
    <row r="3280" spans="2:16" ht="14.25" customHeight="1">
      <c r="B3280" s="6" t="s">
        <v>30</v>
      </c>
      <c r="C3280" s="6">
        <v>1185732</v>
      </c>
      <c r="D3280" s="7">
        <v>44425</v>
      </c>
      <c r="E3280" s="7" t="str">
        <f t="shared" si="102"/>
        <v>Aug</v>
      </c>
      <c r="F3280" s="7" t="str">
        <f t="shared" si="103"/>
        <v>2021</v>
      </c>
      <c r="G3280" s="6" t="s">
        <v>15</v>
      </c>
      <c r="H3280" s="6" t="s">
        <v>118</v>
      </c>
      <c r="I3280" s="6" t="s">
        <v>93</v>
      </c>
      <c r="J3280" s="8" t="s">
        <v>19</v>
      </c>
      <c r="K3280" s="9">
        <v>45.000000000000007</v>
      </c>
      <c r="L3280" s="10">
        <v>300</v>
      </c>
      <c r="M3280" s="11">
        <v>135000.00000000003</v>
      </c>
      <c r="N3280" s="11">
        <v>54000.000000000015</v>
      </c>
      <c r="O3280" s="12">
        <v>0.4</v>
      </c>
      <c r="P3280" s="6" t="s">
        <v>18</v>
      </c>
    </row>
    <row r="3281" spans="2:16" ht="14.25" customHeight="1">
      <c r="B3281" s="6" t="s">
        <v>30</v>
      </c>
      <c r="C3281" s="6">
        <v>1185732</v>
      </c>
      <c r="D3281" s="7">
        <v>44425</v>
      </c>
      <c r="E3281" s="7" t="str">
        <f t="shared" si="102"/>
        <v>Aug</v>
      </c>
      <c r="F3281" s="7" t="str">
        <f t="shared" si="103"/>
        <v>2021</v>
      </c>
      <c r="G3281" s="6" t="s">
        <v>15</v>
      </c>
      <c r="H3281" s="6" t="s">
        <v>118</v>
      </c>
      <c r="I3281" s="6" t="s">
        <v>93</v>
      </c>
      <c r="J3281" s="8" t="s">
        <v>20</v>
      </c>
      <c r="K3281" s="9">
        <v>40</v>
      </c>
      <c r="L3281" s="10">
        <v>300</v>
      </c>
      <c r="M3281" s="11">
        <v>120000</v>
      </c>
      <c r="N3281" s="11">
        <v>48000</v>
      </c>
      <c r="O3281" s="12">
        <v>0.4</v>
      </c>
      <c r="P3281" s="6" t="s">
        <v>18</v>
      </c>
    </row>
    <row r="3282" spans="2:16" ht="14.25" customHeight="1">
      <c r="B3282" s="6" t="s">
        <v>30</v>
      </c>
      <c r="C3282" s="6">
        <v>1185732</v>
      </c>
      <c r="D3282" s="7">
        <v>44425</v>
      </c>
      <c r="E3282" s="7" t="str">
        <f t="shared" si="102"/>
        <v>Aug</v>
      </c>
      <c r="F3282" s="7" t="str">
        <f t="shared" si="103"/>
        <v>2021</v>
      </c>
      <c r="G3282" s="6" t="s">
        <v>15</v>
      </c>
      <c r="H3282" s="6" t="s">
        <v>118</v>
      </c>
      <c r="I3282" s="6" t="s">
        <v>93</v>
      </c>
      <c r="J3282" s="8" t="s">
        <v>21</v>
      </c>
      <c r="K3282" s="9">
        <v>40</v>
      </c>
      <c r="L3282" s="10">
        <v>275</v>
      </c>
      <c r="M3282" s="11">
        <v>110000</v>
      </c>
      <c r="N3282" s="11">
        <v>44000</v>
      </c>
      <c r="O3282" s="12">
        <v>0.4</v>
      </c>
      <c r="P3282" s="6" t="s">
        <v>18</v>
      </c>
    </row>
    <row r="3283" spans="2:16" ht="14.25" customHeight="1">
      <c r="B3283" s="6" t="s">
        <v>30</v>
      </c>
      <c r="C3283" s="6">
        <v>1185732</v>
      </c>
      <c r="D3283" s="7">
        <v>44425</v>
      </c>
      <c r="E3283" s="7" t="str">
        <f t="shared" si="102"/>
        <v>Aug</v>
      </c>
      <c r="F3283" s="7" t="str">
        <f t="shared" si="103"/>
        <v>2021</v>
      </c>
      <c r="G3283" s="6" t="s">
        <v>15</v>
      </c>
      <c r="H3283" s="6" t="s">
        <v>118</v>
      </c>
      <c r="I3283" s="6" t="s">
        <v>93</v>
      </c>
      <c r="J3283" s="8" t="s">
        <v>22</v>
      </c>
      <c r="K3283" s="9">
        <v>50</v>
      </c>
      <c r="L3283" s="10">
        <v>250</v>
      </c>
      <c r="M3283" s="11">
        <v>125000</v>
      </c>
      <c r="N3283" s="11">
        <v>50000</v>
      </c>
      <c r="O3283" s="12">
        <v>0.4</v>
      </c>
      <c r="P3283" s="6" t="s">
        <v>18</v>
      </c>
    </row>
    <row r="3284" spans="2:16" ht="14.25" customHeight="1">
      <c r="B3284" s="6" t="s">
        <v>30</v>
      </c>
      <c r="C3284" s="6">
        <v>1185732</v>
      </c>
      <c r="D3284" s="7">
        <v>44425</v>
      </c>
      <c r="E3284" s="7" t="str">
        <f t="shared" si="102"/>
        <v>Aug</v>
      </c>
      <c r="F3284" s="7" t="str">
        <f t="shared" si="103"/>
        <v>2021</v>
      </c>
      <c r="G3284" s="6" t="s">
        <v>15</v>
      </c>
      <c r="H3284" s="6" t="s">
        <v>118</v>
      </c>
      <c r="I3284" s="6" t="s">
        <v>93</v>
      </c>
      <c r="J3284" s="8" t="s">
        <v>23</v>
      </c>
      <c r="K3284" s="9">
        <v>55.000000000000007</v>
      </c>
      <c r="L3284" s="10">
        <v>425</v>
      </c>
      <c r="M3284" s="11">
        <v>233750.00000000003</v>
      </c>
      <c r="N3284" s="11">
        <v>93500.000000000015</v>
      </c>
      <c r="O3284" s="12">
        <v>0.4</v>
      </c>
      <c r="P3284" s="6" t="s">
        <v>18</v>
      </c>
    </row>
    <row r="3285" spans="2:16" ht="14.25" customHeight="1">
      <c r="B3285" s="6" t="s">
        <v>30</v>
      </c>
      <c r="C3285" s="6">
        <v>1185732</v>
      </c>
      <c r="D3285" s="7">
        <v>44457</v>
      </c>
      <c r="E3285" s="7" t="str">
        <f t="shared" si="102"/>
        <v>Sep</v>
      </c>
      <c r="F3285" s="7" t="str">
        <f t="shared" si="103"/>
        <v>2021</v>
      </c>
      <c r="G3285" s="6" t="s">
        <v>15</v>
      </c>
      <c r="H3285" s="6" t="s">
        <v>118</v>
      </c>
      <c r="I3285" s="6" t="s">
        <v>93</v>
      </c>
      <c r="J3285" s="8" t="s">
        <v>17</v>
      </c>
      <c r="K3285" s="9">
        <v>35</v>
      </c>
      <c r="L3285" s="10">
        <v>550</v>
      </c>
      <c r="M3285" s="11">
        <v>192500</v>
      </c>
      <c r="N3285" s="11">
        <v>77000</v>
      </c>
      <c r="O3285" s="12">
        <v>0.4</v>
      </c>
      <c r="P3285" s="6" t="s">
        <v>18</v>
      </c>
    </row>
    <row r="3286" spans="2:16" ht="14.25" customHeight="1">
      <c r="B3286" s="6" t="s">
        <v>30</v>
      </c>
      <c r="C3286" s="6">
        <v>1185732</v>
      </c>
      <c r="D3286" s="7">
        <v>44457</v>
      </c>
      <c r="E3286" s="7" t="str">
        <f t="shared" si="102"/>
        <v>Sep</v>
      </c>
      <c r="F3286" s="7" t="str">
        <f t="shared" si="103"/>
        <v>2021</v>
      </c>
      <c r="G3286" s="6" t="s">
        <v>15</v>
      </c>
      <c r="H3286" s="6" t="s">
        <v>118</v>
      </c>
      <c r="I3286" s="6" t="s">
        <v>93</v>
      </c>
      <c r="J3286" s="8" t="s">
        <v>19</v>
      </c>
      <c r="K3286" s="9">
        <v>30.000000000000011</v>
      </c>
      <c r="L3286" s="10">
        <v>350</v>
      </c>
      <c r="M3286" s="11">
        <v>105000.00000000004</v>
      </c>
      <c r="N3286" s="11">
        <v>42000.000000000022</v>
      </c>
      <c r="O3286" s="12">
        <v>0.4</v>
      </c>
      <c r="P3286" s="6" t="s">
        <v>18</v>
      </c>
    </row>
    <row r="3287" spans="2:16" ht="14.25" customHeight="1">
      <c r="B3287" s="6" t="s">
        <v>30</v>
      </c>
      <c r="C3287" s="6">
        <v>1185732</v>
      </c>
      <c r="D3287" s="7">
        <v>44457</v>
      </c>
      <c r="E3287" s="7" t="str">
        <f t="shared" si="102"/>
        <v>Sep</v>
      </c>
      <c r="F3287" s="7" t="str">
        <f t="shared" si="103"/>
        <v>2021</v>
      </c>
      <c r="G3287" s="6" t="s">
        <v>15</v>
      </c>
      <c r="H3287" s="6" t="s">
        <v>118</v>
      </c>
      <c r="I3287" s="6" t="s">
        <v>93</v>
      </c>
      <c r="J3287" s="8" t="s">
        <v>20</v>
      </c>
      <c r="K3287" s="9">
        <v>25.000000000000007</v>
      </c>
      <c r="L3287" s="10">
        <v>250</v>
      </c>
      <c r="M3287" s="11">
        <v>62500.000000000015</v>
      </c>
      <c r="N3287" s="11">
        <v>25000.000000000007</v>
      </c>
      <c r="O3287" s="12">
        <v>0.4</v>
      </c>
      <c r="P3287" s="6" t="s">
        <v>18</v>
      </c>
    </row>
    <row r="3288" spans="2:16" ht="14.25" customHeight="1">
      <c r="B3288" s="6" t="s">
        <v>30</v>
      </c>
      <c r="C3288" s="6">
        <v>1185732</v>
      </c>
      <c r="D3288" s="7">
        <v>44457</v>
      </c>
      <c r="E3288" s="7" t="str">
        <f t="shared" si="102"/>
        <v>Sep</v>
      </c>
      <c r="F3288" s="7" t="str">
        <f t="shared" si="103"/>
        <v>2021</v>
      </c>
      <c r="G3288" s="6" t="s">
        <v>15</v>
      </c>
      <c r="H3288" s="6" t="s">
        <v>118</v>
      </c>
      <c r="I3288" s="6" t="s">
        <v>93</v>
      </c>
      <c r="J3288" s="8" t="s">
        <v>21</v>
      </c>
      <c r="K3288" s="9">
        <v>25.000000000000007</v>
      </c>
      <c r="L3288" s="10">
        <v>225</v>
      </c>
      <c r="M3288" s="11">
        <v>56250.000000000015</v>
      </c>
      <c r="N3288" s="11">
        <v>22500.000000000007</v>
      </c>
      <c r="O3288" s="12">
        <v>0.4</v>
      </c>
      <c r="P3288" s="6" t="s">
        <v>18</v>
      </c>
    </row>
    <row r="3289" spans="2:16" ht="14.25" customHeight="1">
      <c r="B3289" s="6" t="s">
        <v>30</v>
      </c>
      <c r="C3289" s="6">
        <v>1185732</v>
      </c>
      <c r="D3289" s="7">
        <v>44457</v>
      </c>
      <c r="E3289" s="7" t="str">
        <f t="shared" si="102"/>
        <v>Sep</v>
      </c>
      <c r="F3289" s="7" t="str">
        <f t="shared" si="103"/>
        <v>2021</v>
      </c>
      <c r="G3289" s="6" t="s">
        <v>15</v>
      </c>
      <c r="H3289" s="6" t="s">
        <v>118</v>
      </c>
      <c r="I3289" s="6" t="s">
        <v>93</v>
      </c>
      <c r="J3289" s="8" t="s">
        <v>22</v>
      </c>
      <c r="K3289" s="9">
        <v>35</v>
      </c>
      <c r="L3289" s="10">
        <v>225</v>
      </c>
      <c r="M3289" s="11">
        <v>78750</v>
      </c>
      <c r="N3289" s="11">
        <v>31500</v>
      </c>
      <c r="O3289" s="12">
        <v>0.4</v>
      </c>
      <c r="P3289" s="6" t="s">
        <v>18</v>
      </c>
    </row>
    <row r="3290" spans="2:16" ht="14.25" customHeight="1">
      <c r="B3290" s="6" t="s">
        <v>30</v>
      </c>
      <c r="C3290" s="6">
        <v>1185732</v>
      </c>
      <c r="D3290" s="7">
        <v>44457</v>
      </c>
      <c r="E3290" s="7" t="str">
        <f t="shared" si="102"/>
        <v>Sep</v>
      </c>
      <c r="F3290" s="7" t="str">
        <f t="shared" si="103"/>
        <v>2021</v>
      </c>
      <c r="G3290" s="6" t="s">
        <v>15</v>
      </c>
      <c r="H3290" s="6" t="s">
        <v>118</v>
      </c>
      <c r="I3290" s="6" t="s">
        <v>93</v>
      </c>
      <c r="J3290" s="8" t="s">
        <v>23</v>
      </c>
      <c r="K3290" s="9">
        <v>40</v>
      </c>
      <c r="L3290" s="10">
        <v>300</v>
      </c>
      <c r="M3290" s="11">
        <v>120000</v>
      </c>
      <c r="N3290" s="11">
        <v>48000</v>
      </c>
      <c r="O3290" s="12">
        <v>0.4</v>
      </c>
      <c r="P3290" s="6" t="s">
        <v>18</v>
      </c>
    </row>
    <row r="3291" spans="2:16" ht="14.25" customHeight="1">
      <c r="B3291" s="6" t="s">
        <v>30</v>
      </c>
      <c r="C3291" s="6">
        <v>1185732</v>
      </c>
      <c r="D3291" s="7">
        <v>44486</v>
      </c>
      <c r="E3291" s="7" t="str">
        <f t="shared" si="102"/>
        <v>Oct</v>
      </c>
      <c r="F3291" s="7" t="str">
        <f t="shared" si="103"/>
        <v>2021</v>
      </c>
      <c r="G3291" s="6" t="s">
        <v>15</v>
      </c>
      <c r="H3291" s="6" t="s">
        <v>118</v>
      </c>
      <c r="I3291" s="6" t="s">
        <v>93</v>
      </c>
      <c r="J3291" s="8" t="s">
        <v>17</v>
      </c>
      <c r="K3291" s="9">
        <v>44.999999999999993</v>
      </c>
      <c r="L3291" s="10">
        <v>425</v>
      </c>
      <c r="M3291" s="11">
        <v>191249.99999999997</v>
      </c>
      <c r="N3291" s="11">
        <v>76499.999999999985</v>
      </c>
      <c r="O3291" s="12">
        <v>0.4</v>
      </c>
      <c r="P3291" s="6" t="s">
        <v>18</v>
      </c>
    </row>
    <row r="3292" spans="2:16" ht="14.25" customHeight="1">
      <c r="B3292" s="6" t="s">
        <v>30</v>
      </c>
      <c r="C3292" s="6">
        <v>1185732</v>
      </c>
      <c r="D3292" s="7">
        <v>44486</v>
      </c>
      <c r="E3292" s="7" t="str">
        <f t="shared" si="102"/>
        <v>Oct</v>
      </c>
      <c r="F3292" s="7" t="str">
        <f t="shared" si="103"/>
        <v>2021</v>
      </c>
      <c r="G3292" s="6" t="s">
        <v>15</v>
      </c>
      <c r="H3292" s="6" t="s">
        <v>118</v>
      </c>
      <c r="I3292" s="6" t="s">
        <v>93</v>
      </c>
      <c r="J3292" s="8" t="s">
        <v>19</v>
      </c>
      <c r="K3292" s="9">
        <v>35</v>
      </c>
      <c r="L3292" s="10">
        <v>275</v>
      </c>
      <c r="M3292" s="11">
        <v>96250</v>
      </c>
      <c r="N3292" s="11">
        <v>38500</v>
      </c>
      <c r="O3292" s="12">
        <v>0.4</v>
      </c>
      <c r="P3292" s="6" t="s">
        <v>18</v>
      </c>
    </row>
    <row r="3293" spans="2:16" ht="14.25" customHeight="1">
      <c r="B3293" s="6" t="s">
        <v>30</v>
      </c>
      <c r="C3293" s="6">
        <v>1185732</v>
      </c>
      <c r="D3293" s="7">
        <v>44486</v>
      </c>
      <c r="E3293" s="7" t="str">
        <f t="shared" si="102"/>
        <v>Oct</v>
      </c>
      <c r="F3293" s="7" t="str">
        <f t="shared" si="103"/>
        <v>2021</v>
      </c>
      <c r="G3293" s="6" t="s">
        <v>15</v>
      </c>
      <c r="H3293" s="6" t="s">
        <v>118</v>
      </c>
      <c r="I3293" s="6" t="s">
        <v>93</v>
      </c>
      <c r="J3293" s="8" t="s">
        <v>20</v>
      </c>
      <c r="K3293" s="9">
        <v>35</v>
      </c>
      <c r="L3293" s="10">
        <v>175</v>
      </c>
      <c r="M3293" s="11">
        <v>61250</v>
      </c>
      <c r="N3293" s="11">
        <v>24500</v>
      </c>
      <c r="O3293" s="12">
        <v>0.4</v>
      </c>
      <c r="P3293" s="6" t="s">
        <v>18</v>
      </c>
    </row>
    <row r="3294" spans="2:16" ht="14.25" customHeight="1">
      <c r="B3294" s="6" t="s">
        <v>30</v>
      </c>
      <c r="C3294" s="6">
        <v>1185732</v>
      </c>
      <c r="D3294" s="7">
        <v>44486</v>
      </c>
      <c r="E3294" s="7" t="str">
        <f t="shared" si="102"/>
        <v>Oct</v>
      </c>
      <c r="F3294" s="7" t="str">
        <f t="shared" si="103"/>
        <v>2021</v>
      </c>
      <c r="G3294" s="6" t="s">
        <v>15</v>
      </c>
      <c r="H3294" s="6" t="s">
        <v>118</v>
      </c>
      <c r="I3294" s="6" t="s">
        <v>93</v>
      </c>
      <c r="J3294" s="8" t="s">
        <v>21</v>
      </c>
      <c r="K3294" s="9">
        <v>35</v>
      </c>
      <c r="L3294" s="10">
        <v>175</v>
      </c>
      <c r="M3294" s="11">
        <v>61250</v>
      </c>
      <c r="N3294" s="11">
        <v>24500</v>
      </c>
      <c r="O3294" s="12">
        <v>0.4</v>
      </c>
      <c r="P3294" s="6" t="s">
        <v>18</v>
      </c>
    </row>
    <row r="3295" spans="2:16" ht="14.25" customHeight="1">
      <c r="B3295" s="6" t="s">
        <v>30</v>
      </c>
      <c r="C3295" s="6">
        <v>1185732</v>
      </c>
      <c r="D3295" s="7">
        <v>44486</v>
      </c>
      <c r="E3295" s="7" t="str">
        <f t="shared" si="102"/>
        <v>Oct</v>
      </c>
      <c r="F3295" s="7" t="str">
        <f t="shared" si="103"/>
        <v>2021</v>
      </c>
      <c r="G3295" s="6" t="s">
        <v>15</v>
      </c>
      <c r="H3295" s="6" t="s">
        <v>118</v>
      </c>
      <c r="I3295" s="6" t="s">
        <v>93</v>
      </c>
      <c r="J3295" s="8" t="s">
        <v>22</v>
      </c>
      <c r="K3295" s="9">
        <v>44.999999999999993</v>
      </c>
      <c r="L3295" s="10">
        <v>175</v>
      </c>
      <c r="M3295" s="11">
        <v>78749.999999999985</v>
      </c>
      <c r="N3295" s="11">
        <v>31499.999999999996</v>
      </c>
      <c r="O3295" s="12">
        <v>0.4</v>
      </c>
      <c r="P3295" s="6" t="s">
        <v>18</v>
      </c>
    </row>
    <row r="3296" spans="2:16" ht="14.25" customHeight="1">
      <c r="B3296" s="6" t="s">
        <v>14</v>
      </c>
      <c r="C3296" s="6">
        <v>1185732</v>
      </c>
      <c r="D3296" s="7">
        <v>44486</v>
      </c>
      <c r="E3296" s="7" t="str">
        <f t="shared" si="102"/>
        <v>Oct</v>
      </c>
      <c r="F3296" s="7" t="str">
        <f t="shared" si="103"/>
        <v>2021</v>
      </c>
      <c r="G3296" s="6" t="s">
        <v>15</v>
      </c>
      <c r="H3296" s="6" t="s">
        <v>118</v>
      </c>
      <c r="I3296" s="6" t="s">
        <v>93</v>
      </c>
      <c r="J3296" s="8" t="s">
        <v>23</v>
      </c>
      <c r="K3296" s="9">
        <v>49.999999999999986</v>
      </c>
      <c r="L3296" s="10">
        <v>300</v>
      </c>
      <c r="M3296" s="11">
        <v>149999.99999999997</v>
      </c>
      <c r="N3296" s="11">
        <v>59999.999999999993</v>
      </c>
      <c r="O3296" s="12">
        <v>0.4</v>
      </c>
      <c r="P3296" s="6" t="s">
        <v>18</v>
      </c>
    </row>
    <row r="3297" spans="2:16" ht="14.25" customHeight="1">
      <c r="B3297" s="6" t="s">
        <v>14</v>
      </c>
      <c r="C3297" s="6">
        <v>1185732</v>
      </c>
      <c r="D3297" s="7">
        <v>44517</v>
      </c>
      <c r="E3297" s="7" t="str">
        <f t="shared" si="102"/>
        <v>Nov</v>
      </c>
      <c r="F3297" s="7" t="str">
        <f t="shared" si="103"/>
        <v>2021</v>
      </c>
      <c r="G3297" s="6" t="s">
        <v>15</v>
      </c>
      <c r="H3297" s="6" t="s">
        <v>118</v>
      </c>
      <c r="I3297" s="6" t="s">
        <v>93</v>
      </c>
      <c r="J3297" s="8" t="s">
        <v>17</v>
      </c>
      <c r="K3297" s="9">
        <v>44.999999999999993</v>
      </c>
      <c r="L3297" s="10">
        <v>450</v>
      </c>
      <c r="M3297" s="11">
        <v>202499.99999999997</v>
      </c>
      <c r="N3297" s="11">
        <v>81000</v>
      </c>
      <c r="O3297" s="12">
        <v>0.4</v>
      </c>
      <c r="P3297" s="6" t="s">
        <v>18</v>
      </c>
    </row>
    <row r="3298" spans="2:16" ht="14.25" customHeight="1">
      <c r="B3298" s="6" t="s">
        <v>14</v>
      </c>
      <c r="C3298" s="6">
        <v>1185732</v>
      </c>
      <c r="D3298" s="7">
        <v>44517</v>
      </c>
      <c r="E3298" s="7" t="str">
        <f t="shared" si="102"/>
        <v>Nov</v>
      </c>
      <c r="F3298" s="7" t="str">
        <f t="shared" si="103"/>
        <v>2021</v>
      </c>
      <c r="G3298" s="6" t="s">
        <v>15</v>
      </c>
      <c r="H3298" s="6" t="s">
        <v>118</v>
      </c>
      <c r="I3298" s="6" t="s">
        <v>93</v>
      </c>
      <c r="J3298" s="8" t="s">
        <v>19</v>
      </c>
      <c r="K3298" s="9">
        <v>35</v>
      </c>
      <c r="L3298" s="10">
        <v>350</v>
      </c>
      <c r="M3298" s="11">
        <v>122500</v>
      </c>
      <c r="N3298" s="11">
        <v>49000</v>
      </c>
      <c r="O3298" s="12">
        <v>0.4</v>
      </c>
      <c r="P3298" s="6" t="s">
        <v>18</v>
      </c>
    </row>
    <row r="3299" spans="2:16" ht="14.25" customHeight="1">
      <c r="B3299" s="6" t="s">
        <v>14</v>
      </c>
      <c r="C3299" s="6">
        <v>1185732</v>
      </c>
      <c r="D3299" s="7">
        <v>44517</v>
      </c>
      <c r="E3299" s="7" t="str">
        <f t="shared" si="102"/>
        <v>Nov</v>
      </c>
      <c r="F3299" s="7" t="str">
        <f t="shared" si="103"/>
        <v>2021</v>
      </c>
      <c r="G3299" s="6" t="s">
        <v>15</v>
      </c>
      <c r="H3299" s="6" t="s">
        <v>118</v>
      </c>
      <c r="I3299" s="6" t="s">
        <v>93</v>
      </c>
      <c r="J3299" s="8" t="s">
        <v>20</v>
      </c>
      <c r="K3299" s="9">
        <v>35</v>
      </c>
      <c r="L3299" s="10">
        <v>295</v>
      </c>
      <c r="M3299" s="11">
        <v>103250</v>
      </c>
      <c r="N3299" s="11">
        <v>41300</v>
      </c>
      <c r="O3299" s="12">
        <v>0.4</v>
      </c>
      <c r="P3299" s="6" t="s">
        <v>18</v>
      </c>
    </row>
    <row r="3300" spans="2:16" ht="14.25" customHeight="1">
      <c r="B3300" s="6" t="s">
        <v>14</v>
      </c>
      <c r="C3300" s="6">
        <v>1185732</v>
      </c>
      <c r="D3300" s="7">
        <v>44517</v>
      </c>
      <c r="E3300" s="7" t="str">
        <f t="shared" si="102"/>
        <v>Nov</v>
      </c>
      <c r="F3300" s="7" t="str">
        <f t="shared" si="103"/>
        <v>2021</v>
      </c>
      <c r="G3300" s="6" t="s">
        <v>15</v>
      </c>
      <c r="H3300" s="6" t="s">
        <v>118</v>
      </c>
      <c r="I3300" s="6" t="s">
        <v>93</v>
      </c>
      <c r="J3300" s="8" t="s">
        <v>21</v>
      </c>
      <c r="K3300" s="9">
        <v>40</v>
      </c>
      <c r="L3300" s="10">
        <v>325</v>
      </c>
      <c r="M3300" s="11">
        <v>130000</v>
      </c>
      <c r="N3300" s="11">
        <v>52000</v>
      </c>
      <c r="O3300" s="12">
        <v>0.4</v>
      </c>
      <c r="P3300" s="6" t="s">
        <v>18</v>
      </c>
    </row>
    <row r="3301" spans="2:16" ht="14.25" customHeight="1">
      <c r="B3301" s="6" t="s">
        <v>14</v>
      </c>
      <c r="C3301" s="6">
        <v>1185732</v>
      </c>
      <c r="D3301" s="7">
        <v>44517</v>
      </c>
      <c r="E3301" s="7" t="str">
        <f t="shared" si="102"/>
        <v>Nov</v>
      </c>
      <c r="F3301" s="7" t="str">
        <f t="shared" si="103"/>
        <v>2021</v>
      </c>
      <c r="G3301" s="6" t="s">
        <v>15</v>
      </c>
      <c r="H3301" s="6" t="s">
        <v>118</v>
      </c>
      <c r="I3301" s="6" t="s">
        <v>93</v>
      </c>
      <c r="J3301" s="8" t="s">
        <v>22</v>
      </c>
      <c r="K3301" s="9">
        <v>65</v>
      </c>
      <c r="L3301" s="10">
        <v>300</v>
      </c>
      <c r="M3301" s="11">
        <v>195000</v>
      </c>
      <c r="N3301" s="11">
        <v>78000</v>
      </c>
      <c r="O3301" s="12">
        <v>0.4</v>
      </c>
      <c r="P3301" s="6" t="s">
        <v>18</v>
      </c>
    </row>
    <row r="3302" spans="2:16" ht="14.25" customHeight="1">
      <c r="B3302" s="6" t="s">
        <v>14</v>
      </c>
      <c r="C3302" s="6">
        <v>1185732</v>
      </c>
      <c r="D3302" s="7">
        <v>44517</v>
      </c>
      <c r="E3302" s="7" t="str">
        <f t="shared" si="102"/>
        <v>Nov</v>
      </c>
      <c r="F3302" s="7" t="str">
        <f t="shared" si="103"/>
        <v>2021</v>
      </c>
      <c r="G3302" s="6" t="s">
        <v>15</v>
      </c>
      <c r="H3302" s="6" t="s">
        <v>118</v>
      </c>
      <c r="I3302" s="6" t="s">
        <v>93</v>
      </c>
      <c r="J3302" s="8" t="s">
        <v>23</v>
      </c>
      <c r="K3302" s="9">
        <v>70</v>
      </c>
      <c r="L3302" s="10">
        <v>400</v>
      </c>
      <c r="M3302" s="11">
        <v>280000</v>
      </c>
      <c r="N3302" s="11">
        <v>112000</v>
      </c>
      <c r="O3302" s="12">
        <v>0.4</v>
      </c>
      <c r="P3302" s="6" t="s">
        <v>18</v>
      </c>
    </row>
    <row r="3303" spans="2:16" ht="14.25" customHeight="1">
      <c r="B3303" s="6" t="s">
        <v>14</v>
      </c>
      <c r="C3303" s="6">
        <v>1185732</v>
      </c>
      <c r="D3303" s="7">
        <v>44546</v>
      </c>
      <c r="E3303" s="7" t="str">
        <f t="shared" si="102"/>
        <v>Dec</v>
      </c>
      <c r="F3303" s="7" t="str">
        <f t="shared" si="103"/>
        <v>2021</v>
      </c>
      <c r="G3303" s="6" t="s">
        <v>15</v>
      </c>
      <c r="H3303" s="6" t="s">
        <v>118</v>
      </c>
      <c r="I3303" s="6" t="s">
        <v>93</v>
      </c>
      <c r="J3303" s="8" t="s">
        <v>17</v>
      </c>
      <c r="K3303" s="9">
        <v>65</v>
      </c>
      <c r="L3303" s="10">
        <v>650</v>
      </c>
      <c r="M3303" s="11">
        <v>422500</v>
      </c>
      <c r="N3303" s="11">
        <v>169000</v>
      </c>
      <c r="O3303" s="12">
        <v>0.4</v>
      </c>
      <c r="P3303" s="6" t="s">
        <v>18</v>
      </c>
    </row>
    <row r="3304" spans="2:16" ht="14.25" customHeight="1">
      <c r="B3304" s="6" t="s">
        <v>14</v>
      </c>
      <c r="C3304" s="6">
        <v>1185732</v>
      </c>
      <c r="D3304" s="7">
        <v>44546</v>
      </c>
      <c r="E3304" s="7" t="str">
        <f t="shared" si="102"/>
        <v>Dec</v>
      </c>
      <c r="F3304" s="7" t="str">
        <f t="shared" si="103"/>
        <v>2021</v>
      </c>
      <c r="G3304" s="6" t="s">
        <v>15</v>
      </c>
      <c r="H3304" s="6" t="s">
        <v>118</v>
      </c>
      <c r="I3304" s="6" t="s">
        <v>93</v>
      </c>
      <c r="J3304" s="8" t="s">
        <v>19</v>
      </c>
      <c r="K3304" s="9">
        <v>55.000000000000007</v>
      </c>
      <c r="L3304" s="10">
        <v>450</v>
      </c>
      <c r="M3304" s="11">
        <v>247500.00000000003</v>
      </c>
      <c r="N3304" s="11">
        <v>99000.000000000015</v>
      </c>
      <c r="O3304" s="12">
        <v>0.4</v>
      </c>
      <c r="P3304" s="6" t="s">
        <v>18</v>
      </c>
    </row>
    <row r="3305" spans="2:16" ht="14.25" customHeight="1">
      <c r="B3305" s="6" t="s">
        <v>30</v>
      </c>
      <c r="C3305" s="6">
        <v>1185732</v>
      </c>
      <c r="D3305" s="7">
        <v>44546</v>
      </c>
      <c r="E3305" s="7" t="str">
        <f t="shared" si="102"/>
        <v>Dec</v>
      </c>
      <c r="F3305" s="7" t="str">
        <f t="shared" si="103"/>
        <v>2021</v>
      </c>
      <c r="G3305" s="6" t="s">
        <v>15</v>
      </c>
      <c r="H3305" s="6" t="s">
        <v>118</v>
      </c>
      <c r="I3305" s="6" t="s">
        <v>93</v>
      </c>
      <c r="J3305" s="8" t="s">
        <v>20</v>
      </c>
      <c r="K3305" s="9">
        <v>55.000000000000007</v>
      </c>
      <c r="L3305" s="10">
        <v>400</v>
      </c>
      <c r="M3305" s="11">
        <v>220000.00000000003</v>
      </c>
      <c r="N3305" s="11">
        <v>88000.000000000015</v>
      </c>
      <c r="O3305" s="12">
        <v>0.4</v>
      </c>
      <c r="P3305" s="6" t="s">
        <v>18</v>
      </c>
    </row>
    <row r="3306" spans="2:16" ht="14.25" customHeight="1">
      <c r="B3306" s="6" t="s">
        <v>14</v>
      </c>
      <c r="C3306" s="6">
        <v>1185732</v>
      </c>
      <c r="D3306" s="7">
        <v>44546</v>
      </c>
      <c r="E3306" s="7" t="str">
        <f t="shared" si="102"/>
        <v>Dec</v>
      </c>
      <c r="F3306" s="7" t="str">
        <f t="shared" si="103"/>
        <v>2021</v>
      </c>
      <c r="G3306" s="6" t="s">
        <v>15</v>
      </c>
      <c r="H3306" s="6" t="s">
        <v>118</v>
      </c>
      <c r="I3306" s="6" t="s">
        <v>93</v>
      </c>
      <c r="J3306" s="8" t="s">
        <v>21</v>
      </c>
      <c r="K3306" s="9">
        <v>55.000000000000007</v>
      </c>
      <c r="L3306" s="10">
        <v>350</v>
      </c>
      <c r="M3306" s="11">
        <v>192500.00000000003</v>
      </c>
      <c r="N3306" s="11">
        <v>77000.000000000015</v>
      </c>
      <c r="O3306" s="12">
        <v>0.4</v>
      </c>
      <c r="P3306" s="6" t="s">
        <v>18</v>
      </c>
    </row>
    <row r="3307" spans="2:16" ht="14.25" customHeight="1">
      <c r="B3307" s="6" t="s">
        <v>14</v>
      </c>
      <c r="C3307" s="6">
        <v>1185732</v>
      </c>
      <c r="D3307" s="7">
        <v>44546</v>
      </c>
      <c r="E3307" s="7" t="str">
        <f t="shared" si="102"/>
        <v>Dec</v>
      </c>
      <c r="F3307" s="7" t="str">
        <f t="shared" si="103"/>
        <v>2021</v>
      </c>
      <c r="G3307" s="6" t="s">
        <v>15</v>
      </c>
      <c r="H3307" s="6" t="s">
        <v>118</v>
      </c>
      <c r="I3307" s="6" t="s">
        <v>93</v>
      </c>
      <c r="J3307" s="8" t="s">
        <v>22</v>
      </c>
      <c r="K3307" s="9">
        <v>65</v>
      </c>
      <c r="L3307" s="10">
        <v>350</v>
      </c>
      <c r="M3307" s="11">
        <v>227500</v>
      </c>
      <c r="N3307" s="11">
        <v>91000</v>
      </c>
      <c r="O3307" s="12">
        <v>0.4</v>
      </c>
      <c r="P3307" s="6" t="s">
        <v>18</v>
      </c>
    </row>
    <row r="3308" spans="2:16" ht="14.25" customHeight="1">
      <c r="B3308" s="6" t="s">
        <v>14</v>
      </c>
      <c r="C3308" s="6">
        <v>1185732</v>
      </c>
      <c r="D3308" s="7">
        <v>44546</v>
      </c>
      <c r="E3308" s="7" t="str">
        <f t="shared" si="102"/>
        <v>Dec</v>
      </c>
      <c r="F3308" s="7" t="str">
        <f t="shared" si="103"/>
        <v>2021</v>
      </c>
      <c r="G3308" s="6" t="s">
        <v>15</v>
      </c>
      <c r="H3308" s="6" t="s">
        <v>118</v>
      </c>
      <c r="I3308" s="6" t="s">
        <v>93</v>
      </c>
      <c r="J3308" s="8" t="s">
        <v>23</v>
      </c>
      <c r="K3308" s="9">
        <v>70</v>
      </c>
      <c r="L3308" s="10">
        <v>450</v>
      </c>
      <c r="M3308" s="11">
        <v>315000</v>
      </c>
      <c r="N3308" s="11">
        <v>126000</v>
      </c>
      <c r="O3308" s="12">
        <v>0.4</v>
      </c>
      <c r="P3308" s="6" t="s">
        <v>18</v>
      </c>
    </row>
    <row r="3309" spans="2:16" ht="14.25" customHeight="1">
      <c r="B3309" s="6" t="s">
        <v>14</v>
      </c>
      <c r="C3309" s="6">
        <v>1185732</v>
      </c>
      <c r="D3309" s="7">
        <v>44220</v>
      </c>
      <c r="E3309" s="7" t="str">
        <f t="shared" si="102"/>
        <v>Jan</v>
      </c>
      <c r="F3309" s="7" t="str">
        <f t="shared" si="103"/>
        <v>2021</v>
      </c>
      <c r="G3309" s="6" t="s">
        <v>15</v>
      </c>
      <c r="H3309" s="6" t="s">
        <v>118</v>
      </c>
      <c r="I3309" s="6" t="s">
        <v>93</v>
      </c>
      <c r="J3309" s="8" t="s">
        <v>17</v>
      </c>
      <c r="K3309" s="9">
        <v>35</v>
      </c>
      <c r="L3309" s="10">
        <v>425</v>
      </c>
      <c r="M3309" s="11">
        <v>148750</v>
      </c>
      <c r="N3309" s="11">
        <v>59500</v>
      </c>
      <c r="O3309" s="12">
        <v>0.4</v>
      </c>
      <c r="P3309" s="6" t="s">
        <v>18</v>
      </c>
    </row>
    <row r="3310" spans="2:16" ht="14.25" customHeight="1">
      <c r="B3310" s="6" t="s">
        <v>14</v>
      </c>
      <c r="C3310" s="6">
        <v>1185732</v>
      </c>
      <c r="D3310" s="7">
        <v>44220</v>
      </c>
      <c r="E3310" s="7" t="str">
        <f t="shared" si="102"/>
        <v>Jan</v>
      </c>
      <c r="F3310" s="7" t="str">
        <f t="shared" si="103"/>
        <v>2021</v>
      </c>
      <c r="G3310" s="6" t="s">
        <v>15</v>
      </c>
      <c r="H3310" s="6" t="s">
        <v>118</v>
      </c>
      <c r="I3310" s="6" t="s">
        <v>93</v>
      </c>
      <c r="J3310" s="8" t="s">
        <v>19</v>
      </c>
      <c r="K3310" s="9">
        <v>35</v>
      </c>
      <c r="L3310" s="10">
        <v>225</v>
      </c>
      <c r="M3310" s="11">
        <v>78750</v>
      </c>
      <c r="N3310" s="11">
        <v>27562.5</v>
      </c>
      <c r="O3310" s="12">
        <v>0.35</v>
      </c>
      <c r="P3310" s="6" t="s">
        <v>18</v>
      </c>
    </row>
    <row r="3311" spans="2:16" ht="14.25" customHeight="1">
      <c r="B3311" s="6" t="s">
        <v>14</v>
      </c>
      <c r="C3311" s="6">
        <v>1185732</v>
      </c>
      <c r="D3311" s="7">
        <v>44220</v>
      </c>
      <c r="E3311" s="7" t="str">
        <f t="shared" si="102"/>
        <v>Jan</v>
      </c>
      <c r="F3311" s="7" t="str">
        <f t="shared" si="103"/>
        <v>2021</v>
      </c>
      <c r="G3311" s="6" t="s">
        <v>15</v>
      </c>
      <c r="H3311" s="6" t="s">
        <v>118</v>
      </c>
      <c r="I3311" s="6" t="s">
        <v>93</v>
      </c>
      <c r="J3311" s="8" t="s">
        <v>20</v>
      </c>
      <c r="K3311" s="9">
        <v>25.000000000000007</v>
      </c>
      <c r="L3311" s="10">
        <v>225</v>
      </c>
      <c r="M3311" s="11">
        <v>56250.000000000015</v>
      </c>
      <c r="N3311" s="11">
        <v>19687.500000000004</v>
      </c>
      <c r="O3311" s="12">
        <v>0.35</v>
      </c>
      <c r="P3311" s="6" t="s">
        <v>18</v>
      </c>
    </row>
    <row r="3312" spans="2:16" ht="14.25" customHeight="1">
      <c r="B3312" s="6" t="s">
        <v>14</v>
      </c>
      <c r="C3312" s="6">
        <v>1185732</v>
      </c>
      <c r="D3312" s="7">
        <v>44220</v>
      </c>
      <c r="E3312" s="7" t="str">
        <f t="shared" si="102"/>
        <v>Jan</v>
      </c>
      <c r="F3312" s="7" t="str">
        <f t="shared" si="103"/>
        <v>2021</v>
      </c>
      <c r="G3312" s="6" t="s">
        <v>15</v>
      </c>
      <c r="H3312" s="6" t="s">
        <v>118</v>
      </c>
      <c r="I3312" s="6" t="s">
        <v>93</v>
      </c>
      <c r="J3312" s="8" t="s">
        <v>21</v>
      </c>
      <c r="K3312" s="9">
        <v>30</v>
      </c>
      <c r="L3312" s="10">
        <v>75</v>
      </c>
      <c r="M3312" s="11">
        <v>22500</v>
      </c>
      <c r="N3312" s="11">
        <v>7874.9999999999991</v>
      </c>
      <c r="O3312" s="12">
        <v>0.35</v>
      </c>
      <c r="P3312" s="6" t="s">
        <v>18</v>
      </c>
    </row>
    <row r="3313" spans="2:16" ht="14.25" customHeight="1">
      <c r="B3313" s="6" t="s">
        <v>14</v>
      </c>
      <c r="C3313" s="6">
        <v>1185732</v>
      </c>
      <c r="D3313" s="7">
        <v>44220</v>
      </c>
      <c r="E3313" s="7" t="str">
        <f t="shared" si="102"/>
        <v>Jan</v>
      </c>
      <c r="F3313" s="7" t="str">
        <f t="shared" si="103"/>
        <v>2021</v>
      </c>
      <c r="G3313" s="6" t="s">
        <v>15</v>
      </c>
      <c r="H3313" s="6" t="s">
        <v>118</v>
      </c>
      <c r="I3313" s="6" t="s">
        <v>93</v>
      </c>
      <c r="J3313" s="8" t="s">
        <v>22</v>
      </c>
      <c r="K3313" s="9">
        <v>45</v>
      </c>
      <c r="L3313" s="10">
        <v>125</v>
      </c>
      <c r="M3313" s="11">
        <v>56250</v>
      </c>
      <c r="N3313" s="11">
        <v>16875</v>
      </c>
      <c r="O3313" s="12">
        <v>0.3</v>
      </c>
      <c r="P3313" s="6" t="s">
        <v>18</v>
      </c>
    </row>
    <row r="3314" spans="2:16" ht="14.25" customHeight="1">
      <c r="B3314" s="6" t="s">
        <v>14</v>
      </c>
      <c r="C3314" s="6">
        <v>1185732</v>
      </c>
      <c r="D3314" s="7">
        <v>44220</v>
      </c>
      <c r="E3314" s="7" t="str">
        <f t="shared" si="102"/>
        <v>Jan</v>
      </c>
      <c r="F3314" s="7" t="str">
        <f t="shared" si="103"/>
        <v>2021</v>
      </c>
      <c r="G3314" s="6" t="s">
        <v>15</v>
      </c>
      <c r="H3314" s="6" t="s">
        <v>118</v>
      </c>
      <c r="I3314" s="6" t="s">
        <v>93</v>
      </c>
      <c r="J3314" s="8" t="s">
        <v>23</v>
      </c>
      <c r="K3314" s="9">
        <v>35</v>
      </c>
      <c r="L3314" s="10">
        <v>225</v>
      </c>
      <c r="M3314" s="11">
        <v>78750</v>
      </c>
      <c r="N3314" s="11">
        <v>23625</v>
      </c>
      <c r="O3314" s="12">
        <v>0.3</v>
      </c>
      <c r="P3314" s="6" t="s">
        <v>18</v>
      </c>
    </row>
    <row r="3315" spans="2:16" ht="14.25" customHeight="1">
      <c r="B3315" s="6" t="s">
        <v>14</v>
      </c>
      <c r="C3315" s="6">
        <v>1185732</v>
      </c>
      <c r="D3315" s="7">
        <v>44249</v>
      </c>
      <c r="E3315" s="7" t="str">
        <f t="shared" si="102"/>
        <v>Feb</v>
      </c>
      <c r="F3315" s="7" t="str">
        <f t="shared" si="103"/>
        <v>2021</v>
      </c>
      <c r="G3315" s="6" t="s">
        <v>15</v>
      </c>
      <c r="H3315" s="6" t="s">
        <v>118</v>
      </c>
      <c r="I3315" s="6" t="s">
        <v>93</v>
      </c>
      <c r="J3315" s="8" t="s">
        <v>17</v>
      </c>
      <c r="K3315" s="9">
        <v>35</v>
      </c>
      <c r="L3315" s="10">
        <v>475</v>
      </c>
      <c r="M3315" s="11">
        <v>166250</v>
      </c>
      <c r="N3315" s="11">
        <v>66500</v>
      </c>
      <c r="O3315" s="12">
        <v>0.4</v>
      </c>
      <c r="P3315" s="6" t="s">
        <v>18</v>
      </c>
    </row>
    <row r="3316" spans="2:16" ht="14.25" customHeight="1">
      <c r="B3316" s="6" t="s">
        <v>30</v>
      </c>
      <c r="C3316" s="6">
        <v>1185732</v>
      </c>
      <c r="D3316" s="7">
        <v>44249</v>
      </c>
      <c r="E3316" s="7" t="str">
        <f t="shared" si="102"/>
        <v>Feb</v>
      </c>
      <c r="F3316" s="7" t="str">
        <f t="shared" si="103"/>
        <v>2021</v>
      </c>
      <c r="G3316" s="6" t="s">
        <v>15</v>
      </c>
      <c r="H3316" s="6" t="s">
        <v>118</v>
      </c>
      <c r="I3316" s="6" t="s">
        <v>93</v>
      </c>
      <c r="J3316" s="8" t="s">
        <v>19</v>
      </c>
      <c r="K3316" s="9">
        <v>35</v>
      </c>
      <c r="L3316" s="10">
        <v>125</v>
      </c>
      <c r="M3316" s="11">
        <v>43750</v>
      </c>
      <c r="N3316" s="11">
        <v>15312.499999999998</v>
      </c>
      <c r="O3316" s="12">
        <v>0.35</v>
      </c>
      <c r="P3316" s="6" t="s">
        <v>18</v>
      </c>
    </row>
    <row r="3317" spans="2:16" ht="14.25" customHeight="1">
      <c r="B3317" s="6" t="s">
        <v>30</v>
      </c>
      <c r="C3317" s="6">
        <v>1185732</v>
      </c>
      <c r="D3317" s="7">
        <v>44249</v>
      </c>
      <c r="E3317" s="7" t="str">
        <f t="shared" si="102"/>
        <v>Feb</v>
      </c>
      <c r="F3317" s="7" t="str">
        <f t="shared" si="103"/>
        <v>2021</v>
      </c>
      <c r="G3317" s="6" t="s">
        <v>15</v>
      </c>
      <c r="H3317" s="6" t="s">
        <v>118</v>
      </c>
      <c r="I3317" s="6" t="s">
        <v>93</v>
      </c>
      <c r="J3317" s="8" t="s">
        <v>20</v>
      </c>
      <c r="K3317" s="9">
        <v>25.000000000000007</v>
      </c>
      <c r="L3317" s="10">
        <v>175</v>
      </c>
      <c r="M3317" s="11">
        <v>43750.000000000015</v>
      </c>
      <c r="N3317" s="11">
        <v>15312.500000000004</v>
      </c>
      <c r="O3317" s="12">
        <v>0.35</v>
      </c>
      <c r="P3317" s="6" t="s">
        <v>18</v>
      </c>
    </row>
    <row r="3318" spans="2:16" ht="14.25" customHeight="1">
      <c r="B3318" s="6" t="s">
        <v>30</v>
      </c>
      <c r="C3318" s="6">
        <v>1185732</v>
      </c>
      <c r="D3318" s="7">
        <v>44249</v>
      </c>
      <c r="E3318" s="7" t="str">
        <f t="shared" si="102"/>
        <v>Feb</v>
      </c>
      <c r="F3318" s="7" t="str">
        <f t="shared" si="103"/>
        <v>2021</v>
      </c>
      <c r="G3318" s="6" t="s">
        <v>15</v>
      </c>
      <c r="H3318" s="6" t="s">
        <v>119</v>
      </c>
      <c r="I3318" s="6" t="s">
        <v>120</v>
      </c>
      <c r="J3318" s="8" t="s">
        <v>21</v>
      </c>
      <c r="K3318" s="9">
        <v>30</v>
      </c>
      <c r="L3318" s="10">
        <v>50</v>
      </c>
      <c r="M3318" s="11">
        <v>15000</v>
      </c>
      <c r="N3318" s="11">
        <v>5250</v>
      </c>
      <c r="O3318" s="12">
        <v>0.35</v>
      </c>
      <c r="P3318" s="6" t="s">
        <v>18</v>
      </c>
    </row>
    <row r="3319" spans="2:16" ht="14.25" customHeight="1">
      <c r="B3319" s="6" t="s">
        <v>30</v>
      </c>
      <c r="C3319" s="6">
        <v>1185732</v>
      </c>
      <c r="D3319" s="7">
        <v>44249</v>
      </c>
      <c r="E3319" s="7" t="str">
        <f t="shared" si="102"/>
        <v>Feb</v>
      </c>
      <c r="F3319" s="7" t="str">
        <f t="shared" si="103"/>
        <v>2021</v>
      </c>
      <c r="G3319" s="6" t="s">
        <v>15</v>
      </c>
      <c r="H3319" s="6" t="s">
        <v>119</v>
      </c>
      <c r="I3319" s="6" t="s">
        <v>120</v>
      </c>
      <c r="J3319" s="8" t="s">
        <v>22</v>
      </c>
      <c r="K3319" s="9">
        <v>45</v>
      </c>
      <c r="L3319" s="10">
        <v>125</v>
      </c>
      <c r="M3319" s="11">
        <v>56250</v>
      </c>
      <c r="N3319" s="11">
        <v>16875</v>
      </c>
      <c r="O3319" s="12">
        <v>0.3</v>
      </c>
      <c r="P3319" s="6" t="s">
        <v>18</v>
      </c>
    </row>
    <row r="3320" spans="2:16" ht="14.25" customHeight="1">
      <c r="B3320" s="6" t="s">
        <v>30</v>
      </c>
      <c r="C3320" s="6">
        <v>1185732</v>
      </c>
      <c r="D3320" s="7">
        <v>44249</v>
      </c>
      <c r="E3320" s="7" t="str">
        <f t="shared" si="102"/>
        <v>Feb</v>
      </c>
      <c r="F3320" s="7" t="str">
        <f t="shared" si="103"/>
        <v>2021</v>
      </c>
      <c r="G3320" s="6" t="s">
        <v>15</v>
      </c>
      <c r="H3320" s="6" t="s">
        <v>119</v>
      </c>
      <c r="I3320" s="6" t="s">
        <v>120</v>
      </c>
      <c r="J3320" s="8" t="s">
        <v>23</v>
      </c>
      <c r="K3320" s="9">
        <v>35</v>
      </c>
      <c r="L3320" s="10">
        <v>225</v>
      </c>
      <c r="M3320" s="11">
        <v>78750</v>
      </c>
      <c r="N3320" s="11">
        <v>23625</v>
      </c>
      <c r="O3320" s="12">
        <v>0.3</v>
      </c>
      <c r="P3320" s="6" t="s">
        <v>18</v>
      </c>
    </row>
    <row r="3321" spans="2:16" ht="14.25" customHeight="1">
      <c r="B3321" s="6" t="s">
        <v>30</v>
      </c>
      <c r="C3321" s="6">
        <v>1185732</v>
      </c>
      <c r="D3321" s="7">
        <v>44275</v>
      </c>
      <c r="E3321" s="7" t="str">
        <f t="shared" si="102"/>
        <v>Mar</v>
      </c>
      <c r="F3321" s="7" t="str">
        <f t="shared" si="103"/>
        <v>2021</v>
      </c>
      <c r="G3321" s="6" t="s">
        <v>15</v>
      </c>
      <c r="H3321" s="6" t="s">
        <v>119</v>
      </c>
      <c r="I3321" s="6" t="s">
        <v>120</v>
      </c>
      <c r="J3321" s="8" t="s">
        <v>17</v>
      </c>
      <c r="K3321" s="9">
        <v>35</v>
      </c>
      <c r="L3321" s="10">
        <v>445</v>
      </c>
      <c r="M3321" s="11">
        <v>155750</v>
      </c>
      <c r="N3321" s="11">
        <v>62300</v>
      </c>
      <c r="O3321" s="12">
        <v>0.4</v>
      </c>
      <c r="P3321" s="6" t="s">
        <v>18</v>
      </c>
    </row>
    <row r="3322" spans="2:16" ht="14.25" customHeight="1">
      <c r="B3322" s="6" t="s">
        <v>30</v>
      </c>
      <c r="C3322" s="6">
        <v>1185732</v>
      </c>
      <c r="D3322" s="7">
        <v>44275</v>
      </c>
      <c r="E3322" s="7" t="str">
        <f t="shared" si="102"/>
        <v>Mar</v>
      </c>
      <c r="F3322" s="7" t="str">
        <f t="shared" si="103"/>
        <v>2021</v>
      </c>
      <c r="G3322" s="6" t="s">
        <v>15</v>
      </c>
      <c r="H3322" s="6" t="s">
        <v>119</v>
      </c>
      <c r="I3322" s="6" t="s">
        <v>120</v>
      </c>
      <c r="J3322" s="8" t="s">
        <v>19</v>
      </c>
      <c r="K3322" s="9">
        <v>35</v>
      </c>
      <c r="L3322" s="10">
        <v>150</v>
      </c>
      <c r="M3322" s="11">
        <v>52500</v>
      </c>
      <c r="N3322" s="11">
        <v>18375</v>
      </c>
      <c r="O3322" s="12">
        <v>0.35</v>
      </c>
      <c r="P3322" s="6" t="s">
        <v>18</v>
      </c>
    </row>
    <row r="3323" spans="2:16" ht="14.25" customHeight="1">
      <c r="B3323" s="6" t="s">
        <v>30</v>
      </c>
      <c r="C3323" s="6">
        <v>1185732</v>
      </c>
      <c r="D3323" s="7">
        <v>44275</v>
      </c>
      <c r="E3323" s="7" t="str">
        <f t="shared" si="102"/>
        <v>Mar</v>
      </c>
      <c r="F3323" s="7" t="str">
        <f t="shared" si="103"/>
        <v>2021</v>
      </c>
      <c r="G3323" s="6" t="s">
        <v>15</v>
      </c>
      <c r="H3323" s="6" t="s">
        <v>119</v>
      </c>
      <c r="I3323" s="6" t="s">
        <v>120</v>
      </c>
      <c r="J3323" s="8" t="s">
        <v>20</v>
      </c>
      <c r="K3323" s="9">
        <v>25.000000000000007</v>
      </c>
      <c r="L3323" s="10">
        <v>175</v>
      </c>
      <c r="M3323" s="11">
        <v>43750.000000000015</v>
      </c>
      <c r="N3323" s="11">
        <v>15312.500000000004</v>
      </c>
      <c r="O3323" s="12">
        <v>0.35</v>
      </c>
      <c r="P3323" s="6" t="s">
        <v>18</v>
      </c>
    </row>
    <row r="3324" spans="2:16" ht="14.25" customHeight="1">
      <c r="B3324" s="6" t="s">
        <v>30</v>
      </c>
      <c r="C3324" s="6">
        <v>1185732</v>
      </c>
      <c r="D3324" s="7">
        <v>44275</v>
      </c>
      <c r="E3324" s="7" t="str">
        <f t="shared" si="102"/>
        <v>Mar</v>
      </c>
      <c r="F3324" s="7" t="str">
        <f t="shared" si="103"/>
        <v>2021</v>
      </c>
      <c r="G3324" s="6" t="s">
        <v>15</v>
      </c>
      <c r="H3324" s="6" t="s">
        <v>119</v>
      </c>
      <c r="I3324" s="6" t="s">
        <v>120</v>
      </c>
      <c r="J3324" s="8" t="s">
        <v>21</v>
      </c>
      <c r="K3324" s="9">
        <v>30</v>
      </c>
      <c r="L3324" s="10">
        <v>25</v>
      </c>
      <c r="M3324" s="11">
        <v>7500</v>
      </c>
      <c r="N3324" s="11">
        <v>2625</v>
      </c>
      <c r="O3324" s="12">
        <v>0.35</v>
      </c>
      <c r="P3324" s="6" t="s">
        <v>18</v>
      </c>
    </row>
    <row r="3325" spans="2:16" ht="14.25" customHeight="1">
      <c r="B3325" s="6" t="s">
        <v>30</v>
      </c>
      <c r="C3325" s="6">
        <v>1185732</v>
      </c>
      <c r="D3325" s="7">
        <v>44275</v>
      </c>
      <c r="E3325" s="7" t="str">
        <f t="shared" si="102"/>
        <v>Mar</v>
      </c>
      <c r="F3325" s="7" t="str">
        <f t="shared" si="103"/>
        <v>2021</v>
      </c>
      <c r="G3325" s="6" t="s">
        <v>15</v>
      </c>
      <c r="H3325" s="6" t="s">
        <v>119</v>
      </c>
      <c r="I3325" s="6" t="s">
        <v>120</v>
      </c>
      <c r="J3325" s="8" t="s">
        <v>22</v>
      </c>
      <c r="K3325" s="9">
        <v>45</v>
      </c>
      <c r="L3325" s="10">
        <v>75</v>
      </c>
      <c r="M3325" s="11">
        <v>33750</v>
      </c>
      <c r="N3325" s="11">
        <v>10125</v>
      </c>
      <c r="O3325" s="12">
        <v>0.3</v>
      </c>
      <c r="P3325" s="6" t="s">
        <v>18</v>
      </c>
    </row>
    <row r="3326" spans="2:16" ht="14.25" customHeight="1">
      <c r="B3326" s="6" t="s">
        <v>30</v>
      </c>
      <c r="C3326" s="6">
        <v>1185732</v>
      </c>
      <c r="D3326" s="7">
        <v>44275</v>
      </c>
      <c r="E3326" s="7" t="str">
        <f t="shared" si="102"/>
        <v>Mar</v>
      </c>
      <c r="F3326" s="7" t="str">
        <f t="shared" si="103"/>
        <v>2021</v>
      </c>
      <c r="G3326" s="6" t="s">
        <v>15</v>
      </c>
      <c r="H3326" s="6" t="s">
        <v>119</v>
      </c>
      <c r="I3326" s="6" t="s">
        <v>120</v>
      </c>
      <c r="J3326" s="8" t="s">
        <v>23</v>
      </c>
      <c r="K3326" s="9">
        <v>35</v>
      </c>
      <c r="L3326" s="10">
        <v>175</v>
      </c>
      <c r="M3326" s="11">
        <v>61250</v>
      </c>
      <c r="N3326" s="11">
        <v>18375</v>
      </c>
      <c r="O3326" s="12">
        <v>0.3</v>
      </c>
      <c r="P3326" s="6" t="s">
        <v>18</v>
      </c>
    </row>
    <row r="3327" spans="2:16" ht="14.25" customHeight="1">
      <c r="B3327" s="6" t="s">
        <v>30</v>
      </c>
      <c r="C3327" s="6">
        <v>1185732</v>
      </c>
      <c r="D3327" s="7">
        <v>44307</v>
      </c>
      <c r="E3327" s="7" t="str">
        <f t="shared" si="102"/>
        <v>Apr</v>
      </c>
      <c r="F3327" s="7" t="str">
        <f t="shared" si="103"/>
        <v>2021</v>
      </c>
      <c r="G3327" s="6" t="s">
        <v>15</v>
      </c>
      <c r="H3327" s="6" t="s">
        <v>119</v>
      </c>
      <c r="I3327" s="6" t="s">
        <v>120</v>
      </c>
      <c r="J3327" s="8" t="s">
        <v>17</v>
      </c>
      <c r="K3327" s="9">
        <v>35</v>
      </c>
      <c r="L3327" s="10">
        <v>425</v>
      </c>
      <c r="M3327" s="11">
        <v>148750</v>
      </c>
      <c r="N3327" s="11">
        <v>59500</v>
      </c>
      <c r="O3327" s="12">
        <v>0.4</v>
      </c>
      <c r="P3327" s="6" t="s">
        <v>18</v>
      </c>
    </row>
    <row r="3328" spans="2:16" ht="14.25" customHeight="1">
      <c r="B3328" s="6" t="s">
        <v>30</v>
      </c>
      <c r="C3328" s="6">
        <v>1185732</v>
      </c>
      <c r="D3328" s="7">
        <v>44307</v>
      </c>
      <c r="E3328" s="7" t="str">
        <f t="shared" si="102"/>
        <v>Apr</v>
      </c>
      <c r="F3328" s="7" t="str">
        <f t="shared" si="103"/>
        <v>2021</v>
      </c>
      <c r="G3328" s="6" t="s">
        <v>15</v>
      </c>
      <c r="H3328" s="6" t="s">
        <v>119</v>
      </c>
      <c r="I3328" s="6" t="s">
        <v>120</v>
      </c>
      <c r="J3328" s="8" t="s">
        <v>19</v>
      </c>
      <c r="K3328" s="9">
        <v>35</v>
      </c>
      <c r="L3328" s="10">
        <v>125</v>
      </c>
      <c r="M3328" s="11">
        <v>43750</v>
      </c>
      <c r="N3328" s="11">
        <v>15312.499999999998</v>
      </c>
      <c r="O3328" s="12">
        <v>0.35</v>
      </c>
      <c r="P3328" s="6" t="s">
        <v>18</v>
      </c>
    </row>
    <row r="3329" spans="2:16" ht="14.25" customHeight="1">
      <c r="B3329" s="6" t="s">
        <v>30</v>
      </c>
      <c r="C3329" s="6">
        <v>1185732</v>
      </c>
      <c r="D3329" s="7">
        <v>44307</v>
      </c>
      <c r="E3329" s="7" t="str">
        <f t="shared" si="102"/>
        <v>Apr</v>
      </c>
      <c r="F3329" s="7" t="str">
        <f t="shared" si="103"/>
        <v>2021</v>
      </c>
      <c r="G3329" s="6" t="s">
        <v>15</v>
      </c>
      <c r="H3329" s="6" t="s">
        <v>119</v>
      </c>
      <c r="I3329" s="6" t="s">
        <v>120</v>
      </c>
      <c r="J3329" s="8" t="s">
        <v>20</v>
      </c>
      <c r="K3329" s="9">
        <v>25.000000000000007</v>
      </c>
      <c r="L3329" s="10">
        <v>125</v>
      </c>
      <c r="M3329" s="11">
        <v>31250.000000000007</v>
      </c>
      <c r="N3329" s="11">
        <v>10937.500000000002</v>
      </c>
      <c r="O3329" s="12">
        <v>0.35</v>
      </c>
      <c r="P3329" s="6" t="s">
        <v>18</v>
      </c>
    </row>
    <row r="3330" spans="2:16" ht="14.25" customHeight="1">
      <c r="B3330" s="6" t="s">
        <v>30</v>
      </c>
      <c r="C3330" s="6">
        <v>1185732</v>
      </c>
      <c r="D3330" s="7">
        <v>44307</v>
      </c>
      <c r="E3330" s="7" t="str">
        <f t="shared" si="102"/>
        <v>Apr</v>
      </c>
      <c r="F3330" s="7" t="str">
        <f t="shared" si="103"/>
        <v>2021</v>
      </c>
      <c r="G3330" s="6" t="s">
        <v>15</v>
      </c>
      <c r="H3330" s="6" t="s">
        <v>119</v>
      </c>
      <c r="I3330" s="6" t="s">
        <v>120</v>
      </c>
      <c r="J3330" s="8" t="s">
        <v>21</v>
      </c>
      <c r="K3330" s="9">
        <v>30</v>
      </c>
      <c r="L3330" s="10">
        <v>50</v>
      </c>
      <c r="M3330" s="11">
        <v>15000</v>
      </c>
      <c r="N3330" s="11">
        <v>5250</v>
      </c>
      <c r="O3330" s="12">
        <v>0.35</v>
      </c>
      <c r="P3330" s="6" t="s">
        <v>18</v>
      </c>
    </row>
    <row r="3331" spans="2:16" ht="14.25" customHeight="1">
      <c r="B3331" s="6" t="s">
        <v>30</v>
      </c>
      <c r="C3331" s="6">
        <v>1185732</v>
      </c>
      <c r="D3331" s="7">
        <v>44307</v>
      </c>
      <c r="E3331" s="7" t="str">
        <f t="shared" si="102"/>
        <v>Apr</v>
      </c>
      <c r="F3331" s="7" t="str">
        <f t="shared" si="103"/>
        <v>2021</v>
      </c>
      <c r="G3331" s="6" t="s">
        <v>15</v>
      </c>
      <c r="H3331" s="6" t="s">
        <v>119</v>
      </c>
      <c r="I3331" s="6" t="s">
        <v>120</v>
      </c>
      <c r="J3331" s="8" t="s">
        <v>22</v>
      </c>
      <c r="K3331" s="9">
        <v>45</v>
      </c>
      <c r="L3331" s="10">
        <v>50</v>
      </c>
      <c r="M3331" s="11">
        <v>22500</v>
      </c>
      <c r="N3331" s="11">
        <v>6750</v>
      </c>
      <c r="O3331" s="12">
        <v>0.3</v>
      </c>
      <c r="P3331" s="6" t="s">
        <v>18</v>
      </c>
    </row>
    <row r="3332" spans="2:16" ht="14.25" customHeight="1">
      <c r="B3332" s="6" t="s">
        <v>30</v>
      </c>
      <c r="C3332" s="6">
        <v>1185732</v>
      </c>
      <c r="D3332" s="7">
        <v>44307</v>
      </c>
      <c r="E3332" s="7" t="str">
        <f t="shared" si="102"/>
        <v>Apr</v>
      </c>
      <c r="F3332" s="7" t="str">
        <f t="shared" si="103"/>
        <v>2021</v>
      </c>
      <c r="G3332" s="6" t="s">
        <v>15</v>
      </c>
      <c r="H3332" s="6" t="s">
        <v>119</v>
      </c>
      <c r="I3332" s="6" t="s">
        <v>120</v>
      </c>
      <c r="J3332" s="8" t="s">
        <v>23</v>
      </c>
      <c r="K3332" s="9">
        <v>35</v>
      </c>
      <c r="L3332" s="10">
        <v>200</v>
      </c>
      <c r="M3332" s="11">
        <v>70000</v>
      </c>
      <c r="N3332" s="11">
        <v>21000</v>
      </c>
      <c r="O3332" s="12">
        <v>0.3</v>
      </c>
      <c r="P3332" s="6" t="s">
        <v>18</v>
      </c>
    </row>
    <row r="3333" spans="2:16" ht="14.25" customHeight="1">
      <c r="B3333" s="6" t="s">
        <v>30</v>
      </c>
      <c r="C3333" s="6">
        <v>1185732</v>
      </c>
      <c r="D3333" s="7">
        <v>44336</v>
      </c>
      <c r="E3333" s="7" t="str">
        <f t="shared" si="102"/>
        <v>May</v>
      </c>
      <c r="F3333" s="7" t="str">
        <f t="shared" si="103"/>
        <v>2021</v>
      </c>
      <c r="G3333" s="6" t="s">
        <v>15</v>
      </c>
      <c r="H3333" s="6" t="s">
        <v>119</v>
      </c>
      <c r="I3333" s="6" t="s">
        <v>120</v>
      </c>
      <c r="J3333" s="8" t="s">
        <v>17</v>
      </c>
      <c r="K3333" s="9">
        <v>49.999999999999993</v>
      </c>
      <c r="L3333" s="10">
        <v>470</v>
      </c>
      <c r="M3333" s="11">
        <v>234999.99999999997</v>
      </c>
      <c r="N3333" s="11">
        <v>94000</v>
      </c>
      <c r="O3333" s="12">
        <v>0.4</v>
      </c>
      <c r="P3333" s="6" t="s">
        <v>18</v>
      </c>
    </row>
    <row r="3334" spans="2:16" ht="14.25" customHeight="1">
      <c r="B3334" s="6" t="s">
        <v>30</v>
      </c>
      <c r="C3334" s="6">
        <v>1185732</v>
      </c>
      <c r="D3334" s="7">
        <v>44336</v>
      </c>
      <c r="E3334" s="7" t="str">
        <f t="shared" si="102"/>
        <v>May</v>
      </c>
      <c r="F3334" s="7" t="str">
        <f t="shared" si="103"/>
        <v>2021</v>
      </c>
      <c r="G3334" s="6" t="s">
        <v>15</v>
      </c>
      <c r="H3334" s="6" t="s">
        <v>119</v>
      </c>
      <c r="I3334" s="6" t="s">
        <v>120</v>
      </c>
      <c r="J3334" s="8" t="s">
        <v>19</v>
      </c>
      <c r="K3334" s="9">
        <v>45</v>
      </c>
      <c r="L3334" s="10">
        <v>175</v>
      </c>
      <c r="M3334" s="11">
        <v>78750</v>
      </c>
      <c r="N3334" s="11">
        <v>27562.5</v>
      </c>
      <c r="O3334" s="12">
        <v>0.35</v>
      </c>
      <c r="P3334" s="6" t="s">
        <v>18</v>
      </c>
    </row>
    <row r="3335" spans="2:16" ht="14.25" customHeight="1">
      <c r="B3335" s="6" t="s">
        <v>30</v>
      </c>
      <c r="C3335" s="6">
        <v>1185732</v>
      </c>
      <c r="D3335" s="7">
        <v>44336</v>
      </c>
      <c r="E3335" s="7" t="str">
        <f t="shared" ref="E3335:E3398" si="104">TEXT(D3335,"mmm")</f>
        <v>May</v>
      </c>
      <c r="F3335" s="7" t="str">
        <f t="shared" ref="F3335:F3398" si="105">TEXT(D3335,"yyyy")</f>
        <v>2021</v>
      </c>
      <c r="G3335" s="6" t="s">
        <v>15</v>
      </c>
      <c r="H3335" s="6" t="s">
        <v>119</v>
      </c>
      <c r="I3335" s="6" t="s">
        <v>120</v>
      </c>
      <c r="J3335" s="8" t="s">
        <v>20</v>
      </c>
      <c r="K3335" s="9">
        <v>40</v>
      </c>
      <c r="L3335" s="10">
        <v>150</v>
      </c>
      <c r="M3335" s="11">
        <v>60000</v>
      </c>
      <c r="N3335" s="11">
        <v>21000</v>
      </c>
      <c r="O3335" s="12">
        <v>0.35</v>
      </c>
      <c r="P3335" s="6" t="s">
        <v>18</v>
      </c>
    </row>
    <row r="3336" spans="2:16" ht="14.25" customHeight="1">
      <c r="B3336" s="6" t="s">
        <v>30</v>
      </c>
      <c r="C3336" s="6">
        <v>1185732</v>
      </c>
      <c r="D3336" s="7">
        <v>44336</v>
      </c>
      <c r="E3336" s="7" t="str">
        <f t="shared" si="104"/>
        <v>May</v>
      </c>
      <c r="F3336" s="7" t="str">
        <f t="shared" si="105"/>
        <v>2021</v>
      </c>
      <c r="G3336" s="6" t="s">
        <v>15</v>
      </c>
      <c r="H3336" s="6" t="s">
        <v>119</v>
      </c>
      <c r="I3336" s="6" t="s">
        <v>120</v>
      </c>
      <c r="J3336" s="8" t="s">
        <v>21</v>
      </c>
      <c r="K3336" s="9">
        <v>40</v>
      </c>
      <c r="L3336" s="10">
        <v>100</v>
      </c>
      <c r="M3336" s="11">
        <v>40000</v>
      </c>
      <c r="N3336" s="11">
        <v>14000</v>
      </c>
      <c r="O3336" s="12">
        <v>0.35</v>
      </c>
      <c r="P3336" s="6" t="s">
        <v>18</v>
      </c>
    </row>
    <row r="3337" spans="2:16" ht="14.25" customHeight="1">
      <c r="B3337" s="6" t="s">
        <v>30</v>
      </c>
      <c r="C3337" s="6">
        <v>1185732</v>
      </c>
      <c r="D3337" s="7">
        <v>44336</v>
      </c>
      <c r="E3337" s="7" t="str">
        <f t="shared" si="104"/>
        <v>May</v>
      </c>
      <c r="F3337" s="7" t="str">
        <f t="shared" si="105"/>
        <v>2021</v>
      </c>
      <c r="G3337" s="6" t="s">
        <v>15</v>
      </c>
      <c r="H3337" s="6" t="s">
        <v>119</v>
      </c>
      <c r="I3337" s="6" t="s">
        <v>120</v>
      </c>
      <c r="J3337" s="8" t="s">
        <v>22</v>
      </c>
      <c r="K3337" s="9">
        <v>49.999999999999993</v>
      </c>
      <c r="L3337" s="10">
        <v>125</v>
      </c>
      <c r="M3337" s="11">
        <v>62499.999999999993</v>
      </c>
      <c r="N3337" s="11">
        <v>18749.999999999996</v>
      </c>
      <c r="O3337" s="12">
        <v>0.3</v>
      </c>
      <c r="P3337" s="6" t="s">
        <v>18</v>
      </c>
    </row>
    <row r="3338" spans="2:16" ht="14.25" customHeight="1">
      <c r="B3338" s="6" t="s">
        <v>30</v>
      </c>
      <c r="C3338" s="6">
        <v>1185732</v>
      </c>
      <c r="D3338" s="7">
        <v>44336</v>
      </c>
      <c r="E3338" s="7" t="str">
        <f t="shared" si="104"/>
        <v>May</v>
      </c>
      <c r="F3338" s="7" t="str">
        <f t="shared" si="105"/>
        <v>2021</v>
      </c>
      <c r="G3338" s="6" t="s">
        <v>15</v>
      </c>
      <c r="H3338" s="6" t="s">
        <v>119</v>
      </c>
      <c r="I3338" s="6" t="s">
        <v>120</v>
      </c>
      <c r="J3338" s="8" t="s">
        <v>23</v>
      </c>
      <c r="K3338" s="9">
        <v>54.999999999999993</v>
      </c>
      <c r="L3338" s="10">
        <v>250</v>
      </c>
      <c r="M3338" s="11">
        <v>137499.99999999997</v>
      </c>
      <c r="N3338" s="11">
        <v>41249.999999999993</v>
      </c>
      <c r="O3338" s="12">
        <v>0.3</v>
      </c>
      <c r="P3338" s="6" t="s">
        <v>18</v>
      </c>
    </row>
    <row r="3339" spans="2:16" ht="14.25" customHeight="1">
      <c r="B3339" s="6" t="s">
        <v>30</v>
      </c>
      <c r="C3339" s="6">
        <v>1185732</v>
      </c>
      <c r="D3339" s="7">
        <v>44369</v>
      </c>
      <c r="E3339" s="7" t="str">
        <f t="shared" si="104"/>
        <v>Jun</v>
      </c>
      <c r="F3339" s="7" t="str">
        <f t="shared" si="105"/>
        <v>2021</v>
      </c>
      <c r="G3339" s="6" t="s">
        <v>15</v>
      </c>
      <c r="H3339" s="6" t="s">
        <v>119</v>
      </c>
      <c r="I3339" s="6" t="s">
        <v>120</v>
      </c>
      <c r="J3339" s="8" t="s">
        <v>17</v>
      </c>
      <c r="K3339" s="9">
        <v>49.999999999999993</v>
      </c>
      <c r="L3339" s="10">
        <v>500</v>
      </c>
      <c r="M3339" s="11">
        <v>249999.99999999997</v>
      </c>
      <c r="N3339" s="11">
        <v>100000</v>
      </c>
      <c r="O3339" s="12">
        <v>0.4</v>
      </c>
      <c r="P3339" s="6" t="s">
        <v>18</v>
      </c>
    </row>
    <row r="3340" spans="2:16" ht="14.25" customHeight="1">
      <c r="B3340" s="6" t="s">
        <v>30</v>
      </c>
      <c r="C3340" s="6">
        <v>1185732</v>
      </c>
      <c r="D3340" s="7">
        <v>44369</v>
      </c>
      <c r="E3340" s="7" t="str">
        <f t="shared" si="104"/>
        <v>Jun</v>
      </c>
      <c r="F3340" s="7" t="str">
        <f t="shared" si="105"/>
        <v>2021</v>
      </c>
      <c r="G3340" s="6" t="s">
        <v>15</v>
      </c>
      <c r="H3340" s="6" t="s">
        <v>119</v>
      </c>
      <c r="I3340" s="6" t="s">
        <v>120</v>
      </c>
      <c r="J3340" s="8" t="s">
        <v>19</v>
      </c>
      <c r="K3340" s="9">
        <v>45</v>
      </c>
      <c r="L3340" s="10">
        <v>250</v>
      </c>
      <c r="M3340" s="11">
        <v>112500</v>
      </c>
      <c r="N3340" s="11">
        <v>39375</v>
      </c>
      <c r="O3340" s="12">
        <v>0.35</v>
      </c>
      <c r="P3340" s="6" t="s">
        <v>18</v>
      </c>
    </row>
    <row r="3341" spans="2:16" ht="14.25" customHeight="1">
      <c r="B3341" s="6" t="s">
        <v>14</v>
      </c>
      <c r="C3341" s="6">
        <v>1185732</v>
      </c>
      <c r="D3341" s="7">
        <v>44369</v>
      </c>
      <c r="E3341" s="7" t="str">
        <f t="shared" si="104"/>
        <v>Jun</v>
      </c>
      <c r="F3341" s="7" t="str">
        <f t="shared" si="105"/>
        <v>2021</v>
      </c>
      <c r="G3341" s="6" t="s">
        <v>15</v>
      </c>
      <c r="H3341" s="6" t="s">
        <v>119</v>
      </c>
      <c r="I3341" s="6" t="s">
        <v>120</v>
      </c>
      <c r="J3341" s="8" t="s">
        <v>20</v>
      </c>
      <c r="K3341" s="9">
        <v>40</v>
      </c>
      <c r="L3341" s="10">
        <v>175</v>
      </c>
      <c r="M3341" s="11">
        <v>70000</v>
      </c>
      <c r="N3341" s="11">
        <v>24500</v>
      </c>
      <c r="O3341" s="12">
        <v>0.35</v>
      </c>
      <c r="P3341" s="6" t="s">
        <v>18</v>
      </c>
    </row>
    <row r="3342" spans="2:16" ht="14.25" customHeight="1">
      <c r="B3342" s="6" t="s">
        <v>14</v>
      </c>
      <c r="C3342" s="6">
        <v>1185732</v>
      </c>
      <c r="D3342" s="7">
        <v>44369</v>
      </c>
      <c r="E3342" s="7" t="str">
        <f t="shared" si="104"/>
        <v>Jun</v>
      </c>
      <c r="F3342" s="7" t="str">
        <f t="shared" si="105"/>
        <v>2021</v>
      </c>
      <c r="G3342" s="6" t="s">
        <v>15</v>
      </c>
      <c r="H3342" s="6" t="s">
        <v>119</v>
      </c>
      <c r="I3342" s="6" t="s">
        <v>120</v>
      </c>
      <c r="J3342" s="8" t="s">
        <v>21</v>
      </c>
      <c r="K3342" s="9">
        <v>40</v>
      </c>
      <c r="L3342" s="10">
        <v>150</v>
      </c>
      <c r="M3342" s="11">
        <v>60000</v>
      </c>
      <c r="N3342" s="11">
        <v>21000</v>
      </c>
      <c r="O3342" s="12">
        <v>0.35</v>
      </c>
      <c r="P3342" s="6" t="s">
        <v>18</v>
      </c>
    </row>
    <row r="3343" spans="2:16" ht="14.25" customHeight="1">
      <c r="B3343" s="6" t="s">
        <v>14</v>
      </c>
      <c r="C3343" s="6">
        <v>1185732</v>
      </c>
      <c r="D3343" s="7">
        <v>44369</v>
      </c>
      <c r="E3343" s="7" t="str">
        <f t="shared" si="104"/>
        <v>Jun</v>
      </c>
      <c r="F3343" s="7" t="str">
        <f t="shared" si="105"/>
        <v>2021</v>
      </c>
      <c r="G3343" s="6" t="s">
        <v>15</v>
      </c>
      <c r="H3343" s="6" t="s">
        <v>119</v>
      </c>
      <c r="I3343" s="6" t="s">
        <v>120</v>
      </c>
      <c r="J3343" s="8" t="s">
        <v>22</v>
      </c>
      <c r="K3343" s="9">
        <v>49.999999999999993</v>
      </c>
      <c r="L3343" s="10">
        <v>150</v>
      </c>
      <c r="M3343" s="11">
        <v>74999.999999999985</v>
      </c>
      <c r="N3343" s="11">
        <v>22499.999999999996</v>
      </c>
      <c r="O3343" s="12">
        <v>0.3</v>
      </c>
      <c r="P3343" s="6" t="s">
        <v>18</v>
      </c>
    </row>
    <row r="3344" spans="2:16" ht="14.25" customHeight="1">
      <c r="B3344" s="6" t="s">
        <v>14</v>
      </c>
      <c r="C3344" s="6">
        <v>1185732</v>
      </c>
      <c r="D3344" s="7">
        <v>44369</v>
      </c>
      <c r="E3344" s="7" t="str">
        <f t="shared" si="104"/>
        <v>Jun</v>
      </c>
      <c r="F3344" s="7" t="str">
        <f t="shared" si="105"/>
        <v>2021</v>
      </c>
      <c r="G3344" s="6" t="s">
        <v>15</v>
      </c>
      <c r="H3344" s="6" t="s">
        <v>119</v>
      </c>
      <c r="I3344" s="6" t="s">
        <v>120</v>
      </c>
      <c r="J3344" s="8" t="s">
        <v>23</v>
      </c>
      <c r="K3344" s="9">
        <v>54.999999999999993</v>
      </c>
      <c r="L3344" s="10">
        <v>300</v>
      </c>
      <c r="M3344" s="11">
        <v>164999.99999999997</v>
      </c>
      <c r="N3344" s="11">
        <v>49499.999999999993</v>
      </c>
      <c r="O3344" s="12">
        <v>0.3</v>
      </c>
      <c r="P3344" s="6" t="s">
        <v>18</v>
      </c>
    </row>
    <row r="3345" spans="2:16" ht="14.25" customHeight="1">
      <c r="B3345" s="6" t="s">
        <v>14</v>
      </c>
      <c r="C3345" s="6">
        <v>1185732</v>
      </c>
      <c r="D3345" s="7">
        <v>44397</v>
      </c>
      <c r="E3345" s="7" t="str">
        <f t="shared" si="104"/>
        <v>Jul</v>
      </c>
      <c r="F3345" s="7" t="str">
        <f t="shared" si="105"/>
        <v>2021</v>
      </c>
      <c r="G3345" s="6" t="s">
        <v>15</v>
      </c>
      <c r="H3345" s="6" t="s">
        <v>119</v>
      </c>
      <c r="I3345" s="6" t="s">
        <v>120</v>
      </c>
      <c r="J3345" s="8" t="s">
        <v>17</v>
      </c>
      <c r="K3345" s="9">
        <v>49.999999999999993</v>
      </c>
      <c r="L3345" s="10">
        <v>525</v>
      </c>
      <c r="M3345" s="11">
        <v>262499.99999999994</v>
      </c>
      <c r="N3345" s="11">
        <v>104999.99999999999</v>
      </c>
      <c r="O3345" s="12">
        <v>0.4</v>
      </c>
      <c r="P3345" s="6" t="s">
        <v>18</v>
      </c>
    </row>
    <row r="3346" spans="2:16" ht="14.25" customHeight="1">
      <c r="B3346" s="6" t="s">
        <v>26</v>
      </c>
      <c r="C3346" s="6">
        <v>1185732</v>
      </c>
      <c r="D3346" s="7">
        <v>44397</v>
      </c>
      <c r="E3346" s="7" t="str">
        <f t="shared" si="104"/>
        <v>Jul</v>
      </c>
      <c r="F3346" s="7" t="str">
        <f t="shared" si="105"/>
        <v>2021</v>
      </c>
      <c r="G3346" s="6" t="s">
        <v>15</v>
      </c>
      <c r="H3346" s="6" t="s">
        <v>119</v>
      </c>
      <c r="I3346" s="6" t="s">
        <v>120</v>
      </c>
      <c r="J3346" s="8" t="s">
        <v>19</v>
      </c>
      <c r="K3346" s="9">
        <v>45</v>
      </c>
      <c r="L3346" s="10">
        <v>275</v>
      </c>
      <c r="M3346" s="11">
        <v>123750</v>
      </c>
      <c r="N3346" s="11">
        <v>43312.5</v>
      </c>
      <c r="O3346" s="12">
        <v>0.35</v>
      </c>
      <c r="P3346" s="6" t="s">
        <v>18</v>
      </c>
    </row>
    <row r="3347" spans="2:16" ht="14.25" customHeight="1">
      <c r="B3347" s="6" t="s">
        <v>26</v>
      </c>
      <c r="C3347" s="6">
        <v>1185732</v>
      </c>
      <c r="D3347" s="7">
        <v>44397</v>
      </c>
      <c r="E3347" s="7" t="str">
        <f t="shared" si="104"/>
        <v>Jul</v>
      </c>
      <c r="F3347" s="7" t="str">
        <f t="shared" si="105"/>
        <v>2021</v>
      </c>
      <c r="G3347" s="6" t="s">
        <v>15</v>
      </c>
      <c r="H3347" s="6" t="s">
        <v>119</v>
      </c>
      <c r="I3347" s="6" t="s">
        <v>120</v>
      </c>
      <c r="J3347" s="8" t="s">
        <v>20</v>
      </c>
      <c r="K3347" s="9">
        <v>40</v>
      </c>
      <c r="L3347" s="10">
        <v>200</v>
      </c>
      <c r="M3347" s="11">
        <v>80000</v>
      </c>
      <c r="N3347" s="11">
        <v>28000</v>
      </c>
      <c r="O3347" s="12">
        <v>0.35</v>
      </c>
      <c r="P3347" s="6" t="s">
        <v>18</v>
      </c>
    </row>
    <row r="3348" spans="2:16" ht="14.25" customHeight="1">
      <c r="B3348" s="6" t="s">
        <v>26</v>
      </c>
      <c r="C3348" s="6">
        <v>1185732</v>
      </c>
      <c r="D3348" s="7">
        <v>44397</v>
      </c>
      <c r="E3348" s="7" t="str">
        <f t="shared" si="104"/>
        <v>Jul</v>
      </c>
      <c r="F3348" s="7" t="str">
        <f t="shared" si="105"/>
        <v>2021</v>
      </c>
      <c r="G3348" s="6" t="s">
        <v>15</v>
      </c>
      <c r="H3348" s="6" t="s">
        <v>119</v>
      </c>
      <c r="I3348" s="6" t="s">
        <v>120</v>
      </c>
      <c r="J3348" s="8" t="s">
        <v>21</v>
      </c>
      <c r="K3348" s="9">
        <v>40</v>
      </c>
      <c r="L3348" s="10">
        <v>150</v>
      </c>
      <c r="M3348" s="11">
        <v>60000</v>
      </c>
      <c r="N3348" s="11">
        <v>21000</v>
      </c>
      <c r="O3348" s="12">
        <v>0.35</v>
      </c>
      <c r="P3348" s="6" t="s">
        <v>18</v>
      </c>
    </row>
    <row r="3349" spans="2:16" ht="14.25" customHeight="1">
      <c r="B3349" s="6" t="s">
        <v>26</v>
      </c>
      <c r="C3349" s="6">
        <v>1185732</v>
      </c>
      <c r="D3349" s="7">
        <v>44397</v>
      </c>
      <c r="E3349" s="7" t="str">
        <f t="shared" si="104"/>
        <v>Jul</v>
      </c>
      <c r="F3349" s="7" t="str">
        <f t="shared" si="105"/>
        <v>2021</v>
      </c>
      <c r="G3349" s="6" t="s">
        <v>15</v>
      </c>
      <c r="H3349" s="6" t="s">
        <v>119</v>
      </c>
      <c r="I3349" s="6" t="s">
        <v>120</v>
      </c>
      <c r="J3349" s="8" t="s">
        <v>22</v>
      </c>
      <c r="K3349" s="9">
        <v>49.999999999999993</v>
      </c>
      <c r="L3349" s="10">
        <v>175</v>
      </c>
      <c r="M3349" s="11">
        <v>87499.999999999985</v>
      </c>
      <c r="N3349" s="11">
        <v>26249.999999999996</v>
      </c>
      <c r="O3349" s="12">
        <v>0.3</v>
      </c>
      <c r="P3349" s="6" t="s">
        <v>18</v>
      </c>
    </row>
    <row r="3350" spans="2:16" ht="14.25" customHeight="1">
      <c r="B3350" s="6" t="s">
        <v>26</v>
      </c>
      <c r="C3350" s="6">
        <v>1185732</v>
      </c>
      <c r="D3350" s="7">
        <v>44397</v>
      </c>
      <c r="E3350" s="7" t="str">
        <f t="shared" si="104"/>
        <v>Jul</v>
      </c>
      <c r="F3350" s="7" t="str">
        <f t="shared" si="105"/>
        <v>2021</v>
      </c>
      <c r="G3350" s="6" t="s">
        <v>15</v>
      </c>
      <c r="H3350" s="6" t="s">
        <v>119</v>
      </c>
      <c r="I3350" s="6" t="s">
        <v>120</v>
      </c>
      <c r="J3350" s="8" t="s">
        <v>23</v>
      </c>
      <c r="K3350" s="9">
        <v>54.999999999999993</v>
      </c>
      <c r="L3350" s="10">
        <v>350</v>
      </c>
      <c r="M3350" s="11">
        <v>192499.99999999997</v>
      </c>
      <c r="N3350" s="11">
        <v>57749.999999999993</v>
      </c>
      <c r="O3350" s="12">
        <v>0.3</v>
      </c>
      <c r="P3350" s="6" t="s">
        <v>18</v>
      </c>
    </row>
    <row r="3351" spans="2:16" ht="14.25" customHeight="1">
      <c r="B3351" s="6" t="s">
        <v>26</v>
      </c>
      <c r="C3351" s="6">
        <v>1185732</v>
      </c>
      <c r="D3351" s="7">
        <v>44429</v>
      </c>
      <c r="E3351" s="7" t="str">
        <f t="shared" si="104"/>
        <v>Aug</v>
      </c>
      <c r="F3351" s="7" t="str">
        <f t="shared" si="105"/>
        <v>2021</v>
      </c>
      <c r="G3351" s="6" t="s">
        <v>15</v>
      </c>
      <c r="H3351" s="6" t="s">
        <v>119</v>
      </c>
      <c r="I3351" s="6" t="s">
        <v>120</v>
      </c>
      <c r="J3351" s="8" t="s">
        <v>17</v>
      </c>
      <c r="K3351" s="9">
        <v>49.999999999999993</v>
      </c>
      <c r="L3351" s="10">
        <v>500</v>
      </c>
      <c r="M3351" s="11">
        <v>249999.99999999997</v>
      </c>
      <c r="N3351" s="11">
        <v>100000</v>
      </c>
      <c r="O3351" s="12">
        <v>0.4</v>
      </c>
      <c r="P3351" s="6" t="s">
        <v>18</v>
      </c>
    </row>
    <row r="3352" spans="2:16" ht="14.25" customHeight="1">
      <c r="B3352" s="6" t="s">
        <v>26</v>
      </c>
      <c r="C3352" s="6">
        <v>1185732</v>
      </c>
      <c r="D3352" s="7">
        <v>44429</v>
      </c>
      <c r="E3352" s="7" t="str">
        <f t="shared" si="104"/>
        <v>Aug</v>
      </c>
      <c r="F3352" s="7" t="str">
        <f t="shared" si="105"/>
        <v>2021</v>
      </c>
      <c r="G3352" s="6" t="s">
        <v>15</v>
      </c>
      <c r="H3352" s="6" t="s">
        <v>119</v>
      </c>
      <c r="I3352" s="6" t="s">
        <v>120</v>
      </c>
      <c r="J3352" s="8" t="s">
        <v>19</v>
      </c>
      <c r="K3352" s="9">
        <v>45</v>
      </c>
      <c r="L3352" s="10">
        <v>275</v>
      </c>
      <c r="M3352" s="11">
        <v>123750</v>
      </c>
      <c r="N3352" s="11">
        <v>43312.5</v>
      </c>
      <c r="O3352" s="12">
        <v>0.35</v>
      </c>
      <c r="P3352" s="6" t="s">
        <v>18</v>
      </c>
    </row>
    <row r="3353" spans="2:16" ht="14.25" customHeight="1">
      <c r="B3353" s="6" t="s">
        <v>26</v>
      </c>
      <c r="C3353" s="6">
        <v>1185732</v>
      </c>
      <c r="D3353" s="7">
        <v>44429</v>
      </c>
      <c r="E3353" s="7" t="str">
        <f t="shared" si="104"/>
        <v>Aug</v>
      </c>
      <c r="F3353" s="7" t="str">
        <f t="shared" si="105"/>
        <v>2021</v>
      </c>
      <c r="G3353" s="6" t="s">
        <v>15</v>
      </c>
      <c r="H3353" s="6" t="s">
        <v>119</v>
      </c>
      <c r="I3353" s="6" t="s">
        <v>120</v>
      </c>
      <c r="J3353" s="8" t="s">
        <v>20</v>
      </c>
      <c r="K3353" s="9">
        <v>40</v>
      </c>
      <c r="L3353" s="10">
        <v>200</v>
      </c>
      <c r="M3353" s="11">
        <v>80000</v>
      </c>
      <c r="N3353" s="11">
        <v>28000</v>
      </c>
      <c r="O3353" s="12">
        <v>0.35</v>
      </c>
      <c r="P3353" s="6" t="s">
        <v>18</v>
      </c>
    </row>
    <row r="3354" spans="2:16" ht="14.25" customHeight="1">
      <c r="B3354" s="6" t="s">
        <v>26</v>
      </c>
      <c r="C3354" s="6">
        <v>1185732</v>
      </c>
      <c r="D3354" s="7">
        <v>44429</v>
      </c>
      <c r="E3354" s="7" t="str">
        <f t="shared" si="104"/>
        <v>Aug</v>
      </c>
      <c r="F3354" s="7" t="str">
        <f t="shared" si="105"/>
        <v>2021</v>
      </c>
      <c r="G3354" s="6" t="s">
        <v>15</v>
      </c>
      <c r="H3354" s="6" t="s">
        <v>119</v>
      </c>
      <c r="I3354" s="6" t="s">
        <v>120</v>
      </c>
      <c r="J3354" s="8" t="s">
        <v>21</v>
      </c>
      <c r="K3354" s="9">
        <v>40</v>
      </c>
      <c r="L3354" s="10">
        <v>150</v>
      </c>
      <c r="M3354" s="11">
        <v>60000</v>
      </c>
      <c r="N3354" s="11">
        <v>21000</v>
      </c>
      <c r="O3354" s="12">
        <v>0.35</v>
      </c>
      <c r="P3354" s="6" t="s">
        <v>18</v>
      </c>
    </row>
    <row r="3355" spans="2:16" ht="14.25" customHeight="1">
      <c r="B3355" s="6" t="s">
        <v>26</v>
      </c>
      <c r="C3355" s="6">
        <v>1185732</v>
      </c>
      <c r="D3355" s="7">
        <v>44429</v>
      </c>
      <c r="E3355" s="7" t="str">
        <f t="shared" si="104"/>
        <v>Aug</v>
      </c>
      <c r="F3355" s="7" t="str">
        <f t="shared" si="105"/>
        <v>2021</v>
      </c>
      <c r="G3355" s="6" t="s">
        <v>15</v>
      </c>
      <c r="H3355" s="6" t="s">
        <v>119</v>
      </c>
      <c r="I3355" s="6" t="s">
        <v>120</v>
      </c>
      <c r="J3355" s="8" t="s">
        <v>22</v>
      </c>
      <c r="K3355" s="9">
        <v>49.999999999999993</v>
      </c>
      <c r="L3355" s="10">
        <v>125</v>
      </c>
      <c r="M3355" s="11">
        <v>62499.999999999993</v>
      </c>
      <c r="N3355" s="11">
        <v>18749.999999999996</v>
      </c>
      <c r="O3355" s="12">
        <v>0.3</v>
      </c>
      <c r="P3355" s="6" t="s">
        <v>18</v>
      </c>
    </row>
    <row r="3356" spans="2:16" ht="14.25" customHeight="1">
      <c r="B3356" s="6" t="s">
        <v>26</v>
      </c>
      <c r="C3356" s="6">
        <v>1185732</v>
      </c>
      <c r="D3356" s="7">
        <v>44429</v>
      </c>
      <c r="E3356" s="7" t="str">
        <f t="shared" si="104"/>
        <v>Aug</v>
      </c>
      <c r="F3356" s="7" t="str">
        <f t="shared" si="105"/>
        <v>2021</v>
      </c>
      <c r="G3356" s="6" t="s">
        <v>15</v>
      </c>
      <c r="H3356" s="6" t="s">
        <v>119</v>
      </c>
      <c r="I3356" s="6" t="s">
        <v>120</v>
      </c>
      <c r="J3356" s="8" t="s">
        <v>23</v>
      </c>
      <c r="K3356" s="9">
        <v>54.999999999999993</v>
      </c>
      <c r="L3356" s="10">
        <v>300</v>
      </c>
      <c r="M3356" s="11">
        <v>164999.99999999997</v>
      </c>
      <c r="N3356" s="11">
        <v>49499.999999999993</v>
      </c>
      <c r="O3356" s="12">
        <v>0.3</v>
      </c>
      <c r="P3356" s="6" t="s">
        <v>18</v>
      </c>
    </row>
    <row r="3357" spans="2:16" ht="14.25" customHeight="1">
      <c r="B3357" s="6" t="s">
        <v>26</v>
      </c>
      <c r="C3357" s="6">
        <v>1185732</v>
      </c>
      <c r="D3357" s="7">
        <v>44459</v>
      </c>
      <c r="E3357" s="7" t="str">
        <f t="shared" si="104"/>
        <v>Sep</v>
      </c>
      <c r="F3357" s="7" t="str">
        <f t="shared" si="105"/>
        <v>2021</v>
      </c>
      <c r="G3357" s="6" t="s">
        <v>15</v>
      </c>
      <c r="H3357" s="6" t="s">
        <v>119</v>
      </c>
      <c r="I3357" s="6" t="s">
        <v>120</v>
      </c>
      <c r="J3357" s="8" t="s">
        <v>17</v>
      </c>
      <c r="K3357" s="9">
        <v>49.999999999999993</v>
      </c>
      <c r="L3357" s="10">
        <v>425</v>
      </c>
      <c r="M3357" s="11">
        <v>212499.99999999997</v>
      </c>
      <c r="N3357" s="11">
        <v>85000</v>
      </c>
      <c r="O3357" s="12">
        <v>0.4</v>
      </c>
      <c r="P3357" s="6" t="s">
        <v>18</v>
      </c>
    </row>
    <row r="3358" spans="2:16" ht="14.25" customHeight="1">
      <c r="B3358" s="6" t="s">
        <v>26</v>
      </c>
      <c r="C3358" s="6">
        <v>1185732</v>
      </c>
      <c r="D3358" s="7">
        <v>44459</v>
      </c>
      <c r="E3358" s="7" t="str">
        <f t="shared" si="104"/>
        <v>Sep</v>
      </c>
      <c r="F3358" s="7" t="str">
        <f t="shared" si="105"/>
        <v>2021</v>
      </c>
      <c r="G3358" s="6" t="s">
        <v>15</v>
      </c>
      <c r="H3358" s="6" t="s">
        <v>119</v>
      </c>
      <c r="I3358" s="6" t="s">
        <v>120</v>
      </c>
      <c r="J3358" s="8" t="s">
        <v>19</v>
      </c>
      <c r="K3358" s="9">
        <v>45</v>
      </c>
      <c r="L3358" s="10">
        <v>225</v>
      </c>
      <c r="M3358" s="11">
        <v>101250</v>
      </c>
      <c r="N3358" s="11">
        <v>35437.5</v>
      </c>
      <c r="O3358" s="12">
        <v>0.35</v>
      </c>
      <c r="P3358" s="6" t="s">
        <v>18</v>
      </c>
    </row>
    <row r="3359" spans="2:16" ht="14.25" customHeight="1">
      <c r="B3359" s="6" t="s">
        <v>26</v>
      </c>
      <c r="C3359" s="6">
        <v>1185732</v>
      </c>
      <c r="D3359" s="7">
        <v>44459</v>
      </c>
      <c r="E3359" s="7" t="str">
        <f t="shared" si="104"/>
        <v>Sep</v>
      </c>
      <c r="F3359" s="7" t="str">
        <f t="shared" si="105"/>
        <v>2021</v>
      </c>
      <c r="G3359" s="6" t="s">
        <v>15</v>
      </c>
      <c r="H3359" s="6" t="s">
        <v>119</v>
      </c>
      <c r="I3359" s="6" t="s">
        <v>120</v>
      </c>
      <c r="J3359" s="8" t="s">
        <v>20</v>
      </c>
      <c r="K3359" s="9">
        <v>40</v>
      </c>
      <c r="L3359" s="10">
        <v>125</v>
      </c>
      <c r="M3359" s="11">
        <v>50000</v>
      </c>
      <c r="N3359" s="11">
        <v>17500</v>
      </c>
      <c r="O3359" s="12">
        <v>0.35</v>
      </c>
      <c r="P3359" s="6" t="s">
        <v>18</v>
      </c>
    </row>
    <row r="3360" spans="2:16" ht="14.25" customHeight="1">
      <c r="B3360" s="6" t="s">
        <v>26</v>
      </c>
      <c r="C3360" s="6">
        <v>1185732</v>
      </c>
      <c r="D3360" s="7">
        <v>44459</v>
      </c>
      <c r="E3360" s="7" t="str">
        <f t="shared" si="104"/>
        <v>Sep</v>
      </c>
      <c r="F3360" s="7" t="str">
        <f t="shared" si="105"/>
        <v>2021</v>
      </c>
      <c r="G3360" s="6" t="s">
        <v>15</v>
      </c>
      <c r="H3360" s="6" t="s">
        <v>119</v>
      </c>
      <c r="I3360" s="6" t="s">
        <v>120</v>
      </c>
      <c r="J3360" s="8" t="s">
        <v>21</v>
      </c>
      <c r="K3360" s="9">
        <v>40</v>
      </c>
      <c r="L3360" s="10">
        <v>100</v>
      </c>
      <c r="M3360" s="11">
        <v>40000</v>
      </c>
      <c r="N3360" s="11">
        <v>14000</v>
      </c>
      <c r="O3360" s="12">
        <v>0.35</v>
      </c>
      <c r="P3360" s="6" t="s">
        <v>18</v>
      </c>
    </row>
    <row r="3361" spans="2:16" ht="14.25" customHeight="1">
      <c r="B3361" s="6" t="s">
        <v>26</v>
      </c>
      <c r="C3361" s="6">
        <v>1185732</v>
      </c>
      <c r="D3361" s="7">
        <v>44459</v>
      </c>
      <c r="E3361" s="7" t="str">
        <f t="shared" si="104"/>
        <v>Sep</v>
      </c>
      <c r="F3361" s="7" t="str">
        <f t="shared" si="105"/>
        <v>2021</v>
      </c>
      <c r="G3361" s="6" t="s">
        <v>15</v>
      </c>
      <c r="H3361" s="6" t="s">
        <v>119</v>
      </c>
      <c r="I3361" s="6" t="s">
        <v>120</v>
      </c>
      <c r="J3361" s="8" t="s">
        <v>22</v>
      </c>
      <c r="K3361" s="9">
        <v>49.999999999999993</v>
      </c>
      <c r="L3361" s="10">
        <v>100</v>
      </c>
      <c r="M3361" s="11">
        <v>49999.999999999993</v>
      </c>
      <c r="N3361" s="11">
        <v>14999.999999999996</v>
      </c>
      <c r="O3361" s="12">
        <v>0.3</v>
      </c>
      <c r="P3361" s="6" t="s">
        <v>18</v>
      </c>
    </row>
    <row r="3362" spans="2:16" ht="14.25" customHeight="1">
      <c r="B3362" s="6" t="s">
        <v>26</v>
      </c>
      <c r="C3362" s="6">
        <v>1185732</v>
      </c>
      <c r="D3362" s="7">
        <v>44459</v>
      </c>
      <c r="E3362" s="7" t="str">
        <f t="shared" si="104"/>
        <v>Sep</v>
      </c>
      <c r="F3362" s="7" t="str">
        <f t="shared" si="105"/>
        <v>2021</v>
      </c>
      <c r="G3362" s="6" t="s">
        <v>15</v>
      </c>
      <c r="H3362" s="6" t="s">
        <v>119</v>
      </c>
      <c r="I3362" s="6" t="s">
        <v>120</v>
      </c>
      <c r="J3362" s="8" t="s">
        <v>23</v>
      </c>
      <c r="K3362" s="9">
        <v>54.999999999999993</v>
      </c>
      <c r="L3362" s="10">
        <v>200</v>
      </c>
      <c r="M3362" s="11">
        <v>109999.99999999999</v>
      </c>
      <c r="N3362" s="11">
        <v>32999.999999999993</v>
      </c>
      <c r="O3362" s="12">
        <v>0.3</v>
      </c>
      <c r="P3362" s="6" t="s">
        <v>18</v>
      </c>
    </row>
    <row r="3363" spans="2:16" ht="14.25" customHeight="1">
      <c r="B3363" s="6" t="s">
        <v>26</v>
      </c>
      <c r="C3363" s="6">
        <v>1185732</v>
      </c>
      <c r="D3363" s="7">
        <v>44491</v>
      </c>
      <c r="E3363" s="7" t="str">
        <f t="shared" si="104"/>
        <v>Oct</v>
      </c>
      <c r="F3363" s="7" t="str">
        <f t="shared" si="105"/>
        <v>2021</v>
      </c>
      <c r="G3363" s="6" t="s">
        <v>15</v>
      </c>
      <c r="H3363" s="6" t="s">
        <v>119</v>
      </c>
      <c r="I3363" s="6" t="s">
        <v>120</v>
      </c>
      <c r="J3363" s="8" t="s">
        <v>17</v>
      </c>
      <c r="K3363" s="9">
        <v>54.999999999999993</v>
      </c>
      <c r="L3363" s="10">
        <v>375</v>
      </c>
      <c r="M3363" s="11">
        <v>206249.99999999997</v>
      </c>
      <c r="N3363" s="11">
        <v>82500</v>
      </c>
      <c r="O3363" s="12">
        <v>0.4</v>
      </c>
      <c r="P3363" s="6" t="s">
        <v>18</v>
      </c>
    </row>
    <row r="3364" spans="2:16" ht="14.25" customHeight="1">
      <c r="B3364" s="6" t="s">
        <v>26</v>
      </c>
      <c r="C3364" s="6">
        <v>1185732</v>
      </c>
      <c r="D3364" s="7">
        <v>44491</v>
      </c>
      <c r="E3364" s="7" t="str">
        <f t="shared" si="104"/>
        <v>Oct</v>
      </c>
      <c r="F3364" s="7" t="str">
        <f t="shared" si="105"/>
        <v>2021</v>
      </c>
      <c r="G3364" s="6" t="s">
        <v>15</v>
      </c>
      <c r="H3364" s="6" t="s">
        <v>119</v>
      </c>
      <c r="I3364" s="6" t="s">
        <v>120</v>
      </c>
      <c r="J3364" s="8" t="s">
        <v>19</v>
      </c>
      <c r="K3364" s="9">
        <v>50</v>
      </c>
      <c r="L3364" s="10">
        <v>200</v>
      </c>
      <c r="M3364" s="11">
        <v>100000</v>
      </c>
      <c r="N3364" s="11">
        <v>35000</v>
      </c>
      <c r="O3364" s="12">
        <v>0.35</v>
      </c>
      <c r="P3364" s="6" t="s">
        <v>18</v>
      </c>
    </row>
    <row r="3365" spans="2:16" ht="14.25" customHeight="1">
      <c r="B3365" s="6" t="s">
        <v>26</v>
      </c>
      <c r="C3365" s="6">
        <v>1185732</v>
      </c>
      <c r="D3365" s="7">
        <v>44491</v>
      </c>
      <c r="E3365" s="7" t="str">
        <f t="shared" si="104"/>
        <v>Oct</v>
      </c>
      <c r="F3365" s="7" t="str">
        <f t="shared" si="105"/>
        <v>2021</v>
      </c>
      <c r="G3365" s="6" t="s">
        <v>15</v>
      </c>
      <c r="H3365" s="6" t="s">
        <v>119</v>
      </c>
      <c r="I3365" s="6" t="s">
        <v>120</v>
      </c>
      <c r="J3365" s="8" t="s">
        <v>20</v>
      </c>
      <c r="K3365" s="9">
        <v>50</v>
      </c>
      <c r="L3365" s="10">
        <v>100</v>
      </c>
      <c r="M3365" s="11">
        <v>50000</v>
      </c>
      <c r="N3365" s="11">
        <v>17500</v>
      </c>
      <c r="O3365" s="12">
        <v>0.35</v>
      </c>
      <c r="P3365" s="6" t="s">
        <v>18</v>
      </c>
    </row>
    <row r="3366" spans="2:16" ht="14.25" customHeight="1">
      <c r="B3366" s="6" t="s">
        <v>14</v>
      </c>
      <c r="C3366" s="6">
        <v>1185732</v>
      </c>
      <c r="D3366" s="7">
        <v>44491</v>
      </c>
      <c r="E3366" s="7" t="str">
        <f t="shared" si="104"/>
        <v>Oct</v>
      </c>
      <c r="F3366" s="7" t="str">
        <f t="shared" si="105"/>
        <v>2021</v>
      </c>
      <c r="G3366" s="6" t="s">
        <v>15</v>
      </c>
      <c r="H3366" s="6" t="s">
        <v>119</v>
      </c>
      <c r="I3366" s="6" t="s">
        <v>120</v>
      </c>
      <c r="J3366" s="8" t="s">
        <v>21</v>
      </c>
      <c r="K3366" s="9">
        <v>50</v>
      </c>
      <c r="L3366" s="10">
        <v>75</v>
      </c>
      <c r="M3366" s="11">
        <v>37500</v>
      </c>
      <c r="N3366" s="11">
        <v>13125</v>
      </c>
      <c r="O3366" s="12">
        <v>0.35</v>
      </c>
      <c r="P3366" s="6" t="s">
        <v>18</v>
      </c>
    </row>
    <row r="3367" spans="2:16" ht="14.25" customHeight="1">
      <c r="B3367" s="6" t="s">
        <v>14</v>
      </c>
      <c r="C3367" s="6">
        <v>1185732</v>
      </c>
      <c r="D3367" s="7">
        <v>44491</v>
      </c>
      <c r="E3367" s="7" t="str">
        <f t="shared" si="104"/>
        <v>Oct</v>
      </c>
      <c r="F3367" s="7" t="str">
        <f t="shared" si="105"/>
        <v>2021</v>
      </c>
      <c r="G3367" s="6" t="s">
        <v>15</v>
      </c>
      <c r="H3367" s="6" t="s">
        <v>119</v>
      </c>
      <c r="I3367" s="6" t="s">
        <v>120</v>
      </c>
      <c r="J3367" s="8" t="s">
        <v>22</v>
      </c>
      <c r="K3367" s="9">
        <v>60</v>
      </c>
      <c r="L3367" s="10">
        <v>75</v>
      </c>
      <c r="M3367" s="11">
        <v>45000</v>
      </c>
      <c r="N3367" s="11">
        <v>13500</v>
      </c>
      <c r="O3367" s="12">
        <v>0.3</v>
      </c>
      <c r="P3367" s="6" t="s">
        <v>18</v>
      </c>
    </row>
    <row r="3368" spans="2:16" ht="14.25" customHeight="1">
      <c r="B3368" s="6" t="s">
        <v>14</v>
      </c>
      <c r="C3368" s="6">
        <v>1185732</v>
      </c>
      <c r="D3368" s="7">
        <v>44491</v>
      </c>
      <c r="E3368" s="7" t="str">
        <f t="shared" si="104"/>
        <v>Oct</v>
      </c>
      <c r="F3368" s="7" t="str">
        <f t="shared" si="105"/>
        <v>2021</v>
      </c>
      <c r="G3368" s="6" t="s">
        <v>15</v>
      </c>
      <c r="H3368" s="6" t="s">
        <v>119</v>
      </c>
      <c r="I3368" s="6" t="s">
        <v>120</v>
      </c>
      <c r="J3368" s="8" t="s">
        <v>23</v>
      </c>
      <c r="K3368" s="9">
        <v>64.999999999999986</v>
      </c>
      <c r="L3368" s="10">
        <v>200</v>
      </c>
      <c r="M3368" s="11">
        <v>129999.99999999997</v>
      </c>
      <c r="N3368" s="11">
        <v>38999.999999999993</v>
      </c>
      <c r="O3368" s="12">
        <v>0.3</v>
      </c>
      <c r="P3368" s="6" t="s">
        <v>18</v>
      </c>
    </row>
    <row r="3369" spans="2:16" ht="14.25" customHeight="1">
      <c r="B3369" s="6" t="s">
        <v>14</v>
      </c>
      <c r="C3369" s="6">
        <v>1185732</v>
      </c>
      <c r="D3369" s="7">
        <v>44521</v>
      </c>
      <c r="E3369" s="7" t="str">
        <f t="shared" si="104"/>
        <v>Nov</v>
      </c>
      <c r="F3369" s="7" t="str">
        <f t="shared" si="105"/>
        <v>2021</v>
      </c>
      <c r="G3369" s="6" t="s">
        <v>15</v>
      </c>
      <c r="H3369" s="6" t="s">
        <v>119</v>
      </c>
      <c r="I3369" s="6" t="s">
        <v>120</v>
      </c>
      <c r="J3369" s="8" t="s">
        <v>17</v>
      </c>
      <c r="K3369" s="9">
        <v>60</v>
      </c>
      <c r="L3369" s="10">
        <v>350</v>
      </c>
      <c r="M3369" s="11">
        <v>210000</v>
      </c>
      <c r="N3369" s="11">
        <v>84000</v>
      </c>
      <c r="O3369" s="12">
        <v>0.4</v>
      </c>
      <c r="P3369" s="6" t="s">
        <v>18</v>
      </c>
    </row>
    <row r="3370" spans="2:16" ht="14.25" customHeight="1">
      <c r="B3370" s="6" t="s">
        <v>14</v>
      </c>
      <c r="C3370" s="6">
        <v>1185732</v>
      </c>
      <c r="D3370" s="7">
        <v>44521</v>
      </c>
      <c r="E3370" s="7" t="str">
        <f t="shared" si="104"/>
        <v>Nov</v>
      </c>
      <c r="F3370" s="7" t="str">
        <f t="shared" si="105"/>
        <v>2021</v>
      </c>
      <c r="G3370" s="6" t="s">
        <v>15</v>
      </c>
      <c r="H3370" s="6" t="s">
        <v>119</v>
      </c>
      <c r="I3370" s="6" t="s">
        <v>120</v>
      </c>
      <c r="J3370" s="8" t="s">
        <v>19</v>
      </c>
      <c r="K3370" s="9">
        <v>50</v>
      </c>
      <c r="L3370" s="10">
        <v>175</v>
      </c>
      <c r="M3370" s="11">
        <v>87500</v>
      </c>
      <c r="N3370" s="11">
        <v>30624.999999999996</v>
      </c>
      <c r="O3370" s="12">
        <v>0.35</v>
      </c>
      <c r="P3370" s="6" t="s">
        <v>18</v>
      </c>
    </row>
    <row r="3371" spans="2:16" ht="14.25" customHeight="1">
      <c r="B3371" s="6" t="s">
        <v>14</v>
      </c>
      <c r="C3371" s="6">
        <v>1185732</v>
      </c>
      <c r="D3371" s="7">
        <v>44521</v>
      </c>
      <c r="E3371" s="7" t="str">
        <f t="shared" si="104"/>
        <v>Nov</v>
      </c>
      <c r="F3371" s="7" t="str">
        <f t="shared" si="105"/>
        <v>2021</v>
      </c>
      <c r="G3371" s="6" t="s">
        <v>15</v>
      </c>
      <c r="H3371" s="6" t="s">
        <v>119</v>
      </c>
      <c r="I3371" s="6" t="s">
        <v>120</v>
      </c>
      <c r="J3371" s="8" t="s">
        <v>20</v>
      </c>
      <c r="K3371" s="9">
        <v>50</v>
      </c>
      <c r="L3371" s="10">
        <v>170</v>
      </c>
      <c r="M3371" s="11">
        <v>85000</v>
      </c>
      <c r="N3371" s="11">
        <v>29749.999999999996</v>
      </c>
      <c r="O3371" s="12">
        <v>0.35</v>
      </c>
      <c r="P3371" s="6" t="s">
        <v>18</v>
      </c>
    </row>
    <row r="3372" spans="2:16" ht="14.25" customHeight="1">
      <c r="B3372" s="6" t="s">
        <v>14</v>
      </c>
      <c r="C3372" s="6">
        <v>1185732</v>
      </c>
      <c r="D3372" s="7">
        <v>44521</v>
      </c>
      <c r="E3372" s="7" t="str">
        <f t="shared" si="104"/>
        <v>Nov</v>
      </c>
      <c r="F3372" s="7" t="str">
        <f t="shared" si="105"/>
        <v>2021</v>
      </c>
      <c r="G3372" s="6" t="s">
        <v>15</v>
      </c>
      <c r="H3372" s="6" t="s">
        <v>119</v>
      </c>
      <c r="I3372" s="6" t="s">
        <v>120</v>
      </c>
      <c r="J3372" s="8" t="s">
        <v>21</v>
      </c>
      <c r="K3372" s="9">
        <v>50</v>
      </c>
      <c r="L3372" s="10">
        <v>150</v>
      </c>
      <c r="M3372" s="11">
        <v>75000</v>
      </c>
      <c r="N3372" s="11">
        <v>26250</v>
      </c>
      <c r="O3372" s="12">
        <v>0.35</v>
      </c>
      <c r="P3372" s="6" t="s">
        <v>18</v>
      </c>
    </row>
    <row r="3373" spans="2:16" ht="14.25" customHeight="1">
      <c r="B3373" s="6" t="s">
        <v>14</v>
      </c>
      <c r="C3373" s="6">
        <v>1185732</v>
      </c>
      <c r="D3373" s="7">
        <v>44521</v>
      </c>
      <c r="E3373" s="7" t="str">
        <f t="shared" si="104"/>
        <v>Nov</v>
      </c>
      <c r="F3373" s="7" t="str">
        <f t="shared" si="105"/>
        <v>2021</v>
      </c>
      <c r="G3373" s="6" t="s">
        <v>15</v>
      </c>
      <c r="H3373" s="6" t="s">
        <v>119</v>
      </c>
      <c r="I3373" s="6" t="s">
        <v>120</v>
      </c>
      <c r="J3373" s="8" t="s">
        <v>22</v>
      </c>
      <c r="K3373" s="9">
        <v>60</v>
      </c>
      <c r="L3373" s="10">
        <v>125</v>
      </c>
      <c r="M3373" s="11">
        <v>75000</v>
      </c>
      <c r="N3373" s="11">
        <v>22500</v>
      </c>
      <c r="O3373" s="12">
        <v>0.3</v>
      </c>
      <c r="P3373" s="6" t="s">
        <v>18</v>
      </c>
    </row>
    <row r="3374" spans="2:16" ht="14.25" customHeight="1">
      <c r="B3374" s="6" t="s">
        <v>14</v>
      </c>
      <c r="C3374" s="6">
        <v>1185732</v>
      </c>
      <c r="D3374" s="7">
        <v>44521</v>
      </c>
      <c r="E3374" s="7" t="str">
        <f t="shared" si="104"/>
        <v>Nov</v>
      </c>
      <c r="F3374" s="7" t="str">
        <f t="shared" si="105"/>
        <v>2021</v>
      </c>
      <c r="G3374" s="6" t="s">
        <v>15</v>
      </c>
      <c r="H3374" s="6" t="s">
        <v>119</v>
      </c>
      <c r="I3374" s="6" t="s">
        <v>120</v>
      </c>
      <c r="J3374" s="8" t="s">
        <v>23</v>
      </c>
      <c r="K3374" s="9">
        <v>64.999999999999986</v>
      </c>
      <c r="L3374" s="10">
        <v>225</v>
      </c>
      <c r="M3374" s="11">
        <v>146249.99999999997</v>
      </c>
      <c r="N3374" s="11">
        <v>43874.999999999993</v>
      </c>
      <c r="O3374" s="12">
        <v>0.3</v>
      </c>
      <c r="P3374" s="6" t="s">
        <v>18</v>
      </c>
    </row>
    <row r="3375" spans="2:16" ht="14.25" customHeight="1">
      <c r="B3375" s="6" t="s">
        <v>14</v>
      </c>
      <c r="C3375" s="6">
        <v>1185732</v>
      </c>
      <c r="D3375" s="7">
        <v>44550</v>
      </c>
      <c r="E3375" s="7" t="str">
        <f t="shared" si="104"/>
        <v>Dec</v>
      </c>
      <c r="F3375" s="7" t="str">
        <f t="shared" si="105"/>
        <v>2021</v>
      </c>
      <c r="G3375" s="6" t="s">
        <v>15</v>
      </c>
      <c r="H3375" s="6" t="s">
        <v>119</v>
      </c>
      <c r="I3375" s="6" t="s">
        <v>120</v>
      </c>
      <c r="J3375" s="8" t="s">
        <v>17</v>
      </c>
      <c r="K3375" s="9">
        <v>60</v>
      </c>
      <c r="L3375" s="10">
        <v>450</v>
      </c>
      <c r="M3375" s="11">
        <v>270000</v>
      </c>
      <c r="N3375" s="11">
        <v>108000</v>
      </c>
      <c r="O3375" s="12">
        <v>0.4</v>
      </c>
      <c r="P3375" s="6" t="s">
        <v>18</v>
      </c>
    </row>
    <row r="3376" spans="2:16" ht="14.25" customHeight="1">
      <c r="B3376" s="6" t="s">
        <v>14</v>
      </c>
      <c r="C3376" s="6">
        <v>1185732</v>
      </c>
      <c r="D3376" s="7">
        <v>44550</v>
      </c>
      <c r="E3376" s="7" t="str">
        <f t="shared" si="104"/>
        <v>Dec</v>
      </c>
      <c r="F3376" s="7" t="str">
        <f t="shared" si="105"/>
        <v>2021</v>
      </c>
      <c r="G3376" s="6" t="s">
        <v>15</v>
      </c>
      <c r="H3376" s="6" t="s">
        <v>119</v>
      </c>
      <c r="I3376" s="6" t="s">
        <v>120</v>
      </c>
      <c r="J3376" s="8" t="s">
        <v>19</v>
      </c>
      <c r="K3376" s="9">
        <v>50</v>
      </c>
      <c r="L3376" s="10">
        <v>250</v>
      </c>
      <c r="M3376" s="11">
        <v>125000</v>
      </c>
      <c r="N3376" s="11">
        <v>43750</v>
      </c>
      <c r="O3376" s="12">
        <v>0.35</v>
      </c>
      <c r="P3376" s="6" t="s">
        <v>18</v>
      </c>
    </row>
    <row r="3377" spans="2:16" ht="14.25" customHeight="1">
      <c r="B3377" s="6" t="s">
        <v>14</v>
      </c>
      <c r="C3377" s="6">
        <v>1185732</v>
      </c>
      <c r="D3377" s="7">
        <v>44550</v>
      </c>
      <c r="E3377" s="7" t="str">
        <f t="shared" si="104"/>
        <v>Dec</v>
      </c>
      <c r="F3377" s="7" t="str">
        <f t="shared" si="105"/>
        <v>2021</v>
      </c>
      <c r="G3377" s="6" t="s">
        <v>15</v>
      </c>
      <c r="H3377" s="6" t="s">
        <v>119</v>
      </c>
      <c r="I3377" s="6" t="s">
        <v>120</v>
      </c>
      <c r="J3377" s="8" t="s">
        <v>20</v>
      </c>
      <c r="K3377" s="9">
        <v>50</v>
      </c>
      <c r="L3377" s="10">
        <v>225</v>
      </c>
      <c r="M3377" s="11">
        <v>112500</v>
      </c>
      <c r="N3377" s="11">
        <v>39375</v>
      </c>
      <c r="O3377" s="12">
        <v>0.35</v>
      </c>
      <c r="P3377" s="6" t="s">
        <v>18</v>
      </c>
    </row>
    <row r="3378" spans="2:16" ht="14.25" customHeight="1">
      <c r="B3378" s="6" t="s">
        <v>14</v>
      </c>
      <c r="C3378" s="6">
        <v>1185732</v>
      </c>
      <c r="D3378" s="7">
        <v>44550</v>
      </c>
      <c r="E3378" s="7" t="str">
        <f t="shared" si="104"/>
        <v>Dec</v>
      </c>
      <c r="F3378" s="7" t="str">
        <f t="shared" si="105"/>
        <v>2021</v>
      </c>
      <c r="G3378" s="6" t="s">
        <v>15</v>
      </c>
      <c r="H3378" s="6" t="s">
        <v>119</v>
      </c>
      <c r="I3378" s="6" t="s">
        <v>120</v>
      </c>
      <c r="J3378" s="8" t="s">
        <v>21</v>
      </c>
      <c r="K3378" s="9">
        <v>50</v>
      </c>
      <c r="L3378" s="10">
        <v>175</v>
      </c>
      <c r="M3378" s="11">
        <v>87500</v>
      </c>
      <c r="N3378" s="11">
        <v>30624.999999999996</v>
      </c>
      <c r="O3378" s="12">
        <v>0.35</v>
      </c>
      <c r="P3378" s="6" t="s">
        <v>18</v>
      </c>
    </row>
    <row r="3379" spans="2:16" ht="14.25" customHeight="1">
      <c r="B3379" s="6" t="s">
        <v>14</v>
      </c>
      <c r="C3379" s="6">
        <v>1185732</v>
      </c>
      <c r="D3379" s="7">
        <v>44550</v>
      </c>
      <c r="E3379" s="7" t="str">
        <f t="shared" si="104"/>
        <v>Dec</v>
      </c>
      <c r="F3379" s="7" t="str">
        <f t="shared" si="105"/>
        <v>2021</v>
      </c>
      <c r="G3379" s="6" t="s">
        <v>15</v>
      </c>
      <c r="H3379" s="6" t="s">
        <v>119</v>
      </c>
      <c r="I3379" s="6" t="s">
        <v>120</v>
      </c>
      <c r="J3379" s="8" t="s">
        <v>22</v>
      </c>
      <c r="K3379" s="9">
        <v>60</v>
      </c>
      <c r="L3379" s="10">
        <v>175</v>
      </c>
      <c r="M3379" s="11">
        <v>105000</v>
      </c>
      <c r="N3379" s="11">
        <v>31500</v>
      </c>
      <c r="O3379" s="12">
        <v>0.3</v>
      </c>
      <c r="P3379" s="6" t="s">
        <v>18</v>
      </c>
    </row>
    <row r="3380" spans="2:16" ht="14.25" customHeight="1">
      <c r="B3380" s="6" t="s">
        <v>14</v>
      </c>
      <c r="C3380" s="6">
        <v>1185732</v>
      </c>
      <c r="D3380" s="7">
        <v>44550</v>
      </c>
      <c r="E3380" s="7" t="str">
        <f t="shared" si="104"/>
        <v>Dec</v>
      </c>
      <c r="F3380" s="7" t="str">
        <f t="shared" si="105"/>
        <v>2021</v>
      </c>
      <c r="G3380" s="6" t="s">
        <v>15</v>
      </c>
      <c r="H3380" s="6" t="s">
        <v>119</v>
      </c>
      <c r="I3380" s="6" t="s">
        <v>120</v>
      </c>
      <c r="J3380" s="8" t="s">
        <v>23</v>
      </c>
      <c r="K3380" s="9">
        <v>64.999999999999986</v>
      </c>
      <c r="L3380" s="10">
        <v>275</v>
      </c>
      <c r="M3380" s="11">
        <v>178749.99999999997</v>
      </c>
      <c r="N3380" s="11">
        <v>53624.999999999993</v>
      </c>
      <c r="O3380" s="12">
        <v>0.3</v>
      </c>
      <c r="P3380" s="6" t="s">
        <v>18</v>
      </c>
    </row>
    <row r="3381" spans="2:16" ht="14.25" customHeight="1">
      <c r="B3381" s="6" t="s">
        <v>14</v>
      </c>
      <c r="C3381" s="6">
        <v>1185732</v>
      </c>
      <c r="D3381" s="7">
        <v>44213</v>
      </c>
      <c r="E3381" s="7" t="str">
        <f t="shared" si="104"/>
        <v>Jan</v>
      </c>
      <c r="F3381" s="7" t="str">
        <f t="shared" si="105"/>
        <v>2021</v>
      </c>
      <c r="G3381" s="6" t="s">
        <v>15</v>
      </c>
      <c r="H3381" s="6" t="s">
        <v>119</v>
      </c>
      <c r="I3381" s="6" t="s">
        <v>120</v>
      </c>
      <c r="J3381" s="8" t="s">
        <v>17</v>
      </c>
      <c r="K3381" s="9">
        <v>40</v>
      </c>
      <c r="L3381" s="10">
        <v>525</v>
      </c>
      <c r="M3381" s="11">
        <v>210000</v>
      </c>
      <c r="N3381" s="11">
        <v>73500</v>
      </c>
      <c r="O3381" s="12">
        <v>0.35</v>
      </c>
      <c r="P3381" s="6" t="s">
        <v>18</v>
      </c>
    </row>
    <row r="3382" spans="2:16" ht="14.25" customHeight="1">
      <c r="B3382" s="6" t="s">
        <v>14</v>
      </c>
      <c r="C3382" s="6">
        <v>1185732</v>
      </c>
      <c r="D3382" s="7">
        <v>44213</v>
      </c>
      <c r="E3382" s="7" t="str">
        <f t="shared" si="104"/>
        <v>Jan</v>
      </c>
      <c r="F3382" s="7" t="str">
        <f t="shared" si="105"/>
        <v>2021</v>
      </c>
      <c r="G3382" s="6" t="s">
        <v>15</v>
      </c>
      <c r="H3382" s="6" t="s">
        <v>119</v>
      </c>
      <c r="I3382" s="6" t="s">
        <v>120</v>
      </c>
      <c r="J3382" s="8" t="s">
        <v>19</v>
      </c>
      <c r="K3382" s="9">
        <v>40</v>
      </c>
      <c r="L3382" s="10">
        <v>325</v>
      </c>
      <c r="M3382" s="11">
        <v>130000</v>
      </c>
      <c r="N3382" s="11">
        <v>45500</v>
      </c>
      <c r="O3382" s="12">
        <v>0.35</v>
      </c>
      <c r="P3382" s="6" t="s">
        <v>18</v>
      </c>
    </row>
    <row r="3383" spans="2:16" ht="14.25" customHeight="1">
      <c r="B3383" s="6" t="s">
        <v>14</v>
      </c>
      <c r="C3383" s="6">
        <v>1185732</v>
      </c>
      <c r="D3383" s="7">
        <v>44213</v>
      </c>
      <c r="E3383" s="7" t="str">
        <f t="shared" si="104"/>
        <v>Jan</v>
      </c>
      <c r="F3383" s="7" t="str">
        <f t="shared" si="105"/>
        <v>2021</v>
      </c>
      <c r="G3383" s="6" t="s">
        <v>15</v>
      </c>
      <c r="H3383" s="6" t="s">
        <v>119</v>
      </c>
      <c r="I3383" s="6" t="s">
        <v>120</v>
      </c>
      <c r="J3383" s="8" t="s">
        <v>20</v>
      </c>
      <c r="K3383" s="9">
        <v>30.000000000000004</v>
      </c>
      <c r="L3383" s="10">
        <v>325</v>
      </c>
      <c r="M3383" s="11">
        <v>97500.000000000015</v>
      </c>
      <c r="N3383" s="11">
        <v>39000.000000000007</v>
      </c>
      <c r="O3383" s="12">
        <v>0.4</v>
      </c>
      <c r="P3383" s="6" t="s">
        <v>18</v>
      </c>
    </row>
    <row r="3384" spans="2:16" ht="14.25" customHeight="1">
      <c r="B3384" s="6" t="s">
        <v>14</v>
      </c>
      <c r="C3384" s="6">
        <v>1185732</v>
      </c>
      <c r="D3384" s="7">
        <v>44213</v>
      </c>
      <c r="E3384" s="7" t="str">
        <f t="shared" si="104"/>
        <v>Jan</v>
      </c>
      <c r="F3384" s="7" t="str">
        <f t="shared" si="105"/>
        <v>2021</v>
      </c>
      <c r="G3384" s="6" t="s">
        <v>15</v>
      </c>
      <c r="H3384" s="6" t="s">
        <v>119</v>
      </c>
      <c r="I3384" s="6" t="s">
        <v>120</v>
      </c>
      <c r="J3384" s="8" t="s">
        <v>21</v>
      </c>
      <c r="K3384" s="9">
        <v>35</v>
      </c>
      <c r="L3384" s="10">
        <v>175</v>
      </c>
      <c r="M3384" s="11">
        <v>61250</v>
      </c>
      <c r="N3384" s="11">
        <v>24500</v>
      </c>
      <c r="O3384" s="12">
        <v>0.4</v>
      </c>
      <c r="P3384" s="6" t="s">
        <v>18</v>
      </c>
    </row>
    <row r="3385" spans="2:16" ht="14.25" customHeight="1">
      <c r="B3385" s="6" t="s">
        <v>14</v>
      </c>
      <c r="C3385" s="6">
        <v>1185732</v>
      </c>
      <c r="D3385" s="7">
        <v>44213</v>
      </c>
      <c r="E3385" s="7" t="str">
        <f t="shared" si="104"/>
        <v>Jan</v>
      </c>
      <c r="F3385" s="7" t="str">
        <f t="shared" si="105"/>
        <v>2021</v>
      </c>
      <c r="G3385" s="6" t="s">
        <v>15</v>
      </c>
      <c r="H3385" s="6" t="s">
        <v>119</v>
      </c>
      <c r="I3385" s="6" t="s">
        <v>120</v>
      </c>
      <c r="J3385" s="8" t="s">
        <v>22</v>
      </c>
      <c r="K3385" s="9">
        <v>50</v>
      </c>
      <c r="L3385" s="10">
        <v>225</v>
      </c>
      <c r="M3385" s="11">
        <v>112500</v>
      </c>
      <c r="N3385" s="11">
        <v>33750</v>
      </c>
      <c r="O3385" s="12">
        <v>0.3</v>
      </c>
      <c r="P3385" s="6" t="s">
        <v>18</v>
      </c>
    </row>
    <row r="3386" spans="2:16" ht="14.25" customHeight="1">
      <c r="B3386" s="6" t="s">
        <v>14</v>
      </c>
      <c r="C3386" s="6">
        <v>1185732</v>
      </c>
      <c r="D3386" s="7">
        <v>44213</v>
      </c>
      <c r="E3386" s="7" t="str">
        <f t="shared" si="104"/>
        <v>Jan</v>
      </c>
      <c r="F3386" s="7" t="str">
        <f t="shared" si="105"/>
        <v>2021</v>
      </c>
      <c r="G3386" s="6" t="s">
        <v>15</v>
      </c>
      <c r="H3386" s="6" t="s">
        <v>119</v>
      </c>
      <c r="I3386" s="6" t="s">
        <v>120</v>
      </c>
      <c r="J3386" s="8" t="s">
        <v>23</v>
      </c>
      <c r="K3386" s="9">
        <v>40</v>
      </c>
      <c r="L3386" s="10">
        <v>325</v>
      </c>
      <c r="M3386" s="11">
        <v>130000</v>
      </c>
      <c r="N3386" s="11">
        <v>52000</v>
      </c>
      <c r="O3386" s="12">
        <v>0.4</v>
      </c>
      <c r="P3386" s="6" t="s">
        <v>18</v>
      </c>
    </row>
    <row r="3387" spans="2:16" ht="14.25" customHeight="1">
      <c r="B3387" s="6" t="s">
        <v>14</v>
      </c>
      <c r="C3387" s="6">
        <v>1185732</v>
      </c>
      <c r="D3387" s="7">
        <v>44242</v>
      </c>
      <c r="E3387" s="7" t="str">
        <f t="shared" si="104"/>
        <v>Feb</v>
      </c>
      <c r="F3387" s="7" t="str">
        <f t="shared" si="105"/>
        <v>2021</v>
      </c>
      <c r="G3387" s="6" t="s">
        <v>15</v>
      </c>
      <c r="H3387" s="6" t="s">
        <v>119</v>
      </c>
      <c r="I3387" s="6" t="s">
        <v>120</v>
      </c>
      <c r="J3387" s="8" t="s">
        <v>17</v>
      </c>
      <c r="K3387" s="9">
        <v>40</v>
      </c>
      <c r="L3387" s="10">
        <v>575</v>
      </c>
      <c r="M3387" s="11">
        <v>230000</v>
      </c>
      <c r="N3387" s="11">
        <v>80500</v>
      </c>
      <c r="O3387" s="12">
        <v>0.35</v>
      </c>
      <c r="P3387" s="6" t="s">
        <v>18</v>
      </c>
    </row>
    <row r="3388" spans="2:16" ht="14.25" customHeight="1">
      <c r="B3388" s="6" t="s">
        <v>14</v>
      </c>
      <c r="C3388" s="6">
        <v>1185732</v>
      </c>
      <c r="D3388" s="7">
        <v>44242</v>
      </c>
      <c r="E3388" s="7" t="str">
        <f t="shared" si="104"/>
        <v>Feb</v>
      </c>
      <c r="F3388" s="7" t="str">
        <f t="shared" si="105"/>
        <v>2021</v>
      </c>
      <c r="G3388" s="6" t="s">
        <v>15</v>
      </c>
      <c r="H3388" s="6" t="s">
        <v>119</v>
      </c>
      <c r="I3388" s="6" t="s">
        <v>120</v>
      </c>
      <c r="J3388" s="8" t="s">
        <v>19</v>
      </c>
      <c r="K3388" s="9">
        <v>40</v>
      </c>
      <c r="L3388" s="10">
        <v>225</v>
      </c>
      <c r="M3388" s="11">
        <v>90000</v>
      </c>
      <c r="N3388" s="11">
        <v>31499.999999999996</v>
      </c>
      <c r="O3388" s="12">
        <v>0.35</v>
      </c>
      <c r="P3388" s="6" t="s">
        <v>18</v>
      </c>
    </row>
    <row r="3389" spans="2:16" ht="14.25" customHeight="1">
      <c r="B3389" s="6" t="s">
        <v>14</v>
      </c>
      <c r="C3389" s="6">
        <v>1185732</v>
      </c>
      <c r="D3389" s="7">
        <v>44242</v>
      </c>
      <c r="E3389" s="7" t="str">
        <f t="shared" si="104"/>
        <v>Feb</v>
      </c>
      <c r="F3389" s="7" t="str">
        <f t="shared" si="105"/>
        <v>2021</v>
      </c>
      <c r="G3389" s="6" t="s">
        <v>15</v>
      </c>
      <c r="H3389" s="6" t="s">
        <v>119</v>
      </c>
      <c r="I3389" s="6" t="s">
        <v>120</v>
      </c>
      <c r="J3389" s="8" t="s">
        <v>20</v>
      </c>
      <c r="K3389" s="9">
        <v>30.000000000000004</v>
      </c>
      <c r="L3389" s="10">
        <v>275</v>
      </c>
      <c r="M3389" s="11">
        <v>82500.000000000015</v>
      </c>
      <c r="N3389" s="11">
        <v>33000.000000000007</v>
      </c>
      <c r="O3389" s="12">
        <v>0.4</v>
      </c>
      <c r="P3389" s="6" t="s">
        <v>18</v>
      </c>
    </row>
    <row r="3390" spans="2:16" ht="14.25" customHeight="1">
      <c r="B3390" s="6" t="s">
        <v>14</v>
      </c>
      <c r="C3390" s="6">
        <v>1185732</v>
      </c>
      <c r="D3390" s="7">
        <v>44242</v>
      </c>
      <c r="E3390" s="7" t="str">
        <f t="shared" si="104"/>
        <v>Feb</v>
      </c>
      <c r="F3390" s="7" t="str">
        <f t="shared" si="105"/>
        <v>2021</v>
      </c>
      <c r="G3390" s="6" t="s">
        <v>15</v>
      </c>
      <c r="H3390" s="6" t="s">
        <v>121</v>
      </c>
      <c r="I3390" s="6" t="s">
        <v>122</v>
      </c>
      <c r="J3390" s="8" t="s">
        <v>21</v>
      </c>
      <c r="K3390" s="9">
        <v>35</v>
      </c>
      <c r="L3390" s="10">
        <v>150</v>
      </c>
      <c r="M3390" s="11">
        <v>52500</v>
      </c>
      <c r="N3390" s="11">
        <v>21000</v>
      </c>
      <c r="O3390" s="12">
        <v>0.4</v>
      </c>
      <c r="P3390" s="6" t="s">
        <v>18</v>
      </c>
    </row>
    <row r="3391" spans="2:16" ht="14.25" customHeight="1">
      <c r="B3391" s="6" t="s">
        <v>14</v>
      </c>
      <c r="C3391" s="6">
        <v>1185732</v>
      </c>
      <c r="D3391" s="7">
        <v>44242</v>
      </c>
      <c r="E3391" s="7" t="str">
        <f t="shared" si="104"/>
        <v>Feb</v>
      </c>
      <c r="F3391" s="7" t="str">
        <f t="shared" si="105"/>
        <v>2021</v>
      </c>
      <c r="G3391" s="6" t="s">
        <v>15</v>
      </c>
      <c r="H3391" s="6" t="s">
        <v>121</v>
      </c>
      <c r="I3391" s="6" t="s">
        <v>122</v>
      </c>
      <c r="J3391" s="8" t="s">
        <v>22</v>
      </c>
      <c r="K3391" s="9">
        <v>50</v>
      </c>
      <c r="L3391" s="10">
        <v>225</v>
      </c>
      <c r="M3391" s="11">
        <v>112500</v>
      </c>
      <c r="N3391" s="11">
        <v>33750</v>
      </c>
      <c r="O3391" s="12">
        <v>0.3</v>
      </c>
      <c r="P3391" s="6" t="s">
        <v>18</v>
      </c>
    </row>
    <row r="3392" spans="2:16" ht="14.25" customHeight="1">
      <c r="B3392" s="6" t="s">
        <v>14</v>
      </c>
      <c r="C3392" s="6">
        <v>1185732</v>
      </c>
      <c r="D3392" s="7">
        <v>44242</v>
      </c>
      <c r="E3392" s="7" t="str">
        <f t="shared" si="104"/>
        <v>Feb</v>
      </c>
      <c r="F3392" s="7" t="str">
        <f t="shared" si="105"/>
        <v>2021</v>
      </c>
      <c r="G3392" s="6" t="s">
        <v>15</v>
      </c>
      <c r="H3392" s="6" t="s">
        <v>121</v>
      </c>
      <c r="I3392" s="6" t="s">
        <v>122</v>
      </c>
      <c r="J3392" s="8" t="s">
        <v>23</v>
      </c>
      <c r="K3392" s="9">
        <v>40</v>
      </c>
      <c r="L3392" s="10">
        <v>325</v>
      </c>
      <c r="M3392" s="11">
        <v>130000</v>
      </c>
      <c r="N3392" s="11">
        <v>52000</v>
      </c>
      <c r="O3392" s="12">
        <v>0.4</v>
      </c>
      <c r="P3392" s="6" t="s">
        <v>18</v>
      </c>
    </row>
    <row r="3393" spans="2:16" ht="14.25" customHeight="1">
      <c r="B3393" s="6" t="s">
        <v>14</v>
      </c>
      <c r="C3393" s="6">
        <v>1185732</v>
      </c>
      <c r="D3393" s="7">
        <v>44268</v>
      </c>
      <c r="E3393" s="7" t="str">
        <f t="shared" si="104"/>
        <v>Mar</v>
      </c>
      <c r="F3393" s="7" t="str">
        <f t="shared" si="105"/>
        <v>2021</v>
      </c>
      <c r="G3393" s="6" t="s">
        <v>15</v>
      </c>
      <c r="H3393" s="6" t="s">
        <v>121</v>
      </c>
      <c r="I3393" s="6" t="s">
        <v>122</v>
      </c>
      <c r="J3393" s="8" t="s">
        <v>17</v>
      </c>
      <c r="K3393" s="9">
        <v>40</v>
      </c>
      <c r="L3393" s="10">
        <v>545</v>
      </c>
      <c r="M3393" s="11">
        <v>218000</v>
      </c>
      <c r="N3393" s="11">
        <v>76300</v>
      </c>
      <c r="O3393" s="12">
        <v>0.35</v>
      </c>
      <c r="P3393" s="6" t="s">
        <v>18</v>
      </c>
    </row>
    <row r="3394" spans="2:16" ht="14.25" customHeight="1">
      <c r="B3394" s="6" t="s">
        <v>14</v>
      </c>
      <c r="C3394" s="6">
        <v>1185732</v>
      </c>
      <c r="D3394" s="7">
        <v>44268</v>
      </c>
      <c r="E3394" s="7" t="str">
        <f t="shared" si="104"/>
        <v>Mar</v>
      </c>
      <c r="F3394" s="7" t="str">
        <f t="shared" si="105"/>
        <v>2021</v>
      </c>
      <c r="G3394" s="6" t="s">
        <v>15</v>
      </c>
      <c r="H3394" s="6" t="s">
        <v>121</v>
      </c>
      <c r="I3394" s="6" t="s">
        <v>122</v>
      </c>
      <c r="J3394" s="8" t="s">
        <v>19</v>
      </c>
      <c r="K3394" s="9">
        <v>40</v>
      </c>
      <c r="L3394" s="10">
        <v>250</v>
      </c>
      <c r="M3394" s="11">
        <v>100000</v>
      </c>
      <c r="N3394" s="11">
        <v>35000</v>
      </c>
      <c r="O3394" s="12">
        <v>0.35</v>
      </c>
      <c r="P3394" s="6" t="s">
        <v>18</v>
      </c>
    </row>
    <row r="3395" spans="2:16" ht="14.25" customHeight="1">
      <c r="B3395" s="6" t="s">
        <v>14</v>
      </c>
      <c r="C3395" s="6">
        <v>1185732</v>
      </c>
      <c r="D3395" s="7">
        <v>44268</v>
      </c>
      <c r="E3395" s="7" t="str">
        <f t="shared" si="104"/>
        <v>Mar</v>
      </c>
      <c r="F3395" s="7" t="str">
        <f t="shared" si="105"/>
        <v>2021</v>
      </c>
      <c r="G3395" s="6" t="s">
        <v>15</v>
      </c>
      <c r="H3395" s="6" t="s">
        <v>121</v>
      </c>
      <c r="I3395" s="6" t="s">
        <v>122</v>
      </c>
      <c r="J3395" s="8" t="s">
        <v>20</v>
      </c>
      <c r="K3395" s="9">
        <v>30.000000000000004</v>
      </c>
      <c r="L3395" s="10">
        <v>275</v>
      </c>
      <c r="M3395" s="11">
        <v>82500.000000000015</v>
      </c>
      <c r="N3395" s="11">
        <v>33000.000000000007</v>
      </c>
      <c r="O3395" s="12">
        <v>0.4</v>
      </c>
      <c r="P3395" s="6" t="s">
        <v>18</v>
      </c>
    </row>
    <row r="3396" spans="2:16" ht="14.25" customHeight="1">
      <c r="B3396" s="6" t="s">
        <v>14</v>
      </c>
      <c r="C3396" s="6">
        <v>1185732</v>
      </c>
      <c r="D3396" s="7">
        <v>44268</v>
      </c>
      <c r="E3396" s="7" t="str">
        <f t="shared" si="104"/>
        <v>Mar</v>
      </c>
      <c r="F3396" s="7" t="str">
        <f t="shared" si="105"/>
        <v>2021</v>
      </c>
      <c r="G3396" s="6" t="s">
        <v>15</v>
      </c>
      <c r="H3396" s="6" t="s">
        <v>121</v>
      </c>
      <c r="I3396" s="6" t="s">
        <v>122</v>
      </c>
      <c r="J3396" s="8" t="s">
        <v>21</v>
      </c>
      <c r="K3396" s="9">
        <v>35</v>
      </c>
      <c r="L3396" s="10">
        <v>125</v>
      </c>
      <c r="M3396" s="11">
        <v>43750</v>
      </c>
      <c r="N3396" s="11">
        <v>17500</v>
      </c>
      <c r="O3396" s="12">
        <v>0.4</v>
      </c>
      <c r="P3396" s="6" t="s">
        <v>18</v>
      </c>
    </row>
    <row r="3397" spans="2:16" ht="14.25" customHeight="1">
      <c r="B3397" s="6" t="s">
        <v>14</v>
      </c>
      <c r="C3397" s="6">
        <v>1185732</v>
      </c>
      <c r="D3397" s="7">
        <v>44268</v>
      </c>
      <c r="E3397" s="7" t="str">
        <f t="shared" si="104"/>
        <v>Mar</v>
      </c>
      <c r="F3397" s="7" t="str">
        <f t="shared" si="105"/>
        <v>2021</v>
      </c>
      <c r="G3397" s="6" t="s">
        <v>15</v>
      </c>
      <c r="H3397" s="6" t="s">
        <v>121</v>
      </c>
      <c r="I3397" s="6" t="s">
        <v>122</v>
      </c>
      <c r="J3397" s="8" t="s">
        <v>22</v>
      </c>
      <c r="K3397" s="9">
        <v>50</v>
      </c>
      <c r="L3397" s="10">
        <v>175</v>
      </c>
      <c r="M3397" s="11">
        <v>87500</v>
      </c>
      <c r="N3397" s="11">
        <v>26250</v>
      </c>
      <c r="O3397" s="12">
        <v>0.3</v>
      </c>
      <c r="P3397" s="6" t="s">
        <v>18</v>
      </c>
    </row>
    <row r="3398" spans="2:16" ht="14.25" customHeight="1">
      <c r="B3398" s="6" t="s">
        <v>14</v>
      </c>
      <c r="C3398" s="6">
        <v>1185732</v>
      </c>
      <c r="D3398" s="7">
        <v>44268</v>
      </c>
      <c r="E3398" s="7" t="str">
        <f t="shared" si="104"/>
        <v>Mar</v>
      </c>
      <c r="F3398" s="7" t="str">
        <f t="shared" si="105"/>
        <v>2021</v>
      </c>
      <c r="G3398" s="6" t="s">
        <v>15</v>
      </c>
      <c r="H3398" s="6" t="s">
        <v>121</v>
      </c>
      <c r="I3398" s="6" t="s">
        <v>122</v>
      </c>
      <c r="J3398" s="8" t="s">
        <v>23</v>
      </c>
      <c r="K3398" s="9">
        <v>40</v>
      </c>
      <c r="L3398" s="10">
        <v>275</v>
      </c>
      <c r="M3398" s="11">
        <v>110000</v>
      </c>
      <c r="N3398" s="11">
        <v>44000</v>
      </c>
      <c r="O3398" s="12">
        <v>0.4</v>
      </c>
      <c r="P3398" s="6" t="s">
        <v>18</v>
      </c>
    </row>
    <row r="3399" spans="2:16" ht="14.25" customHeight="1">
      <c r="B3399" s="6" t="s">
        <v>14</v>
      </c>
      <c r="C3399" s="6">
        <v>1185732</v>
      </c>
      <c r="D3399" s="7">
        <v>44300</v>
      </c>
      <c r="E3399" s="7" t="str">
        <f t="shared" ref="E3399:E3462" si="106">TEXT(D3399,"mmm")</f>
        <v>Apr</v>
      </c>
      <c r="F3399" s="7" t="str">
        <f t="shared" ref="F3399:F3462" si="107">TEXT(D3399,"yyyy")</f>
        <v>2021</v>
      </c>
      <c r="G3399" s="6" t="s">
        <v>15</v>
      </c>
      <c r="H3399" s="6" t="s">
        <v>121</v>
      </c>
      <c r="I3399" s="6" t="s">
        <v>122</v>
      </c>
      <c r="J3399" s="8" t="s">
        <v>17</v>
      </c>
      <c r="K3399" s="9">
        <v>40</v>
      </c>
      <c r="L3399" s="10">
        <v>525</v>
      </c>
      <c r="M3399" s="11">
        <v>210000</v>
      </c>
      <c r="N3399" s="11">
        <v>73500</v>
      </c>
      <c r="O3399" s="12">
        <v>0.35</v>
      </c>
      <c r="P3399" s="6" t="s">
        <v>18</v>
      </c>
    </row>
    <row r="3400" spans="2:16" ht="14.25" customHeight="1">
      <c r="B3400" s="6" t="s">
        <v>14</v>
      </c>
      <c r="C3400" s="6">
        <v>1185732</v>
      </c>
      <c r="D3400" s="7">
        <v>44300</v>
      </c>
      <c r="E3400" s="7" t="str">
        <f t="shared" si="106"/>
        <v>Apr</v>
      </c>
      <c r="F3400" s="7" t="str">
        <f t="shared" si="107"/>
        <v>2021</v>
      </c>
      <c r="G3400" s="6" t="s">
        <v>15</v>
      </c>
      <c r="H3400" s="6" t="s">
        <v>121</v>
      </c>
      <c r="I3400" s="6" t="s">
        <v>122</v>
      </c>
      <c r="J3400" s="8" t="s">
        <v>19</v>
      </c>
      <c r="K3400" s="9">
        <v>40</v>
      </c>
      <c r="L3400" s="10">
        <v>225</v>
      </c>
      <c r="M3400" s="11">
        <v>90000</v>
      </c>
      <c r="N3400" s="11">
        <v>31499.999999999996</v>
      </c>
      <c r="O3400" s="12">
        <v>0.35</v>
      </c>
      <c r="P3400" s="6" t="s">
        <v>18</v>
      </c>
    </row>
    <row r="3401" spans="2:16" ht="14.25" customHeight="1">
      <c r="B3401" s="6" t="s">
        <v>14</v>
      </c>
      <c r="C3401" s="6">
        <v>1185732</v>
      </c>
      <c r="D3401" s="7">
        <v>44300</v>
      </c>
      <c r="E3401" s="7" t="str">
        <f t="shared" si="106"/>
        <v>Apr</v>
      </c>
      <c r="F3401" s="7" t="str">
        <f t="shared" si="107"/>
        <v>2021</v>
      </c>
      <c r="G3401" s="6" t="s">
        <v>15</v>
      </c>
      <c r="H3401" s="6" t="s">
        <v>121</v>
      </c>
      <c r="I3401" s="6" t="s">
        <v>122</v>
      </c>
      <c r="J3401" s="8" t="s">
        <v>20</v>
      </c>
      <c r="K3401" s="9">
        <v>30.000000000000004</v>
      </c>
      <c r="L3401" s="10">
        <v>225</v>
      </c>
      <c r="M3401" s="11">
        <v>67500.000000000015</v>
      </c>
      <c r="N3401" s="11">
        <v>27000.000000000007</v>
      </c>
      <c r="O3401" s="12">
        <v>0.4</v>
      </c>
      <c r="P3401" s="6" t="s">
        <v>18</v>
      </c>
    </row>
    <row r="3402" spans="2:16" ht="14.25" customHeight="1">
      <c r="B3402" s="6" t="s">
        <v>14</v>
      </c>
      <c r="C3402" s="6">
        <v>1185732</v>
      </c>
      <c r="D3402" s="7">
        <v>44300</v>
      </c>
      <c r="E3402" s="7" t="str">
        <f t="shared" si="106"/>
        <v>Apr</v>
      </c>
      <c r="F3402" s="7" t="str">
        <f t="shared" si="107"/>
        <v>2021</v>
      </c>
      <c r="G3402" s="6" t="s">
        <v>15</v>
      </c>
      <c r="H3402" s="6" t="s">
        <v>121</v>
      </c>
      <c r="I3402" s="6" t="s">
        <v>122</v>
      </c>
      <c r="J3402" s="8" t="s">
        <v>21</v>
      </c>
      <c r="K3402" s="9">
        <v>35</v>
      </c>
      <c r="L3402" s="10">
        <v>150</v>
      </c>
      <c r="M3402" s="11">
        <v>52500</v>
      </c>
      <c r="N3402" s="11">
        <v>21000</v>
      </c>
      <c r="O3402" s="12">
        <v>0.4</v>
      </c>
      <c r="P3402" s="6" t="s">
        <v>18</v>
      </c>
    </row>
    <row r="3403" spans="2:16" ht="14.25" customHeight="1">
      <c r="B3403" s="6" t="s">
        <v>14</v>
      </c>
      <c r="C3403" s="6">
        <v>1185732</v>
      </c>
      <c r="D3403" s="7">
        <v>44300</v>
      </c>
      <c r="E3403" s="7" t="str">
        <f t="shared" si="106"/>
        <v>Apr</v>
      </c>
      <c r="F3403" s="7" t="str">
        <f t="shared" si="107"/>
        <v>2021</v>
      </c>
      <c r="G3403" s="6" t="s">
        <v>15</v>
      </c>
      <c r="H3403" s="6" t="s">
        <v>121</v>
      </c>
      <c r="I3403" s="6" t="s">
        <v>122</v>
      </c>
      <c r="J3403" s="8" t="s">
        <v>22</v>
      </c>
      <c r="K3403" s="9">
        <v>50</v>
      </c>
      <c r="L3403" s="10">
        <v>150</v>
      </c>
      <c r="M3403" s="11">
        <v>75000</v>
      </c>
      <c r="N3403" s="11">
        <v>22500</v>
      </c>
      <c r="O3403" s="12">
        <v>0.3</v>
      </c>
      <c r="P3403" s="6" t="s">
        <v>18</v>
      </c>
    </row>
    <row r="3404" spans="2:16" ht="14.25" customHeight="1">
      <c r="B3404" s="6" t="s">
        <v>14</v>
      </c>
      <c r="C3404" s="6">
        <v>1185732</v>
      </c>
      <c r="D3404" s="7">
        <v>44300</v>
      </c>
      <c r="E3404" s="7" t="str">
        <f t="shared" si="106"/>
        <v>Apr</v>
      </c>
      <c r="F3404" s="7" t="str">
        <f t="shared" si="107"/>
        <v>2021</v>
      </c>
      <c r="G3404" s="6" t="s">
        <v>15</v>
      </c>
      <c r="H3404" s="6" t="s">
        <v>121</v>
      </c>
      <c r="I3404" s="6" t="s">
        <v>122</v>
      </c>
      <c r="J3404" s="8" t="s">
        <v>23</v>
      </c>
      <c r="K3404" s="9">
        <v>40</v>
      </c>
      <c r="L3404" s="10">
        <v>300</v>
      </c>
      <c r="M3404" s="11">
        <v>120000</v>
      </c>
      <c r="N3404" s="11">
        <v>48000</v>
      </c>
      <c r="O3404" s="12">
        <v>0.4</v>
      </c>
      <c r="P3404" s="6" t="s">
        <v>18</v>
      </c>
    </row>
    <row r="3405" spans="2:16" ht="14.25" customHeight="1">
      <c r="B3405" s="6" t="s">
        <v>14</v>
      </c>
      <c r="C3405" s="6">
        <v>1185732</v>
      </c>
      <c r="D3405" s="7">
        <v>44329</v>
      </c>
      <c r="E3405" s="7" t="str">
        <f t="shared" si="106"/>
        <v>May</v>
      </c>
      <c r="F3405" s="7" t="str">
        <f t="shared" si="107"/>
        <v>2021</v>
      </c>
      <c r="G3405" s="6" t="s">
        <v>15</v>
      </c>
      <c r="H3405" s="6" t="s">
        <v>121</v>
      </c>
      <c r="I3405" s="6" t="s">
        <v>122</v>
      </c>
      <c r="J3405" s="8" t="s">
        <v>17</v>
      </c>
      <c r="K3405" s="9">
        <v>54.999999999999993</v>
      </c>
      <c r="L3405" s="10">
        <v>570</v>
      </c>
      <c r="M3405" s="11">
        <v>313499.99999999994</v>
      </c>
      <c r="N3405" s="11">
        <v>109724.99999999997</v>
      </c>
      <c r="O3405" s="12">
        <v>0.35</v>
      </c>
      <c r="P3405" s="6" t="s">
        <v>18</v>
      </c>
    </row>
    <row r="3406" spans="2:16" ht="14.25" customHeight="1">
      <c r="B3406" s="6" t="s">
        <v>14</v>
      </c>
      <c r="C3406" s="6">
        <v>1185732</v>
      </c>
      <c r="D3406" s="7">
        <v>44329</v>
      </c>
      <c r="E3406" s="7" t="str">
        <f t="shared" si="106"/>
        <v>May</v>
      </c>
      <c r="F3406" s="7" t="str">
        <f t="shared" si="107"/>
        <v>2021</v>
      </c>
      <c r="G3406" s="6" t="s">
        <v>15</v>
      </c>
      <c r="H3406" s="6" t="s">
        <v>121</v>
      </c>
      <c r="I3406" s="6" t="s">
        <v>122</v>
      </c>
      <c r="J3406" s="8" t="s">
        <v>19</v>
      </c>
      <c r="K3406" s="9">
        <v>50</v>
      </c>
      <c r="L3406" s="10">
        <v>275</v>
      </c>
      <c r="M3406" s="11">
        <v>137500</v>
      </c>
      <c r="N3406" s="11">
        <v>48125</v>
      </c>
      <c r="O3406" s="12">
        <v>0.35</v>
      </c>
      <c r="P3406" s="6" t="s">
        <v>18</v>
      </c>
    </row>
    <row r="3407" spans="2:16" ht="14.25" customHeight="1">
      <c r="B3407" s="6" t="s">
        <v>14</v>
      </c>
      <c r="C3407" s="6">
        <v>1185732</v>
      </c>
      <c r="D3407" s="7">
        <v>44329</v>
      </c>
      <c r="E3407" s="7" t="str">
        <f t="shared" si="106"/>
        <v>May</v>
      </c>
      <c r="F3407" s="7" t="str">
        <f t="shared" si="107"/>
        <v>2021</v>
      </c>
      <c r="G3407" s="6" t="s">
        <v>15</v>
      </c>
      <c r="H3407" s="6" t="s">
        <v>121</v>
      </c>
      <c r="I3407" s="6" t="s">
        <v>122</v>
      </c>
      <c r="J3407" s="8" t="s">
        <v>20</v>
      </c>
      <c r="K3407" s="9">
        <v>45</v>
      </c>
      <c r="L3407" s="10">
        <v>300</v>
      </c>
      <c r="M3407" s="11">
        <v>135000</v>
      </c>
      <c r="N3407" s="11">
        <v>54000</v>
      </c>
      <c r="O3407" s="12">
        <v>0.4</v>
      </c>
      <c r="P3407" s="6" t="s">
        <v>18</v>
      </c>
    </row>
    <row r="3408" spans="2:16" ht="14.25" customHeight="1">
      <c r="B3408" s="6" t="s">
        <v>14</v>
      </c>
      <c r="C3408" s="6">
        <v>1185732</v>
      </c>
      <c r="D3408" s="7">
        <v>44329</v>
      </c>
      <c r="E3408" s="7" t="str">
        <f t="shared" si="106"/>
        <v>May</v>
      </c>
      <c r="F3408" s="7" t="str">
        <f t="shared" si="107"/>
        <v>2021</v>
      </c>
      <c r="G3408" s="6" t="s">
        <v>15</v>
      </c>
      <c r="H3408" s="6" t="s">
        <v>121</v>
      </c>
      <c r="I3408" s="6" t="s">
        <v>122</v>
      </c>
      <c r="J3408" s="8" t="s">
        <v>21</v>
      </c>
      <c r="K3408" s="9">
        <v>45</v>
      </c>
      <c r="L3408" s="10">
        <v>250</v>
      </c>
      <c r="M3408" s="11">
        <v>112500</v>
      </c>
      <c r="N3408" s="11">
        <v>45000</v>
      </c>
      <c r="O3408" s="12">
        <v>0.4</v>
      </c>
      <c r="P3408" s="6" t="s">
        <v>18</v>
      </c>
    </row>
    <row r="3409" spans="2:16" ht="14.25" customHeight="1">
      <c r="B3409" s="6" t="s">
        <v>14</v>
      </c>
      <c r="C3409" s="6">
        <v>1185732</v>
      </c>
      <c r="D3409" s="7">
        <v>44329</v>
      </c>
      <c r="E3409" s="7" t="str">
        <f t="shared" si="106"/>
        <v>May</v>
      </c>
      <c r="F3409" s="7" t="str">
        <f t="shared" si="107"/>
        <v>2021</v>
      </c>
      <c r="G3409" s="6" t="s">
        <v>15</v>
      </c>
      <c r="H3409" s="6" t="s">
        <v>121</v>
      </c>
      <c r="I3409" s="6" t="s">
        <v>122</v>
      </c>
      <c r="J3409" s="8" t="s">
        <v>22</v>
      </c>
      <c r="K3409" s="9">
        <v>54.999999999999993</v>
      </c>
      <c r="L3409" s="10">
        <v>275</v>
      </c>
      <c r="M3409" s="11">
        <v>151249.99999999997</v>
      </c>
      <c r="N3409" s="11">
        <v>45374.999999999993</v>
      </c>
      <c r="O3409" s="12">
        <v>0.3</v>
      </c>
      <c r="P3409" s="6" t="s">
        <v>18</v>
      </c>
    </row>
    <row r="3410" spans="2:16" ht="14.25" customHeight="1">
      <c r="B3410" s="6" t="s">
        <v>14</v>
      </c>
      <c r="C3410" s="6">
        <v>1185732</v>
      </c>
      <c r="D3410" s="7">
        <v>44329</v>
      </c>
      <c r="E3410" s="7" t="str">
        <f t="shared" si="106"/>
        <v>May</v>
      </c>
      <c r="F3410" s="7" t="str">
        <f t="shared" si="107"/>
        <v>2021</v>
      </c>
      <c r="G3410" s="6" t="s">
        <v>15</v>
      </c>
      <c r="H3410" s="6" t="s">
        <v>121</v>
      </c>
      <c r="I3410" s="6" t="s">
        <v>122</v>
      </c>
      <c r="J3410" s="8" t="s">
        <v>23</v>
      </c>
      <c r="K3410" s="9">
        <v>60</v>
      </c>
      <c r="L3410" s="10">
        <v>400</v>
      </c>
      <c r="M3410" s="11">
        <v>240000</v>
      </c>
      <c r="N3410" s="11">
        <v>96000</v>
      </c>
      <c r="O3410" s="12">
        <v>0.4</v>
      </c>
      <c r="P3410" s="6" t="s">
        <v>18</v>
      </c>
    </row>
    <row r="3411" spans="2:16" ht="14.25" customHeight="1">
      <c r="B3411" s="6" t="s">
        <v>14</v>
      </c>
      <c r="C3411" s="6">
        <v>1185732</v>
      </c>
      <c r="D3411" s="7">
        <v>44362</v>
      </c>
      <c r="E3411" s="7" t="str">
        <f t="shared" si="106"/>
        <v>Jun</v>
      </c>
      <c r="F3411" s="7" t="str">
        <f t="shared" si="107"/>
        <v>2021</v>
      </c>
      <c r="G3411" s="6" t="s">
        <v>15</v>
      </c>
      <c r="H3411" s="6" t="s">
        <v>121</v>
      </c>
      <c r="I3411" s="6" t="s">
        <v>122</v>
      </c>
      <c r="J3411" s="8" t="s">
        <v>17</v>
      </c>
      <c r="K3411" s="9">
        <v>54.999999999999993</v>
      </c>
      <c r="L3411" s="10">
        <v>650</v>
      </c>
      <c r="M3411" s="11">
        <v>357499.99999999994</v>
      </c>
      <c r="N3411" s="11">
        <v>125124.99999999997</v>
      </c>
      <c r="O3411" s="12">
        <v>0.35</v>
      </c>
      <c r="P3411" s="6" t="s">
        <v>18</v>
      </c>
    </row>
    <row r="3412" spans="2:16" ht="14.25" customHeight="1">
      <c r="B3412" s="6" t="s">
        <v>14</v>
      </c>
      <c r="C3412" s="6">
        <v>1185732</v>
      </c>
      <c r="D3412" s="7">
        <v>44362</v>
      </c>
      <c r="E3412" s="7" t="str">
        <f t="shared" si="106"/>
        <v>Jun</v>
      </c>
      <c r="F3412" s="7" t="str">
        <f t="shared" si="107"/>
        <v>2021</v>
      </c>
      <c r="G3412" s="6" t="s">
        <v>15</v>
      </c>
      <c r="H3412" s="6" t="s">
        <v>121</v>
      </c>
      <c r="I3412" s="6" t="s">
        <v>122</v>
      </c>
      <c r="J3412" s="8" t="s">
        <v>19</v>
      </c>
      <c r="K3412" s="9">
        <v>50</v>
      </c>
      <c r="L3412" s="10">
        <v>400</v>
      </c>
      <c r="M3412" s="11">
        <v>200000</v>
      </c>
      <c r="N3412" s="11">
        <v>70000</v>
      </c>
      <c r="O3412" s="12">
        <v>0.35</v>
      </c>
      <c r="P3412" s="6" t="s">
        <v>18</v>
      </c>
    </row>
    <row r="3413" spans="2:16" ht="14.25" customHeight="1">
      <c r="B3413" s="6" t="s">
        <v>14</v>
      </c>
      <c r="C3413" s="6">
        <v>1185732</v>
      </c>
      <c r="D3413" s="7">
        <v>44362</v>
      </c>
      <c r="E3413" s="7" t="str">
        <f t="shared" si="106"/>
        <v>Jun</v>
      </c>
      <c r="F3413" s="7" t="str">
        <f t="shared" si="107"/>
        <v>2021</v>
      </c>
      <c r="G3413" s="6" t="s">
        <v>15</v>
      </c>
      <c r="H3413" s="6" t="s">
        <v>121</v>
      </c>
      <c r="I3413" s="6" t="s">
        <v>122</v>
      </c>
      <c r="J3413" s="8" t="s">
        <v>20</v>
      </c>
      <c r="K3413" s="9">
        <v>45</v>
      </c>
      <c r="L3413" s="10">
        <v>325</v>
      </c>
      <c r="M3413" s="11">
        <v>146250</v>
      </c>
      <c r="N3413" s="11">
        <v>58500</v>
      </c>
      <c r="O3413" s="12">
        <v>0.4</v>
      </c>
      <c r="P3413" s="6" t="s">
        <v>18</v>
      </c>
    </row>
    <row r="3414" spans="2:16" ht="14.25" customHeight="1">
      <c r="B3414" s="6" t="s">
        <v>14</v>
      </c>
      <c r="C3414" s="6">
        <v>1185732</v>
      </c>
      <c r="D3414" s="7">
        <v>44362</v>
      </c>
      <c r="E3414" s="7" t="str">
        <f t="shared" si="106"/>
        <v>Jun</v>
      </c>
      <c r="F3414" s="7" t="str">
        <f t="shared" si="107"/>
        <v>2021</v>
      </c>
      <c r="G3414" s="6" t="s">
        <v>15</v>
      </c>
      <c r="H3414" s="6" t="s">
        <v>121</v>
      </c>
      <c r="I3414" s="6" t="s">
        <v>122</v>
      </c>
      <c r="J3414" s="8" t="s">
        <v>21</v>
      </c>
      <c r="K3414" s="9">
        <v>45</v>
      </c>
      <c r="L3414" s="10">
        <v>300</v>
      </c>
      <c r="M3414" s="11">
        <v>135000</v>
      </c>
      <c r="N3414" s="11">
        <v>54000</v>
      </c>
      <c r="O3414" s="12">
        <v>0.4</v>
      </c>
      <c r="P3414" s="6" t="s">
        <v>18</v>
      </c>
    </row>
    <row r="3415" spans="2:16" ht="14.25" customHeight="1">
      <c r="B3415" s="6" t="s">
        <v>14</v>
      </c>
      <c r="C3415" s="6">
        <v>1185732</v>
      </c>
      <c r="D3415" s="7">
        <v>44362</v>
      </c>
      <c r="E3415" s="7" t="str">
        <f t="shared" si="106"/>
        <v>Jun</v>
      </c>
      <c r="F3415" s="7" t="str">
        <f t="shared" si="107"/>
        <v>2021</v>
      </c>
      <c r="G3415" s="6" t="s">
        <v>15</v>
      </c>
      <c r="H3415" s="6" t="s">
        <v>121</v>
      </c>
      <c r="I3415" s="6" t="s">
        <v>122</v>
      </c>
      <c r="J3415" s="8" t="s">
        <v>22</v>
      </c>
      <c r="K3415" s="9">
        <v>54.999999999999993</v>
      </c>
      <c r="L3415" s="10">
        <v>300</v>
      </c>
      <c r="M3415" s="11">
        <v>164999.99999999997</v>
      </c>
      <c r="N3415" s="11">
        <v>49499.999999999993</v>
      </c>
      <c r="O3415" s="12">
        <v>0.3</v>
      </c>
      <c r="P3415" s="6" t="s">
        <v>18</v>
      </c>
    </row>
    <row r="3416" spans="2:16" ht="14.25" customHeight="1">
      <c r="B3416" s="6" t="s">
        <v>14</v>
      </c>
      <c r="C3416" s="6">
        <v>1185732</v>
      </c>
      <c r="D3416" s="7">
        <v>44362</v>
      </c>
      <c r="E3416" s="7" t="str">
        <f t="shared" si="106"/>
        <v>Jun</v>
      </c>
      <c r="F3416" s="7" t="str">
        <f t="shared" si="107"/>
        <v>2021</v>
      </c>
      <c r="G3416" s="6" t="s">
        <v>15</v>
      </c>
      <c r="H3416" s="6" t="s">
        <v>121</v>
      </c>
      <c r="I3416" s="6" t="s">
        <v>122</v>
      </c>
      <c r="J3416" s="8" t="s">
        <v>23</v>
      </c>
      <c r="K3416" s="9">
        <v>60</v>
      </c>
      <c r="L3416" s="10">
        <v>450</v>
      </c>
      <c r="M3416" s="11">
        <v>270000</v>
      </c>
      <c r="N3416" s="11">
        <v>108000</v>
      </c>
      <c r="O3416" s="12">
        <v>0.4</v>
      </c>
      <c r="P3416" s="6" t="s">
        <v>18</v>
      </c>
    </row>
    <row r="3417" spans="2:16" ht="14.25" customHeight="1">
      <c r="B3417" s="6" t="s">
        <v>14</v>
      </c>
      <c r="C3417" s="6">
        <v>1185732</v>
      </c>
      <c r="D3417" s="7">
        <v>44390</v>
      </c>
      <c r="E3417" s="7" t="str">
        <f t="shared" si="106"/>
        <v>Jul</v>
      </c>
      <c r="F3417" s="7" t="str">
        <f t="shared" si="107"/>
        <v>2021</v>
      </c>
      <c r="G3417" s="6" t="s">
        <v>15</v>
      </c>
      <c r="H3417" s="6" t="s">
        <v>121</v>
      </c>
      <c r="I3417" s="6" t="s">
        <v>122</v>
      </c>
      <c r="J3417" s="8" t="s">
        <v>17</v>
      </c>
      <c r="K3417" s="9">
        <v>54.999999999999993</v>
      </c>
      <c r="L3417" s="10">
        <v>675</v>
      </c>
      <c r="M3417" s="11">
        <v>371249.99999999994</v>
      </c>
      <c r="N3417" s="11">
        <v>129937.49999999997</v>
      </c>
      <c r="O3417" s="12">
        <v>0.35</v>
      </c>
      <c r="P3417" s="6" t="s">
        <v>18</v>
      </c>
    </row>
    <row r="3418" spans="2:16" ht="14.25" customHeight="1">
      <c r="B3418" s="6" t="s">
        <v>14</v>
      </c>
      <c r="C3418" s="6">
        <v>1185732</v>
      </c>
      <c r="D3418" s="7">
        <v>44390</v>
      </c>
      <c r="E3418" s="7" t="str">
        <f t="shared" si="106"/>
        <v>Jul</v>
      </c>
      <c r="F3418" s="7" t="str">
        <f t="shared" si="107"/>
        <v>2021</v>
      </c>
      <c r="G3418" s="6" t="s">
        <v>15</v>
      </c>
      <c r="H3418" s="6" t="s">
        <v>121</v>
      </c>
      <c r="I3418" s="6" t="s">
        <v>122</v>
      </c>
      <c r="J3418" s="8" t="s">
        <v>19</v>
      </c>
      <c r="K3418" s="9">
        <v>50</v>
      </c>
      <c r="L3418" s="10">
        <v>425</v>
      </c>
      <c r="M3418" s="11">
        <v>212500</v>
      </c>
      <c r="N3418" s="11">
        <v>74375</v>
      </c>
      <c r="O3418" s="12">
        <v>0.35</v>
      </c>
      <c r="P3418" s="6" t="s">
        <v>18</v>
      </c>
    </row>
    <row r="3419" spans="2:16" ht="14.25" customHeight="1">
      <c r="B3419" s="6" t="s">
        <v>14</v>
      </c>
      <c r="C3419" s="6">
        <v>1185732</v>
      </c>
      <c r="D3419" s="7">
        <v>44390</v>
      </c>
      <c r="E3419" s="7" t="str">
        <f t="shared" si="106"/>
        <v>Jul</v>
      </c>
      <c r="F3419" s="7" t="str">
        <f t="shared" si="107"/>
        <v>2021</v>
      </c>
      <c r="G3419" s="6" t="s">
        <v>15</v>
      </c>
      <c r="H3419" s="6" t="s">
        <v>121</v>
      </c>
      <c r="I3419" s="6" t="s">
        <v>122</v>
      </c>
      <c r="J3419" s="8" t="s">
        <v>20</v>
      </c>
      <c r="K3419" s="9">
        <v>45</v>
      </c>
      <c r="L3419" s="10">
        <v>350</v>
      </c>
      <c r="M3419" s="11">
        <v>157500</v>
      </c>
      <c r="N3419" s="11">
        <v>63000</v>
      </c>
      <c r="O3419" s="12">
        <v>0.4</v>
      </c>
      <c r="P3419" s="6" t="s">
        <v>18</v>
      </c>
    </row>
    <row r="3420" spans="2:16" ht="14.25" customHeight="1">
      <c r="B3420" s="6" t="s">
        <v>14</v>
      </c>
      <c r="C3420" s="6">
        <v>1185732</v>
      </c>
      <c r="D3420" s="7">
        <v>44390</v>
      </c>
      <c r="E3420" s="7" t="str">
        <f t="shared" si="106"/>
        <v>Jul</v>
      </c>
      <c r="F3420" s="7" t="str">
        <f t="shared" si="107"/>
        <v>2021</v>
      </c>
      <c r="G3420" s="6" t="s">
        <v>15</v>
      </c>
      <c r="H3420" s="6" t="s">
        <v>121</v>
      </c>
      <c r="I3420" s="6" t="s">
        <v>122</v>
      </c>
      <c r="J3420" s="8" t="s">
        <v>21</v>
      </c>
      <c r="K3420" s="9">
        <v>45</v>
      </c>
      <c r="L3420" s="10">
        <v>300</v>
      </c>
      <c r="M3420" s="11">
        <v>135000</v>
      </c>
      <c r="N3420" s="11">
        <v>54000</v>
      </c>
      <c r="O3420" s="12">
        <v>0.4</v>
      </c>
      <c r="P3420" s="6" t="s">
        <v>18</v>
      </c>
    </row>
    <row r="3421" spans="2:16" ht="14.25" customHeight="1">
      <c r="B3421" s="6" t="s">
        <v>14</v>
      </c>
      <c r="C3421" s="6">
        <v>1185732</v>
      </c>
      <c r="D3421" s="7">
        <v>44390</v>
      </c>
      <c r="E3421" s="7" t="str">
        <f t="shared" si="106"/>
        <v>Jul</v>
      </c>
      <c r="F3421" s="7" t="str">
        <f t="shared" si="107"/>
        <v>2021</v>
      </c>
      <c r="G3421" s="6" t="s">
        <v>15</v>
      </c>
      <c r="H3421" s="6" t="s">
        <v>121</v>
      </c>
      <c r="I3421" s="6" t="s">
        <v>122</v>
      </c>
      <c r="J3421" s="8" t="s">
        <v>22</v>
      </c>
      <c r="K3421" s="9">
        <v>54.999999999999993</v>
      </c>
      <c r="L3421" s="10">
        <v>325</v>
      </c>
      <c r="M3421" s="11">
        <v>178749.99999999997</v>
      </c>
      <c r="N3421" s="11">
        <v>53624.999999999993</v>
      </c>
      <c r="O3421" s="12">
        <v>0.3</v>
      </c>
      <c r="P3421" s="6" t="s">
        <v>18</v>
      </c>
    </row>
    <row r="3422" spans="2:16" ht="14.25" customHeight="1">
      <c r="B3422" s="6" t="s">
        <v>14</v>
      </c>
      <c r="C3422" s="6">
        <v>1185732</v>
      </c>
      <c r="D3422" s="7">
        <v>44390</v>
      </c>
      <c r="E3422" s="7" t="str">
        <f t="shared" si="106"/>
        <v>Jul</v>
      </c>
      <c r="F3422" s="7" t="str">
        <f t="shared" si="107"/>
        <v>2021</v>
      </c>
      <c r="G3422" s="6" t="s">
        <v>15</v>
      </c>
      <c r="H3422" s="6" t="s">
        <v>121</v>
      </c>
      <c r="I3422" s="6" t="s">
        <v>122</v>
      </c>
      <c r="J3422" s="8" t="s">
        <v>23</v>
      </c>
      <c r="K3422" s="9">
        <v>60</v>
      </c>
      <c r="L3422" s="10">
        <v>500</v>
      </c>
      <c r="M3422" s="11">
        <v>300000</v>
      </c>
      <c r="N3422" s="11">
        <v>120000</v>
      </c>
      <c r="O3422" s="12">
        <v>0.4</v>
      </c>
      <c r="P3422" s="6" t="s">
        <v>18</v>
      </c>
    </row>
    <row r="3423" spans="2:16" ht="14.25" customHeight="1">
      <c r="B3423" s="6" t="s">
        <v>14</v>
      </c>
      <c r="C3423" s="6">
        <v>1185732</v>
      </c>
      <c r="D3423" s="7">
        <v>44422</v>
      </c>
      <c r="E3423" s="7" t="str">
        <f t="shared" si="106"/>
        <v>Aug</v>
      </c>
      <c r="F3423" s="7" t="str">
        <f t="shared" si="107"/>
        <v>2021</v>
      </c>
      <c r="G3423" s="6" t="s">
        <v>15</v>
      </c>
      <c r="H3423" s="6" t="s">
        <v>121</v>
      </c>
      <c r="I3423" s="6" t="s">
        <v>122</v>
      </c>
      <c r="J3423" s="8" t="s">
        <v>17</v>
      </c>
      <c r="K3423" s="9">
        <v>54.999999999999993</v>
      </c>
      <c r="L3423" s="10">
        <v>650</v>
      </c>
      <c r="M3423" s="11">
        <v>357499.99999999994</v>
      </c>
      <c r="N3423" s="11">
        <v>125124.99999999997</v>
      </c>
      <c r="O3423" s="12">
        <v>0.35</v>
      </c>
      <c r="P3423" s="6" t="s">
        <v>18</v>
      </c>
    </row>
    <row r="3424" spans="2:16" ht="14.25" customHeight="1">
      <c r="B3424" s="6" t="s">
        <v>14</v>
      </c>
      <c r="C3424" s="6">
        <v>1185732</v>
      </c>
      <c r="D3424" s="7">
        <v>44422</v>
      </c>
      <c r="E3424" s="7" t="str">
        <f t="shared" si="106"/>
        <v>Aug</v>
      </c>
      <c r="F3424" s="7" t="str">
        <f t="shared" si="107"/>
        <v>2021</v>
      </c>
      <c r="G3424" s="6" t="s">
        <v>15</v>
      </c>
      <c r="H3424" s="6" t="s">
        <v>121</v>
      </c>
      <c r="I3424" s="6" t="s">
        <v>122</v>
      </c>
      <c r="J3424" s="8" t="s">
        <v>19</v>
      </c>
      <c r="K3424" s="9">
        <v>50</v>
      </c>
      <c r="L3424" s="10">
        <v>425</v>
      </c>
      <c r="M3424" s="11">
        <v>212500</v>
      </c>
      <c r="N3424" s="11">
        <v>74375</v>
      </c>
      <c r="O3424" s="12">
        <v>0.35</v>
      </c>
      <c r="P3424" s="6" t="s">
        <v>18</v>
      </c>
    </row>
    <row r="3425" spans="2:16" ht="14.25" customHeight="1">
      <c r="B3425" s="6" t="s">
        <v>14</v>
      </c>
      <c r="C3425" s="6">
        <v>1185732</v>
      </c>
      <c r="D3425" s="7">
        <v>44422</v>
      </c>
      <c r="E3425" s="7" t="str">
        <f t="shared" si="106"/>
        <v>Aug</v>
      </c>
      <c r="F3425" s="7" t="str">
        <f t="shared" si="107"/>
        <v>2021</v>
      </c>
      <c r="G3425" s="6" t="s">
        <v>15</v>
      </c>
      <c r="H3425" s="6" t="s">
        <v>121</v>
      </c>
      <c r="I3425" s="6" t="s">
        <v>122</v>
      </c>
      <c r="J3425" s="8" t="s">
        <v>20</v>
      </c>
      <c r="K3425" s="9">
        <v>45</v>
      </c>
      <c r="L3425" s="10">
        <v>350</v>
      </c>
      <c r="M3425" s="11">
        <v>157500</v>
      </c>
      <c r="N3425" s="11">
        <v>63000</v>
      </c>
      <c r="O3425" s="12">
        <v>0.4</v>
      </c>
      <c r="P3425" s="6" t="s">
        <v>18</v>
      </c>
    </row>
    <row r="3426" spans="2:16" ht="14.25" customHeight="1">
      <c r="B3426" s="6" t="s">
        <v>14</v>
      </c>
      <c r="C3426" s="6">
        <v>1185732</v>
      </c>
      <c r="D3426" s="7">
        <v>44422</v>
      </c>
      <c r="E3426" s="7" t="str">
        <f t="shared" si="106"/>
        <v>Aug</v>
      </c>
      <c r="F3426" s="7" t="str">
        <f t="shared" si="107"/>
        <v>2021</v>
      </c>
      <c r="G3426" s="6" t="s">
        <v>15</v>
      </c>
      <c r="H3426" s="6" t="s">
        <v>121</v>
      </c>
      <c r="I3426" s="6" t="s">
        <v>122</v>
      </c>
      <c r="J3426" s="8" t="s">
        <v>21</v>
      </c>
      <c r="K3426" s="9">
        <v>45</v>
      </c>
      <c r="L3426" s="10">
        <v>250</v>
      </c>
      <c r="M3426" s="11">
        <v>112500</v>
      </c>
      <c r="N3426" s="11">
        <v>45000</v>
      </c>
      <c r="O3426" s="12">
        <v>0.4</v>
      </c>
      <c r="P3426" s="6" t="s">
        <v>18</v>
      </c>
    </row>
    <row r="3427" spans="2:16" ht="14.25" customHeight="1">
      <c r="B3427" s="6" t="s">
        <v>14</v>
      </c>
      <c r="C3427" s="6">
        <v>1185732</v>
      </c>
      <c r="D3427" s="7">
        <v>44422</v>
      </c>
      <c r="E3427" s="7" t="str">
        <f t="shared" si="106"/>
        <v>Aug</v>
      </c>
      <c r="F3427" s="7" t="str">
        <f t="shared" si="107"/>
        <v>2021</v>
      </c>
      <c r="G3427" s="6" t="s">
        <v>15</v>
      </c>
      <c r="H3427" s="6" t="s">
        <v>121</v>
      </c>
      <c r="I3427" s="6" t="s">
        <v>122</v>
      </c>
      <c r="J3427" s="8" t="s">
        <v>22</v>
      </c>
      <c r="K3427" s="9">
        <v>54.999999999999993</v>
      </c>
      <c r="L3427" s="10">
        <v>225</v>
      </c>
      <c r="M3427" s="11">
        <v>123749.99999999999</v>
      </c>
      <c r="N3427" s="11">
        <v>37124.999999999993</v>
      </c>
      <c r="O3427" s="12">
        <v>0.3</v>
      </c>
      <c r="P3427" s="6" t="s">
        <v>18</v>
      </c>
    </row>
    <row r="3428" spans="2:16" ht="14.25" customHeight="1">
      <c r="B3428" s="6" t="s">
        <v>14</v>
      </c>
      <c r="C3428" s="6">
        <v>1185732</v>
      </c>
      <c r="D3428" s="7">
        <v>44422</v>
      </c>
      <c r="E3428" s="7" t="str">
        <f t="shared" si="106"/>
        <v>Aug</v>
      </c>
      <c r="F3428" s="7" t="str">
        <f t="shared" si="107"/>
        <v>2021</v>
      </c>
      <c r="G3428" s="6" t="s">
        <v>15</v>
      </c>
      <c r="H3428" s="6" t="s">
        <v>121</v>
      </c>
      <c r="I3428" s="6" t="s">
        <v>122</v>
      </c>
      <c r="J3428" s="8" t="s">
        <v>23</v>
      </c>
      <c r="K3428" s="9">
        <v>60</v>
      </c>
      <c r="L3428" s="10">
        <v>400</v>
      </c>
      <c r="M3428" s="11">
        <v>240000</v>
      </c>
      <c r="N3428" s="11">
        <v>96000</v>
      </c>
      <c r="O3428" s="12">
        <v>0.4</v>
      </c>
      <c r="P3428" s="6" t="s">
        <v>18</v>
      </c>
    </row>
    <row r="3429" spans="2:16" ht="14.25" customHeight="1">
      <c r="B3429" s="6" t="s">
        <v>14</v>
      </c>
      <c r="C3429" s="6">
        <v>1185732</v>
      </c>
      <c r="D3429" s="7">
        <v>44452</v>
      </c>
      <c r="E3429" s="7" t="str">
        <f t="shared" si="106"/>
        <v>Sep</v>
      </c>
      <c r="F3429" s="7" t="str">
        <f t="shared" si="107"/>
        <v>2021</v>
      </c>
      <c r="G3429" s="6" t="s">
        <v>15</v>
      </c>
      <c r="H3429" s="6" t="s">
        <v>121</v>
      </c>
      <c r="I3429" s="6" t="s">
        <v>122</v>
      </c>
      <c r="J3429" s="8" t="s">
        <v>17</v>
      </c>
      <c r="K3429" s="9">
        <v>54.999999999999993</v>
      </c>
      <c r="L3429" s="10">
        <v>525</v>
      </c>
      <c r="M3429" s="11">
        <v>288749.99999999994</v>
      </c>
      <c r="N3429" s="11">
        <v>101062.49999999997</v>
      </c>
      <c r="O3429" s="12">
        <v>0.35</v>
      </c>
      <c r="P3429" s="6" t="s">
        <v>18</v>
      </c>
    </row>
    <row r="3430" spans="2:16" ht="14.25" customHeight="1">
      <c r="B3430" s="6" t="s">
        <v>14</v>
      </c>
      <c r="C3430" s="6">
        <v>1185732</v>
      </c>
      <c r="D3430" s="7">
        <v>44452</v>
      </c>
      <c r="E3430" s="7" t="str">
        <f t="shared" si="106"/>
        <v>Sep</v>
      </c>
      <c r="F3430" s="7" t="str">
        <f t="shared" si="107"/>
        <v>2021</v>
      </c>
      <c r="G3430" s="6" t="s">
        <v>15</v>
      </c>
      <c r="H3430" s="6" t="s">
        <v>121</v>
      </c>
      <c r="I3430" s="6" t="s">
        <v>122</v>
      </c>
      <c r="J3430" s="8" t="s">
        <v>19</v>
      </c>
      <c r="K3430" s="9">
        <v>50</v>
      </c>
      <c r="L3430" s="10">
        <v>325</v>
      </c>
      <c r="M3430" s="11">
        <v>162500</v>
      </c>
      <c r="N3430" s="11">
        <v>56875</v>
      </c>
      <c r="O3430" s="12">
        <v>0.35</v>
      </c>
      <c r="P3430" s="6" t="s">
        <v>18</v>
      </c>
    </row>
    <row r="3431" spans="2:16" ht="14.25" customHeight="1">
      <c r="B3431" s="6" t="s">
        <v>14</v>
      </c>
      <c r="C3431" s="6">
        <v>1185732</v>
      </c>
      <c r="D3431" s="7">
        <v>44452</v>
      </c>
      <c r="E3431" s="7" t="str">
        <f t="shared" si="106"/>
        <v>Sep</v>
      </c>
      <c r="F3431" s="7" t="str">
        <f t="shared" si="107"/>
        <v>2021</v>
      </c>
      <c r="G3431" s="6" t="s">
        <v>15</v>
      </c>
      <c r="H3431" s="6" t="s">
        <v>121</v>
      </c>
      <c r="I3431" s="6" t="s">
        <v>122</v>
      </c>
      <c r="J3431" s="8" t="s">
        <v>20</v>
      </c>
      <c r="K3431" s="9">
        <v>45</v>
      </c>
      <c r="L3431" s="10">
        <v>225</v>
      </c>
      <c r="M3431" s="11">
        <v>101250</v>
      </c>
      <c r="N3431" s="11">
        <v>40500</v>
      </c>
      <c r="O3431" s="12">
        <v>0.4</v>
      </c>
      <c r="P3431" s="6" t="s">
        <v>18</v>
      </c>
    </row>
    <row r="3432" spans="2:16" ht="14.25" customHeight="1">
      <c r="B3432" s="6" t="s">
        <v>14</v>
      </c>
      <c r="C3432" s="6">
        <v>1185732</v>
      </c>
      <c r="D3432" s="7">
        <v>44452</v>
      </c>
      <c r="E3432" s="7" t="str">
        <f t="shared" si="106"/>
        <v>Sep</v>
      </c>
      <c r="F3432" s="7" t="str">
        <f t="shared" si="107"/>
        <v>2021</v>
      </c>
      <c r="G3432" s="6" t="s">
        <v>15</v>
      </c>
      <c r="H3432" s="6" t="s">
        <v>121</v>
      </c>
      <c r="I3432" s="6" t="s">
        <v>122</v>
      </c>
      <c r="J3432" s="8" t="s">
        <v>21</v>
      </c>
      <c r="K3432" s="9">
        <v>45</v>
      </c>
      <c r="L3432" s="10">
        <v>200</v>
      </c>
      <c r="M3432" s="11">
        <v>90000</v>
      </c>
      <c r="N3432" s="11">
        <v>36000</v>
      </c>
      <c r="O3432" s="12">
        <v>0.4</v>
      </c>
      <c r="P3432" s="6" t="s">
        <v>18</v>
      </c>
    </row>
    <row r="3433" spans="2:16" ht="14.25" customHeight="1">
      <c r="B3433" s="6" t="s">
        <v>14</v>
      </c>
      <c r="C3433" s="6">
        <v>1185732</v>
      </c>
      <c r="D3433" s="7">
        <v>44452</v>
      </c>
      <c r="E3433" s="7" t="str">
        <f t="shared" si="106"/>
        <v>Sep</v>
      </c>
      <c r="F3433" s="7" t="str">
        <f t="shared" si="107"/>
        <v>2021</v>
      </c>
      <c r="G3433" s="6" t="s">
        <v>15</v>
      </c>
      <c r="H3433" s="6" t="s">
        <v>121</v>
      </c>
      <c r="I3433" s="6" t="s">
        <v>122</v>
      </c>
      <c r="J3433" s="8" t="s">
        <v>22</v>
      </c>
      <c r="K3433" s="9">
        <v>54.999999999999993</v>
      </c>
      <c r="L3433" s="10">
        <v>200</v>
      </c>
      <c r="M3433" s="11">
        <v>109999.99999999999</v>
      </c>
      <c r="N3433" s="11">
        <v>32999.999999999993</v>
      </c>
      <c r="O3433" s="12">
        <v>0.3</v>
      </c>
      <c r="P3433" s="6" t="s">
        <v>18</v>
      </c>
    </row>
    <row r="3434" spans="2:16" ht="14.25" customHeight="1">
      <c r="B3434" s="6" t="s">
        <v>14</v>
      </c>
      <c r="C3434" s="6">
        <v>1185732</v>
      </c>
      <c r="D3434" s="7">
        <v>44452</v>
      </c>
      <c r="E3434" s="7" t="str">
        <f t="shared" si="106"/>
        <v>Sep</v>
      </c>
      <c r="F3434" s="7" t="str">
        <f t="shared" si="107"/>
        <v>2021</v>
      </c>
      <c r="G3434" s="6" t="s">
        <v>15</v>
      </c>
      <c r="H3434" s="6" t="s">
        <v>121</v>
      </c>
      <c r="I3434" s="6" t="s">
        <v>122</v>
      </c>
      <c r="J3434" s="8" t="s">
        <v>23</v>
      </c>
      <c r="K3434" s="9">
        <v>60</v>
      </c>
      <c r="L3434" s="10">
        <v>300</v>
      </c>
      <c r="M3434" s="11">
        <v>180000</v>
      </c>
      <c r="N3434" s="11">
        <v>72000</v>
      </c>
      <c r="O3434" s="12">
        <v>0.4</v>
      </c>
      <c r="P3434" s="6" t="s">
        <v>18</v>
      </c>
    </row>
    <row r="3435" spans="2:16" ht="14.25" customHeight="1">
      <c r="B3435" s="6" t="s">
        <v>14</v>
      </c>
      <c r="C3435" s="6">
        <v>1185732</v>
      </c>
      <c r="D3435" s="7">
        <v>44484</v>
      </c>
      <c r="E3435" s="7" t="str">
        <f t="shared" si="106"/>
        <v>Oct</v>
      </c>
      <c r="F3435" s="7" t="str">
        <f t="shared" si="107"/>
        <v>2021</v>
      </c>
      <c r="G3435" s="6" t="s">
        <v>15</v>
      </c>
      <c r="H3435" s="6" t="s">
        <v>121</v>
      </c>
      <c r="I3435" s="6" t="s">
        <v>122</v>
      </c>
      <c r="J3435" s="8" t="s">
        <v>17</v>
      </c>
      <c r="K3435" s="9">
        <v>60</v>
      </c>
      <c r="L3435" s="10">
        <v>475</v>
      </c>
      <c r="M3435" s="11">
        <v>285000</v>
      </c>
      <c r="N3435" s="11">
        <v>99750</v>
      </c>
      <c r="O3435" s="12">
        <v>0.35</v>
      </c>
      <c r="P3435" s="6" t="s">
        <v>18</v>
      </c>
    </row>
    <row r="3436" spans="2:16" ht="14.25" customHeight="1">
      <c r="B3436" s="6" t="s">
        <v>14</v>
      </c>
      <c r="C3436" s="6">
        <v>1185732</v>
      </c>
      <c r="D3436" s="7">
        <v>44484</v>
      </c>
      <c r="E3436" s="7" t="str">
        <f t="shared" si="106"/>
        <v>Oct</v>
      </c>
      <c r="F3436" s="7" t="str">
        <f t="shared" si="107"/>
        <v>2021</v>
      </c>
      <c r="G3436" s="6" t="s">
        <v>15</v>
      </c>
      <c r="H3436" s="6" t="s">
        <v>121</v>
      </c>
      <c r="I3436" s="6" t="s">
        <v>122</v>
      </c>
      <c r="J3436" s="8" t="s">
        <v>19</v>
      </c>
      <c r="K3436" s="9">
        <v>55.000000000000007</v>
      </c>
      <c r="L3436" s="10">
        <v>300</v>
      </c>
      <c r="M3436" s="11">
        <v>165000.00000000003</v>
      </c>
      <c r="N3436" s="11">
        <v>57750.000000000007</v>
      </c>
      <c r="O3436" s="12">
        <v>0.35</v>
      </c>
      <c r="P3436" s="6" t="s">
        <v>18</v>
      </c>
    </row>
    <row r="3437" spans="2:16" ht="14.25" customHeight="1">
      <c r="B3437" s="6" t="s">
        <v>14</v>
      </c>
      <c r="C3437" s="6">
        <v>1185732</v>
      </c>
      <c r="D3437" s="7">
        <v>44484</v>
      </c>
      <c r="E3437" s="7" t="str">
        <f t="shared" si="106"/>
        <v>Oct</v>
      </c>
      <c r="F3437" s="7" t="str">
        <f t="shared" si="107"/>
        <v>2021</v>
      </c>
      <c r="G3437" s="6" t="s">
        <v>15</v>
      </c>
      <c r="H3437" s="6" t="s">
        <v>121</v>
      </c>
      <c r="I3437" s="6" t="s">
        <v>122</v>
      </c>
      <c r="J3437" s="8" t="s">
        <v>20</v>
      </c>
      <c r="K3437" s="9">
        <v>55.000000000000007</v>
      </c>
      <c r="L3437" s="10">
        <v>200</v>
      </c>
      <c r="M3437" s="11">
        <v>110000.00000000001</v>
      </c>
      <c r="N3437" s="11">
        <v>44000.000000000007</v>
      </c>
      <c r="O3437" s="12">
        <v>0.4</v>
      </c>
      <c r="P3437" s="6" t="s">
        <v>18</v>
      </c>
    </row>
    <row r="3438" spans="2:16" ht="14.25" customHeight="1">
      <c r="B3438" s="6" t="s">
        <v>14</v>
      </c>
      <c r="C3438" s="6">
        <v>1185732</v>
      </c>
      <c r="D3438" s="7">
        <v>44484</v>
      </c>
      <c r="E3438" s="7" t="str">
        <f t="shared" si="106"/>
        <v>Oct</v>
      </c>
      <c r="F3438" s="7" t="str">
        <f t="shared" si="107"/>
        <v>2021</v>
      </c>
      <c r="G3438" s="6" t="s">
        <v>15</v>
      </c>
      <c r="H3438" s="6" t="s">
        <v>121</v>
      </c>
      <c r="I3438" s="6" t="s">
        <v>122</v>
      </c>
      <c r="J3438" s="8" t="s">
        <v>21</v>
      </c>
      <c r="K3438" s="9">
        <v>55.000000000000007</v>
      </c>
      <c r="L3438" s="10">
        <v>175</v>
      </c>
      <c r="M3438" s="11">
        <v>96250.000000000015</v>
      </c>
      <c r="N3438" s="11">
        <v>38500.000000000007</v>
      </c>
      <c r="O3438" s="12">
        <v>0.4</v>
      </c>
      <c r="P3438" s="6" t="s">
        <v>18</v>
      </c>
    </row>
    <row r="3439" spans="2:16" ht="14.25" customHeight="1">
      <c r="B3439" s="6" t="s">
        <v>14</v>
      </c>
      <c r="C3439" s="6">
        <v>1185732</v>
      </c>
      <c r="D3439" s="7">
        <v>44484</v>
      </c>
      <c r="E3439" s="7" t="str">
        <f t="shared" si="106"/>
        <v>Oct</v>
      </c>
      <c r="F3439" s="7" t="str">
        <f t="shared" si="107"/>
        <v>2021</v>
      </c>
      <c r="G3439" s="6" t="s">
        <v>15</v>
      </c>
      <c r="H3439" s="6" t="s">
        <v>121</v>
      </c>
      <c r="I3439" s="6" t="s">
        <v>122</v>
      </c>
      <c r="J3439" s="8" t="s">
        <v>22</v>
      </c>
      <c r="K3439" s="9">
        <v>65</v>
      </c>
      <c r="L3439" s="10">
        <v>175</v>
      </c>
      <c r="M3439" s="11">
        <v>113750</v>
      </c>
      <c r="N3439" s="11">
        <v>34125</v>
      </c>
      <c r="O3439" s="12">
        <v>0.3</v>
      </c>
      <c r="P3439" s="6" t="s">
        <v>18</v>
      </c>
    </row>
    <row r="3440" spans="2:16" ht="14.25" customHeight="1">
      <c r="B3440" s="6" t="s">
        <v>34</v>
      </c>
      <c r="C3440" s="6">
        <v>1185732</v>
      </c>
      <c r="D3440" s="7">
        <v>44484</v>
      </c>
      <c r="E3440" s="7" t="str">
        <f t="shared" si="106"/>
        <v>Oct</v>
      </c>
      <c r="F3440" s="7" t="str">
        <f t="shared" si="107"/>
        <v>2021</v>
      </c>
      <c r="G3440" s="6" t="s">
        <v>15</v>
      </c>
      <c r="H3440" s="6" t="s">
        <v>121</v>
      </c>
      <c r="I3440" s="6" t="s">
        <v>122</v>
      </c>
      <c r="J3440" s="8" t="s">
        <v>23</v>
      </c>
      <c r="K3440" s="9">
        <v>70</v>
      </c>
      <c r="L3440" s="10">
        <v>300</v>
      </c>
      <c r="M3440" s="11">
        <v>210000</v>
      </c>
      <c r="N3440" s="11">
        <v>84000</v>
      </c>
      <c r="O3440" s="12">
        <v>0.4</v>
      </c>
      <c r="P3440" s="6" t="s">
        <v>18</v>
      </c>
    </row>
    <row r="3441" spans="2:16" ht="14.25" customHeight="1">
      <c r="B3441" s="6" t="s">
        <v>34</v>
      </c>
      <c r="C3441" s="6">
        <v>1185732</v>
      </c>
      <c r="D3441" s="7">
        <v>44514</v>
      </c>
      <c r="E3441" s="7" t="str">
        <f t="shared" si="106"/>
        <v>Nov</v>
      </c>
      <c r="F3441" s="7" t="str">
        <f t="shared" si="107"/>
        <v>2021</v>
      </c>
      <c r="G3441" s="6" t="s">
        <v>15</v>
      </c>
      <c r="H3441" s="6" t="s">
        <v>121</v>
      </c>
      <c r="I3441" s="6" t="s">
        <v>122</v>
      </c>
      <c r="J3441" s="8" t="s">
        <v>17</v>
      </c>
      <c r="K3441" s="9">
        <v>65</v>
      </c>
      <c r="L3441" s="10">
        <v>450</v>
      </c>
      <c r="M3441" s="11">
        <v>292500</v>
      </c>
      <c r="N3441" s="11">
        <v>102375</v>
      </c>
      <c r="O3441" s="12">
        <v>0.35</v>
      </c>
      <c r="P3441" s="6" t="s">
        <v>18</v>
      </c>
    </row>
    <row r="3442" spans="2:16" ht="14.25" customHeight="1">
      <c r="B3442" s="6" t="s">
        <v>34</v>
      </c>
      <c r="C3442" s="6">
        <v>1185732</v>
      </c>
      <c r="D3442" s="7">
        <v>44514</v>
      </c>
      <c r="E3442" s="7" t="str">
        <f t="shared" si="106"/>
        <v>Nov</v>
      </c>
      <c r="F3442" s="7" t="str">
        <f t="shared" si="107"/>
        <v>2021</v>
      </c>
      <c r="G3442" s="6" t="s">
        <v>15</v>
      </c>
      <c r="H3442" s="6" t="s">
        <v>121</v>
      </c>
      <c r="I3442" s="6" t="s">
        <v>122</v>
      </c>
      <c r="J3442" s="8" t="s">
        <v>19</v>
      </c>
      <c r="K3442" s="9">
        <v>55.000000000000007</v>
      </c>
      <c r="L3442" s="10">
        <v>325</v>
      </c>
      <c r="M3442" s="11">
        <v>178750.00000000003</v>
      </c>
      <c r="N3442" s="11">
        <v>62562.500000000007</v>
      </c>
      <c r="O3442" s="12">
        <v>0.35</v>
      </c>
      <c r="P3442" s="6" t="s">
        <v>18</v>
      </c>
    </row>
    <row r="3443" spans="2:16" ht="14.25" customHeight="1">
      <c r="B3443" s="6" t="s">
        <v>34</v>
      </c>
      <c r="C3443" s="6">
        <v>1185732</v>
      </c>
      <c r="D3443" s="7">
        <v>44514</v>
      </c>
      <c r="E3443" s="7" t="str">
        <f t="shared" si="106"/>
        <v>Nov</v>
      </c>
      <c r="F3443" s="7" t="str">
        <f t="shared" si="107"/>
        <v>2021</v>
      </c>
      <c r="G3443" s="6" t="s">
        <v>15</v>
      </c>
      <c r="H3443" s="6" t="s">
        <v>121</v>
      </c>
      <c r="I3443" s="6" t="s">
        <v>122</v>
      </c>
      <c r="J3443" s="8" t="s">
        <v>20</v>
      </c>
      <c r="K3443" s="9">
        <v>55.000000000000007</v>
      </c>
      <c r="L3443" s="10">
        <v>320</v>
      </c>
      <c r="M3443" s="11">
        <v>176000.00000000003</v>
      </c>
      <c r="N3443" s="11">
        <v>70400.000000000015</v>
      </c>
      <c r="O3443" s="12">
        <v>0.4</v>
      </c>
      <c r="P3443" s="6" t="s">
        <v>18</v>
      </c>
    </row>
    <row r="3444" spans="2:16" ht="14.25" customHeight="1">
      <c r="B3444" s="6" t="s">
        <v>34</v>
      </c>
      <c r="C3444" s="6">
        <v>1185732</v>
      </c>
      <c r="D3444" s="7">
        <v>44514</v>
      </c>
      <c r="E3444" s="7" t="str">
        <f t="shared" si="106"/>
        <v>Nov</v>
      </c>
      <c r="F3444" s="7" t="str">
        <f t="shared" si="107"/>
        <v>2021</v>
      </c>
      <c r="G3444" s="6" t="s">
        <v>15</v>
      </c>
      <c r="H3444" s="6" t="s">
        <v>121</v>
      </c>
      <c r="I3444" s="6" t="s">
        <v>122</v>
      </c>
      <c r="J3444" s="8" t="s">
        <v>21</v>
      </c>
      <c r="K3444" s="9">
        <v>55.000000000000007</v>
      </c>
      <c r="L3444" s="10">
        <v>300</v>
      </c>
      <c r="M3444" s="11">
        <v>165000.00000000003</v>
      </c>
      <c r="N3444" s="11">
        <v>66000.000000000015</v>
      </c>
      <c r="O3444" s="12">
        <v>0.4</v>
      </c>
      <c r="P3444" s="6" t="s">
        <v>18</v>
      </c>
    </row>
    <row r="3445" spans="2:16" ht="14.25" customHeight="1">
      <c r="B3445" s="6" t="s">
        <v>34</v>
      </c>
      <c r="C3445" s="6">
        <v>1185732</v>
      </c>
      <c r="D3445" s="7">
        <v>44514</v>
      </c>
      <c r="E3445" s="7" t="str">
        <f t="shared" si="106"/>
        <v>Nov</v>
      </c>
      <c r="F3445" s="7" t="str">
        <f t="shared" si="107"/>
        <v>2021</v>
      </c>
      <c r="G3445" s="6" t="s">
        <v>15</v>
      </c>
      <c r="H3445" s="6" t="s">
        <v>121</v>
      </c>
      <c r="I3445" s="6" t="s">
        <v>122</v>
      </c>
      <c r="J3445" s="8" t="s">
        <v>22</v>
      </c>
      <c r="K3445" s="9">
        <v>65</v>
      </c>
      <c r="L3445" s="10">
        <v>275</v>
      </c>
      <c r="M3445" s="11">
        <v>178750</v>
      </c>
      <c r="N3445" s="11">
        <v>53625</v>
      </c>
      <c r="O3445" s="12">
        <v>0.3</v>
      </c>
      <c r="P3445" s="6" t="s">
        <v>18</v>
      </c>
    </row>
    <row r="3446" spans="2:16" ht="14.25" customHeight="1">
      <c r="B3446" s="6" t="s">
        <v>34</v>
      </c>
      <c r="C3446" s="6">
        <v>1185732</v>
      </c>
      <c r="D3446" s="7">
        <v>44514</v>
      </c>
      <c r="E3446" s="7" t="str">
        <f t="shared" si="106"/>
        <v>Nov</v>
      </c>
      <c r="F3446" s="7" t="str">
        <f t="shared" si="107"/>
        <v>2021</v>
      </c>
      <c r="G3446" s="6" t="s">
        <v>15</v>
      </c>
      <c r="H3446" s="6" t="s">
        <v>121</v>
      </c>
      <c r="I3446" s="6" t="s">
        <v>122</v>
      </c>
      <c r="J3446" s="8" t="s">
        <v>23</v>
      </c>
      <c r="K3446" s="9">
        <v>70</v>
      </c>
      <c r="L3446" s="10">
        <v>375</v>
      </c>
      <c r="M3446" s="11">
        <v>262500</v>
      </c>
      <c r="N3446" s="11">
        <v>105000</v>
      </c>
      <c r="O3446" s="12">
        <v>0.4</v>
      </c>
      <c r="P3446" s="6" t="s">
        <v>18</v>
      </c>
    </row>
    <row r="3447" spans="2:16" ht="14.25" customHeight="1">
      <c r="B3447" s="6" t="s">
        <v>34</v>
      </c>
      <c r="C3447" s="6">
        <v>1185732</v>
      </c>
      <c r="D3447" s="7">
        <v>44543</v>
      </c>
      <c r="E3447" s="7" t="str">
        <f t="shared" si="106"/>
        <v>Dec</v>
      </c>
      <c r="F3447" s="7" t="str">
        <f t="shared" si="107"/>
        <v>2021</v>
      </c>
      <c r="G3447" s="6" t="s">
        <v>15</v>
      </c>
      <c r="H3447" s="6" t="s">
        <v>121</v>
      </c>
      <c r="I3447" s="6" t="s">
        <v>122</v>
      </c>
      <c r="J3447" s="8" t="s">
        <v>17</v>
      </c>
      <c r="K3447" s="9">
        <v>65</v>
      </c>
      <c r="L3447" s="10">
        <v>600</v>
      </c>
      <c r="M3447" s="11">
        <v>390000</v>
      </c>
      <c r="N3447" s="11">
        <v>136500</v>
      </c>
      <c r="O3447" s="12">
        <v>0.35</v>
      </c>
      <c r="P3447" s="6" t="s">
        <v>18</v>
      </c>
    </row>
    <row r="3448" spans="2:16" ht="14.25" customHeight="1">
      <c r="B3448" s="6" t="s">
        <v>34</v>
      </c>
      <c r="C3448" s="6">
        <v>1185732</v>
      </c>
      <c r="D3448" s="7">
        <v>44543</v>
      </c>
      <c r="E3448" s="7" t="str">
        <f t="shared" si="106"/>
        <v>Dec</v>
      </c>
      <c r="F3448" s="7" t="str">
        <f t="shared" si="107"/>
        <v>2021</v>
      </c>
      <c r="G3448" s="6" t="s">
        <v>15</v>
      </c>
      <c r="H3448" s="6" t="s">
        <v>121</v>
      </c>
      <c r="I3448" s="6" t="s">
        <v>122</v>
      </c>
      <c r="J3448" s="8" t="s">
        <v>19</v>
      </c>
      <c r="K3448" s="9">
        <v>55.000000000000007</v>
      </c>
      <c r="L3448" s="10">
        <v>400</v>
      </c>
      <c r="M3448" s="11">
        <v>220000.00000000003</v>
      </c>
      <c r="N3448" s="11">
        <v>77000</v>
      </c>
      <c r="O3448" s="12">
        <v>0.35</v>
      </c>
      <c r="P3448" s="6" t="s">
        <v>18</v>
      </c>
    </row>
    <row r="3449" spans="2:16" ht="14.25" customHeight="1">
      <c r="B3449" s="6" t="s">
        <v>34</v>
      </c>
      <c r="C3449" s="6">
        <v>1185732</v>
      </c>
      <c r="D3449" s="7">
        <v>44543</v>
      </c>
      <c r="E3449" s="7" t="str">
        <f t="shared" si="106"/>
        <v>Dec</v>
      </c>
      <c r="F3449" s="7" t="str">
        <f t="shared" si="107"/>
        <v>2021</v>
      </c>
      <c r="G3449" s="6" t="s">
        <v>15</v>
      </c>
      <c r="H3449" s="6" t="s">
        <v>121</v>
      </c>
      <c r="I3449" s="6" t="s">
        <v>122</v>
      </c>
      <c r="J3449" s="8" t="s">
        <v>20</v>
      </c>
      <c r="K3449" s="9">
        <v>55.000000000000007</v>
      </c>
      <c r="L3449" s="10">
        <v>375</v>
      </c>
      <c r="M3449" s="11">
        <v>206250.00000000003</v>
      </c>
      <c r="N3449" s="11">
        <v>82500.000000000015</v>
      </c>
      <c r="O3449" s="12">
        <v>0.4</v>
      </c>
      <c r="P3449" s="6" t="s">
        <v>18</v>
      </c>
    </row>
    <row r="3450" spans="2:16" ht="14.25" customHeight="1">
      <c r="B3450" s="6" t="s">
        <v>34</v>
      </c>
      <c r="C3450" s="6">
        <v>1185732</v>
      </c>
      <c r="D3450" s="7">
        <v>44543</v>
      </c>
      <c r="E3450" s="7" t="str">
        <f t="shared" si="106"/>
        <v>Dec</v>
      </c>
      <c r="F3450" s="7" t="str">
        <f t="shared" si="107"/>
        <v>2021</v>
      </c>
      <c r="G3450" s="6" t="s">
        <v>15</v>
      </c>
      <c r="H3450" s="6" t="s">
        <v>121</v>
      </c>
      <c r="I3450" s="6" t="s">
        <v>122</v>
      </c>
      <c r="J3450" s="8" t="s">
        <v>21</v>
      </c>
      <c r="K3450" s="9">
        <v>55.000000000000007</v>
      </c>
      <c r="L3450" s="10">
        <v>325</v>
      </c>
      <c r="M3450" s="11">
        <v>178750.00000000003</v>
      </c>
      <c r="N3450" s="11">
        <v>71500.000000000015</v>
      </c>
      <c r="O3450" s="12">
        <v>0.4</v>
      </c>
      <c r="P3450" s="6" t="s">
        <v>18</v>
      </c>
    </row>
    <row r="3451" spans="2:16" ht="14.25" customHeight="1">
      <c r="B3451" s="6" t="s">
        <v>34</v>
      </c>
      <c r="C3451" s="6">
        <v>1185732</v>
      </c>
      <c r="D3451" s="7">
        <v>44543</v>
      </c>
      <c r="E3451" s="7" t="str">
        <f t="shared" si="106"/>
        <v>Dec</v>
      </c>
      <c r="F3451" s="7" t="str">
        <f t="shared" si="107"/>
        <v>2021</v>
      </c>
      <c r="G3451" s="6" t="s">
        <v>15</v>
      </c>
      <c r="H3451" s="6" t="s">
        <v>121</v>
      </c>
      <c r="I3451" s="6" t="s">
        <v>122</v>
      </c>
      <c r="J3451" s="8" t="s">
        <v>22</v>
      </c>
      <c r="K3451" s="9">
        <v>65</v>
      </c>
      <c r="L3451" s="10">
        <v>325</v>
      </c>
      <c r="M3451" s="11">
        <v>211250</v>
      </c>
      <c r="N3451" s="11">
        <v>63375</v>
      </c>
      <c r="O3451" s="12">
        <v>0.3</v>
      </c>
      <c r="P3451" s="6" t="s">
        <v>18</v>
      </c>
    </row>
    <row r="3452" spans="2:16" ht="14.25" customHeight="1">
      <c r="B3452" s="6" t="s">
        <v>34</v>
      </c>
      <c r="C3452" s="6">
        <v>1185732</v>
      </c>
      <c r="D3452" s="7">
        <v>44543</v>
      </c>
      <c r="E3452" s="7" t="str">
        <f t="shared" si="106"/>
        <v>Dec</v>
      </c>
      <c r="F3452" s="7" t="str">
        <f t="shared" si="107"/>
        <v>2021</v>
      </c>
      <c r="G3452" s="6" t="s">
        <v>15</v>
      </c>
      <c r="H3452" s="6" t="s">
        <v>121</v>
      </c>
      <c r="I3452" s="6" t="s">
        <v>122</v>
      </c>
      <c r="J3452" s="8" t="s">
        <v>23</v>
      </c>
      <c r="K3452" s="9">
        <v>70</v>
      </c>
      <c r="L3452" s="10">
        <v>425</v>
      </c>
      <c r="M3452" s="11">
        <v>297500</v>
      </c>
      <c r="N3452" s="11">
        <v>119000</v>
      </c>
      <c r="O3452" s="12">
        <v>0.4</v>
      </c>
      <c r="P3452" s="6" t="s">
        <v>18</v>
      </c>
    </row>
    <row r="3453" spans="2:16" ht="14.25" customHeight="1">
      <c r="B3453" s="6" t="s">
        <v>34</v>
      </c>
      <c r="C3453" s="6">
        <v>1185732</v>
      </c>
      <c r="D3453" s="7">
        <v>44206</v>
      </c>
      <c r="E3453" s="7" t="str">
        <f t="shared" si="106"/>
        <v>Jan</v>
      </c>
      <c r="F3453" s="7" t="str">
        <f t="shared" si="107"/>
        <v>2021</v>
      </c>
      <c r="G3453" s="6" t="s">
        <v>15</v>
      </c>
      <c r="H3453" s="6" t="s">
        <v>121</v>
      </c>
      <c r="I3453" s="6" t="s">
        <v>122</v>
      </c>
      <c r="J3453" s="8" t="s">
        <v>17</v>
      </c>
      <c r="K3453" s="9">
        <v>35</v>
      </c>
      <c r="L3453" s="10">
        <v>475</v>
      </c>
      <c r="M3453" s="11">
        <v>166250</v>
      </c>
      <c r="N3453" s="11">
        <v>58187.499999999993</v>
      </c>
      <c r="O3453" s="12">
        <v>0.35</v>
      </c>
      <c r="P3453" s="6" t="s">
        <v>18</v>
      </c>
    </row>
    <row r="3454" spans="2:16" ht="14.25" customHeight="1">
      <c r="B3454" s="6" t="s">
        <v>34</v>
      </c>
      <c r="C3454" s="6">
        <v>1185732</v>
      </c>
      <c r="D3454" s="7">
        <v>44206</v>
      </c>
      <c r="E3454" s="7" t="str">
        <f t="shared" si="106"/>
        <v>Jan</v>
      </c>
      <c r="F3454" s="7" t="str">
        <f t="shared" si="107"/>
        <v>2021</v>
      </c>
      <c r="G3454" s="6" t="s">
        <v>15</v>
      </c>
      <c r="H3454" s="6" t="s">
        <v>121</v>
      </c>
      <c r="I3454" s="6" t="s">
        <v>122</v>
      </c>
      <c r="J3454" s="8" t="s">
        <v>19</v>
      </c>
      <c r="K3454" s="9">
        <v>35</v>
      </c>
      <c r="L3454" s="10">
        <v>275</v>
      </c>
      <c r="M3454" s="11">
        <v>96250</v>
      </c>
      <c r="N3454" s="11">
        <v>33687.5</v>
      </c>
      <c r="O3454" s="12">
        <v>0.35</v>
      </c>
      <c r="P3454" s="6" t="s">
        <v>18</v>
      </c>
    </row>
    <row r="3455" spans="2:16" ht="14.25" customHeight="1">
      <c r="B3455" s="6" t="s">
        <v>34</v>
      </c>
      <c r="C3455" s="6">
        <v>1185732</v>
      </c>
      <c r="D3455" s="7">
        <v>44206</v>
      </c>
      <c r="E3455" s="7" t="str">
        <f t="shared" si="106"/>
        <v>Jan</v>
      </c>
      <c r="F3455" s="7" t="str">
        <f t="shared" si="107"/>
        <v>2021</v>
      </c>
      <c r="G3455" s="6" t="s">
        <v>15</v>
      </c>
      <c r="H3455" s="6" t="s">
        <v>121</v>
      </c>
      <c r="I3455" s="6" t="s">
        <v>122</v>
      </c>
      <c r="J3455" s="8" t="s">
        <v>20</v>
      </c>
      <c r="K3455" s="9">
        <v>25.000000000000007</v>
      </c>
      <c r="L3455" s="10">
        <v>275</v>
      </c>
      <c r="M3455" s="11">
        <v>68750.000000000015</v>
      </c>
      <c r="N3455" s="11">
        <v>27500.000000000007</v>
      </c>
      <c r="O3455" s="12">
        <v>0.4</v>
      </c>
      <c r="P3455" s="6" t="s">
        <v>18</v>
      </c>
    </row>
    <row r="3456" spans="2:16" ht="14.25" customHeight="1">
      <c r="B3456" s="6" t="s">
        <v>34</v>
      </c>
      <c r="C3456" s="6">
        <v>1185732</v>
      </c>
      <c r="D3456" s="7">
        <v>44206</v>
      </c>
      <c r="E3456" s="7" t="str">
        <f t="shared" si="106"/>
        <v>Jan</v>
      </c>
      <c r="F3456" s="7" t="str">
        <f t="shared" si="107"/>
        <v>2021</v>
      </c>
      <c r="G3456" s="6" t="s">
        <v>15</v>
      </c>
      <c r="H3456" s="6" t="s">
        <v>121</v>
      </c>
      <c r="I3456" s="6" t="s">
        <v>122</v>
      </c>
      <c r="J3456" s="8" t="s">
        <v>21</v>
      </c>
      <c r="K3456" s="9">
        <v>30</v>
      </c>
      <c r="L3456" s="10">
        <v>125</v>
      </c>
      <c r="M3456" s="11">
        <v>37500</v>
      </c>
      <c r="N3456" s="11">
        <v>15000</v>
      </c>
      <c r="O3456" s="12">
        <v>0.4</v>
      </c>
      <c r="P3456" s="6" t="s">
        <v>18</v>
      </c>
    </row>
    <row r="3457" spans="2:16" ht="14.25" customHeight="1">
      <c r="B3457" s="6" t="s">
        <v>34</v>
      </c>
      <c r="C3457" s="6">
        <v>1185732</v>
      </c>
      <c r="D3457" s="7">
        <v>44206</v>
      </c>
      <c r="E3457" s="7" t="str">
        <f t="shared" si="106"/>
        <v>Jan</v>
      </c>
      <c r="F3457" s="7" t="str">
        <f t="shared" si="107"/>
        <v>2021</v>
      </c>
      <c r="G3457" s="6" t="s">
        <v>15</v>
      </c>
      <c r="H3457" s="6" t="s">
        <v>121</v>
      </c>
      <c r="I3457" s="6" t="s">
        <v>122</v>
      </c>
      <c r="J3457" s="8" t="s">
        <v>22</v>
      </c>
      <c r="K3457" s="9">
        <v>45</v>
      </c>
      <c r="L3457" s="10">
        <v>175</v>
      </c>
      <c r="M3457" s="11">
        <v>78750</v>
      </c>
      <c r="N3457" s="11">
        <v>23625</v>
      </c>
      <c r="O3457" s="12">
        <v>0.3</v>
      </c>
      <c r="P3457" s="6" t="s">
        <v>18</v>
      </c>
    </row>
    <row r="3458" spans="2:16" ht="14.25" customHeight="1">
      <c r="B3458" s="6" t="s">
        <v>34</v>
      </c>
      <c r="C3458" s="6">
        <v>1185732</v>
      </c>
      <c r="D3458" s="7">
        <v>44206</v>
      </c>
      <c r="E3458" s="7" t="str">
        <f t="shared" si="106"/>
        <v>Jan</v>
      </c>
      <c r="F3458" s="7" t="str">
        <f t="shared" si="107"/>
        <v>2021</v>
      </c>
      <c r="G3458" s="6" t="s">
        <v>15</v>
      </c>
      <c r="H3458" s="6" t="s">
        <v>121</v>
      </c>
      <c r="I3458" s="6" t="s">
        <v>122</v>
      </c>
      <c r="J3458" s="8" t="s">
        <v>23</v>
      </c>
      <c r="K3458" s="9">
        <v>35</v>
      </c>
      <c r="L3458" s="10">
        <v>275</v>
      </c>
      <c r="M3458" s="11">
        <v>96250</v>
      </c>
      <c r="N3458" s="11">
        <v>38500</v>
      </c>
      <c r="O3458" s="12">
        <v>0.4</v>
      </c>
      <c r="P3458" s="6" t="s">
        <v>18</v>
      </c>
    </row>
    <row r="3459" spans="2:16" ht="14.25" customHeight="1">
      <c r="B3459" s="6" t="s">
        <v>34</v>
      </c>
      <c r="C3459" s="6">
        <v>1185732</v>
      </c>
      <c r="D3459" s="7">
        <v>44235</v>
      </c>
      <c r="E3459" s="7" t="str">
        <f t="shared" si="106"/>
        <v>Feb</v>
      </c>
      <c r="F3459" s="7" t="str">
        <f t="shared" si="107"/>
        <v>2021</v>
      </c>
      <c r="G3459" s="6" t="s">
        <v>15</v>
      </c>
      <c r="H3459" s="6" t="s">
        <v>121</v>
      </c>
      <c r="I3459" s="6" t="s">
        <v>122</v>
      </c>
      <c r="J3459" s="8" t="s">
        <v>17</v>
      </c>
      <c r="K3459" s="9">
        <v>35</v>
      </c>
      <c r="L3459" s="10">
        <v>525</v>
      </c>
      <c r="M3459" s="11">
        <v>183750</v>
      </c>
      <c r="N3459" s="11">
        <v>64312.499999999993</v>
      </c>
      <c r="O3459" s="12">
        <v>0.35</v>
      </c>
      <c r="P3459" s="6" t="s">
        <v>18</v>
      </c>
    </row>
    <row r="3460" spans="2:16" ht="14.25" customHeight="1">
      <c r="B3460" s="6" t="s">
        <v>34</v>
      </c>
      <c r="C3460" s="6">
        <v>1185732</v>
      </c>
      <c r="D3460" s="7">
        <v>44235</v>
      </c>
      <c r="E3460" s="7" t="str">
        <f t="shared" si="106"/>
        <v>Feb</v>
      </c>
      <c r="F3460" s="7" t="str">
        <f t="shared" si="107"/>
        <v>2021</v>
      </c>
      <c r="G3460" s="6" t="s">
        <v>15</v>
      </c>
      <c r="H3460" s="6" t="s">
        <v>121</v>
      </c>
      <c r="I3460" s="6" t="s">
        <v>122</v>
      </c>
      <c r="J3460" s="8" t="s">
        <v>19</v>
      </c>
      <c r="K3460" s="9">
        <v>35</v>
      </c>
      <c r="L3460" s="10">
        <v>175</v>
      </c>
      <c r="M3460" s="11">
        <v>61250</v>
      </c>
      <c r="N3460" s="11">
        <v>21437.5</v>
      </c>
      <c r="O3460" s="12">
        <v>0.35</v>
      </c>
      <c r="P3460" s="6" t="s">
        <v>18</v>
      </c>
    </row>
    <row r="3461" spans="2:16" ht="14.25" customHeight="1">
      <c r="B3461" s="6" t="s">
        <v>34</v>
      </c>
      <c r="C3461" s="6">
        <v>1185732</v>
      </c>
      <c r="D3461" s="7">
        <v>44235</v>
      </c>
      <c r="E3461" s="7" t="str">
        <f t="shared" si="106"/>
        <v>Feb</v>
      </c>
      <c r="F3461" s="7" t="str">
        <f t="shared" si="107"/>
        <v>2021</v>
      </c>
      <c r="G3461" s="6" t="s">
        <v>15</v>
      </c>
      <c r="H3461" s="6" t="s">
        <v>121</v>
      </c>
      <c r="I3461" s="6" t="s">
        <v>122</v>
      </c>
      <c r="J3461" s="8" t="s">
        <v>20</v>
      </c>
      <c r="K3461" s="9">
        <v>25.000000000000007</v>
      </c>
      <c r="L3461" s="10">
        <v>225</v>
      </c>
      <c r="M3461" s="11">
        <v>56250.000000000015</v>
      </c>
      <c r="N3461" s="11">
        <v>22500.000000000007</v>
      </c>
      <c r="O3461" s="12">
        <v>0.4</v>
      </c>
      <c r="P3461" s="6" t="s">
        <v>18</v>
      </c>
    </row>
    <row r="3462" spans="2:16" ht="14.25" customHeight="1">
      <c r="B3462" s="6" t="s">
        <v>34</v>
      </c>
      <c r="C3462" s="6">
        <v>1185732</v>
      </c>
      <c r="D3462" s="7">
        <v>44235</v>
      </c>
      <c r="E3462" s="7" t="str">
        <f t="shared" si="106"/>
        <v>Feb</v>
      </c>
      <c r="F3462" s="7" t="str">
        <f t="shared" si="107"/>
        <v>2021</v>
      </c>
      <c r="G3462" s="6" t="s">
        <v>15</v>
      </c>
      <c r="H3462" s="6" t="s">
        <v>123</v>
      </c>
      <c r="I3462" s="6" t="s">
        <v>124</v>
      </c>
      <c r="J3462" s="8" t="s">
        <v>21</v>
      </c>
      <c r="K3462" s="9">
        <v>30</v>
      </c>
      <c r="L3462" s="10">
        <v>100</v>
      </c>
      <c r="M3462" s="11">
        <v>30000</v>
      </c>
      <c r="N3462" s="11">
        <v>12000</v>
      </c>
      <c r="O3462" s="12">
        <v>0.4</v>
      </c>
      <c r="P3462" s="6" t="s">
        <v>18</v>
      </c>
    </row>
    <row r="3463" spans="2:16" ht="14.25" customHeight="1">
      <c r="B3463" s="6" t="s">
        <v>34</v>
      </c>
      <c r="C3463" s="6">
        <v>1185732</v>
      </c>
      <c r="D3463" s="7">
        <v>44235</v>
      </c>
      <c r="E3463" s="7" t="str">
        <f t="shared" ref="E3463:E3526" si="108">TEXT(D3463,"mmm")</f>
        <v>Feb</v>
      </c>
      <c r="F3463" s="7" t="str">
        <f t="shared" ref="F3463:F3526" si="109">TEXT(D3463,"yyyy")</f>
        <v>2021</v>
      </c>
      <c r="G3463" s="6" t="s">
        <v>15</v>
      </c>
      <c r="H3463" s="6" t="s">
        <v>123</v>
      </c>
      <c r="I3463" s="6" t="s">
        <v>124</v>
      </c>
      <c r="J3463" s="8" t="s">
        <v>22</v>
      </c>
      <c r="K3463" s="9">
        <v>45</v>
      </c>
      <c r="L3463" s="10">
        <v>175</v>
      </c>
      <c r="M3463" s="11">
        <v>78750</v>
      </c>
      <c r="N3463" s="11">
        <v>23625</v>
      </c>
      <c r="O3463" s="12">
        <v>0.3</v>
      </c>
      <c r="P3463" s="6" t="s">
        <v>18</v>
      </c>
    </row>
    <row r="3464" spans="2:16" ht="14.25" customHeight="1">
      <c r="B3464" s="6" t="s">
        <v>34</v>
      </c>
      <c r="C3464" s="6">
        <v>1185732</v>
      </c>
      <c r="D3464" s="7">
        <v>44235</v>
      </c>
      <c r="E3464" s="7" t="str">
        <f t="shared" si="108"/>
        <v>Feb</v>
      </c>
      <c r="F3464" s="7" t="str">
        <f t="shared" si="109"/>
        <v>2021</v>
      </c>
      <c r="G3464" s="6" t="s">
        <v>15</v>
      </c>
      <c r="H3464" s="6" t="s">
        <v>123</v>
      </c>
      <c r="I3464" s="6" t="s">
        <v>124</v>
      </c>
      <c r="J3464" s="8" t="s">
        <v>23</v>
      </c>
      <c r="K3464" s="9">
        <v>35</v>
      </c>
      <c r="L3464" s="10">
        <v>275</v>
      </c>
      <c r="M3464" s="11">
        <v>96250</v>
      </c>
      <c r="N3464" s="11">
        <v>38500</v>
      </c>
      <c r="O3464" s="12">
        <v>0.4</v>
      </c>
      <c r="P3464" s="6" t="s">
        <v>18</v>
      </c>
    </row>
    <row r="3465" spans="2:16" ht="14.25" customHeight="1">
      <c r="B3465" s="6" t="s">
        <v>34</v>
      </c>
      <c r="C3465" s="6">
        <v>1185732</v>
      </c>
      <c r="D3465" s="7">
        <v>44261</v>
      </c>
      <c r="E3465" s="7" t="str">
        <f t="shared" si="108"/>
        <v>Mar</v>
      </c>
      <c r="F3465" s="7" t="str">
        <f t="shared" si="109"/>
        <v>2021</v>
      </c>
      <c r="G3465" s="6" t="s">
        <v>15</v>
      </c>
      <c r="H3465" s="6" t="s">
        <v>123</v>
      </c>
      <c r="I3465" s="6" t="s">
        <v>124</v>
      </c>
      <c r="J3465" s="8" t="s">
        <v>17</v>
      </c>
      <c r="K3465" s="9">
        <v>35</v>
      </c>
      <c r="L3465" s="10">
        <v>495</v>
      </c>
      <c r="M3465" s="11">
        <v>173250</v>
      </c>
      <c r="N3465" s="11">
        <v>60637.499999999993</v>
      </c>
      <c r="O3465" s="12">
        <v>0.35</v>
      </c>
      <c r="P3465" s="6" t="s">
        <v>18</v>
      </c>
    </row>
    <row r="3466" spans="2:16" ht="14.25" customHeight="1">
      <c r="B3466" s="6" t="s">
        <v>34</v>
      </c>
      <c r="C3466" s="6">
        <v>1185732</v>
      </c>
      <c r="D3466" s="7">
        <v>44261</v>
      </c>
      <c r="E3466" s="7" t="str">
        <f t="shared" si="108"/>
        <v>Mar</v>
      </c>
      <c r="F3466" s="7" t="str">
        <f t="shared" si="109"/>
        <v>2021</v>
      </c>
      <c r="G3466" s="6" t="s">
        <v>15</v>
      </c>
      <c r="H3466" s="6" t="s">
        <v>123</v>
      </c>
      <c r="I3466" s="6" t="s">
        <v>124</v>
      </c>
      <c r="J3466" s="8" t="s">
        <v>19</v>
      </c>
      <c r="K3466" s="9">
        <v>35</v>
      </c>
      <c r="L3466" s="10">
        <v>200</v>
      </c>
      <c r="M3466" s="11">
        <v>70000</v>
      </c>
      <c r="N3466" s="11">
        <v>24500</v>
      </c>
      <c r="O3466" s="12">
        <v>0.35</v>
      </c>
      <c r="P3466" s="6" t="s">
        <v>18</v>
      </c>
    </row>
    <row r="3467" spans="2:16" ht="14.25" customHeight="1">
      <c r="B3467" s="6" t="s">
        <v>34</v>
      </c>
      <c r="C3467" s="6">
        <v>1185732</v>
      </c>
      <c r="D3467" s="7">
        <v>44261</v>
      </c>
      <c r="E3467" s="7" t="str">
        <f t="shared" si="108"/>
        <v>Mar</v>
      </c>
      <c r="F3467" s="7" t="str">
        <f t="shared" si="109"/>
        <v>2021</v>
      </c>
      <c r="G3467" s="6" t="s">
        <v>15</v>
      </c>
      <c r="H3467" s="6" t="s">
        <v>123</v>
      </c>
      <c r="I3467" s="6" t="s">
        <v>124</v>
      </c>
      <c r="J3467" s="8" t="s">
        <v>20</v>
      </c>
      <c r="K3467" s="9">
        <v>25.000000000000007</v>
      </c>
      <c r="L3467" s="10">
        <v>225</v>
      </c>
      <c r="M3467" s="11">
        <v>56250.000000000015</v>
      </c>
      <c r="N3467" s="11">
        <v>22500.000000000007</v>
      </c>
      <c r="O3467" s="12">
        <v>0.4</v>
      </c>
      <c r="P3467" s="6" t="s">
        <v>18</v>
      </c>
    </row>
    <row r="3468" spans="2:16" ht="14.25" customHeight="1">
      <c r="B3468" s="6" t="s">
        <v>34</v>
      </c>
      <c r="C3468" s="6">
        <v>1185732</v>
      </c>
      <c r="D3468" s="7">
        <v>44261</v>
      </c>
      <c r="E3468" s="7" t="str">
        <f t="shared" si="108"/>
        <v>Mar</v>
      </c>
      <c r="F3468" s="7" t="str">
        <f t="shared" si="109"/>
        <v>2021</v>
      </c>
      <c r="G3468" s="6" t="s">
        <v>15</v>
      </c>
      <c r="H3468" s="6" t="s">
        <v>123</v>
      </c>
      <c r="I3468" s="6" t="s">
        <v>124</v>
      </c>
      <c r="J3468" s="8" t="s">
        <v>21</v>
      </c>
      <c r="K3468" s="9">
        <v>30</v>
      </c>
      <c r="L3468" s="10">
        <v>75</v>
      </c>
      <c r="M3468" s="11">
        <v>22500</v>
      </c>
      <c r="N3468" s="11">
        <v>9000</v>
      </c>
      <c r="O3468" s="12">
        <v>0.4</v>
      </c>
      <c r="P3468" s="6" t="s">
        <v>18</v>
      </c>
    </row>
    <row r="3469" spans="2:16" ht="14.25" customHeight="1">
      <c r="B3469" s="6" t="s">
        <v>34</v>
      </c>
      <c r="C3469" s="6">
        <v>1185732</v>
      </c>
      <c r="D3469" s="7">
        <v>44261</v>
      </c>
      <c r="E3469" s="7" t="str">
        <f t="shared" si="108"/>
        <v>Mar</v>
      </c>
      <c r="F3469" s="7" t="str">
        <f t="shared" si="109"/>
        <v>2021</v>
      </c>
      <c r="G3469" s="6" t="s">
        <v>15</v>
      </c>
      <c r="H3469" s="6" t="s">
        <v>123</v>
      </c>
      <c r="I3469" s="6" t="s">
        <v>124</v>
      </c>
      <c r="J3469" s="8" t="s">
        <v>22</v>
      </c>
      <c r="K3469" s="9">
        <v>45</v>
      </c>
      <c r="L3469" s="10">
        <v>125</v>
      </c>
      <c r="M3469" s="11">
        <v>56250</v>
      </c>
      <c r="N3469" s="11">
        <v>16875</v>
      </c>
      <c r="O3469" s="12">
        <v>0.3</v>
      </c>
      <c r="P3469" s="6" t="s">
        <v>18</v>
      </c>
    </row>
    <row r="3470" spans="2:16" ht="14.25" customHeight="1">
      <c r="B3470" s="6" t="s">
        <v>34</v>
      </c>
      <c r="C3470" s="6">
        <v>1185732</v>
      </c>
      <c r="D3470" s="7">
        <v>44261</v>
      </c>
      <c r="E3470" s="7" t="str">
        <f t="shared" si="108"/>
        <v>Mar</v>
      </c>
      <c r="F3470" s="7" t="str">
        <f t="shared" si="109"/>
        <v>2021</v>
      </c>
      <c r="G3470" s="6" t="s">
        <v>15</v>
      </c>
      <c r="H3470" s="6" t="s">
        <v>123</v>
      </c>
      <c r="I3470" s="6" t="s">
        <v>124</v>
      </c>
      <c r="J3470" s="8" t="s">
        <v>23</v>
      </c>
      <c r="K3470" s="9">
        <v>35</v>
      </c>
      <c r="L3470" s="10">
        <v>225</v>
      </c>
      <c r="M3470" s="11">
        <v>78750</v>
      </c>
      <c r="N3470" s="11">
        <v>31500</v>
      </c>
      <c r="O3470" s="12">
        <v>0.4</v>
      </c>
      <c r="P3470" s="6" t="s">
        <v>18</v>
      </c>
    </row>
    <row r="3471" spans="2:16" ht="14.25" customHeight="1">
      <c r="B3471" s="6" t="s">
        <v>34</v>
      </c>
      <c r="C3471" s="6">
        <v>1185732</v>
      </c>
      <c r="D3471" s="7">
        <v>44293</v>
      </c>
      <c r="E3471" s="7" t="str">
        <f t="shared" si="108"/>
        <v>Apr</v>
      </c>
      <c r="F3471" s="7" t="str">
        <f t="shared" si="109"/>
        <v>2021</v>
      </c>
      <c r="G3471" s="6" t="s">
        <v>15</v>
      </c>
      <c r="H3471" s="6" t="s">
        <v>123</v>
      </c>
      <c r="I3471" s="6" t="s">
        <v>124</v>
      </c>
      <c r="J3471" s="8" t="s">
        <v>17</v>
      </c>
      <c r="K3471" s="9">
        <v>35</v>
      </c>
      <c r="L3471" s="10">
        <v>475</v>
      </c>
      <c r="M3471" s="11">
        <v>166250</v>
      </c>
      <c r="N3471" s="11">
        <v>58187.499999999993</v>
      </c>
      <c r="O3471" s="12">
        <v>0.35</v>
      </c>
      <c r="P3471" s="6" t="s">
        <v>18</v>
      </c>
    </row>
    <row r="3472" spans="2:16" ht="14.25" customHeight="1">
      <c r="B3472" s="6" t="s">
        <v>34</v>
      </c>
      <c r="C3472" s="6">
        <v>1185732</v>
      </c>
      <c r="D3472" s="7">
        <v>44293</v>
      </c>
      <c r="E3472" s="7" t="str">
        <f t="shared" si="108"/>
        <v>Apr</v>
      </c>
      <c r="F3472" s="7" t="str">
        <f t="shared" si="109"/>
        <v>2021</v>
      </c>
      <c r="G3472" s="6" t="s">
        <v>15</v>
      </c>
      <c r="H3472" s="6" t="s">
        <v>123</v>
      </c>
      <c r="I3472" s="6" t="s">
        <v>124</v>
      </c>
      <c r="J3472" s="8" t="s">
        <v>19</v>
      </c>
      <c r="K3472" s="9">
        <v>35</v>
      </c>
      <c r="L3472" s="10">
        <v>175</v>
      </c>
      <c r="M3472" s="11">
        <v>61250</v>
      </c>
      <c r="N3472" s="11">
        <v>21437.5</v>
      </c>
      <c r="O3472" s="12">
        <v>0.35</v>
      </c>
      <c r="P3472" s="6" t="s">
        <v>18</v>
      </c>
    </row>
    <row r="3473" spans="2:16" ht="14.25" customHeight="1">
      <c r="B3473" s="6" t="s">
        <v>34</v>
      </c>
      <c r="C3473" s="6">
        <v>1185732</v>
      </c>
      <c r="D3473" s="7">
        <v>44293</v>
      </c>
      <c r="E3473" s="7" t="str">
        <f t="shared" si="108"/>
        <v>Apr</v>
      </c>
      <c r="F3473" s="7" t="str">
        <f t="shared" si="109"/>
        <v>2021</v>
      </c>
      <c r="G3473" s="6" t="s">
        <v>15</v>
      </c>
      <c r="H3473" s="6" t="s">
        <v>123</v>
      </c>
      <c r="I3473" s="6" t="s">
        <v>124</v>
      </c>
      <c r="J3473" s="8" t="s">
        <v>20</v>
      </c>
      <c r="K3473" s="9">
        <v>25.000000000000007</v>
      </c>
      <c r="L3473" s="10">
        <v>175</v>
      </c>
      <c r="M3473" s="11">
        <v>43750.000000000015</v>
      </c>
      <c r="N3473" s="11">
        <v>17500.000000000007</v>
      </c>
      <c r="O3473" s="12">
        <v>0.4</v>
      </c>
      <c r="P3473" s="6" t="s">
        <v>18</v>
      </c>
    </row>
    <row r="3474" spans="2:16" ht="14.25" customHeight="1">
      <c r="B3474" s="6" t="s">
        <v>34</v>
      </c>
      <c r="C3474" s="6">
        <v>1185732</v>
      </c>
      <c r="D3474" s="7">
        <v>44293</v>
      </c>
      <c r="E3474" s="7" t="str">
        <f t="shared" si="108"/>
        <v>Apr</v>
      </c>
      <c r="F3474" s="7" t="str">
        <f t="shared" si="109"/>
        <v>2021</v>
      </c>
      <c r="G3474" s="6" t="s">
        <v>15</v>
      </c>
      <c r="H3474" s="6" t="s">
        <v>123</v>
      </c>
      <c r="I3474" s="6" t="s">
        <v>124</v>
      </c>
      <c r="J3474" s="8" t="s">
        <v>21</v>
      </c>
      <c r="K3474" s="9">
        <v>30</v>
      </c>
      <c r="L3474" s="10">
        <v>100</v>
      </c>
      <c r="M3474" s="11">
        <v>30000</v>
      </c>
      <c r="N3474" s="11">
        <v>12000</v>
      </c>
      <c r="O3474" s="12">
        <v>0.4</v>
      </c>
      <c r="P3474" s="6" t="s">
        <v>18</v>
      </c>
    </row>
    <row r="3475" spans="2:16" ht="14.25" customHeight="1">
      <c r="B3475" s="6" t="s">
        <v>34</v>
      </c>
      <c r="C3475" s="6">
        <v>1185732</v>
      </c>
      <c r="D3475" s="7">
        <v>44293</v>
      </c>
      <c r="E3475" s="7" t="str">
        <f t="shared" si="108"/>
        <v>Apr</v>
      </c>
      <c r="F3475" s="7" t="str">
        <f t="shared" si="109"/>
        <v>2021</v>
      </c>
      <c r="G3475" s="6" t="s">
        <v>15</v>
      </c>
      <c r="H3475" s="6" t="s">
        <v>123</v>
      </c>
      <c r="I3475" s="6" t="s">
        <v>124</v>
      </c>
      <c r="J3475" s="8" t="s">
        <v>22</v>
      </c>
      <c r="K3475" s="9">
        <v>45</v>
      </c>
      <c r="L3475" s="10">
        <v>100</v>
      </c>
      <c r="M3475" s="11">
        <v>45000</v>
      </c>
      <c r="N3475" s="11">
        <v>13500</v>
      </c>
      <c r="O3475" s="12">
        <v>0.3</v>
      </c>
      <c r="P3475" s="6" t="s">
        <v>18</v>
      </c>
    </row>
    <row r="3476" spans="2:16" ht="14.25" customHeight="1">
      <c r="B3476" s="6" t="s">
        <v>34</v>
      </c>
      <c r="C3476" s="6">
        <v>1185732</v>
      </c>
      <c r="D3476" s="7">
        <v>44293</v>
      </c>
      <c r="E3476" s="7" t="str">
        <f t="shared" si="108"/>
        <v>Apr</v>
      </c>
      <c r="F3476" s="7" t="str">
        <f t="shared" si="109"/>
        <v>2021</v>
      </c>
      <c r="G3476" s="6" t="s">
        <v>15</v>
      </c>
      <c r="H3476" s="6" t="s">
        <v>123</v>
      </c>
      <c r="I3476" s="6" t="s">
        <v>124</v>
      </c>
      <c r="J3476" s="8" t="s">
        <v>23</v>
      </c>
      <c r="K3476" s="9">
        <v>35</v>
      </c>
      <c r="L3476" s="10">
        <v>250</v>
      </c>
      <c r="M3476" s="11">
        <v>87500</v>
      </c>
      <c r="N3476" s="11">
        <v>35000</v>
      </c>
      <c r="O3476" s="12">
        <v>0.4</v>
      </c>
      <c r="P3476" s="6" t="s">
        <v>18</v>
      </c>
    </row>
    <row r="3477" spans="2:16" ht="14.25" customHeight="1">
      <c r="B3477" s="6" t="s">
        <v>34</v>
      </c>
      <c r="C3477" s="6">
        <v>1185732</v>
      </c>
      <c r="D3477" s="7">
        <v>44322</v>
      </c>
      <c r="E3477" s="7" t="str">
        <f t="shared" si="108"/>
        <v>May</v>
      </c>
      <c r="F3477" s="7" t="str">
        <f t="shared" si="109"/>
        <v>2021</v>
      </c>
      <c r="G3477" s="6" t="s">
        <v>15</v>
      </c>
      <c r="H3477" s="6" t="s">
        <v>123</v>
      </c>
      <c r="I3477" s="6" t="s">
        <v>124</v>
      </c>
      <c r="J3477" s="8" t="s">
        <v>17</v>
      </c>
      <c r="K3477" s="9">
        <v>49.999999999999993</v>
      </c>
      <c r="L3477" s="10">
        <v>520</v>
      </c>
      <c r="M3477" s="11">
        <v>259999.99999999997</v>
      </c>
      <c r="N3477" s="11">
        <v>90999.999999999985</v>
      </c>
      <c r="O3477" s="12">
        <v>0.35</v>
      </c>
      <c r="P3477" s="6" t="s">
        <v>18</v>
      </c>
    </row>
    <row r="3478" spans="2:16" ht="14.25" customHeight="1">
      <c r="B3478" s="6" t="s">
        <v>34</v>
      </c>
      <c r="C3478" s="6">
        <v>1185732</v>
      </c>
      <c r="D3478" s="7">
        <v>44322</v>
      </c>
      <c r="E3478" s="7" t="str">
        <f t="shared" si="108"/>
        <v>May</v>
      </c>
      <c r="F3478" s="7" t="str">
        <f t="shared" si="109"/>
        <v>2021</v>
      </c>
      <c r="G3478" s="6" t="s">
        <v>15</v>
      </c>
      <c r="H3478" s="6" t="s">
        <v>123</v>
      </c>
      <c r="I3478" s="6" t="s">
        <v>124</v>
      </c>
      <c r="J3478" s="8" t="s">
        <v>19</v>
      </c>
      <c r="K3478" s="9">
        <v>45</v>
      </c>
      <c r="L3478" s="10">
        <v>225</v>
      </c>
      <c r="M3478" s="11">
        <v>101250</v>
      </c>
      <c r="N3478" s="11">
        <v>35437.5</v>
      </c>
      <c r="O3478" s="12">
        <v>0.35</v>
      </c>
      <c r="P3478" s="6" t="s">
        <v>18</v>
      </c>
    </row>
    <row r="3479" spans="2:16" ht="14.25" customHeight="1">
      <c r="B3479" s="6" t="s">
        <v>34</v>
      </c>
      <c r="C3479" s="6">
        <v>1185732</v>
      </c>
      <c r="D3479" s="7">
        <v>44322</v>
      </c>
      <c r="E3479" s="7" t="str">
        <f t="shared" si="108"/>
        <v>May</v>
      </c>
      <c r="F3479" s="7" t="str">
        <f t="shared" si="109"/>
        <v>2021</v>
      </c>
      <c r="G3479" s="6" t="s">
        <v>15</v>
      </c>
      <c r="H3479" s="6" t="s">
        <v>123</v>
      </c>
      <c r="I3479" s="6" t="s">
        <v>124</v>
      </c>
      <c r="J3479" s="8" t="s">
        <v>20</v>
      </c>
      <c r="K3479" s="9">
        <v>40</v>
      </c>
      <c r="L3479" s="10">
        <v>250</v>
      </c>
      <c r="M3479" s="11">
        <v>100000</v>
      </c>
      <c r="N3479" s="11">
        <v>40000</v>
      </c>
      <c r="O3479" s="12">
        <v>0.4</v>
      </c>
      <c r="P3479" s="6" t="s">
        <v>18</v>
      </c>
    </row>
    <row r="3480" spans="2:16" ht="14.25" customHeight="1">
      <c r="B3480" s="6" t="s">
        <v>34</v>
      </c>
      <c r="C3480" s="6">
        <v>1185732</v>
      </c>
      <c r="D3480" s="7">
        <v>44322</v>
      </c>
      <c r="E3480" s="7" t="str">
        <f t="shared" si="108"/>
        <v>May</v>
      </c>
      <c r="F3480" s="7" t="str">
        <f t="shared" si="109"/>
        <v>2021</v>
      </c>
      <c r="G3480" s="6" t="s">
        <v>15</v>
      </c>
      <c r="H3480" s="6" t="s">
        <v>123</v>
      </c>
      <c r="I3480" s="6" t="s">
        <v>124</v>
      </c>
      <c r="J3480" s="8" t="s">
        <v>21</v>
      </c>
      <c r="K3480" s="9">
        <v>40</v>
      </c>
      <c r="L3480" s="10">
        <v>200</v>
      </c>
      <c r="M3480" s="11">
        <v>80000</v>
      </c>
      <c r="N3480" s="11">
        <v>32000</v>
      </c>
      <c r="O3480" s="12">
        <v>0.4</v>
      </c>
      <c r="P3480" s="6" t="s">
        <v>18</v>
      </c>
    </row>
    <row r="3481" spans="2:16" ht="14.25" customHeight="1">
      <c r="B3481" s="6" t="s">
        <v>34</v>
      </c>
      <c r="C3481" s="6">
        <v>1185732</v>
      </c>
      <c r="D3481" s="7">
        <v>44322</v>
      </c>
      <c r="E3481" s="7" t="str">
        <f t="shared" si="108"/>
        <v>May</v>
      </c>
      <c r="F3481" s="7" t="str">
        <f t="shared" si="109"/>
        <v>2021</v>
      </c>
      <c r="G3481" s="6" t="s">
        <v>15</v>
      </c>
      <c r="H3481" s="6" t="s">
        <v>123</v>
      </c>
      <c r="I3481" s="6" t="s">
        <v>124</v>
      </c>
      <c r="J3481" s="8" t="s">
        <v>22</v>
      </c>
      <c r="K3481" s="9">
        <v>49.999999999999993</v>
      </c>
      <c r="L3481" s="10">
        <v>225</v>
      </c>
      <c r="M3481" s="11">
        <v>112499.99999999999</v>
      </c>
      <c r="N3481" s="11">
        <v>33749.999999999993</v>
      </c>
      <c r="O3481" s="12">
        <v>0.3</v>
      </c>
      <c r="P3481" s="6" t="s">
        <v>18</v>
      </c>
    </row>
    <row r="3482" spans="2:16" ht="14.25" customHeight="1">
      <c r="B3482" s="6" t="s">
        <v>34</v>
      </c>
      <c r="C3482" s="6">
        <v>1185732</v>
      </c>
      <c r="D3482" s="7">
        <v>44322</v>
      </c>
      <c r="E3482" s="7" t="str">
        <f t="shared" si="108"/>
        <v>May</v>
      </c>
      <c r="F3482" s="7" t="str">
        <f t="shared" si="109"/>
        <v>2021</v>
      </c>
      <c r="G3482" s="6" t="s">
        <v>15</v>
      </c>
      <c r="H3482" s="6" t="s">
        <v>123</v>
      </c>
      <c r="I3482" s="6" t="s">
        <v>124</v>
      </c>
      <c r="J3482" s="8" t="s">
        <v>23</v>
      </c>
      <c r="K3482" s="9">
        <v>54.999999999999993</v>
      </c>
      <c r="L3482" s="10">
        <v>350</v>
      </c>
      <c r="M3482" s="11">
        <v>192499.99999999997</v>
      </c>
      <c r="N3482" s="11">
        <v>76999.999999999985</v>
      </c>
      <c r="O3482" s="12">
        <v>0.4</v>
      </c>
      <c r="P3482" s="6" t="s">
        <v>18</v>
      </c>
    </row>
    <row r="3483" spans="2:16" ht="14.25" customHeight="1">
      <c r="B3483" s="6" t="s">
        <v>34</v>
      </c>
      <c r="C3483" s="6">
        <v>1185732</v>
      </c>
      <c r="D3483" s="7">
        <v>44355</v>
      </c>
      <c r="E3483" s="7" t="str">
        <f t="shared" si="108"/>
        <v>Jun</v>
      </c>
      <c r="F3483" s="7" t="str">
        <f t="shared" si="109"/>
        <v>2021</v>
      </c>
      <c r="G3483" s="6" t="s">
        <v>15</v>
      </c>
      <c r="H3483" s="6" t="s">
        <v>123</v>
      </c>
      <c r="I3483" s="6" t="s">
        <v>124</v>
      </c>
      <c r="J3483" s="8" t="s">
        <v>17</v>
      </c>
      <c r="K3483" s="9">
        <v>49.999999999999993</v>
      </c>
      <c r="L3483" s="10">
        <v>600</v>
      </c>
      <c r="M3483" s="11">
        <v>299999.99999999994</v>
      </c>
      <c r="N3483" s="11">
        <v>104999.99999999997</v>
      </c>
      <c r="O3483" s="12">
        <v>0.35</v>
      </c>
      <c r="P3483" s="6" t="s">
        <v>18</v>
      </c>
    </row>
    <row r="3484" spans="2:16" ht="14.25" customHeight="1">
      <c r="B3484" s="6" t="s">
        <v>34</v>
      </c>
      <c r="C3484" s="6">
        <v>1185732</v>
      </c>
      <c r="D3484" s="7">
        <v>44355</v>
      </c>
      <c r="E3484" s="7" t="str">
        <f t="shared" si="108"/>
        <v>Jun</v>
      </c>
      <c r="F3484" s="7" t="str">
        <f t="shared" si="109"/>
        <v>2021</v>
      </c>
      <c r="G3484" s="6" t="s">
        <v>15</v>
      </c>
      <c r="H3484" s="6" t="s">
        <v>123</v>
      </c>
      <c r="I3484" s="6" t="s">
        <v>124</v>
      </c>
      <c r="J3484" s="8" t="s">
        <v>19</v>
      </c>
      <c r="K3484" s="9">
        <v>45</v>
      </c>
      <c r="L3484" s="10">
        <v>350</v>
      </c>
      <c r="M3484" s="11">
        <v>157500</v>
      </c>
      <c r="N3484" s="11">
        <v>55125</v>
      </c>
      <c r="O3484" s="12">
        <v>0.35</v>
      </c>
      <c r="P3484" s="6" t="s">
        <v>18</v>
      </c>
    </row>
    <row r="3485" spans="2:16" ht="14.25" customHeight="1">
      <c r="B3485" s="6" t="s">
        <v>34</v>
      </c>
      <c r="C3485" s="6">
        <v>1185732</v>
      </c>
      <c r="D3485" s="7">
        <v>44355</v>
      </c>
      <c r="E3485" s="7" t="str">
        <f t="shared" si="108"/>
        <v>Jun</v>
      </c>
      <c r="F3485" s="7" t="str">
        <f t="shared" si="109"/>
        <v>2021</v>
      </c>
      <c r="G3485" s="6" t="s">
        <v>15</v>
      </c>
      <c r="H3485" s="6" t="s">
        <v>123</v>
      </c>
      <c r="I3485" s="6" t="s">
        <v>124</v>
      </c>
      <c r="J3485" s="8" t="s">
        <v>20</v>
      </c>
      <c r="K3485" s="9">
        <v>40</v>
      </c>
      <c r="L3485" s="10">
        <v>275</v>
      </c>
      <c r="M3485" s="11">
        <v>110000</v>
      </c>
      <c r="N3485" s="11">
        <v>44000</v>
      </c>
      <c r="O3485" s="12">
        <v>0.4</v>
      </c>
      <c r="P3485" s="6" t="s">
        <v>18</v>
      </c>
    </row>
    <row r="3486" spans="2:16" ht="14.25" customHeight="1">
      <c r="B3486" s="6" t="s">
        <v>34</v>
      </c>
      <c r="C3486" s="6">
        <v>1185732</v>
      </c>
      <c r="D3486" s="7">
        <v>44355</v>
      </c>
      <c r="E3486" s="7" t="str">
        <f t="shared" si="108"/>
        <v>Jun</v>
      </c>
      <c r="F3486" s="7" t="str">
        <f t="shared" si="109"/>
        <v>2021</v>
      </c>
      <c r="G3486" s="6" t="s">
        <v>15</v>
      </c>
      <c r="H3486" s="6" t="s">
        <v>123</v>
      </c>
      <c r="I3486" s="6" t="s">
        <v>124</v>
      </c>
      <c r="J3486" s="8" t="s">
        <v>21</v>
      </c>
      <c r="K3486" s="9">
        <v>40</v>
      </c>
      <c r="L3486" s="10">
        <v>250</v>
      </c>
      <c r="M3486" s="11">
        <v>100000</v>
      </c>
      <c r="N3486" s="11">
        <v>40000</v>
      </c>
      <c r="O3486" s="12">
        <v>0.4</v>
      </c>
      <c r="P3486" s="6" t="s">
        <v>18</v>
      </c>
    </row>
    <row r="3487" spans="2:16" ht="14.25" customHeight="1">
      <c r="B3487" s="6" t="s">
        <v>34</v>
      </c>
      <c r="C3487" s="6">
        <v>1185732</v>
      </c>
      <c r="D3487" s="7">
        <v>44355</v>
      </c>
      <c r="E3487" s="7" t="str">
        <f t="shared" si="108"/>
        <v>Jun</v>
      </c>
      <c r="F3487" s="7" t="str">
        <f t="shared" si="109"/>
        <v>2021</v>
      </c>
      <c r="G3487" s="6" t="s">
        <v>15</v>
      </c>
      <c r="H3487" s="6" t="s">
        <v>123</v>
      </c>
      <c r="I3487" s="6" t="s">
        <v>124</v>
      </c>
      <c r="J3487" s="8" t="s">
        <v>22</v>
      </c>
      <c r="K3487" s="9">
        <v>49.999999999999993</v>
      </c>
      <c r="L3487" s="10">
        <v>250</v>
      </c>
      <c r="M3487" s="11">
        <v>124999.99999999999</v>
      </c>
      <c r="N3487" s="11">
        <v>37499.999999999993</v>
      </c>
      <c r="O3487" s="12">
        <v>0.3</v>
      </c>
      <c r="P3487" s="6" t="s">
        <v>18</v>
      </c>
    </row>
    <row r="3488" spans="2:16" ht="14.25" customHeight="1">
      <c r="B3488" s="6" t="s">
        <v>34</v>
      </c>
      <c r="C3488" s="6">
        <v>1185732</v>
      </c>
      <c r="D3488" s="7">
        <v>44355</v>
      </c>
      <c r="E3488" s="7" t="str">
        <f t="shared" si="108"/>
        <v>Jun</v>
      </c>
      <c r="F3488" s="7" t="str">
        <f t="shared" si="109"/>
        <v>2021</v>
      </c>
      <c r="G3488" s="6" t="s">
        <v>15</v>
      </c>
      <c r="H3488" s="6" t="s">
        <v>123</v>
      </c>
      <c r="I3488" s="6" t="s">
        <v>124</v>
      </c>
      <c r="J3488" s="8" t="s">
        <v>23</v>
      </c>
      <c r="K3488" s="9">
        <v>54.999999999999993</v>
      </c>
      <c r="L3488" s="10">
        <v>400</v>
      </c>
      <c r="M3488" s="11">
        <v>219999.99999999997</v>
      </c>
      <c r="N3488" s="11">
        <v>88000</v>
      </c>
      <c r="O3488" s="12">
        <v>0.4</v>
      </c>
      <c r="P3488" s="6" t="s">
        <v>18</v>
      </c>
    </row>
    <row r="3489" spans="2:16" ht="14.25" customHeight="1">
      <c r="B3489" s="6" t="s">
        <v>34</v>
      </c>
      <c r="C3489" s="6">
        <v>1185732</v>
      </c>
      <c r="D3489" s="7">
        <v>44383</v>
      </c>
      <c r="E3489" s="7" t="str">
        <f t="shared" si="108"/>
        <v>Jul</v>
      </c>
      <c r="F3489" s="7" t="str">
        <f t="shared" si="109"/>
        <v>2021</v>
      </c>
      <c r="G3489" s="6" t="s">
        <v>15</v>
      </c>
      <c r="H3489" s="6" t="s">
        <v>123</v>
      </c>
      <c r="I3489" s="6" t="s">
        <v>124</v>
      </c>
      <c r="J3489" s="8" t="s">
        <v>17</v>
      </c>
      <c r="K3489" s="9">
        <v>49.999999999999993</v>
      </c>
      <c r="L3489" s="10">
        <v>625</v>
      </c>
      <c r="M3489" s="11">
        <v>312499.99999999994</v>
      </c>
      <c r="N3489" s="11">
        <v>109374.99999999997</v>
      </c>
      <c r="O3489" s="12">
        <v>0.35</v>
      </c>
      <c r="P3489" s="6" t="s">
        <v>18</v>
      </c>
    </row>
    <row r="3490" spans="2:16" ht="14.25" customHeight="1">
      <c r="B3490" s="6" t="s">
        <v>34</v>
      </c>
      <c r="C3490" s="6">
        <v>1185732</v>
      </c>
      <c r="D3490" s="7">
        <v>44383</v>
      </c>
      <c r="E3490" s="7" t="str">
        <f t="shared" si="108"/>
        <v>Jul</v>
      </c>
      <c r="F3490" s="7" t="str">
        <f t="shared" si="109"/>
        <v>2021</v>
      </c>
      <c r="G3490" s="6" t="s">
        <v>15</v>
      </c>
      <c r="H3490" s="6" t="s">
        <v>123</v>
      </c>
      <c r="I3490" s="6" t="s">
        <v>124</v>
      </c>
      <c r="J3490" s="8" t="s">
        <v>19</v>
      </c>
      <c r="K3490" s="9">
        <v>45</v>
      </c>
      <c r="L3490" s="10">
        <v>375</v>
      </c>
      <c r="M3490" s="11">
        <v>168750</v>
      </c>
      <c r="N3490" s="11">
        <v>59062.499999999993</v>
      </c>
      <c r="O3490" s="12">
        <v>0.35</v>
      </c>
      <c r="P3490" s="6" t="s">
        <v>18</v>
      </c>
    </row>
    <row r="3491" spans="2:16" ht="14.25" customHeight="1">
      <c r="B3491" s="6" t="s">
        <v>34</v>
      </c>
      <c r="C3491" s="6">
        <v>1185732</v>
      </c>
      <c r="D3491" s="7">
        <v>44383</v>
      </c>
      <c r="E3491" s="7" t="str">
        <f t="shared" si="108"/>
        <v>Jul</v>
      </c>
      <c r="F3491" s="7" t="str">
        <f t="shared" si="109"/>
        <v>2021</v>
      </c>
      <c r="G3491" s="6" t="s">
        <v>15</v>
      </c>
      <c r="H3491" s="6" t="s">
        <v>123</v>
      </c>
      <c r="I3491" s="6" t="s">
        <v>124</v>
      </c>
      <c r="J3491" s="8" t="s">
        <v>20</v>
      </c>
      <c r="K3491" s="9">
        <v>40</v>
      </c>
      <c r="L3491" s="10">
        <v>300</v>
      </c>
      <c r="M3491" s="11">
        <v>120000</v>
      </c>
      <c r="N3491" s="11">
        <v>48000</v>
      </c>
      <c r="O3491" s="12">
        <v>0.4</v>
      </c>
      <c r="P3491" s="6" t="s">
        <v>18</v>
      </c>
    </row>
    <row r="3492" spans="2:16" ht="14.25" customHeight="1">
      <c r="B3492" s="6" t="s">
        <v>34</v>
      </c>
      <c r="C3492" s="6">
        <v>1185732</v>
      </c>
      <c r="D3492" s="7">
        <v>44383</v>
      </c>
      <c r="E3492" s="7" t="str">
        <f t="shared" si="108"/>
        <v>Jul</v>
      </c>
      <c r="F3492" s="7" t="str">
        <f t="shared" si="109"/>
        <v>2021</v>
      </c>
      <c r="G3492" s="6" t="s">
        <v>15</v>
      </c>
      <c r="H3492" s="6" t="s">
        <v>123</v>
      </c>
      <c r="I3492" s="6" t="s">
        <v>124</v>
      </c>
      <c r="J3492" s="8" t="s">
        <v>21</v>
      </c>
      <c r="K3492" s="9">
        <v>40</v>
      </c>
      <c r="L3492" s="10">
        <v>250</v>
      </c>
      <c r="M3492" s="11">
        <v>100000</v>
      </c>
      <c r="N3492" s="11">
        <v>40000</v>
      </c>
      <c r="O3492" s="12">
        <v>0.4</v>
      </c>
      <c r="P3492" s="6" t="s">
        <v>18</v>
      </c>
    </row>
    <row r="3493" spans="2:16" ht="14.25" customHeight="1">
      <c r="B3493" s="6" t="s">
        <v>34</v>
      </c>
      <c r="C3493" s="6">
        <v>1185732</v>
      </c>
      <c r="D3493" s="7">
        <v>44383</v>
      </c>
      <c r="E3493" s="7" t="str">
        <f t="shared" si="108"/>
        <v>Jul</v>
      </c>
      <c r="F3493" s="7" t="str">
        <f t="shared" si="109"/>
        <v>2021</v>
      </c>
      <c r="G3493" s="6" t="s">
        <v>15</v>
      </c>
      <c r="H3493" s="6" t="s">
        <v>123</v>
      </c>
      <c r="I3493" s="6" t="s">
        <v>124</v>
      </c>
      <c r="J3493" s="8" t="s">
        <v>22</v>
      </c>
      <c r="K3493" s="9">
        <v>49.999999999999993</v>
      </c>
      <c r="L3493" s="10">
        <v>275</v>
      </c>
      <c r="M3493" s="11">
        <v>137499.99999999997</v>
      </c>
      <c r="N3493" s="11">
        <v>41249.999999999993</v>
      </c>
      <c r="O3493" s="12">
        <v>0.3</v>
      </c>
      <c r="P3493" s="6" t="s">
        <v>18</v>
      </c>
    </row>
    <row r="3494" spans="2:16" ht="14.25" customHeight="1">
      <c r="B3494" s="6" t="s">
        <v>34</v>
      </c>
      <c r="C3494" s="6">
        <v>1185732</v>
      </c>
      <c r="D3494" s="7">
        <v>44383</v>
      </c>
      <c r="E3494" s="7" t="str">
        <f t="shared" si="108"/>
        <v>Jul</v>
      </c>
      <c r="F3494" s="7" t="str">
        <f t="shared" si="109"/>
        <v>2021</v>
      </c>
      <c r="G3494" s="6" t="s">
        <v>15</v>
      </c>
      <c r="H3494" s="6" t="s">
        <v>123</v>
      </c>
      <c r="I3494" s="6" t="s">
        <v>124</v>
      </c>
      <c r="J3494" s="8" t="s">
        <v>23</v>
      </c>
      <c r="K3494" s="9">
        <v>54.999999999999993</v>
      </c>
      <c r="L3494" s="10">
        <v>450</v>
      </c>
      <c r="M3494" s="11">
        <v>247499.99999999997</v>
      </c>
      <c r="N3494" s="11">
        <v>99000</v>
      </c>
      <c r="O3494" s="12">
        <v>0.4</v>
      </c>
      <c r="P3494" s="6" t="s">
        <v>18</v>
      </c>
    </row>
    <row r="3495" spans="2:16" ht="14.25" customHeight="1">
      <c r="B3495" s="6" t="s">
        <v>34</v>
      </c>
      <c r="C3495" s="6">
        <v>1185732</v>
      </c>
      <c r="D3495" s="7">
        <v>44415</v>
      </c>
      <c r="E3495" s="7" t="str">
        <f t="shared" si="108"/>
        <v>Aug</v>
      </c>
      <c r="F3495" s="7" t="str">
        <f t="shared" si="109"/>
        <v>2021</v>
      </c>
      <c r="G3495" s="6" t="s">
        <v>15</v>
      </c>
      <c r="H3495" s="6" t="s">
        <v>123</v>
      </c>
      <c r="I3495" s="6" t="s">
        <v>124</v>
      </c>
      <c r="J3495" s="8" t="s">
        <v>17</v>
      </c>
      <c r="K3495" s="9">
        <v>49.999999999999993</v>
      </c>
      <c r="L3495" s="10">
        <v>600</v>
      </c>
      <c r="M3495" s="11">
        <v>299999.99999999994</v>
      </c>
      <c r="N3495" s="11">
        <v>104999.99999999997</v>
      </c>
      <c r="O3495" s="12">
        <v>0.35</v>
      </c>
      <c r="P3495" s="6" t="s">
        <v>18</v>
      </c>
    </row>
    <row r="3496" spans="2:16" ht="14.25" customHeight="1">
      <c r="B3496" s="6" t="s">
        <v>34</v>
      </c>
      <c r="C3496" s="6">
        <v>1185732</v>
      </c>
      <c r="D3496" s="7">
        <v>44415</v>
      </c>
      <c r="E3496" s="7" t="str">
        <f t="shared" si="108"/>
        <v>Aug</v>
      </c>
      <c r="F3496" s="7" t="str">
        <f t="shared" si="109"/>
        <v>2021</v>
      </c>
      <c r="G3496" s="6" t="s">
        <v>15</v>
      </c>
      <c r="H3496" s="6" t="s">
        <v>123</v>
      </c>
      <c r="I3496" s="6" t="s">
        <v>124</v>
      </c>
      <c r="J3496" s="8" t="s">
        <v>19</v>
      </c>
      <c r="K3496" s="9">
        <v>45</v>
      </c>
      <c r="L3496" s="10">
        <v>375</v>
      </c>
      <c r="M3496" s="11">
        <v>168750</v>
      </c>
      <c r="N3496" s="11">
        <v>59062.499999999993</v>
      </c>
      <c r="O3496" s="12">
        <v>0.35</v>
      </c>
      <c r="P3496" s="6" t="s">
        <v>18</v>
      </c>
    </row>
    <row r="3497" spans="2:16" ht="14.25" customHeight="1">
      <c r="B3497" s="6" t="s">
        <v>34</v>
      </c>
      <c r="C3497" s="6">
        <v>1185732</v>
      </c>
      <c r="D3497" s="7">
        <v>44415</v>
      </c>
      <c r="E3497" s="7" t="str">
        <f t="shared" si="108"/>
        <v>Aug</v>
      </c>
      <c r="F3497" s="7" t="str">
        <f t="shared" si="109"/>
        <v>2021</v>
      </c>
      <c r="G3497" s="6" t="s">
        <v>15</v>
      </c>
      <c r="H3497" s="6" t="s">
        <v>123</v>
      </c>
      <c r="I3497" s="6" t="s">
        <v>124</v>
      </c>
      <c r="J3497" s="8" t="s">
        <v>20</v>
      </c>
      <c r="K3497" s="9">
        <v>40</v>
      </c>
      <c r="L3497" s="10">
        <v>300</v>
      </c>
      <c r="M3497" s="11">
        <v>120000</v>
      </c>
      <c r="N3497" s="11">
        <v>48000</v>
      </c>
      <c r="O3497" s="12">
        <v>0.4</v>
      </c>
      <c r="P3497" s="6" t="s">
        <v>18</v>
      </c>
    </row>
    <row r="3498" spans="2:16" ht="14.25" customHeight="1">
      <c r="B3498" s="6" t="s">
        <v>34</v>
      </c>
      <c r="C3498" s="6">
        <v>1185732</v>
      </c>
      <c r="D3498" s="7">
        <v>44415</v>
      </c>
      <c r="E3498" s="7" t="str">
        <f t="shared" si="108"/>
        <v>Aug</v>
      </c>
      <c r="F3498" s="7" t="str">
        <f t="shared" si="109"/>
        <v>2021</v>
      </c>
      <c r="G3498" s="6" t="s">
        <v>15</v>
      </c>
      <c r="H3498" s="6" t="s">
        <v>123</v>
      </c>
      <c r="I3498" s="6" t="s">
        <v>124</v>
      </c>
      <c r="J3498" s="8" t="s">
        <v>21</v>
      </c>
      <c r="K3498" s="9">
        <v>40</v>
      </c>
      <c r="L3498" s="10">
        <v>200</v>
      </c>
      <c r="M3498" s="11">
        <v>80000</v>
      </c>
      <c r="N3498" s="11">
        <v>32000</v>
      </c>
      <c r="O3498" s="12">
        <v>0.4</v>
      </c>
      <c r="P3498" s="6" t="s">
        <v>18</v>
      </c>
    </row>
    <row r="3499" spans="2:16" ht="14.25" customHeight="1">
      <c r="B3499" s="6" t="s">
        <v>34</v>
      </c>
      <c r="C3499" s="6">
        <v>1185732</v>
      </c>
      <c r="D3499" s="7">
        <v>44415</v>
      </c>
      <c r="E3499" s="7" t="str">
        <f t="shared" si="108"/>
        <v>Aug</v>
      </c>
      <c r="F3499" s="7" t="str">
        <f t="shared" si="109"/>
        <v>2021</v>
      </c>
      <c r="G3499" s="6" t="s">
        <v>15</v>
      </c>
      <c r="H3499" s="6" t="s">
        <v>123</v>
      </c>
      <c r="I3499" s="6" t="s">
        <v>124</v>
      </c>
      <c r="J3499" s="8" t="s">
        <v>22</v>
      </c>
      <c r="K3499" s="9">
        <v>49.999999999999993</v>
      </c>
      <c r="L3499" s="10">
        <v>175</v>
      </c>
      <c r="M3499" s="11">
        <v>87499.999999999985</v>
      </c>
      <c r="N3499" s="11">
        <v>26249.999999999996</v>
      </c>
      <c r="O3499" s="12">
        <v>0.3</v>
      </c>
      <c r="P3499" s="6" t="s">
        <v>18</v>
      </c>
    </row>
    <row r="3500" spans="2:16" ht="14.25" customHeight="1">
      <c r="B3500" s="6" t="s">
        <v>34</v>
      </c>
      <c r="C3500" s="6">
        <v>1185732</v>
      </c>
      <c r="D3500" s="7">
        <v>44415</v>
      </c>
      <c r="E3500" s="7" t="str">
        <f t="shared" si="108"/>
        <v>Aug</v>
      </c>
      <c r="F3500" s="7" t="str">
        <f t="shared" si="109"/>
        <v>2021</v>
      </c>
      <c r="G3500" s="6" t="s">
        <v>15</v>
      </c>
      <c r="H3500" s="6" t="s">
        <v>123</v>
      </c>
      <c r="I3500" s="6" t="s">
        <v>124</v>
      </c>
      <c r="J3500" s="8" t="s">
        <v>23</v>
      </c>
      <c r="K3500" s="9">
        <v>54.999999999999993</v>
      </c>
      <c r="L3500" s="10">
        <v>350</v>
      </c>
      <c r="M3500" s="11">
        <v>192499.99999999997</v>
      </c>
      <c r="N3500" s="11">
        <v>76999.999999999985</v>
      </c>
      <c r="O3500" s="12">
        <v>0.4</v>
      </c>
      <c r="P3500" s="6" t="s">
        <v>18</v>
      </c>
    </row>
    <row r="3501" spans="2:16" ht="14.25" customHeight="1">
      <c r="B3501" s="6" t="s">
        <v>34</v>
      </c>
      <c r="C3501" s="6">
        <v>1185732</v>
      </c>
      <c r="D3501" s="7">
        <v>44445</v>
      </c>
      <c r="E3501" s="7" t="str">
        <f t="shared" si="108"/>
        <v>Sep</v>
      </c>
      <c r="F3501" s="7" t="str">
        <f t="shared" si="109"/>
        <v>2021</v>
      </c>
      <c r="G3501" s="6" t="s">
        <v>15</v>
      </c>
      <c r="H3501" s="6" t="s">
        <v>123</v>
      </c>
      <c r="I3501" s="6" t="s">
        <v>124</v>
      </c>
      <c r="J3501" s="8" t="s">
        <v>17</v>
      </c>
      <c r="K3501" s="9">
        <v>49.999999999999993</v>
      </c>
      <c r="L3501" s="10">
        <v>475</v>
      </c>
      <c r="M3501" s="11">
        <v>237499.99999999997</v>
      </c>
      <c r="N3501" s="11">
        <v>83124.999999999985</v>
      </c>
      <c r="O3501" s="12">
        <v>0.35</v>
      </c>
      <c r="P3501" s="6" t="s">
        <v>18</v>
      </c>
    </row>
    <row r="3502" spans="2:16" ht="14.25" customHeight="1">
      <c r="B3502" s="6" t="s">
        <v>34</v>
      </c>
      <c r="C3502" s="6">
        <v>1185732</v>
      </c>
      <c r="D3502" s="7">
        <v>44445</v>
      </c>
      <c r="E3502" s="7" t="str">
        <f t="shared" si="108"/>
        <v>Sep</v>
      </c>
      <c r="F3502" s="7" t="str">
        <f t="shared" si="109"/>
        <v>2021</v>
      </c>
      <c r="G3502" s="6" t="s">
        <v>15</v>
      </c>
      <c r="H3502" s="6" t="s">
        <v>123</v>
      </c>
      <c r="I3502" s="6" t="s">
        <v>124</v>
      </c>
      <c r="J3502" s="8" t="s">
        <v>19</v>
      </c>
      <c r="K3502" s="9">
        <v>45</v>
      </c>
      <c r="L3502" s="10">
        <v>275</v>
      </c>
      <c r="M3502" s="11">
        <v>123750</v>
      </c>
      <c r="N3502" s="11">
        <v>43312.5</v>
      </c>
      <c r="O3502" s="12">
        <v>0.35</v>
      </c>
      <c r="P3502" s="6" t="s">
        <v>18</v>
      </c>
    </row>
    <row r="3503" spans="2:16" ht="14.25" customHeight="1">
      <c r="B3503" s="6" t="s">
        <v>34</v>
      </c>
      <c r="C3503" s="6">
        <v>1185732</v>
      </c>
      <c r="D3503" s="7">
        <v>44445</v>
      </c>
      <c r="E3503" s="7" t="str">
        <f t="shared" si="108"/>
        <v>Sep</v>
      </c>
      <c r="F3503" s="7" t="str">
        <f t="shared" si="109"/>
        <v>2021</v>
      </c>
      <c r="G3503" s="6" t="s">
        <v>15</v>
      </c>
      <c r="H3503" s="6" t="s">
        <v>123</v>
      </c>
      <c r="I3503" s="6" t="s">
        <v>124</v>
      </c>
      <c r="J3503" s="8" t="s">
        <v>20</v>
      </c>
      <c r="K3503" s="9">
        <v>40</v>
      </c>
      <c r="L3503" s="10">
        <v>175</v>
      </c>
      <c r="M3503" s="11">
        <v>70000</v>
      </c>
      <c r="N3503" s="11">
        <v>28000</v>
      </c>
      <c r="O3503" s="12">
        <v>0.4</v>
      </c>
      <c r="P3503" s="6" t="s">
        <v>18</v>
      </c>
    </row>
    <row r="3504" spans="2:16" ht="14.25" customHeight="1">
      <c r="B3504" s="6" t="s">
        <v>34</v>
      </c>
      <c r="C3504" s="6">
        <v>1185732</v>
      </c>
      <c r="D3504" s="7">
        <v>44445</v>
      </c>
      <c r="E3504" s="7" t="str">
        <f t="shared" si="108"/>
        <v>Sep</v>
      </c>
      <c r="F3504" s="7" t="str">
        <f t="shared" si="109"/>
        <v>2021</v>
      </c>
      <c r="G3504" s="6" t="s">
        <v>15</v>
      </c>
      <c r="H3504" s="6" t="s">
        <v>123</v>
      </c>
      <c r="I3504" s="6" t="s">
        <v>124</v>
      </c>
      <c r="J3504" s="8" t="s">
        <v>21</v>
      </c>
      <c r="K3504" s="9">
        <v>40</v>
      </c>
      <c r="L3504" s="10">
        <v>150</v>
      </c>
      <c r="M3504" s="11">
        <v>60000</v>
      </c>
      <c r="N3504" s="11">
        <v>24000</v>
      </c>
      <c r="O3504" s="12">
        <v>0.4</v>
      </c>
      <c r="P3504" s="6" t="s">
        <v>18</v>
      </c>
    </row>
    <row r="3505" spans="2:16" ht="14.25" customHeight="1">
      <c r="B3505" s="6" t="s">
        <v>34</v>
      </c>
      <c r="C3505" s="6">
        <v>1185732</v>
      </c>
      <c r="D3505" s="7">
        <v>44445</v>
      </c>
      <c r="E3505" s="7" t="str">
        <f t="shared" si="108"/>
        <v>Sep</v>
      </c>
      <c r="F3505" s="7" t="str">
        <f t="shared" si="109"/>
        <v>2021</v>
      </c>
      <c r="G3505" s="6" t="s">
        <v>15</v>
      </c>
      <c r="H3505" s="6" t="s">
        <v>123</v>
      </c>
      <c r="I3505" s="6" t="s">
        <v>124</v>
      </c>
      <c r="J3505" s="8" t="s">
        <v>22</v>
      </c>
      <c r="K3505" s="9">
        <v>49.999999999999993</v>
      </c>
      <c r="L3505" s="10">
        <v>150</v>
      </c>
      <c r="M3505" s="11">
        <v>74999.999999999985</v>
      </c>
      <c r="N3505" s="11">
        <v>22499.999999999996</v>
      </c>
      <c r="O3505" s="12">
        <v>0.3</v>
      </c>
      <c r="P3505" s="6" t="s">
        <v>18</v>
      </c>
    </row>
    <row r="3506" spans="2:16" ht="14.25" customHeight="1">
      <c r="B3506" s="6" t="s">
        <v>34</v>
      </c>
      <c r="C3506" s="6">
        <v>1185732</v>
      </c>
      <c r="D3506" s="7">
        <v>44445</v>
      </c>
      <c r="E3506" s="7" t="str">
        <f t="shared" si="108"/>
        <v>Sep</v>
      </c>
      <c r="F3506" s="7" t="str">
        <f t="shared" si="109"/>
        <v>2021</v>
      </c>
      <c r="G3506" s="6" t="s">
        <v>15</v>
      </c>
      <c r="H3506" s="6" t="s">
        <v>123</v>
      </c>
      <c r="I3506" s="6" t="s">
        <v>124</v>
      </c>
      <c r="J3506" s="8" t="s">
        <v>23</v>
      </c>
      <c r="K3506" s="9">
        <v>54.999999999999993</v>
      </c>
      <c r="L3506" s="10">
        <v>250</v>
      </c>
      <c r="M3506" s="11">
        <v>137499.99999999997</v>
      </c>
      <c r="N3506" s="11">
        <v>54999.999999999993</v>
      </c>
      <c r="O3506" s="12">
        <v>0.4</v>
      </c>
      <c r="P3506" s="6" t="s">
        <v>18</v>
      </c>
    </row>
    <row r="3507" spans="2:16" ht="14.25" customHeight="1">
      <c r="B3507" s="6" t="s">
        <v>34</v>
      </c>
      <c r="C3507" s="6">
        <v>1185732</v>
      </c>
      <c r="D3507" s="7">
        <v>44477</v>
      </c>
      <c r="E3507" s="7" t="str">
        <f t="shared" si="108"/>
        <v>Oct</v>
      </c>
      <c r="F3507" s="7" t="str">
        <f t="shared" si="109"/>
        <v>2021</v>
      </c>
      <c r="G3507" s="6" t="s">
        <v>15</v>
      </c>
      <c r="H3507" s="6" t="s">
        <v>123</v>
      </c>
      <c r="I3507" s="6" t="s">
        <v>124</v>
      </c>
      <c r="J3507" s="8" t="s">
        <v>17</v>
      </c>
      <c r="K3507" s="9">
        <v>54.999999999999993</v>
      </c>
      <c r="L3507" s="10">
        <v>425</v>
      </c>
      <c r="M3507" s="11">
        <v>233749.99999999997</v>
      </c>
      <c r="N3507" s="11">
        <v>81812.499999999985</v>
      </c>
      <c r="O3507" s="12">
        <v>0.35</v>
      </c>
      <c r="P3507" s="6" t="s">
        <v>18</v>
      </c>
    </row>
    <row r="3508" spans="2:16" ht="14.25" customHeight="1">
      <c r="B3508" s="6" t="s">
        <v>34</v>
      </c>
      <c r="C3508" s="6">
        <v>1185732</v>
      </c>
      <c r="D3508" s="7">
        <v>44477</v>
      </c>
      <c r="E3508" s="7" t="str">
        <f t="shared" si="108"/>
        <v>Oct</v>
      </c>
      <c r="F3508" s="7" t="str">
        <f t="shared" si="109"/>
        <v>2021</v>
      </c>
      <c r="G3508" s="6" t="s">
        <v>15</v>
      </c>
      <c r="H3508" s="6" t="s">
        <v>123</v>
      </c>
      <c r="I3508" s="6" t="s">
        <v>124</v>
      </c>
      <c r="J3508" s="8" t="s">
        <v>19</v>
      </c>
      <c r="K3508" s="9">
        <v>50</v>
      </c>
      <c r="L3508" s="10">
        <v>250</v>
      </c>
      <c r="M3508" s="11">
        <v>125000</v>
      </c>
      <c r="N3508" s="11">
        <v>43750</v>
      </c>
      <c r="O3508" s="12">
        <v>0.35</v>
      </c>
      <c r="P3508" s="6" t="s">
        <v>18</v>
      </c>
    </row>
    <row r="3509" spans="2:16" ht="14.25" customHeight="1">
      <c r="B3509" s="6" t="s">
        <v>34</v>
      </c>
      <c r="C3509" s="6">
        <v>1185732</v>
      </c>
      <c r="D3509" s="7">
        <v>44477</v>
      </c>
      <c r="E3509" s="7" t="str">
        <f t="shared" si="108"/>
        <v>Oct</v>
      </c>
      <c r="F3509" s="7" t="str">
        <f t="shared" si="109"/>
        <v>2021</v>
      </c>
      <c r="G3509" s="6" t="s">
        <v>15</v>
      </c>
      <c r="H3509" s="6" t="s">
        <v>123</v>
      </c>
      <c r="I3509" s="6" t="s">
        <v>124</v>
      </c>
      <c r="J3509" s="8" t="s">
        <v>20</v>
      </c>
      <c r="K3509" s="9">
        <v>50</v>
      </c>
      <c r="L3509" s="10">
        <v>150</v>
      </c>
      <c r="M3509" s="11">
        <v>75000</v>
      </c>
      <c r="N3509" s="11">
        <v>30000</v>
      </c>
      <c r="O3509" s="12">
        <v>0.4</v>
      </c>
      <c r="P3509" s="6" t="s">
        <v>18</v>
      </c>
    </row>
    <row r="3510" spans="2:16" ht="14.25" customHeight="1">
      <c r="B3510" s="6" t="s">
        <v>34</v>
      </c>
      <c r="C3510" s="6">
        <v>1185732</v>
      </c>
      <c r="D3510" s="7">
        <v>44477</v>
      </c>
      <c r="E3510" s="7" t="str">
        <f t="shared" si="108"/>
        <v>Oct</v>
      </c>
      <c r="F3510" s="7" t="str">
        <f t="shared" si="109"/>
        <v>2021</v>
      </c>
      <c r="G3510" s="6" t="s">
        <v>15</v>
      </c>
      <c r="H3510" s="6" t="s">
        <v>123</v>
      </c>
      <c r="I3510" s="6" t="s">
        <v>124</v>
      </c>
      <c r="J3510" s="8" t="s">
        <v>21</v>
      </c>
      <c r="K3510" s="9">
        <v>50</v>
      </c>
      <c r="L3510" s="10">
        <v>125</v>
      </c>
      <c r="M3510" s="11">
        <v>62500</v>
      </c>
      <c r="N3510" s="11">
        <v>25000</v>
      </c>
      <c r="O3510" s="12">
        <v>0.4</v>
      </c>
      <c r="P3510" s="6" t="s">
        <v>18</v>
      </c>
    </row>
    <row r="3511" spans="2:16" ht="14.25" customHeight="1">
      <c r="B3511" s="6" t="s">
        <v>34</v>
      </c>
      <c r="C3511" s="6">
        <v>1185732</v>
      </c>
      <c r="D3511" s="7">
        <v>44477</v>
      </c>
      <c r="E3511" s="7" t="str">
        <f t="shared" si="108"/>
        <v>Oct</v>
      </c>
      <c r="F3511" s="7" t="str">
        <f t="shared" si="109"/>
        <v>2021</v>
      </c>
      <c r="G3511" s="6" t="s">
        <v>15</v>
      </c>
      <c r="H3511" s="6" t="s">
        <v>123</v>
      </c>
      <c r="I3511" s="6" t="s">
        <v>124</v>
      </c>
      <c r="J3511" s="8" t="s">
        <v>22</v>
      </c>
      <c r="K3511" s="9">
        <v>60</v>
      </c>
      <c r="L3511" s="10">
        <v>125</v>
      </c>
      <c r="M3511" s="11">
        <v>75000</v>
      </c>
      <c r="N3511" s="11">
        <v>22500</v>
      </c>
      <c r="O3511" s="12">
        <v>0.3</v>
      </c>
      <c r="P3511" s="6" t="s">
        <v>18</v>
      </c>
    </row>
    <row r="3512" spans="2:16" ht="14.25" customHeight="1">
      <c r="B3512" s="6" t="s">
        <v>26</v>
      </c>
      <c r="C3512" s="6">
        <v>1185732</v>
      </c>
      <c r="D3512" s="7">
        <v>44477</v>
      </c>
      <c r="E3512" s="7" t="str">
        <f t="shared" si="108"/>
        <v>Oct</v>
      </c>
      <c r="F3512" s="7" t="str">
        <f t="shared" si="109"/>
        <v>2021</v>
      </c>
      <c r="G3512" s="6" t="s">
        <v>15</v>
      </c>
      <c r="H3512" s="6" t="s">
        <v>123</v>
      </c>
      <c r="I3512" s="6" t="s">
        <v>124</v>
      </c>
      <c r="J3512" s="8" t="s">
        <v>23</v>
      </c>
      <c r="K3512" s="9">
        <v>64.999999999999986</v>
      </c>
      <c r="L3512" s="10">
        <v>250</v>
      </c>
      <c r="M3512" s="11">
        <v>162499.99999999997</v>
      </c>
      <c r="N3512" s="11">
        <v>64999.999999999993</v>
      </c>
      <c r="O3512" s="12">
        <v>0.4</v>
      </c>
      <c r="P3512" s="6" t="s">
        <v>18</v>
      </c>
    </row>
    <row r="3513" spans="2:16" ht="14.25" customHeight="1">
      <c r="B3513" s="6" t="s">
        <v>26</v>
      </c>
      <c r="C3513" s="6">
        <v>1185732</v>
      </c>
      <c r="D3513" s="7">
        <v>44507</v>
      </c>
      <c r="E3513" s="7" t="str">
        <f t="shared" si="108"/>
        <v>Nov</v>
      </c>
      <c r="F3513" s="7" t="str">
        <f t="shared" si="109"/>
        <v>2021</v>
      </c>
      <c r="G3513" s="6" t="s">
        <v>15</v>
      </c>
      <c r="H3513" s="6" t="s">
        <v>123</v>
      </c>
      <c r="I3513" s="6" t="s">
        <v>124</v>
      </c>
      <c r="J3513" s="8" t="s">
        <v>17</v>
      </c>
      <c r="K3513" s="9">
        <v>60</v>
      </c>
      <c r="L3513" s="10">
        <v>400</v>
      </c>
      <c r="M3513" s="11">
        <v>240000</v>
      </c>
      <c r="N3513" s="11">
        <v>84000</v>
      </c>
      <c r="O3513" s="12">
        <v>0.35</v>
      </c>
      <c r="P3513" s="6" t="s">
        <v>18</v>
      </c>
    </row>
    <row r="3514" spans="2:16" ht="14.25" customHeight="1">
      <c r="B3514" s="6" t="s">
        <v>26</v>
      </c>
      <c r="C3514" s="6">
        <v>1185732</v>
      </c>
      <c r="D3514" s="7">
        <v>44507</v>
      </c>
      <c r="E3514" s="7" t="str">
        <f t="shared" si="108"/>
        <v>Nov</v>
      </c>
      <c r="F3514" s="7" t="str">
        <f t="shared" si="109"/>
        <v>2021</v>
      </c>
      <c r="G3514" s="6" t="s">
        <v>15</v>
      </c>
      <c r="H3514" s="6" t="s">
        <v>123</v>
      </c>
      <c r="I3514" s="6" t="s">
        <v>124</v>
      </c>
      <c r="J3514" s="8" t="s">
        <v>19</v>
      </c>
      <c r="K3514" s="9">
        <v>50</v>
      </c>
      <c r="L3514" s="10">
        <v>275</v>
      </c>
      <c r="M3514" s="11">
        <v>137500</v>
      </c>
      <c r="N3514" s="11">
        <v>48125</v>
      </c>
      <c r="O3514" s="12">
        <v>0.35</v>
      </c>
      <c r="P3514" s="6" t="s">
        <v>18</v>
      </c>
    </row>
    <row r="3515" spans="2:16" ht="14.25" customHeight="1">
      <c r="B3515" s="6" t="s">
        <v>26</v>
      </c>
      <c r="C3515" s="6">
        <v>1185732</v>
      </c>
      <c r="D3515" s="7">
        <v>44507</v>
      </c>
      <c r="E3515" s="7" t="str">
        <f t="shared" si="108"/>
        <v>Nov</v>
      </c>
      <c r="F3515" s="7" t="str">
        <f t="shared" si="109"/>
        <v>2021</v>
      </c>
      <c r="G3515" s="6" t="s">
        <v>15</v>
      </c>
      <c r="H3515" s="6" t="s">
        <v>123</v>
      </c>
      <c r="I3515" s="6" t="s">
        <v>124</v>
      </c>
      <c r="J3515" s="8" t="s">
        <v>20</v>
      </c>
      <c r="K3515" s="9">
        <v>50</v>
      </c>
      <c r="L3515" s="10">
        <v>270</v>
      </c>
      <c r="M3515" s="11">
        <v>135000</v>
      </c>
      <c r="N3515" s="11">
        <v>54000</v>
      </c>
      <c r="O3515" s="12">
        <v>0.4</v>
      </c>
      <c r="P3515" s="6" t="s">
        <v>18</v>
      </c>
    </row>
    <row r="3516" spans="2:16" ht="14.25" customHeight="1">
      <c r="B3516" s="6" t="s">
        <v>26</v>
      </c>
      <c r="C3516" s="6">
        <v>1185732</v>
      </c>
      <c r="D3516" s="7">
        <v>44507</v>
      </c>
      <c r="E3516" s="7" t="str">
        <f t="shared" si="108"/>
        <v>Nov</v>
      </c>
      <c r="F3516" s="7" t="str">
        <f t="shared" si="109"/>
        <v>2021</v>
      </c>
      <c r="G3516" s="6" t="s">
        <v>15</v>
      </c>
      <c r="H3516" s="6" t="s">
        <v>123</v>
      </c>
      <c r="I3516" s="6" t="s">
        <v>124</v>
      </c>
      <c r="J3516" s="8" t="s">
        <v>21</v>
      </c>
      <c r="K3516" s="9">
        <v>50</v>
      </c>
      <c r="L3516" s="10">
        <v>250</v>
      </c>
      <c r="M3516" s="11">
        <v>125000</v>
      </c>
      <c r="N3516" s="11">
        <v>50000</v>
      </c>
      <c r="O3516" s="12">
        <v>0.4</v>
      </c>
      <c r="P3516" s="6" t="s">
        <v>18</v>
      </c>
    </row>
    <row r="3517" spans="2:16" ht="14.25" customHeight="1">
      <c r="B3517" s="6" t="s">
        <v>26</v>
      </c>
      <c r="C3517" s="6">
        <v>1185732</v>
      </c>
      <c r="D3517" s="7">
        <v>44507</v>
      </c>
      <c r="E3517" s="7" t="str">
        <f t="shared" si="108"/>
        <v>Nov</v>
      </c>
      <c r="F3517" s="7" t="str">
        <f t="shared" si="109"/>
        <v>2021</v>
      </c>
      <c r="G3517" s="6" t="s">
        <v>15</v>
      </c>
      <c r="H3517" s="6" t="s">
        <v>123</v>
      </c>
      <c r="I3517" s="6" t="s">
        <v>124</v>
      </c>
      <c r="J3517" s="8" t="s">
        <v>22</v>
      </c>
      <c r="K3517" s="9">
        <v>60</v>
      </c>
      <c r="L3517" s="10">
        <v>225</v>
      </c>
      <c r="M3517" s="11">
        <v>135000</v>
      </c>
      <c r="N3517" s="11">
        <v>40500</v>
      </c>
      <c r="O3517" s="12">
        <v>0.3</v>
      </c>
      <c r="P3517" s="6" t="s">
        <v>18</v>
      </c>
    </row>
    <row r="3518" spans="2:16" ht="14.25" customHeight="1">
      <c r="B3518" s="6" t="s">
        <v>26</v>
      </c>
      <c r="C3518" s="6">
        <v>1185732</v>
      </c>
      <c r="D3518" s="7">
        <v>44507</v>
      </c>
      <c r="E3518" s="7" t="str">
        <f t="shared" si="108"/>
        <v>Nov</v>
      </c>
      <c r="F3518" s="7" t="str">
        <f t="shared" si="109"/>
        <v>2021</v>
      </c>
      <c r="G3518" s="6" t="s">
        <v>15</v>
      </c>
      <c r="H3518" s="6" t="s">
        <v>123</v>
      </c>
      <c r="I3518" s="6" t="s">
        <v>124</v>
      </c>
      <c r="J3518" s="8" t="s">
        <v>23</v>
      </c>
      <c r="K3518" s="9">
        <v>64.999999999999986</v>
      </c>
      <c r="L3518" s="10">
        <v>325</v>
      </c>
      <c r="M3518" s="11">
        <v>211249.99999999994</v>
      </c>
      <c r="N3518" s="11">
        <v>84499.999999999985</v>
      </c>
      <c r="O3518" s="12">
        <v>0.4</v>
      </c>
      <c r="P3518" s="6" t="s">
        <v>18</v>
      </c>
    </row>
    <row r="3519" spans="2:16" ht="14.25" customHeight="1">
      <c r="B3519" s="6" t="s">
        <v>26</v>
      </c>
      <c r="C3519" s="6">
        <v>1185732</v>
      </c>
      <c r="D3519" s="7">
        <v>44536</v>
      </c>
      <c r="E3519" s="7" t="str">
        <f t="shared" si="108"/>
        <v>Dec</v>
      </c>
      <c r="F3519" s="7" t="str">
        <f t="shared" si="109"/>
        <v>2021</v>
      </c>
      <c r="G3519" s="6" t="s">
        <v>15</v>
      </c>
      <c r="H3519" s="6" t="s">
        <v>123</v>
      </c>
      <c r="I3519" s="6" t="s">
        <v>124</v>
      </c>
      <c r="J3519" s="8" t="s">
        <v>17</v>
      </c>
      <c r="K3519" s="9">
        <v>60</v>
      </c>
      <c r="L3519" s="10">
        <v>550</v>
      </c>
      <c r="M3519" s="11">
        <v>330000</v>
      </c>
      <c r="N3519" s="11">
        <v>115499.99999999999</v>
      </c>
      <c r="O3519" s="12">
        <v>0.35</v>
      </c>
      <c r="P3519" s="6" t="s">
        <v>18</v>
      </c>
    </row>
    <row r="3520" spans="2:16" ht="14.25" customHeight="1">
      <c r="B3520" s="6" t="s">
        <v>26</v>
      </c>
      <c r="C3520" s="6">
        <v>1185732</v>
      </c>
      <c r="D3520" s="7">
        <v>44536</v>
      </c>
      <c r="E3520" s="7" t="str">
        <f t="shared" si="108"/>
        <v>Dec</v>
      </c>
      <c r="F3520" s="7" t="str">
        <f t="shared" si="109"/>
        <v>2021</v>
      </c>
      <c r="G3520" s="6" t="s">
        <v>15</v>
      </c>
      <c r="H3520" s="6" t="s">
        <v>123</v>
      </c>
      <c r="I3520" s="6" t="s">
        <v>124</v>
      </c>
      <c r="J3520" s="8" t="s">
        <v>19</v>
      </c>
      <c r="K3520" s="9">
        <v>50</v>
      </c>
      <c r="L3520" s="10">
        <v>350</v>
      </c>
      <c r="M3520" s="11">
        <v>175000</v>
      </c>
      <c r="N3520" s="11">
        <v>61249.999999999993</v>
      </c>
      <c r="O3520" s="12">
        <v>0.35</v>
      </c>
      <c r="P3520" s="6" t="s">
        <v>18</v>
      </c>
    </row>
    <row r="3521" spans="2:16" ht="14.25" customHeight="1">
      <c r="B3521" s="6" t="s">
        <v>26</v>
      </c>
      <c r="C3521" s="6">
        <v>1185732</v>
      </c>
      <c r="D3521" s="7">
        <v>44536</v>
      </c>
      <c r="E3521" s="7" t="str">
        <f t="shared" si="108"/>
        <v>Dec</v>
      </c>
      <c r="F3521" s="7" t="str">
        <f t="shared" si="109"/>
        <v>2021</v>
      </c>
      <c r="G3521" s="6" t="s">
        <v>15</v>
      </c>
      <c r="H3521" s="6" t="s">
        <v>123</v>
      </c>
      <c r="I3521" s="6" t="s">
        <v>124</v>
      </c>
      <c r="J3521" s="8" t="s">
        <v>20</v>
      </c>
      <c r="K3521" s="9">
        <v>50</v>
      </c>
      <c r="L3521" s="10">
        <v>325</v>
      </c>
      <c r="M3521" s="11">
        <v>162500</v>
      </c>
      <c r="N3521" s="11">
        <v>65000</v>
      </c>
      <c r="O3521" s="12">
        <v>0.4</v>
      </c>
      <c r="P3521" s="6" t="s">
        <v>18</v>
      </c>
    </row>
    <row r="3522" spans="2:16" ht="14.25" customHeight="1">
      <c r="B3522" s="6" t="s">
        <v>26</v>
      </c>
      <c r="C3522" s="6">
        <v>1185732</v>
      </c>
      <c r="D3522" s="7">
        <v>44536</v>
      </c>
      <c r="E3522" s="7" t="str">
        <f t="shared" si="108"/>
        <v>Dec</v>
      </c>
      <c r="F3522" s="7" t="str">
        <f t="shared" si="109"/>
        <v>2021</v>
      </c>
      <c r="G3522" s="6" t="s">
        <v>15</v>
      </c>
      <c r="H3522" s="6" t="s">
        <v>123</v>
      </c>
      <c r="I3522" s="6" t="s">
        <v>124</v>
      </c>
      <c r="J3522" s="8" t="s">
        <v>21</v>
      </c>
      <c r="K3522" s="9">
        <v>50</v>
      </c>
      <c r="L3522" s="10">
        <v>275</v>
      </c>
      <c r="M3522" s="11">
        <v>137500</v>
      </c>
      <c r="N3522" s="11">
        <v>55000</v>
      </c>
      <c r="O3522" s="12">
        <v>0.4</v>
      </c>
      <c r="P3522" s="6" t="s">
        <v>18</v>
      </c>
    </row>
    <row r="3523" spans="2:16" ht="14.25" customHeight="1">
      <c r="B3523" s="6" t="s">
        <v>26</v>
      </c>
      <c r="C3523" s="6">
        <v>1185732</v>
      </c>
      <c r="D3523" s="7">
        <v>44536</v>
      </c>
      <c r="E3523" s="7" t="str">
        <f t="shared" si="108"/>
        <v>Dec</v>
      </c>
      <c r="F3523" s="7" t="str">
        <f t="shared" si="109"/>
        <v>2021</v>
      </c>
      <c r="G3523" s="6" t="s">
        <v>15</v>
      </c>
      <c r="H3523" s="6" t="s">
        <v>123</v>
      </c>
      <c r="I3523" s="6" t="s">
        <v>124</v>
      </c>
      <c r="J3523" s="8" t="s">
        <v>22</v>
      </c>
      <c r="K3523" s="9">
        <v>60</v>
      </c>
      <c r="L3523" s="10">
        <v>275</v>
      </c>
      <c r="M3523" s="11">
        <v>165000</v>
      </c>
      <c r="N3523" s="11">
        <v>49500</v>
      </c>
      <c r="O3523" s="12">
        <v>0.3</v>
      </c>
      <c r="P3523" s="6" t="s">
        <v>18</v>
      </c>
    </row>
    <row r="3524" spans="2:16" ht="14.25" customHeight="1">
      <c r="B3524" s="6" t="s">
        <v>26</v>
      </c>
      <c r="C3524" s="6">
        <v>1185732</v>
      </c>
      <c r="D3524" s="7">
        <v>44536</v>
      </c>
      <c r="E3524" s="7" t="str">
        <f t="shared" si="108"/>
        <v>Dec</v>
      </c>
      <c r="F3524" s="7" t="str">
        <f t="shared" si="109"/>
        <v>2021</v>
      </c>
      <c r="G3524" s="6" t="s">
        <v>15</v>
      </c>
      <c r="H3524" s="6" t="s">
        <v>123</v>
      </c>
      <c r="I3524" s="6" t="s">
        <v>124</v>
      </c>
      <c r="J3524" s="8" t="s">
        <v>23</v>
      </c>
      <c r="K3524" s="9">
        <v>64.999999999999986</v>
      </c>
      <c r="L3524" s="10">
        <v>375</v>
      </c>
      <c r="M3524" s="11">
        <v>243749.99999999994</v>
      </c>
      <c r="N3524" s="11">
        <v>97499.999999999985</v>
      </c>
      <c r="O3524" s="12">
        <v>0.4</v>
      </c>
      <c r="P3524" s="6" t="s">
        <v>18</v>
      </c>
    </row>
    <row r="3525" spans="2:16" ht="14.25" customHeight="1">
      <c r="B3525" s="6" t="s">
        <v>26</v>
      </c>
      <c r="C3525" s="6">
        <v>1185732</v>
      </c>
      <c r="D3525" s="7">
        <v>44203</v>
      </c>
      <c r="E3525" s="7" t="str">
        <f t="shared" si="108"/>
        <v>Jan</v>
      </c>
      <c r="F3525" s="7" t="str">
        <f t="shared" si="109"/>
        <v>2021</v>
      </c>
      <c r="G3525" s="6" t="s">
        <v>15</v>
      </c>
      <c r="H3525" s="6" t="s">
        <v>123</v>
      </c>
      <c r="I3525" s="6" t="s">
        <v>124</v>
      </c>
      <c r="J3525" s="8" t="s">
        <v>17</v>
      </c>
      <c r="K3525" s="9">
        <v>40</v>
      </c>
      <c r="L3525" s="10">
        <v>500</v>
      </c>
      <c r="M3525" s="11">
        <v>200000</v>
      </c>
      <c r="N3525" s="11">
        <v>80000</v>
      </c>
      <c r="O3525" s="12">
        <v>0.4</v>
      </c>
      <c r="P3525" s="6" t="s">
        <v>18</v>
      </c>
    </row>
    <row r="3526" spans="2:16" ht="14.25" customHeight="1">
      <c r="B3526" s="6" t="s">
        <v>26</v>
      </c>
      <c r="C3526" s="6">
        <v>1185732</v>
      </c>
      <c r="D3526" s="7">
        <v>44203</v>
      </c>
      <c r="E3526" s="7" t="str">
        <f t="shared" si="108"/>
        <v>Jan</v>
      </c>
      <c r="F3526" s="7" t="str">
        <f t="shared" si="109"/>
        <v>2021</v>
      </c>
      <c r="G3526" s="6" t="s">
        <v>15</v>
      </c>
      <c r="H3526" s="6" t="s">
        <v>123</v>
      </c>
      <c r="I3526" s="6" t="s">
        <v>124</v>
      </c>
      <c r="J3526" s="8" t="s">
        <v>19</v>
      </c>
      <c r="K3526" s="9">
        <v>40</v>
      </c>
      <c r="L3526" s="10">
        <v>300</v>
      </c>
      <c r="M3526" s="11">
        <v>120000</v>
      </c>
      <c r="N3526" s="11">
        <v>48000</v>
      </c>
      <c r="O3526" s="12">
        <v>0.4</v>
      </c>
      <c r="P3526" s="6" t="s">
        <v>18</v>
      </c>
    </row>
    <row r="3527" spans="2:16" ht="14.25" customHeight="1">
      <c r="B3527" s="6" t="s">
        <v>26</v>
      </c>
      <c r="C3527" s="6">
        <v>1185732</v>
      </c>
      <c r="D3527" s="7">
        <v>44203</v>
      </c>
      <c r="E3527" s="7" t="str">
        <f t="shared" ref="E3527:E3590" si="110">TEXT(D3527,"mmm")</f>
        <v>Jan</v>
      </c>
      <c r="F3527" s="7" t="str">
        <f t="shared" ref="F3527:F3590" si="111">TEXT(D3527,"yyyy")</f>
        <v>2021</v>
      </c>
      <c r="G3527" s="6" t="s">
        <v>15</v>
      </c>
      <c r="H3527" s="6" t="s">
        <v>123</v>
      </c>
      <c r="I3527" s="6" t="s">
        <v>124</v>
      </c>
      <c r="J3527" s="8" t="s">
        <v>20</v>
      </c>
      <c r="K3527" s="9">
        <v>30.000000000000004</v>
      </c>
      <c r="L3527" s="10">
        <v>300</v>
      </c>
      <c r="M3527" s="11">
        <v>90000.000000000015</v>
      </c>
      <c r="N3527" s="11">
        <v>27000.000000000004</v>
      </c>
      <c r="O3527" s="12">
        <v>0.3</v>
      </c>
      <c r="P3527" s="6" t="s">
        <v>18</v>
      </c>
    </row>
    <row r="3528" spans="2:16" ht="14.25" customHeight="1">
      <c r="B3528" s="6" t="s">
        <v>26</v>
      </c>
      <c r="C3528" s="6">
        <v>1185732</v>
      </c>
      <c r="D3528" s="7">
        <v>44203</v>
      </c>
      <c r="E3528" s="7" t="str">
        <f t="shared" si="110"/>
        <v>Jan</v>
      </c>
      <c r="F3528" s="7" t="str">
        <f t="shared" si="111"/>
        <v>2021</v>
      </c>
      <c r="G3528" s="6" t="s">
        <v>15</v>
      </c>
      <c r="H3528" s="6" t="s">
        <v>123</v>
      </c>
      <c r="I3528" s="6" t="s">
        <v>124</v>
      </c>
      <c r="J3528" s="8" t="s">
        <v>21</v>
      </c>
      <c r="K3528" s="9">
        <v>35</v>
      </c>
      <c r="L3528" s="10">
        <v>150</v>
      </c>
      <c r="M3528" s="11">
        <v>52500</v>
      </c>
      <c r="N3528" s="11">
        <v>15750</v>
      </c>
      <c r="O3528" s="12">
        <v>0.3</v>
      </c>
      <c r="P3528" s="6" t="s">
        <v>18</v>
      </c>
    </row>
    <row r="3529" spans="2:16" ht="14.25" customHeight="1">
      <c r="B3529" s="6" t="s">
        <v>26</v>
      </c>
      <c r="C3529" s="6">
        <v>1185732</v>
      </c>
      <c r="D3529" s="7">
        <v>44203</v>
      </c>
      <c r="E3529" s="7" t="str">
        <f t="shared" si="110"/>
        <v>Jan</v>
      </c>
      <c r="F3529" s="7" t="str">
        <f t="shared" si="111"/>
        <v>2021</v>
      </c>
      <c r="G3529" s="6" t="s">
        <v>15</v>
      </c>
      <c r="H3529" s="6" t="s">
        <v>123</v>
      </c>
      <c r="I3529" s="6" t="s">
        <v>124</v>
      </c>
      <c r="J3529" s="8" t="s">
        <v>22</v>
      </c>
      <c r="K3529" s="9">
        <v>50</v>
      </c>
      <c r="L3529" s="10">
        <v>200</v>
      </c>
      <c r="M3529" s="11">
        <v>100000</v>
      </c>
      <c r="N3529" s="11">
        <v>30000</v>
      </c>
      <c r="O3529" s="12">
        <v>0.3</v>
      </c>
      <c r="P3529" s="6" t="s">
        <v>18</v>
      </c>
    </row>
    <row r="3530" spans="2:16" ht="14.25" customHeight="1">
      <c r="B3530" s="6" t="s">
        <v>26</v>
      </c>
      <c r="C3530" s="6">
        <v>1185732</v>
      </c>
      <c r="D3530" s="7">
        <v>44203</v>
      </c>
      <c r="E3530" s="7" t="str">
        <f t="shared" si="110"/>
        <v>Jan</v>
      </c>
      <c r="F3530" s="7" t="str">
        <f t="shared" si="111"/>
        <v>2021</v>
      </c>
      <c r="G3530" s="6" t="s">
        <v>15</v>
      </c>
      <c r="H3530" s="6" t="s">
        <v>123</v>
      </c>
      <c r="I3530" s="6" t="s">
        <v>124</v>
      </c>
      <c r="J3530" s="8" t="s">
        <v>23</v>
      </c>
      <c r="K3530" s="9">
        <v>40</v>
      </c>
      <c r="L3530" s="10">
        <v>300</v>
      </c>
      <c r="M3530" s="11">
        <v>120000</v>
      </c>
      <c r="N3530" s="11">
        <v>42000</v>
      </c>
      <c r="O3530" s="12">
        <v>0.35</v>
      </c>
      <c r="P3530" s="6" t="s">
        <v>18</v>
      </c>
    </row>
    <row r="3531" spans="2:16" ht="14.25" customHeight="1">
      <c r="B3531" s="6" t="s">
        <v>26</v>
      </c>
      <c r="C3531" s="6">
        <v>1185732</v>
      </c>
      <c r="D3531" s="7">
        <v>44232</v>
      </c>
      <c r="E3531" s="7" t="str">
        <f t="shared" si="110"/>
        <v>Feb</v>
      </c>
      <c r="F3531" s="7" t="str">
        <f t="shared" si="111"/>
        <v>2021</v>
      </c>
      <c r="G3531" s="6" t="s">
        <v>15</v>
      </c>
      <c r="H3531" s="6" t="s">
        <v>123</v>
      </c>
      <c r="I3531" s="6" t="s">
        <v>124</v>
      </c>
      <c r="J3531" s="8" t="s">
        <v>17</v>
      </c>
      <c r="K3531" s="9">
        <v>40</v>
      </c>
      <c r="L3531" s="10">
        <v>550</v>
      </c>
      <c r="M3531" s="11">
        <v>220000</v>
      </c>
      <c r="N3531" s="11">
        <v>88000</v>
      </c>
      <c r="O3531" s="12">
        <v>0.4</v>
      </c>
      <c r="P3531" s="6" t="s">
        <v>18</v>
      </c>
    </row>
    <row r="3532" spans="2:16" ht="14.25" customHeight="1">
      <c r="B3532" s="6" t="s">
        <v>26</v>
      </c>
      <c r="C3532" s="6">
        <v>1185732</v>
      </c>
      <c r="D3532" s="7">
        <v>44232</v>
      </c>
      <c r="E3532" s="7" t="str">
        <f t="shared" si="110"/>
        <v>Feb</v>
      </c>
      <c r="F3532" s="7" t="str">
        <f t="shared" si="111"/>
        <v>2021</v>
      </c>
      <c r="G3532" s="6" t="s">
        <v>15</v>
      </c>
      <c r="H3532" s="6" t="s">
        <v>123</v>
      </c>
      <c r="I3532" s="6" t="s">
        <v>124</v>
      </c>
      <c r="J3532" s="8" t="s">
        <v>19</v>
      </c>
      <c r="K3532" s="9">
        <v>40</v>
      </c>
      <c r="L3532" s="10">
        <v>200</v>
      </c>
      <c r="M3532" s="11">
        <v>80000</v>
      </c>
      <c r="N3532" s="11">
        <v>32000</v>
      </c>
      <c r="O3532" s="12">
        <v>0.4</v>
      </c>
      <c r="P3532" s="6" t="s">
        <v>18</v>
      </c>
    </row>
    <row r="3533" spans="2:16" ht="14.25" customHeight="1">
      <c r="B3533" s="6" t="s">
        <v>26</v>
      </c>
      <c r="C3533" s="6">
        <v>1185732</v>
      </c>
      <c r="D3533" s="7">
        <v>44232</v>
      </c>
      <c r="E3533" s="7" t="str">
        <f t="shared" si="110"/>
        <v>Feb</v>
      </c>
      <c r="F3533" s="7" t="str">
        <f t="shared" si="111"/>
        <v>2021</v>
      </c>
      <c r="G3533" s="6" t="s">
        <v>15</v>
      </c>
      <c r="H3533" s="6" t="s">
        <v>123</v>
      </c>
      <c r="I3533" s="6" t="s">
        <v>124</v>
      </c>
      <c r="J3533" s="8" t="s">
        <v>20</v>
      </c>
      <c r="K3533" s="9">
        <v>30.000000000000004</v>
      </c>
      <c r="L3533" s="10">
        <v>250</v>
      </c>
      <c r="M3533" s="11">
        <v>75000.000000000015</v>
      </c>
      <c r="N3533" s="11">
        <v>22500.000000000004</v>
      </c>
      <c r="O3533" s="12">
        <v>0.3</v>
      </c>
      <c r="P3533" s="6" t="s">
        <v>18</v>
      </c>
    </row>
    <row r="3534" spans="2:16" ht="14.25" customHeight="1">
      <c r="B3534" s="6" t="s">
        <v>26</v>
      </c>
      <c r="C3534" s="6">
        <v>1185732</v>
      </c>
      <c r="D3534" s="7">
        <v>44232</v>
      </c>
      <c r="E3534" s="7" t="str">
        <f t="shared" si="110"/>
        <v>Feb</v>
      </c>
      <c r="F3534" s="7" t="str">
        <f t="shared" si="111"/>
        <v>2021</v>
      </c>
      <c r="G3534" s="6" t="s">
        <v>15</v>
      </c>
      <c r="H3534" s="6" t="s">
        <v>125</v>
      </c>
      <c r="I3534" s="6" t="s">
        <v>126</v>
      </c>
      <c r="J3534" s="8" t="s">
        <v>21</v>
      </c>
      <c r="K3534" s="9">
        <v>35</v>
      </c>
      <c r="L3534" s="10">
        <v>125</v>
      </c>
      <c r="M3534" s="11">
        <v>43750</v>
      </c>
      <c r="N3534" s="11">
        <v>13125</v>
      </c>
      <c r="O3534" s="12">
        <v>0.3</v>
      </c>
      <c r="P3534" s="6" t="s">
        <v>18</v>
      </c>
    </row>
    <row r="3535" spans="2:16" ht="14.25" customHeight="1">
      <c r="B3535" s="6" t="s">
        <v>26</v>
      </c>
      <c r="C3535" s="6">
        <v>1185732</v>
      </c>
      <c r="D3535" s="7">
        <v>44232</v>
      </c>
      <c r="E3535" s="7" t="str">
        <f t="shared" si="110"/>
        <v>Feb</v>
      </c>
      <c r="F3535" s="7" t="str">
        <f t="shared" si="111"/>
        <v>2021</v>
      </c>
      <c r="G3535" s="6" t="s">
        <v>15</v>
      </c>
      <c r="H3535" s="6" t="s">
        <v>125</v>
      </c>
      <c r="I3535" s="6" t="s">
        <v>126</v>
      </c>
      <c r="J3535" s="8" t="s">
        <v>22</v>
      </c>
      <c r="K3535" s="9">
        <v>50</v>
      </c>
      <c r="L3535" s="10">
        <v>200</v>
      </c>
      <c r="M3535" s="11">
        <v>100000</v>
      </c>
      <c r="N3535" s="11">
        <v>30000</v>
      </c>
      <c r="O3535" s="12">
        <v>0.3</v>
      </c>
      <c r="P3535" s="6" t="s">
        <v>18</v>
      </c>
    </row>
    <row r="3536" spans="2:16" ht="14.25" customHeight="1">
      <c r="B3536" s="6" t="s">
        <v>26</v>
      </c>
      <c r="C3536" s="6">
        <v>1185732</v>
      </c>
      <c r="D3536" s="7">
        <v>44232</v>
      </c>
      <c r="E3536" s="7" t="str">
        <f t="shared" si="110"/>
        <v>Feb</v>
      </c>
      <c r="F3536" s="7" t="str">
        <f t="shared" si="111"/>
        <v>2021</v>
      </c>
      <c r="G3536" s="6" t="s">
        <v>15</v>
      </c>
      <c r="H3536" s="6" t="s">
        <v>125</v>
      </c>
      <c r="I3536" s="6" t="s">
        <v>126</v>
      </c>
      <c r="J3536" s="8" t="s">
        <v>23</v>
      </c>
      <c r="K3536" s="9">
        <v>40</v>
      </c>
      <c r="L3536" s="10">
        <v>300</v>
      </c>
      <c r="M3536" s="11">
        <v>120000</v>
      </c>
      <c r="N3536" s="11">
        <v>42000</v>
      </c>
      <c r="O3536" s="12">
        <v>0.35</v>
      </c>
      <c r="P3536" s="6" t="s">
        <v>18</v>
      </c>
    </row>
    <row r="3537" spans="2:16" ht="14.25" customHeight="1">
      <c r="B3537" s="6" t="s">
        <v>26</v>
      </c>
      <c r="C3537" s="6">
        <v>1185732</v>
      </c>
      <c r="D3537" s="7">
        <v>44258</v>
      </c>
      <c r="E3537" s="7" t="str">
        <f t="shared" si="110"/>
        <v>Mar</v>
      </c>
      <c r="F3537" s="7" t="str">
        <f t="shared" si="111"/>
        <v>2021</v>
      </c>
      <c r="G3537" s="6" t="s">
        <v>15</v>
      </c>
      <c r="H3537" s="6" t="s">
        <v>125</v>
      </c>
      <c r="I3537" s="6" t="s">
        <v>126</v>
      </c>
      <c r="J3537" s="8" t="s">
        <v>17</v>
      </c>
      <c r="K3537" s="9">
        <v>40</v>
      </c>
      <c r="L3537" s="10">
        <v>520</v>
      </c>
      <c r="M3537" s="11">
        <v>208000</v>
      </c>
      <c r="N3537" s="11">
        <v>83200</v>
      </c>
      <c r="O3537" s="12">
        <v>0.4</v>
      </c>
      <c r="P3537" s="6" t="s">
        <v>18</v>
      </c>
    </row>
    <row r="3538" spans="2:16" ht="14.25" customHeight="1">
      <c r="B3538" s="6" t="s">
        <v>26</v>
      </c>
      <c r="C3538" s="6">
        <v>1185732</v>
      </c>
      <c r="D3538" s="7">
        <v>44258</v>
      </c>
      <c r="E3538" s="7" t="str">
        <f t="shared" si="110"/>
        <v>Mar</v>
      </c>
      <c r="F3538" s="7" t="str">
        <f t="shared" si="111"/>
        <v>2021</v>
      </c>
      <c r="G3538" s="6" t="s">
        <v>15</v>
      </c>
      <c r="H3538" s="6" t="s">
        <v>125</v>
      </c>
      <c r="I3538" s="6" t="s">
        <v>126</v>
      </c>
      <c r="J3538" s="8" t="s">
        <v>19</v>
      </c>
      <c r="K3538" s="9">
        <v>40</v>
      </c>
      <c r="L3538" s="10">
        <v>225</v>
      </c>
      <c r="M3538" s="11">
        <v>90000</v>
      </c>
      <c r="N3538" s="11">
        <v>36000</v>
      </c>
      <c r="O3538" s="12">
        <v>0.4</v>
      </c>
      <c r="P3538" s="6" t="s">
        <v>18</v>
      </c>
    </row>
    <row r="3539" spans="2:16" ht="14.25" customHeight="1">
      <c r="B3539" s="6" t="s">
        <v>26</v>
      </c>
      <c r="C3539" s="6">
        <v>1185732</v>
      </c>
      <c r="D3539" s="7">
        <v>44258</v>
      </c>
      <c r="E3539" s="7" t="str">
        <f t="shared" si="110"/>
        <v>Mar</v>
      </c>
      <c r="F3539" s="7" t="str">
        <f t="shared" si="111"/>
        <v>2021</v>
      </c>
      <c r="G3539" s="6" t="s">
        <v>15</v>
      </c>
      <c r="H3539" s="6" t="s">
        <v>125</v>
      </c>
      <c r="I3539" s="6" t="s">
        <v>126</v>
      </c>
      <c r="J3539" s="8" t="s">
        <v>20</v>
      </c>
      <c r="K3539" s="9">
        <v>30.000000000000004</v>
      </c>
      <c r="L3539" s="10">
        <v>250</v>
      </c>
      <c r="M3539" s="11">
        <v>75000.000000000015</v>
      </c>
      <c r="N3539" s="11">
        <v>22500.000000000004</v>
      </c>
      <c r="O3539" s="12">
        <v>0.3</v>
      </c>
      <c r="P3539" s="6" t="s">
        <v>18</v>
      </c>
    </row>
    <row r="3540" spans="2:16" ht="14.25" customHeight="1">
      <c r="B3540" s="6" t="s">
        <v>26</v>
      </c>
      <c r="C3540" s="6">
        <v>1185732</v>
      </c>
      <c r="D3540" s="7">
        <v>44258</v>
      </c>
      <c r="E3540" s="7" t="str">
        <f t="shared" si="110"/>
        <v>Mar</v>
      </c>
      <c r="F3540" s="7" t="str">
        <f t="shared" si="111"/>
        <v>2021</v>
      </c>
      <c r="G3540" s="6" t="s">
        <v>15</v>
      </c>
      <c r="H3540" s="6" t="s">
        <v>125</v>
      </c>
      <c r="I3540" s="6" t="s">
        <v>126</v>
      </c>
      <c r="J3540" s="8" t="s">
        <v>21</v>
      </c>
      <c r="K3540" s="9">
        <v>35</v>
      </c>
      <c r="L3540" s="10">
        <v>100</v>
      </c>
      <c r="M3540" s="11">
        <v>35000</v>
      </c>
      <c r="N3540" s="11">
        <v>10500</v>
      </c>
      <c r="O3540" s="12">
        <v>0.3</v>
      </c>
      <c r="P3540" s="6" t="s">
        <v>18</v>
      </c>
    </row>
    <row r="3541" spans="2:16" ht="14.25" customHeight="1">
      <c r="B3541" s="6" t="s">
        <v>26</v>
      </c>
      <c r="C3541" s="6">
        <v>1185732</v>
      </c>
      <c r="D3541" s="7">
        <v>44258</v>
      </c>
      <c r="E3541" s="7" t="str">
        <f t="shared" si="110"/>
        <v>Mar</v>
      </c>
      <c r="F3541" s="7" t="str">
        <f t="shared" si="111"/>
        <v>2021</v>
      </c>
      <c r="G3541" s="6" t="s">
        <v>15</v>
      </c>
      <c r="H3541" s="6" t="s">
        <v>125</v>
      </c>
      <c r="I3541" s="6" t="s">
        <v>126</v>
      </c>
      <c r="J3541" s="8" t="s">
        <v>22</v>
      </c>
      <c r="K3541" s="9">
        <v>50</v>
      </c>
      <c r="L3541" s="10">
        <v>150</v>
      </c>
      <c r="M3541" s="11">
        <v>75000</v>
      </c>
      <c r="N3541" s="11">
        <v>22500</v>
      </c>
      <c r="O3541" s="12">
        <v>0.3</v>
      </c>
      <c r="P3541" s="6" t="s">
        <v>18</v>
      </c>
    </row>
    <row r="3542" spans="2:16" ht="14.25" customHeight="1">
      <c r="B3542" s="6" t="s">
        <v>26</v>
      </c>
      <c r="C3542" s="6">
        <v>1185732</v>
      </c>
      <c r="D3542" s="7">
        <v>44258</v>
      </c>
      <c r="E3542" s="7" t="str">
        <f t="shared" si="110"/>
        <v>Mar</v>
      </c>
      <c r="F3542" s="7" t="str">
        <f t="shared" si="111"/>
        <v>2021</v>
      </c>
      <c r="G3542" s="6" t="s">
        <v>15</v>
      </c>
      <c r="H3542" s="6" t="s">
        <v>125</v>
      </c>
      <c r="I3542" s="6" t="s">
        <v>126</v>
      </c>
      <c r="J3542" s="8" t="s">
        <v>23</v>
      </c>
      <c r="K3542" s="9">
        <v>40</v>
      </c>
      <c r="L3542" s="10">
        <v>250</v>
      </c>
      <c r="M3542" s="11">
        <v>100000</v>
      </c>
      <c r="N3542" s="11">
        <v>35000</v>
      </c>
      <c r="O3542" s="12">
        <v>0.35</v>
      </c>
      <c r="P3542" s="6" t="s">
        <v>18</v>
      </c>
    </row>
    <row r="3543" spans="2:16" ht="14.25" customHeight="1">
      <c r="B3543" s="6" t="s">
        <v>26</v>
      </c>
      <c r="C3543" s="6">
        <v>1185732</v>
      </c>
      <c r="D3543" s="7">
        <v>44290</v>
      </c>
      <c r="E3543" s="7" t="str">
        <f t="shared" si="110"/>
        <v>Apr</v>
      </c>
      <c r="F3543" s="7" t="str">
        <f t="shared" si="111"/>
        <v>2021</v>
      </c>
      <c r="G3543" s="6" t="s">
        <v>15</v>
      </c>
      <c r="H3543" s="6" t="s">
        <v>125</v>
      </c>
      <c r="I3543" s="6" t="s">
        <v>126</v>
      </c>
      <c r="J3543" s="8" t="s">
        <v>17</v>
      </c>
      <c r="K3543" s="9">
        <v>40</v>
      </c>
      <c r="L3543" s="10">
        <v>500</v>
      </c>
      <c r="M3543" s="11">
        <v>200000</v>
      </c>
      <c r="N3543" s="11">
        <v>80000</v>
      </c>
      <c r="O3543" s="12">
        <v>0.4</v>
      </c>
      <c r="P3543" s="6" t="s">
        <v>18</v>
      </c>
    </row>
    <row r="3544" spans="2:16" ht="14.25" customHeight="1">
      <c r="B3544" s="6" t="s">
        <v>26</v>
      </c>
      <c r="C3544" s="6">
        <v>1185732</v>
      </c>
      <c r="D3544" s="7">
        <v>44290</v>
      </c>
      <c r="E3544" s="7" t="str">
        <f t="shared" si="110"/>
        <v>Apr</v>
      </c>
      <c r="F3544" s="7" t="str">
        <f t="shared" si="111"/>
        <v>2021</v>
      </c>
      <c r="G3544" s="6" t="s">
        <v>15</v>
      </c>
      <c r="H3544" s="6" t="s">
        <v>125</v>
      </c>
      <c r="I3544" s="6" t="s">
        <v>126</v>
      </c>
      <c r="J3544" s="8" t="s">
        <v>19</v>
      </c>
      <c r="K3544" s="9">
        <v>40</v>
      </c>
      <c r="L3544" s="10">
        <v>200</v>
      </c>
      <c r="M3544" s="11">
        <v>80000</v>
      </c>
      <c r="N3544" s="11">
        <v>32000</v>
      </c>
      <c r="O3544" s="12">
        <v>0.4</v>
      </c>
      <c r="P3544" s="6" t="s">
        <v>18</v>
      </c>
    </row>
    <row r="3545" spans="2:16" ht="14.25" customHeight="1">
      <c r="B3545" s="6" t="s">
        <v>26</v>
      </c>
      <c r="C3545" s="6">
        <v>1185732</v>
      </c>
      <c r="D3545" s="7">
        <v>44290</v>
      </c>
      <c r="E3545" s="7" t="str">
        <f t="shared" si="110"/>
        <v>Apr</v>
      </c>
      <c r="F3545" s="7" t="str">
        <f t="shared" si="111"/>
        <v>2021</v>
      </c>
      <c r="G3545" s="6" t="s">
        <v>15</v>
      </c>
      <c r="H3545" s="6" t="s">
        <v>125</v>
      </c>
      <c r="I3545" s="6" t="s">
        <v>126</v>
      </c>
      <c r="J3545" s="8" t="s">
        <v>20</v>
      </c>
      <c r="K3545" s="9">
        <v>30.000000000000004</v>
      </c>
      <c r="L3545" s="10">
        <v>200</v>
      </c>
      <c r="M3545" s="11">
        <v>60000.000000000007</v>
      </c>
      <c r="N3545" s="11">
        <v>18000</v>
      </c>
      <c r="O3545" s="12">
        <v>0.3</v>
      </c>
      <c r="P3545" s="6" t="s">
        <v>18</v>
      </c>
    </row>
    <row r="3546" spans="2:16" ht="14.25" customHeight="1">
      <c r="B3546" s="6" t="s">
        <v>26</v>
      </c>
      <c r="C3546" s="6">
        <v>1185732</v>
      </c>
      <c r="D3546" s="7">
        <v>44290</v>
      </c>
      <c r="E3546" s="7" t="str">
        <f t="shared" si="110"/>
        <v>Apr</v>
      </c>
      <c r="F3546" s="7" t="str">
        <f t="shared" si="111"/>
        <v>2021</v>
      </c>
      <c r="G3546" s="6" t="s">
        <v>15</v>
      </c>
      <c r="H3546" s="6" t="s">
        <v>125</v>
      </c>
      <c r="I3546" s="6" t="s">
        <v>126</v>
      </c>
      <c r="J3546" s="8" t="s">
        <v>21</v>
      </c>
      <c r="K3546" s="9">
        <v>35</v>
      </c>
      <c r="L3546" s="10">
        <v>125</v>
      </c>
      <c r="M3546" s="11">
        <v>43750</v>
      </c>
      <c r="N3546" s="11">
        <v>13125</v>
      </c>
      <c r="O3546" s="12">
        <v>0.3</v>
      </c>
      <c r="P3546" s="6" t="s">
        <v>18</v>
      </c>
    </row>
    <row r="3547" spans="2:16" ht="14.25" customHeight="1">
      <c r="B3547" s="6" t="s">
        <v>26</v>
      </c>
      <c r="C3547" s="6">
        <v>1185732</v>
      </c>
      <c r="D3547" s="7">
        <v>44290</v>
      </c>
      <c r="E3547" s="7" t="str">
        <f t="shared" si="110"/>
        <v>Apr</v>
      </c>
      <c r="F3547" s="7" t="str">
        <f t="shared" si="111"/>
        <v>2021</v>
      </c>
      <c r="G3547" s="6" t="s">
        <v>15</v>
      </c>
      <c r="H3547" s="6" t="s">
        <v>125</v>
      </c>
      <c r="I3547" s="6" t="s">
        <v>126</v>
      </c>
      <c r="J3547" s="8" t="s">
        <v>22</v>
      </c>
      <c r="K3547" s="9">
        <v>50</v>
      </c>
      <c r="L3547" s="10">
        <v>125</v>
      </c>
      <c r="M3547" s="11">
        <v>62500</v>
      </c>
      <c r="N3547" s="11">
        <v>18750</v>
      </c>
      <c r="O3547" s="12">
        <v>0.3</v>
      </c>
      <c r="P3547" s="6" t="s">
        <v>18</v>
      </c>
    </row>
    <row r="3548" spans="2:16" ht="14.25" customHeight="1">
      <c r="B3548" s="6" t="s">
        <v>26</v>
      </c>
      <c r="C3548" s="6">
        <v>1185732</v>
      </c>
      <c r="D3548" s="7">
        <v>44290</v>
      </c>
      <c r="E3548" s="7" t="str">
        <f t="shared" si="110"/>
        <v>Apr</v>
      </c>
      <c r="F3548" s="7" t="str">
        <f t="shared" si="111"/>
        <v>2021</v>
      </c>
      <c r="G3548" s="6" t="s">
        <v>15</v>
      </c>
      <c r="H3548" s="6" t="s">
        <v>125</v>
      </c>
      <c r="I3548" s="6" t="s">
        <v>126</v>
      </c>
      <c r="J3548" s="8" t="s">
        <v>23</v>
      </c>
      <c r="K3548" s="9">
        <v>40</v>
      </c>
      <c r="L3548" s="10">
        <v>275</v>
      </c>
      <c r="M3548" s="11">
        <v>110000</v>
      </c>
      <c r="N3548" s="11">
        <v>38500</v>
      </c>
      <c r="O3548" s="12">
        <v>0.35</v>
      </c>
      <c r="P3548" s="6" t="s">
        <v>18</v>
      </c>
    </row>
    <row r="3549" spans="2:16" ht="14.25" customHeight="1">
      <c r="B3549" s="6" t="s">
        <v>26</v>
      </c>
      <c r="C3549" s="6">
        <v>1185732</v>
      </c>
      <c r="D3549" s="7">
        <v>44319</v>
      </c>
      <c r="E3549" s="7" t="str">
        <f t="shared" si="110"/>
        <v>May</v>
      </c>
      <c r="F3549" s="7" t="str">
        <f t="shared" si="111"/>
        <v>2021</v>
      </c>
      <c r="G3549" s="6" t="s">
        <v>15</v>
      </c>
      <c r="H3549" s="6" t="s">
        <v>125</v>
      </c>
      <c r="I3549" s="6" t="s">
        <v>126</v>
      </c>
      <c r="J3549" s="8" t="s">
        <v>17</v>
      </c>
      <c r="K3549" s="9">
        <v>54.999999999999993</v>
      </c>
      <c r="L3549" s="10">
        <v>545</v>
      </c>
      <c r="M3549" s="11">
        <v>299749.99999999994</v>
      </c>
      <c r="N3549" s="11">
        <v>119899.99999999999</v>
      </c>
      <c r="O3549" s="12">
        <v>0.4</v>
      </c>
      <c r="P3549" s="6" t="s">
        <v>18</v>
      </c>
    </row>
    <row r="3550" spans="2:16" ht="14.25" customHeight="1">
      <c r="B3550" s="6" t="s">
        <v>26</v>
      </c>
      <c r="C3550" s="6">
        <v>1185732</v>
      </c>
      <c r="D3550" s="7">
        <v>44319</v>
      </c>
      <c r="E3550" s="7" t="str">
        <f t="shared" si="110"/>
        <v>May</v>
      </c>
      <c r="F3550" s="7" t="str">
        <f t="shared" si="111"/>
        <v>2021</v>
      </c>
      <c r="G3550" s="6" t="s">
        <v>15</v>
      </c>
      <c r="H3550" s="6" t="s">
        <v>125</v>
      </c>
      <c r="I3550" s="6" t="s">
        <v>126</v>
      </c>
      <c r="J3550" s="8" t="s">
        <v>19</v>
      </c>
      <c r="K3550" s="9">
        <v>50</v>
      </c>
      <c r="L3550" s="10">
        <v>250</v>
      </c>
      <c r="M3550" s="11">
        <v>125000</v>
      </c>
      <c r="N3550" s="11">
        <v>50000</v>
      </c>
      <c r="O3550" s="12">
        <v>0.4</v>
      </c>
      <c r="P3550" s="6" t="s">
        <v>18</v>
      </c>
    </row>
    <row r="3551" spans="2:16" ht="14.25" customHeight="1">
      <c r="B3551" s="6" t="s">
        <v>26</v>
      </c>
      <c r="C3551" s="6">
        <v>1185732</v>
      </c>
      <c r="D3551" s="7">
        <v>44319</v>
      </c>
      <c r="E3551" s="7" t="str">
        <f t="shared" si="110"/>
        <v>May</v>
      </c>
      <c r="F3551" s="7" t="str">
        <f t="shared" si="111"/>
        <v>2021</v>
      </c>
      <c r="G3551" s="6" t="s">
        <v>15</v>
      </c>
      <c r="H3551" s="6" t="s">
        <v>125</v>
      </c>
      <c r="I3551" s="6" t="s">
        <v>126</v>
      </c>
      <c r="J3551" s="8" t="s">
        <v>20</v>
      </c>
      <c r="K3551" s="9">
        <v>45</v>
      </c>
      <c r="L3551" s="10">
        <v>275</v>
      </c>
      <c r="M3551" s="11">
        <v>123750</v>
      </c>
      <c r="N3551" s="11">
        <v>37125</v>
      </c>
      <c r="O3551" s="12">
        <v>0.3</v>
      </c>
      <c r="P3551" s="6" t="s">
        <v>18</v>
      </c>
    </row>
    <row r="3552" spans="2:16" ht="14.25" customHeight="1">
      <c r="B3552" s="6" t="s">
        <v>26</v>
      </c>
      <c r="C3552" s="6">
        <v>1185732</v>
      </c>
      <c r="D3552" s="7">
        <v>44319</v>
      </c>
      <c r="E3552" s="7" t="str">
        <f t="shared" si="110"/>
        <v>May</v>
      </c>
      <c r="F3552" s="7" t="str">
        <f t="shared" si="111"/>
        <v>2021</v>
      </c>
      <c r="G3552" s="6" t="s">
        <v>15</v>
      </c>
      <c r="H3552" s="6" t="s">
        <v>125</v>
      </c>
      <c r="I3552" s="6" t="s">
        <v>126</v>
      </c>
      <c r="J3552" s="8" t="s">
        <v>21</v>
      </c>
      <c r="K3552" s="9">
        <v>45</v>
      </c>
      <c r="L3552" s="10">
        <v>225</v>
      </c>
      <c r="M3552" s="11">
        <v>101250</v>
      </c>
      <c r="N3552" s="11">
        <v>30375</v>
      </c>
      <c r="O3552" s="12">
        <v>0.3</v>
      </c>
      <c r="P3552" s="6" t="s">
        <v>18</v>
      </c>
    </row>
    <row r="3553" spans="2:16" ht="14.25" customHeight="1">
      <c r="B3553" s="6" t="s">
        <v>26</v>
      </c>
      <c r="C3553" s="6">
        <v>1185732</v>
      </c>
      <c r="D3553" s="7">
        <v>44319</v>
      </c>
      <c r="E3553" s="7" t="str">
        <f t="shared" si="110"/>
        <v>May</v>
      </c>
      <c r="F3553" s="7" t="str">
        <f t="shared" si="111"/>
        <v>2021</v>
      </c>
      <c r="G3553" s="6" t="s">
        <v>15</v>
      </c>
      <c r="H3553" s="6" t="s">
        <v>125</v>
      </c>
      <c r="I3553" s="6" t="s">
        <v>126</v>
      </c>
      <c r="J3553" s="8" t="s">
        <v>22</v>
      </c>
      <c r="K3553" s="9">
        <v>54.999999999999993</v>
      </c>
      <c r="L3553" s="10">
        <v>250</v>
      </c>
      <c r="M3553" s="11">
        <v>137499.99999999997</v>
      </c>
      <c r="N3553" s="11">
        <v>41249.999999999993</v>
      </c>
      <c r="O3553" s="12">
        <v>0.3</v>
      </c>
      <c r="P3553" s="6" t="s">
        <v>18</v>
      </c>
    </row>
    <row r="3554" spans="2:16" ht="14.25" customHeight="1">
      <c r="B3554" s="6" t="s">
        <v>26</v>
      </c>
      <c r="C3554" s="6">
        <v>1185732</v>
      </c>
      <c r="D3554" s="7">
        <v>44319</v>
      </c>
      <c r="E3554" s="7" t="str">
        <f t="shared" si="110"/>
        <v>May</v>
      </c>
      <c r="F3554" s="7" t="str">
        <f t="shared" si="111"/>
        <v>2021</v>
      </c>
      <c r="G3554" s="6" t="s">
        <v>15</v>
      </c>
      <c r="H3554" s="6" t="s">
        <v>125</v>
      </c>
      <c r="I3554" s="6" t="s">
        <v>126</v>
      </c>
      <c r="J3554" s="8" t="s">
        <v>23</v>
      </c>
      <c r="K3554" s="9">
        <v>60</v>
      </c>
      <c r="L3554" s="10">
        <v>375</v>
      </c>
      <c r="M3554" s="11">
        <v>225000</v>
      </c>
      <c r="N3554" s="11">
        <v>78750</v>
      </c>
      <c r="O3554" s="12">
        <v>0.35</v>
      </c>
      <c r="P3554" s="6" t="s">
        <v>18</v>
      </c>
    </row>
    <row r="3555" spans="2:16" ht="14.25" customHeight="1">
      <c r="B3555" s="6" t="s">
        <v>26</v>
      </c>
      <c r="C3555" s="6">
        <v>1185732</v>
      </c>
      <c r="D3555" s="7">
        <v>44352</v>
      </c>
      <c r="E3555" s="7" t="str">
        <f t="shared" si="110"/>
        <v>Jun</v>
      </c>
      <c r="F3555" s="7" t="str">
        <f t="shared" si="111"/>
        <v>2021</v>
      </c>
      <c r="G3555" s="6" t="s">
        <v>15</v>
      </c>
      <c r="H3555" s="6" t="s">
        <v>125</v>
      </c>
      <c r="I3555" s="6" t="s">
        <v>126</v>
      </c>
      <c r="J3555" s="8" t="s">
        <v>17</v>
      </c>
      <c r="K3555" s="9">
        <v>54.999999999999993</v>
      </c>
      <c r="L3555" s="10">
        <v>625</v>
      </c>
      <c r="M3555" s="11">
        <v>343749.99999999994</v>
      </c>
      <c r="N3555" s="11">
        <v>137499.99999999997</v>
      </c>
      <c r="O3555" s="12">
        <v>0.4</v>
      </c>
      <c r="P3555" s="6" t="s">
        <v>18</v>
      </c>
    </row>
    <row r="3556" spans="2:16" ht="14.25" customHeight="1">
      <c r="B3556" s="6" t="s">
        <v>26</v>
      </c>
      <c r="C3556" s="6">
        <v>1185732</v>
      </c>
      <c r="D3556" s="7">
        <v>44352</v>
      </c>
      <c r="E3556" s="7" t="str">
        <f t="shared" si="110"/>
        <v>Jun</v>
      </c>
      <c r="F3556" s="7" t="str">
        <f t="shared" si="111"/>
        <v>2021</v>
      </c>
      <c r="G3556" s="6" t="s">
        <v>15</v>
      </c>
      <c r="H3556" s="6" t="s">
        <v>125</v>
      </c>
      <c r="I3556" s="6" t="s">
        <v>126</v>
      </c>
      <c r="J3556" s="8" t="s">
        <v>19</v>
      </c>
      <c r="K3556" s="9">
        <v>50</v>
      </c>
      <c r="L3556" s="10">
        <v>375</v>
      </c>
      <c r="M3556" s="11">
        <v>187500</v>
      </c>
      <c r="N3556" s="11">
        <v>75000</v>
      </c>
      <c r="O3556" s="12">
        <v>0.4</v>
      </c>
      <c r="P3556" s="6" t="s">
        <v>18</v>
      </c>
    </row>
    <row r="3557" spans="2:16" ht="14.25" customHeight="1">
      <c r="B3557" s="6" t="s">
        <v>26</v>
      </c>
      <c r="C3557" s="6">
        <v>1185732</v>
      </c>
      <c r="D3557" s="7">
        <v>44352</v>
      </c>
      <c r="E3557" s="7" t="str">
        <f t="shared" si="110"/>
        <v>Jun</v>
      </c>
      <c r="F3557" s="7" t="str">
        <f t="shared" si="111"/>
        <v>2021</v>
      </c>
      <c r="G3557" s="6" t="s">
        <v>15</v>
      </c>
      <c r="H3557" s="6" t="s">
        <v>125</v>
      </c>
      <c r="I3557" s="6" t="s">
        <v>126</v>
      </c>
      <c r="J3557" s="8" t="s">
        <v>20</v>
      </c>
      <c r="K3557" s="9">
        <v>45</v>
      </c>
      <c r="L3557" s="10">
        <v>300</v>
      </c>
      <c r="M3557" s="11">
        <v>135000</v>
      </c>
      <c r="N3557" s="11">
        <v>40500</v>
      </c>
      <c r="O3557" s="12">
        <v>0.3</v>
      </c>
      <c r="P3557" s="6" t="s">
        <v>18</v>
      </c>
    </row>
    <row r="3558" spans="2:16" ht="14.25" customHeight="1">
      <c r="B3558" s="6" t="s">
        <v>26</v>
      </c>
      <c r="C3558" s="6">
        <v>1185732</v>
      </c>
      <c r="D3558" s="7">
        <v>44352</v>
      </c>
      <c r="E3558" s="7" t="str">
        <f t="shared" si="110"/>
        <v>Jun</v>
      </c>
      <c r="F3558" s="7" t="str">
        <f t="shared" si="111"/>
        <v>2021</v>
      </c>
      <c r="G3558" s="6" t="s">
        <v>15</v>
      </c>
      <c r="H3558" s="6" t="s">
        <v>125</v>
      </c>
      <c r="I3558" s="6" t="s">
        <v>126</v>
      </c>
      <c r="J3558" s="8" t="s">
        <v>21</v>
      </c>
      <c r="K3558" s="9">
        <v>45</v>
      </c>
      <c r="L3558" s="10">
        <v>275</v>
      </c>
      <c r="M3558" s="11">
        <v>123750</v>
      </c>
      <c r="N3558" s="11">
        <v>37125</v>
      </c>
      <c r="O3558" s="12">
        <v>0.3</v>
      </c>
      <c r="P3558" s="6" t="s">
        <v>18</v>
      </c>
    </row>
    <row r="3559" spans="2:16" ht="14.25" customHeight="1">
      <c r="B3559" s="6" t="s">
        <v>26</v>
      </c>
      <c r="C3559" s="6">
        <v>1185732</v>
      </c>
      <c r="D3559" s="7">
        <v>44352</v>
      </c>
      <c r="E3559" s="7" t="str">
        <f t="shared" si="110"/>
        <v>Jun</v>
      </c>
      <c r="F3559" s="7" t="str">
        <f t="shared" si="111"/>
        <v>2021</v>
      </c>
      <c r="G3559" s="6" t="s">
        <v>15</v>
      </c>
      <c r="H3559" s="6" t="s">
        <v>125</v>
      </c>
      <c r="I3559" s="6" t="s">
        <v>126</v>
      </c>
      <c r="J3559" s="8" t="s">
        <v>22</v>
      </c>
      <c r="K3559" s="9">
        <v>54.999999999999993</v>
      </c>
      <c r="L3559" s="10">
        <v>275</v>
      </c>
      <c r="M3559" s="11">
        <v>151249.99999999997</v>
      </c>
      <c r="N3559" s="11">
        <v>45374.999999999993</v>
      </c>
      <c r="O3559" s="12">
        <v>0.3</v>
      </c>
      <c r="P3559" s="6" t="s">
        <v>18</v>
      </c>
    </row>
    <row r="3560" spans="2:16" ht="14.25" customHeight="1">
      <c r="B3560" s="6" t="s">
        <v>26</v>
      </c>
      <c r="C3560" s="6">
        <v>1185732</v>
      </c>
      <c r="D3560" s="7">
        <v>44352</v>
      </c>
      <c r="E3560" s="7" t="str">
        <f t="shared" si="110"/>
        <v>Jun</v>
      </c>
      <c r="F3560" s="7" t="str">
        <f t="shared" si="111"/>
        <v>2021</v>
      </c>
      <c r="G3560" s="6" t="s">
        <v>15</v>
      </c>
      <c r="H3560" s="6" t="s">
        <v>125</v>
      </c>
      <c r="I3560" s="6" t="s">
        <v>126</v>
      </c>
      <c r="J3560" s="8" t="s">
        <v>23</v>
      </c>
      <c r="K3560" s="9">
        <v>60</v>
      </c>
      <c r="L3560" s="10">
        <v>425</v>
      </c>
      <c r="M3560" s="11">
        <v>255000</v>
      </c>
      <c r="N3560" s="11">
        <v>89250</v>
      </c>
      <c r="O3560" s="12">
        <v>0.35</v>
      </c>
      <c r="P3560" s="6" t="s">
        <v>18</v>
      </c>
    </row>
    <row r="3561" spans="2:16" ht="14.25" customHeight="1">
      <c r="B3561" s="6" t="s">
        <v>26</v>
      </c>
      <c r="C3561" s="6">
        <v>1185732</v>
      </c>
      <c r="D3561" s="7">
        <v>44380</v>
      </c>
      <c r="E3561" s="7" t="str">
        <f t="shared" si="110"/>
        <v>Jul</v>
      </c>
      <c r="F3561" s="7" t="str">
        <f t="shared" si="111"/>
        <v>2021</v>
      </c>
      <c r="G3561" s="6" t="s">
        <v>15</v>
      </c>
      <c r="H3561" s="6" t="s">
        <v>125</v>
      </c>
      <c r="I3561" s="6" t="s">
        <v>126</v>
      </c>
      <c r="J3561" s="8" t="s">
        <v>17</v>
      </c>
      <c r="K3561" s="9">
        <v>54.999999999999993</v>
      </c>
      <c r="L3561" s="10">
        <v>650</v>
      </c>
      <c r="M3561" s="11">
        <v>357499.99999999994</v>
      </c>
      <c r="N3561" s="11">
        <v>142999.99999999997</v>
      </c>
      <c r="O3561" s="12">
        <v>0.4</v>
      </c>
      <c r="P3561" s="6" t="s">
        <v>18</v>
      </c>
    </row>
    <row r="3562" spans="2:16" ht="14.25" customHeight="1">
      <c r="B3562" s="6" t="s">
        <v>26</v>
      </c>
      <c r="C3562" s="6">
        <v>1185732</v>
      </c>
      <c r="D3562" s="7">
        <v>44380</v>
      </c>
      <c r="E3562" s="7" t="str">
        <f t="shared" si="110"/>
        <v>Jul</v>
      </c>
      <c r="F3562" s="7" t="str">
        <f t="shared" si="111"/>
        <v>2021</v>
      </c>
      <c r="G3562" s="6" t="s">
        <v>15</v>
      </c>
      <c r="H3562" s="6" t="s">
        <v>125</v>
      </c>
      <c r="I3562" s="6" t="s">
        <v>126</v>
      </c>
      <c r="J3562" s="8" t="s">
        <v>19</v>
      </c>
      <c r="K3562" s="9">
        <v>50</v>
      </c>
      <c r="L3562" s="10">
        <v>400</v>
      </c>
      <c r="M3562" s="11">
        <v>200000</v>
      </c>
      <c r="N3562" s="11">
        <v>80000</v>
      </c>
      <c r="O3562" s="12">
        <v>0.4</v>
      </c>
      <c r="P3562" s="6" t="s">
        <v>18</v>
      </c>
    </row>
    <row r="3563" spans="2:16" ht="14.25" customHeight="1">
      <c r="B3563" s="6" t="s">
        <v>26</v>
      </c>
      <c r="C3563" s="6">
        <v>1185732</v>
      </c>
      <c r="D3563" s="7">
        <v>44380</v>
      </c>
      <c r="E3563" s="7" t="str">
        <f t="shared" si="110"/>
        <v>Jul</v>
      </c>
      <c r="F3563" s="7" t="str">
        <f t="shared" si="111"/>
        <v>2021</v>
      </c>
      <c r="G3563" s="6" t="s">
        <v>15</v>
      </c>
      <c r="H3563" s="6" t="s">
        <v>125</v>
      </c>
      <c r="I3563" s="6" t="s">
        <v>126</v>
      </c>
      <c r="J3563" s="8" t="s">
        <v>20</v>
      </c>
      <c r="K3563" s="9">
        <v>45</v>
      </c>
      <c r="L3563" s="10">
        <v>325</v>
      </c>
      <c r="M3563" s="11">
        <v>146250</v>
      </c>
      <c r="N3563" s="11">
        <v>43875</v>
      </c>
      <c r="O3563" s="12">
        <v>0.3</v>
      </c>
      <c r="P3563" s="6" t="s">
        <v>18</v>
      </c>
    </row>
    <row r="3564" spans="2:16" ht="14.25" customHeight="1">
      <c r="B3564" s="6" t="s">
        <v>26</v>
      </c>
      <c r="C3564" s="6">
        <v>1185732</v>
      </c>
      <c r="D3564" s="7">
        <v>44380</v>
      </c>
      <c r="E3564" s="7" t="str">
        <f t="shared" si="110"/>
        <v>Jul</v>
      </c>
      <c r="F3564" s="7" t="str">
        <f t="shared" si="111"/>
        <v>2021</v>
      </c>
      <c r="G3564" s="6" t="s">
        <v>15</v>
      </c>
      <c r="H3564" s="6" t="s">
        <v>125</v>
      </c>
      <c r="I3564" s="6" t="s">
        <v>126</v>
      </c>
      <c r="J3564" s="8" t="s">
        <v>21</v>
      </c>
      <c r="K3564" s="9">
        <v>45</v>
      </c>
      <c r="L3564" s="10">
        <v>275</v>
      </c>
      <c r="M3564" s="11">
        <v>123750</v>
      </c>
      <c r="N3564" s="11">
        <v>37125</v>
      </c>
      <c r="O3564" s="12">
        <v>0.3</v>
      </c>
      <c r="P3564" s="6" t="s">
        <v>18</v>
      </c>
    </row>
    <row r="3565" spans="2:16" ht="14.25" customHeight="1">
      <c r="B3565" s="6" t="s">
        <v>26</v>
      </c>
      <c r="C3565" s="6">
        <v>1185732</v>
      </c>
      <c r="D3565" s="7">
        <v>44380</v>
      </c>
      <c r="E3565" s="7" t="str">
        <f t="shared" si="110"/>
        <v>Jul</v>
      </c>
      <c r="F3565" s="7" t="str">
        <f t="shared" si="111"/>
        <v>2021</v>
      </c>
      <c r="G3565" s="6" t="s">
        <v>15</v>
      </c>
      <c r="H3565" s="6" t="s">
        <v>125</v>
      </c>
      <c r="I3565" s="6" t="s">
        <v>126</v>
      </c>
      <c r="J3565" s="8" t="s">
        <v>22</v>
      </c>
      <c r="K3565" s="9">
        <v>54.999999999999993</v>
      </c>
      <c r="L3565" s="10">
        <v>300</v>
      </c>
      <c r="M3565" s="11">
        <v>164999.99999999997</v>
      </c>
      <c r="N3565" s="11">
        <v>49499.999999999993</v>
      </c>
      <c r="O3565" s="12">
        <v>0.3</v>
      </c>
      <c r="P3565" s="6" t="s">
        <v>18</v>
      </c>
    </row>
    <row r="3566" spans="2:16" ht="14.25" customHeight="1">
      <c r="B3566" s="6" t="s">
        <v>26</v>
      </c>
      <c r="C3566" s="6">
        <v>1185732</v>
      </c>
      <c r="D3566" s="7">
        <v>44380</v>
      </c>
      <c r="E3566" s="7" t="str">
        <f t="shared" si="110"/>
        <v>Jul</v>
      </c>
      <c r="F3566" s="7" t="str">
        <f t="shared" si="111"/>
        <v>2021</v>
      </c>
      <c r="G3566" s="6" t="s">
        <v>15</v>
      </c>
      <c r="H3566" s="6" t="s">
        <v>125</v>
      </c>
      <c r="I3566" s="6" t="s">
        <v>126</v>
      </c>
      <c r="J3566" s="8" t="s">
        <v>23</v>
      </c>
      <c r="K3566" s="9">
        <v>60</v>
      </c>
      <c r="L3566" s="10">
        <v>475</v>
      </c>
      <c r="M3566" s="11">
        <v>285000</v>
      </c>
      <c r="N3566" s="11">
        <v>99750</v>
      </c>
      <c r="O3566" s="12">
        <v>0.35</v>
      </c>
      <c r="P3566" s="6" t="s">
        <v>18</v>
      </c>
    </row>
    <row r="3567" spans="2:16" ht="14.25" customHeight="1">
      <c r="B3567" s="6" t="s">
        <v>26</v>
      </c>
      <c r="C3567" s="6">
        <v>1185732</v>
      </c>
      <c r="D3567" s="7">
        <v>44412</v>
      </c>
      <c r="E3567" s="7" t="str">
        <f t="shared" si="110"/>
        <v>Aug</v>
      </c>
      <c r="F3567" s="7" t="str">
        <f t="shared" si="111"/>
        <v>2021</v>
      </c>
      <c r="G3567" s="6" t="s">
        <v>15</v>
      </c>
      <c r="H3567" s="6" t="s">
        <v>125</v>
      </c>
      <c r="I3567" s="6" t="s">
        <v>126</v>
      </c>
      <c r="J3567" s="8" t="s">
        <v>17</v>
      </c>
      <c r="K3567" s="9">
        <v>54.999999999999993</v>
      </c>
      <c r="L3567" s="10">
        <v>625</v>
      </c>
      <c r="M3567" s="11">
        <v>343749.99999999994</v>
      </c>
      <c r="N3567" s="11">
        <v>137499.99999999997</v>
      </c>
      <c r="O3567" s="12">
        <v>0.4</v>
      </c>
      <c r="P3567" s="6" t="s">
        <v>18</v>
      </c>
    </row>
    <row r="3568" spans="2:16" ht="14.25" customHeight="1">
      <c r="B3568" s="6" t="s">
        <v>26</v>
      </c>
      <c r="C3568" s="6">
        <v>1185732</v>
      </c>
      <c r="D3568" s="7">
        <v>44412</v>
      </c>
      <c r="E3568" s="7" t="str">
        <f t="shared" si="110"/>
        <v>Aug</v>
      </c>
      <c r="F3568" s="7" t="str">
        <f t="shared" si="111"/>
        <v>2021</v>
      </c>
      <c r="G3568" s="6" t="s">
        <v>15</v>
      </c>
      <c r="H3568" s="6" t="s">
        <v>125</v>
      </c>
      <c r="I3568" s="6" t="s">
        <v>126</v>
      </c>
      <c r="J3568" s="8" t="s">
        <v>19</v>
      </c>
      <c r="K3568" s="9">
        <v>50</v>
      </c>
      <c r="L3568" s="10">
        <v>400</v>
      </c>
      <c r="M3568" s="11">
        <v>200000</v>
      </c>
      <c r="N3568" s="11">
        <v>80000</v>
      </c>
      <c r="O3568" s="12">
        <v>0.4</v>
      </c>
      <c r="P3568" s="6" t="s">
        <v>18</v>
      </c>
    </row>
    <row r="3569" spans="2:16" ht="14.25" customHeight="1">
      <c r="B3569" s="6" t="s">
        <v>26</v>
      </c>
      <c r="C3569" s="6">
        <v>1185732</v>
      </c>
      <c r="D3569" s="7">
        <v>44412</v>
      </c>
      <c r="E3569" s="7" t="str">
        <f t="shared" si="110"/>
        <v>Aug</v>
      </c>
      <c r="F3569" s="7" t="str">
        <f t="shared" si="111"/>
        <v>2021</v>
      </c>
      <c r="G3569" s="6" t="s">
        <v>15</v>
      </c>
      <c r="H3569" s="6" t="s">
        <v>125</v>
      </c>
      <c r="I3569" s="6" t="s">
        <v>126</v>
      </c>
      <c r="J3569" s="8" t="s">
        <v>20</v>
      </c>
      <c r="K3569" s="9">
        <v>45</v>
      </c>
      <c r="L3569" s="10">
        <v>325</v>
      </c>
      <c r="M3569" s="11">
        <v>146250</v>
      </c>
      <c r="N3569" s="11">
        <v>43875</v>
      </c>
      <c r="O3569" s="12">
        <v>0.3</v>
      </c>
      <c r="P3569" s="6" t="s">
        <v>18</v>
      </c>
    </row>
    <row r="3570" spans="2:16" ht="14.25" customHeight="1">
      <c r="B3570" s="6" t="s">
        <v>26</v>
      </c>
      <c r="C3570" s="6">
        <v>1185732</v>
      </c>
      <c r="D3570" s="7">
        <v>44412</v>
      </c>
      <c r="E3570" s="7" t="str">
        <f t="shared" si="110"/>
        <v>Aug</v>
      </c>
      <c r="F3570" s="7" t="str">
        <f t="shared" si="111"/>
        <v>2021</v>
      </c>
      <c r="G3570" s="6" t="s">
        <v>15</v>
      </c>
      <c r="H3570" s="6" t="s">
        <v>125</v>
      </c>
      <c r="I3570" s="6" t="s">
        <v>126</v>
      </c>
      <c r="J3570" s="8" t="s">
        <v>21</v>
      </c>
      <c r="K3570" s="9">
        <v>45</v>
      </c>
      <c r="L3570" s="10">
        <v>225</v>
      </c>
      <c r="M3570" s="11">
        <v>101250</v>
      </c>
      <c r="N3570" s="11">
        <v>30375</v>
      </c>
      <c r="O3570" s="12">
        <v>0.3</v>
      </c>
      <c r="P3570" s="6" t="s">
        <v>18</v>
      </c>
    </row>
    <row r="3571" spans="2:16" ht="14.25" customHeight="1">
      <c r="B3571" s="6" t="s">
        <v>26</v>
      </c>
      <c r="C3571" s="6">
        <v>1185732</v>
      </c>
      <c r="D3571" s="7">
        <v>44412</v>
      </c>
      <c r="E3571" s="7" t="str">
        <f t="shared" si="110"/>
        <v>Aug</v>
      </c>
      <c r="F3571" s="7" t="str">
        <f t="shared" si="111"/>
        <v>2021</v>
      </c>
      <c r="G3571" s="6" t="s">
        <v>15</v>
      </c>
      <c r="H3571" s="6" t="s">
        <v>125</v>
      </c>
      <c r="I3571" s="6" t="s">
        <v>126</v>
      </c>
      <c r="J3571" s="8" t="s">
        <v>22</v>
      </c>
      <c r="K3571" s="9">
        <v>54.999999999999993</v>
      </c>
      <c r="L3571" s="10">
        <v>200</v>
      </c>
      <c r="M3571" s="11">
        <v>109999.99999999999</v>
      </c>
      <c r="N3571" s="11">
        <v>32999.999999999993</v>
      </c>
      <c r="O3571" s="12">
        <v>0.3</v>
      </c>
      <c r="P3571" s="6" t="s">
        <v>18</v>
      </c>
    </row>
    <row r="3572" spans="2:16" ht="14.25" customHeight="1">
      <c r="B3572" s="6" t="s">
        <v>26</v>
      </c>
      <c r="C3572" s="6">
        <v>1185732</v>
      </c>
      <c r="D3572" s="7">
        <v>44412</v>
      </c>
      <c r="E3572" s="7" t="str">
        <f t="shared" si="110"/>
        <v>Aug</v>
      </c>
      <c r="F3572" s="7" t="str">
        <f t="shared" si="111"/>
        <v>2021</v>
      </c>
      <c r="G3572" s="6" t="s">
        <v>15</v>
      </c>
      <c r="H3572" s="6" t="s">
        <v>125</v>
      </c>
      <c r="I3572" s="6" t="s">
        <v>126</v>
      </c>
      <c r="J3572" s="8" t="s">
        <v>23</v>
      </c>
      <c r="K3572" s="9">
        <v>60</v>
      </c>
      <c r="L3572" s="10">
        <v>375</v>
      </c>
      <c r="M3572" s="11">
        <v>225000</v>
      </c>
      <c r="N3572" s="11">
        <v>78750</v>
      </c>
      <c r="O3572" s="12">
        <v>0.35</v>
      </c>
      <c r="P3572" s="6" t="s">
        <v>18</v>
      </c>
    </row>
    <row r="3573" spans="2:16" ht="14.25" customHeight="1">
      <c r="B3573" s="6" t="s">
        <v>26</v>
      </c>
      <c r="C3573" s="6">
        <v>1185732</v>
      </c>
      <c r="D3573" s="7">
        <v>44442</v>
      </c>
      <c r="E3573" s="7" t="str">
        <f t="shared" si="110"/>
        <v>Sep</v>
      </c>
      <c r="F3573" s="7" t="str">
        <f t="shared" si="111"/>
        <v>2021</v>
      </c>
      <c r="G3573" s="6" t="s">
        <v>15</v>
      </c>
      <c r="H3573" s="6" t="s">
        <v>125</v>
      </c>
      <c r="I3573" s="6" t="s">
        <v>126</v>
      </c>
      <c r="J3573" s="8" t="s">
        <v>17</v>
      </c>
      <c r="K3573" s="9">
        <v>54.999999999999993</v>
      </c>
      <c r="L3573" s="10">
        <v>500</v>
      </c>
      <c r="M3573" s="11">
        <v>274999.99999999994</v>
      </c>
      <c r="N3573" s="11">
        <v>109999.99999999999</v>
      </c>
      <c r="O3573" s="12">
        <v>0.4</v>
      </c>
      <c r="P3573" s="6" t="s">
        <v>18</v>
      </c>
    </row>
    <row r="3574" spans="2:16" ht="14.25" customHeight="1">
      <c r="B3574" s="6" t="s">
        <v>26</v>
      </c>
      <c r="C3574" s="6">
        <v>1185732</v>
      </c>
      <c r="D3574" s="7">
        <v>44442</v>
      </c>
      <c r="E3574" s="7" t="str">
        <f t="shared" si="110"/>
        <v>Sep</v>
      </c>
      <c r="F3574" s="7" t="str">
        <f t="shared" si="111"/>
        <v>2021</v>
      </c>
      <c r="G3574" s="6" t="s">
        <v>15</v>
      </c>
      <c r="H3574" s="6" t="s">
        <v>125</v>
      </c>
      <c r="I3574" s="6" t="s">
        <v>126</v>
      </c>
      <c r="J3574" s="8" t="s">
        <v>19</v>
      </c>
      <c r="K3574" s="9">
        <v>50</v>
      </c>
      <c r="L3574" s="10">
        <v>300</v>
      </c>
      <c r="M3574" s="11">
        <v>150000</v>
      </c>
      <c r="N3574" s="11">
        <v>60000</v>
      </c>
      <c r="O3574" s="12">
        <v>0.4</v>
      </c>
      <c r="P3574" s="6" t="s">
        <v>18</v>
      </c>
    </row>
    <row r="3575" spans="2:16" ht="14.25" customHeight="1">
      <c r="B3575" s="6" t="s">
        <v>26</v>
      </c>
      <c r="C3575" s="6">
        <v>1185732</v>
      </c>
      <c r="D3575" s="7">
        <v>44442</v>
      </c>
      <c r="E3575" s="7" t="str">
        <f t="shared" si="110"/>
        <v>Sep</v>
      </c>
      <c r="F3575" s="7" t="str">
        <f t="shared" si="111"/>
        <v>2021</v>
      </c>
      <c r="G3575" s="6" t="s">
        <v>15</v>
      </c>
      <c r="H3575" s="6" t="s">
        <v>125</v>
      </c>
      <c r="I3575" s="6" t="s">
        <v>126</v>
      </c>
      <c r="J3575" s="8" t="s">
        <v>20</v>
      </c>
      <c r="K3575" s="9">
        <v>45</v>
      </c>
      <c r="L3575" s="10">
        <v>200</v>
      </c>
      <c r="M3575" s="11">
        <v>90000</v>
      </c>
      <c r="N3575" s="11">
        <v>27000</v>
      </c>
      <c r="O3575" s="12">
        <v>0.3</v>
      </c>
      <c r="P3575" s="6" t="s">
        <v>18</v>
      </c>
    </row>
    <row r="3576" spans="2:16" ht="14.25" customHeight="1">
      <c r="B3576" s="6" t="s">
        <v>26</v>
      </c>
      <c r="C3576" s="6">
        <v>1185732</v>
      </c>
      <c r="D3576" s="7">
        <v>44442</v>
      </c>
      <c r="E3576" s="7" t="str">
        <f t="shared" si="110"/>
        <v>Sep</v>
      </c>
      <c r="F3576" s="7" t="str">
        <f t="shared" si="111"/>
        <v>2021</v>
      </c>
      <c r="G3576" s="6" t="s">
        <v>15</v>
      </c>
      <c r="H3576" s="6" t="s">
        <v>125</v>
      </c>
      <c r="I3576" s="6" t="s">
        <v>126</v>
      </c>
      <c r="J3576" s="8" t="s">
        <v>21</v>
      </c>
      <c r="K3576" s="9">
        <v>45</v>
      </c>
      <c r="L3576" s="10">
        <v>175</v>
      </c>
      <c r="M3576" s="11">
        <v>78750</v>
      </c>
      <c r="N3576" s="11">
        <v>23625</v>
      </c>
      <c r="O3576" s="12">
        <v>0.3</v>
      </c>
      <c r="P3576" s="6" t="s">
        <v>18</v>
      </c>
    </row>
    <row r="3577" spans="2:16" ht="14.25" customHeight="1">
      <c r="B3577" s="6" t="s">
        <v>26</v>
      </c>
      <c r="C3577" s="6">
        <v>1185732</v>
      </c>
      <c r="D3577" s="7">
        <v>44442</v>
      </c>
      <c r="E3577" s="7" t="str">
        <f t="shared" si="110"/>
        <v>Sep</v>
      </c>
      <c r="F3577" s="7" t="str">
        <f t="shared" si="111"/>
        <v>2021</v>
      </c>
      <c r="G3577" s="6" t="s">
        <v>15</v>
      </c>
      <c r="H3577" s="6" t="s">
        <v>125</v>
      </c>
      <c r="I3577" s="6" t="s">
        <v>126</v>
      </c>
      <c r="J3577" s="8" t="s">
        <v>22</v>
      </c>
      <c r="K3577" s="9">
        <v>54.999999999999993</v>
      </c>
      <c r="L3577" s="10">
        <v>175</v>
      </c>
      <c r="M3577" s="11">
        <v>96249.999999999985</v>
      </c>
      <c r="N3577" s="11">
        <v>28874.999999999996</v>
      </c>
      <c r="O3577" s="12">
        <v>0.3</v>
      </c>
      <c r="P3577" s="6" t="s">
        <v>18</v>
      </c>
    </row>
    <row r="3578" spans="2:16" ht="14.25" customHeight="1">
      <c r="B3578" s="6" t="s">
        <v>26</v>
      </c>
      <c r="C3578" s="6">
        <v>1185732</v>
      </c>
      <c r="D3578" s="7">
        <v>44442</v>
      </c>
      <c r="E3578" s="7" t="str">
        <f t="shared" si="110"/>
        <v>Sep</v>
      </c>
      <c r="F3578" s="7" t="str">
        <f t="shared" si="111"/>
        <v>2021</v>
      </c>
      <c r="G3578" s="6" t="s">
        <v>15</v>
      </c>
      <c r="H3578" s="6" t="s">
        <v>125</v>
      </c>
      <c r="I3578" s="6" t="s">
        <v>126</v>
      </c>
      <c r="J3578" s="8" t="s">
        <v>23</v>
      </c>
      <c r="K3578" s="9">
        <v>60</v>
      </c>
      <c r="L3578" s="10">
        <v>275</v>
      </c>
      <c r="M3578" s="11">
        <v>165000</v>
      </c>
      <c r="N3578" s="11">
        <v>57749.999999999993</v>
      </c>
      <c r="O3578" s="12">
        <v>0.35</v>
      </c>
      <c r="P3578" s="6" t="s">
        <v>18</v>
      </c>
    </row>
    <row r="3579" spans="2:16" ht="14.25" customHeight="1">
      <c r="B3579" s="6" t="s">
        <v>26</v>
      </c>
      <c r="C3579" s="6">
        <v>1185732</v>
      </c>
      <c r="D3579" s="7">
        <v>44474</v>
      </c>
      <c r="E3579" s="7" t="str">
        <f t="shared" si="110"/>
        <v>Oct</v>
      </c>
      <c r="F3579" s="7" t="str">
        <f t="shared" si="111"/>
        <v>2021</v>
      </c>
      <c r="G3579" s="6" t="s">
        <v>15</v>
      </c>
      <c r="H3579" s="6" t="s">
        <v>125</v>
      </c>
      <c r="I3579" s="6" t="s">
        <v>126</v>
      </c>
      <c r="J3579" s="8" t="s">
        <v>17</v>
      </c>
      <c r="K3579" s="9">
        <v>60</v>
      </c>
      <c r="L3579" s="10">
        <v>450</v>
      </c>
      <c r="M3579" s="11">
        <v>270000</v>
      </c>
      <c r="N3579" s="11">
        <v>108000</v>
      </c>
      <c r="O3579" s="12">
        <v>0.4</v>
      </c>
      <c r="P3579" s="6" t="s">
        <v>18</v>
      </c>
    </row>
    <row r="3580" spans="2:16" ht="14.25" customHeight="1">
      <c r="B3580" s="6" t="s">
        <v>26</v>
      </c>
      <c r="C3580" s="6">
        <v>1185732</v>
      </c>
      <c r="D3580" s="7">
        <v>44474</v>
      </c>
      <c r="E3580" s="7" t="str">
        <f t="shared" si="110"/>
        <v>Oct</v>
      </c>
      <c r="F3580" s="7" t="str">
        <f t="shared" si="111"/>
        <v>2021</v>
      </c>
      <c r="G3580" s="6" t="s">
        <v>15</v>
      </c>
      <c r="H3580" s="6" t="s">
        <v>125</v>
      </c>
      <c r="I3580" s="6" t="s">
        <v>126</v>
      </c>
      <c r="J3580" s="8" t="s">
        <v>19</v>
      </c>
      <c r="K3580" s="9">
        <v>55.000000000000007</v>
      </c>
      <c r="L3580" s="10">
        <v>275</v>
      </c>
      <c r="M3580" s="11">
        <v>151250.00000000003</v>
      </c>
      <c r="N3580" s="11">
        <v>60500.000000000015</v>
      </c>
      <c r="O3580" s="12">
        <v>0.4</v>
      </c>
      <c r="P3580" s="6" t="s">
        <v>18</v>
      </c>
    </row>
    <row r="3581" spans="2:16" ht="14.25" customHeight="1">
      <c r="B3581" s="6" t="s">
        <v>26</v>
      </c>
      <c r="C3581" s="6">
        <v>1185732</v>
      </c>
      <c r="D3581" s="7">
        <v>44474</v>
      </c>
      <c r="E3581" s="7" t="str">
        <f t="shared" si="110"/>
        <v>Oct</v>
      </c>
      <c r="F3581" s="7" t="str">
        <f t="shared" si="111"/>
        <v>2021</v>
      </c>
      <c r="G3581" s="6" t="s">
        <v>15</v>
      </c>
      <c r="H3581" s="6" t="s">
        <v>125</v>
      </c>
      <c r="I3581" s="6" t="s">
        <v>126</v>
      </c>
      <c r="J3581" s="8" t="s">
        <v>20</v>
      </c>
      <c r="K3581" s="9">
        <v>55.000000000000007</v>
      </c>
      <c r="L3581" s="10">
        <v>175</v>
      </c>
      <c r="M3581" s="11">
        <v>96250.000000000015</v>
      </c>
      <c r="N3581" s="11">
        <v>28875.000000000004</v>
      </c>
      <c r="O3581" s="12">
        <v>0.3</v>
      </c>
      <c r="P3581" s="6" t="s">
        <v>18</v>
      </c>
    </row>
    <row r="3582" spans="2:16" ht="14.25" customHeight="1">
      <c r="B3582" s="6" t="s">
        <v>26</v>
      </c>
      <c r="C3582" s="6">
        <v>1185732</v>
      </c>
      <c r="D3582" s="7">
        <v>44474</v>
      </c>
      <c r="E3582" s="7" t="str">
        <f t="shared" si="110"/>
        <v>Oct</v>
      </c>
      <c r="F3582" s="7" t="str">
        <f t="shared" si="111"/>
        <v>2021</v>
      </c>
      <c r="G3582" s="6" t="s">
        <v>15</v>
      </c>
      <c r="H3582" s="6" t="s">
        <v>125</v>
      </c>
      <c r="I3582" s="6" t="s">
        <v>126</v>
      </c>
      <c r="J3582" s="8" t="s">
        <v>21</v>
      </c>
      <c r="K3582" s="9">
        <v>55.000000000000007</v>
      </c>
      <c r="L3582" s="10">
        <v>150</v>
      </c>
      <c r="M3582" s="11">
        <v>82500.000000000015</v>
      </c>
      <c r="N3582" s="11">
        <v>24750.000000000004</v>
      </c>
      <c r="O3582" s="12">
        <v>0.3</v>
      </c>
      <c r="P3582" s="6" t="s">
        <v>18</v>
      </c>
    </row>
    <row r="3583" spans="2:16" ht="14.25" customHeight="1">
      <c r="B3583" s="6" t="s">
        <v>26</v>
      </c>
      <c r="C3583" s="6">
        <v>1185732</v>
      </c>
      <c r="D3583" s="7">
        <v>44474</v>
      </c>
      <c r="E3583" s="7" t="str">
        <f t="shared" si="110"/>
        <v>Oct</v>
      </c>
      <c r="F3583" s="7" t="str">
        <f t="shared" si="111"/>
        <v>2021</v>
      </c>
      <c r="G3583" s="6" t="s">
        <v>15</v>
      </c>
      <c r="H3583" s="6" t="s">
        <v>125</v>
      </c>
      <c r="I3583" s="6" t="s">
        <v>126</v>
      </c>
      <c r="J3583" s="8" t="s">
        <v>22</v>
      </c>
      <c r="K3583" s="9">
        <v>65</v>
      </c>
      <c r="L3583" s="10">
        <v>150</v>
      </c>
      <c r="M3583" s="11">
        <v>97500</v>
      </c>
      <c r="N3583" s="11">
        <v>29250</v>
      </c>
      <c r="O3583" s="12">
        <v>0.3</v>
      </c>
      <c r="P3583" s="6" t="s">
        <v>18</v>
      </c>
    </row>
    <row r="3584" spans="2:16" ht="14.25" customHeight="1">
      <c r="B3584" s="6" t="s">
        <v>14</v>
      </c>
      <c r="C3584" s="6">
        <v>1185732</v>
      </c>
      <c r="D3584" s="7">
        <v>44474</v>
      </c>
      <c r="E3584" s="7" t="str">
        <f t="shared" si="110"/>
        <v>Oct</v>
      </c>
      <c r="F3584" s="7" t="str">
        <f t="shared" si="111"/>
        <v>2021</v>
      </c>
      <c r="G3584" s="6" t="s">
        <v>15</v>
      </c>
      <c r="H3584" s="6" t="s">
        <v>125</v>
      </c>
      <c r="I3584" s="6" t="s">
        <v>126</v>
      </c>
      <c r="J3584" s="8" t="s">
        <v>23</v>
      </c>
      <c r="K3584" s="9">
        <v>70</v>
      </c>
      <c r="L3584" s="10">
        <v>275</v>
      </c>
      <c r="M3584" s="11">
        <v>192500</v>
      </c>
      <c r="N3584" s="11">
        <v>67375</v>
      </c>
      <c r="O3584" s="12">
        <v>0.35</v>
      </c>
      <c r="P3584" s="6" t="s">
        <v>18</v>
      </c>
    </row>
    <row r="3585" spans="2:16" ht="14.25" customHeight="1">
      <c r="B3585" s="6" t="s">
        <v>14</v>
      </c>
      <c r="C3585" s="6">
        <v>1185732</v>
      </c>
      <c r="D3585" s="7">
        <v>44504</v>
      </c>
      <c r="E3585" s="7" t="str">
        <f t="shared" si="110"/>
        <v>Nov</v>
      </c>
      <c r="F3585" s="7" t="str">
        <f t="shared" si="111"/>
        <v>2021</v>
      </c>
      <c r="G3585" s="6" t="s">
        <v>15</v>
      </c>
      <c r="H3585" s="6" t="s">
        <v>125</v>
      </c>
      <c r="I3585" s="6" t="s">
        <v>126</v>
      </c>
      <c r="J3585" s="8" t="s">
        <v>17</v>
      </c>
      <c r="K3585" s="9">
        <v>65</v>
      </c>
      <c r="L3585" s="10">
        <v>425</v>
      </c>
      <c r="M3585" s="11">
        <v>276250</v>
      </c>
      <c r="N3585" s="11">
        <v>110500</v>
      </c>
      <c r="O3585" s="12">
        <v>0.4</v>
      </c>
      <c r="P3585" s="6" t="s">
        <v>18</v>
      </c>
    </row>
    <row r="3586" spans="2:16" ht="14.25" customHeight="1">
      <c r="B3586" s="6" t="s">
        <v>14</v>
      </c>
      <c r="C3586" s="6">
        <v>1185732</v>
      </c>
      <c r="D3586" s="7">
        <v>44504</v>
      </c>
      <c r="E3586" s="7" t="str">
        <f t="shared" si="110"/>
        <v>Nov</v>
      </c>
      <c r="F3586" s="7" t="str">
        <f t="shared" si="111"/>
        <v>2021</v>
      </c>
      <c r="G3586" s="6" t="s">
        <v>15</v>
      </c>
      <c r="H3586" s="6" t="s">
        <v>125</v>
      </c>
      <c r="I3586" s="6" t="s">
        <v>126</v>
      </c>
      <c r="J3586" s="8" t="s">
        <v>19</v>
      </c>
      <c r="K3586" s="9">
        <v>55.000000000000007</v>
      </c>
      <c r="L3586" s="10">
        <v>300</v>
      </c>
      <c r="M3586" s="11">
        <v>165000.00000000003</v>
      </c>
      <c r="N3586" s="11">
        <v>66000.000000000015</v>
      </c>
      <c r="O3586" s="12">
        <v>0.4</v>
      </c>
      <c r="P3586" s="6" t="s">
        <v>18</v>
      </c>
    </row>
    <row r="3587" spans="2:16" ht="14.25" customHeight="1">
      <c r="B3587" s="6" t="s">
        <v>14</v>
      </c>
      <c r="C3587" s="6">
        <v>1185732</v>
      </c>
      <c r="D3587" s="7">
        <v>44504</v>
      </c>
      <c r="E3587" s="7" t="str">
        <f t="shared" si="110"/>
        <v>Nov</v>
      </c>
      <c r="F3587" s="7" t="str">
        <f t="shared" si="111"/>
        <v>2021</v>
      </c>
      <c r="G3587" s="6" t="s">
        <v>15</v>
      </c>
      <c r="H3587" s="6" t="s">
        <v>125</v>
      </c>
      <c r="I3587" s="6" t="s">
        <v>126</v>
      </c>
      <c r="J3587" s="8" t="s">
        <v>20</v>
      </c>
      <c r="K3587" s="9">
        <v>55.000000000000007</v>
      </c>
      <c r="L3587" s="10">
        <v>295</v>
      </c>
      <c r="M3587" s="11">
        <v>162250.00000000003</v>
      </c>
      <c r="N3587" s="11">
        <v>48675.000000000007</v>
      </c>
      <c r="O3587" s="12">
        <v>0.3</v>
      </c>
      <c r="P3587" s="6" t="s">
        <v>18</v>
      </c>
    </row>
    <row r="3588" spans="2:16" ht="14.25" customHeight="1">
      <c r="B3588" s="6" t="s">
        <v>14</v>
      </c>
      <c r="C3588" s="6">
        <v>1185732</v>
      </c>
      <c r="D3588" s="7">
        <v>44504</v>
      </c>
      <c r="E3588" s="7" t="str">
        <f t="shared" si="110"/>
        <v>Nov</v>
      </c>
      <c r="F3588" s="7" t="str">
        <f t="shared" si="111"/>
        <v>2021</v>
      </c>
      <c r="G3588" s="6" t="s">
        <v>15</v>
      </c>
      <c r="H3588" s="6" t="s">
        <v>125</v>
      </c>
      <c r="I3588" s="6" t="s">
        <v>126</v>
      </c>
      <c r="J3588" s="8" t="s">
        <v>21</v>
      </c>
      <c r="K3588" s="9">
        <v>55.000000000000007</v>
      </c>
      <c r="L3588" s="10">
        <v>275</v>
      </c>
      <c r="M3588" s="11">
        <v>151250.00000000003</v>
      </c>
      <c r="N3588" s="11">
        <v>45375.000000000007</v>
      </c>
      <c r="O3588" s="12">
        <v>0.3</v>
      </c>
      <c r="P3588" s="6" t="s">
        <v>18</v>
      </c>
    </row>
    <row r="3589" spans="2:16" ht="14.25" customHeight="1">
      <c r="B3589" s="6" t="s">
        <v>14</v>
      </c>
      <c r="C3589" s="6">
        <v>1185732</v>
      </c>
      <c r="D3589" s="7">
        <v>44504</v>
      </c>
      <c r="E3589" s="7" t="str">
        <f t="shared" si="110"/>
        <v>Nov</v>
      </c>
      <c r="F3589" s="7" t="str">
        <f t="shared" si="111"/>
        <v>2021</v>
      </c>
      <c r="G3589" s="6" t="s">
        <v>15</v>
      </c>
      <c r="H3589" s="6" t="s">
        <v>125</v>
      </c>
      <c r="I3589" s="6" t="s">
        <v>126</v>
      </c>
      <c r="J3589" s="8" t="s">
        <v>22</v>
      </c>
      <c r="K3589" s="9">
        <v>65</v>
      </c>
      <c r="L3589" s="10">
        <v>250</v>
      </c>
      <c r="M3589" s="11">
        <v>162500</v>
      </c>
      <c r="N3589" s="11">
        <v>48750</v>
      </c>
      <c r="O3589" s="12">
        <v>0.3</v>
      </c>
      <c r="P3589" s="6" t="s">
        <v>18</v>
      </c>
    </row>
    <row r="3590" spans="2:16" ht="14.25" customHeight="1">
      <c r="B3590" s="6" t="s">
        <v>14</v>
      </c>
      <c r="C3590" s="6">
        <v>1185732</v>
      </c>
      <c r="D3590" s="7">
        <v>44504</v>
      </c>
      <c r="E3590" s="7" t="str">
        <f t="shared" si="110"/>
        <v>Nov</v>
      </c>
      <c r="F3590" s="7" t="str">
        <f t="shared" si="111"/>
        <v>2021</v>
      </c>
      <c r="G3590" s="6" t="s">
        <v>15</v>
      </c>
      <c r="H3590" s="6" t="s">
        <v>125</v>
      </c>
      <c r="I3590" s="6" t="s">
        <v>126</v>
      </c>
      <c r="J3590" s="8" t="s">
        <v>23</v>
      </c>
      <c r="K3590" s="9">
        <v>70</v>
      </c>
      <c r="L3590" s="10">
        <v>350</v>
      </c>
      <c r="M3590" s="11">
        <v>245000</v>
      </c>
      <c r="N3590" s="11">
        <v>85750</v>
      </c>
      <c r="O3590" s="12">
        <v>0.35</v>
      </c>
      <c r="P3590" s="6" t="s">
        <v>18</v>
      </c>
    </row>
    <row r="3591" spans="2:16" ht="14.25" customHeight="1">
      <c r="B3591" s="6" t="s">
        <v>14</v>
      </c>
      <c r="C3591" s="6">
        <v>1185732</v>
      </c>
      <c r="D3591" s="7">
        <v>44533</v>
      </c>
      <c r="E3591" s="7" t="str">
        <f t="shared" ref="E3591:E3654" si="112">TEXT(D3591,"mmm")</f>
        <v>Dec</v>
      </c>
      <c r="F3591" s="7" t="str">
        <f t="shared" ref="F3591:F3654" si="113">TEXT(D3591,"yyyy")</f>
        <v>2021</v>
      </c>
      <c r="G3591" s="6" t="s">
        <v>15</v>
      </c>
      <c r="H3591" s="6" t="s">
        <v>125</v>
      </c>
      <c r="I3591" s="6" t="s">
        <v>126</v>
      </c>
      <c r="J3591" s="8" t="s">
        <v>17</v>
      </c>
      <c r="K3591" s="9">
        <v>65</v>
      </c>
      <c r="L3591" s="10">
        <v>575</v>
      </c>
      <c r="M3591" s="11">
        <v>373750</v>
      </c>
      <c r="N3591" s="11">
        <v>149500</v>
      </c>
      <c r="O3591" s="12">
        <v>0.4</v>
      </c>
      <c r="P3591" s="6" t="s">
        <v>18</v>
      </c>
    </row>
    <row r="3592" spans="2:16" ht="14.25" customHeight="1">
      <c r="B3592" s="6" t="s">
        <v>14</v>
      </c>
      <c r="C3592" s="6">
        <v>1185732</v>
      </c>
      <c r="D3592" s="7">
        <v>44533</v>
      </c>
      <c r="E3592" s="7" t="str">
        <f t="shared" si="112"/>
        <v>Dec</v>
      </c>
      <c r="F3592" s="7" t="str">
        <f t="shared" si="113"/>
        <v>2021</v>
      </c>
      <c r="G3592" s="6" t="s">
        <v>15</v>
      </c>
      <c r="H3592" s="6" t="s">
        <v>125</v>
      </c>
      <c r="I3592" s="6" t="s">
        <v>126</v>
      </c>
      <c r="J3592" s="8" t="s">
        <v>19</v>
      </c>
      <c r="K3592" s="9">
        <v>55.000000000000007</v>
      </c>
      <c r="L3592" s="10">
        <v>375</v>
      </c>
      <c r="M3592" s="11">
        <v>206250.00000000003</v>
      </c>
      <c r="N3592" s="11">
        <v>82500.000000000015</v>
      </c>
      <c r="O3592" s="12">
        <v>0.4</v>
      </c>
      <c r="P3592" s="6" t="s">
        <v>18</v>
      </c>
    </row>
    <row r="3593" spans="2:16" ht="14.25" customHeight="1">
      <c r="B3593" s="6" t="s">
        <v>14</v>
      </c>
      <c r="C3593" s="6">
        <v>1185732</v>
      </c>
      <c r="D3593" s="7">
        <v>44533</v>
      </c>
      <c r="E3593" s="7" t="str">
        <f t="shared" si="112"/>
        <v>Dec</v>
      </c>
      <c r="F3593" s="7" t="str">
        <f t="shared" si="113"/>
        <v>2021</v>
      </c>
      <c r="G3593" s="6" t="s">
        <v>15</v>
      </c>
      <c r="H3593" s="6" t="s">
        <v>125</v>
      </c>
      <c r="I3593" s="6" t="s">
        <v>126</v>
      </c>
      <c r="J3593" s="8" t="s">
        <v>20</v>
      </c>
      <c r="K3593" s="9">
        <v>55.000000000000007</v>
      </c>
      <c r="L3593" s="10">
        <v>350</v>
      </c>
      <c r="M3593" s="11">
        <v>192500.00000000003</v>
      </c>
      <c r="N3593" s="11">
        <v>57750.000000000007</v>
      </c>
      <c r="O3593" s="12">
        <v>0.3</v>
      </c>
      <c r="P3593" s="6" t="s">
        <v>18</v>
      </c>
    </row>
    <row r="3594" spans="2:16" ht="14.25" customHeight="1">
      <c r="B3594" s="6" t="s">
        <v>14</v>
      </c>
      <c r="C3594" s="6">
        <v>1185732</v>
      </c>
      <c r="D3594" s="7">
        <v>44533</v>
      </c>
      <c r="E3594" s="7" t="str">
        <f t="shared" si="112"/>
        <v>Dec</v>
      </c>
      <c r="F3594" s="7" t="str">
        <f t="shared" si="113"/>
        <v>2021</v>
      </c>
      <c r="G3594" s="6" t="s">
        <v>15</v>
      </c>
      <c r="H3594" s="6" t="s">
        <v>125</v>
      </c>
      <c r="I3594" s="6" t="s">
        <v>126</v>
      </c>
      <c r="J3594" s="8" t="s">
        <v>21</v>
      </c>
      <c r="K3594" s="9">
        <v>55.000000000000007</v>
      </c>
      <c r="L3594" s="10">
        <v>300</v>
      </c>
      <c r="M3594" s="11">
        <v>165000.00000000003</v>
      </c>
      <c r="N3594" s="11">
        <v>49500.000000000007</v>
      </c>
      <c r="O3594" s="12">
        <v>0.3</v>
      </c>
      <c r="P3594" s="6" t="s">
        <v>18</v>
      </c>
    </row>
    <row r="3595" spans="2:16" ht="14.25" customHeight="1">
      <c r="B3595" s="6" t="s">
        <v>14</v>
      </c>
      <c r="C3595" s="6">
        <v>1185732</v>
      </c>
      <c r="D3595" s="7">
        <v>44533</v>
      </c>
      <c r="E3595" s="7" t="str">
        <f t="shared" si="112"/>
        <v>Dec</v>
      </c>
      <c r="F3595" s="7" t="str">
        <f t="shared" si="113"/>
        <v>2021</v>
      </c>
      <c r="G3595" s="6" t="s">
        <v>15</v>
      </c>
      <c r="H3595" s="6" t="s">
        <v>125</v>
      </c>
      <c r="I3595" s="6" t="s">
        <v>126</v>
      </c>
      <c r="J3595" s="8" t="s">
        <v>22</v>
      </c>
      <c r="K3595" s="9">
        <v>65</v>
      </c>
      <c r="L3595" s="10">
        <v>300</v>
      </c>
      <c r="M3595" s="11">
        <v>195000</v>
      </c>
      <c r="N3595" s="11">
        <v>58500</v>
      </c>
      <c r="O3595" s="12">
        <v>0.3</v>
      </c>
      <c r="P3595" s="6" t="s">
        <v>18</v>
      </c>
    </row>
    <row r="3596" spans="2:16" ht="14.25" customHeight="1">
      <c r="B3596" s="6" t="s">
        <v>14</v>
      </c>
      <c r="C3596" s="6">
        <v>1185732</v>
      </c>
      <c r="D3596" s="7">
        <v>44533</v>
      </c>
      <c r="E3596" s="7" t="str">
        <f t="shared" si="112"/>
        <v>Dec</v>
      </c>
      <c r="F3596" s="7" t="str">
        <f t="shared" si="113"/>
        <v>2021</v>
      </c>
      <c r="G3596" s="6" t="s">
        <v>15</v>
      </c>
      <c r="H3596" s="6" t="s">
        <v>125</v>
      </c>
      <c r="I3596" s="6" t="s">
        <v>126</v>
      </c>
      <c r="J3596" s="8" t="s">
        <v>23</v>
      </c>
      <c r="K3596" s="9">
        <v>70</v>
      </c>
      <c r="L3596" s="10">
        <v>400</v>
      </c>
      <c r="M3596" s="11">
        <v>280000</v>
      </c>
      <c r="N3596" s="11">
        <v>98000</v>
      </c>
      <c r="O3596" s="12">
        <v>0.35</v>
      </c>
      <c r="P3596" s="6" t="s">
        <v>18</v>
      </c>
    </row>
    <row r="3597" spans="2:16" ht="14.25" customHeight="1">
      <c r="B3597" s="6" t="s">
        <v>14</v>
      </c>
      <c r="C3597" s="6">
        <v>1185732</v>
      </c>
      <c r="D3597" s="7">
        <v>44206</v>
      </c>
      <c r="E3597" s="7" t="str">
        <f t="shared" si="112"/>
        <v>Jan</v>
      </c>
      <c r="F3597" s="7" t="str">
        <f t="shared" si="113"/>
        <v>2021</v>
      </c>
      <c r="G3597" s="6" t="s">
        <v>15</v>
      </c>
      <c r="H3597" s="6" t="s">
        <v>125</v>
      </c>
      <c r="I3597" s="6" t="s">
        <v>126</v>
      </c>
      <c r="J3597" s="8" t="s">
        <v>17</v>
      </c>
      <c r="K3597" s="9">
        <v>35</v>
      </c>
      <c r="L3597" s="10">
        <v>425</v>
      </c>
      <c r="M3597" s="11">
        <v>148750</v>
      </c>
      <c r="N3597" s="11">
        <v>52062.5</v>
      </c>
      <c r="O3597" s="12">
        <v>0.35</v>
      </c>
      <c r="P3597" s="6" t="s">
        <v>18</v>
      </c>
    </row>
    <row r="3598" spans="2:16" ht="14.25" customHeight="1">
      <c r="B3598" s="6" t="s">
        <v>14</v>
      </c>
      <c r="C3598" s="6">
        <v>1185732</v>
      </c>
      <c r="D3598" s="7">
        <v>44206</v>
      </c>
      <c r="E3598" s="7" t="str">
        <f t="shared" si="112"/>
        <v>Jan</v>
      </c>
      <c r="F3598" s="7" t="str">
        <f t="shared" si="113"/>
        <v>2021</v>
      </c>
      <c r="G3598" s="6" t="s">
        <v>15</v>
      </c>
      <c r="H3598" s="6" t="s">
        <v>125</v>
      </c>
      <c r="I3598" s="6" t="s">
        <v>126</v>
      </c>
      <c r="J3598" s="8" t="s">
        <v>19</v>
      </c>
      <c r="K3598" s="9">
        <v>35</v>
      </c>
      <c r="L3598" s="10">
        <v>225</v>
      </c>
      <c r="M3598" s="11">
        <v>78750</v>
      </c>
      <c r="N3598" s="11">
        <v>27562.5</v>
      </c>
      <c r="O3598" s="12">
        <v>0.35</v>
      </c>
      <c r="P3598" s="6" t="s">
        <v>18</v>
      </c>
    </row>
    <row r="3599" spans="2:16" ht="14.25" customHeight="1">
      <c r="B3599" s="6" t="s">
        <v>14</v>
      </c>
      <c r="C3599" s="6">
        <v>1185732</v>
      </c>
      <c r="D3599" s="7">
        <v>44206</v>
      </c>
      <c r="E3599" s="7" t="str">
        <f t="shared" si="112"/>
        <v>Jan</v>
      </c>
      <c r="F3599" s="7" t="str">
        <f t="shared" si="113"/>
        <v>2021</v>
      </c>
      <c r="G3599" s="6" t="s">
        <v>15</v>
      </c>
      <c r="H3599" s="6" t="s">
        <v>125</v>
      </c>
      <c r="I3599" s="6" t="s">
        <v>126</v>
      </c>
      <c r="J3599" s="8" t="s">
        <v>20</v>
      </c>
      <c r="K3599" s="9">
        <v>25.000000000000007</v>
      </c>
      <c r="L3599" s="10">
        <v>225</v>
      </c>
      <c r="M3599" s="11">
        <v>56250.000000000015</v>
      </c>
      <c r="N3599" s="11">
        <v>22500.000000000007</v>
      </c>
      <c r="O3599" s="12">
        <v>0.4</v>
      </c>
      <c r="P3599" s="6" t="s">
        <v>18</v>
      </c>
    </row>
    <row r="3600" spans="2:16" ht="14.25" customHeight="1">
      <c r="B3600" s="6" t="s">
        <v>14</v>
      </c>
      <c r="C3600" s="6">
        <v>1185732</v>
      </c>
      <c r="D3600" s="7">
        <v>44206</v>
      </c>
      <c r="E3600" s="7" t="str">
        <f t="shared" si="112"/>
        <v>Jan</v>
      </c>
      <c r="F3600" s="7" t="str">
        <f t="shared" si="113"/>
        <v>2021</v>
      </c>
      <c r="G3600" s="6" t="s">
        <v>15</v>
      </c>
      <c r="H3600" s="6" t="s">
        <v>125</v>
      </c>
      <c r="I3600" s="6" t="s">
        <v>126</v>
      </c>
      <c r="J3600" s="8" t="s">
        <v>21</v>
      </c>
      <c r="K3600" s="9">
        <v>30</v>
      </c>
      <c r="L3600" s="10">
        <v>75</v>
      </c>
      <c r="M3600" s="11">
        <v>22500</v>
      </c>
      <c r="N3600" s="11">
        <v>9000</v>
      </c>
      <c r="O3600" s="12">
        <v>0.4</v>
      </c>
      <c r="P3600" s="6" t="s">
        <v>18</v>
      </c>
    </row>
    <row r="3601" spans="2:16" ht="14.25" customHeight="1">
      <c r="B3601" s="6" t="s">
        <v>14</v>
      </c>
      <c r="C3601" s="6">
        <v>1185732</v>
      </c>
      <c r="D3601" s="7">
        <v>44206</v>
      </c>
      <c r="E3601" s="7" t="str">
        <f t="shared" si="112"/>
        <v>Jan</v>
      </c>
      <c r="F3601" s="7" t="str">
        <f t="shared" si="113"/>
        <v>2021</v>
      </c>
      <c r="G3601" s="6" t="s">
        <v>15</v>
      </c>
      <c r="H3601" s="6" t="s">
        <v>125</v>
      </c>
      <c r="I3601" s="6" t="s">
        <v>126</v>
      </c>
      <c r="J3601" s="8" t="s">
        <v>22</v>
      </c>
      <c r="K3601" s="9">
        <v>45</v>
      </c>
      <c r="L3601" s="10">
        <v>125</v>
      </c>
      <c r="M3601" s="11">
        <v>56250</v>
      </c>
      <c r="N3601" s="11">
        <v>16875</v>
      </c>
      <c r="O3601" s="12">
        <v>0.3</v>
      </c>
      <c r="P3601" s="6" t="s">
        <v>18</v>
      </c>
    </row>
    <row r="3602" spans="2:16" ht="14.25" customHeight="1">
      <c r="B3602" s="6" t="s">
        <v>14</v>
      </c>
      <c r="C3602" s="6">
        <v>1185732</v>
      </c>
      <c r="D3602" s="7">
        <v>44206</v>
      </c>
      <c r="E3602" s="7" t="str">
        <f t="shared" si="112"/>
        <v>Jan</v>
      </c>
      <c r="F3602" s="7" t="str">
        <f t="shared" si="113"/>
        <v>2021</v>
      </c>
      <c r="G3602" s="6" t="s">
        <v>15</v>
      </c>
      <c r="H3602" s="6" t="s">
        <v>125</v>
      </c>
      <c r="I3602" s="6" t="s">
        <v>126</v>
      </c>
      <c r="J3602" s="8" t="s">
        <v>23</v>
      </c>
      <c r="K3602" s="9">
        <v>35</v>
      </c>
      <c r="L3602" s="10">
        <v>225</v>
      </c>
      <c r="M3602" s="11">
        <v>78750</v>
      </c>
      <c r="N3602" s="11">
        <v>31500</v>
      </c>
      <c r="O3602" s="12">
        <v>0.4</v>
      </c>
      <c r="P3602" s="6" t="s">
        <v>18</v>
      </c>
    </row>
    <row r="3603" spans="2:16" ht="14.25" customHeight="1">
      <c r="B3603" s="6" t="s">
        <v>14</v>
      </c>
      <c r="C3603" s="6">
        <v>1185732</v>
      </c>
      <c r="D3603" s="7">
        <v>44235</v>
      </c>
      <c r="E3603" s="7" t="str">
        <f t="shared" si="112"/>
        <v>Feb</v>
      </c>
      <c r="F3603" s="7" t="str">
        <f t="shared" si="113"/>
        <v>2021</v>
      </c>
      <c r="G3603" s="6" t="s">
        <v>15</v>
      </c>
      <c r="H3603" s="6" t="s">
        <v>125</v>
      </c>
      <c r="I3603" s="6" t="s">
        <v>126</v>
      </c>
      <c r="J3603" s="8" t="s">
        <v>17</v>
      </c>
      <c r="K3603" s="9">
        <v>35</v>
      </c>
      <c r="L3603" s="10">
        <v>475</v>
      </c>
      <c r="M3603" s="11">
        <v>166250</v>
      </c>
      <c r="N3603" s="11">
        <v>58187.499999999993</v>
      </c>
      <c r="O3603" s="12">
        <v>0.35</v>
      </c>
      <c r="P3603" s="6" t="s">
        <v>18</v>
      </c>
    </row>
    <row r="3604" spans="2:16" ht="14.25" customHeight="1">
      <c r="B3604" s="6" t="s">
        <v>14</v>
      </c>
      <c r="C3604" s="6">
        <v>1185732</v>
      </c>
      <c r="D3604" s="7">
        <v>44235</v>
      </c>
      <c r="E3604" s="7" t="str">
        <f t="shared" si="112"/>
        <v>Feb</v>
      </c>
      <c r="F3604" s="7" t="str">
        <f t="shared" si="113"/>
        <v>2021</v>
      </c>
      <c r="G3604" s="6" t="s">
        <v>15</v>
      </c>
      <c r="H3604" s="6" t="s">
        <v>125</v>
      </c>
      <c r="I3604" s="6" t="s">
        <v>126</v>
      </c>
      <c r="J3604" s="8" t="s">
        <v>19</v>
      </c>
      <c r="K3604" s="9">
        <v>35</v>
      </c>
      <c r="L3604" s="10">
        <v>125</v>
      </c>
      <c r="M3604" s="11">
        <v>43750</v>
      </c>
      <c r="N3604" s="11">
        <v>15312.499999999998</v>
      </c>
      <c r="O3604" s="12">
        <v>0.35</v>
      </c>
      <c r="P3604" s="6" t="s">
        <v>18</v>
      </c>
    </row>
    <row r="3605" spans="2:16" ht="14.25" customHeight="1">
      <c r="B3605" s="6" t="s">
        <v>14</v>
      </c>
      <c r="C3605" s="6">
        <v>1185732</v>
      </c>
      <c r="D3605" s="7">
        <v>44235</v>
      </c>
      <c r="E3605" s="7" t="str">
        <f t="shared" si="112"/>
        <v>Feb</v>
      </c>
      <c r="F3605" s="7" t="str">
        <f t="shared" si="113"/>
        <v>2021</v>
      </c>
      <c r="G3605" s="6" t="s">
        <v>15</v>
      </c>
      <c r="H3605" s="6" t="s">
        <v>125</v>
      </c>
      <c r="I3605" s="6" t="s">
        <v>126</v>
      </c>
      <c r="J3605" s="8" t="s">
        <v>20</v>
      </c>
      <c r="K3605" s="9">
        <v>25.000000000000007</v>
      </c>
      <c r="L3605" s="10">
        <v>175</v>
      </c>
      <c r="M3605" s="11">
        <v>43750.000000000015</v>
      </c>
      <c r="N3605" s="11">
        <v>17500.000000000007</v>
      </c>
      <c r="O3605" s="12">
        <v>0.4</v>
      </c>
      <c r="P3605" s="6" t="s">
        <v>18</v>
      </c>
    </row>
    <row r="3606" spans="2:16" ht="14.25" customHeight="1">
      <c r="B3606" s="6" t="s">
        <v>14</v>
      </c>
      <c r="C3606" s="6">
        <v>1185732</v>
      </c>
      <c r="D3606" s="7">
        <v>44235</v>
      </c>
      <c r="E3606" s="7" t="str">
        <f t="shared" si="112"/>
        <v>Feb</v>
      </c>
      <c r="F3606" s="7" t="str">
        <f t="shared" si="113"/>
        <v>2021</v>
      </c>
      <c r="G3606" s="6" t="s">
        <v>15</v>
      </c>
      <c r="H3606" s="6" t="s">
        <v>127</v>
      </c>
      <c r="I3606" s="6" t="s">
        <v>128</v>
      </c>
      <c r="J3606" s="8" t="s">
        <v>21</v>
      </c>
      <c r="K3606" s="9">
        <v>30</v>
      </c>
      <c r="L3606" s="10">
        <v>50</v>
      </c>
      <c r="M3606" s="11">
        <v>15000</v>
      </c>
      <c r="N3606" s="11">
        <v>6000</v>
      </c>
      <c r="O3606" s="12">
        <v>0.4</v>
      </c>
      <c r="P3606" s="6" t="s">
        <v>18</v>
      </c>
    </row>
    <row r="3607" spans="2:16" ht="14.25" customHeight="1">
      <c r="B3607" s="6" t="s">
        <v>14</v>
      </c>
      <c r="C3607" s="6">
        <v>1185732</v>
      </c>
      <c r="D3607" s="7">
        <v>44235</v>
      </c>
      <c r="E3607" s="7" t="str">
        <f t="shared" si="112"/>
        <v>Feb</v>
      </c>
      <c r="F3607" s="7" t="str">
        <f t="shared" si="113"/>
        <v>2021</v>
      </c>
      <c r="G3607" s="6" t="s">
        <v>15</v>
      </c>
      <c r="H3607" s="6" t="s">
        <v>127</v>
      </c>
      <c r="I3607" s="6" t="s">
        <v>128</v>
      </c>
      <c r="J3607" s="8" t="s">
        <v>22</v>
      </c>
      <c r="K3607" s="9">
        <v>45</v>
      </c>
      <c r="L3607" s="10">
        <v>125</v>
      </c>
      <c r="M3607" s="11">
        <v>56250</v>
      </c>
      <c r="N3607" s="11">
        <v>16875</v>
      </c>
      <c r="O3607" s="12">
        <v>0.3</v>
      </c>
      <c r="P3607" s="6" t="s">
        <v>18</v>
      </c>
    </row>
    <row r="3608" spans="2:16" ht="14.25" customHeight="1">
      <c r="B3608" s="6" t="s">
        <v>14</v>
      </c>
      <c r="C3608" s="6">
        <v>1185732</v>
      </c>
      <c r="D3608" s="7">
        <v>44235</v>
      </c>
      <c r="E3608" s="7" t="str">
        <f t="shared" si="112"/>
        <v>Feb</v>
      </c>
      <c r="F3608" s="7" t="str">
        <f t="shared" si="113"/>
        <v>2021</v>
      </c>
      <c r="G3608" s="6" t="s">
        <v>15</v>
      </c>
      <c r="H3608" s="6" t="s">
        <v>127</v>
      </c>
      <c r="I3608" s="6" t="s">
        <v>128</v>
      </c>
      <c r="J3608" s="8" t="s">
        <v>23</v>
      </c>
      <c r="K3608" s="9">
        <v>35</v>
      </c>
      <c r="L3608" s="10">
        <v>225</v>
      </c>
      <c r="M3608" s="11">
        <v>78750</v>
      </c>
      <c r="N3608" s="11">
        <v>31500</v>
      </c>
      <c r="O3608" s="12">
        <v>0.4</v>
      </c>
      <c r="P3608" s="6" t="s">
        <v>18</v>
      </c>
    </row>
    <row r="3609" spans="2:16" ht="14.25" customHeight="1">
      <c r="B3609" s="6" t="s">
        <v>14</v>
      </c>
      <c r="C3609" s="6">
        <v>1185732</v>
      </c>
      <c r="D3609" s="7">
        <v>44261</v>
      </c>
      <c r="E3609" s="7" t="str">
        <f t="shared" si="112"/>
        <v>Mar</v>
      </c>
      <c r="F3609" s="7" t="str">
        <f t="shared" si="113"/>
        <v>2021</v>
      </c>
      <c r="G3609" s="6" t="s">
        <v>15</v>
      </c>
      <c r="H3609" s="6" t="s">
        <v>127</v>
      </c>
      <c r="I3609" s="6" t="s">
        <v>128</v>
      </c>
      <c r="J3609" s="8" t="s">
        <v>17</v>
      </c>
      <c r="K3609" s="9">
        <v>35</v>
      </c>
      <c r="L3609" s="10">
        <v>445</v>
      </c>
      <c r="M3609" s="11">
        <v>155750</v>
      </c>
      <c r="N3609" s="11">
        <v>54512.5</v>
      </c>
      <c r="O3609" s="12">
        <v>0.35</v>
      </c>
      <c r="P3609" s="6" t="s">
        <v>18</v>
      </c>
    </row>
    <row r="3610" spans="2:16" ht="14.25" customHeight="1">
      <c r="B3610" s="6" t="s">
        <v>14</v>
      </c>
      <c r="C3610" s="6">
        <v>1185732</v>
      </c>
      <c r="D3610" s="7">
        <v>44261</v>
      </c>
      <c r="E3610" s="7" t="str">
        <f t="shared" si="112"/>
        <v>Mar</v>
      </c>
      <c r="F3610" s="7" t="str">
        <f t="shared" si="113"/>
        <v>2021</v>
      </c>
      <c r="G3610" s="6" t="s">
        <v>15</v>
      </c>
      <c r="H3610" s="6" t="s">
        <v>127</v>
      </c>
      <c r="I3610" s="6" t="s">
        <v>128</v>
      </c>
      <c r="J3610" s="8" t="s">
        <v>19</v>
      </c>
      <c r="K3610" s="9">
        <v>35</v>
      </c>
      <c r="L3610" s="10">
        <v>150</v>
      </c>
      <c r="M3610" s="11">
        <v>52500</v>
      </c>
      <c r="N3610" s="11">
        <v>18375</v>
      </c>
      <c r="O3610" s="12">
        <v>0.35</v>
      </c>
      <c r="P3610" s="6" t="s">
        <v>18</v>
      </c>
    </row>
    <row r="3611" spans="2:16" ht="14.25" customHeight="1">
      <c r="B3611" s="6" t="s">
        <v>14</v>
      </c>
      <c r="C3611" s="6">
        <v>1185732</v>
      </c>
      <c r="D3611" s="7">
        <v>44261</v>
      </c>
      <c r="E3611" s="7" t="str">
        <f t="shared" si="112"/>
        <v>Mar</v>
      </c>
      <c r="F3611" s="7" t="str">
        <f t="shared" si="113"/>
        <v>2021</v>
      </c>
      <c r="G3611" s="6" t="s">
        <v>15</v>
      </c>
      <c r="H3611" s="6" t="s">
        <v>127</v>
      </c>
      <c r="I3611" s="6" t="s">
        <v>128</v>
      </c>
      <c r="J3611" s="8" t="s">
        <v>20</v>
      </c>
      <c r="K3611" s="9">
        <v>25.000000000000007</v>
      </c>
      <c r="L3611" s="10">
        <v>175</v>
      </c>
      <c r="M3611" s="11">
        <v>43750.000000000015</v>
      </c>
      <c r="N3611" s="11">
        <v>17500.000000000007</v>
      </c>
      <c r="O3611" s="12">
        <v>0.4</v>
      </c>
      <c r="P3611" s="6" t="s">
        <v>18</v>
      </c>
    </row>
    <row r="3612" spans="2:16" ht="14.25" customHeight="1">
      <c r="B3612" s="6" t="s">
        <v>14</v>
      </c>
      <c r="C3612" s="6">
        <v>1185732</v>
      </c>
      <c r="D3612" s="7">
        <v>44261</v>
      </c>
      <c r="E3612" s="7" t="str">
        <f t="shared" si="112"/>
        <v>Mar</v>
      </c>
      <c r="F3612" s="7" t="str">
        <f t="shared" si="113"/>
        <v>2021</v>
      </c>
      <c r="G3612" s="6" t="s">
        <v>15</v>
      </c>
      <c r="H3612" s="6" t="s">
        <v>127</v>
      </c>
      <c r="I3612" s="6" t="s">
        <v>128</v>
      </c>
      <c r="J3612" s="8" t="s">
        <v>21</v>
      </c>
      <c r="K3612" s="9">
        <v>30</v>
      </c>
      <c r="L3612" s="10">
        <v>25</v>
      </c>
      <c r="M3612" s="11">
        <v>7500</v>
      </c>
      <c r="N3612" s="11">
        <v>3000</v>
      </c>
      <c r="O3612" s="12">
        <v>0.4</v>
      </c>
      <c r="P3612" s="6" t="s">
        <v>18</v>
      </c>
    </row>
    <row r="3613" spans="2:16" ht="14.25" customHeight="1">
      <c r="B3613" s="6" t="s">
        <v>14</v>
      </c>
      <c r="C3613" s="6">
        <v>1185732</v>
      </c>
      <c r="D3613" s="7">
        <v>44261</v>
      </c>
      <c r="E3613" s="7" t="str">
        <f t="shared" si="112"/>
        <v>Mar</v>
      </c>
      <c r="F3613" s="7" t="str">
        <f t="shared" si="113"/>
        <v>2021</v>
      </c>
      <c r="G3613" s="6" t="s">
        <v>15</v>
      </c>
      <c r="H3613" s="6" t="s">
        <v>127</v>
      </c>
      <c r="I3613" s="6" t="s">
        <v>128</v>
      </c>
      <c r="J3613" s="8" t="s">
        <v>22</v>
      </c>
      <c r="K3613" s="9">
        <v>45</v>
      </c>
      <c r="L3613" s="10">
        <v>75</v>
      </c>
      <c r="M3613" s="11">
        <v>33750</v>
      </c>
      <c r="N3613" s="11">
        <v>10125</v>
      </c>
      <c r="O3613" s="12">
        <v>0.3</v>
      </c>
      <c r="P3613" s="6" t="s">
        <v>18</v>
      </c>
    </row>
    <row r="3614" spans="2:16" ht="14.25" customHeight="1">
      <c r="B3614" s="6" t="s">
        <v>14</v>
      </c>
      <c r="C3614" s="6">
        <v>1185732</v>
      </c>
      <c r="D3614" s="7">
        <v>44261</v>
      </c>
      <c r="E3614" s="7" t="str">
        <f t="shared" si="112"/>
        <v>Mar</v>
      </c>
      <c r="F3614" s="7" t="str">
        <f t="shared" si="113"/>
        <v>2021</v>
      </c>
      <c r="G3614" s="6" t="s">
        <v>15</v>
      </c>
      <c r="H3614" s="6" t="s">
        <v>127</v>
      </c>
      <c r="I3614" s="6" t="s">
        <v>128</v>
      </c>
      <c r="J3614" s="8" t="s">
        <v>23</v>
      </c>
      <c r="K3614" s="9">
        <v>35</v>
      </c>
      <c r="L3614" s="10">
        <v>175</v>
      </c>
      <c r="M3614" s="11">
        <v>61250</v>
      </c>
      <c r="N3614" s="11">
        <v>24500</v>
      </c>
      <c r="O3614" s="12">
        <v>0.4</v>
      </c>
      <c r="P3614" s="6" t="s">
        <v>18</v>
      </c>
    </row>
    <row r="3615" spans="2:16" ht="14.25" customHeight="1">
      <c r="B3615" s="6" t="s">
        <v>14</v>
      </c>
      <c r="C3615" s="6">
        <v>1185732</v>
      </c>
      <c r="D3615" s="7">
        <v>44293</v>
      </c>
      <c r="E3615" s="7" t="str">
        <f t="shared" si="112"/>
        <v>Apr</v>
      </c>
      <c r="F3615" s="7" t="str">
        <f t="shared" si="113"/>
        <v>2021</v>
      </c>
      <c r="G3615" s="6" t="s">
        <v>15</v>
      </c>
      <c r="H3615" s="6" t="s">
        <v>127</v>
      </c>
      <c r="I3615" s="6" t="s">
        <v>128</v>
      </c>
      <c r="J3615" s="8" t="s">
        <v>17</v>
      </c>
      <c r="K3615" s="9">
        <v>35</v>
      </c>
      <c r="L3615" s="10">
        <v>425</v>
      </c>
      <c r="M3615" s="11">
        <v>148750</v>
      </c>
      <c r="N3615" s="11">
        <v>52062.5</v>
      </c>
      <c r="O3615" s="12">
        <v>0.35</v>
      </c>
      <c r="P3615" s="6" t="s">
        <v>18</v>
      </c>
    </row>
    <row r="3616" spans="2:16" ht="14.25" customHeight="1">
      <c r="B3616" s="6" t="s">
        <v>14</v>
      </c>
      <c r="C3616" s="6">
        <v>1185732</v>
      </c>
      <c r="D3616" s="7">
        <v>44293</v>
      </c>
      <c r="E3616" s="7" t="str">
        <f t="shared" si="112"/>
        <v>Apr</v>
      </c>
      <c r="F3616" s="7" t="str">
        <f t="shared" si="113"/>
        <v>2021</v>
      </c>
      <c r="G3616" s="6" t="s">
        <v>15</v>
      </c>
      <c r="H3616" s="6" t="s">
        <v>127</v>
      </c>
      <c r="I3616" s="6" t="s">
        <v>128</v>
      </c>
      <c r="J3616" s="8" t="s">
        <v>19</v>
      </c>
      <c r="K3616" s="9">
        <v>35</v>
      </c>
      <c r="L3616" s="10">
        <v>125</v>
      </c>
      <c r="M3616" s="11">
        <v>43750</v>
      </c>
      <c r="N3616" s="11">
        <v>15312.499999999998</v>
      </c>
      <c r="O3616" s="12">
        <v>0.35</v>
      </c>
      <c r="P3616" s="6" t="s">
        <v>18</v>
      </c>
    </row>
    <row r="3617" spans="2:16" ht="14.25" customHeight="1">
      <c r="B3617" s="6" t="s">
        <v>14</v>
      </c>
      <c r="C3617" s="6">
        <v>1185732</v>
      </c>
      <c r="D3617" s="7">
        <v>44293</v>
      </c>
      <c r="E3617" s="7" t="str">
        <f t="shared" si="112"/>
        <v>Apr</v>
      </c>
      <c r="F3617" s="7" t="str">
        <f t="shared" si="113"/>
        <v>2021</v>
      </c>
      <c r="G3617" s="6" t="s">
        <v>15</v>
      </c>
      <c r="H3617" s="6" t="s">
        <v>127</v>
      </c>
      <c r="I3617" s="6" t="s">
        <v>128</v>
      </c>
      <c r="J3617" s="8" t="s">
        <v>20</v>
      </c>
      <c r="K3617" s="9">
        <v>25.000000000000007</v>
      </c>
      <c r="L3617" s="10">
        <v>125</v>
      </c>
      <c r="M3617" s="11">
        <v>31250.000000000007</v>
      </c>
      <c r="N3617" s="11">
        <v>12500.000000000004</v>
      </c>
      <c r="O3617" s="12">
        <v>0.4</v>
      </c>
      <c r="P3617" s="6" t="s">
        <v>18</v>
      </c>
    </row>
    <row r="3618" spans="2:16" ht="14.25" customHeight="1">
      <c r="B3618" s="6" t="s">
        <v>14</v>
      </c>
      <c r="C3618" s="6">
        <v>1185732</v>
      </c>
      <c r="D3618" s="7">
        <v>44293</v>
      </c>
      <c r="E3618" s="7" t="str">
        <f t="shared" si="112"/>
        <v>Apr</v>
      </c>
      <c r="F3618" s="7" t="str">
        <f t="shared" si="113"/>
        <v>2021</v>
      </c>
      <c r="G3618" s="6" t="s">
        <v>15</v>
      </c>
      <c r="H3618" s="6" t="s">
        <v>127</v>
      </c>
      <c r="I3618" s="6" t="s">
        <v>128</v>
      </c>
      <c r="J3618" s="8" t="s">
        <v>21</v>
      </c>
      <c r="K3618" s="9">
        <v>30</v>
      </c>
      <c r="L3618" s="10">
        <v>50</v>
      </c>
      <c r="M3618" s="11">
        <v>15000</v>
      </c>
      <c r="N3618" s="11">
        <v>6000</v>
      </c>
      <c r="O3618" s="12">
        <v>0.4</v>
      </c>
      <c r="P3618" s="6" t="s">
        <v>18</v>
      </c>
    </row>
    <row r="3619" spans="2:16" ht="14.25" customHeight="1">
      <c r="B3619" s="6" t="s">
        <v>14</v>
      </c>
      <c r="C3619" s="6">
        <v>1185732</v>
      </c>
      <c r="D3619" s="7">
        <v>44293</v>
      </c>
      <c r="E3619" s="7" t="str">
        <f t="shared" si="112"/>
        <v>Apr</v>
      </c>
      <c r="F3619" s="7" t="str">
        <f t="shared" si="113"/>
        <v>2021</v>
      </c>
      <c r="G3619" s="6" t="s">
        <v>15</v>
      </c>
      <c r="H3619" s="6" t="s">
        <v>127</v>
      </c>
      <c r="I3619" s="6" t="s">
        <v>128</v>
      </c>
      <c r="J3619" s="8" t="s">
        <v>22</v>
      </c>
      <c r="K3619" s="9">
        <v>45</v>
      </c>
      <c r="L3619" s="10">
        <v>50</v>
      </c>
      <c r="M3619" s="11">
        <v>22500</v>
      </c>
      <c r="N3619" s="11">
        <v>6750</v>
      </c>
      <c r="O3619" s="12">
        <v>0.3</v>
      </c>
      <c r="P3619" s="6" t="s">
        <v>18</v>
      </c>
    </row>
    <row r="3620" spans="2:16" ht="14.25" customHeight="1">
      <c r="B3620" s="6" t="s">
        <v>14</v>
      </c>
      <c r="C3620" s="6">
        <v>1185732</v>
      </c>
      <c r="D3620" s="7">
        <v>44293</v>
      </c>
      <c r="E3620" s="7" t="str">
        <f t="shared" si="112"/>
        <v>Apr</v>
      </c>
      <c r="F3620" s="7" t="str">
        <f t="shared" si="113"/>
        <v>2021</v>
      </c>
      <c r="G3620" s="6" t="s">
        <v>15</v>
      </c>
      <c r="H3620" s="6" t="s">
        <v>127</v>
      </c>
      <c r="I3620" s="6" t="s">
        <v>128</v>
      </c>
      <c r="J3620" s="8" t="s">
        <v>23</v>
      </c>
      <c r="K3620" s="9">
        <v>35</v>
      </c>
      <c r="L3620" s="10">
        <v>200</v>
      </c>
      <c r="M3620" s="11">
        <v>70000</v>
      </c>
      <c r="N3620" s="11">
        <v>28000</v>
      </c>
      <c r="O3620" s="12">
        <v>0.4</v>
      </c>
      <c r="P3620" s="6" t="s">
        <v>18</v>
      </c>
    </row>
    <row r="3621" spans="2:16" ht="14.25" customHeight="1">
      <c r="B3621" s="6" t="s">
        <v>14</v>
      </c>
      <c r="C3621" s="6">
        <v>1185732</v>
      </c>
      <c r="D3621" s="7">
        <v>44322</v>
      </c>
      <c r="E3621" s="7" t="str">
        <f t="shared" si="112"/>
        <v>May</v>
      </c>
      <c r="F3621" s="7" t="str">
        <f t="shared" si="113"/>
        <v>2021</v>
      </c>
      <c r="G3621" s="6" t="s">
        <v>15</v>
      </c>
      <c r="H3621" s="6" t="s">
        <v>127</v>
      </c>
      <c r="I3621" s="6" t="s">
        <v>128</v>
      </c>
      <c r="J3621" s="8" t="s">
        <v>17</v>
      </c>
      <c r="K3621" s="9">
        <v>49.999999999999993</v>
      </c>
      <c r="L3621" s="10">
        <v>470</v>
      </c>
      <c r="M3621" s="11">
        <v>234999.99999999997</v>
      </c>
      <c r="N3621" s="11">
        <v>82249.999999999985</v>
      </c>
      <c r="O3621" s="12">
        <v>0.35</v>
      </c>
      <c r="P3621" s="6" t="s">
        <v>18</v>
      </c>
    </row>
    <row r="3622" spans="2:16" ht="14.25" customHeight="1">
      <c r="B3622" s="6" t="s">
        <v>14</v>
      </c>
      <c r="C3622" s="6">
        <v>1185732</v>
      </c>
      <c r="D3622" s="7">
        <v>44322</v>
      </c>
      <c r="E3622" s="7" t="str">
        <f t="shared" si="112"/>
        <v>May</v>
      </c>
      <c r="F3622" s="7" t="str">
        <f t="shared" si="113"/>
        <v>2021</v>
      </c>
      <c r="G3622" s="6" t="s">
        <v>15</v>
      </c>
      <c r="H3622" s="6" t="s">
        <v>127</v>
      </c>
      <c r="I3622" s="6" t="s">
        <v>128</v>
      </c>
      <c r="J3622" s="8" t="s">
        <v>19</v>
      </c>
      <c r="K3622" s="9">
        <v>45</v>
      </c>
      <c r="L3622" s="10">
        <v>175</v>
      </c>
      <c r="M3622" s="11">
        <v>78750</v>
      </c>
      <c r="N3622" s="11">
        <v>27562.5</v>
      </c>
      <c r="O3622" s="12">
        <v>0.35</v>
      </c>
      <c r="P3622" s="6" t="s">
        <v>18</v>
      </c>
    </row>
    <row r="3623" spans="2:16" ht="14.25" customHeight="1">
      <c r="B3623" s="6" t="s">
        <v>14</v>
      </c>
      <c r="C3623" s="6">
        <v>1185732</v>
      </c>
      <c r="D3623" s="7">
        <v>44322</v>
      </c>
      <c r="E3623" s="7" t="str">
        <f t="shared" si="112"/>
        <v>May</v>
      </c>
      <c r="F3623" s="7" t="str">
        <f t="shared" si="113"/>
        <v>2021</v>
      </c>
      <c r="G3623" s="6" t="s">
        <v>15</v>
      </c>
      <c r="H3623" s="6" t="s">
        <v>127</v>
      </c>
      <c r="I3623" s="6" t="s">
        <v>128</v>
      </c>
      <c r="J3623" s="8" t="s">
        <v>20</v>
      </c>
      <c r="K3623" s="9">
        <v>40</v>
      </c>
      <c r="L3623" s="10">
        <v>200</v>
      </c>
      <c r="M3623" s="11">
        <v>80000</v>
      </c>
      <c r="N3623" s="11">
        <v>32000</v>
      </c>
      <c r="O3623" s="12">
        <v>0.4</v>
      </c>
      <c r="P3623" s="6" t="s">
        <v>18</v>
      </c>
    </row>
    <row r="3624" spans="2:16" ht="14.25" customHeight="1">
      <c r="B3624" s="6" t="s">
        <v>14</v>
      </c>
      <c r="C3624" s="6">
        <v>1185732</v>
      </c>
      <c r="D3624" s="7">
        <v>44322</v>
      </c>
      <c r="E3624" s="7" t="str">
        <f t="shared" si="112"/>
        <v>May</v>
      </c>
      <c r="F3624" s="7" t="str">
        <f t="shared" si="113"/>
        <v>2021</v>
      </c>
      <c r="G3624" s="6" t="s">
        <v>15</v>
      </c>
      <c r="H3624" s="6" t="s">
        <v>127</v>
      </c>
      <c r="I3624" s="6" t="s">
        <v>128</v>
      </c>
      <c r="J3624" s="8" t="s">
        <v>21</v>
      </c>
      <c r="K3624" s="9">
        <v>40</v>
      </c>
      <c r="L3624" s="10">
        <v>150</v>
      </c>
      <c r="M3624" s="11">
        <v>60000</v>
      </c>
      <c r="N3624" s="11">
        <v>24000</v>
      </c>
      <c r="O3624" s="12">
        <v>0.4</v>
      </c>
      <c r="P3624" s="6" t="s">
        <v>18</v>
      </c>
    </row>
    <row r="3625" spans="2:16" ht="14.25" customHeight="1">
      <c r="B3625" s="6" t="s">
        <v>14</v>
      </c>
      <c r="C3625" s="6">
        <v>1185732</v>
      </c>
      <c r="D3625" s="7">
        <v>44322</v>
      </c>
      <c r="E3625" s="7" t="str">
        <f t="shared" si="112"/>
        <v>May</v>
      </c>
      <c r="F3625" s="7" t="str">
        <f t="shared" si="113"/>
        <v>2021</v>
      </c>
      <c r="G3625" s="6" t="s">
        <v>15</v>
      </c>
      <c r="H3625" s="6" t="s">
        <v>127</v>
      </c>
      <c r="I3625" s="6" t="s">
        <v>128</v>
      </c>
      <c r="J3625" s="8" t="s">
        <v>22</v>
      </c>
      <c r="K3625" s="9">
        <v>49.999999999999993</v>
      </c>
      <c r="L3625" s="10">
        <v>175</v>
      </c>
      <c r="M3625" s="11">
        <v>87499.999999999985</v>
      </c>
      <c r="N3625" s="11">
        <v>26249.999999999996</v>
      </c>
      <c r="O3625" s="12">
        <v>0.3</v>
      </c>
      <c r="P3625" s="6" t="s">
        <v>18</v>
      </c>
    </row>
    <row r="3626" spans="2:16" ht="14.25" customHeight="1">
      <c r="B3626" s="6" t="s">
        <v>14</v>
      </c>
      <c r="C3626" s="6">
        <v>1185732</v>
      </c>
      <c r="D3626" s="7">
        <v>44322</v>
      </c>
      <c r="E3626" s="7" t="str">
        <f t="shared" si="112"/>
        <v>May</v>
      </c>
      <c r="F3626" s="7" t="str">
        <f t="shared" si="113"/>
        <v>2021</v>
      </c>
      <c r="G3626" s="6" t="s">
        <v>15</v>
      </c>
      <c r="H3626" s="6" t="s">
        <v>127</v>
      </c>
      <c r="I3626" s="6" t="s">
        <v>128</v>
      </c>
      <c r="J3626" s="8" t="s">
        <v>23</v>
      </c>
      <c r="K3626" s="9">
        <v>54.999999999999993</v>
      </c>
      <c r="L3626" s="10">
        <v>300</v>
      </c>
      <c r="M3626" s="11">
        <v>164999.99999999997</v>
      </c>
      <c r="N3626" s="11">
        <v>65999.999999999985</v>
      </c>
      <c r="O3626" s="12">
        <v>0.4</v>
      </c>
      <c r="P3626" s="6" t="s">
        <v>18</v>
      </c>
    </row>
    <row r="3627" spans="2:16" ht="14.25" customHeight="1">
      <c r="B3627" s="6" t="s">
        <v>14</v>
      </c>
      <c r="C3627" s="6">
        <v>1185732</v>
      </c>
      <c r="D3627" s="7">
        <v>44355</v>
      </c>
      <c r="E3627" s="7" t="str">
        <f t="shared" si="112"/>
        <v>Jun</v>
      </c>
      <c r="F3627" s="7" t="str">
        <f t="shared" si="113"/>
        <v>2021</v>
      </c>
      <c r="G3627" s="6" t="s">
        <v>15</v>
      </c>
      <c r="H3627" s="6" t="s">
        <v>127</v>
      </c>
      <c r="I3627" s="6" t="s">
        <v>128</v>
      </c>
      <c r="J3627" s="8" t="s">
        <v>17</v>
      </c>
      <c r="K3627" s="9">
        <v>49.999999999999993</v>
      </c>
      <c r="L3627" s="10">
        <v>550</v>
      </c>
      <c r="M3627" s="11">
        <v>274999.99999999994</v>
      </c>
      <c r="N3627" s="11">
        <v>96249.999999999971</v>
      </c>
      <c r="O3627" s="12">
        <v>0.35</v>
      </c>
      <c r="P3627" s="6" t="s">
        <v>18</v>
      </c>
    </row>
    <row r="3628" spans="2:16" ht="14.25" customHeight="1">
      <c r="B3628" s="6" t="s">
        <v>14</v>
      </c>
      <c r="C3628" s="6">
        <v>1185732</v>
      </c>
      <c r="D3628" s="7">
        <v>44355</v>
      </c>
      <c r="E3628" s="7" t="str">
        <f t="shared" si="112"/>
        <v>Jun</v>
      </c>
      <c r="F3628" s="7" t="str">
        <f t="shared" si="113"/>
        <v>2021</v>
      </c>
      <c r="G3628" s="6" t="s">
        <v>15</v>
      </c>
      <c r="H3628" s="6" t="s">
        <v>127</v>
      </c>
      <c r="I3628" s="6" t="s">
        <v>128</v>
      </c>
      <c r="J3628" s="8" t="s">
        <v>19</v>
      </c>
      <c r="K3628" s="9">
        <v>45</v>
      </c>
      <c r="L3628" s="10">
        <v>300</v>
      </c>
      <c r="M3628" s="11">
        <v>135000</v>
      </c>
      <c r="N3628" s="11">
        <v>47250</v>
      </c>
      <c r="O3628" s="12">
        <v>0.35</v>
      </c>
      <c r="P3628" s="6" t="s">
        <v>18</v>
      </c>
    </row>
    <row r="3629" spans="2:16" ht="14.25" customHeight="1">
      <c r="B3629" s="6" t="s">
        <v>14</v>
      </c>
      <c r="C3629" s="6">
        <v>1185732</v>
      </c>
      <c r="D3629" s="7">
        <v>44355</v>
      </c>
      <c r="E3629" s="7" t="str">
        <f t="shared" si="112"/>
        <v>Jun</v>
      </c>
      <c r="F3629" s="7" t="str">
        <f t="shared" si="113"/>
        <v>2021</v>
      </c>
      <c r="G3629" s="6" t="s">
        <v>15</v>
      </c>
      <c r="H3629" s="6" t="s">
        <v>127</v>
      </c>
      <c r="I3629" s="6" t="s">
        <v>128</v>
      </c>
      <c r="J3629" s="8" t="s">
        <v>20</v>
      </c>
      <c r="K3629" s="9">
        <v>40</v>
      </c>
      <c r="L3629" s="10">
        <v>225</v>
      </c>
      <c r="M3629" s="11">
        <v>90000</v>
      </c>
      <c r="N3629" s="11">
        <v>36000</v>
      </c>
      <c r="O3629" s="12">
        <v>0.4</v>
      </c>
      <c r="P3629" s="6" t="s">
        <v>18</v>
      </c>
    </row>
    <row r="3630" spans="2:16" ht="14.25" customHeight="1">
      <c r="B3630" s="6" t="s">
        <v>14</v>
      </c>
      <c r="C3630" s="6">
        <v>1185732</v>
      </c>
      <c r="D3630" s="7">
        <v>44355</v>
      </c>
      <c r="E3630" s="7" t="str">
        <f t="shared" si="112"/>
        <v>Jun</v>
      </c>
      <c r="F3630" s="7" t="str">
        <f t="shared" si="113"/>
        <v>2021</v>
      </c>
      <c r="G3630" s="6" t="s">
        <v>15</v>
      </c>
      <c r="H3630" s="6" t="s">
        <v>127</v>
      </c>
      <c r="I3630" s="6" t="s">
        <v>128</v>
      </c>
      <c r="J3630" s="8" t="s">
        <v>21</v>
      </c>
      <c r="K3630" s="9">
        <v>40</v>
      </c>
      <c r="L3630" s="10">
        <v>200</v>
      </c>
      <c r="M3630" s="11">
        <v>80000</v>
      </c>
      <c r="N3630" s="11">
        <v>32000</v>
      </c>
      <c r="O3630" s="12">
        <v>0.4</v>
      </c>
      <c r="P3630" s="6" t="s">
        <v>18</v>
      </c>
    </row>
    <row r="3631" spans="2:16" ht="14.25" customHeight="1">
      <c r="B3631" s="6" t="s">
        <v>14</v>
      </c>
      <c r="C3631" s="6">
        <v>1185732</v>
      </c>
      <c r="D3631" s="7">
        <v>44355</v>
      </c>
      <c r="E3631" s="7" t="str">
        <f t="shared" si="112"/>
        <v>Jun</v>
      </c>
      <c r="F3631" s="7" t="str">
        <f t="shared" si="113"/>
        <v>2021</v>
      </c>
      <c r="G3631" s="6" t="s">
        <v>15</v>
      </c>
      <c r="H3631" s="6" t="s">
        <v>127</v>
      </c>
      <c r="I3631" s="6" t="s">
        <v>128</v>
      </c>
      <c r="J3631" s="8" t="s">
        <v>22</v>
      </c>
      <c r="K3631" s="9">
        <v>49.999999999999993</v>
      </c>
      <c r="L3631" s="10">
        <v>200</v>
      </c>
      <c r="M3631" s="11">
        <v>99999.999999999985</v>
      </c>
      <c r="N3631" s="11">
        <v>29999.999999999993</v>
      </c>
      <c r="O3631" s="12">
        <v>0.3</v>
      </c>
      <c r="P3631" s="6" t="s">
        <v>18</v>
      </c>
    </row>
    <row r="3632" spans="2:16" ht="14.25" customHeight="1">
      <c r="B3632" s="6" t="s">
        <v>14</v>
      </c>
      <c r="C3632" s="6">
        <v>1185732</v>
      </c>
      <c r="D3632" s="7">
        <v>44355</v>
      </c>
      <c r="E3632" s="7" t="str">
        <f t="shared" si="112"/>
        <v>Jun</v>
      </c>
      <c r="F3632" s="7" t="str">
        <f t="shared" si="113"/>
        <v>2021</v>
      </c>
      <c r="G3632" s="6" t="s">
        <v>15</v>
      </c>
      <c r="H3632" s="6" t="s">
        <v>127</v>
      </c>
      <c r="I3632" s="6" t="s">
        <v>128</v>
      </c>
      <c r="J3632" s="8" t="s">
        <v>23</v>
      </c>
      <c r="K3632" s="9">
        <v>54.999999999999993</v>
      </c>
      <c r="L3632" s="10">
        <v>350</v>
      </c>
      <c r="M3632" s="11">
        <v>192499.99999999997</v>
      </c>
      <c r="N3632" s="11">
        <v>76999.999999999985</v>
      </c>
      <c r="O3632" s="12">
        <v>0.4</v>
      </c>
      <c r="P3632" s="6" t="s">
        <v>18</v>
      </c>
    </row>
    <row r="3633" spans="2:16" ht="14.25" customHeight="1">
      <c r="B3633" s="6" t="s">
        <v>14</v>
      </c>
      <c r="C3633" s="6">
        <v>1185732</v>
      </c>
      <c r="D3633" s="7">
        <v>44383</v>
      </c>
      <c r="E3633" s="7" t="str">
        <f t="shared" si="112"/>
        <v>Jul</v>
      </c>
      <c r="F3633" s="7" t="str">
        <f t="shared" si="113"/>
        <v>2021</v>
      </c>
      <c r="G3633" s="6" t="s">
        <v>15</v>
      </c>
      <c r="H3633" s="6" t="s">
        <v>127</v>
      </c>
      <c r="I3633" s="6" t="s">
        <v>128</v>
      </c>
      <c r="J3633" s="8" t="s">
        <v>17</v>
      </c>
      <c r="K3633" s="9">
        <v>49.999999999999993</v>
      </c>
      <c r="L3633" s="10">
        <v>575</v>
      </c>
      <c r="M3633" s="11">
        <v>287499.99999999994</v>
      </c>
      <c r="N3633" s="11">
        <v>100624.99999999997</v>
      </c>
      <c r="O3633" s="12">
        <v>0.35</v>
      </c>
      <c r="P3633" s="6" t="s">
        <v>18</v>
      </c>
    </row>
    <row r="3634" spans="2:16" ht="14.25" customHeight="1">
      <c r="B3634" s="6" t="s">
        <v>14</v>
      </c>
      <c r="C3634" s="6">
        <v>1185732</v>
      </c>
      <c r="D3634" s="7">
        <v>44383</v>
      </c>
      <c r="E3634" s="7" t="str">
        <f t="shared" si="112"/>
        <v>Jul</v>
      </c>
      <c r="F3634" s="7" t="str">
        <f t="shared" si="113"/>
        <v>2021</v>
      </c>
      <c r="G3634" s="6" t="s">
        <v>15</v>
      </c>
      <c r="H3634" s="6" t="s">
        <v>127</v>
      </c>
      <c r="I3634" s="6" t="s">
        <v>128</v>
      </c>
      <c r="J3634" s="8" t="s">
        <v>19</v>
      </c>
      <c r="K3634" s="9">
        <v>45</v>
      </c>
      <c r="L3634" s="10">
        <v>325</v>
      </c>
      <c r="M3634" s="11">
        <v>146250</v>
      </c>
      <c r="N3634" s="11">
        <v>51187.5</v>
      </c>
      <c r="O3634" s="12">
        <v>0.35</v>
      </c>
      <c r="P3634" s="6" t="s">
        <v>18</v>
      </c>
    </row>
    <row r="3635" spans="2:16" ht="14.25" customHeight="1">
      <c r="B3635" s="6" t="s">
        <v>14</v>
      </c>
      <c r="C3635" s="6">
        <v>1185732</v>
      </c>
      <c r="D3635" s="7">
        <v>44383</v>
      </c>
      <c r="E3635" s="7" t="str">
        <f t="shared" si="112"/>
        <v>Jul</v>
      </c>
      <c r="F3635" s="7" t="str">
        <f t="shared" si="113"/>
        <v>2021</v>
      </c>
      <c r="G3635" s="6" t="s">
        <v>15</v>
      </c>
      <c r="H3635" s="6" t="s">
        <v>127</v>
      </c>
      <c r="I3635" s="6" t="s">
        <v>128</v>
      </c>
      <c r="J3635" s="8" t="s">
        <v>20</v>
      </c>
      <c r="K3635" s="9">
        <v>40</v>
      </c>
      <c r="L3635" s="10">
        <v>250</v>
      </c>
      <c r="M3635" s="11">
        <v>100000</v>
      </c>
      <c r="N3635" s="11">
        <v>40000</v>
      </c>
      <c r="O3635" s="12">
        <v>0.4</v>
      </c>
      <c r="P3635" s="6" t="s">
        <v>18</v>
      </c>
    </row>
    <row r="3636" spans="2:16" ht="14.25" customHeight="1">
      <c r="B3636" s="6" t="s">
        <v>14</v>
      </c>
      <c r="C3636" s="6">
        <v>1185732</v>
      </c>
      <c r="D3636" s="7">
        <v>44383</v>
      </c>
      <c r="E3636" s="7" t="str">
        <f t="shared" si="112"/>
        <v>Jul</v>
      </c>
      <c r="F3636" s="7" t="str">
        <f t="shared" si="113"/>
        <v>2021</v>
      </c>
      <c r="G3636" s="6" t="s">
        <v>15</v>
      </c>
      <c r="H3636" s="6" t="s">
        <v>127</v>
      </c>
      <c r="I3636" s="6" t="s">
        <v>128</v>
      </c>
      <c r="J3636" s="8" t="s">
        <v>21</v>
      </c>
      <c r="K3636" s="9">
        <v>40</v>
      </c>
      <c r="L3636" s="10">
        <v>200</v>
      </c>
      <c r="M3636" s="11">
        <v>80000</v>
      </c>
      <c r="N3636" s="11">
        <v>32000</v>
      </c>
      <c r="O3636" s="12">
        <v>0.4</v>
      </c>
      <c r="P3636" s="6" t="s">
        <v>18</v>
      </c>
    </row>
    <row r="3637" spans="2:16" ht="14.25" customHeight="1">
      <c r="B3637" s="6" t="s">
        <v>14</v>
      </c>
      <c r="C3637" s="6">
        <v>1185732</v>
      </c>
      <c r="D3637" s="7">
        <v>44383</v>
      </c>
      <c r="E3637" s="7" t="str">
        <f t="shared" si="112"/>
        <v>Jul</v>
      </c>
      <c r="F3637" s="7" t="str">
        <f t="shared" si="113"/>
        <v>2021</v>
      </c>
      <c r="G3637" s="6" t="s">
        <v>15</v>
      </c>
      <c r="H3637" s="6" t="s">
        <v>127</v>
      </c>
      <c r="I3637" s="6" t="s">
        <v>128</v>
      </c>
      <c r="J3637" s="8" t="s">
        <v>22</v>
      </c>
      <c r="K3637" s="9">
        <v>49.999999999999993</v>
      </c>
      <c r="L3637" s="10">
        <v>225</v>
      </c>
      <c r="M3637" s="11">
        <v>112499.99999999999</v>
      </c>
      <c r="N3637" s="11">
        <v>33749.999999999993</v>
      </c>
      <c r="O3637" s="12">
        <v>0.3</v>
      </c>
      <c r="P3637" s="6" t="s">
        <v>18</v>
      </c>
    </row>
    <row r="3638" spans="2:16" ht="14.25" customHeight="1">
      <c r="B3638" s="6" t="s">
        <v>14</v>
      </c>
      <c r="C3638" s="6">
        <v>1185732</v>
      </c>
      <c r="D3638" s="7">
        <v>44383</v>
      </c>
      <c r="E3638" s="7" t="str">
        <f t="shared" si="112"/>
        <v>Jul</v>
      </c>
      <c r="F3638" s="7" t="str">
        <f t="shared" si="113"/>
        <v>2021</v>
      </c>
      <c r="G3638" s="6" t="s">
        <v>15</v>
      </c>
      <c r="H3638" s="6" t="s">
        <v>127</v>
      </c>
      <c r="I3638" s="6" t="s">
        <v>128</v>
      </c>
      <c r="J3638" s="8" t="s">
        <v>23</v>
      </c>
      <c r="K3638" s="9">
        <v>54.999999999999993</v>
      </c>
      <c r="L3638" s="10">
        <v>400</v>
      </c>
      <c r="M3638" s="11">
        <v>219999.99999999997</v>
      </c>
      <c r="N3638" s="11">
        <v>88000</v>
      </c>
      <c r="O3638" s="12">
        <v>0.4</v>
      </c>
      <c r="P3638" s="6" t="s">
        <v>18</v>
      </c>
    </row>
    <row r="3639" spans="2:16" ht="14.25" customHeight="1">
      <c r="B3639" s="6" t="s">
        <v>14</v>
      </c>
      <c r="C3639" s="6">
        <v>1185732</v>
      </c>
      <c r="D3639" s="7">
        <v>44415</v>
      </c>
      <c r="E3639" s="7" t="str">
        <f t="shared" si="112"/>
        <v>Aug</v>
      </c>
      <c r="F3639" s="7" t="str">
        <f t="shared" si="113"/>
        <v>2021</v>
      </c>
      <c r="G3639" s="6" t="s">
        <v>15</v>
      </c>
      <c r="H3639" s="6" t="s">
        <v>127</v>
      </c>
      <c r="I3639" s="6" t="s">
        <v>128</v>
      </c>
      <c r="J3639" s="8" t="s">
        <v>17</v>
      </c>
      <c r="K3639" s="9">
        <v>49.999999999999993</v>
      </c>
      <c r="L3639" s="10">
        <v>550</v>
      </c>
      <c r="M3639" s="11">
        <v>274999.99999999994</v>
      </c>
      <c r="N3639" s="11">
        <v>96249.999999999971</v>
      </c>
      <c r="O3639" s="12">
        <v>0.35</v>
      </c>
      <c r="P3639" s="6" t="s">
        <v>18</v>
      </c>
    </row>
    <row r="3640" spans="2:16" ht="14.25" customHeight="1">
      <c r="B3640" s="6" t="s">
        <v>14</v>
      </c>
      <c r="C3640" s="6">
        <v>1185732</v>
      </c>
      <c r="D3640" s="7">
        <v>44415</v>
      </c>
      <c r="E3640" s="7" t="str">
        <f t="shared" si="112"/>
        <v>Aug</v>
      </c>
      <c r="F3640" s="7" t="str">
        <f t="shared" si="113"/>
        <v>2021</v>
      </c>
      <c r="G3640" s="6" t="s">
        <v>15</v>
      </c>
      <c r="H3640" s="6" t="s">
        <v>127</v>
      </c>
      <c r="I3640" s="6" t="s">
        <v>128</v>
      </c>
      <c r="J3640" s="8" t="s">
        <v>19</v>
      </c>
      <c r="K3640" s="9">
        <v>45</v>
      </c>
      <c r="L3640" s="10">
        <v>325</v>
      </c>
      <c r="M3640" s="11">
        <v>146250</v>
      </c>
      <c r="N3640" s="11">
        <v>51187.5</v>
      </c>
      <c r="O3640" s="12">
        <v>0.35</v>
      </c>
      <c r="P3640" s="6" t="s">
        <v>18</v>
      </c>
    </row>
    <row r="3641" spans="2:16" ht="14.25" customHeight="1">
      <c r="B3641" s="6" t="s">
        <v>14</v>
      </c>
      <c r="C3641" s="6">
        <v>1185732</v>
      </c>
      <c r="D3641" s="7">
        <v>44415</v>
      </c>
      <c r="E3641" s="7" t="str">
        <f t="shared" si="112"/>
        <v>Aug</v>
      </c>
      <c r="F3641" s="7" t="str">
        <f t="shared" si="113"/>
        <v>2021</v>
      </c>
      <c r="G3641" s="6" t="s">
        <v>15</v>
      </c>
      <c r="H3641" s="6" t="s">
        <v>127</v>
      </c>
      <c r="I3641" s="6" t="s">
        <v>128</v>
      </c>
      <c r="J3641" s="8" t="s">
        <v>20</v>
      </c>
      <c r="K3641" s="9">
        <v>40</v>
      </c>
      <c r="L3641" s="10">
        <v>250</v>
      </c>
      <c r="M3641" s="11">
        <v>100000</v>
      </c>
      <c r="N3641" s="11">
        <v>40000</v>
      </c>
      <c r="O3641" s="12">
        <v>0.4</v>
      </c>
      <c r="P3641" s="6" t="s">
        <v>18</v>
      </c>
    </row>
    <row r="3642" spans="2:16" ht="14.25" customHeight="1">
      <c r="B3642" s="6" t="s">
        <v>14</v>
      </c>
      <c r="C3642" s="6">
        <v>1185732</v>
      </c>
      <c r="D3642" s="7">
        <v>44415</v>
      </c>
      <c r="E3642" s="7" t="str">
        <f t="shared" si="112"/>
        <v>Aug</v>
      </c>
      <c r="F3642" s="7" t="str">
        <f t="shared" si="113"/>
        <v>2021</v>
      </c>
      <c r="G3642" s="6" t="s">
        <v>15</v>
      </c>
      <c r="H3642" s="6" t="s">
        <v>127</v>
      </c>
      <c r="I3642" s="6" t="s">
        <v>128</v>
      </c>
      <c r="J3642" s="8" t="s">
        <v>21</v>
      </c>
      <c r="K3642" s="9">
        <v>40</v>
      </c>
      <c r="L3642" s="10">
        <v>150</v>
      </c>
      <c r="M3642" s="11">
        <v>60000</v>
      </c>
      <c r="N3642" s="11">
        <v>24000</v>
      </c>
      <c r="O3642" s="12">
        <v>0.4</v>
      </c>
      <c r="P3642" s="6" t="s">
        <v>18</v>
      </c>
    </row>
    <row r="3643" spans="2:16" ht="14.25" customHeight="1">
      <c r="B3643" s="6" t="s">
        <v>14</v>
      </c>
      <c r="C3643" s="6">
        <v>1185732</v>
      </c>
      <c r="D3643" s="7">
        <v>44415</v>
      </c>
      <c r="E3643" s="7" t="str">
        <f t="shared" si="112"/>
        <v>Aug</v>
      </c>
      <c r="F3643" s="7" t="str">
        <f t="shared" si="113"/>
        <v>2021</v>
      </c>
      <c r="G3643" s="6" t="s">
        <v>15</v>
      </c>
      <c r="H3643" s="6" t="s">
        <v>127</v>
      </c>
      <c r="I3643" s="6" t="s">
        <v>128</v>
      </c>
      <c r="J3643" s="8" t="s">
        <v>22</v>
      </c>
      <c r="K3643" s="9">
        <v>49.999999999999993</v>
      </c>
      <c r="L3643" s="10">
        <v>125</v>
      </c>
      <c r="M3643" s="11">
        <v>62499.999999999993</v>
      </c>
      <c r="N3643" s="11">
        <v>18749.999999999996</v>
      </c>
      <c r="O3643" s="12">
        <v>0.3</v>
      </c>
      <c r="P3643" s="6" t="s">
        <v>18</v>
      </c>
    </row>
    <row r="3644" spans="2:16" ht="14.25" customHeight="1">
      <c r="B3644" s="6" t="s">
        <v>14</v>
      </c>
      <c r="C3644" s="6">
        <v>1185732</v>
      </c>
      <c r="D3644" s="7">
        <v>44415</v>
      </c>
      <c r="E3644" s="7" t="str">
        <f t="shared" si="112"/>
        <v>Aug</v>
      </c>
      <c r="F3644" s="7" t="str">
        <f t="shared" si="113"/>
        <v>2021</v>
      </c>
      <c r="G3644" s="6" t="s">
        <v>15</v>
      </c>
      <c r="H3644" s="6" t="s">
        <v>127</v>
      </c>
      <c r="I3644" s="6" t="s">
        <v>128</v>
      </c>
      <c r="J3644" s="8" t="s">
        <v>23</v>
      </c>
      <c r="K3644" s="9">
        <v>54.999999999999993</v>
      </c>
      <c r="L3644" s="10">
        <v>300</v>
      </c>
      <c r="M3644" s="11">
        <v>164999.99999999997</v>
      </c>
      <c r="N3644" s="11">
        <v>65999.999999999985</v>
      </c>
      <c r="O3644" s="12">
        <v>0.4</v>
      </c>
      <c r="P3644" s="6" t="s">
        <v>18</v>
      </c>
    </row>
    <row r="3645" spans="2:16" ht="14.25" customHeight="1">
      <c r="B3645" s="6" t="s">
        <v>14</v>
      </c>
      <c r="C3645" s="6">
        <v>1185732</v>
      </c>
      <c r="D3645" s="7">
        <v>44445</v>
      </c>
      <c r="E3645" s="7" t="str">
        <f t="shared" si="112"/>
        <v>Sep</v>
      </c>
      <c r="F3645" s="7" t="str">
        <f t="shared" si="113"/>
        <v>2021</v>
      </c>
      <c r="G3645" s="6" t="s">
        <v>15</v>
      </c>
      <c r="H3645" s="6" t="s">
        <v>127</v>
      </c>
      <c r="I3645" s="6" t="s">
        <v>128</v>
      </c>
      <c r="J3645" s="8" t="s">
        <v>17</v>
      </c>
      <c r="K3645" s="9">
        <v>49.999999999999993</v>
      </c>
      <c r="L3645" s="10">
        <v>425</v>
      </c>
      <c r="M3645" s="11">
        <v>212499.99999999997</v>
      </c>
      <c r="N3645" s="11">
        <v>74374.999999999985</v>
      </c>
      <c r="O3645" s="12">
        <v>0.35</v>
      </c>
      <c r="P3645" s="6" t="s">
        <v>18</v>
      </c>
    </row>
    <row r="3646" spans="2:16" ht="14.25" customHeight="1">
      <c r="B3646" s="6" t="s">
        <v>14</v>
      </c>
      <c r="C3646" s="6">
        <v>1185732</v>
      </c>
      <c r="D3646" s="7">
        <v>44445</v>
      </c>
      <c r="E3646" s="7" t="str">
        <f t="shared" si="112"/>
        <v>Sep</v>
      </c>
      <c r="F3646" s="7" t="str">
        <f t="shared" si="113"/>
        <v>2021</v>
      </c>
      <c r="G3646" s="6" t="s">
        <v>15</v>
      </c>
      <c r="H3646" s="6" t="s">
        <v>127</v>
      </c>
      <c r="I3646" s="6" t="s">
        <v>128</v>
      </c>
      <c r="J3646" s="8" t="s">
        <v>19</v>
      </c>
      <c r="K3646" s="9">
        <v>45</v>
      </c>
      <c r="L3646" s="10">
        <v>225</v>
      </c>
      <c r="M3646" s="11">
        <v>101250</v>
      </c>
      <c r="N3646" s="11">
        <v>35437.5</v>
      </c>
      <c r="O3646" s="12">
        <v>0.35</v>
      </c>
      <c r="P3646" s="6" t="s">
        <v>18</v>
      </c>
    </row>
    <row r="3647" spans="2:16" ht="14.25" customHeight="1">
      <c r="B3647" s="6" t="s">
        <v>14</v>
      </c>
      <c r="C3647" s="6">
        <v>1185732</v>
      </c>
      <c r="D3647" s="7">
        <v>44445</v>
      </c>
      <c r="E3647" s="7" t="str">
        <f t="shared" si="112"/>
        <v>Sep</v>
      </c>
      <c r="F3647" s="7" t="str">
        <f t="shared" si="113"/>
        <v>2021</v>
      </c>
      <c r="G3647" s="6" t="s">
        <v>15</v>
      </c>
      <c r="H3647" s="6" t="s">
        <v>127</v>
      </c>
      <c r="I3647" s="6" t="s">
        <v>128</v>
      </c>
      <c r="J3647" s="8" t="s">
        <v>20</v>
      </c>
      <c r="K3647" s="9">
        <v>40</v>
      </c>
      <c r="L3647" s="10">
        <v>125</v>
      </c>
      <c r="M3647" s="11">
        <v>50000</v>
      </c>
      <c r="N3647" s="11">
        <v>20000</v>
      </c>
      <c r="O3647" s="12">
        <v>0.4</v>
      </c>
      <c r="P3647" s="6" t="s">
        <v>18</v>
      </c>
    </row>
    <row r="3648" spans="2:16" ht="14.25" customHeight="1">
      <c r="B3648" s="6" t="s">
        <v>14</v>
      </c>
      <c r="C3648" s="6">
        <v>1185732</v>
      </c>
      <c r="D3648" s="7">
        <v>44445</v>
      </c>
      <c r="E3648" s="7" t="str">
        <f t="shared" si="112"/>
        <v>Sep</v>
      </c>
      <c r="F3648" s="7" t="str">
        <f t="shared" si="113"/>
        <v>2021</v>
      </c>
      <c r="G3648" s="6" t="s">
        <v>15</v>
      </c>
      <c r="H3648" s="6" t="s">
        <v>127</v>
      </c>
      <c r="I3648" s="6" t="s">
        <v>128</v>
      </c>
      <c r="J3648" s="8" t="s">
        <v>21</v>
      </c>
      <c r="K3648" s="9">
        <v>40</v>
      </c>
      <c r="L3648" s="10">
        <v>100</v>
      </c>
      <c r="M3648" s="11">
        <v>40000</v>
      </c>
      <c r="N3648" s="11">
        <v>16000</v>
      </c>
      <c r="O3648" s="12">
        <v>0.4</v>
      </c>
      <c r="P3648" s="6" t="s">
        <v>18</v>
      </c>
    </row>
    <row r="3649" spans="2:16" ht="14.25" customHeight="1">
      <c r="B3649" s="6" t="s">
        <v>14</v>
      </c>
      <c r="C3649" s="6">
        <v>1185732</v>
      </c>
      <c r="D3649" s="7">
        <v>44445</v>
      </c>
      <c r="E3649" s="7" t="str">
        <f t="shared" si="112"/>
        <v>Sep</v>
      </c>
      <c r="F3649" s="7" t="str">
        <f t="shared" si="113"/>
        <v>2021</v>
      </c>
      <c r="G3649" s="6" t="s">
        <v>15</v>
      </c>
      <c r="H3649" s="6" t="s">
        <v>127</v>
      </c>
      <c r="I3649" s="6" t="s">
        <v>128</v>
      </c>
      <c r="J3649" s="8" t="s">
        <v>22</v>
      </c>
      <c r="K3649" s="9">
        <v>49.999999999999993</v>
      </c>
      <c r="L3649" s="10">
        <v>100</v>
      </c>
      <c r="M3649" s="11">
        <v>49999.999999999993</v>
      </c>
      <c r="N3649" s="11">
        <v>14999.999999999996</v>
      </c>
      <c r="O3649" s="12">
        <v>0.3</v>
      </c>
      <c r="P3649" s="6" t="s">
        <v>18</v>
      </c>
    </row>
    <row r="3650" spans="2:16" ht="14.25" customHeight="1">
      <c r="B3650" s="6" t="s">
        <v>14</v>
      </c>
      <c r="C3650" s="6">
        <v>1185732</v>
      </c>
      <c r="D3650" s="7">
        <v>44445</v>
      </c>
      <c r="E3650" s="7" t="str">
        <f t="shared" si="112"/>
        <v>Sep</v>
      </c>
      <c r="F3650" s="7" t="str">
        <f t="shared" si="113"/>
        <v>2021</v>
      </c>
      <c r="G3650" s="6" t="s">
        <v>15</v>
      </c>
      <c r="H3650" s="6" t="s">
        <v>127</v>
      </c>
      <c r="I3650" s="6" t="s">
        <v>128</v>
      </c>
      <c r="J3650" s="8" t="s">
        <v>23</v>
      </c>
      <c r="K3650" s="9">
        <v>54.999999999999993</v>
      </c>
      <c r="L3650" s="10">
        <v>200</v>
      </c>
      <c r="M3650" s="11">
        <v>109999.99999999999</v>
      </c>
      <c r="N3650" s="11">
        <v>44000</v>
      </c>
      <c r="O3650" s="12">
        <v>0.4</v>
      </c>
      <c r="P3650" s="6" t="s">
        <v>18</v>
      </c>
    </row>
    <row r="3651" spans="2:16" ht="14.25" customHeight="1">
      <c r="B3651" s="6" t="s">
        <v>14</v>
      </c>
      <c r="C3651" s="6">
        <v>1185732</v>
      </c>
      <c r="D3651" s="7">
        <v>44477</v>
      </c>
      <c r="E3651" s="7" t="str">
        <f t="shared" si="112"/>
        <v>Oct</v>
      </c>
      <c r="F3651" s="7" t="str">
        <f t="shared" si="113"/>
        <v>2021</v>
      </c>
      <c r="G3651" s="6" t="s">
        <v>15</v>
      </c>
      <c r="H3651" s="6" t="s">
        <v>127</v>
      </c>
      <c r="I3651" s="6" t="s">
        <v>128</v>
      </c>
      <c r="J3651" s="8" t="s">
        <v>17</v>
      </c>
      <c r="K3651" s="9">
        <v>54.999999999999993</v>
      </c>
      <c r="L3651" s="10">
        <v>375</v>
      </c>
      <c r="M3651" s="11">
        <v>206249.99999999997</v>
      </c>
      <c r="N3651" s="11">
        <v>72187.499999999985</v>
      </c>
      <c r="O3651" s="12">
        <v>0.35</v>
      </c>
      <c r="P3651" s="6" t="s">
        <v>18</v>
      </c>
    </row>
    <row r="3652" spans="2:16" ht="14.25" customHeight="1">
      <c r="B3652" s="6" t="s">
        <v>14</v>
      </c>
      <c r="C3652" s="6">
        <v>1185732</v>
      </c>
      <c r="D3652" s="7">
        <v>44477</v>
      </c>
      <c r="E3652" s="7" t="str">
        <f t="shared" si="112"/>
        <v>Oct</v>
      </c>
      <c r="F3652" s="7" t="str">
        <f t="shared" si="113"/>
        <v>2021</v>
      </c>
      <c r="G3652" s="6" t="s">
        <v>15</v>
      </c>
      <c r="H3652" s="6" t="s">
        <v>127</v>
      </c>
      <c r="I3652" s="6" t="s">
        <v>128</v>
      </c>
      <c r="J3652" s="8" t="s">
        <v>19</v>
      </c>
      <c r="K3652" s="9">
        <v>50</v>
      </c>
      <c r="L3652" s="10">
        <v>200</v>
      </c>
      <c r="M3652" s="11">
        <v>100000</v>
      </c>
      <c r="N3652" s="11">
        <v>35000</v>
      </c>
      <c r="O3652" s="12">
        <v>0.35</v>
      </c>
      <c r="P3652" s="6" t="s">
        <v>18</v>
      </c>
    </row>
    <row r="3653" spans="2:16" ht="14.25" customHeight="1">
      <c r="B3653" s="6" t="s">
        <v>14</v>
      </c>
      <c r="C3653" s="6">
        <v>1185732</v>
      </c>
      <c r="D3653" s="7">
        <v>44477</v>
      </c>
      <c r="E3653" s="7" t="str">
        <f t="shared" si="112"/>
        <v>Oct</v>
      </c>
      <c r="F3653" s="7" t="str">
        <f t="shared" si="113"/>
        <v>2021</v>
      </c>
      <c r="G3653" s="6" t="s">
        <v>15</v>
      </c>
      <c r="H3653" s="6" t="s">
        <v>127</v>
      </c>
      <c r="I3653" s="6" t="s">
        <v>128</v>
      </c>
      <c r="J3653" s="8" t="s">
        <v>20</v>
      </c>
      <c r="K3653" s="9">
        <v>50</v>
      </c>
      <c r="L3653" s="10">
        <v>100</v>
      </c>
      <c r="M3653" s="11">
        <v>50000</v>
      </c>
      <c r="N3653" s="11">
        <v>20000</v>
      </c>
      <c r="O3653" s="12">
        <v>0.4</v>
      </c>
      <c r="P3653" s="6" t="s">
        <v>18</v>
      </c>
    </row>
    <row r="3654" spans="2:16" ht="14.25" customHeight="1">
      <c r="B3654" s="6" t="s">
        <v>14</v>
      </c>
      <c r="C3654" s="6">
        <v>1185732</v>
      </c>
      <c r="D3654" s="7">
        <v>44477</v>
      </c>
      <c r="E3654" s="7" t="str">
        <f t="shared" si="112"/>
        <v>Oct</v>
      </c>
      <c r="F3654" s="7" t="str">
        <f t="shared" si="113"/>
        <v>2021</v>
      </c>
      <c r="G3654" s="6" t="s">
        <v>15</v>
      </c>
      <c r="H3654" s="6" t="s">
        <v>127</v>
      </c>
      <c r="I3654" s="6" t="s">
        <v>128</v>
      </c>
      <c r="J3654" s="8" t="s">
        <v>21</v>
      </c>
      <c r="K3654" s="9">
        <v>50</v>
      </c>
      <c r="L3654" s="10">
        <v>75</v>
      </c>
      <c r="M3654" s="11">
        <v>37500</v>
      </c>
      <c r="N3654" s="11">
        <v>15000</v>
      </c>
      <c r="O3654" s="12">
        <v>0.4</v>
      </c>
      <c r="P3654" s="6" t="s">
        <v>18</v>
      </c>
    </row>
    <row r="3655" spans="2:16" ht="14.25" customHeight="1">
      <c r="B3655" s="6" t="s">
        <v>14</v>
      </c>
      <c r="C3655" s="6">
        <v>1185732</v>
      </c>
      <c r="D3655" s="7">
        <v>44477</v>
      </c>
      <c r="E3655" s="7" t="str">
        <f t="shared" ref="E3655:E3718" si="114">TEXT(D3655,"mmm")</f>
        <v>Oct</v>
      </c>
      <c r="F3655" s="7" t="str">
        <f t="shared" ref="F3655:F3718" si="115">TEXT(D3655,"yyyy")</f>
        <v>2021</v>
      </c>
      <c r="G3655" s="6" t="s">
        <v>15</v>
      </c>
      <c r="H3655" s="6" t="s">
        <v>127</v>
      </c>
      <c r="I3655" s="6" t="s">
        <v>128</v>
      </c>
      <c r="J3655" s="8" t="s">
        <v>22</v>
      </c>
      <c r="K3655" s="9">
        <v>60</v>
      </c>
      <c r="L3655" s="10">
        <v>75</v>
      </c>
      <c r="M3655" s="11">
        <v>45000</v>
      </c>
      <c r="N3655" s="11">
        <v>13500</v>
      </c>
      <c r="O3655" s="12">
        <v>0.3</v>
      </c>
      <c r="P3655" s="6" t="s">
        <v>18</v>
      </c>
    </row>
    <row r="3656" spans="2:16" ht="14.25" customHeight="1">
      <c r="B3656" s="6" t="s">
        <v>26</v>
      </c>
      <c r="C3656" s="6">
        <v>1185732</v>
      </c>
      <c r="D3656" s="7">
        <v>44477</v>
      </c>
      <c r="E3656" s="7" t="str">
        <f t="shared" si="114"/>
        <v>Oct</v>
      </c>
      <c r="F3656" s="7" t="str">
        <f t="shared" si="115"/>
        <v>2021</v>
      </c>
      <c r="G3656" s="6" t="s">
        <v>15</v>
      </c>
      <c r="H3656" s="6" t="s">
        <v>127</v>
      </c>
      <c r="I3656" s="6" t="s">
        <v>128</v>
      </c>
      <c r="J3656" s="8" t="s">
        <v>23</v>
      </c>
      <c r="K3656" s="9">
        <v>64.999999999999986</v>
      </c>
      <c r="L3656" s="10">
        <v>200</v>
      </c>
      <c r="M3656" s="11">
        <v>129999.99999999997</v>
      </c>
      <c r="N3656" s="11">
        <v>51999.999999999993</v>
      </c>
      <c r="O3656" s="12">
        <v>0.4</v>
      </c>
      <c r="P3656" s="6" t="s">
        <v>18</v>
      </c>
    </row>
    <row r="3657" spans="2:16" ht="14.25" customHeight="1">
      <c r="B3657" s="6" t="s">
        <v>26</v>
      </c>
      <c r="C3657" s="6">
        <v>1185732</v>
      </c>
      <c r="D3657" s="7">
        <v>44507</v>
      </c>
      <c r="E3657" s="7" t="str">
        <f t="shared" si="114"/>
        <v>Nov</v>
      </c>
      <c r="F3657" s="7" t="str">
        <f t="shared" si="115"/>
        <v>2021</v>
      </c>
      <c r="G3657" s="6" t="s">
        <v>15</v>
      </c>
      <c r="H3657" s="6" t="s">
        <v>127</v>
      </c>
      <c r="I3657" s="6" t="s">
        <v>128</v>
      </c>
      <c r="J3657" s="8" t="s">
        <v>17</v>
      </c>
      <c r="K3657" s="9">
        <v>60</v>
      </c>
      <c r="L3657" s="10">
        <v>350</v>
      </c>
      <c r="M3657" s="11">
        <v>210000</v>
      </c>
      <c r="N3657" s="11">
        <v>73500</v>
      </c>
      <c r="O3657" s="12">
        <v>0.35</v>
      </c>
      <c r="P3657" s="6" t="s">
        <v>18</v>
      </c>
    </row>
    <row r="3658" spans="2:16" ht="14.25" customHeight="1">
      <c r="B3658" s="6" t="s">
        <v>26</v>
      </c>
      <c r="C3658" s="6">
        <v>1185732</v>
      </c>
      <c r="D3658" s="7">
        <v>44507</v>
      </c>
      <c r="E3658" s="7" t="str">
        <f t="shared" si="114"/>
        <v>Nov</v>
      </c>
      <c r="F3658" s="7" t="str">
        <f t="shared" si="115"/>
        <v>2021</v>
      </c>
      <c r="G3658" s="6" t="s">
        <v>15</v>
      </c>
      <c r="H3658" s="6" t="s">
        <v>127</v>
      </c>
      <c r="I3658" s="6" t="s">
        <v>128</v>
      </c>
      <c r="J3658" s="8" t="s">
        <v>19</v>
      </c>
      <c r="K3658" s="9">
        <v>50</v>
      </c>
      <c r="L3658" s="10">
        <v>225</v>
      </c>
      <c r="M3658" s="11">
        <v>112500</v>
      </c>
      <c r="N3658" s="11">
        <v>39375</v>
      </c>
      <c r="O3658" s="12">
        <v>0.35</v>
      </c>
      <c r="P3658" s="6" t="s">
        <v>18</v>
      </c>
    </row>
    <row r="3659" spans="2:16" ht="14.25" customHeight="1">
      <c r="B3659" s="6" t="s">
        <v>26</v>
      </c>
      <c r="C3659" s="6">
        <v>1185732</v>
      </c>
      <c r="D3659" s="7">
        <v>44507</v>
      </c>
      <c r="E3659" s="7" t="str">
        <f t="shared" si="114"/>
        <v>Nov</v>
      </c>
      <c r="F3659" s="7" t="str">
        <f t="shared" si="115"/>
        <v>2021</v>
      </c>
      <c r="G3659" s="6" t="s">
        <v>15</v>
      </c>
      <c r="H3659" s="6" t="s">
        <v>127</v>
      </c>
      <c r="I3659" s="6" t="s">
        <v>128</v>
      </c>
      <c r="J3659" s="8" t="s">
        <v>20</v>
      </c>
      <c r="K3659" s="9">
        <v>50</v>
      </c>
      <c r="L3659" s="10">
        <v>220</v>
      </c>
      <c r="M3659" s="11">
        <v>110000</v>
      </c>
      <c r="N3659" s="11">
        <v>44000</v>
      </c>
      <c r="O3659" s="12">
        <v>0.4</v>
      </c>
      <c r="P3659" s="6" t="s">
        <v>18</v>
      </c>
    </row>
    <row r="3660" spans="2:16" ht="14.25" customHeight="1">
      <c r="B3660" s="6" t="s">
        <v>26</v>
      </c>
      <c r="C3660" s="6">
        <v>1185732</v>
      </c>
      <c r="D3660" s="7">
        <v>44507</v>
      </c>
      <c r="E3660" s="7" t="str">
        <f t="shared" si="114"/>
        <v>Nov</v>
      </c>
      <c r="F3660" s="7" t="str">
        <f t="shared" si="115"/>
        <v>2021</v>
      </c>
      <c r="G3660" s="6" t="s">
        <v>15</v>
      </c>
      <c r="H3660" s="6" t="s">
        <v>127</v>
      </c>
      <c r="I3660" s="6" t="s">
        <v>128</v>
      </c>
      <c r="J3660" s="8" t="s">
        <v>21</v>
      </c>
      <c r="K3660" s="9">
        <v>50</v>
      </c>
      <c r="L3660" s="10">
        <v>200</v>
      </c>
      <c r="M3660" s="11">
        <v>100000</v>
      </c>
      <c r="N3660" s="11">
        <v>40000</v>
      </c>
      <c r="O3660" s="12">
        <v>0.4</v>
      </c>
      <c r="P3660" s="6" t="s">
        <v>18</v>
      </c>
    </row>
    <row r="3661" spans="2:16" ht="14.25" customHeight="1">
      <c r="B3661" s="6" t="s">
        <v>26</v>
      </c>
      <c r="C3661" s="6">
        <v>1185732</v>
      </c>
      <c r="D3661" s="7">
        <v>44507</v>
      </c>
      <c r="E3661" s="7" t="str">
        <f t="shared" si="114"/>
        <v>Nov</v>
      </c>
      <c r="F3661" s="7" t="str">
        <f t="shared" si="115"/>
        <v>2021</v>
      </c>
      <c r="G3661" s="6" t="s">
        <v>15</v>
      </c>
      <c r="H3661" s="6" t="s">
        <v>127</v>
      </c>
      <c r="I3661" s="6" t="s">
        <v>128</v>
      </c>
      <c r="J3661" s="8" t="s">
        <v>22</v>
      </c>
      <c r="K3661" s="9">
        <v>60</v>
      </c>
      <c r="L3661" s="10">
        <v>175</v>
      </c>
      <c r="M3661" s="11">
        <v>105000</v>
      </c>
      <c r="N3661" s="11">
        <v>31500</v>
      </c>
      <c r="O3661" s="12">
        <v>0.3</v>
      </c>
      <c r="P3661" s="6" t="s">
        <v>18</v>
      </c>
    </row>
    <row r="3662" spans="2:16" ht="14.25" customHeight="1">
      <c r="B3662" s="6" t="s">
        <v>26</v>
      </c>
      <c r="C3662" s="6">
        <v>1185732</v>
      </c>
      <c r="D3662" s="7">
        <v>44507</v>
      </c>
      <c r="E3662" s="7" t="str">
        <f t="shared" si="114"/>
        <v>Nov</v>
      </c>
      <c r="F3662" s="7" t="str">
        <f t="shared" si="115"/>
        <v>2021</v>
      </c>
      <c r="G3662" s="6" t="s">
        <v>15</v>
      </c>
      <c r="H3662" s="6" t="s">
        <v>127</v>
      </c>
      <c r="I3662" s="6" t="s">
        <v>128</v>
      </c>
      <c r="J3662" s="8" t="s">
        <v>23</v>
      </c>
      <c r="K3662" s="9">
        <v>64.999999999999986</v>
      </c>
      <c r="L3662" s="10">
        <v>275</v>
      </c>
      <c r="M3662" s="11">
        <v>178749.99999999997</v>
      </c>
      <c r="N3662" s="11">
        <v>71499.999999999985</v>
      </c>
      <c r="O3662" s="12">
        <v>0.4</v>
      </c>
      <c r="P3662" s="6" t="s">
        <v>18</v>
      </c>
    </row>
    <row r="3663" spans="2:16" ht="14.25" customHeight="1">
      <c r="B3663" s="6" t="s">
        <v>26</v>
      </c>
      <c r="C3663" s="6">
        <v>1185732</v>
      </c>
      <c r="D3663" s="7">
        <v>44536</v>
      </c>
      <c r="E3663" s="7" t="str">
        <f t="shared" si="114"/>
        <v>Dec</v>
      </c>
      <c r="F3663" s="7" t="str">
        <f t="shared" si="115"/>
        <v>2021</v>
      </c>
      <c r="G3663" s="6" t="s">
        <v>15</v>
      </c>
      <c r="H3663" s="6" t="s">
        <v>127</v>
      </c>
      <c r="I3663" s="6" t="s">
        <v>128</v>
      </c>
      <c r="J3663" s="8" t="s">
        <v>17</v>
      </c>
      <c r="K3663" s="9">
        <v>60</v>
      </c>
      <c r="L3663" s="10">
        <v>500</v>
      </c>
      <c r="M3663" s="11">
        <v>300000</v>
      </c>
      <c r="N3663" s="11">
        <v>105000</v>
      </c>
      <c r="O3663" s="12">
        <v>0.35</v>
      </c>
      <c r="P3663" s="6" t="s">
        <v>18</v>
      </c>
    </row>
    <row r="3664" spans="2:16" ht="14.25" customHeight="1">
      <c r="B3664" s="6" t="s">
        <v>26</v>
      </c>
      <c r="C3664" s="6">
        <v>1185732</v>
      </c>
      <c r="D3664" s="7">
        <v>44536</v>
      </c>
      <c r="E3664" s="7" t="str">
        <f t="shared" si="114"/>
        <v>Dec</v>
      </c>
      <c r="F3664" s="7" t="str">
        <f t="shared" si="115"/>
        <v>2021</v>
      </c>
      <c r="G3664" s="6" t="s">
        <v>15</v>
      </c>
      <c r="H3664" s="6" t="s">
        <v>127</v>
      </c>
      <c r="I3664" s="6" t="s">
        <v>128</v>
      </c>
      <c r="J3664" s="8" t="s">
        <v>19</v>
      </c>
      <c r="K3664" s="9">
        <v>50</v>
      </c>
      <c r="L3664" s="10">
        <v>300</v>
      </c>
      <c r="M3664" s="11">
        <v>150000</v>
      </c>
      <c r="N3664" s="11">
        <v>52500</v>
      </c>
      <c r="O3664" s="12">
        <v>0.35</v>
      </c>
      <c r="P3664" s="6" t="s">
        <v>18</v>
      </c>
    </row>
    <row r="3665" spans="2:16" ht="14.25" customHeight="1">
      <c r="B3665" s="6" t="s">
        <v>26</v>
      </c>
      <c r="C3665" s="6">
        <v>1185732</v>
      </c>
      <c r="D3665" s="7">
        <v>44536</v>
      </c>
      <c r="E3665" s="7" t="str">
        <f t="shared" si="114"/>
        <v>Dec</v>
      </c>
      <c r="F3665" s="7" t="str">
        <f t="shared" si="115"/>
        <v>2021</v>
      </c>
      <c r="G3665" s="6" t="s">
        <v>15</v>
      </c>
      <c r="H3665" s="6" t="s">
        <v>127</v>
      </c>
      <c r="I3665" s="6" t="s">
        <v>128</v>
      </c>
      <c r="J3665" s="8" t="s">
        <v>20</v>
      </c>
      <c r="K3665" s="9">
        <v>50</v>
      </c>
      <c r="L3665" s="10">
        <v>275</v>
      </c>
      <c r="M3665" s="11">
        <v>137500</v>
      </c>
      <c r="N3665" s="11">
        <v>55000</v>
      </c>
      <c r="O3665" s="12">
        <v>0.4</v>
      </c>
      <c r="P3665" s="6" t="s">
        <v>18</v>
      </c>
    </row>
    <row r="3666" spans="2:16" ht="14.25" customHeight="1">
      <c r="B3666" s="6" t="s">
        <v>26</v>
      </c>
      <c r="C3666" s="6">
        <v>1185732</v>
      </c>
      <c r="D3666" s="7">
        <v>44536</v>
      </c>
      <c r="E3666" s="7" t="str">
        <f t="shared" si="114"/>
        <v>Dec</v>
      </c>
      <c r="F3666" s="7" t="str">
        <f t="shared" si="115"/>
        <v>2021</v>
      </c>
      <c r="G3666" s="6" t="s">
        <v>15</v>
      </c>
      <c r="H3666" s="6" t="s">
        <v>127</v>
      </c>
      <c r="I3666" s="6" t="s">
        <v>128</v>
      </c>
      <c r="J3666" s="8" t="s">
        <v>21</v>
      </c>
      <c r="K3666" s="9">
        <v>50</v>
      </c>
      <c r="L3666" s="10">
        <v>225</v>
      </c>
      <c r="M3666" s="11">
        <v>112500</v>
      </c>
      <c r="N3666" s="11">
        <v>45000</v>
      </c>
      <c r="O3666" s="12">
        <v>0.4</v>
      </c>
      <c r="P3666" s="6" t="s">
        <v>18</v>
      </c>
    </row>
    <row r="3667" spans="2:16" ht="14.25" customHeight="1">
      <c r="B3667" s="6" t="s">
        <v>26</v>
      </c>
      <c r="C3667" s="6">
        <v>1185732</v>
      </c>
      <c r="D3667" s="7">
        <v>44536</v>
      </c>
      <c r="E3667" s="7" t="str">
        <f t="shared" si="114"/>
        <v>Dec</v>
      </c>
      <c r="F3667" s="7" t="str">
        <f t="shared" si="115"/>
        <v>2021</v>
      </c>
      <c r="G3667" s="6" t="s">
        <v>15</v>
      </c>
      <c r="H3667" s="6" t="s">
        <v>127</v>
      </c>
      <c r="I3667" s="6" t="s">
        <v>128</v>
      </c>
      <c r="J3667" s="8" t="s">
        <v>22</v>
      </c>
      <c r="K3667" s="9">
        <v>60</v>
      </c>
      <c r="L3667" s="10">
        <v>225</v>
      </c>
      <c r="M3667" s="11">
        <v>135000</v>
      </c>
      <c r="N3667" s="11">
        <v>40500</v>
      </c>
      <c r="O3667" s="12">
        <v>0.3</v>
      </c>
      <c r="P3667" s="6" t="s">
        <v>18</v>
      </c>
    </row>
    <row r="3668" spans="2:16" ht="14.25" customHeight="1">
      <c r="B3668" s="6" t="s">
        <v>26</v>
      </c>
      <c r="C3668" s="6">
        <v>1185732</v>
      </c>
      <c r="D3668" s="7">
        <v>44536</v>
      </c>
      <c r="E3668" s="7" t="str">
        <f t="shared" si="114"/>
        <v>Dec</v>
      </c>
      <c r="F3668" s="7" t="str">
        <f t="shared" si="115"/>
        <v>2021</v>
      </c>
      <c r="G3668" s="6" t="s">
        <v>15</v>
      </c>
      <c r="H3668" s="6" t="s">
        <v>127</v>
      </c>
      <c r="I3668" s="6" t="s">
        <v>128</v>
      </c>
      <c r="J3668" s="8" t="s">
        <v>23</v>
      </c>
      <c r="K3668" s="9">
        <v>64.999999999999986</v>
      </c>
      <c r="L3668" s="10">
        <v>325</v>
      </c>
      <c r="M3668" s="11">
        <v>211249.99999999994</v>
      </c>
      <c r="N3668" s="11">
        <v>84499.999999999985</v>
      </c>
      <c r="O3668" s="12">
        <v>0.4</v>
      </c>
      <c r="P3668" s="6" t="s">
        <v>18</v>
      </c>
    </row>
    <row r="3669" spans="2:16" ht="14.25" customHeight="1">
      <c r="B3669" s="6" t="s">
        <v>26</v>
      </c>
      <c r="C3669" s="6">
        <v>1185732</v>
      </c>
      <c r="D3669" s="7">
        <v>44213</v>
      </c>
      <c r="E3669" s="7" t="str">
        <f t="shared" si="114"/>
        <v>Jan</v>
      </c>
      <c r="F3669" s="7" t="str">
        <f t="shared" si="115"/>
        <v>2021</v>
      </c>
      <c r="G3669" s="6" t="s">
        <v>15</v>
      </c>
      <c r="H3669" s="6" t="s">
        <v>127</v>
      </c>
      <c r="I3669" s="6" t="s">
        <v>128</v>
      </c>
      <c r="J3669" s="8" t="s">
        <v>17</v>
      </c>
      <c r="K3669" s="9">
        <v>40</v>
      </c>
      <c r="L3669" s="10">
        <v>450</v>
      </c>
      <c r="M3669" s="11">
        <v>180000</v>
      </c>
      <c r="N3669" s="11">
        <v>54000</v>
      </c>
      <c r="O3669" s="12">
        <v>0.3</v>
      </c>
      <c r="P3669" s="6" t="s">
        <v>18</v>
      </c>
    </row>
    <row r="3670" spans="2:16" ht="14.25" customHeight="1">
      <c r="B3670" s="6" t="s">
        <v>26</v>
      </c>
      <c r="C3670" s="6">
        <v>1185732</v>
      </c>
      <c r="D3670" s="7">
        <v>44213</v>
      </c>
      <c r="E3670" s="7" t="str">
        <f t="shared" si="114"/>
        <v>Jan</v>
      </c>
      <c r="F3670" s="7" t="str">
        <f t="shared" si="115"/>
        <v>2021</v>
      </c>
      <c r="G3670" s="6" t="s">
        <v>15</v>
      </c>
      <c r="H3670" s="6" t="s">
        <v>127</v>
      </c>
      <c r="I3670" s="6" t="s">
        <v>128</v>
      </c>
      <c r="J3670" s="8" t="s">
        <v>19</v>
      </c>
      <c r="K3670" s="9">
        <v>40</v>
      </c>
      <c r="L3670" s="10">
        <v>250</v>
      </c>
      <c r="M3670" s="11">
        <v>100000</v>
      </c>
      <c r="N3670" s="11">
        <v>30000</v>
      </c>
      <c r="O3670" s="12">
        <v>0.3</v>
      </c>
      <c r="P3670" s="6" t="s">
        <v>18</v>
      </c>
    </row>
    <row r="3671" spans="2:16" ht="14.25" customHeight="1">
      <c r="B3671" s="6" t="s">
        <v>26</v>
      </c>
      <c r="C3671" s="6">
        <v>1185732</v>
      </c>
      <c r="D3671" s="7">
        <v>44213</v>
      </c>
      <c r="E3671" s="7" t="str">
        <f t="shared" si="114"/>
        <v>Jan</v>
      </c>
      <c r="F3671" s="7" t="str">
        <f t="shared" si="115"/>
        <v>2021</v>
      </c>
      <c r="G3671" s="6" t="s">
        <v>15</v>
      </c>
      <c r="H3671" s="6" t="s">
        <v>127</v>
      </c>
      <c r="I3671" s="6" t="s">
        <v>128</v>
      </c>
      <c r="J3671" s="8" t="s">
        <v>20</v>
      </c>
      <c r="K3671" s="9">
        <v>30.000000000000004</v>
      </c>
      <c r="L3671" s="10">
        <v>250</v>
      </c>
      <c r="M3671" s="11">
        <v>75000.000000000015</v>
      </c>
      <c r="N3671" s="11">
        <v>18750.000000000004</v>
      </c>
      <c r="O3671" s="12">
        <v>0.25</v>
      </c>
      <c r="P3671" s="6" t="s">
        <v>18</v>
      </c>
    </row>
    <row r="3672" spans="2:16" ht="14.25" customHeight="1">
      <c r="B3672" s="6" t="s">
        <v>26</v>
      </c>
      <c r="C3672" s="6">
        <v>1185732</v>
      </c>
      <c r="D3672" s="7">
        <v>44213</v>
      </c>
      <c r="E3672" s="7" t="str">
        <f t="shared" si="114"/>
        <v>Jan</v>
      </c>
      <c r="F3672" s="7" t="str">
        <f t="shared" si="115"/>
        <v>2021</v>
      </c>
      <c r="G3672" s="6" t="s">
        <v>15</v>
      </c>
      <c r="H3672" s="6" t="s">
        <v>127</v>
      </c>
      <c r="I3672" s="6" t="s">
        <v>128</v>
      </c>
      <c r="J3672" s="8" t="s">
        <v>21</v>
      </c>
      <c r="K3672" s="9">
        <v>35</v>
      </c>
      <c r="L3672" s="10">
        <v>100</v>
      </c>
      <c r="M3672" s="11">
        <v>35000</v>
      </c>
      <c r="N3672" s="11">
        <v>8750</v>
      </c>
      <c r="O3672" s="12">
        <v>0.25</v>
      </c>
      <c r="P3672" s="6" t="s">
        <v>18</v>
      </c>
    </row>
    <row r="3673" spans="2:16" ht="14.25" customHeight="1">
      <c r="B3673" s="6" t="s">
        <v>26</v>
      </c>
      <c r="C3673" s="6">
        <v>1185732</v>
      </c>
      <c r="D3673" s="7">
        <v>44213</v>
      </c>
      <c r="E3673" s="7" t="str">
        <f t="shared" si="114"/>
        <v>Jan</v>
      </c>
      <c r="F3673" s="7" t="str">
        <f t="shared" si="115"/>
        <v>2021</v>
      </c>
      <c r="G3673" s="6" t="s">
        <v>15</v>
      </c>
      <c r="H3673" s="6" t="s">
        <v>127</v>
      </c>
      <c r="I3673" s="6" t="s">
        <v>128</v>
      </c>
      <c r="J3673" s="8" t="s">
        <v>22</v>
      </c>
      <c r="K3673" s="9">
        <v>50</v>
      </c>
      <c r="L3673" s="10">
        <v>150</v>
      </c>
      <c r="M3673" s="11">
        <v>75000</v>
      </c>
      <c r="N3673" s="11">
        <v>18750</v>
      </c>
      <c r="O3673" s="12">
        <v>0.25</v>
      </c>
      <c r="P3673" s="6" t="s">
        <v>18</v>
      </c>
    </row>
    <row r="3674" spans="2:16" ht="14.25" customHeight="1">
      <c r="B3674" s="6" t="s">
        <v>26</v>
      </c>
      <c r="C3674" s="6">
        <v>1185732</v>
      </c>
      <c r="D3674" s="7">
        <v>44213</v>
      </c>
      <c r="E3674" s="7" t="str">
        <f t="shared" si="114"/>
        <v>Jan</v>
      </c>
      <c r="F3674" s="7" t="str">
        <f t="shared" si="115"/>
        <v>2021</v>
      </c>
      <c r="G3674" s="6" t="s">
        <v>15</v>
      </c>
      <c r="H3674" s="6" t="s">
        <v>127</v>
      </c>
      <c r="I3674" s="6" t="s">
        <v>128</v>
      </c>
      <c r="J3674" s="8" t="s">
        <v>23</v>
      </c>
      <c r="K3674" s="9">
        <v>40</v>
      </c>
      <c r="L3674" s="10">
        <v>250</v>
      </c>
      <c r="M3674" s="11">
        <v>100000</v>
      </c>
      <c r="N3674" s="11">
        <v>30000</v>
      </c>
      <c r="O3674" s="12">
        <v>0.3</v>
      </c>
      <c r="P3674" s="6" t="s">
        <v>18</v>
      </c>
    </row>
    <row r="3675" spans="2:16" ht="14.25" customHeight="1">
      <c r="B3675" s="6" t="s">
        <v>26</v>
      </c>
      <c r="C3675" s="6">
        <v>1185732</v>
      </c>
      <c r="D3675" s="7">
        <v>44242</v>
      </c>
      <c r="E3675" s="7" t="str">
        <f t="shared" si="114"/>
        <v>Feb</v>
      </c>
      <c r="F3675" s="7" t="str">
        <f t="shared" si="115"/>
        <v>2021</v>
      </c>
      <c r="G3675" s="6" t="s">
        <v>15</v>
      </c>
      <c r="H3675" s="6" t="s">
        <v>127</v>
      </c>
      <c r="I3675" s="6" t="s">
        <v>128</v>
      </c>
      <c r="J3675" s="8" t="s">
        <v>17</v>
      </c>
      <c r="K3675" s="9">
        <v>40</v>
      </c>
      <c r="L3675" s="10">
        <v>500</v>
      </c>
      <c r="M3675" s="11">
        <v>200000</v>
      </c>
      <c r="N3675" s="11">
        <v>60000</v>
      </c>
      <c r="O3675" s="12">
        <v>0.3</v>
      </c>
      <c r="P3675" s="6" t="s">
        <v>18</v>
      </c>
    </row>
    <row r="3676" spans="2:16" ht="14.25" customHeight="1">
      <c r="B3676" s="6" t="s">
        <v>26</v>
      </c>
      <c r="C3676" s="6">
        <v>1185732</v>
      </c>
      <c r="D3676" s="7">
        <v>44242</v>
      </c>
      <c r="E3676" s="7" t="str">
        <f t="shared" si="114"/>
        <v>Feb</v>
      </c>
      <c r="F3676" s="7" t="str">
        <f t="shared" si="115"/>
        <v>2021</v>
      </c>
      <c r="G3676" s="6" t="s">
        <v>15</v>
      </c>
      <c r="H3676" s="6" t="s">
        <v>127</v>
      </c>
      <c r="I3676" s="6" t="s">
        <v>128</v>
      </c>
      <c r="J3676" s="8" t="s">
        <v>19</v>
      </c>
      <c r="K3676" s="9">
        <v>40</v>
      </c>
      <c r="L3676" s="10">
        <v>150</v>
      </c>
      <c r="M3676" s="11">
        <v>60000</v>
      </c>
      <c r="N3676" s="11">
        <v>18000</v>
      </c>
      <c r="O3676" s="12">
        <v>0.3</v>
      </c>
      <c r="P3676" s="6" t="s">
        <v>18</v>
      </c>
    </row>
    <row r="3677" spans="2:16" ht="14.25" customHeight="1">
      <c r="B3677" s="6" t="s">
        <v>26</v>
      </c>
      <c r="C3677" s="6">
        <v>1185732</v>
      </c>
      <c r="D3677" s="7">
        <v>44242</v>
      </c>
      <c r="E3677" s="7" t="str">
        <f t="shared" si="114"/>
        <v>Feb</v>
      </c>
      <c r="F3677" s="7" t="str">
        <f t="shared" si="115"/>
        <v>2021</v>
      </c>
      <c r="G3677" s="6" t="s">
        <v>15</v>
      </c>
      <c r="H3677" s="6" t="s">
        <v>127</v>
      </c>
      <c r="I3677" s="6" t="s">
        <v>128</v>
      </c>
      <c r="J3677" s="8" t="s">
        <v>20</v>
      </c>
      <c r="K3677" s="9">
        <v>30.000000000000004</v>
      </c>
      <c r="L3677" s="10">
        <v>200</v>
      </c>
      <c r="M3677" s="11">
        <v>60000.000000000007</v>
      </c>
      <c r="N3677" s="11">
        <v>15000.000000000002</v>
      </c>
      <c r="O3677" s="12">
        <v>0.25</v>
      </c>
      <c r="P3677" s="6" t="s">
        <v>18</v>
      </c>
    </row>
    <row r="3678" spans="2:16" ht="14.25" customHeight="1">
      <c r="B3678" s="6" t="s">
        <v>26</v>
      </c>
      <c r="C3678" s="6">
        <v>1185732</v>
      </c>
      <c r="D3678" s="7">
        <v>44242</v>
      </c>
      <c r="E3678" s="7" t="str">
        <f t="shared" si="114"/>
        <v>Feb</v>
      </c>
      <c r="F3678" s="7" t="str">
        <f t="shared" si="115"/>
        <v>2021</v>
      </c>
      <c r="G3678" s="6" t="s">
        <v>15</v>
      </c>
      <c r="H3678" s="6" t="s">
        <v>129</v>
      </c>
      <c r="I3678" s="6" t="s">
        <v>130</v>
      </c>
      <c r="J3678" s="8" t="s">
        <v>21</v>
      </c>
      <c r="K3678" s="9">
        <v>35</v>
      </c>
      <c r="L3678" s="10">
        <v>250</v>
      </c>
      <c r="M3678" s="11">
        <v>87500</v>
      </c>
      <c r="N3678" s="11">
        <v>21875</v>
      </c>
      <c r="O3678" s="12">
        <v>0.25</v>
      </c>
      <c r="P3678" s="6" t="s">
        <v>18</v>
      </c>
    </row>
    <row r="3679" spans="2:16" ht="14.25" customHeight="1">
      <c r="B3679" s="6" t="s">
        <v>26</v>
      </c>
      <c r="C3679" s="6">
        <v>1185732</v>
      </c>
      <c r="D3679" s="7">
        <v>44242</v>
      </c>
      <c r="E3679" s="7" t="str">
        <f t="shared" si="114"/>
        <v>Feb</v>
      </c>
      <c r="F3679" s="7" t="str">
        <f t="shared" si="115"/>
        <v>2021</v>
      </c>
      <c r="G3679" s="6" t="s">
        <v>15</v>
      </c>
      <c r="H3679" s="6" t="s">
        <v>129</v>
      </c>
      <c r="I3679" s="6" t="s">
        <v>130</v>
      </c>
      <c r="J3679" s="8" t="s">
        <v>22</v>
      </c>
      <c r="K3679" s="9">
        <v>50</v>
      </c>
      <c r="L3679" s="10">
        <v>150</v>
      </c>
      <c r="M3679" s="11">
        <v>75000</v>
      </c>
      <c r="N3679" s="11">
        <v>18750</v>
      </c>
      <c r="O3679" s="12">
        <v>0.25</v>
      </c>
      <c r="P3679" s="6" t="s">
        <v>18</v>
      </c>
    </row>
    <row r="3680" spans="2:16" ht="14.25" customHeight="1">
      <c r="B3680" s="6" t="s">
        <v>26</v>
      </c>
      <c r="C3680" s="6">
        <v>1185732</v>
      </c>
      <c r="D3680" s="7">
        <v>44242</v>
      </c>
      <c r="E3680" s="7" t="str">
        <f t="shared" si="114"/>
        <v>Feb</v>
      </c>
      <c r="F3680" s="7" t="str">
        <f t="shared" si="115"/>
        <v>2021</v>
      </c>
      <c r="G3680" s="6" t="s">
        <v>15</v>
      </c>
      <c r="H3680" s="6" t="s">
        <v>129</v>
      </c>
      <c r="I3680" s="6" t="s">
        <v>130</v>
      </c>
      <c r="J3680" s="8" t="s">
        <v>23</v>
      </c>
      <c r="K3680" s="9">
        <v>40</v>
      </c>
      <c r="L3680" s="10">
        <v>250</v>
      </c>
      <c r="M3680" s="11">
        <v>100000</v>
      </c>
      <c r="N3680" s="11">
        <v>30000</v>
      </c>
      <c r="O3680" s="12">
        <v>0.3</v>
      </c>
      <c r="P3680" s="6" t="s">
        <v>18</v>
      </c>
    </row>
    <row r="3681" spans="2:16" ht="14.25" customHeight="1">
      <c r="B3681" s="6" t="s">
        <v>26</v>
      </c>
      <c r="C3681" s="6">
        <v>1185732</v>
      </c>
      <c r="D3681" s="7">
        <v>44268</v>
      </c>
      <c r="E3681" s="7" t="str">
        <f t="shared" si="114"/>
        <v>Mar</v>
      </c>
      <c r="F3681" s="7" t="str">
        <f t="shared" si="115"/>
        <v>2021</v>
      </c>
      <c r="G3681" s="6" t="s">
        <v>15</v>
      </c>
      <c r="H3681" s="6" t="s">
        <v>129</v>
      </c>
      <c r="I3681" s="6" t="s">
        <v>130</v>
      </c>
      <c r="J3681" s="8" t="s">
        <v>17</v>
      </c>
      <c r="K3681" s="9">
        <v>40</v>
      </c>
      <c r="L3681" s="10">
        <v>470</v>
      </c>
      <c r="M3681" s="11">
        <v>188000</v>
      </c>
      <c r="N3681" s="11">
        <v>56400</v>
      </c>
      <c r="O3681" s="12">
        <v>0.3</v>
      </c>
      <c r="P3681" s="6" t="s">
        <v>18</v>
      </c>
    </row>
    <row r="3682" spans="2:16" ht="14.25" customHeight="1">
      <c r="B3682" s="6" t="s">
        <v>26</v>
      </c>
      <c r="C3682" s="6">
        <v>1185732</v>
      </c>
      <c r="D3682" s="7">
        <v>44268</v>
      </c>
      <c r="E3682" s="7" t="str">
        <f t="shared" si="114"/>
        <v>Mar</v>
      </c>
      <c r="F3682" s="7" t="str">
        <f t="shared" si="115"/>
        <v>2021</v>
      </c>
      <c r="G3682" s="6" t="s">
        <v>15</v>
      </c>
      <c r="H3682" s="6" t="s">
        <v>129</v>
      </c>
      <c r="I3682" s="6" t="s">
        <v>130</v>
      </c>
      <c r="J3682" s="8" t="s">
        <v>19</v>
      </c>
      <c r="K3682" s="9">
        <v>40</v>
      </c>
      <c r="L3682" s="10">
        <v>175</v>
      </c>
      <c r="M3682" s="11">
        <v>70000</v>
      </c>
      <c r="N3682" s="11">
        <v>21000</v>
      </c>
      <c r="O3682" s="12">
        <v>0.3</v>
      </c>
      <c r="P3682" s="6" t="s">
        <v>18</v>
      </c>
    </row>
    <row r="3683" spans="2:16" ht="14.25" customHeight="1">
      <c r="B3683" s="6" t="s">
        <v>26</v>
      </c>
      <c r="C3683" s="6">
        <v>1185732</v>
      </c>
      <c r="D3683" s="7">
        <v>44268</v>
      </c>
      <c r="E3683" s="7" t="str">
        <f t="shared" si="114"/>
        <v>Mar</v>
      </c>
      <c r="F3683" s="7" t="str">
        <f t="shared" si="115"/>
        <v>2021</v>
      </c>
      <c r="G3683" s="6" t="s">
        <v>15</v>
      </c>
      <c r="H3683" s="6" t="s">
        <v>129</v>
      </c>
      <c r="I3683" s="6" t="s">
        <v>130</v>
      </c>
      <c r="J3683" s="8" t="s">
        <v>20</v>
      </c>
      <c r="K3683" s="9">
        <v>30.000000000000004</v>
      </c>
      <c r="L3683" s="10">
        <v>200</v>
      </c>
      <c r="M3683" s="11">
        <v>60000.000000000007</v>
      </c>
      <c r="N3683" s="11">
        <v>15000.000000000002</v>
      </c>
      <c r="O3683" s="12">
        <v>0.25</v>
      </c>
      <c r="P3683" s="6" t="s">
        <v>18</v>
      </c>
    </row>
    <row r="3684" spans="2:16" ht="14.25" customHeight="1">
      <c r="B3684" s="6" t="s">
        <v>26</v>
      </c>
      <c r="C3684" s="6">
        <v>1185732</v>
      </c>
      <c r="D3684" s="7">
        <v>44268</v>
      </c>
      <c r="E3684" s="7" t="str">
        <f t="shared" si="114"/>
        <v>Mar</v>
      </c>
      <c r="F3684" s="7" t="str">
        <f t="shared" si="115"/>
        <v>2021</v>
      </c>
      <c r="G3684" s="6" t="s">
        <v>15</v>
      </c>
      <c r="H3684" s="6" t="s">
        <v>129</v>
      </c>
      <c r="I3684" s="6" t="s">
        <v>130</v>
      </c>
      <c r="J3684" s="8" t="s">
        <v>21</v>
      </c>
      <c r="K3684" s="9">
        <v>35</v>
      </c>
      <c r="L3684" s="10">
        <v>300</v>
      </c>
      <c r="M3684" s="11">
        <v>105000</v>
      </c>
      <c r="N3684" s="11">
        <v>26250</v>
      </c>
      <c r="O3684" s="12">
        <v>0.25</v>
      </c>
      <c r="P3684" s="6" t="s">
        <v>18</v>
      </c>
    </row>
    <row r="3685" spans="2:16" ht="14.25" customHeight="1">
      <c r="B3685" s="6" t="s">
        <v>26</v>
      </c>
      <c r="C3685" s="6">
        <v>1185732</v>
      </c>
      <c r="D3685" s="7">
        <v>44268</v>
      </c>
      <c r="E3685" s="7" t="str">
        <f t="shared" si="114"/>
        <v>Mar</v>
      </c>
      <c r="F3685" s="7" t="str">
        <f t="shared" si="115"/>
        <v>2021</v>
      </c>
      <c r="G3685" s="6" t="s">
        <v>15</v>
      </c>
      <c r="H3685" s="6" t="s">
        <v>129</v>
      </c>
      <c r="I3685" s="6" t="s">
        <v>130</v>
      </c>
      <c r="J3685" s="8" t="s">
        <v>22</v>
      </c>
      <c r="K3685" s="9">
        <v>50</v>
      </c>
      <c r="L3685" s="10">
        <v>100</v>
      </c>
      <c r="M3685" s="11">
        <v>50000</v>
      </c>
      <c r="N3685" s="11">
        <v>12500</v>
      </c>
      <c r="O3685" s="12">
        <v>0.25</v>
      </c>
      <c r="P3685" s="6" t="s">
        <v>18</v>
      </c>
    </row>
    <row r="3686" spans="2:16" ht="14.25" customHeight="1">
      <c r="B3686" s="6" t="s">
        <v>26</v>
      </c>
      <c r="C3686" s="6">
        <v>1185732</v>
      </c>
      <c r="D3686" s="7">
        <v>44268</v>
      </c>
      <c r="E3686" s="7" t="str">
        <f t="shared" si="114"/>
        <v>Mar</v>
      </c>
      <c r="F3686" s="7" t="str">
        <f t="shared" si="115"/>
        <v>2021</v>
      </c>
      <c r="G3686" s="6" t="s">
        <v>15</v>
      </c>
      <c r="H3686" s="6" t="s">
        <v>129</v>
      </c>
      <c r="I3686" s="6" t="s">
        <v>130</v>
      </c>
      <c r="J3686" s="8" t="s">
        <v>23</v>
      </c>
      <c r="K3686" s="9">
        <v>40</v>
      </c>
      <c r="L3686" s="10">
        <v>200</v>
      </c>
      <c r="M3686" s="11">
        <v>80000</v>
      </c>
      <c r="N3686" s="11">
        <v>24000</v>
      </c>
      <c r="O3686" s="12">
        <v>0.3</v>
      </c>
      <c r="P3686" s="6" t="s">
        <v>18</v>
      </c>
    </row>
    <row r="3687" spans="2:16" ht="14.25" customHeight="1">
      <c r="B3687" s="6" t="s">
        <v>26</v>
      </c>
      <c r="C3687" s="6">
        <v>1185732</v>
      </c>
      <c r="D3687" s="7">
        <v>44300</v>
      </c>
      <c r="E3687" s="7" t="str">
        <f t="shared" si="114"/>
        <v>Apr</v>
      </c>
      <c r="F3687" s="7" t="str">
        <f t="shared" si="115"/>
        <v>2021</v>
      </c>
      <c r="G3687" s="6" t="s">
        <v>15</v>
      </c>
      <c r="H3687" s="6" t="s">
        <v>129</v>
      </c>
      <c r="I3687" s="6" t="s">
        <v>130</v>
      </c>
      <c r="J3687" s="8" t="s">
        <v>17</v>
      </c>
      <c r="K3687" s="9">
        <v>40</v>
      </c>
      <c r="L3687" s="10">
        <v>450</v>
      </c>
      <c r="M3687" s="11">
        <v>180000</v>
      </c>
      <c r="N3687" s="11">
        <v>54000</v>
      </c>
      <c r="O3687" s="12">
        <v>0.3</v>
      </c>
      <c r="P3687" s="6" t="s">
        <v>18</v>
      </c>
    </row>
    <row r="3688" spans="2:16" ht="14.25" customHeight="1">
      <c r="B3688" s="6" t="s">
        <v>26</v>
      </c>
      <c r="C3688" s="6">
        <v>1185732</v>
      </c>
      <c r="D3688" s="7">
        <v>44300</v>
      </c>
      <c r="E3688" s="7" t="str">
        <f t="shared" si="114"/>
        <v>Apr</v>
      </c>
      <c r="F3688" s="7" t="str">
        <f t="shared" si="115"/>
        <v>2021</v>
      </c>
      <c r="G3688" s="6" t="s">
        <v>15</v>
      </c>
      <c r="H3688" s="6" t="s">
        <v>129</v>
      </c>
      <c r="I3688" s="6" t="s">
        <v>130</v>
      </c>
      <c r="J3688" s="8" t="s">
        <v>19</v>
      </c>
      <c r="K3688" s="9">
        <v>40</v>
      </c>
      <c r="L3688" s="10">
        <v>150</v>
      </c>
      <c r="M3688" s="11">
        <v>60000</v>
      </c>
      <c r="N3688" s="11">
        <v>18000</v>
      </c>
      <c r="O3688" s="12">
        <v>0.3</v>
      </c>
      <c r="P3688" s="6" t="s">
        <v>18</v>
      </c>
    </row>
    <row r="3689" spans="2:16" ht="14.25" customHeight="1">
      <c r="B3689" s="6" t="s">
        <v>26</v>
      </c>
      <c r="C3689" s="6">
        <v>1185732</v>
      </c>
      <c r="D3689" s="7">
        <v>44300</v>
      </c>
      <c r="E3689" s="7" t="str">
        <f t="shared" si="114"/>
        <v>Apr</v>
      </c>
      <c r="F3689" s="7" t="str">
        <f t="shared" si="115"/>
        <v>2021</v>
      </c>
      <c r="G3689" s="6" t="s">
        <v>15</v>
      </c>
      <c r="H3689" s="6" t="s">
        <v>129</v>
      </c>
      <c r="I3689" s="6" t="s">
        <v>130</v>
      </c>
      <c r="J3689" s="8" t="s">
        <v>20</v>
      </c>
      <c r="K3689" s="9">
        <v>30.000000000000004</v>
      </c>
      <c r="L3689" s="10">
        <v>150</v>
      </c>
      <c r="M3689" s="11">
        <v>45000.000000000007</v>
      </c>
      <c r="N3689" s="11">
        <v>11250.000000000002</v>
      </c>
      <c r="O3689" s="12">
        <v>0.25</v>
      </c>
      <c r="P3689" s="6" t="s">
        <v>18</v>
      </c>
    </row>
    <row r="3690" spans="2:16" ht="14.25" customHeight="1">
      <c r="B3690" s="6" t="s">
        <v>26</v>
      </c>
      <c r="C3690" s="6">
        <v>1185732</v>
      </c>
      <c r="D3690" s="7">
        <v>44300</v>
      </c>
      <c r="E3690" s="7" t="str">
        <f t="shared" si="114"/>
        <v>Apr</v>
      </c>
      <c r="F3690" s="7" t="str">
        <f t="shared" si="115"/>
        <v>2021</v>
      </c>
      <c r="G3690" s="6" t="s">
        <v>15</v>
      </c>
      <c r="H3690" s="6" t="s">
        <v>129</v>
      </c>
      <c r="I3690" s="6" t="s">
        <v>130</v>
      </c>
      <c r="J3690" s="8" t="s">
        <v>21</v>
      </c>
      <c r="K3690" s="9">
        <v>35</v>
      </c>
      <c r="L3690" s="10">
        <v>125</v>
      </c>
      <c r="M3690" s="11">
        <v>43750</v>
      </c>
      <c r="N3690" s="11">
        <v>10937.5</v>
      </c>
      <c r="O3690" s="12">
        <v>0.25</v>
      </c>
      <c r="P3690" s="6" t="s">
        <v>18</v>
      </c>
    </row>
    <row r="3691" spans="2:16" ht="14.25" customHeight="1">
      <c r="B3691" s="6" t="s">
        <v>26</v>
      </c>
      <c r="C3691" s="6">
        <v>1185732</v>
      </c>
      <c r="D3691" s="7">
        <v>44300</v>
      </c>
      <c r="E3691" s="7" t="str">
        <f t="shared" si="114"/>
        <v>Apr</v>
      </c>
      <c r="F3691" s="7" t="str">
        <f t="shared" si="115"/>
        <v>2021</v>
      </c>
      <c r="G3691" s="6" t="s">
        <v>15</v>
      </c>
      <c r="H3691" s="6" t="s">
        <v>129</v>
      </c>
      <c r="I3691" s="6" t="s">
        <v>130</v>
      </c>
      <c r="J3691" s="8" t="s">
        <v>22</v>
      </c>
      <c r="K3691" s="9">
        <v>50</v>
      </c>
      <c r="L3691" s="10">
        <v>125</v>
      </c>
      <c r="M3691" s="11">
        <v>62500</v>
      </c>
      <c r="N3691" s="11">
        <v>15625</v>
      </c>
      <c r="O3691" s="12">
        <v>0.25</v>
      </c>
      <c r="P3691" s="6" t="s">
        <v>18</v>
      </c>
    </row>
    <row r="3692" spans="2:16" ht="14.25" customHeight="1">
      <c r="B3692" s="6" t="s">
        <v>26</v>
      </c>
      <c r="C3692" s="6">
        <v>1185732</v>
      </c>
      <c r="D3692" s="7">
        <v>44300</v>
      </c>
      <c r="E3692" s="7" t="str">
        <f t="shared" si="114"/>
        <v>Apr</v>
      </c>
      <c r="F3692" s="7" t="str">
        <f t="shared" si="115"/>
        <v>2021</v>
      </c>
      <c r="G3692" s="6" t="s">
        <v>15</v>
      </c>
      <c r="H3692" s="6" t="s">
        <v>129</v>
      </c>
      <c r="I3692" s="6" t="s">
        <v>130</v>
      </c>
      <c r="J3692" s="8" t="s">
        <v>23</v>
      </c>
      <c r="K3692" s="9">
        <v>40</v>
      </c>
      <c r="L3692" s="10">
        <v>275</v>
      </c>
      <c r="M3692" s="11">
        <v>110000</v>
      </c>
      <c r="N3692" s="11">
        <v>33000</v>
      </c>
      <c r="O3692" s="12">
        <v>0.3</v>
      </c>
      <c r="P3692" s="6" t="s">
        <v>18</v>
      </c>
    </row>
    <row r="3693" spans="2:16" ht="14.25" customHeight="1">
      <c r="B3693" s="6" t="s">
        <v>26</v>
      </c>
      <c r="C3693" s="6">
        <v>1185732</v>
      </c>
      <c r="D3693" s="7">
        <v>44329</v>
      </c>
      <c r="E3693" s="7" t="str">
        <f t="shared" si="114"/>
        <v>May</v>
      </c>
      <c r="F3693" s="7" t="str">
        <f t="shared" si="115"/>
        <v>2021</v>
      </c>
      <c r="G3693" s="6" t="s">
        <v>15</v>
      </c>
      <c r="H3693" s="6" t="s">
        <v>129</v>
      </c>
      <c r="I3693" s="6" t="s">
        <v>130</v>
      </c>
      <c r="J3693" s="8" t="s">
        <v>17</v>
      </c>
      <c r="K3693" s="9">
        <v>54.999999999999993</v>
      </c>
      <c r="L3693" s="10">
        <v>495</v>
      </c>
      <c r="M3693" s="11">
        <v>272249.99999999994</v>
      </c>
      <c r="N3693" s="11">
        <v>81674.999999999985</v>
      </c>
      <c r="O3693" s="12">
        <v>0.3</v>
      </c>
      <c r="P3693" s="6" t="s">
        <v>18</v>
      </c>
    </row>
    <row r="3694" spans="2:16" ht="14.25" customHeight="1">
      <c r="B3694" s="6" t="s">
        <v>26</v>
      </c>
      <c r="C3694" s="6">
        <v>1185732</v>
      </c>
      <c r="D3694" s="7">
        <v>44329</v>
      </c>
      <c r="E3694" s="7" t="str">
        <f t="shared" si="114"/>
        <v>May</v>
      </c>
      <c r="F3694" s="7" t="str">
        <f t="shared" si="115"/>
        <v>2021</v>
      </c>
      <c r="G3694" s="6" t="s">
        <v>15</v>
      </c>
      <c r="H3694" s="6" t="s">
        <v>129</v>
      </c>
      <c r="I3694" s="6" t="s">
        <v>130</v>
      </c>
      <c r="J3694" s="8" t="s">
        <v>19</v>
      </c>
      <c r="K3694" s="9">
        <v>50</v>
      </c>
      <c r="L3694" s="10">
        <v>200</v>
      </c>
      <c r="M3694" s="11">
        <v>100000</v>
      </c>
      <c r="N3694" s="11">
        <v>30000</v>
      </c>
      <c r="O3694" s="12">
        <v>0.3</v>
      </c>
      <c r="P3694" s="6" t="s">
        <v>18</v>
      </c>
    </row>
    <row r="3695" spans="2:16" ht="14.25" customHeight="1">
      <c r="B3695" s="6" t="s">
        <v>26</v>
      </c>
      <c r="C3695" s="6">
        <v>1185732</v>
      </c>
      <c r="D3695" s="7">
        <v>44329</v>
      </c>
      <c r="E3695" s="7" t="str">
        <f t="shared" si="114"/>
        <v>May</v>
      </c>
      <c r="F3695" s="7" t="str">
        <f t="shared" si="115"/>
        <v>2021</v>
      </c>
      <c r="G3695" s="6" t="s">
        <v>15</v>
      </c>
      <c r="H3695" s="6" t="s">
        <v>129</v>
      </c>
      <c r="I3695" s="6" t="s">
        <v>130</v>
      </c>
      <c r="J3695" s="8" t="s">
        <v>20</v>
      </c>
      <c r="K3695" s="9">
        <v>45</v>
      </c>
      <c r="L3695" s="10">
        <v>225</v>
      </c>
      <c r="M3695" s="11">
        <v>101250</v>
      </c>
      <c r="N3695" s="11">
        <v>25312.5</v>
      </c>
      <c r="O3695" s="12">
        <v>0.25</v>
      </c>
      <c r="P3695" s="6" t="s">
        <v>18</v>
      </c>
    </row>
    <row r="3696" spans="2:16" ht="14.25" customHeight="1">
      <c r="B3696" s="6" t="s">
        <v>26</v>
      </c>
      <c r="C3696" s="6">
        <v>1185732</v>
      </c>
      <c r="D3696" s="7">
        <v>44329</v>
      </c>
      <c r="E3696" s="7" t="str">
        <f t="shared" si="114"/>
        <v>May</v>
      </c>
      <c r="F3696" s="7" t="str">
        <f t="shared" si="115"/>
        <v>2021</v>
      </c>
      <c r="G3696" s="6" t="s">
        <v>15</v>
      </c>
      <c r="H3696" s="6" t="s">
        <v>129</v>
      </c>
      <c r="I3696" s="6" t="s">
        <v>130</v>
      </c>
      <c r="J3696" s="8" t="s">
        <v>21</v>
      </c>
      <c r="K3696" s="9">
        <v>45</v>
      </c>
      <c r="L3696" s="10">
        <v>175</v>
      </c>
      <c r="M3696" s="11">
        <v>78750</v>
      </c>
      <c r="N3696" s="11">
        <v>19687.5</v>
      </c>
      <c r="O3696" s="12">
        <v>0.25</v>
      </c>
      <c r="P3696" s="6" t="s">
        <v>18</v>
      </c>
    </row>
    <row r="3697" spans="2:16" ht="14.25" customHeight="1">
      <c r="B3697" s="6" t="s">
        <v>26</v>
      </c>
      <c r="C3697" s="6">
        <v>1185732</v>
      </c>
      <c r="D3697" s="7">
        <v>44329</v>
      </c>
      <c r="E3697" s="7" t="str">
        <f t="shared" si="114"/>
        <v>May</v>
      </c>
      <c r="F3697" s="7" t="str">
        <f t="shared" si="115"/>
        <v>2021</v>
      </c>
      <c r="G3697" s="6" t="s">
        <v>15</v>
      </c>
      <c r="H3697" s="6" t="s">
        <v>129</v>
      </c>
      <c r="I3697" s="6" t="s">
        <v>130</v>
      </c>
      <c r="J3697" s="8" t="s">
        <v>22</v>
      </c>
      <c r="K3697" s="9">
        <v>54.999999999999993</v>
      </c>
      <c r="L3697" s="10">
        <v>200</v>
      </c>
      <c r="M3697" s="11">
        <v>109999.99999999999</v>
      </c>
      <c r="N3697" s="11">
        <v>27499.999999999996</v>
      </c>
      <c r="O3697" s="12">
        <v>0.25</v>
      </c>
      <c r="P3697" s="6" t="s">
        <v>18</v>
      </c>
    </row>
    <row r="3698" spans="2:16" ht="14.25" customHeight="1">
      <c r="B3698" s="6" t="s">
        <v>26</v>
      </c>
      <c r="C3698" s="6">
        <v>1185732</v>
      </c>
      <c r="D3698" s="7">
        <v>44329</v>
      </c>
      <c r="E3698" s="7" t="str">
        <f t="shared" si="114"/>
        <v>May</v>
      </c>
      <c r="F3698" s="7" t="str">
        <f t="shared" si="115"/>
        <v>2021</v>
      </c>
      <c r="G3698" s="6" t="s">
        <v>15</v>
      </c>
      <c r="H3698" s="6" t="s">
        <v>129</v>
      </c>
      <c r="I3698" s="6" t="s">
        <v>130</v>
      </c>
      <c r="J3698" s="8" t="s">
        <v>23</v>
      </c>
      <c r="K3698" s="9">
        <v>60</v>
      </c>
      <c r="L3698" s="10">
        <v>325</v>
      </c>
      <c r="M3698" s="11">
        <v>195000</v>
      </c>
      <c r="N3698" s="11">
        <v>58500</v>
      </c>
      <c r="O3698" s="12">
        <v>0.3</v>
      </c>
      <c r="P3698" s="6" t="s">
        <v>18</v>
      </c>
    </row>
    <row r="3699" spans="2:16" ht="14.25" customHeight="1">
      <c r="B3699" s="6" t="s">
        <v>26</v>
      </c>
      <c r="C3699" s="6">
        <v>1185732</v>
      </c>
      <c r="D3699" s="7">
        <v>44362</v>
      </c>
      <c r="E3699" s="7" t="str">
        <f t="shared" si="114"/>
        <v>Jun</v>
      </c>
      <c r="F3699" s="7" t="str">
        <f t="shared" si="115"/>
        <v>2021</v>
      </c>
      <c r="G3699" s="6" t="s">
        <v>15</v>
      </c>
      <c r="H3699" s="6" t="s">
        <v>129</v>
      </c>
      <c r="I3699" s="6" t="s">
        <v>130</v>
      </c>
      <c r="J3699" s="8" t="s">
        <v>17</v>
      </c>
      <c r="K3699" s="9">
        <v>54.999999999999993</v>
      </c>
      <c r="L3699" s="10">
        <v>575</v>
      </c>
      <c r="M3699" s="11">
        <v>316249.99999999994</v>
      </c>
      <c r="N3699" s="11">
        <v>94874.999999999985</v>
      </c>
      <c r="O3699" s="12">
        <v>0.3</v>
      </c>
      <c r="P3699" s="6" t="s">
        <v>18</v>
      </c>
    </row>
    <row r="3700" spans="2:16" ht="14.25" customHeight="1">
      <c r="B3700" s="6" t="s">
        <v>26</v>
      </c>
      <c r="C3700" s="6">
        <v>1185732</v>
      </c>
      <c r="D3700" s="7">
        <v>44362</v>
      </c>
      <c r="E3700" s="7" t="str">
        <f t="shared" si="114"/>
        <v>Jun</v>
      </c>
      <c r="F3700" s="7" t="str">
        <f t="shared" si="115"/>
        <v>2021</v>
      </c>
      <c r="G3700" s="6" t="s">
        <v>15</v>
      </c>
      <c r="H3700" s="6" t="s">
        <v>129</v>
      </c>
      <c r="I3700" s="6" t="s">
        <v>130</v>
      </c>
      <c r="J3700" s="8" t="s">
        <v>19</v>
      </c>
      <c r="K3700" s="9">
        <v>50</v>
      </c>
      <c r="L3700" s="10">
        <v>325</v>
      </c>
      <c r="M3700" s="11">
        <v>162500</v>
      </c>
      <c r="N3700" s="11">
        <v>48750</v>
      </c>
      <c r="O3700" s="12">
        <v>0.3</v>
      </c>
      <c r="P3700" s="6" t="s">
        <v>18</v>
      </c>
    </row>
    <row r="3701" spans="2:16" ht="14.25" customHeight="1">
      <c r="B3701" s="6" t="s">
        <v>26</v>
      </c>
      <c r="C3701" s="6">
        <v>1185732</v>
      </c>
      <c r="D3701" s="7">
        <v>44362</v>
      </c>
      <c r="E3701" s="7" t="str">
        <f t="shared" si="114"/>
        <v>Jun</v>
      </c>
      <c r="F3701" s="7" t="str">
        <f t="shared" si="115"/>
        <v>2021</v>
      </c>
      <c r="G3701" s="6" t="s">
        <v>15</v>
      </c>
      <c r="H3701" s="6" t="s">
        <v>129</v>
      </c>
      <c r="I3701" s="6" t="s">
        <v>130</v>
      </c>
      <c r="J3701" s="8" t="s">
        <v>20</v>
      </c>
      <c r="K3701" s="9">
        <v>45</v>
      </c>
      <c r="L3701" s="10">
        <v>250</v>
      </c>
      <c r="M3701" s="11">
        <v>112500</v>
      </c>
      <c r="N3701" s="11">
        <v>28125</v>
      </c>
      <c r="O3701" s="12">
        <v>0.25</v>
      </c>
      <c r="P3701" s="6" t="s">
        <v>18</v>
      </c>
    </row>
    <row r="3702" spans="2:16" ht="14.25" customHeight="1">
      <c r="B3702" s="6" t="s">
        <v>26</v>
      </c>
      <c r="C3702" s="6">
        <v>1185732</v>
      </c>
      <c r="D3702" s="7">
        <v>44362</v>
      </c>
      <c r="E3702" s="7" t="str">
        <f t="shared" si="114"/>
        <v>Jun</v>
      </c>
      <c r="F3702" s="7" t="str">
        <f t="shared" si="115"/>
        <v>2021</v>
      </c>
      <c r="G3702" s="6" t="s">
        <v>15</v>
      </c>
      <c r="H3702" s="6" t="s">
        <v>129</v>
      </c>
      <c r="I3702" s="6" t="s">
        <v>130</v>
      </c>
      <c r="J3702" s="8" t="s">
        <v>21</v>
      </c>
      <c r="K3702" s="9">
        <v>45</v>
      </c>
      <c r="L3702" s="10">
        <v>225</v>
      </c>
      <c r="M3702" s="11">
        <v>101250</v>
      </c>
      <c r="N3702" s="11">
        <v>25312.5</v>
      </c>
      <c r="O3702" s="12">
        <v>0.25</v>
      </c>
      <c r="P3702" s="6" t="s">
        <v>18</v>
      </c>
    </row>
    <row r="3703" spans="2:16" ht="14.25" customHeight="1">
      <c r="B3703" s="6" t="s">
        <v>26</v>
      </c>
      <c r="C3703" s="6">
        <v>1185732</v>
      </c>
      <c r="D3703" s="7">
        <v>44362</v>
      </c>
      <c r="E3703" s="7" t="str">
        <f t="shared" si="114"/>
        <v>Jun</v>
      </c>
      <c r="F3703" s="7" t="str">
        <f t="shared" si="115"/>
        <v>2021</v>
      </c>
      <c r="G3703" s="6" t="s">
        <v>15</v>
      </c>
      <c r="H3703" s="6" t="s">
        <v>129</v>
      </c>
      <c r="I3703" s="6" t="s">
        <v>130</v>
      </c>
      <c r="J3703" s="8" t="s">
        <v>22</v>
      </c>
      <c r="K3703" s="9">
        <v>54.999999999999993</v>
      </c>
      <c r="L3703" s="10">
        <v>225</v>
      </c>
      <c r="M3703" s="11">
        <v>123749.99999999999</v>
      </c>
      <c r="N3703" s="11">
        <v>30937.499999999996</v>
      </c>
      <c r="O3703" s="12">
        <v>0.25</v>
      </c>
      <c r="P3703" s="6" t="s">
        <v>18</v>
      </c>
    </row>
    <row r="3704" spans="2:16" ht="14.25" customHeight="1">
      <c r="B3704" s="6" t="s">
        <v>26</v>
      </c>
      <c r="C3704" s="6">
        <v>1185732</v>
      </c>
      <c r="D3704" s="7">
        <v>44362</v>
      </c>
      <c r="E3704" s="7" t="str">
        <f t="shared" si="114"/>
        <v>Jun</v>
      </c>
      <c r="F3704" s="7" t="str">
        <f t="shared" si="115"/>
        <v>2021</v>
      </c>
      <c r="G3704" s="6" t="s">
        <v>15</v>
      </c>
      <c r="H3704" s="6" t="s">
        <v>129</v>
      </c>
      <c r="I3704" s="6" t="s">
        <v>130</v>
      </c>
      <c r="J3704" s="8" t="s">
        <v>23</v>
      </c>
      <c r="K3704" s="9">
        <v>60</v>
      </c>
      <c r="L3704" s="10">
        <v>375</v>
      </c>
      <c r="M3704" s="11">
        <v>225000</v>
      </c>
      <c r="N3704" s="11">
        <v>67500</v>
      </c>
      <c r="O3704" s="12">
        <v>0.3</v>
      </c>
      <c r="P3704" s="6" t="s">
        <v>18</v>
      </c>
    </row>
    <row r="3705" spans="2:16" ht="14.25" customHeight="1">
      <c r="B3705" s="6" t="s">
        <v>26</v>
      </c>
      <c r="C3705" s="6">
        <v>1185732</v>
      </c>
      <c r="D3705" s="7">
        <v>44390</v>
      </c>
      <c r="E3705" s="7" t="str">
        <f t="shared" si="114"/>
        <v>Jul</v>
      </c>
      <c r="F3705" s="7" t="str">
        <f t="shared" si="115"/>
        <v>2021</v>
      </c>
      <c r="G3705" s="6" t="s">
        <v>15</v>
      </c>
      <c r="H3705" s="6" t="s">
        <v>129</v>
      </c>
      <c r="I3705" s="6" t="s">
        <v>130</v>
      </c>
      <c r="J3705" s="8" t="s">
        <v>17</v>
      </c>
      <c r="K3705" s="9">
        <v>54.999999999999993</v>
      </c>
      <c r="L3705" s="10">
        <v>600</v>
      </c>
      <c r="M3705" s="11">
        <v>329999.99999999994</v>
      </c>
      <c r="N3705" s="11">
        <v>98999.999999999985</v>
      </c>
      <c r="O3705" s="12">
        <v>0.3</v>
      </c>
      <c r="P3705" s="6" t="s">
        <v>18</v>
      </c>
    </row>
    <row r="3706" spans="2:16" ht="14.25" customHeight="1">
      <c r="B3706" s="6" t="s">
        <v>26</v>
      </c>
      <c r="C3706" s="6">
        <v>1185732</v>
      </c>
      <c r="D3706" s="7">
        <v>44390</v>
      </c>
      <c r="E3706" s="7" t="str">
        <f t="shared" si="114"/>
        <v>Jul</v>
      </c>
      <c r="F3706" s="7" t="str">
        <f t="shared" si="115"/>
        <v>2021</v>
      </c>
      <c r="G3706" s="6" t="s">
        <v>15</v>
      </c>
      <c r="H3706" s="6" t="s">
        <v>129</v>
      </c>
      <c r="I3706" s="6" t="s">
        <v>130</v>
      </c>
      <c r="J3706" s="8" t="s">
        <v>19</v>
      </c>
      <c r="K3706" s="9">
        <v>50</v>
      </c>
      <c r="L3706" s="10">
        <v>350</v>
      </c>
      <c r="M3706" s="11">
        <v>175000</v>
      </c>
      <c r="N3706" s="11">
        <v>52500</v>
      </c>
      <c r="O3706" s="12">
        <v>0.3</v>
      </c>
      <c r="P3706" s="6" t="s">
        <v>18</v>
      </c>
    </row>
    <row r="3707" spans="2:16" ht="14.25" customHeight="1">
      <c r="B3707" s="6" t="s">
        <v>26</v>
      </c>
      <c r="C3707" s="6">
        <v>1185732</v>
      </c>
      <c r="D3707" s="7">
        <v>44390</v>
      </c>
      <c r="E3707" s="7" t="str">
        <f t="shared" si="114"/>
        <v>Jul</v>
      </c>
      <c r="F3707" s="7" t="str">
        <f t="shared" si="115"/>
        <v>2021</v>
      </c>
      <c r="G3707" s="6" t="s">
        <v>15</v>
      </c>
      <c r="H3707" s="6" t="s">
        <v>129</v>
      </c>
      <c r="I3707" s="6" t="s">
        <v>130</v>
      </c>
      <c r="J3707" s="8" t="s">
        <v>20</v>
      </c>
      <c r="K3707" s="9">
        <v>45</v>
      </c>
      <c r="L3707" s="10">
        <v>275</v>
      </c>
      <c r="M3707" s="11">
        <v>123750</v>
      </c>
      <c r="N3707" s="11">
        <v>30937.5</v>
      </c>
      <c r="O3707" s="12">
        <v>0.25</v>
      </c>
      <c r="P3707" s="6" t="s">
        <v>18</v>
      </c>
    </row>
    <row r="3708" spans="2:16" ht="14.25" customHeight="1">
      <c r="B3708" s="6" t="s">
        <v>26</v>
      </c>
      <c r="C3708" s="6">
        <v>1185732</v>
      </c>
      <c r="D3708" s="7">
        <v>44390</v>
      </c>
      <c r="E3708" s="7" t="str">
        <f t="shared" si="114"/>
        <v>Jul</v>
      </c>
      <c r="F3708" s="7" t="str">
        <f t="shared" si="115"/>
        <v>2021</v>
      </c>
      <c r="G3708" s="6" t="s">
        <v>15</v>
      </c>
      <c r="H3708" s="6" t="s">
        <v>129</v>
      </c>
      <c r="I3708" s="6" t="s">
        <v>130</v>
      </c>
      <c r="J3708" s="8" t="s">
        <v>21</v>
      </c>
      <c r="K3708" s="9">
        <v>45</v>
      </c>
      <c r="L3708" s="10">
        <v>225</v>
      </c>
      <c r="M3708" s="11">
        <v>101250</v>
      </c>
      <c r="N3708" s="11">
        <v>25312.5</v>
      </c>
      <c r="O3708" s="12">
        <v>0.25</v>
      </c>
      <c r="P3708" s="6" t="s">
        <v>18</v>
      </c>
    </row>
    <row r="3709" spans="2:16" ht="14.25" customHeight="1">
      <c r="B3709" s="6" t="s">
        <v>26</v>
      </c>
      <c r="C3709" s="6">
        <v>1185732</v>
      </c>
      <c r="D3709" s="7">
        <v>44390</v>
      </c>
      <c r="E3709" s="7" t="str">
        <f t="shared" si="114"/>
        <v>Jul</v>
      </c>
      <c r="F3709" s="7" t="str">
        <f t="shared" si="115"/>
        <v>2021</v>
      </c>
      <c r="G3709" s="6" t="s">
        <v>15</v>
      </c>
      <c r="H3709" s="6" t="s">
        <v>129</v>
      </c>
      <c r="I3709" s="6" t="s">
        <v>130</v>
      </c>
      <c r="J3709" s="8" t="s">
        <v>22</v>
      </c>
      <c r="K3709" s="9">
        <v>54.999999999999993</v>
      </c>
      <c r="L3709" s="10">
        <v>250</v>
      </c>
      <c r="M3709" s="11">
        <v>137499.99999999997</v>
      </c>
      <c r="N3709" s="11">
        <v>34374.999999999993</v>
      </c>
      <c r="O3709" s="12">
        <v>0.25</v>
      </c>
      <c r="P3709" s="6" t="s">
        <v>18</v>
      </c>
    </row>
    <row r="3710" spans="2:16" ht="14.25" customHeight="1">
      <c r="B3710" s="6" t="s">
        <v>26</v>
      </c>
      <c r="C3710" s="6">
        <v>1185732</v>
      </c>
      <c r="D3710" s="7">
        <v>44390</v>
      </c>
      <c r="E3710" s="7" t="str">
        <f t="shared" si="114"/>
        <v>Jul</v>
      </c>
      <c r="F3710" s="7" t="str">
        <f t="shared" si="115"/>
        <v>2021</v>
      </c>
      <c r="G3710" s="6" t="s">
        <v>15</v>
      </c>
      <c r="H3710" s="6" t="s">
        <v>129</v>
      </c>
      <c r="I3710" s="6" t="s">
        <v>130</v>
      </c>
      <c r="J3710" s="8" t="s">
        <v>23</v>
      </c>
      <c r="K3710" s="9">
        <v>60</v>
      </c>
      <c r="L3710" s="10">
        <v>425</v>
      </c>
      <c r="M3710" s="11">
        <v>255000</v>
      </c>
      <c r="N3710" s="11">
        <v>76500</v>
      </c>
      <c r="O3710" s="12">
        <v>0.3</v>
      </c>
      <c r="P3710" s="6" t="s">
        <v>18</v>
      </c>
    </row>
    <row r="3711" spans="2:16" ht="14.25" customHeight="1">
      <c r="B3711" s="6" t="s">
        <v>26</v>
      </c>
      <c r="C3711" s="6">
        <v>1185732</v>
      </c>
      <c r="D3711" s="7">
        <v>44422</v>
      </c>
      <c r="E3711" s="7" t="str">
        <f t="shared" si="114"/>
        <v>Aug</v>
      </c>
      <c r="F3711" s="7" t="str">
        <f t="shared" si="115"/>
        <v>2021</v>
      </c>
      <c r="G3711" s="6" t="s">
        <v>15</v>
      </c>
      <c r="H3711" s="6" t="s">
        <v>129</v>
      </c>
      <c r="I3711" s="6" t="s">
        <v>130</v>
      </c>
      <c r="J3711" s="8" t="s">
        <v>17</v>
      </c>
      <c r="K3711" s="9">
        <v>54.999999999999993</v>
      </c>
      <c r="L3711" s="10">
        <v>575</v>
      </c>
      <c r="M3711" s="11">
        <v>316249.99999999994</v>
      </c>
      <c r="N3711" s="11">
        <v>94874.999999999985</v>
      </c>
      <c r="O3711" s="12">
        <v>0.3</v>
      </c>
      <c r="P3711" s="6" t="s">
        <v>18</v>
      </c>
    </row>
    <row r="3712" spans="2:16" ht="14.25" customHeight="1">
      <c r="B3712" s="6" t="s">
        <v>26</v>
      </c>
      <c r="C3712" s="6">
        <v>1185732</v>
      </c>
      <c r="D3712" s="7">
        <v>44422</v>
      </c>
      <c r="E3712" s="7" t="str">
        <f t="shared" si="114"/>
        <v>Aug</v>
      </c>
      <c r="F3712" s="7" t="str">
        <f t="shared" si="115"/>
        <v>2021</v>
      </c>
      <c r="G3712" s="6" t="s">
        <v>15</v>
      </c>
      <c r="H3712" s="6" t="s">
        <v>129</v>
      </c>
      <c r="I3712" s="6" t="s">
        <v>130</v>
      </c>
      <c r="J3712" s="8" t="s">
        <v>19</v>
      </c>
      <c r="K3712" s="9">
        <v>50</v>
      </c>
      <c r="L3712" s="10">
        <v>350</v>
      </c>
      <c r="M3712" s="11">
        <v>175000</v>
      </c>
      <c r="N3712" s="11">
        <v>52500</v>
      </c>
      <c r="O3712" s="12">
        <v>0.3</v>
      </c>
      <c r="P3712" s="6" t="s">
        <v>18</v>
      </c>
    </row>
    <row r="3713" spans="2:16" ht="14.25" customHeight="1">
      <c r="B3713" s="6" t="s">
        <v>26</v>
      </c>
      <c r="C3713" s="6">
        <v>1185732</v>
      </c>
      <c r="D3713" s="7">
        <v>44422</v>
      </c>
      <c r="E3713" s="7" t="str">
        <f t="shared" si="114"/>
        <v>Aug</v>
      </c>
      <c r="F3713" s="7" t="str">
        <f t="shared" si="115"/>
        <v>2021</v>
      </c>
      <c r="G3713" s="6" t="s">
        <v>15</v>
      </c>
      <c r="H3713" s="6" t="s">
        <v>129</v>
      </c>
      <c r="I3713" s="6" t="s">
        <v>130</v>
      </c>
      <c r="J3713" s="8" t="s">
        <v>20</v>
      </c>
      <c r="K3713" s="9">
        <v>45</v>
      </c>
      <c r="L3713" s="10">
        <v>275</v>
      </c>
      <c r="M3713" s="11">
        <v>123750</v>
      </c>
      <c r="N3713" s="11">
        <v>30937.5</v>
      </c>
      <c r="O3713" s="12">
        <v>0.25</v>
      </c>
      <c r="P3713" s="6" t="s">
        <v>18</v>
      </c>
    </row>
    <row r="3714" spans="2:16" ht="14.25" customHeight="1">
      <c r="B3714" s="6" t="s">
        <v>26</v>
      </c>
      <c r="C3714" s="6">
        <v>1185732</v>
      </c>
      <c r="D3714" s="7">
        <v>44422</v>
      </c>
      <c r="E3714" s="7" t="str">
        <f t="shared" si="114"/>
        <v>Aug</v>
      </c>
      <c r="F3714" s="7" t="str">
        <f t="shared" si="115"/>
        <v>2021</v>
      </c>
      <c r="G3714" s="6" t="s">
        <v>15</v>
      </c>
      <c r="H3714" s="6" t="s">
        <v>129</v>
      </c>
      <c r="I3714" s="6" t="s">
        <v>130</v>
      </c>
      <c r="J3714" s="8" t="s">
        <v>21</v>
      </c>
      <c r="K3714" s="9">
        <v>45</v>
      </c>
      <c r="L3714" s="10">
        <v>175</v>
      </c>
      <c r="M3714" s="11">
        <v>78750</v>
      </c>
      <c r="N3714" s="11">
        <v>19687.5</v>
      </c>
      <c r="O3714" s="12">
        <v>0.25</v>
      </c>
      <c r="P3714" s="6" t="s">
        <v>18</v>
      </c>
    </row>
    <row r="3715" spans="2:16" ht="14.25" customHeight="1">
      <c r="B3715" s="6" t="s">
        <v>26</v>
      </c>
      <c r="C3715" s="6">
        <v>1185732</v>
      </c>
      <c r="D3715" s="7">
        <v>44422</v>
      </c>
      <c r="E3715" s="7" t="str">
        <f t="shared" si="114"/>
        <v>Aug</v>
      </c>
      <c r="F3715" s="7" t="str">
        <f t="shared" si="115"/>
        <v>2021</v>
      </c>
      <c r="G3715" s="6" t="s">
        <v>15</v>
      </c>
      <c r="H3715" s="6" t="s">
        <v>129</v>
      </c>
      <c r="I3715" s="6" t="s">
        <v>130</v>
      </c>
      <c r="J3715" s="8" t="s">
        <v>22</v>
      </c>
      <c r="K3715" s="9">
        <v>54.999999999999993</v>
      </c>
      <c r="L3715" s="10">
        <v>150</v>
      </c>
      <c r="M3715" s="11">
        <v>82499.999999999985</v>
      </c>
      <c r="N3715" s="11">
        <v>20624.999999999996</v>
      </c>
      <c r="O3715" s="12">
        <v>0.25</v>
      </c>
      <c r="P3715" s="6" t="s">
        <v>18</v>
      </c>
    </row>
    <row r="3716" spans="2:16" ht="14.25" customHeight="1">
      <c r="B3716" s="6" t="s">
        <v>26</v>
      </c>
      <c r="C3716" s="6">
        <v>1185732</v>
      </c>
      <c r="D3716" s="7">
        <v>44422</v>
      </c>
      <c r="E3716" s="7" t="str">
        <f t="shared" si="114"/>
        <v>Aug</v>
      </c>
      <c r="F3716" s="7" t="str">
        <f t="shared" si="115"/>
        <v>2021</v>
      </c>
      <c r="G3716" s="6" t="s">
        <v>15</v>
      </c>
      <c r="H3716" s="6" t="s">
        <v>129</v>
      </c>
      <c r="I3716" s="6" t="s">
        <v>130</v>
      </c>
      <c r="J3716" s="8" t="s">
        <v>23</v>
      </c>
      <c r="K3716" s="9">
        <v>60</v>
      </c>
      <c r="L3716" s="10">
        <v>325</v>
      </c>
      <c r="M3716" s="11">
        <v>195000</v>
      </c>
      <c r="N3716" s="11">
        <v>58500</v>
      </c>
      <c r="O3716" s="12">
        <v>0.3</v>
      </c>
      <c r="P3716" s="6" t="s">
        <v>18</v>
      </c>
    </row>
    <row r="3717" spans="2:16" ht="14.25" customHeight="1">
      <c r="B3717" s="6" t="s">
        <v>26</v>
      </c>
      <c r="C3717" s="6">
        <v>1185732</v>
      </c>
      <c r="D3717" s="7">
        <v>44452</v>
      </c>
      <c r="E3717" s="7" t="str">
        <f t="shared" si="114"/>
        <v>Sep</v>
      </c>
      <c r="F3717" s="7" t="str">
        <f t="shared" si="115"/>
        <v>2021</v>
      </c>
      <c r="G3717" s="6" t="s">
        <v>15</v>
      </c>
      <c r="H3717" s="6" t="s">
        <v>129</v>
      </c>
      <c r="I3717" s="6" t="s">
        <v>130</v>
      </c>
      <c r="J3717" s="8" t="s">
        <v>17</v>
      </c>
      <c r="K3717" s="9">
        <v>54.999999999999993</v>
      </c>
      <c r="L3717" s="10">
        <v>450</v>
      </c>
      <c r="M3717" s="11">
        <v>247499.99999999997</v>
      </c>
      <c r="N3717" s="11">
        <v>74249.999999999985</v>
      </c>
      <c r="O3717" s="12">
        <v>0.3</v>
      </c>
      <c r="P3717" s="6" t="s">
        <v>18</v>
      </c>
    </row>
    <row r="3718" spans="2:16" ht="14.25" customHeight="1">
      <c r="B3718" s="6" t="s">
        <v>26</v>
      </c>
      <c r="C3718" s="6">
        <v>1185732</v>
      </c>
      <c r="D3718" s="7">
        <v>44452</v>
      </c>
      <c r="E3718" s="7" t="str">
        <f t="shared" si="114"/>
        <v>Sep</v>
      </c>
      <c r="F3718" s="7" t="str">
        <f t="shared" si="115"/>
        <v>2021</v>
      </c>
      <c r="G3718" s="6" t="s">
        <v>15</v>
      </c>
      <c r="H3718" s="6" t="s">
        <v>129</v>
      </c>
      <c r="I3718" s="6" t="s">
        <v>130</v>
      </c>
      <c r="J3718" s="8" t="s">
        <v>19</v>
      </c>
      <c r="K3718" s="9">
        <v>50</v>
      </c>
      <c r="L3718" s="10">
        <v>250</v>
      </c>
      <c r="M3718" s="11">
        <v>125000</v>
      </c>
      <c r="N3718" s="11">
        <v>37500</v>
      </c>
      <c r="O3718" s="12">
        <v>0.3</v>
      </c>
      <c r="P3718" s="6" t="s">
        <v>18</v>
      </c>
    </row>
    <row r="3719" spans="2:16" ht="14.25" customHeight="1">
      <c r="B3719" s="6" t="s">
        <v>26</v>
      </c>
      <c r="C3719" s="6">
        <v>1185732</v>
      </c>
      <c r="D3719" s="7">
        <v>44452</v>
      </c>
      <c r="E3719" s="7" t="str">
        <f t="shared" ref="E3719:E3782" si="116">TEXT(D3719,"mmm")</f>
        <v>Sep</v>
      </c>
      <c r="F3719" s="7" t="str">
        <f t="shared" ref="F3719:F3782" si="117">TEXT(D3719,"yyyy")</f>
        <v>2021</v>
      </c>
      <c r="G3719" s="6" t="s">
        <v>15</v>
      </c>
      <c r="H3719" s="6" t="s">
        <v>129</v>
      </c>
      <c r="I3719" s="6" t="s">
        <v>130</v>
      </c>
      <c r="J3719" s="8" t="s">
        <v>20</v>
      </c>
      <c r="K3719" s="9">
        <v>45</v>
      </c>
      <c r="L3719" s="10">
        <v>150</v>
      </c>
      <c r="M3719" s="11">
        <v>67500</v>
      </c>
      <c r="N3719" s="11">
        <v>16875</v>
      </c>
      <c r="O3719" s="12">
        <v>0.25</v>
      </c>
      <c r="P3719" s="6" t="s">
        <v>18</v>
      </c>
    </row>
    <row r="3720" spans="2:16" ht="14.25" customHeight="1">
      <c r="B3720" s="6" t="s">
        <v>26</v>
      </c>
      <c r="C3720" s="6">
        <v>1185732</v>
      </c>
      <c r="D3720" s="7">
        <v>44452</v>
      </c>
      <c r="E3720" s="7" t="str">
        <f t="shared" si="116"/>
        <v>Sep</v>
      </c>
      <c r="F3720" s="7" t="str">
        <f t="shared" si="117"/>
        <v>2021</v>
      </c>
      <c r="G3720" s="6" t="s">
        <v>15</v>
      </c>
      <c r="H3720" s="6" t="s">
        <v>129</v>
      </c>
      <c r="I3720" s="6" t="s">
        <v>130</v>
      </c>
      <c r="J3720" s="8" t="s">
        <v>21</v>
      </c>
      <c r="K3720" s="9">
        <v>45</v>
      </c>
      <c r="L3720" s="10">
        <v>125</v>
      </c>
      <c r="M3720" s="11">
        <v>56250</v>
      </c>
      <c r="N3720" s="11">
        <v>14062.5</v>
      </c>
      <c r="O3720" s="12">
        <v>0.25</v>
      </c>
      <c r="P3720" s="6" t="s">
        <v>18</v>
      </c>
    </row>
    <row r="3721" spans="2:16" ht="14.25" customHeight="1">
      <c r="B3721" s="6" t="s">
        <v>26</v>
      </c>
      <c r="C3721" s="6">
        <v>1185732</v>
      </c>
      <c r="D3721" s="7">
        <v>44452</v>
      </c>
      <c r="E3721" s="7" t="str">
        <f t="shared" si="116"/>
        <v>Sep</v>
      </c>
      <c r="F3721" s="7" t="str">
        <f t="shared" si="117"/>
        <v>2021</v>
      </c>
      <c r="G3721" s="6" t="s">
        <v>15</v>
      </c>
      <c r="H3721" s="6" t="s">
        <v>129</v>
      </c>
      <c r="I3721" s="6" t="s">
        <v>130</v>
      </c>
      <c r="J3721" s="8" t="s">
        <v>22</v>
      </c>
      <c r="K3721" s="9">
        <v>54.999999999999993</v>
      </c>
      <c r="L3721" s="10">
        <v>125</v>
      </c>
      <c r="M3721" s="11">
        <v>68749.999999999985</v>
      </c>
      <c r="N3721" s="11">
        <v>17187.499999999996</v>
      </c>
      <c r="O3721" s="12">
        <v>0.25</v>
      </c>
      <c r="P3721" s="6" t="s">
        <v>18</v>
      </c>
    </row>
    <row r="3722" spans="2:16" ht="14.25" customHeight="1">
      <c r="B3722" s="6" t="s">
        <v>26</v>
      </c>
      <c r="C3722" s="6">
        <v>1185732</v>
      </c>
      <c r="D3722" s="7">
        <v>44452</v>
      </c>
      <c r="E3722" s="7" t="str">
        <f t="shared" si="116"/>
        <v>Sep</v>
      </c>
      <c r="F3722" s="7" t="str">
        <f t="shared" si="117"/>
        <v>2021</v>
      </c>
      <c r="G3722" s="6" t="s">
        <v>15</v>
      </c>
      <c r="H3722" s="6" t="s">
        <v>129</v>
      </c>
      <c r="I3722" s="6" t="s">
        <v>130</v>
      </c>
      <c r="J3722" s="8" t="s">
        <v>23</v>
      </c>
      <c r="K3722" s="9">
        <v>60</v>
      </c>
      <c r="L3722" s="10">
        <v>225</v>
      </c>
      <c r="M3722" s="11">
        <v>135000</v>
      </c>
      <c r="N3722" s="11">
        <v>40500</v>
      </c>
      <c r="O3722" s="12">
        <v>0.3</v>
      </c>
      <c r="P3722" s="6" t="s">
        <v>18</v>
      </c>
    </row>
    <row r="3723" spans="2:16" ht="14.25" customHeight="1">
      <c r="B3723" s="6" t="s">
        <v>26</v>
      </c>
      <c r="C3723" s="6">
        <v>1185732</v>
      </c>
      <c r="D3723" s="7">
        <v>44484</v>
      </c>
      <c r="E3723" s="7" t="str">
        <f t="shared" si="116"/>
        <v>Oct</v>
      </c>
      <c r="F3723" s="7" t="str">
        <f t="shared" si="117"/>
        <v>2021</v>
      </c>
      <c r="G3723" s="6" t="s">
        <v>15</v>
      </c>
      <c r="H3723" s="6" t="s">
        <v>129</v>
      </c>
      <c r="I3723" s="6" t="s">
        <v>130</v>
      </c>
      <c r="J3723" s="8" t="s">
        <v>17</v>
      </c>
      <c r="K3723" s="9">
        <v>60</v>
      </c>
      <c r="L3723" s="10">
        <v>400</v>
      </c>
      <c r="M3723" s="11">
        <v>240000</v>
      </c>
      <c r="N3723" s="11">
        <v>72000</v>
      </c>
      <c r="O3723" s="12">
        <v>0.3</v>
      </c>
      <c r="P3723" s="6" t="s">
        <v>18</v>
      </c>
    </row>
    <row r="3724" spans="2:16" ht="14.25" customHeight="1">
      <c r="B3724" s="6" t="s">
        <v>26</v>
      </c>
      <c r="C3724" s="6">
        <v>1185732</v>
      </c>
      <c r="D3724" s="7">
        <v>44484</v>
      </c>
      <c r="E3724" s="7" t="str">
        <f t="shared" si="116"/>
        <v>Oct</v>
      </c>
      <c r="F3724" s="7" t="str">
        <f t="shared" si="117"/>
        <v>2021</v>
      </c>
      <c r="G3724" s="6" t="s">
        <v>15</v>
      </c>
      <c r="H3724" s="6" t="s">
        <v>129</v>
      </c>
      <c r="I3724" s="6" t="s">
        <v>130</v>
      </c>
      <c r="J3724" s="8" t="s">
        <v>19</v>
      </c>
      <c r="K3724" s="9">
        <v>55.000000000000007</v>
      </c>
      <c r="L3724" s="10">
        <v>225</v>
      </c>
      <c r="M3724" s="11">
        <v>123750.00000000001</v>
      </c>
      <c r="N3724" s="11">
        <v>37125</v>
      </c>
      <c r="O3724" s="12">
        <v>0.3</v>
      </c>
      <c r="P3724" s="6" t="s">
        <v>18</v>
      </c>
    </row>
    <row r="3725" spans="2:16" ht="14.25" customHeight="1">
      <c r="B3725" s="6" t="s">
        <v>26</v>
      </c>
      <c r="C3725" s="6">
        <v>1185732</v>
      </c>
      <c r="D3725" s="7">
        <v>44484</v>
      </c>
      <c r="E3725" s="7" t="str">
        <f t="shared" si="116"/>
        <v>Oct</v>
      </c>
      <c r="F3725" s="7" t="str">
        <f t="shared" si="117"/>
        <v>2021</v>
      </c>
      <c r="G3725" s="6" t="s">
        <v>15</v>
      </c>
      <c r="H3725" s="6" t="s">
        <v>129</v>
      </c>
      <c r="I3725" s="6" t="s">
        <v>130</v>
      </c>
      <c r="J3725" s="8" t="s">
        <v>20</v>
      </c>
      <c r="K3725" s="9">
        <v>55.000000000000007</v>
      </c>
      <c r="L3725" s="10">
        <v>125</v>
      </c>
      <c r="M3725" s="11">
        <v>68750.000000000015</v>
      </c>
      <c r="N3725" s="11">
        <v>17187.500000000004</v>
      </c>
      <c r="O3725" s="12">
        <v>0.25</v>
      </c>
      <c r="P3725" s="6" t="s">
        <v>18</v>
      </c>
    </row>
    <row r="3726" spans="2:16" ht="14.25" customHeight="1">
      <c r="B3726" s="6" t="s">
        <v>26</v>
      </c>
      <c r="C3726" s="6">
        <v>1185732</v>
      </c>
      <c r="D3726" s="7">
        <v>44484</v>
      </c>
      <c r="E3726" s="7" t="str">
        <f t="shared" si="116"/>
        <v>Oct</v>
      </c>
      <c r="F3726" s="7" t="str">
        <f t="shared" si="117"/>
        <v>2021</v>
      </c>
      <c r="G3726" s="6" t="s">
        <v>15</v>
      </c>
      <c r="H3726" s="6" t="s">
        <v>129</v>
      </c>
      <c r="I3726" s="6" t="s">
        <v>130</v>
      </c>
      <c r="J3726" s="8" t="s">
        <v>21</v>
      </c>
      <c r="K3726" s="9">
        <v>55.000000000000007</v>
      </c>
      <c r="L3726" s="10">
        <v>100</v>
      </c>
      <c r="M3726" s="11">
        <v>55000.000000000007</v>
      </c>
      <c r="N3726" s="11">
        <v>13750.000000000002</v>
      </c>
      <c r="O3726" s="12">
        <v>0.25</v>
      </c>
      <c r="P3726" s="6" t="s">
        <v>18</v>
      </c>
    </row>
    <row r="3727" spans="2:16" ht="14.25" customHeight="1">
      <c r="B3727" s="6" t="s">
        <v>26</v>
      </c>
      <c r="C3727" s="6">
        <v>1185732</v>
      </c>
      <c r="D3727" s="7">
        <v>44484</v>
      </c>
      <c r="E3727" s="7" t="str">
        <f t="shared" si="116"/>
        <v>Oct</v>
      </c>
      <c r="F3727" s="7" t="str">
        <f t="shared" si="117"/>
        <v>2021</v>
      </c>
      <c r="G3727" s="6" t="s">
        <v>15</v>
      </c>
      <c r="H3727" s="6" t="s">
        <v>129</v>
      </c>
      <c r="I3727" s="6" t="s">
        <v>130</v>
      </c>
      <c r="J3727" s="8" t="s">
        <v>22</v>
      </c>
      <c r="K3727" s="9">
        <v>65</v>
      </c>
      <c r="L3727" s="10">
        <v>100</v>
      </c>
      <c r="M3727" s="11">
        <v>65000</v>
      </c>
      <c r="N3727" s="11">
        <v>16250</v>
      </c>
      <c r="O3727" s="12">
        <v>0.25</v>
      </c>
      <c r="P3727" s="6" t="s">
        <v>18</v>
      </c>
    </row>
    <row r="3728" spans="2:16" ht="14.25" customHeight="1">
      <c r="B3728" s="6" t="s">
        <v>61</v>
      </c>
      <c r="C3728" s="6">
        <v>1185732</v>
      </c>
      <c r="D3728" s="7">
        <v>44484</v>
      </c>
      <c r="E3728" s="7" t="str">
        <f t="shared" si="116"/>
        <v>Oct</v>
      </c>
      <c r="F3728" s="7" t="str">
        <f t="shared" si="117"/>
        <v>2021</v>
      </c>
      <c r="G3728" s="6" t="s">
        <v>15</v>
      </c>
      <c r="H3728" s="6" t="s">
        <v>129</v>
      </c>
      <c r="I3728" s="6" t="s">
        <v>130</v>
      </c>
      <c r="J3728" s="8" t="s">
        <v>23</v>
      </c>
      <c r="K3728" s="9">
        <v>70</v>
      </c>
      <c r="L3728" s="10">
        <v>225</v>
      </c>
      <c r="M3728" s="11">
        <v>157500</v>
      </c>
      <c r="N3728" s="11">
        <v>47250</v>
      </c>
      <c r="O3728" s="12">
        <v>0.3</v>
      </c>
      <c r="P3728" s="6" t="s">
        <v>18</v>
      </c>
    </row>
    <row r="3729" spans="2:16" ht="14.25" customHeight="1">
      <c r="B3729" s="6" t="s">
        <v>61</v>
      </c>
      <c r="C3729" s="6">
        <v>1185732</v>
      </c>
      <c r="D3729" s="7">
        <v>44514</v>
      </c>
      <c r="E3729" s="7" t="str">
        <f t="shared" si="116"/>
        <v>Nov</v>
      </c>
      <c r="F3729" s="7" t="str">
        <f t="shared" si="117"/>
        <v>2021</v>
      </c>
      <c r="G3729" s="6" t="s">
        <v>15</v>
      </c>
      <c r="H3729" s="6" t="s">
        <v>129</v>
      </c>
      <c r="I3729" s="6" t="s">
        <v>130</v>
      </c>
      <c r="J3729" s="8" t="s">
        <v>17</v>
      </c>
      <c r="K3729" s="9">
        <v>65</v>
      </c>
      <c r="L3729" s="10">
        <v>375</v>
      </c>
      <c r="M3729" s="11">
        <v>243750</v>
      </c>
      <c r="N3729" s="11">
        <v>73125</v>
      </c>
      <c r="O3729" s="12">
        <v>0.3</v>
      </c>
      <c r="P3729" s="6" t="s">
        <v>18</v>
      </c>
    </row>
    <row r="3730" spans="2:16" ht="14.25" customHeight="1">
      <c r="B3730" s="6" t="s">
        <v>61</v>
      </c>
      <c r="C3730" s="6">
        <v>1185732</v>
      </c>
      <c r="D3730" s="7">
        <v>44514</v>
      </c>
      <c r="E3730" s="7" t="str">
        <f t="shared" si="116"/>
        <v>Nov</v>
      </c>
      <c r="F3730" s="7" t="str">
        <f t="shared" si="117"/>
        <v>2021</v>
      </c>
      <c r="G3730" s="6" t="s">
        <v>15</v>
      </c>
      <c r="H3730" s="6" t="s">
        <v>129</v>
      </c>
      <c r="I3730" s="6" t="s">
        <v>130</v>
      </c>
      <c r="J3730" s="8" t="s">
        <v>19</v>
      </c>
      <c r="K3730" s="9">
        <v>55.000000000000007</v>
      </c>
      <c r="L3730" s="10">
        <v>300</v>
      </c>
      <c r="M3730" s="11">
        <v>165000.00000000003</v>
      </c>
      <c r="N3730" s="11">
        <v>49500.000000000007</v>
      </c>
      <c r="O3730" s="12">
        <v>0.3</v>
      </c>
      <c r="P3730" s="6" t="s">
        <v>18</v>
      </c>
    </row>
    <row r="3731" spans="2:16" ht="14.25" customHeight="1">
      <c r="B3731" s="6" t="s">
        <v>61</v>
      </c>
      <c r="C3731" s="6">
        <v>1185732</v>
      </c>
      <c r="D3731" s="7">
        <v>44514</v>
      </c>
      <c r="E3731" s="7" t="str">
        <f t="shared" si="116"/>
        <v>Nov</v>
      </c>
      <c r="F3731" s="7" t="str">
        <f t="shared" si="117"/>
        <v>2021</v>
      </c>
      <c r="G3731" s="6" t="s">
        <v>15</v>
      </c>
      <c r="H3731" s="6" t="s">
        <v>129</v>
      </c>
      <c r="I3731" s="6" t="s">
        <v>130</v>
      </c>
      <c r="J3731" s="8" t="s">
        <v>20</v>
      </c>
      <c r="K3731" s="9">
        <v>55.000000000000007</v>
      </c>
      <c r="L3731" s="10">
        <v>295</v>
      </c>
      <c r="M3731" s="11">
        <v>162250.00000000003</v>
      </c>
      <c r="N3731" s="11">
        <v>40562.500000000007</v>
      </c>
      <c r="O3731" s="12">
        <v>0.25</v>
      </c>
      <c r="P3731" s="6" t="s">
        <v>18</v>
      </c>
    </row>
    <row r="3732" spans="2:16" ht="14.25" customHeight="1">
      <c r="B3732" s="6" t="s">
        <v>61</v>
      </c>
      <c r="C3732" s="6">
        <v>1185732</v>
      </c>
      <c r="D3732" s="7">
        <v>44514</v>
      </c>
      <c r="E3732" s="7" t="str">
        <f t="shared" si="116"/>
        <v>Nov</v>
      </c>
      <c r="F3732" s="7" t="str">
        <f t="shared" si="117"/>
        <v>2021</v>
      </c>
      <c r="G3732" s="6" t="s">
        <v>15</v>
      </c>
      <c r="H3732" s="6" t="s">
        <v>129</v>
      </c>
      <c r="I3732" s="6" t="s">
        <v>130</v>
      </c>
      <c r="J3732" s="8" t="s">
        <v>21</v>
      </c>
      <c r="K3732" s="9">
        <v>55.000000000000007</v>
      </c>
      <c r="L3732" s="10">
        <v>275</v>
      </c>
      <c r="M3732" s="11">
        <v>151250.00000000003</v>
      </c>
      <c r="N3732" s="11">
        <v>37812.500000000007</v>
      </c>
      <c r="O3732" s="12">
        <v>0.25</v>
      </c>
      <c r="P3732" s="6" t="s">
        <v>18</v>
      </c>
    </row>
    <row r="3733" spans="2:16" ht="14.25" customHeight="1">
      <c r="B3733" s="6" t="s">
        <v>61</v>
      </c>
      <c r="C3733" s="6">
        <v>1185732</v>
      </c>
      <c r="D3733" s="7">
        <v>44514</v>
      </c>
      <c r="E3733" s="7" t="str">
        <f t="shared" si="116"/>
        <v>Nov</v>
      </c>
      <c r="F3733" s="7" t="str">
        <f t="shared" si="117"/>
        <v>2021</v>
      </c>
      <c r="G3733" s="6" t="s">
        <v>15</v>
      </c>
      <c r="H3733" s="6" t="s">
        <v>129</v>
      </c>
      <c r="I3733" s="6" t="s">
        <v>130</v>
      </c>
      <c r="J3733" s="8" t="s">
        <v>22</v>
      </c>
      <c r="K3733" s="9">
        <v>65</v>
      </c>
      <c r="L3733" s="10">
        <v>250</v>
      </c>
      <c r="M3733" s="11">
        <v>162500</v>
      </c>
      <c r="N3733" s="11">
        <v>40625</v>
      </c>
      <c r="O3733" s="12">
        <v>0.25</v>
      </c>
      <c r="P3733" s="6" t="s">
        <v>18</v>
      </c>
    </row>
    <row r="3734" spans="2:16" ht="14.25" customHeight="1">
      <c r="B3734" s="6" t="s">
        <v>61</v>
      </c>
      <c r="C3734" s="6">
        <v>1185732</v>
      </c>
      <c r="D3734" s="7">
        <v>44514</v>
      </c>
      <c r="E3734" s="7" t="str">
        <f t="shared" si="116"/>
        <v>Nov</v>
      </c>
      <c r="F3734" s="7" t="str">
        <f t="shared" si="117"/>
        <v>2021</v>
      </c>
      <c r="G3734" s="6" t="s">
        <v>15</v>
      </c>
      <c r="H3734" s="6" t="s">
        <v>129</v>
      </c>
      <c r="I3734" s="6" t="s">
        <v>130</v>
      </c>
      <c r="J3734" s="8" t="s">
        <v>23</v>
      </c>
      <c r="K3734" s="9">
        <v>70</v>
      </c>
      <c r="L3734" s="10">
        <v>350</v>
      </c>
      <c r="M3734" s="11">
        <v>245000</v>
      </c>
      <c r="N3734" s="11">
        <v>73500</v>
      </c>
      <c r="O3734" s="12">
        <v>0.3</v>
      </c>
      <c r="P3734" s="6" t="s">
        <v>18</v>
      </c>
    </row>
    <row r="3735" spans="2:16" ht="14.25" customHeight="1">
      <c r="B3735" s="6" t="s">
        <v>61</v>
      </c>
      <c r="C3735" s="6">
        <v>1185732</v>
      </c>
      <c r="D3735" s="7">
        <v>44543</v>
      </c>
      <c r="E3735" s="7" t="str">
        <f t="shared" si="116"/>
        <v>Dec</v>
      </c>
      <c r="F3735" s="7" t="str">
        <f t="shared" si="117"/>
        <v>2021</v>
      </c>
      <c r="G3735" s="6" t="s">
        <v>15</v>
      </c>
      <c r="H3735" s="6" t="s">
        <v>129</v>
      </c>
      <c r="I3735" s="6" t="s">
        <v>130</v>
      </c>
      <c r="J3735" s="8" t="s">
        <v>17</v>
      </c>
      <c r="K3735" s="9">
        <v>65</v>
      </c>
      <c r="L3735" s="10">
        <v>575</v>
      </c>
      <c r="M3735" s="11">
        <v>373750</v>
      </c>
      <c r="N3735" s="11">
        <v>112125</v>
      </c>
      <c r="O3735" s="12">
        <v>0.3</v>
      </c>
      <c r="P3735" s="6" t="s">
        <v>18</v>
      </c>
    </row>
    <row r="3736" spans="2:16" ht="14.25" customHeight="1">
      <c r="B3736" s="6" t="s">
        <v>61</v>
      </c>
      <c r="C3736" s="6">
        <v>1185732</v>
      </c>
      <c r="D3736" s="7">
        <v>44543</v>
      </c>
      <c r="E3736" s="7" t="str">
        <f t="shared" si="116"/>
        <v>Dec</v>
      </c>
      <c r="F3736" s="7" t="str">
        <f t="shared" si="117"/>
        <v>2021</v>
      </c>
      <c r="G3736" s="6" t="s">
        <v>15</v>
      </c>
      <c r="H3736" s="6" t="s">
        <v>129</v>
      </c>
      <c r="I3736" s="6" t="s">
        <v>130</v>
      </c>
      <c r="J3736" s="8" t="s">
        <v>19</v>
      </c>
      <c r="K3736" s="9">
        <v>55.000000000000007</v>
      </c>
      <c r="L3736" s="10">
        <v>375</v>
      </c>
      <c r="M3736" s="11">
        <v>206250.00000000003</v>
      </c>
      <c r="N3736" s="11">
        <v>61875.000000000007</v>
      </c>
      <c r="O3736" s="12">
        <v>0.3</v>
      </c>
      <c r="P3736" s="6" t="s">
        <v>18</v>
      </c>
    </row>
    <row r="3737" spans="2:16" ht="14.25" customHeight="1">
      <c r="B3737" s="6" t="s">
        <v>61</v>
      </c>
      <c r="C3737" s="6">
        <v>1185732</v>
      </c>
      <c r="D3737" s="7">
        <v>44543</v>
      </c>
      <c r="E3737" s="7" t="str">
        <f t="shared" si="116"/>
        <v>Dec</v>
      </c>
      <c r="F3737" s="7" t="str">
        <f t="shared" si="117"/>
        <v>2021</v>
      </c>
      <c r="G3737" s="6" t="s">
        <v>15</v>
      </c>
      <c r="H3737" s="6" t="s">
        <v>129</v>
      </c>
      <c r="I3737" s="6" t="s">
        <v>130</v>
      </c>
      <c r="J3737" s="8" t="s">
        <v>20</v>
      </c>
      <c r="K3737" s="9">
        <v>55.000000000000007</v>
      </c>
      <c r="L3737" s="10">
        <v>350</v>
      </c>
      <c r="M3737" s="11">
        <v>192500.00000000003</v>
      </c>
      <c r="N3737" s="11">
        <v>48125.000000000007</v>
      </c>
      <c r="O3737" s="12">
        <v>0.25</v>
      </c>
      <c r="P3737" s="6" t="s">
        <v>18</v>
      </c>
    </row>
    <row r="3738" spans="2:16" ht="14.25" customHeight="1">
      <c r="B3738" s="6" t="s">
        <v>61</v>
      </c>
      <c r="C3738" s="6">
        <v>1185732</v>
      </c>
      <c r="D3738" s="7">
        <v>44543</v>
      </c>
      <c r="E3738" s="7" t="str">
        <f t="shared" si="116"/>
        <v>Dec</v>
      </c>
      <c r="F3738" s="7" t="str">
        <f t="shared" si="117"/>
        <v>2021</v>
      </c>
      <c r="G3738" s="6" t="s">
        <v>15</v>
      </c>
      <c r="H3738" s="6" t="s">
        <v>129</v>
      </c>
      <c r="I3738" s="6" t="s">
        <v>130</v>
      </c>
      <c r="J3738" s="8" t="s">
        <v>21</v>
      </c>
      <c r="K3738" s="9">
        <v>55.000000000000007</v>
      </c>
      <c r="L3738" s="10">
        <v>300</v>
      </c>
      <c r="M3738" s="11">
        <v>165000.00000000003</v>
      </c>
      <c r="N3738" s="11">
        <v>41250.000000000007</v>
      </c>
      <c r="O3738" s="12">
        <v>0.25</v>
      </c>
      <c r="P3738" s="6" t="s">
        <v>18</v>
      </c>
    </row>
    <row r="3739" spans="2:16" ht="14.25" customHeight="1">
      <c r="B3739" s="6" t="s">
        <v>61</v>
      </c>
      <c r="C3739" s="6">
        <v>1185732</v>
      </c>
      <c r="D3739" s="7">
        <v>44543</v>
      </c>
      <c r="E3739" s="7" t="str">
        <f t="shared" si="116"/>
        <v>Dec</v>
      </c>
      <c r="F3739" s="7" t="str">
        <f t="shared" si="117"/>
        <v>2021</v>
      </c>
      <c r="G3739" s="6" t="s">
        <v>15</v>
      </c>
      <c r="H3739" s="6" t="s">
        <v>129</v>
      </c>
      <c r="I3739" s="6" t="s">
        <v>130</v>
      </c>
      <c r="J3739" s="8" t="s">
        <v>22</v>
      </c>
      <c r="K3739" s="9">
        <v>65</v>
      </c>
      <c r="L3739" s="10">
        <v>300</v>
      </c>
      <c r="M3739" s="11">
        <v>195000</v>
      </c>
      <c r="N3739" s="11">
        <v>48750</v>
      </c>
      <c r="O3739" s="12">
        <v>0.25</v>
      </c>
      <c r="P3739" s="6" t="s">
        <v>18</v>
      </c>
    </row>
    <row r="3740" spans="2:16" ht="14.25" customHeight="1">
      <c r="B3740" s="6" t="s">
        <v>61</v>
      </c>
      <c r="C3740" s="6">
        <v>1185732</v>
      </c>
      <c r="D3740" s="7">
        <v>44543</v>
      </c>
      <c r="E3740" s="7" t="str">
        <f t="shared" si="116"/>
        <v>Dec</v>
      </c>
      <c r="F3740" s="7" t="str">
        <f t="shared" si="117"/>
        <v>2021</v>
      </c>
      <c r="G3740" s="6" t="s">
        <v>15</v>
      </c>
      <c r="H3740" s="6" t="s">
        <v>129</v>
      </c>
      <c r="I3740" s="6" t="s">
        <v>130</v>
      </c>
      <c r="J3740" s="8" t="s">
        <v>23</v>
      </c>
      <c r="K3740" s="9">
        <v>70</v>
      </c>
      <c r="L3740" s="10">
        <v>400</v>
      </c>
      <c r="M3740" s="11">
        <v>280000</v>
      </c>
      <c r="N3740" s="11">
        <v>84000</v>
      </c>
      <c r="O3740" s="12">
        <v>0.3</v>
      </c>
      <c r="P3740" s="6" t="s">
        <v>18</v>
      </c>
    </row>
    <row r="3741" spans="2:16" ht="14.25" customHeight="1">
      <c r="B3741" s="6" t="s">
        <v>61</v>
      </c>
      <c r="C3741" s="6">
        <v>1185732</v>
      </c>
      <c r="D3741" s="7">
        <v>44210</v>
      </c>
      <c r="E3741" s="7" t="str">
        <f t="shared" si="116"/>
        <v>Jan</v>
      </c>
      <c r="F3741" s="7" t="str">
        <f t="shared" si="117"/>
        <v>2021</v>
      </c>
      <c r="G3741" s="6" t="s">
        <v>15</v>
      </c>
      <c r="H3741" s="6" t="s">
        <v>129</v>
      </c>
      <c r="I3741" s="6" t="s">
        <v>130</v>
      </c>
      <c r="J3741" s="8" t="s">
        <v>17</v>
      </c>
      <c r="K3741" s="9">
        <v>45</v>
      </c>
      <c r="L3741" s="10">
        <v>525</v>
      </c>
      <c r="M3741" s="11">
        <v>236250</v>
      </c>
      <c r="N3741" s="11">
        <v>106312.5</v>
      </c>
      <c r="O3741" s="12">
        <v>0.45</v>
      </c>
      <c r="P3741" s="6" t="s">
        <v>18</v>
      </c>
    </row>
    <row r="3742" spans="2:16" ht="14.25" customHeight="1">
      <c r="B3742" s="6" t="s">
        <v>61</v>
      </c>
      <c r="C3742" s="6">
        <v>1185732</v>
      </c>
      <c r="D3742" s="7">
        <v>44210</v>
      </c>
      <c r="E3742" s="7" t="str">
        <f t="shared" si="116"/>
        <v>Jan</v>
      </c>
      <c r="F3742" s="7" t="str">
        <f t="shared" si="117"/>
        <v>2021</v>
      </c>
      <c r="G3742" s="6" t="s">
        <v>15</v>
      </c>
      <c r="H3742" s="6" t="s">
        <v>129</v>
      </c>
      <c r="I3742" s="6" t="s">
        <v>130</v>
      </c>
      <c r="J3742" s="8" t="s">
        <v>19</v>
      </c>
      <c r="K3742" s="9">
        <v>45</v>
      </c>
      <c r="L3742" s="10">
        <v>325</v>
      </c>
      <c r="M3742" s="11">
        <v>146250</v>
      </c>
      <c r="N3742" s="11">
        <v>65812.5</v>
      </c>
      <c r="O3742" s="12">
        <v>0.45</v>
      </c>
      <c r="P3742" s="6" t="s">
        <v>18</v>
      </c>
    </row>
    <row r="3743" spans="2:16" ht="14.25" customHeight="1">
      <c r="B3743" s="6" t="s">
        <v>61</v>
      </c>
      <c r="C3743" s="6">
        <v>1185732</v>
      </c>
      <c r="D3743" s="7">
        <v>44210</v>
      </c>
      <c r="E3743" s="7" t="str">
        <f t="shared" si="116"/>
        <v>Jan</v>
      </c>
      <c r="F3743" s="7" t="str">
        <f t="shared" si="117"/>
        <v>2021</v>
      </c>
      <c r="G3743" s="6" t="s">
        <v>15</v>
      </c>
      <c r="H3743" s="6" t="s">
        <v>129</v>
      </c>
      <c r="I3743" s="6" t="s">
        <v>130</v>
      </c>
      <c r="J3743" s="8" t="s">
        <v>20</v>
      </c>
      <c r="K3743" s="9">
        <v>35</v>
      </c>
      <c r="L3743" s="10">
        <v>325</v>
      </c>
      <c r="M3743" s="11">
        <v>113750</v>
      </c>
      <c r="N3743" s="11">
        <v>39812.5</v>
      </c>
      <c r="O3743" s="12">
        <v>0.35</v>
      </c>
      <c r="P3743" s="6" t="s">
        <v>18</v>
      </c>
    </row>
    <row r="3744" spans="2:16" ht="14.25" customHeight="1">
      <c r="B3744" s="6" t="s">
        <v>61</v>
      </c>
      <c r="C3744" s="6">
        <v>1185732</v>
      </c>
      <c r="D3744" s="7">
        <v>44210</v>
      </c>
      <c r="E3744" s="7" t="str">
        <f t="shared" si="116"/>
        <v>Jan</v>
      </c>
      <c r="F3744" s="7" t="str">
        <f t="shared" si="117"/>
        <v>2021</v>
      </c>
      <c r="G3744" s="6" t="s">
        <v>15</v>
      </c>
      <c r="H3744" s="6" t="s">
        <v>129</v>
      </c>
      <c r="I3744" s="6" t="s">
        <v>130</v>
      </c>
      <c r="J3744" s="8" t="s">
        <v>21</v>
      </c>
      <c r="K3744" s="9">
        <v>40</v>
      </c>
      <c r="L3744" s="10">
        <v>175</v>
      </c>
      <c r="M3744" s="11">
        <v>70000</v>
      </c>
      <c r="N3744" s="11">
        <v>24500</v>
      </c>
      <c r="O3744" s="12">
        <v>0.35</v>
      </c>
      <c r="P3744" s="6" t="s">
        <v>18</v>
      </c>
    </row>
    <row r="3745" spans="2:16" ht="14.25" customHeight="1">
      <c r="B3745" s="6" t="s">
        <v>61</v>
      </c>
      <c r="C3745" s="6">
        <v>1185732</v>
      </c>
      <c r="D3745" s="7">
        <v>44210</v>
      </c>
      <c r="E3745" s="7" t="str">
        <f t="shared" si="116"/>
        <v>Jan</v>
      </c>
      <c r="F3745" s="7" t="str">
        <f t="shared" si="117"/>
        <v>2021</v>
      </c>
      <c r="G3745" s="6" t="s">
        <v>15</v>
      </c>
      <c r="H3745" s="6" t="s">
        <v>129</v>
      </c>
      <c r="I3745" s="6" t="s">
        <v>130</v>
      </c>
      <c r="J3745" s="8" t="s">
        <v>22</v>
      </c>
      <c r="K3745" s="9">
        <v>55.000000000000007</v>
      </c>
      <c r="L3745" s="10">
        <v>225</v>
      </c>
      <c r="M3745" s="11">
        <v>123750.00000000001</v>
      </c>
      <c r="N3745" s="11">
        <v>43312.5</v>
      </c>
      <c r="O3745" s="12">
        <v>0.35</v>
      </c>
      <c r="P3745" s="6" t="s">
        <v>18</v>
      </c>
    </row>
    <row r="3746" spans="2:16" ht="14.25" customHeight="1">
      <c r="B3746" s="6" t="s">
        <v>61</v>
      </c>
      <c r="C3746" s="6">
        <v>1185732</v>
      </c>
      <c r="D3746" s="7">
        <v>44210</v>
      </c>
      <c r="E3746" s="7" t="str">
        <f t="shared" si="116"/>
        <v>Jan</v>
      </c>
      <c r="F3746" s="7" t="str">
        <f t="shared" si="117"/>
        <v>2021</v>
      </c>
      <c r="G3746" s="6" t="s">
        <v>15</v>
      </c>
      <c r="H3746" s="6" t="s">
        <v>129</v>
      </c>
      <c r="I3746" s="6" t="s">
        <v>130</v>
      </c>
      <c r="J3746" s="8" t="s">
        <v>23</v>
      </c>
      <c r="K3746" s="9">
        <v>45</v>
      </c>
      <c r="L3746" s="10">
        <v>325</v>
      </c>
      <c r="M3746" s="11">
        <v>146250</v>
      </c>
      <c r="N3746" s="11">
        <v>58499.999999999993</v>
      </c>
      <c r="O3746" s="12">
        <v>0.39999999999999997</v>
      </c>
      <c r="P3746" s="6" t="s">
        <v>18</v>
      </c>
    </row>
    <row r="3747" spans="2:16" ht="14.25" customHeight="1">
      <c r="B3747" s="6" t="s">
        <v>61</v>
      </c>
      <c r="C3747" s="6">
        <v>1185732</v>
      </c>
      <c r="D3747" s="7">
        <v>44239</v>
      </c>
      <c r="E3747" s="7" t="str">
        <f t="shared" si="116"/>
        <v>Feb</v>
      </c>
      <c r="F3747" s="7" t="str">
        <f t="shared" si="117"/>
        <v>2021</v>
      </c>
      <c r="G3747" s="6" t="s">
        <v>15</v>
      </c>
      <c r="H3747" s="6" t="s">
        <v>129</v>
      </c>
      <c r="I3747" s="6" t="s">
        <v>130</v>
      </c>
      <c r="J3747" s="8" t="s">
        <v>17</v>
      </c>
      <c r="K3747" s="9">
        <v>45</v>
      </c>
      <c r="L3747" s="10">
        <v>575</v>
      </c>
      <c r="M3747" s="11">
        <v>258750</v>
      </c>
      <c r="N3747" s="11">
        <v>116437.5</v>
      </c>
      <c r="O3747" s="12">
        <v>0.45</v>
      </c>
      <c r="P3747" s="6" t="s">
        <v>18</v>
      </c>
    </row>
    <row r="3748" spans="2:16" ht="14.25" customHeight="1">
      <c r="B3748" s="6" t="s">
        <v>61</v>
      </c>
      <c r="C3748" s="6">
        <v>1185732</v>
      </c>
      <c r="D3748" s="7">
        <v>44239</v>
      </c>
      <c r="E3748" s="7" t="str">
        <f t="shared" si="116"/>
        <v>Feb</v>
      </c>
      <c r="F3748" s="7" t="str">
        <f t="shared" si="117"/>
        <v>2021</v>
      </c>
      <c r="G3748" s="6" t="s">
        <v>15</v>
      </c>
      <c r="H3748" s="6" t="s">
        <v>129</v>
      </c>
      <c r="I3748" s="6" t="s">
        <v>130</v>
      </c>
      <c r="J3748" s="8" t="s">
        <v>19</v>
      </c>
      <c r="K3748" s="9">
        <v>45</v>
      </c>
      <c r="L3748" s="10">
        <v>225</v>
      </c>
      <c r="M3748" s="11">
        <v>101250</v>
      </c>
      <c r="N3748" s="11">
        <v>45562.5</v>
      </c>
      <c r="O3748" s="12">
        <v>0.45</v>
      </c>
      <c r="P3748" s="6" t="s">
        <v>18</v>
      </c>
    </row>
    <row r="3749" spans="2:16" ht="14.25" customHeight="1">
      <c r="B3749" s="6" t="s">
        <v>61</v>
      </c>
      <c r="C3749" s="6">
        <v>1185732</v>
      </c>
      <c r="D3749" s="7">
        <v>44239</v>
      </c>
      <c r="E3749" s="7" t="str">
        <f t="shared" si="116"/>
        <v>Feb</v>
      </c>
      <c r="F3749" s="7" t="str">
        <f t="shared" si="117"/>
        <v>2021</v>
      </c>
      <c r="G3749" s="6" t="s">
        <v>15</v>
      </c>
      <c r="H3749" s="6" t="s">
        <v>129</v>
      </c>
      <c r="I3749" s="6" t="s">
        <v>130</v>
      </c>
      <c r="J3749" s="8" t="s">
        <v>20</v>
      </c>
      <c r="K3749" s="9">
        <v>35</v>
      </c>
      <c r="L3749" s="10">
        <v>275</v>
      </c>
      <c r="M3749" s="11">
        <v>96250</v>
      </c>
      <c r="N3749" s="11">
        <v>33687.5</v>
      </c>
      <c r="O3749" s="12">
        <v>0.35</v>
      </c>
      <c r="P3749" s="6" t="s">
        <v>18</v>
      </c>
    </row>
    <row r="3750" spans="2:16" ht="14.25" customHeight="1">
      <c r="B3750" s="6" t="s">
        <v>61</v>
      </c>
      <c r="C3750" s="6">
        <v>1185732</v>
      </c>
      <c r="D3750" s="7">
        <v>44239</v>
      </c>
      <c r="E3750" s="7" t="str">
        <f t="shared" si="116"/>
        <v>Feb</v>
      </c>
      <c r="F3750" s="7" t="str">
        <f t="shared" si="117"/>
        <v>2021</v>
      </c>
      <c r="G3750" s="6" t="s">
        <v>15</v>
      </c>
      <c r="H3750" s="6" t="s">
        <v>131</v>
      </c>
      <c r="I3750" s="6" t="s">
        <v>132</v>
      </c>
      <c r="J3750" s="8" t="s">
        <v>21</v>
      </c>
      <c r="K3750" s="9">
        <v>40</v>
      </c>
      <c r="L3750" s="10">
        <v>150</v>
      </c>
      <c r="M3750" s="11">
        <v>60000</v>
      </c>
      <c r="N3750" s="11">
        <v>21000</v>
      </c>
      <c r="O3750" s="12">
        <v>0.35</v>
      </c>
      <c r="P3750" s="6" t="s">
        <v>18</v>
      </c>
    </row>
    <row r="3751" spans="2:16" ht="14.25" customHeight="1">
      <c r="B3751" s="6" t="s">
        <v>61</v>
      </c>
      <c r="C3751" s="6">
        <v>1185732</v>
      </c>
      <c r="D3751" s="7">
        <v>44239</v>
      </c>
      <c r="E3751" s="7" t="str">
        <f t="shared" si="116"/>
        <v>Feb</v>
      </c>
      <c r="F3751" s="7" t="str">
        <f t="shared" si="117"/>
        <v>2021</v>
      </c>
      <c r="G3751" s="6" t="s">
        <v>15</v>
      </c>
      <c r="H3751" s="6" t="s">
        <v>131</v>
      </c>
      <c r="I3751" s="6" t="s">
        <v>132</v>
      </c>
      <c r="J3751" s="8" t="s">
        <v>22</v>
      </c>
      <c r="K3751" s="9">
        <v>55.000000000000007</v>
      </c>
      <c r="L3751" s="10">
        <v>225</v>
      </c>
      <c r="M3751" s="11">
        <v>123750.00000000001</v>
      </c>
      <c r="N3751" s="11">
        <v>43312.5</v>
      </c>
      <c r="O3751" s="12">
        <v>0.35</v>
      </c>
      <c r="P3751" s="6" t="s">
        <v>18</v>
      </c>
    </row>
    <row r="3752" spans="2:16" ht="14.25" customHeight="1">
      <c r="B3752" s="6" t="s">
        <v>61</v>
      </c>
      <c r="C3752" s="6">
        <v>1185732</v>
      </c>
      <c r="D3752" s="7">
        <v>44239</v>
      </c>
      <c r="E3752" s="7" t="str">
        <f t="shared" si="116"/>
        <v>Feb</v>
      </c>
      <c r="F3752" s="7" t="str">
        <f t="shared" si="117"/>
        <v>2021</v>
      </c>
      <c r="G3752" s="6" t="s">
        <v>15</v>
      </c>
      <c r="H3752" s="6" t="s">
        <v>131</v>
      </c>
      <c r="I3752" s="6" t="s">
        <v>132</v>
      </c>
      <c r="J3752" s="8" t="s">
        <v>23</v>
      </c>
      <c r="K3752" s="9">
        <v>45</v>
      </c>
      <c r="L3752" s="10">
        <v>325</v>
      </c>
      <c r="M3752" s="11">
        <v>146250</v>
      </c>
      <c r="N3752" s="11">
        <v>58499.999999999993</v>
      </c>
      <c r="O3752" s="12">
        <v>0.39999999999999997</v>
      </c>
      <c r="P3752" s="6" t="s">
        <v>18</v>
      </c>
    </row>
    <row r="3753" spans="2:16" ht="14.25" customHeight="1">
      <c r="B3753" s="6" t="s">
        <v>61</v>
      </c>
      <c r="C3753" s="6">
        <v>1185732</v>
      </c>
      <c r="D3753" s="7">
        <v>44265</v>
      </c>
      <c r="E3753" s="7" t="str">
        <f t="shared" si="116"/>
        <v>Mar</v>
      </c>
      <c r="F3753" s="7" t="str">
        <f t="shared" si="117"/>
        <v>2021</v>
      </c>
      <c r="G3753" s="6" t="s">
        <v>15</v>
      </c>
      <c r="H3753" s="6" t="s">
        <v>131</v>
      </c>
      <c r="I3753" s="6" t="s">
        <v>132</v>
      </c>
      <c r="J3753" s="8" t="s">
        <v>17</v>
      </c>
      <c r="K3753" s="9">
        <v>45</v>
      </c>
      <c r="L3753" s="10">
        <v>545</v>
      </c>
      <c r="M3753" s="11">
        <v>245250</v>
      </c>
      <c r="N3753" s="11">
        <v>110362.5</v>
      </c>
      <c r="O3753" s="12">
        <v>0.45</v>
      </c>
      <c r="P3753" s="6" t="s">
        <v>18</v>
      </c>
    </row>
    <row r="3754" spans="2:16" ht="14.25" customHeight="1">
      <c r="B3754" s="6" t="s">
        <v>61</v>
      </c>
      <c r="C3754" s="6">
        <v>1185732</v>
      </c>
      <c r="D3754" s="7">
        <v>44265</v>
      </c>
      <c r="E3754" s="7" t="str">
        <f t="shared" si="116"/>
        <v>Mar</v>
      </c>
      <c r="F3754" s="7" t="str">
        <f t="shared" si="117"/>
        <v>2021</v>
      </c>
      <c r="G3754" s="6" t="s">
        <v>15</v>
      </c>
      <c r="H3754" s="6" t="s">
        <v>131</v>
      </c>
      <c r="I3754" s="6" t="s">
        <v>132</v>
      </c>
      <c r="J3754" s="8" t="s">
        <v>19</v>
      </c>
      <c r="K3754" s="9">
        <v>45</v>
      </c>
      <c r="L3754" s="10">
        <v>250</v>
      </c>
      <c r="M3754" s="11">
        <v>112500</v>
      </c>
      <c r="N3754" s="11">
        <v>50625</v>
      </c>
      <c r="O3754" s="12">
        <v>0.45</v>
      </c>
      <c r="P3754" s="6" t="s">
        <v>18</v>
      </c>
    </row>
    <row r="3755" spans="2:16" ht="14.25" customHeight="1">
      <c r="B3755" s="6" t="s">
        <v>61</v>
      </c>
      <c r="C3755" s="6">
        <v>1185732</v>
      </c>
      <c r="D3755" s="7">
        <v>44265</v>
      </c>
      <c r="E3755" s="7" t="str">
        <f t="shared" si="116"/>
        <v>Mar</v>
      </c>
      <c r="F3755" s="7" t="str">
        <f t="shared" si="117"/>
        <v>2021</v>
      </c>
      <c r="G3755" s="6" t="s">
        <v>15</v>
      </c>
      <c r="H3755" s="6" t="s">
        <v>131</v>
      </c>
      <c r="I3755" s="6" t="s">
        <v>132</v>
      </c>
      <c r="J3755" s="8" t="s">
        <v>20</v>
      </c>
      <c r="K3755" s="9">
        <v>35</v>
      </c>
      <c r="L3755" s="10">
        <v>275</v>
      </c>
      <c r="M3755" s="11">
        <v>96250</v>
      </c>
      <c r="N3755" s="11">
        <v>33687.5</v>
      </c>
      <c r="O3755" s="12">
        <v>0.35</v>
      </c>
      <c r="P3755" s="6" t="s">
        <v>18</v>
      </c>
    </row>
    <row r="3756" spans="2:16" ht="14.25" customHeight="1">
      <c r="B3756" s="6" t="s">
        <v>61</v>
      </c>
      <c r="C3756" s="6">
        <v>1185732</v>
      </c>
      <c r="D3756" s="7">
        <v>44265</v>
      </c>
      <c r="E3756" s="7" t="str">
        <f t="shared" si="116"/>
        <v>Mar</v>
      </c>
      <c r="F3756" s="7" t="str">
        <f t="shared" si="117"/>
        <v>2021</v>
      </c>
      <c r="G3756" s="6" t="s">
        <v>15</v>
      </c>
      <c r="H3756" s="6" t="s">
        <v>131</v>
      </c>
      <c r="I3756" s="6" t="s">
        <v>132</v>
      </c>
      <c r="J3756" s="8" t="s">
        <v>21</v>
      </c>
      <c r="K3756" s="9">
        <v>40</v>
      </c>
      <c r="L3756" s="10">
        <v>125</v>
      </c>
      <c r="M3756" s="11">
        <v>50000</v>
      </c>
      <c r="N3756" s="11">
        <v>17500</v>
      </c>
      <c r="O3756" s="12">
        <v>0.35</v>
      </c>
      <c r="P3756" s="6" t="s">
        <v>18</v>
      </c>
    </row>
    <row r="3757" spans="2:16" ht="14.25" customHeight="1">
      <c r="B3757" s="6" t="s">
        <v>61</v>
      </c>
      <c r="C3757" s="6">
        <v>1185732</v>
      </c>
      <c r="D3757" s="7">
        <v>44265</v>
      </c>
      <c r="E3757" s="7" t="str">
        <f t="shared" si="116"/>
        <v>Mar</v>
      </c>
      <c r="F3757" s="7" t="str">
        <f t="shared" si="117"/>
        <v>2021</v>
      </c>
      <c r="G3757" s="6" t="s">
        <v>15</v>
      </c>
      <c r="H3757" s="6" t="s">
        <v>131</v>
      </c>
      <c r="I3757" s="6" t="s">
        <v>132</v>
      </c>
      <c r="J3757" s="8" t="s">
        <v>22</v>
      </c>
      <c r="K3757" s="9">
        <v>55.000000000000007</v>
      </c>
      <c r="L3757" s="10">
        <v>175</v>
      </c>
      <c r="M3757" s="11">
        <v>96250.000000000015</v>
      </c>
      <c r="N3757" s="11">
        <v>33687.5</v>
      </c>
      <c r="O3757" s="12">
        <v>0.35</v>
      </c>
      <c r="P3757" s="6" t="s">
        <v>18</v>
      </c>
    </row>
    <row r="3758" spans="2:16" ht="14.25" customHeight="1">
      <c r="B3758" s="6" t="s">
        <v>61</v>
      </c>
      <c r="C3758" s="6">
        <v>1185732</v>
      </c>
      <c r="D3758" s="7">
        <v>44265</v>
      </c>
      <c r="E3758" s="7" t="str">
        <f t="shared" si="116"/>
        <v>Mar</v>
      </c>
      <c r="F3758" s="7" t="str">
        <f t="shared" si="117"/>
        <v>2021</v>
      </c>
      <c r="G3758" s="6" t="s">
        <v>15</v>
      </c>
      <c r="H3758" s="6" t="s">
        <v>131</v>
      </c>
      <c r="I3758" s="6" t="s">
        <v>132</v>
      </c>
      <c r="J3758" s="8" t="s">
        <v>23</v>
      </c>
      <c r="K3758" s="9">
        <v>45</v>
      </c>
      <c r="L3758" s="10">
        <v>275</v>
      </c>
      <c r="M3758" s="11">
        <v>123750</v>
      </c>
      <c r="N3758" s="11">
        <v>49499.999999999993</v>
      </c>
      <c r="O3758" s="12">
        <v>0.39999999999999997</v>
      </c>
      <c r="P3758" s="6" t="s">
        <v>18</v>
      </c>
    </row>
    <row r="3759" spans="2:16" ht="14.25" customHeight="1">
      <c r="B3759" s="6" t="s">
        <v>61</v>
      </c>
      <c r="C3759" s="6">
        <v>1185732</v>
      </c>
      <c r="D3759" s="7">
        <v>44297</v>
      </c>
      <c r="E3759" s="7" t="str">
        <f t="shared" si="116"/>
        <v>Apr</v>
      </c>
      <c r="F3759" s="7" t="str">
        <f t="shared" si="117"/>
        <v>2021</v>
      </c>
      <c r="G3759" s="6" t="s">
        <v>15</v>
      </c>
      <c r="H3759" s="6" t="s">
        <v>131</v>
      </c>
      <c r="I3759" s="6" t="s">
        <v>132</v>
      </c>
      <c r="J3759" s="8" t="s">
        <v>17</v>
      </c>
      <c r="K3759" s="9">
        <v>45</v>
      </c>
      <c r="L3759" s="10">
        <v>525</v>
      </c>
      <c r="M3759" s="11">
        <v>236250</v>
      </c>
      <c r="N3759" s="11">
        <v>106312.5</v>
      </c>
      <c r="O3759" s="12">
        <v>0.45</v>
      </c>
      <c r="P3759" s="6" t="s">
        <v>18</v>
      </c>
    </row>
    <row r="3760" spans="2:16" ht="14.25" customHeight="1">
      <c r="B3760" s="6" t="s">
        <v>61</v>
      </c>
      <c r="C3760" s="6">
        <v>1185732</v>
      </c>
      <c r="D3760" s="7">
        <v>44297</v>
      </c>
      <c r="E3760" s="7" t="str">
        <f t="shared" si="116"/>
        <v>Apr</v>
      </c>
      <c r="F3760" s="7" t="str">
        <f t="shared" si="117"/>
        <v>2021</v>
      </c>
      <c r="G3760" s="6" t="s">
        <v>15</v>
      </c>
      <c r="H3760" s="6" t="s">
        <v>131</v>
      </c>
      <c r="I3760" s="6" t="s">
        <v>132</v>
      </c>
      <c r="J3760" s="8" t="s">
        <v>19</v>
      </c>
      <c r="K3760" s="9">
        <v>45</v>
      </c>
      <c r="L3760" s="10">
        <v>225</v>
      </c>
      <c r="M3760" s="11">
        <v>101250</v>
      </c>
      <c r="N3760" s="11">
        <v>45562.5</v>
      </c>
      <c r="O3760" s="12">
        <v>0.45</v>
      </c>
      <c r="P3760" s="6" t="s">
        <v>18</v>
      </c>
    </row>
    <row r="3761" spans="2:16" ht="14.25" customHeight="1">
      <c r="B3761" s="6" t="s">
        <v>61</v>
      </c>
      <c r="C3761" s="6">
        <v>1185732</v>
      </c>
      <c r="D3761" s="7">
        <v>44297</v>
      </c>
      <c r="E3761" s="7" t="str">
        <f t="shared" si="116"/>
        <v>Apr</v>
      </c>
      <c r="F3761" s="7" t="str">
        <f t="shared" si="117"/>
        <v>2021</v>
      </c>
      <c r="G3761" s="6" t="s">
        <v>15</v>
      </c>
      <c r="H3761" s="6" t="s">
        <v>131</v>
      </c>
      <c r="I3761" s="6" t="s">
        <v>132</v>
      </c>
      <c r="J3761" s="8" t="s">
        <v>20</v>
      </c>
      <c r="K3761" s="9">
        <v>35</v>
      </c>
      <c r="L3761" s="10">
        <v>225</v>
      </c>
      <c r="M3761" s="11">
        <v>78750</v>
      </c>
      <c r="N3761" s="11">
        <v>27562.5</v>
      </c>
      <c r="O3761" s="12">
        <v>0.35</v>
      </c>
      <c r="P3761" s="6" t="s">
        <v>18</v>
      </c>
    </row>
    <row r="3762" spans="2:16" ht="14.25" customHeight="1">
      <c r="B3762" s="6" t="s">
        <v>61</v>
      </c>
      <c r="C3762" s="6">
        <v>1185732</v>
      </c>
      <c r="D3762" s="7">
        <v>44297</v>
      </c>
      <c r="E3762" s="7" t="str">
        <f t="shared" si="116"/>
        <v>Apr</v>
      </c>
      <c r="F3762" s="7" t="str">
        <f t="shared" si="117"/>
        <v>2021</v>
      </c>
      <c r="G3762" s="6" t="s">
        <v>15</v>
      </c>
      <c r="H3762" s="6" t="s">
        <v>131</v>
      </c>
      <c r="I3762" s="6" t="s">
        <v>132</v>
      </c>
      <c r="J3762" s="8" t="s">
        <v>21</v>
      </c>
      <c r="K3762" s="9">
        <v>40</v>
      </c>
      <c r="L3762" s="10">
        <v>150</v>
      </c>
      <c r="M3762" s="11">
        <v>60000</v>
      </c>
      <c r="N3762" s="11">
        <v>21000</v>
      </c>
      <c r="O3762" s="12">
        <v>0.35</v>
      </c>
      <c r="P3762" s="6" t="s">
        <v>18</v>
      </c>
    </row>
    <row r="3763" spans="2:16" ht="14.25" customHeight="1">
      <c r="B3763" s="6" t="s">
        <v>61</v>
      </c>
      <c r="C3763" s="6">
        <v>1185732</v>
      </c>
      <c r="D3763" s="7">
        <v>44297</v>
      </c>
      <c r="E3763" s="7" t="str">
        <f t="shared" si="116"/>
        <v>Apr</v>
      </c>
      <c r="F3763" s="7" t="str">
        <f t="shared" si="117"/>
        <v>2021</v>
      </c>
      <c r="G3763" s="6" t="s">
        <v>15</v>
      </c>
      <c r="H3763" s="6" t="s">
        <v>131</v>
      </c>
      <c r="I3763" s="6" t="s">
        <v>132</v>
      </c>
      <c r="J3763" s="8" t="s">
        <v>22</v>
      </c>
      <c r="K3763" s="9">
        <v>55.000000000000007</v>
      </c>
      <c r="L3763" s="10">
        <v>150</v>
      </c>
      <c r="M3763" s="11">
        <v>82500.000000000015</v>
      </c>
      <c r="N3763" s="11">
        <v>28875.000000000004</v>
      </c>
      <c r="O3763" s="12">
        <v>0.35</v>
      </c>
      <c r="P3763" s="6" t="s">
        <v>18</v>
      </c>
    </row>
    <row r="3764" spans="2:16" ht="14.25" customHeight="1">
      <c r="B3764" s="6" t="s">
        <v>61</v>
      </c>
      <c r="C3764" s="6">
        <v>1185732</v>
      </c>
      <c r="D3764" s="7">
        <v>44297</v>
      </c>
      <c r="E3764" s="7" t="str">
        <f t="shared" si="116"/>
        <v>Apr</v>
      </c>
      <c r="F3764" s="7" t="str">
        <f t="shared" si="117"/>
        <v>2021</v>
      </c>
      <c r="G3764" s="6" t="s">
        <v>15</v>
      </c>
      <c r="H3764" s="6" t="s">
        <v>131</v>
      </c>
      <c r="I3764" s="6" t="s">
        <v>132</v>
      </c>
      <c r="J3764" s="8" t="s">
        <v>23</v>
      </c>
      <c r="K3764" s="9">
        <v>45</v>
      </c>
      <c r="L3764" s="10">
        <v>300</v>
      </c>
      <c r="M3764" s="11">
        <v>135000</v>
      </c>
      <c r="N3764" s="11">
        <v>53999.999999999993</v>
      </c>
      <c r="O3764" s="12">
        <v>0.39999999999999997</v>
      </c>
      <c r="P3764" s="6" t="s">
        <v>18</v>
      </c>
    </row>
    <row r="3765" spans="2:16" ht="14.25" customHeight="1">
      <c r="B3765" s="6" t="s">
        <v>61</v>
      </c>
      <c r="C3765" s="6">
        <v>1185732</v>
      </c>
      <c r="D3765" s="7">
        <v>44326</v>
      </c>
      <c r="E3765" s="7" t="str">
        <f t="shared" si="116"/>
        <v>May</v>
      </c>
      <c r="F3765" s="7" t="str">
        <f t="shared" si="117"/>
        <v>2021</v>
      </c>
      <c r="G3765" s="6" t="s">
        <v>15</v>
      </c>
      <c r="H3765" s="6" t="s">
        <v>131</v>
      </c>
      <c r="I3765" s="6" t="s">
        <v>132</v>
      </c>
      <c r="J3765" s="8" t="s">
        <v>17</v>
      </c>
      <c r="K3765" s="9">
        <v>60</v>
      </c>
      <c r="L3765" s="10">
        <v>570</v>
      </c>
      <c r="M3765" s="11">
        <v>342000</v>
      </c>
      <c r="N3765" s="11">
        <v>153900</v>
      </c>
      <c r="O3765" s="12">
        <v>0.45</v>
      </c>
      <c r="P3765" s="6" t="s">
        <v>18</v>
      </c>
    </row>
    <row r="3766" spans="2:16" ht="14.25" customHeight="1">
      <c r="B3766" s="6" t="s">
        <v>61</v>
      </c>
      <c r="C3766" s="6">
        <v>1185732</v>
      </c>
      <c r="D3766" s="7">
        <v>44326</v>
      </c>
      <c r="E3766" s="7" t="str">
        <f t="shared" si="116"/>
        <v>May</v>
      </c>
      <c r="F3766" s="7" t="str">
        <f t="shared" si="117"/>
        <v>2021</v>
      </c>
      <c r="G3766" s="6" t="s">
        <v>15</v>
      </c>
      <c r="H3766" s="6" t="s">
        <v>131</v>
      </c>
      <c r="I3766" s="6" t="s">
        <v>132</v>
      </c>
      <c r="J3766" s="8" t="s">
        <v>19</v>
      </c>
      <c r="K3766" s="9">
        <v>55.000000000000007</v>
      </c>
      <c r="L3766" s="10">
        <v>275</v>
      </c>
      <c r="M3766" s="11">
        <v>151250.00000000003</v>
      </c>
      <c r="N3766" s="11">
        <v>68062.500000000015</v>
      </c>
      <c r="O3766" s="12">
        <v>0.45</v>
      </c>
      <c r="P3766" s="6" t="s">
        <v>18</v>
      </c>
    </row>
    <row r="3767" spans="2:16" ht="14.25" customHeight="1">
      <c r="B3767" s="6" t="s">
        <v>61</v>
      </c>
      <c r="C3767" s="6">
        <v>1185732</v>
      </c>
      <c r="D3767" s="7">
        <v>44326</v>
      </c>
      <c r="E3767" s="7" t="str">
        <f t="shared" si="116"/>
        <v>May</v>
      </c>
      <c r="F3767" s="7" t="str">
        <f t="shared" si="117"/>
        <v>2021</v>
      </c>
      <c r="G3767" s="6" t="s">
        <v>15</v>
      </c>
      <c r="H3767" s="6" t="s">
        <v>131</v>
      </c>
      <c r="I3767" s="6" t="s">
        <v>132</v>
      </c>
      <c r="J3767" s="8" t="s">
        <v>20</v>
      </c>
      <c r="K3767" s="9">
        <v>50</v>
      </c>
      <c r="L3767" s="10">
        <v>300</v>
      </c>
      <c r="M3767" s="11">
        <v>150000</v>
      </c>
      <c r="N3767" s="11">
        <v>52500</v>
      </c>
      <c r="O3767" s="12">
        <v>0.35</v>
      </c>
      <c r="P3767" s="6" t="s">
        <v>18</v>
      </c>
    </row>
    <row r="3768" spans="2:16" ht="14.25" customHeight="1">
      <c r="B3768" s="6" t="s">
        <v>61</v>
      </c>
      <c r="C3768" s="6">
        <v>1185732</v>
      </c>
      <c r="D3768" s="7">
        <v>44326</v>
      </c>
      <c r="E3768" s="7" t="str">
        <f t="shared" si="116"/>
        <v>May</v>
      </c>
      <c r="F3768" s="7" t="str">
        <f t="shared" si="117"/>
        <v>2021</v>
      </c>
      <c r="G3768" s="6" t="s">
        <v>15</v>
      </c>
      <c r="H3768" s="6" t="s">
        <v>131</v>
      </c>
      <c r="I3768" s="6" t="s">
        <v>132</v>
      </c>
      <c r="J3768" s="8" t="s">
        <v>21</v>
      </c>
      <c r="K3768" s="9">
        <v>50</v>
      </c>
      <c r="L3768" s="10">
        <v>250</v>
      </c>
      <c r="M3768" s="11">
        <v>125000</v>
      </c>
      <c r="N3768" s="11">
        <v>43750</v>
      </c>
      <c r="O3768" s="12">
        <v>0.35</v>
      </c>
      <c r="P3768" s="6" t="s">
        <v>18</v>
      </c>
    </row>
    <row r="3769" spans="2:16" ht="14.25" customHeight="1">
      <c r="B3769" s="6" t="s">
        <v>61</v>
      </c>
      <c r="C3769" s="6">
        <v>1185732</v>
      </c>
      <c r="D3769" s="7">
        <v>44326</v>
      </c>
      <c r="E3769" s="7" t="str">
        <f t="shared" si="116"/>
        <v>May</v>
      </c>
      <c r="F3769" s="7" t="str">
        <f t="shared" si="117"/>
        <v>2021</v>
      </c>
      <c r="G3769" s="6" t="s">
        <v>15</v>
      </c>
      <c r="H3769" s="6" t="s">
        <v>131</v>
      </c>
      <c r="I3769" s="6" t="s">
        <v>132</v>
      </c>
      <c r="J3769" s="8" t="s">
        <v>22</v>
      </c>
      <c r="K3769" s="9">
        <v>60</v>
      </c>
      <c r="L3769" s="10">
        <v>275</v>
      </c>
      <c r="M3769" s="11">
        <v>165000</v>
      </c>
      <c r="N3769" s="11">
        <v>57749.999999999993</v>
      </c>
      <c r="O3769" s="12">
        <v>0.35</v>
      </c>
      <c r="P3769" s="6" t="s">
        <v>18</v>
      </c>
    </row>
    <row r="3770" spans="2:16" ht="14.25" customHeight="1">
      <c r="B3770" s="6" t="s">
        <v>61</v>
      </c>
      <c r="C3770" s="6">
        <v>1185732</v>
      </c>
      <c r="D3770" s="7">
        <v>44326</v>
      </c>
      <c r="E3770" s="7" t="str">
        <f t="shared" si="116"/>
        <v>May</v>
      </c>
      <c r="F3770" s="7" t="str">
        <f t="shared" si="117"/>
        <v>2021</v>
      </c>
      <c r="G3770" s="6" t="s">
        <v>15</v>
      </c>
      <c r="H3770" s="6" t="s">
        <v>131</v>
      </c>
      <c r="I3770" s="6" t="s">
        <v>132</v>
      </c>
      <c r="J3770" s="8" t="s">
        <v>23</v>
      </c>
      <c r="K3770" s="9">
        <v>65</v>
      </c>
      <c r="L3770" s="10">
        <v>400</v>
      </c>
      <c r="M3770" s="11">
        <v>260000</v>
      </c>
      <c r="N3770" s="11">
        <v>103999.99999999999</v>
      </c>
      <c r="O3770" s="12">
        <v>0.39999999999999997</v>
      </c>
      <c r="P3770" s="6" t="s">
        <v>18</v>
      </c>
    </row>
    <row r="3771" spans="2:16" ht="14.25" customHeight="1">
      <c r="B3771" s="6" t="s">
        <v>61</v>
      </c>
      <c r="C3771" s="6">
        <v>1185732</v>
      </c>
      <c r="D3771" s="7">
        <v>44359</v>
      </c>
      <c r="E3771" s="7" t="str">
        <f t="shared" si="116"/>
        <v>Jun</v>
      </c>
      <c r="F3771" s="7" t="str">
        <f t="shared" si="117"/>
        <v>2021</v>
      </c>
      <c r="G3771" s="6" t="s">
        <v>15</v>
      </c>
      <c r="H3771" s="6" t="s">
        <v>131</v>
      </c>
      <c r="I3771" s="6" t="s">
        <v>132</v>
      </c>
      <c r="J3771" s="8" t="s">
        <v>17</v>
      </c>
      <c r="K3771" s="9">
        <v>60</v>
      </c>
      <c r="L3771" s="10">
        <v>650</v>
      </c>
      <c r="M3771" s="11">
        <v>390000</v>
      </c>
      <c r="N3771" s="11">
        <v>175500</v>
      </c>
      <c r="O3771" s="12">
        <v>0.45</v>
      </c>
      <c r="P3771" s="6" t="s">
        <v>18</v>
      </c>
    </row>
    <row r="3772" spans="2:16" ht="14.25" customHeight="1">
      <c r="B3772" s="6" t="s">
        <v>61</v>
      </c>
      <c r="C3772" s="6">
        <v>1185732</v>
      </c>
      <c r="D3772" s="7">
        <v>44359</v>
      </c>
      <c r="E3772" s="7" t="str">
        <f t="shared" si="116"/>
        <v>Jun</v>
      </c>
      <c r="F3772" s="7" t="str">
        <f t="shared" si="117"/>
        <v>2021</v>
      </c>
      <c r="G3772" s="6" t="s">
        <v>15</v>
      </c>
      <c r="H3772" s="6" t="s">
        <v>131</v>
      </c>
      <c r="I3772" s="6" t="s">
        <v>132</v>
      </c>
      <c r="J3772" s="8" t="s">
        <v>19</v>
      </c>
      <c r="K3772" s="9">
        <v>55.000000000000007</v>
      </c>
      <c r="L3772" s="10">
        <v>400</v>
      </c>
      <c r="M3772" s="11">
        <v>220000.00000000003</v>
      </c>
      <c r="N3772" s="11">
        <v>99000.000000000015</v>
      </c>
      <c r="O3772" s="12">
        <v>0.45</v>
      </c>
      <c r="P3772" s="6" t="s">
        <v>18</v>
      </c>
    </row>
    <row r="3773" spans="2:16" ht="14.25" customHeight="1">
      <c r="B3773" s="6" t="s">
        <v>61</v>
      </c>
      <c r="C3773" s="6">
        <v>1185732</v>
      </c>
      <c r="D3773" s="7">
        <v>44359</v>
      </c>
      <c r="E3773" s="7" t="str">
        <f t="shared" si="116"/>
        <v>Jun</v>
      </c>
      <c r="F3773" s="7" t="str">
        <f t="shared" si="117"/>
        <v>2021</v>
      </c>
      <c r="G3773" s="6" t="s">
        <v>15</v>
      </c>
      <c r="H3773" s="6" t="s">
        <v>131</v>
      </c>
      <c r="I3773" s="6" t="s">
        <v>132</v>
      </c>
      <c r="J3773" s="8" t="s">
        <v>20</v>
      </c>
      <c r="K3773" s="9">
        <v>50</v>
      </c>
      <c r="L3773" s="10">
        <v>325</v>
      </c>
      <c r="M3773" s="11">
        <v>162500</v>
      </c>
      <c r="N3773" s="11">
        <v>56875</v>
      </c>
      <c r="O3773" s="12">
        <v>0.35</v>
      </c>
      <c r="P3773" s="6" t="s">
        <v>18</v>
      </c>
    </row>
    <row r="3774" spans="2:16" ht="14.25" customHeight="1">
      <c r="B3774" s="6" t="s">
        <v>61</v>
      </c>
      <c r="C3774" s="6">
        <v>1185732</v>
      </c>
      <c r="D3774" s="7">
        <v>44359</v>
      </c>
      <c r="E3774" s="7" t="str">
        <f t="shared" si="116"/>
        <v>Jun</v>
      </c>
      <c r="F3774" s="7" t="str">
        <f t="shared" si="117"/>
        <v>2021</v>
      </c>
      <c r="G3774" s="6" t="s">
        <v>15</v>
      </c>
      <c r="H3774" s="6" t="s">
        <v>131</v>
      </c>
      <c r="I3774" s="6" t="s">
        <v>132</v>
      </c>
      <c r="J3774" s="8" t="s">
        <v>21</v>
      </c>
      <c r="K3774" s="9">
        <v>50</v>
      </c>
      <c r="L3774" s="10">
        <v>300</v>
      </c>
      <c r="M3774" s="11">
        <v>150000</v>
      </c>
      <c r="N3774" s="11">
        <v>52500</v>
      </c>
      <c r="O3774" s="12">
        <v>0.35</v>
      </c>
      <c r="P3774" s="6" t="s">
        <v>18</v>
      </c>
    </row>
    <row r="3775" spans="2:16" ht="14.25" customHeight="1">
      <c r="B3775" s="6" t="s">
        <v>61</v>
      </c>
      <c r="C3775" s="6">
        <v>1185732</v>
      </c>
      <c r="D3775" s="7">
        <v>44359</v>
      </c>
      <c r="E3775" s="7" t="str">
        <f t="shared" si="116"/>
        <v>Jun</v>
      </c>
      <c r="F3775" s="7" t="str">
        <f t="shared" si="117"/>
        <v>2021</v>
      </c>
      <c r="G3775" s="6" t="s">
        <v>15</v>
      </c>
      <c r="H3775" s="6" t="s">
        <v>131</v>
      </c>
      <c r="I3775" s="6" t="s">
        <v>132</v>
      </c>
      <c r="J3775" s="8" t="s">
        <v>22</v>
      </c>
      <c r="K3775" s="9">
        <v>60</v>
      </c>
      <c r="L3775" s="10">
        <v>300</v>
      </c>
      <c r="M3775" s="11">
        <v>180000</v>
      </c>
      <c r="N3775" s="11">
        <v>62999.999999999993</v>
      </c>
      <c r="O3775" s="12">
        <v>0.35</v>
      </c>
      <c r="P3775" s="6" t="s">
        <v>18</v>
      </c>
    </row>
    <row r="3776" spans="2:16" ht="14.25" customHeight="1">
      <c r="B3776" s="6" t="s">
        <v>61</v>
      </c>
      <c r="C3776" s="6">
        <v>1185732</v>
      </c>
      <c r="D3776" s="7">
        <v>44359</v>
      </c>
      <c r="E3776" s="7" t="str">
        <f t="shared" si="116"/>
        <v>Jun</v>
      </c>
      <c r="F3776" s="7" t="str">
        <f t="shared" si="117"/>
        <v>2021</v>
      </c>
      <c r="G3776" s="6" t="s">
        <v>15</v>
      </c>
      <c r="H3776" s="6" t="s">
        <v>131</v>
      </c>
      <c r="I3776" s="6" t="s">
        <v>132</v>
      </c>
      <c r="J3776" s="8" t="s">
        <v>23</v>
      </c>
      <c r="K3776" s="9">
        <v>65</v>
      </c>
      <c r="L3776" s="10">
        <v>450</v>
      </c>
      <c r="M3776" s="11">
        <v>292500</v>
      </c>
      <c r="N3776" s="11">
        <v>116999.99999999999</v>
      </c>
      <c r="O3776" s="12">
        <v>0.39999999999999997</v>
      </c>
      <c r="P3776" s="6" t="s">
        <v>18</v>
      </c>
    </row>
    <row r="3777" spans="2:16" ht="14.25" customHeight="1">
      <c r="B3777" s="6" t="s">
        <v>61</v>
      </c>
      <c r="C3777" s="6">
        <v>1185732</v>
      </c>
      <c r="D3777" s="7">
        <v>44387</v>
      </c>
      <c r="E3777" s="7" t="str">
        <f t="shared" si="116"/>
        <v>Jul</v>
      </c>
      <c r="F3777" s="7" t="str">
        <f t="shared" si="117"/>
        <v>2021</v>
      </c>
      <c r="G3777" s="6" t="s">
        <v>15</v>
      </c>
      <c r="H3777" s="6" t="s">
        <v>131</v>
      </c>
      <c r="I3777" s="6" t="s">
        <v>132</v>
      </c>
      <c r="J3777" s="8" t="s">
        <v>17</v>
      </c>
      <c r="K3777" s="9">
        <v>60</v>
      </c>
      <c r="L3777" s="10">
        <v>675</v>
      </c>
      <c r="M3777" s="11">
        <v>405000</v>
      </c>
      <c r="N3777" s="11">
        <v>182250</v>
      </c>
      <c r="O3777" s="12">
        <v>0.45</v>
      </c>
      <c r="P3777" s="6" t="s">
        <v>18</v>
      </c>
    </row>
    <row r="3778" spans="2:16" ht="14.25" customHeight="1">
      <c r="B3778" s="6" t="s">
        <v>61</v>
      </c>
      <c r="C3778" s="6">
        <v>1185732</v>
      </c>
      <c r="D3778" s="7">
        <v>44387</v>
      </c>
      <c r="E3778" s="7" t="str">
        <f t="shared" si="116"/>
        <v>Jul</v>
      </c>
      <c r="F3778" s="7" t="str">
        <f t="shared" si="117"/>
        <v>2021</v>
      </c>
      <c r="G3778" s="6" t="s">
        <v>15</v>
      </c>
      <c r="H3778" s="6" t="s">
        <v>131</v>
      </c>
      <c r="I3778" s="6" t="s">
        <v>132</v>
      </c>
      <c r="J3778" s="8" t="s">
        <v>19</v>
      </c>
      <c r="K3778" s="9">
        <v>55.000000000000007</v>
      </c>
      <c r="L3778" s="10">
        <v>425</v>
      </c>
      <c r="M3778" s="11">
        <v>233750.00000000003</v>
      </c>
      <c r="N3778" s="11">
        <v>105187.50000000001</v>
      </c>
      <c r="O3778" s="12">
        <v>0.45</v>
      </c>
      <c r="P3778" s="6" t="s">
        <v>18</v>
      </c>
    </row>
    <row r="3779" spans="2:16" ht="14.25" customHeight="1">
      <c r="B3779" s="6" t="s">
        <v>61</v>
      </c>
      <c r="C3779" s="6">
        <v>1185732</v>
      </c>
      <c r="D3779" s="7">
        <v>44387</v>
      </c>
      <c r="E3779" s="7" t="str">
        <f t="shared" si="116"/>
        <v>Jul</v>
      </c>
      <c r="F3779" s="7" t="str">
        <f t="shared" si="117"/>
        <v>2021</v>
      </c>
      <c r="G3779" s="6" t="s">
        <v>15</v>
      </c>
      <c r="H3779" s="6" t="s">
        <v>131</v>
      </c>
      <c r="I3779" s="6" t="s">
        <v>132</v>
      </c>
      <c r="J3779" s="8" t="s">
        <v>20</v>
      </c>
      <c r="K3779" s="9">
        <v>50</v>
      </c>
      <c r="L3779" s="10">
        <v>350</v>
      </c>
      <c r="M3779" s="11">
        <v>175000</v>
      </c>
      <c r="N3779" s="11">
        <v>61249.999999999993</v>
      </c>
      <c r="O3779" s="12">
        <v>0.35</v>
      </c>
      <c r="P3779" s="6" t="s">
        <v>18</v>
      </c>
    </row>
    <row r="3780" spans="2:16" ht="14.25" customHeight="1">
      <c r="B3780" s="6" t="s">
        <v>61</v>
      </c>
      <c r="C3780" s="6">
        <v>1185732</v>
      </c>
      <c r="D3780" s="7">
        <v>44387</v>
      </c>
      <c r="E3780" s="7" t="str">
        <f t="shared" si="116"/>
        <v>Jul</v>
      </c>
      <c r="F3780" s="7" t="str">
        <f t="shared" si="117"/>
        <v>2021</v>
      </c>
      <c r="G3780" s="6" t="s">
        <v>15</v>
      </c>
      <c r="H3780" s="6" t="s">
        <v>131</v>
      </c>
      <c r="I3780" s="6" t="s">
        <v>132</v>
      </c>
      <c r="J3780" s="8" t="s">
        <v>21</v>
      </c>
      <c r="K3780" s="9">
        <v>50</v>
      </c>
      <c r="L3780" s="10">
        <v>300</v>
      </c>
      <c r="M3780" s="11">
        <v>150000</v>
      </c>
      <c r="N3780" s="11">
        <v>52500</v>
      </c>
      <c r="O3780" s="12">
        <v>0.35</v>
      </c>
      <c r="P3780" s="6" t="s">
        <v>18</v>
      </c>
    </row>
    <row r="3781" spans="2:16" ht="14.25" customHeight="1">
      <c r="B3781" s="6" t="s">
        <v>61</v>
      </c>
      <c r="C3781" s="6">
        <v>1185732</v>
      </c>
      <c r="D3781" s="7">
        <v>44387</v>
      </c>
      <c r="E3781" s="7" t="str">
        <f t="shared" si="116"/>
        <v>Jul</v>
      </c>
      <c r="F3781" s="7" t="str">
        <f t="shared" si="117"/>
        <v>2021</v>
      </c>
      <c r="G3781" s="6" t="s">
        <v>15</v>
      </c>
      <c r="H3781" s="6" t="s">
        <v>131</v>
      </c>
      <c r="I3781" s="6" t="s">
        <v>132</v>
      </c>
      <c r="J3781" s="8" t="s">
        <v>22</v>
      </c>
      <c r="K3781" s="9">
        <v>60</v>
      </c>
      <c r="L3781" s="10">
        <v>325</v>
      </c>
      <c r="M3781" s="11">
        <v>195000</v>
      </c>
      <c r="N3781" s="11">
        <v>68250</v>
      </c>
      <c r="O3781" s="12">
        <v>0.35</v>
      </c>
      <c r="P3781" s="6" t="s">
        <v>18</v>
      </c>
    </row>
    <row r="3782" spans="2:16" ht="14.25" customHeight="1">
      <c r="B3782" s="6" t="s">
        <v>61</v>
      </c>
      <c r="C3782" s="6">
        <v>1185732</v>
      </c>
      <c r="D3782" s="7">
        <v>44387</v>
      </c>
      <c r="E3782" s="7" t="str">
        <f t="shared" si="116"/>
        <v>Jul</v>
      </c>
      <c r="F3782" s="7" t="str">
        <f t="shared" si="117"/>
        <v>2021</v>
      </c>
      <c r="G3782" s="6" t="s">
        <v>15</v>
      </c>
      <c r="H3782" s="6" t="s">
        <v>131</v>
      </c>
      <c r="I3782" s="6" t="s">
        <v>132</v>
      </c>
      <c r="J3782" s="8" t="s">
        <v>23</v>
      </c>
      <c r="K3782" s="9">
        <v>65</v>
      </c>
      <c r="L3782" s="10">
        <v>500</v>
      </c>
      <c r="M3782" s="11">
        <v>325000</v>
      </c>
      <c r="N3782" s="11">
        <v>129999.99999999999</v>
      </c>
      <c r="O3782" s="12">
        <v>0.39999999999999997</v>
      </c>
      <c r="P3782" s="6" t="s">
        <v>18</v>
      </c>
    </row>
    <row r="3783" spans="2:16" ht="14.25" customHeight="1">
      <c r="B3783" s="6" t="s">
        <v>61</v>
      </c>
      <c r="C3783" s="6">
        <v>1185732</v>
      </c>
      <c r="D3783" s="7">
        <v>44419</v>
      </c>
      <c r="E3783" s="7" t="str">
        <f t="shared" ref="E3783:E3846" si="118">TEXT(D3783,"mmm")</f>
        <v>Aug</v>
      </c>
      <c r="F3783" s="7" t="str">
        <f t="shared" ref="F3783:F3846" si="119">TEXT(D3783,"yyyy")</f>
        <v>2021</v>
      </c>
      <c r="G3783" s="6" t="s">
        <v>15</v>
      </c>
      <c r="H3783" s="6" t="s">
        <v>131</v>
      </c>
      <c r="I3783" s="6" t="s">
        <v>132</v>
      </c>
      <c r="J3783" s="8" t="s">
        <v>17</v>
      </c>
      <c r="K3783" s="9">
        <v>60</v>
      </c>
      <c r="L3783" s="10">
        <v>650</v>
      </c>
      <c r="M3783" s="11">
        <v>390000</v>
      </c>
      <c r="N3783" s="11">
        <v>175500</v>
      </c>
      <c r="O3783" s="12">
        <v>0.45</v>
      </c>
      <c r="P3783" s="6" t="s">
        <v>18</v>
      </c>
    </row>
    <row r="3784" spans="2:16" ht="14.25" customHeight="1">
      <c r="B3784" s="6" t="s">
        <v>61</v>
      </c>
      <c r="C3784" s="6">
        <v>1185732</v>
      </c>
      <c r="D3784" s="7">
        <v>44419</v>
      </c>
      <c r="E3784" s="7" t="str">
        <f t="shared" si="118"/>
        <v>Aug</v>
      </c>
      <c r="F3784" s="7" t="str">
        <f t="shared" si="119"/>
        <v>2021</v>
      </c>
      <c r="G3784" s="6" t="s">
        <v>15</v>
      </c>
      <c r="H3784" s="6" t="s">
        <v>131</v>
      </c>
      <c r="I3784" s="6" t="s">
        <v>132</v>
      </c>
      <c r="J3784" s="8" t="s">
        <v>19</v>
      </c>
      <c r="K3784" s="9">
        <v>55.000000000000007</v>
      </c>
      <c r="L3784" s="10">
        <v>425</v>
      </c>
      <c r="M3784" s="11">
        <v>233750.00000000003</v>
      </c>
      <c r="N3784" s="11">
        <v>105187.50000000001</v>
      </c>
      <c r="O3784" s="12">
        <v>0.45</v>
      </c>
      <c r="P3784" s="6" t="s">
        <v>18</v>
      </c>
    </row>
    <row r="3785" spans="2:16" ht="14.25" customHeight="1">
      <c r="B3785" s="6" t="s">
        <v>61</v>
      </c>
      <c r="C3785" s="6">
        <v>1185732</v>
      </c>
      <c r="D3785" s="7">
        <v>44419</v>
      </c>
      <c r="E3785" s="7" t="str">
        <f t="shared" si="118"/>
        <v>Aug</v>
      </c>
      <c r="F3785" s="7" t="str">
        <f t="shared" si="119"/>
        <v>2021</v>
      </c>
      <c r="G3785" s="6" t="s">
        <v>15</v>
      </c>
      <c r="H3785" s="6" t="s">
        <v>131</v>
      </c>
      <c r="I3785" s="6" t="s">
        <v>132</v>
      </c>
      <c r="J3785" s="8" t="s">
        <v>20</v>
      </c>
      <c r="K3785" s="9">
        <v>50</v>
      </c>
      <c r="L3785" s="10">
        <v>350</v>
      </c>
      <c r="M3785" s="11">
        <v>175000</v>
      </c>
      <c r="N3785" s="11">
        <v>61249.999999999993</v>
      </c>
      <c r="O3785" s="12">
        <v>0.35</v>
      </c>
      <c r="P3785" s="6" t="s">
        <v>18</v>
      </c>
    </row>
    <row r="3786" spans="2:16" ht="14.25" customHeight="1">
      <c r="B3786" s="6" t="s">
        <v>61</v>
      </c>
      <c r="C3786" s="6">
        <v>1185732</v>
      </c>
      <c r="D3786" s="7">
        <v>44419</v>
      </c>
      <c r="E3786" s="7" t="str">
        <f t="shared" si="118"/>
        <v>Aug</v>
      </c>
      <c r="F3786" s="7" t="str">
        <f t="shared" si="119"/>
        <v>2021</v>
      </c>
      <c r="G3786" s="6" t="s">
        <v>15</v>
      </c>
      <c r="H3786" s="6" t="s">
        <v>131</v>
      </c>
      <c r="I3786" s="6" t="s">
        <v>132</v>
      </c>
      <c r="J3786" s="8" t="s">
        <v>21</v>
      </c>
      <c r="K3786" s="9">
        <v>50</v>
      </c>
      <c r="L3786" s="10">
        <v>250</v>
      </c>
      <c r="M3786" s="11">
        <v>125000</v>
      </c>
      <c r="N3786" s="11">
        <v>43750</v>
      </c>
      <c r="O3786" s="12">
        <v>0.35</v>
      </c>
      <c r="P3786" s="6" t="s">
        <v>18</v>
      </c>
    </row>
    <row r="3787" spans="2:16" ht="14.25" customHeight="1">
      <c r="B3787" s="6" t="s">
        <v>61</v>
      </c>
      <c r="C3787" s="6">
        <v>1185732</v>
      </c>
      <c r="D3787" s="7">
        <v>44419</v>
      </c>
      <c r="E3787" s="7" t="str">
        <f t="shared" si="118"/>
        <v>Aug</v>
      </c>
      <c r="F3787" s="7" t="str">
        <f t="shared" si="119"/>
        <v>2021</v>
      </c>
      <c r="G3787" s="6" t="s">
        <v>15</v>
      </c>
      <c r="H3787" s="6" t="s">
        <v>131</v>
      </c>
      <c r="I3787" s="6" t="s">
        <v>132</v>
      </c>
      <c r="J3787" s="8" t="s">
        <v>22</v>
      </c>
      <c r="K3787" s="9">
        <v>60</v>
      </c>
      <c r="L3787" s="10">
        <v>225</v>
      </c>
      <c r="M3787" s="11">
        <v>135000</v>
      </c>
      <c r="N3787" s="11">
        <v>47250</v>
      </c>
      <c r="O3787" s="12">
        <v>0.35</v>
      </c>
      <c r="P3787" s="6" t="s">
        <v>18</v>
      </c>
    </row>
    <row r="3788" spans="2:16" ht="14.25" customHeight="1">
      <c r="B3788" s="6" t="s">
        <v>61</v>
      </c>
      <c r="C3788" s="6">
        <v>1185732</v>
      </c>
      <c r="D3788" s="7">
        <v>44419</v>
      </c>
      <c r="E3788" s="7" t="str">
        <f t="shared" si="118"/>
        <v>Aug</v>
      </c>
      <c r="F3788" s="7" t="str">
        <f t="shared" si="119"/>
        <v>2021</v>
      </c>
      <c r="G3788" s="6" t="s">
        <v>15</v>
      </c>
      <c r="H3788" s="6" t="s">
        <v>131</v>
      </c>
      <c r="I3788" s="6" t="s">
        <v>132</v>
      </c>
      <c r="J3788" s="8" t="s">
        <v>23</v>
      </c>
      <c r="K3788" s="9">
        <v>65</v>
      </c>
      <c r="L3788" s="10">
        <v>400</v>
      </c>
      <c r="M3788" s="11">
        <v>260000</v>
      </c>
      <c r="N3788" s="11">
        <v>103999.99999999999</v>
      </c>
      <c r="O3788" s="12">
        <v>0.39999999999999997</v>
      </c>
      <c r="P3788" s="6" t="s">
        <v>18</v>
      </c>
    </row>
    <row r="3789" spans="2:16" ht="14.25" customHeight="1">
      <c r="B3789" s="6" t="s">
        <v>61</v>
      </c>
      <c r="C3789" s="6">
        <v>1185732</v>
      </c>
      <c r="D3789" s="7">
        <v>44449</v>
      </c>
      <c r="E3789" s="7" t="str">
        <f t="shared" si="118"/>
        <v>Sep</v>
      </c>
      <c r="F3789" s="7" t="str">
        <f t="shared" si="119"/>
        <v>2021</v>
      </c>
      <c r="G3789" s="6" t="s">
        <v>15</v>
      </c>
      <c r="H3789" s="6" t="s">
        <v>131</v>
      </c>
      <c r="I3789" s="6" t="s">
        <v>132</v>
      </c>
      <c r="J3789" s="8" t="s">
        <v>17</v>
      </c>
      <c r="K3789" s="9">
        <v>60</v>
      </c>
      <c r="L3789" s="10">
        <v>525</v>
      </c>
      <c r="M3789" s="11">
        <v>315000</v>
      </c>
      <c r="N3789" s="11">
        <v>141750</v>
      </c>
      <c r="O3789" s="12">
        <v>0.45</v>
      </c>
      <c r="P3789" s="6" t="s">
        <v>18</v>
      </c>
    </row>
    <row r="3790" spans="2:16" ht="14.25" customHeight="1">
      <c r="B3790" s="6" t="s">
        <v>61</v>
      </c>
      <c r="C3790" s="6">
        <v>1185732</v>
      </c>
      <c r="D3790" s="7">
        <v>44449</v>
      </c>
      <c r="E3790" s="7" t="str">
        <f t="shared" si="118"/>
        <v>Sep</v>
      </c>
      <c r="F3790" s="7" t="str">
        <f t="shared" si="119"/>
        <v>2021</v>
      </c>
      <c r="G3790" s="6" t="s">
        <v>15</v>
      </c>
      <c r="H3790" s="6" t="s">
        <v>131</v>
      </c>
      <c r="I3790" s="6" t="s">
        <v>132</v>
      </c>
      <c r="J3790" s="8" t="s">
        <v>19</v>
      </c>
      <c r="K3790" s="9">
        <v>55.000000000000007</v>
      </c>
      <c r="L3790" s="10">
        <v>325</v>
      </c>
      <c r="M3790" s="11">
        <v>178750.00000000003</v>
      </c>
      <c r="N3790" s="11">
        <v>80437.500000000015</v>
      </c>
      <c r="O3790" s="12">
        <v>0.45</v>
      </c>
      <c r="P3790" s="6" t="s">
        <v>18</v>
      </c>
    </row>
    <row r="3791" spans="2:16" ht="14.25" customHeight="1">
      <c r="B3791" s="6" t="s">
        <v>61</v>
      </c>
      <c r="C3791" s="6">
        <v>1185732</v>
      </c>
      <c r="D3791" s="7">
        <v>44449</v>
      </c>
      <c r="E3791" s="7" t="str">
        <f t="shared" si="118"/>
        <v>Sep</v>
      </c>
      <c r="F3791" s="7" t="str">
        <f t="shared" si="119"/>
        <v>2021</v>
      </c>
      <c r="G3791" s="6" t="s">
        <v>15</v>
      </c>
      <c r="H3791" s="6" t="s">
        <v>131</v>
      </c>
      <c r="I3791" s="6" t="s">
        <v>132</v>
      </c>
      <c r="J3791" s="8" t="s">
        <v>20</v>
      </c>
      <c r="K3791" s="9">
        <v>50</v>
      </c>
      <c r="L3791" s="10">
        <v>225</v>
      </c>
      <c r="M3791" s="11">
        <v>112500</v>
      </c>
      <c r="N3791" s="11">
        <v>39375</v>
      </c>
      <c r="O3791" s="12">
        <v>0.35</v>
      </c>
      <c r="P3791" s="6" t="s">
        <v>18</v>
      </c>
    </row>
    <row r="3792" spans="2:16" ht="14.25" customHeight="1">
      <c r="B3792" s="6" t="s">
        <v>61</v>
      </c>
      <c r="C3792" s="6">
        <v>1185732</v>
      </c>
      <c r="D3792" s="7">
        <v>44449</v>
      </c>
      <c r="E3792" s="7" t="str">
        <f t="shared" si="118"/>
        <v>Sep</v>
      </c>
      <c r="F3792" s="7" t="str">
        <f t="shared" si="119"/>
        <v>2021</v>
      </c>
      <c r="G3792" s="6" t="s">
        <v>15</v>
      </c>
      <c r="H3792" s="6" t="s">
        <v>131</v>
      </c>
      <c r="I3792" s="6" t="s">
        <v>132</v>
      </c>
      <c r="J3792" s="8" t="s">
        <v>21</v>
      </c>
      <c r="K3792" s="9">
        <v>50</v>
      </c>
      <c r="L3792" s="10">
        <v>200</v>
      </c>
      <c r="M3792" s="11">
        <v>100000</v>
      </c>
      <c r="N3792" s="11">
        <v>35000</v>
      </c>
      <c r="O3792" s="12">
        <v>0.35</v>
      </c>
      <c r="P3792" s="6" t="s">
        <v>18</v>
      </c>
    </row>
    <row r="3793" spans="2:16" ht="14.25" customHeight="1">
      <c r="B3793" s="6" t="s">
        <v>61</v>
      </c>
      <c r="C3793" s="6">
        <v>1185732</v>
      </c>
      <c r="D3793" s="7">
        <v>44449</v>
      </c>
      <c r="E3793" s="7" t="str">
        <f t="shared" si="118"/>
        <v>Sep</v>
      </c>
      <c r="F3793" s="7" t="str">
        <f t="shared" si="119"/>
        <v>2021</v>
      </c>
      <c r="G3793" s="6" t="s">
        <v>15</v>
      </c>
      <c r="H3793" s="6" t="s">
        <v>131</v>
      </c>
      <c r="I3793" s="6" t="s">
        <v>132</v>
      </c>
      <c r="J3793" s="8" t="s">
        <v>22</v>
      </c>
      <c r="K3793" s="9">
        <v>60</v>
      </c>
      <c r="L3793" s="10">
        <v>200</v>
      </c>
      <c r="M3793" s="11">
        <v>120000</v>
      </c>
      <c r="N3793" s="11">
        <v>42000</v>
      </c>
      <c r="O3793" s="12">
        <v>0.35</v>
      </c>
      <c r="P3793" s="6" t="s">
        <v>18</v>
      </c>
    </row>
    <row r="3794" spans="2:16" ht="14.25" customHeight="1">
      <c r="B3794" s="6" t="s">
        <v>61</v>
      </c>
      <c r="C3794" s="6">
        <v>1185732</v>
      </c>
      <c r="D3794" s="7">
        <v>44449</v>
      </c>
      <c r="E3794" s="7" t="str">
        <f t="shared" si="118"/>
        <v>Sep</v>
      </c>
      <c r="F3794" s="7" t="str">
        <f t="shared" si="119"/>
        <v>2021</v>
      </c>
      <c r="G3794" s="6" t="s">
        <v>15</v>
      </c>
      <c r="H3794" s="6" t="s">
        <v>131</v>
      </c>
      <c r="I3794" s="6" t="s">
        <v>132</v>
      </c>
      <c r="J3794" s="8" t="s">
        <v>23</v>
      </c>
      <c r="K3794" s="9">
        <v>65</v>
      </c>
      <c r="L3794" s="10">
        <v>300</v>
      </c>
      <c r="M3794" s="11">
        <v>195000</v>
      </c>
      <c r="N3794" s="11">
        <v>78000</v>
      </c>
      <c r="O3794" s="12">
        <v>0.39999999999999997</v>
      </c>
      <c r="P3794" s="6" t="s">
        <v>18</v>
      </c>
    </row>
    <row r="3795" spans="2:16" ht="14.25" customHeight="1">
      <c r="B3795" s="6" t="s">
        <v>61</v>
      </c>
      <c r="C3795" s="6">
        <v>1185732</v>
      </c>
      <c r="D3795" s="7">
        <v>44481</v>
      </c>
      <c r="E3795" s="7" t="str">
        <f t="shared" si="118"/>
        <v>Oct</v>
      </c>
      <c r="F3795" s="7" t="str">
        <f t="shared" si="119"/>
        <v>2021</v>
      </c>
      <c r="G3795" s="6" t="s">
        <v>15</v>
      </c>
      <c r="H3795" s="6" t="s">
        <v>131</v>
      </c>
      <c r="I3795" s="6" t="s">
        <v>132</v>
      </c>
      <c r="J3795" s="8" t="s">
        <v>17</v>
      </c>
      <c r="K3795" s="9">
        <v>65</v>
      </c>
      <c r="L3795" s="10">
        <v>475</v>
      </c>
      <c r="M3795" s="11">
        <v>308750</v>
      </c>
      <c r="N3795" s="11">
        <v>138937.5</v>
      </c>
      <c r="O3795" s="12">
        <v>0.45</v>
      </c>
      <c r="P3795" s="6" t="s">
        <v>18</v>
      </c>
    </row>
    <row r="3796" spans="2:16" ht="14.25" customHeight="1">
      <c r="B3796" s="6" t="s">
        <v>61</v>
      </c>
      <c r="C3796" s="6">
        <v>1185732</v>
      </c>
      <c r="D3796" s="7">
        <v>44481</v>
      </c>
      <c r="E3796" s="7" t="str">
        <f t="shared" si="118"/>
        <v>Oct</v>
      </c>
      <c r="F3796" s="7" t="str">
        <f t="shared" si="119"/>
        <v>2021</v>
      </c>
      <c r="G3796" s="6" t="s">
        <v>15</v>
      </c>
      <c r="H3796" s="6" t="s">
        <v>131</v>
      </c>
      <c r="I3796" s="6" t="s">
        <v>132</v>
      </c>
      <c r="J3796" s="8" t="s">
        <v>19</v>
      </c>
      <c r="K3796" s="9">
        <v>60.000000000000007</v>
      </c>
      <c r="L3796" s="10">
        <v>300</v>
      </c>
      <c r="M3796" s="11">
        <v>180000.00000000003</v>
      </c>
      <c r="N3796" s="11">
        <v>81000.000000000015</v>
      </c>
      <c r="O3796" s="12">
        <v>0.45</v>
      </c>
      <c r="P3796" s="6" t="s">
        <v>18</v>
      </c>
    </row>
    <row r="3797" spans="2:16" ht="14.25" customHeight="1">
      <c r="B3797" s="6" t="s">
        <v>61</v>
      </c>
      <c r="C3797" s="6">
        <v>1185732</v>
      </c>
      <c r="D3797" s="7">
        <v>44481</v>
      </c>
      <c r="E3797" s="7" t="str">
        <f t="shared" si="118"/>
        <v>Oct</v>
      </c>
      <c r="F3797" s="7" t="str">
        <f t="shared" si="119"/>
        <v>2021</v>
      </c>
      <c r="G3797" s="6" t="s">
        <v>15</v>
      </c>
      <c r="H3797" s="6" t="s">
        <v>131</v>
      </c>
      <c r="I3797" s="6" t="s">
        <v>132</v>
      </c>
      <c r="J3797" s="8" t="s">
        <v>20</v>
      </c>
      <c r="K3797" s="9">
        <v>60.000000000000007</v>
      </c>
      <c r="L3797" s="10">
        <v>200</v>
      </c>
      <c r="M3797" s="11">
        <v>120000.00000000001</v>
      </c>
      <c r="N3797" s="11">
        <v>42000</v>
      </c>
      <c r="O3797" s="12">
        <v>0.35</v>
      </c>
      <c r="P3797" s="6" t="s">
        <v>18</v>
      </c>
    </row>
    <row r="3798" spans="2:16" ht="14.25" customHeight="1">
      <c r="B3798" s="6" t="s">
        <v>61</v>
      </c>
      <c r="C3798" s="6">
        <v>1185732</v>
      </c>
      <c r="D3798" s="7">
        <v>44481</v>
      </c>
      <c r="E3798" s="7" t="str">
        <f t="shared" si="118"/>
        <v>Oct</v>
      </c>
      <c r="F3798" s="7" t="str">
        <f t="shared" si="119"/>
        <v>2021</v>
      </c>
      <c r="G3798" s="6" t="s">
        <v>15</v>
      </c>
      <c r="H3798" s="6" t="s">
        <v>131</v>
      </c>
      <c r="I3798" s="6" t="s">
        <v>132</v>
      </c>
      <c r="J3798" s="8" t="s">
        <v>21</v>
      </c>
      <c r="K3798" s="9">
        <v>60.000000000000007</v>
      </c>
      <c r="L3798" s="10">
        <v>175</v>
      </c>
      <c r="M3798" s="11">
        <v>105000.00000000001</v>
      </c>
      <c r="N3798" s="11">
        <v>36750</v>
      </c>
      <c r="O3798" s="12">
        <v>0.35</v>
      </c>
      <c r="P3798" s="6" t="s">
        <v>18</v>
      </c>
    </row>
    <row r="3799" spans="2:16" ht="14.25" customHeight="1">
      <c r="B3799" s="6" t="s">
        <v>61</v>
      </c>
      <c r="C3799" s="6">
        <v>1185732</v>
      </c>
      <c r="D3799" s="7">
        <v>44481</v>
      </c>
      <c r="E3799" s="7" t="str">
        <f t="shared" si="118"/>
        <v>Oct</v>
      </c>
      <c r="F3799" s="7" t="str">
        <f t="shared" si="119"/>
        <v>2021</v>
      </c>
      <c r="G3799" s="6" t="s">
        <v>15</v>
      </c>
      <c r="H3799" s="6" t="s">
        <v>131</v>
      </c>
      <c r="I3799" s="6" t="s">
        <v>132</v>
      </c>
      <c r="J3799" s="8" t="s">
        <v>22</v>
      </c>
      <c r="K3799" s="9">
        <v>70</v>
      </c>
      <c r="L3799" s="10">
        <v>175</v>
      </c>
      <c r="M3799" s="11">
        <v>122500</v>
      </c>
      <c r="N3799" s="11">
        <v>42875</v>
      </c>
      <c r="O3799" s="12">
        <v>0.35</v>
      </c>
      <c r="P3799" s="6" t="s">
        <v>18</v>
      </c>
    </row>
    <row r="3800" spans="2:16" ht="14.25" customHeight="1">
      <c r="B3800" s="6" t="s">
        <v>30</v>
      </c>
      <c r="C3800" s="6">
        <v>1185732</v>
      </c>
      <c r="D3800" s="7">
        <v>44481</v>
      </c>
      <c r="E3800" s="7" t="str">
        <f t="shared" si="118"/>
        <v>Oct</v>
      </c>
      <c r="F3800" s="7" t="str">
        <f t="shared" si="119"/>
        <v>2021</v>
      </c>
      <c r="G3800" s="6" t="s">
        <v>15</v>
      </c>
      <c r="H3800" s="6" t="s">
        <v>131</v>
      </c>
      <c r="I3800" s="6" t="s">
        <v>132</v>
      </c>
      <c r="J3800" s="8" t="s">
        <v>23</v>
      </c>
      <c r="K3800" s="9">
        <v>75</v>
      </c>
      <c r="L3800" s="10">
        <v>300</v>
      </c>
      <c r="M3800" s="11">
        <v>225000</v>
      </c>
      <c r="N3800" s="11">
        <v>89999.999999999985</v>
      </c>
      <c r="O3800" s="12">
        <v>0.39999999999999997</v>
      </c>
      <c r="P3800" s="6" t="s">
        <v>18</v>
      </c>
    </row>
    <row r="3801" spans="2:16" ht="14.25" customHeight="1">
      <c r="B3801" s="6" t="s">
        <v>30</v>
      </c>
      <c r="C3801" s="6">
        <v>1185732</v>
      </c>
      <c r="D3801" s="7">
        <v>44511</v>
      </c>
      <c r="E3801" s="7" t="str">
        <f t="shared" si="118"/>
        <v>Nov</v>
      </c>
      <c r="F3801" s="7" t="str">
        <f t="shared" si="119"/>
        <v>2021</v>
      </c>
      <c r="G3801" s="6" t="s">
        <v>15</v>
      </c>
      <c r="H3801" s="6" t="s">
        <v>131</v>
      </c>
      <c r="I3801" s="6" t="s">
        <v>132</v>
      </c>
      <c r="J3801" s="8" t="s">
        <v>17</v>
      </c>
      <c r="K3801" s="9">
        <v>70</v>
      </c>
      <c r="L3801" s="10">
        <v>450</v>
      </c>
      <c r="M3801" s="11">
        <v>315000</v>
      </c>
      <c r="N3801" s="11">
        <v>141750</v>
      </c>
      <c r="O3801" s="12">
        <v>0.45</v>
      </c>
      <c r="P3801" s="6" t="s">
        <v>18</v>
      </c>
    </row>
    <row r="3802" spans="2:16" ht="14.25" customHeight="1">
      <c r="B3802" s="6" t="s">
        <v>30</v>
      </c>
      <c r="C3802" s="6">
        <v>1185732</v>
      </c>
      <c r="D3802" s="7">
        <v>44511</v>
      </c>
      <c r="E3802" s="7" t="str">
        <f t="shared" si="118"/>
        <v>Nov</v>
      </c>
      <c r="F3802" s="7" t="str">
        <f t="shared" si="119"/>
        <v>2021</v>
      </c>
      <c r="G3802" s="6" t="s">
        <v>15</v>
      </c>
      <c r="H3802" s="6" t="s">
        <v>131</v>
      </c>
      <c r="I3802" s="6" t="s">
        <v>132</v>
      </c>
      <c r="J3802" s="8" t="s">
        <v>19</v>
      </c>
      <c r="K3802" s="9">
        <v>60.000000000000007</v>
      </c>
      <c r="L3802" s="10">
        <v>325</v>
      </c>
      <c r="M3802" s="11">
        <v>195000.00000000003</v>
      </c>
      <c r="N3802" s="11">
        <v>87750.000000000015</v>
      </c>
      <c r="O3802" s="12">
        <v>0.45</v>
      </c>
      <c r="P3802" s="6" t="s">
        <v>18</v>
      </c>
    </row>
    <row r="3803" spans="2:16" ht="14.25" customHeight="1">
      <c r="B3803" s="6" t="s">
        <v>30</v>
      </c>
      <c r="C3803" s="6">
        <v>1185732</v>
      </c>
      <c r="D3803" s="7">
        <v>44511</v>
      </c>
      <c r="E3803" s="7" t="str">
        <f t="shared" si="118"/>
        <v>Nov</v>
      </c>
      <c r="F3803" s="7" t="str">
        <f t="shared" si="119"/>
        <v>2021</v>
      </c>
      <c r="G3803" s="6" t="s">
        <v>15</v>
      </c>
      <c r="H3803" s="6" t="s">
        <v>131</v>
      </c>
      <c r="I3803" s="6" t="s">
        <v>132</v>
      </c>
      <c r="J3803" s="8" t="s">
        <v>20</v>
      </c>
      <c r="K3803" s="9">
        <v>60.000000000000007</v>
      </c>
      <c r="L3803" s="10">
        <v>320</v>
      </c>
      <c r="M3803" s="11">
        <v>192000.00000000003</v>
      </c>
      <c r="N3803" s="11">
        <v>67200</v>
      </c>
      <c r="O3803" s="12">
        <v>0.35</v>
      </c>
      <c r="P3803" s="6" t="s">
        <v>18</v>
      </c>
    </row>
    <row r="3804" spans="2:16" ht="14.25" customHeight="1">
      <c r="B3804" s="6" t="s">
        <v>61</v>
      </c>
      <c r="C3804" s="6">
        <v>1185732</v>
      </c>
      <c r="D3804" s="7">
        <v>44511</v>
      </c>
      <c r="E3804" s="7" t="str">
        <f t="shared" si="118"/>
        <v>Nov</v>
      </c>
      <c r="F3804" s="7" t="str">
        <f t="shared" si="119"/>
        <v>2021</v>
      </c>
      <c r="G3804" s="6" t="s">
        <v>15</v>
      </c>
      <c r="H3804" s="6" t="s">
        <v>131</v>
      </c>
      <c r="I3804" s="6" t="s">
        <v>132</v>
      </c>
      <c r="J3804" s="8" t="s">
        <v>21</v>
      </c>
      <c r="K3804" s="9">
        <v>60.000000000000007</v>
      </c>
      <c r="L3804" s="10">
        <v>300</v>
      </c>
      <c r="M3804" s="11">
        <v>180000.00000000003</v>
      </c>
      <c r="N3804" s="11">
        <v>63000.000000000007</v>
      </c>
      <c r="O3804" s="12">
        <v>0.35</v>
      </c>
      <c r="P3804" s="6" t="s">
        <v>18</v>
      </c>
    </row>
    <row r="3805" spans="2:16" ht="14.25" customHeight="1">
      <c r="B3805" s="6" t="s">
        <v>61</v>
      </c>
      <c r="C3805" s="6">
        <v>1185732</v>
      </c>
      <c r="D3805" s="7">
        <v>44511</v>
      </c>
      <c r="E3805" s="7" t="str">
        <f t="shared" si="118"/>
        <v>Nov</v>
      </c>
      <c r="F3805" s="7" t="str">
        <f t="shared" si="119"/>
        <v>2021</v>
      </c>
      <c r="G3805" s="6" t="s">
        <v>15</v>
      </c>
      <c r="H3805" s="6" t="s">
        <v>131</v>
      </c>
      <c r="I3805" s="6" t="s">
        <v>132</v>
      </c>
      <c r="J3805" s="8" t="s">
        <v>22</v>
      </c>
      <c r="K3805" s="9">
        <v>70</v>
      </c>
      <c r="L3805" s="10">
        <v>275</v>
      </c>
      <c r="M3805" s="11">
        <v>192500</v>
      </c>
      <c r="N3805" s="11">
        <v>67375</v>
      </c>
      <c r="O3805" s="12">
        <v>0.35</v>
      </c>
      <c r="P3805" s="6" t="s">
        <v>18</v>
      </c>
    </row>
    <row r="3806" spans="2:16" ht="14.25" customHeight="1">
      <c r="B3806" s="6" t="s">
        <v>61</v>
      </c>
      <c r="C3806" s="6">
        <v>1185732</v>
      </c>
      <c r="D3806" s="7">
        <v>44511</v>
      </c>
      <c r="E3806" s="7" t="str">
        <f t="shared" si="118"/>
        <v>Nov</v>
      </c>
      <c r="F3806" s="7" t="str">
        <f t="shared" si="119"/>
        <v>2021</v>
      </c>
      <c r="G3806" s="6" t="s">
        <v>15</v>
      </c>
      <c r="H3806" s="6" t="s">
        <v>131</v>
      </c>
      <c r="I3806" s="6" t="s">
        <v>132</v>
      </c>
      <c r="J3806" s="8" t="s">
        <v>23</v>
      </c>
      <c r="K3806" s="9">
        <v>75</v>
      </c>
      <c r="L3806" s="10">
        <v>375</v>
      </c>
      <c r="M3806" s="11">
        <v>281250</v>
      </c>
      <c r="N3806" s="11">
        <v>112499.99999999999</v>
      </c>
      <c r="O3806" s="12">
        <v>0.39999999999999997</v>
      </c>
      <c r="P3806" s="6" t="s">
        <v>18</v>
      </c>
    </row>
    <row r="3807" spans="2:16" ht="14.25" customHeight="1">
      <c r="B3807" s="6" t="s">
        <v>61</v>
      </c>
      <c r="C3807" s="6">
        <v>1185732</v>
      </c>
      <c r="D3807" s="7">
        <v>44540</v>
      </c>
      <c r="E3807" s="7" t="str">
        <f t="shared" si="118"/>
        <v>Dec</v>
      </c>
      <c r="F3807" s="7" t="str">
        <f t="shared" si="119"/>
        <v>2021</v>
      </c>
      <c r="G3807" s="6" t="s">
        <v>15</v>
      </c>
      <c r="H3807" s="6" t="s">
        <v>131</v>
      </c>
      <c r="I3807" s="6" t="s">
        <v>132</v>
      </c>
      <c r="J3807" s="8" t="s">
        <v>17</v>
      </c>
      <c r="K3807" s="9">
        <v>70</v>
      </c>
      <c r="L3807" s="10">
        <v>600</v>
      </c>
      <c r="M3807" s="11">
        <v>420000</v>
      </c>
      <c r="N3807" s="11">
        <v>189000</v>
      </c>
      <c r="O3807" s="12">
        <v>0.45</v>
      </c>
      <c r="P3807" s="6" t="s">
        <v>18</v>
      </c>
    </row>
    <row r="3808" spans="2:16" ht="14.25" customHeight="1">
      <c r="B3808" s="6" t="s">
        <v>61</v>
      </c>
      <c r="C3808" s="6">
        <v>1185732</v>
      </c>
      <c r="D3808" s="7">
        <v>44540</v>
      </c>
      <c r="E3808" s="7" t="str">
        <f t="shared" si="118"/>
        <v>Dec</v>
      </c>
      <c r="F3808" s="7" t="str">
        <f t="shared" si="119"/>
        <v>2021</v>
      </c>
      <c r="G3808" s="6" t="s">
        <v>15</v>
      </c>
      <c r="H3808" s="6" t="s">
        <v>131</v>
      </c>
      <c r="I3808" s="6" t="s">
        <v>132</v>
      </c>
      <c r="J3808" s="8" t="s">
        <v>19</v>
      </c>
      <c r="K3808" s="9">
        <v>60.000000000000007</v>
      </c>
      <c r="L3808" s="10">
        <v>400</v>
      </c>
      <c r="M3808" s="11">
        <v>240000.00000000003</v>
      </c>
      <c r="N3808" s="11">
        <v>108000.00000000001</v>
      </c>
      <c r="O3808" s="12">
        <v>0.45</v>
      </c>
      <c r="P3808" s="6" t="s">
        <v>18</v>
      </c>
    </row>
    <row r="3809" spans="2:16" ht="14.25" customHeight="1">
      <c r="B3809" s="6" t="s">
        <v>61</v>
      </c>
      <c r="C3809" s="6">
        <v>1185732</v>
      </c>
      <c r="D3809" s="7">
        <v>44540</v>
      </c>
      <c r="E3809" s="7" t="str">
        <f t="shared" si="118"/>
        <v>Dec</v>
      </c>
      <c r="F3809" s="7" t="str">
        <f t="shared" si="119"/>
        <v>2021</v>
      </c>
      <c r="G3809" s="6" t="s">
        <v>15</v>
      </c>
      <c r="H3809" s="6" t="s">
        <v>131</v>
      </c>
      <c r="I3809" s="6" t="s">
        <v>132</v>
      </c>
      <c r="J3809" s="8" t="s">
        <v>20</v>
      </c>
      <c r="K3809" s="9">
        <v>60.000000000000007</v>
      </c>
      <c r="L3809" s="10">
        <v>375</v>
      </c>
      <c r="M3809" s="11">
        <v>225000.00000000003</v>
      </c>
      <c r="N3809" s="11">
        <v>78750</v>
      </c>
      <c r="O3809" s="12">
        <v>0.35</v>
      </c>
      <c r="P3809" s="6" t="s">
        <v>18</v>
      </c>
    </row>
    <row r="3810" spans="2:16" ht="14.25" customHeight="1">
      <c r="B3810" s="6" t="s">
        <v>61</v>
      </c>
      <c r="C3810" s="6">
        <v>1185732</v>
      </c>
      <c r="D3810" s="7">
        <v>44540</v>
      </c>
      <c r="E3810" s="7" t="str">
        <f t="shared" si="118"/>
        <v>Dec</v>
      </c>
      <c r="F3810" s="7" t="str">
        <f t="shared" si="119"/>
        <v>2021</v>
      </c>
      <c r="G3810" s="6" t="s">
        <v>15</v>
      </c>
      <c r="H3810" s="6" t="s">
        <v>131</v>
      </c>
      <c r="I3810" s="6" t="s">
        <v>132</v>
      </c>
      <c r="J3810" s="8" t="s">
        <v>21</v>
      </c>
      <c r="K3810" s="9">
        <v>60.000000000000007</v>
      </c>
      <c r="L3810" s="10">
        <v>325</v>
      </c>
      <c r="M3810" s="11">
        <v>195000.00000000003</v>
      </c>
      <c r="N3810" s="11">
        <v>68250</v>
      </c>
      <c r="O3810" s="12">
        <v>0.35</v>
      </c>
      <c r="P3810" s="6" t="s">
        <v>18</v>
      </c>
    </row>
    <row r="3811" spans="2:16" ht="14.25" customHeight="1">
      <c r="B3811" s="6" t="s">
        <v>61</v>
      </c>
      <c r="C3811" s="6">
        <v>1185732</v>
      </c>
      <c r="D3811" s="7">
        <v>44540</v>
      </c>
      <c r="E3811" s="7" t="str">
        <f t="shared" si="118"/>
        <v>Dec</v>
      </c>
      <c r="F3811" s="7" t="str">
        <f t="shared" si="119"/>
        <v>2021</v>
      </c>
      <c r="G3811" s="6" t="s">
        <v>15</v>
      </c>
      <c r="H3811" s="6" t="s">
        <v>131</v>
      </c>
      <c r="I3811" s="6" t="s">
        <v>132</v>
      </c>
      <c r="J3811" s="8" t="s">
        <v>22</v>
      </c>
      <c r="K3811" s="9">
        <v>70</v>
      </c>
      <c r="L3811" s="10">
        <v>325</v>
      </c>
      <c r="M3811" s="11">
        <v>227500</v>
      </c>
      <c r="N3811" s="11">
        <v>79625</v>
      </c>
      <c r="O3811" s="12">
        <v>0.35</v>
      </c>
      <c r="P3811" s="6" t="s">
        <v>18</v>
      </c>
    </row>
    <row r="3812" spans="2:16" ht="14.25" customHeight="1">
      <c r="B3812" s="6" t="s">
        <v>61</v>
      </c>
      <c r="C3812" s="6">
        <v>1185732</v>
      </c>
      <c r="D3812" s="7">
        <v>44540</v>
      </c>
      <c r="E3812" s="7" t="str">
        <f t="shared" si="118"/>
        <v>Dec</v>
      </c>
      <c r="F3812" s="7" t="str">
        <f t="shared" si="119"/>
        <v>2021</v>
      </c>
      <c r="G3812" s="6" t="s">
        <v>15</v>
      </c>
      <c r="H3812" s="6" t="s">
        <v>131</v>
      </c>
      <c r="I3812" s="6" t="s">
        <v>132</v>
      </c>
      <c r="J3812" s="8" t="s">
        <v>23</v>
      </c>
      <c r="K3812" s="9">
        <v>75</v>
      </c>
      <c r="L3812" s="10">
        <v>425</v>
      </c>
      <c r="M3812" s="11">
        <v>318750</v>
      </c>
      <c r="N3812" s="11">
        <v>127499.99999999999</v>
      </c>
      <c r="O3812" s="12">
        <v>0.39999999999999997</v>
      </c>
      <c r="P3812" s="6" t="s">
        <v>18</v>
      </c>
    </row>
    <row r="3813" spans="2:16" ht="14.25" customHeight="1">
      <c r="B3813" s="6" t="s">
        <v>61</v>
      </c>
      <c r="C3813" s="6">
        <v>1185732</v>
      </c>
      <c r="D3813" s="7">
        <v>44217</v>
      </c>
      <c r="E3813" s="7" t="str">
        <f t="shared" si="118"/>
        <v>Jan</v>
      </c>
      <c r="F3813" s="7" t="str">
        <f t="shared" si="119"/>
        <v>2021</v>
      </c>
      <c r="G3813" s="6" t="s">
        <v>15</v>
      </c>
      <c r="H3813" s="6" t="s">
        <v>131</v>
      </c>
      <c r="I3813" s="6" t="s">
        <v>132</v>
      </c>
      <c r="J3813" s="8" t="s">
        <v>17</v>
      </c>
      <c r="K3813" s="9">
        <v>50</v>
      </c>
      <c r="L3813" s="10">
        <v>525</v>
      </c>
      <c r="M3813" s="11">
        <v>262500</v>
      </c>
      <c r="N3813" s="11">
        <v>105000</v>
      </c>
      <c r="O3813" s="12">
        <v>0.4</v>
      </c>
      <c r="P3813" s="6" t="s">
        <v>18</v>
      </c>
    </row>
    <row r="3814" spans="2:16" ht="14.25" customHeight="1">
      <c r="B3814" s="6" t="s">
        <v>61</v>
      </c>
      <c r="C3814" s="6">
        <v>1185732</v>
      </c>
      <c r="D3814" s="7">
        <v>44217</v>
      </c>
      <c r="E3814" s="7" t="str">
        <f t="shared" si="118"/>
        <v>Jan</v>
      </c>
      <c r="F3814" s="7" t="str">
        <f t="shared" si="119"/>
        <v>2021</v>
      </c>
      <c r="G3814" s="6" t="s">
        <v>15</v>
      </c>
      <c r="H3814" s="6" t="s">
        <v>131</v>
      </c>
      <c r="I3814" s="6" t="s">
        <v>132</v>
      </c>
      <c r="J3814" s="8" t="s">
        <v>19</v>
      </c>
      <c r="K3814" s="9">
        <v>50</v>
      </c>
      <c r="L3814" s="10">
        <v>325</v>
      </c>
      <c r="M3814" s="11">
        <v>162500</v>
      </c>
      <c r="N3814" s="11">
        <v>65000</v>
      </c>
      <c r="O3814" s="12">
        <v>0.4</v>
      </c>
      <c r="P3814" s="6" t="s">
        <v>18</v>
      </c>
    </row>
    <row r="3815" spans="2:16" ht="14.25" customHeight="1">
      <c r="B3815" s="6" t="s">
        <v>61</v>
      </c>
      <c r="C3815" s="6">
        <v>1185732</v>
      </c>
      <c r="D3815" s="7">
        <v>44217</v>
      </c>
      <c r="E3815" s="7" t="str">
        <f t="shared" si="118"/>
        <v>Jan</v>
      </c>
      <c r="F3815" s="7" t="str">
        <f t="shared" si="119"/>
        <v>2021</v>
      </c>
      <c r="G3815" s="6" t="s">
        <v>15</v>
      </c>
      <c r="H3815" s="6" t="s">
        <v>131</v>
      </c>
      <c r="I3815" s="6" t="s">
        <v>132</v>
      </c>
      <c r="J3815" s="8" t="s">
        <v>20</v>
      </c>
      <c r="K3815" s="9">
        <v>40</v>
      </c>
      <c r="L3815" s="10">
        <v>325</v>
      </c>
      <c r="M3815" s="11">
        <v>130000</v>
      </c>
      <c r="N3815" s="11">
        <v>39000</v>
      </c>
      <c r="O3815" s="12">
        <v>0.3</v>
      </c>
      <c r="P3815" s="6" t="s">
        <v>18</v>
      </c>
    </row>
    <row r="3816" spans="2:16" ht="14.25" customHeight="1">
      <c r="B3816" s="6" t="s">
        <v>61</v>
      </c>
      <c r="C3816" s="6">
        <v>1185732</v>
      </c>
      <c r="D3816" s="7">
        <v>44217</v>
      </c>
      <c r="E3816" s="7" t="str">
        <f t="shared" si="118"/>
        <v>Jan</v>
      </c>
      <c r="F3816" s="7" t="str">
        <f t="shared" si="119"/>
        <v>2021</v>
      </c>
      <c r="G3816" s="6" t="s">
        <v>15</v>
      </c>
      <c r="H3816" s="6" t="s">
        <v>131</v>
      </c>
      <c r="I3816" s="6" t="s">
        <v>132</v>
      </c>
      <c r="J3816" s="8" t="s">
        <v>21</v>
      </c>
      <c r="K3816" s="9">
        <v>44.999999999999993</v>
      </c>
      <c r="L3816" s="10">
        <v>175</v>
      </c>
      <c r="M3816" s="11">
        <v>78749.999999999985</v>
      </c>
      <c r="N3816" s="11">
        <v>23624.999999999996</v>
      </c>
      <c r="O3816" s="12">
        <v>0.3</v>
      </c>
      <c r="P3816" s="6" t="s">
        <v>18</v>
      </c>
    </row>
    <row r="3817" spans="2:16" ht="14.25" customHeight="1">
      <c r="B3817" s="6" t="s">
        <v>61</v>
      </c>
      <c r="C3817" s="6">
        <v>1185732</v>
      </c>
      <c r="D3817" s="7">
        <v>44217</v>
      </c>
      <c r="E3817" s="7" t="str">
        <f t="shared" si="118"/>
        <v>Jan</v>
      </c>
      <c r="F3817" s="7" t="str">
        <f t="shared" si="119"/>
        <v>2021</v>
      </c>
      <c r="G3817" s="6" t="s">
        <v>15</v>
      </c>
      <c r="H3817" s="6" t="s">
        <v>131</v>
      </c>
      <c r="I3817" s="6" t="s">
        <v>132</v>
      </c>
      <c r="J3817" s="8" t="s">
        <v>22</v>
      </c>
      <c r="K3817" s="9">
        <v>60.000000000000007</v>
      </c>
      <c r="L3817" s="10">
        <v>225</v>
      </c>
      <c r="M3817" s="11">
        <v>135000.00000000003</v>
      </c>
      <c r="N3817" s="11">
        <v>40500.000000000007</v>
      </c>
      <c r="O3817" s="12">
        <v>0.3</v>
      </c>
      <c r="P3817" s="6" t="s">
        <v>18</v>
      </c>
    </row>
    <row r="3818" spans="2:16" ht="14.25" customHeight="1">
      <c r="B3818" s="6" t="s">
        <v>61</v>
      </c>
      <c r="C3818" s="6">
        <v>1185732</v>
      </c>
      <c r="D3818" s="7">
        <v>44217</v>
      </c>
      <c r="E3818" s="7" t="str">
        <f t="shared" si="118"/>
        <v>Jan</v>
      </c>
      <c r="F3818" s="7" t="str">
        <f t="shared" si="119"/>
        <v>2021</v>
      </c>
      <c r="G3818" s="6" t="s">
        <v>15</v>
      </c>
      <c r="H3818" s="6" t="s">
        <v>131</v>
      </c>
      <c r="I3818" s="6" t="s">
        <v>132</v>
      </c>
      <c r="J3818" s="8" t="s">
        <v>23</v>
      </c>
      <c r="K3818" s="9">
        <v>50</v>
      </c>
      <c r="L3818" s="10">
        <v>325</v>
      </c>
      <c r="M3818" s="11">
        <v>162500</v>
      </c>
      <c r="N3818" s="11">
        <v>56875</v>
      </c>
      <c r="O3818" s="12">
        <v>0.35</v>
      </c>
      <c r="P3818" s="6" t="s">
        <v>18</v>
      </c>
    </row>
    <row r="3819" spans="2:16" ht="14.25" customHeight="1">
      <c r="B3819" s="6" t="s">
        <v>61</v>
      </c>
      <c r="C3819" s="6">
        <v>1185732</v>
      </c>
      <c r="D3819" s="7">
        <v>44246</v>
      </c>
      <c r="E3819" s="7" t="str">
        <f t="shared" si="118"/>
        <v>Feb</v>
      </c>
      <c r="F3819" s="7" t="str">
        <f t="shared" si="119"/>
        <v>2021</v>
      </c>
      <c r="G3819" s="6" t="s">
        <v>15</v>
      </c>
      <c r="H3819" s="6" t="s">
        <v>131</v>
      </c>
      <c r="I3819" s="6" t="s">
        <v>132</v>
      </c>
      <c r="J3819" s="8" t="s">
        <v>17</v>
      </c>
      <c r="K3819" s="9">
        <v>50</v>
      </c>
      <c r="L3819" s="10">
        <v>600</v>
      </c>
      <c r="M3819" s="11">
        <v>300000</v>
      </c>
      <c r="N3819" s="11">
        <v>120000</v>
      </c>
      <c r="O3819" s="12">
        <v>0.4</v>
      </c>
      <c r="P3819" s="6" t="s">
        <v>18</v>
      </c>
    </row>
    <row r="3820" spans="2:16" ht="14.25" customHeight="1">
      <c r="B3820" s="6" t="s">
        <v>61</v>
      </c>
      <c r="C3820" s="6">
        <v>1185732</v>
      </c>
      <c r="D3820" s="7">
        <v>44246</v>
      </c>
      <c r="E3820" s="7" t="str">
        <f t="shared" si="118"/>
        <v>Feb</v>
      </c>
      <c r="F3820" s="7" t="str">
        <f t="shared" si="119"/>
        <v>2021</v>
      </c>
      <c r="G3820" s="6" t="s">
        <v>15</v>
      </c>
      <c r="H3820" s="6" t="s">
        <v>131</v>
      </c>
      <c r="I3820" s="6" t="s">
        <v>132</v>
      </c>
      <c r="J3820" s="8" t="s">
        <v>19</v>
      </c>
      <c r="K3820" s="9">
        <v>50</v>
      </c>
      <c r="L3820" s="10">
        <v>250</v>
      </c>
      <c r="M3820" s="11">
        <v>125000</v>
      </c>
      <c r="N3820" s="11">
        <v>50000</v>
      </c>
      <c r="O3820" s="12">
        <v>0.4</v>
      </c>
      <c r="P3820" s="6" t="s">
        <v>18</v>
      </c>
    </row>
    <row r="3821" spans="2:16" ht="14.25" customHeight="1">
      <c r="B3821" s="6" t="s">
        <v>61</v>
      </c>
      <c r="C3821" s="6">
        <v>1185732</v>
      </c>
      <c r="D3821" s="7">
        <v>44246</v>
      </c>
      <c r="E3821" s="7" t="str">
        <f t="shared" si="118"/>
        <v>Feb</v>
      </c>
      <c r="F3821" s="7" t="str">
        <f t="shared" si="119"/>
        <v>2021</v>
      </c>
      <c r="G3821" s="6" t="s">
        <v>15</v>
      </c>
      <c r="H3821" s="6" t="s">
        <v>131</v>
      </c>
      <c r="I3821" s="6" t="s">
        <v>132</v>
      </c>
      <c r="J3821" s="8" t="s">
        <v>20</v>
      </c>
      <c r="K3821" s="9">
        <v>40</v>
      </c>
      <c r="L3821" s="10">
        <v>300</v>
      </c>
      <c r="M3821" s="11">
        <v>120000</v>
      </c>
      <c r="N3821" s="11">
        <v>36000</v>
      </c>
      <c r="O3821" s="12">
        <v>0.3</v>
      </c>
      <c r="P3821" s="6" t="s">
        <v>18</v>
      </c>
    </row>
    <row r="3822" spans="2:16" ht="14.25" customHeight="1">
      <c r="B3822" s="6" t="s">
        <v>61</v>
      </c>
      <c r="C3822" s="6">
        <v>1185732</v>
      </c>
      <c r="D3822" s="7">
        <v>44246</v>
      </c>
      <c r="E3822" s="7" t="str">
        <f t="shared" si="118"/>
        <v>Feb</v>
      </c>
      <c r="F3822" s="7" t="str">
        <f t="shared" si="119"/>
        <v>2021</v>
      </c>
      <c r="G3822" s="6" t="s">
        <v>15</v>
      </c>
      <c r="H3822" s="6" t="s">
        <v>133</v>
      </c>
      <c r="I3822" s="6" t="s">
        <v>134</v>
      </c>
      <c r="J3822" s="8" t="s">
        <v>21</v>
      </c>
      <c r="K3822" s="9">
        <v>44.999999999999993</v>
      </c>
      <c r="L3822" s="10">
        <v>200</v>
      </c>
      <c r="M3822" s="11">
        <v>89999.999999999985</v>
      </c>
      <c r="N3822" s="11">
        <v>26999.999999999996</v>
      </c>
      <c r="O3822" s="12">
        <v>0.3</v>
      </c>
      <c r="P3822" s="6" t="s">
        <v>18</v>
      </c>
    </row>
    <row r="3823" spans="2:16" ht="14.25" customHeight="1">
      <c r="B3823" s="6" t="s">
        <v>61</v>
      </c>
      <c r="C3823" s="6">
        <v>1185732</v>
      </c>
      <c r="D3823" s="7">
        <v>44246</v>
      </c>
      <c r="E3823" s="7" t="str">
        <f t="shared" si="118"/>
        <v>Feb</v>
      </c>
      <c r="F3823" s="7" t="str">
        <f t="shared" si="119"/>
        <v>2021</v>
      </c>
      <c r="G3823" s="6" t="s">
        <v>15</v>
      </c>
      <c r="H3823" s="6" t="s">
        <v>133</v>
      </c>
      <c r="I3823" s="6" t="s">
        <v>134</v>
      </c>
      <c r="J3823" s="8" t="s">
        <v>22</v>
      </c>
      <c r="K3823" s="9">
        <v>60.000000000000007</v>
      </c>
      <c r="L3823" s="10">
        <v>275</v>
      </c>
      <c r="M3823" s="11">
        <v>165000.00000000003</v>
      </c>
      <c r="N3823" s="11">
        <v>49500.000000000007</v>
      </c>
      <c r="O3823" s="12">
        <v>0.3</v>
      </c>
      <c r="P3823" s="6" t="s">
        <v>18</v>
      </c>
    </row>
    <row r="3824" spans="2:16" ht="14.25" customHeight="1">
      <c r="B3824" s="6" t="s">
        <v>61</v>
      </c>
      <c r="C3824" s="6">
        <v>1185732</v>
      </c>
      <c r="D3824" s="7">
        <v>44246</v>
      </c>
      <c r="E3824" s="7" t="str">
        <f t="shared" si="118"/>
        <v>Feb</v>
      </c>
      <c r="F3824" s="7" t="str">
        <f t="shared" si="119"/>
        <v>2021</v>
      </c>
      <c r="G3824" s="6" t="s">
        <v>15</v>
      </c>
      <c r="H3824" s="6" t="s">
        <v>133</v>
      </c>
      <c r="I3824" s="6" t="s">
        <v>134</v>
      </c>
      <c r="J3824" s="8" t="s">
        <v>23</v>
      </c>
      <c r="K3824" s="9">
        <v>50</v>
      </c>
      <c r="L3824" s="10">
        <v>375</v>
      </c>
      <c r="M3824" s="11">
        <v>187500</v>
      </c>
      <c r="N3824" s="11">
        <v>65625</v>
      </c>
      <c r="O3824" s="12">
        <v>0.35</v>
      </c>
      <c r="P3824" s="6" t="s">
        <v>18</v>
      </c>
    </row>
    <row r="3825" spans="2:16" ht="14.25" customHeight="1">
      <c r="B3825" s="6" t="s">
        <v>61</v>
      </c>
      <c r="C3825" s="6">
        <v>1185732</v>
      </c>
      <c r="D3825" s="7">
        <v>44272</v>
      </c>
      <c r="E3825" s="7" t="str">
        <f t="shared" si="118"/>
        <v>Mar</v>
      </c>
      <c r="F3825" s="7" t="str">
        <f t="shared" si="119"/>
        <v>2021</v>
      </c>
      <c r="G3825" s="6" t="s">
        <v>15</v>
      </c>
      <c r="H3825" s="6" t="s">
        <v>133</v>
      </c>
      <c r="I3825" s="6" t="s">
        <v>134</v>
      </c>
      <c r="J3825" s="8" t="s">
        <v>17</v>
      </c>
      <c r="K3825" s="9">
        <v>50</v>
      </c>
      <c r="L3825" s="10">
        <v>570</v>
      </c>
      <c r="M3825" s="11">
        <v>285000</v>
      </c>
      <c r="N3825" s="11">
        <v>114000</v>
      </c>
      <c r="O3825" s="12">
        <v>0.4</v>
      </c>
      <c r="P3825" s="6" t="s">
        <v>18</v>
      </c>
    </row>
    <row r="3826" spans="2:16" ht="14.25" customHeight="1">
      <c r="B3826" s="6" t="s">
        <v>61</v>
      </c>
      <c r="C3826" s="6">
        <v>1185732</v>
      </c>
      <c r="D3826" s="7">
        <v>44272</v>
      </c>
      <c r="E3826" s="7" t="str">
        <f t="shared" si="118"/>
        <v>Mar</v>
      </c>
      <c r="F3826" s="7" t="str">
        <f t="shared" si="119"/>
        <v>2021</v>
      </c>
      <c r="G3826" s="6" t="s">
        <v>15</v>
      </c>
      <c r="H3826" s="6" t="s">
        <v>133</v>
      </c>
      <c r="I3826" s="6" t="s">
        <v>134</v>
      </c>
      <c r="J3826" s="8" t="s">
        <v>19</v>
      </c>
      <c r="K3826" s="9">
        <v>50</v>
      </c>
      <c r="L3826" s="10">
        <v>275</v>
      </c>
      <c r="M3826" s="11">
        <v>137500</v>
      </c>
      <c r="N3826" s="11">
        <v>55000</v>
      </c>
      <c r="O3826" s="12">
        <v>0.4</v>
      </c>
      <c r="P3826" s="6" t="s">
        <v>18</v>
      </c>
    </row>
    <row r="3827" spans="2:16" ht="14.25" customHeight="1">
      <c r="B3827" s="6" t="s">
        <v>61</v>
      </c>
      <c r="C3827" s="6">
        <v>1185732</v>
      </c>
      <c r="D3827" s="7">
        <v>44272</v>
      </c>
      <c r="E3827" s="7" t="str">
        <f t="shared" si="118"/>
        <v>Mar</v>
      </c>
      <c r="F3827" s="7" t="str">
        <f t="shared" si="119"/>
        <v>2021</v>
      </c>
      <c r="G3827" s="6" t="s">
        <v>15</v>
      </c>
      <c r="H3827" s="6" t="s">
        <v>133</v>
      </c>
      <c r="I3827" s="6" t="s">
        <v>134</v>
      </c>
      <c r="J3827" s="8" t="s">
        <v>20</v>
      </c>
      <c r="K3827" s="9">
        <v>40</v>
      </c>
      <c r="L3827" s="10">
        <v>300</v>
      </c>
      <c r="M3827" s="11">
        <v>120000</v>
      </c>
      <c r="N3827" s="11">
        <v>36000</v>
      </c>
      <c r="O3827" s="12">
        <v>0.3</v>
      </c>
      <c r="P3827" s="6" t="s">
        <v>18</v>
      </c>
    </row>
    <row r="3828" spans="2:16" ht="14.25" customHeight="1">
      <c r="B3828" s="6" t="s">
        <v>61</v>
      </c>
      <c r="C3828" s="6">
        <v>1185732</v>
      </c>
      <c r="D3828" s="7">
        <v>44272</v>
      </c>
      <c r="E3828" s="7" t="str">
        <f t="shared" si="118"/>
        <v>Mar</v>
      </c>
      <c r="F3828" s="7" t="str">
        <f t="shared" si="119"/>
        <v>2021</v>
      </c>
      <c r="G3828" s="6" t="s">
        <v>15</v>
      </c>
      <c r="H3828" s="6" t="s">
        <v>133</v>
      </c>
      <c r="I3828" s="6" t="s">
        <v>134</v>
      </c>
      <c r="J3828" s="8" t="s">
        <v>21</v>
      </c>
      <c r="K3828" s="9">
        <v>44.999999999999993</v>
      </c>
      <c r="L3828" s="10">
        <v>150</v>
      </c>
      <c r="M3828" s="11">
        <v>67499.999999999985</v>
      </c>
      <c r="N3828" s="11">
        <v>20249.999999999996</v>
      </c>
      <c r="O3828" s="12">
        <v>0.3</v>
      </c>
      <c r="P3828" s="6" t="s">
        <v>18</v>
      </c>
    </row>
    <row r="3829" spans="2:16" ht="14.25" customHeight="1">
      <c r="B3829" s="6" t="s">
        <v>61</v>
      </c>
      <c r="C3829" s="6">
        <v>1185732</v>
      </c>
      <c r="D3829" s="7">
        <v>44272</v>
      </c>
      <c r="E3829" s="7" t="str">
        <f t="shared" si="118"/>
        <v>Mar</v>
      </c>
      <c r="F3829" s="7" t="str">
        <f t="shared" si="119"/>
        <v>2021</v>
      </c>
      <c r="G3829" s="6" t="s">
        <v>15</v>
      </c>
      <c r="H3829" s="6" t="s">
        <v>133</v>
      </c>
      <c r="I3829" s="6" t="s">
        <v>134</v>
      </c>
      <c r="J3829" s="8" t="s">
        <v>22</v>
      </c>
      <c r="K3829" s="9">
        <v>60.000000000000007</v>
      </c>
      <c r="L3829" s="10">
        <v>200</v>
      </c>
      <c r="M3829" s="11">
        <v>120000.00000000001</v>
      </c>
      <c r="N3829" s="11">
        <v>36000</v>
      </c>
      <c r="O3829" s="12">
        <v>0.3</v>
      </c>
      <c r="P3829" s="6" t="s">
        <v>18</v>
      </c>
    </row>
    <row r="3830" spans="2:16" ht="14.25" customHeight="1">
      <c r="B3830" s="6" t="s">
        <v>61</v>
      </c>
      <c r="C3830" s="6">
        <v>1185732</v>
      </c>
      <c r="D3830" s="7">
        <v>44272</v>
      </c>
      <c r="E3830" s="7" t="str">
        <f t="shared" si="118"/>
        <v>Mar</v>
      </c>
      <c r="F3830" s="7" t="str">
        <f t="shared" si="119"/>
        <v>2021</v>
      </c>
      <c r="G3830" s="6" t="s">
        <v>15</v>
      </c>
      <c r="H3830" s="6" t="s">
        <v>133</v>
      </c>
      <c r="I3830" s="6" t="s">
        <v>134</v>
      </c>
      <c r="J3830" s="8" t="s">
        <v>23</v>
      </c>
      <c r="K3830" s="9">
        <v>50</v>
      </c>
      <c r="L3830" s="10">
        <v>300</v>
      </c>
      <c r="M3830" s="11">
        <v>150000</v>
      </c>
      <c r="N3830" s="11">
        <v>52500</v>
      </c>
      <c r="O3830" s="12">
        <v>0.35</v>
      </c>
      <c r="P3830" s="6" t="s">
        <v>18</v>
      </c>
    </row>
    <row r="3831" spans="2:16" ht="14.25" customHeight="1">
      <c r="B3831" s="6" t="s">
        <v>61</v>
      </c>
      <c r="C3831" s="6">
        <v>1185732</v>
      </c>
      <c r="D3831" s="7">
        <v>44304</v>
      </c>
      <c r="E3831" s="7" t="str">
        <f t="shared" si="118"/>
        <v>Apr</v>
      </c>
      <c r="F3831" s="7" t="str">
        <f t="shared" si="119"/>
        <v>2021</v>
      </c>
      <c r="G3831" s="6" t="s">
        <v>15</v>
      </c>
      <c r="H3831" s="6" t="s">
        <v>133</v>
      </c>
      <c r="I3831" s="6" t="s">
        <v>134</v>
      </c>
      <c r="J3831" s="8" t="s">
        <v>17</v>
      </c>
      <c r="K3831" s="9">
        <v>50</v>
      </c>
      <c r="L3831" s="10">
        <v>550</v>
      </c>
      <c r="M3831" s="11">
        <v>275000</v>
      </c>
      <c r="N3831" s="11">
        <v>110000</v>
      </c>
      <c r="O3831" s="12">
        <v>0.4</v>
      </c>
      <c r="P3831" s="6" t="s">
        <v>18</v>
      </c>
    </row>
    <row r="3832" spans="2:16" ht="14.25" customHeight="1">
      <c r="B3832" s="6" t="s">
        <v>61</v>
      </c>
      <c r="C3832" s="6">
        <v>1185732</v>
      </c>
      <c r="D3832" s="7">
        <v>44304</v>
      </c>
      <c r="E3832" s="7" t="str">
        <f t="shared" si="118"/>
        <v>Apr</v>
      </c>
      <c r="F3832" s="7" t="str">
        <f t="shared" si="119"/>
        <v>2021</v>
      </c>
      <c r="G3832" s="6" t="s">
        <v>15</v>
      </c>
      <c r="H3832" s="6" t="s">
        <v>133</v>
      </c>
      <c r="I3832" s="6" t="s">
        <v>134</v>
      </c>
      <c r="J3832" s="8" t="s">
        <v>19</v>
      </c>
      <c r="K3832" s="9">
        <v>50</v>
      </c>
      <c r="L3832" s="10">
        <v>250</v>
      </c>
      <c r="M3832" s="11">
        <v>125000</v>
      </c>
      <c r="N3832" s="11">
        <v>50000</v>
      </c>
      <c r="O3832" s="12">
        <v>0.4</v>
      </c>
      <c r="P3832" s="6" t="s">
        <v>18</v>
      </c>
    </row>
    <row r="3833" spans="2:16" ht="14.25" customHeight="1">
      <c r="B3833" s="6" t="s">
        <v>61</v>
      </c>
      <c r="C3833" s="6">
        <v>1185732</v>
      </c>
      <c r="D3833" s="7">
        <v>44304</v>
      </c>
      <c r="E3833" s="7" t="str">
        <f t="shared" si="118"/>
        <v>Apr</v>
      </c>
      <c r="F3833" s="7" t="str">
        <f t="shared" si="119"/>
        <v>2021</v>
      </c>
      <c r="G3833" s="6" t="s">
        <v>15</v>
      </c>
      <c r="H3833" s="6" t="s">
        <v>133</v>
      </c>
      <c r="I3833" s="6" t="s">
        <v>134</v>
      </c>
      <c r="J3833" s="8" t="s">
        <v>20</v>
      </c>
      <c r="K3833" s="9">
        <v>40</v>
      </c>
      <c r="L3833" s="10">
        <v>250</v>
      </c>
      <c r="M3833" s="11">
        <v>100000</v>
      </c>
      <c r="N3833" s="11">
        <v>30000</v>
      </c>
      <c r="O3833" s="12">
        <v>0.3</v>
      </c>
      <c r="P3833" s="6" t="s">
        <v>18</v>
      </c>
    </row>
    <row r="3834" spans="2:16" ht="14.25" customHeight="1">
      <c r="B3834" s="6" t="s">
        <v>61</v>
      </c>
      <c r="C3834" s="6">
        <v>1185732</v>
      </c>
      <c r="D3834" s="7">
        <v>44304</v>
      </c>
      <c r="E3834" s="7" t="str">
        <f t="shared" si="118"/>
        <v>Apr</v>
      </c>
      <c r="F3834" s="7" t="str">
        <f t="shared" si="119"/>
        <v>2021</v>
      </c>
      <c r="G3834" s="6" t="s">
        <v>15</v>
      </c>
      <c r="H3834" s="6" t="s">
        <v>133</v>
      </c>
      <c r="I3834" s="6" t="s">
        <v>134</v>
      </c>
      <c r="J3834" s="8" t="s">
        <v>21</v>
      </c>
      <c r="K3834" s="9">
        <v>44.999999999999993</v>
      </c>
      <c r="L3834" s="10">
        <v>175</v>
      </c>
      <c r="M3834" s="11">
        <v>78749.999999999985</v>
      </c>
      <c r="N3834" s="11">
        <v>23624.999999999996</v>
      </c>
      <c r="O3834" s="12">
        <v>0.3</v>
      </c>
      <c r="P3834" s="6" t="s">
        <v>18</v>
      </c>
    </row>
    <row r="3835" spans="2:16" ht="14.25" customHeight="1">
      <c r="B3835" s="6" t="s">
        <v>61</v>
      </c>
      <c r="C3835" s="6">
        <v>1185732</v>
      </c>
      <c r="D3835" s="7">
        <v>44304</v>
      </c>
      <c r="E3835" s="7" t="str">
        <f t="shared" si="118"/>
        <v>Apr</v>
      </c>
      <c r="F3835" s="7" t="str">
        <f t="shared" si="119"/>
        <v>2021</v>
      </c>
      <c r="G3835" s="6" t="s">
        <v>15</v>
      </c>
      <c r="H3835" s="6" t="s">
        <v>133</v>
      </c>
      <c r="I3835" s="6" t="s">
        <v>134</v>
      </c>
      <c r="J3835" s="8" t="s">
        <v>22</v>
      </c>
      <c r="K3835" s="9">
        <v>60.000000000000007</v>
      </c>
      <c r="L3835" s="10">
        <v>175</v>
      </c>
      <c r="M3835" s="11">
        <v>105000.00000000001</v>
      </c>
      <c r="N3835" s="11">
        <v>31500.000000000004</v>
      </c>
      <c r="O3835" s="12">
        <v>0.3</v>
      </c>
      <c r="P3835" s="6" t="s">
        <v>18</v>
      </c>
    </row>
    <row r="3836" spans="2:16" ht="14.25" customHeight="1">
      <c r="B3836" s="6" t="s">
        <v>61</v>
      </c>
      <c r="C3836" s="6">
        <v>1185732</v>
      </c>
      <c r="D3836" s="7">
        <v>44304</v>
      </c>
      <c r="E3836" s="7" t="str">
        <f t="shared" si="118"/>
        <v>Apr</v>
      </c>
      <c r="F3836" s="7" t="str">
        <f t="shared" si="119"/>
        <v>2021</v>
      </c>
      <c r="G3836" s="6" t="s">
        <v>15</v>
      </c>
      <c r="H3836" s="6" t="s">
        <v>133</v>
      </c>
      <c r="I3836" s="6" t="s">
        <v>134</v>
      </c>
      <c r="J3836" s="8" t="s">
        <v>23</v>
      </c>
      <c r="K3836" s="9">
        <v>50</v>
      </c>
      <c r="L3836" s="10">
        <v>325</v>
      </c>
      <c r="M3836" s="11">
        <v>162500</v>
      </c>
      <c r="N3836" s="11">
        <v>56875</v>
      </c>
      <c r="O3836" s="12">
        <v>0.35</v>
      </c>
      <c r="P3836" s="6" t="s">
        <v>18</v>
      </c>
    </row>
    <row r="3837" spans="2:16" ht="14.25" customHeight="1">
      <c r="B3837" s="6" t="s">
        <v>61</v>
      </c>
      <c r="C3837" s="6">
        <v>1185732</v>
      </c>
      <c r="D3837" s="7">
        <v>44333</v>
      </c>
      <c r="E3837" s="7" t="str">
        <f t="shared" si="118"/>
        <v>May</v>
      </c>
      <c r="F3837" s="7" t="str">
        <f t="shared" si="119"/>
        <v>2021</v>
      </c>
      <c r="G3837" s="6" t="s">
        <v>15</v>
      </c>
      <c r="H3837" s="6" t="s">
        <v>133</v>
      </c>
      <c r="I3837" s="6" t="s">
        <v>134</v>
      </c>
      <c r="J3837" s="8" t="s">
        <v>17</v>
      </c>
      <c r="K3837" s="9">
        <v>65</v>
      </c>
      <c r="L3837" s="10">
        <v>595</v>
      </c>
      <c r="M3837" s="11">
        <v>386750</v>
      </c>
      <c r="N3837" s="11">
        <v>154700</v>
      </c>
      <c r="O3837" s="12">
        <v>0.4</v>
      </c>
      <c r="P3837" s="6" t="s">
        <v>18</v>
      </c>
    </row>
    <row r="3838" spans="2:16" ht="14.25" customHeight="1">
      <c r="B3838" s="6" t="s">
        <v>61</v>
      </c>
      <c r="C3838" s="6">
        <v>1185732</v>
      </c>
      <c r="D3838" s="7">
        <v>44333</v>
      </c>
      <c r="E3838" s="7" t="str">
        <f t="shared" si="118"/>
        <v>May</v>
      </c>
      <c r="F3838" s="7" t="str">
        <f t="shared" si="119"/>
        <v>2021</v>
      </c>
      <c r="G3838" s="6" t="s">
        <v>15</v>
      </c>
      <c r="H3838" s="6" t="s">
        <v>133</v>
      </c>
      <c r="I3838" s="6" t="s">
        <v>134</v>
      </c>
      <c r="J3838" s="8" t="s">
        <v>19</v>
      </c>
      <c r="K3838" s="9">
        <v>60.000000000000007</v>
      </c>
      <c r="L3838" s="10">
        <v>300</v>
      </c>
      <c r="M3838" s="11">
        <v>180000.00000000003</v>
      </c>
      <c r="N3838" s="11">
        <v>72000.000000000015</v>
      </c>
      <c r="O3838" s="12">
        <v>0.4</v>
      </c>
      <c r="P3838" s="6" t="s">
        <v>18</v>
      </c>
    </row>
    <row r="3839" spans="2:16" ht="14.25" customHeight="1">
      <c r="B3839" s="6" t="s">
        <v>61</v>
      </c>
      <c r="C3839" s="6">
        <v>1185732</v>
      </c>
      <c r="D3839" s="7">
        <v>44333</v>
      </c>
      <c r="E3839" s="7" t="str">
        <f t="shared" si="118"/>
        <v>May</v>
      </c>
      <c r="F3839" s="7" t="str">
        <f t="shared" si="119"/>
        <v>2021</v>
      </c>
      <c r="G3839" s="6" t="s">
        <v>15</v>
      </c>
      <c r="H3839" s="6" t="s">
        <v>133</v>
      </c>
      <c r="I3839" s="6" t="s">
        <v>134</v>
      </c>
      <c r="J3839" s="8" t="s">
        <v>20</v>
      </c>
      <c r="K3839" s="9">
        <v>55.000000000000007</v>
      </c>
      <c r="L3839" s="10">
        <v>325</v>
      </c>
      <c r="M3839" s="11">
        <v>178750.00000000003</v>
      </c>
      <c r="N3839" s="11">
        <v>53625.000000000007</v>
      </c>
      <c r="O3839" s="12">
        <v>0.3</v>
      </c>
      <c r="P3839" s="6" t="s">
        <v>18</v>
      </c>
    </row>
    <row r="3840" spans="2:16" ht="14.25" customHeight="1">
      <c r="B3840" s="6" t="s">
        <v>61</v>
      </c>
      <c r="C3840" s="6">
        <v>1185732</v>
      </c>
      <c r="D3840" s="7">
        <v>44333</v>
      </c>
      <c r="E3840" s="7" t="str">
        <f t="shared" si="118"/>
        <v>May</v>
      </c>
      <c r="F3840" s="7" t="str">
        <f t="shared" si="119"/>
        <v>2021</v>
      </c>
      <c r="G3840" s="6" t="s">
        <v>15</v>
      </c>
      <c r="H3840" s="6" t="s">
        <v>133</v>
      </c>
      <c r="I3840" s="6" t="s">
        <v>134</v>
      </c>
      <c r="J3840" s="8" t="s">
        <v>21</v>
      </c>
      <c r="K3840" s="9">
        <v>55.000000000000007</v>
      </c>
      <c r="L3840" s="10">
        <v>275</v>
      </c>
      <c r="M3840" s="11">
        <v>151250.00000000003</v>
      </c>
      <c r="N3840" s="11">
        <v>45375.000000000007</v>
      </c>
      <c r="O3840" s="12">
        <v>0.3</v>
      </c>
      <c r="P3840" s="6" t="s">
        <v>18</v>
      </c>
    </row>
    <row r="3841" spans="2:16" ht="14.25" customHeight="1">
      <c r="B3841" s="6" t="s">
        <v>61</v>
      </c>
      <c r="C3841" s="6">
        <v>1185732</v>
      </c>
      <c r="D3841" s="7">
        <v>44333</v>
      </c>
      <c r="E3841" s="7" t="str">
        <f t="shared" si="118"/>
        <v>May</v>
      </c>
      <c r="F3841" s="7" t="str">
        <f t="shared" si="119"/>
        <v>2021</v>
      </c>
      <c r="G3841" s="6" t="s">
        <v>15</v>
      </c>
      <c r="H3841" s="6" t="s">
        <v>133</v>
      </c>
      <c r="I3841" s="6" t="s">
        <v>134</v>
      </c>
      <c r="J3841" s="8" t="s">
        <v>22</v>
      </c>
      <c r="K3841" s="9">
        <v>65</v>
      </c>
      <c r="L3841" s="10">
        <v>300</v>
      </c>
      <c r="M3841" s="11">
        <v>195000</v>
      </c>
      <c r="N3841" s="11">
        <v>58500</v>
      </c>
      <c r="O3841" s="12">
        <v>0.3</v>
      </c>
      <c r="P3841" s="6" t="s">
        <v>18</v>
      </c>
    </row>
    <row r="3842" spans="2:16" ht="14.25" customHeight="1">
      <c r="B3842" s="6" t="s">
        <v>61</v>
      </c>
      <c r="C3842" s="6">
        <v>1185732</v>
      </c>
      <c r="D3842" s="7">
        <v>44333</v>
      </c>
      <c r="E3842" s="7" t="str">
        <f t="shared" si="118"/>
        <v>May</v>
      </c>
      <c r="F3842" s="7" t="str">
        <f t="shared" si="119"/>
        <v>2021</v>
      </c>
      <c r="G3842" s="6" t="s">
        <v>15</v>
      </c>
      <c r="H3842" s="6" t="s">
        <v>133</v>
      </c>
      <c r="I3842" s="6" t="s">
        <v>134</v>
      </c>
      <c r="J3842" s="8" t="s">
        <v>23</v>
      </c>
      <c r="K3842" s="9">
        <v>70</v>
      </c>
      <c r="L3842" s="10">
        <v>425</v>
      </c>
      <c r="M3842" s="11">
        <v>297500</v>
      </c>
      <c r="N3842" s="11">
        <v>104125</v>
      </c>
      <c r="O3842" s="12">
        <v>0.35</v>
      </c>
      <c r="P3842" s="6" t="s">
        <v>18</v>
      </c>
    </row>
    <row r="3843" spans="2:16" ht="14.25" customHeight="1">
      <c r="B3843" s="6" t="s">
        <v>61</v>
      </c>
      <c r="C3843" s="6">
        <v>1185732</v>
      </c>
      <c r="D3843" s="7">
        <v>44366</v>
      </c>
      <c r="E3843" s="7" t="str">
        <f t="shared" si="118"/>
        <v>Jun</v>
      </c>
      <c r="F3843" s="7" t="str">
        <f t="shared" si="119"/>
        <v>2021</v>
      </c>
      <c r="G3843" s="6" t="s">
        <v>15</v>
      </c>
      <c r="H3843" s="6" t="s">
        <v>133</v>
      </c>
      <c r="I3843" s="6" t="s">
        <v>134</v>
      </c>
      <c r="J3843" s="8" t="s">
        <v>17</v>
      </c>
      <c r="K3843" s="9">
        <v>65</v>
      </c>
      <c r="L3843" s="10">
        <v>675</v>
      </c>
      <c r="M3843" s="11">
        <v>438750</v>
      </c>
      <c r="N3843" s="11">
        <v>175500</v>
      </c>
      <c r="O3843" s="12">
        <v>0.4</v>
      </c>
      <c r="P3843" s="6" t="s">
        <v>18</v>
      </c>
    </row>
    <row r="3844" spans="2:16" ht="14.25" customHeight="1">
      <c r="B3844" s="6" t="s">
        <v>61</v>
      </c>
      <c r="C3844" s="6">
        <v>1185732</v>
      </c>
      <c r="D3844" s="7">
        <v>44366</v>
      </c>
      <c r="E3844" s="7" t="str">
        <f t="shared" si="118"/>
        <v>Jun</v>
      </c>
      <c r="F3844" s="7" t="str">
        <f t="shared" si="119"/>
        <v>2021</v>
      </c>
      <c r="G3844" s="6" t="s">
        <v>15</v>
      </c>
      <c r="H3844" s="6" t="s">
        <v>133</v>
      </c>
      <c r="I3844" s="6" t="s">
        <v>134</v>
      </c>
      <c r="J3844" s="8" t="s">
        <v>19</v>
      </c>
      <c r="K3844" s="9">
        <v>60.000000000000007</v>
      </c>
      <c r="L3844" s="10">
        <v>425</v>
      </c>
      <c r="M3844" s="11">
        <v>255000.00000000003</v>
      </c>
      <c r="N3844" s="11">
        <v>102000.00000000001</v>
      </c>
      <c r="O3844" s="12">
        <v>0.4</v>
      </c>
      <c r="P3844" s="6" t="s">
        <v>18</v>
      </c>
    </row>
    <row r="3845" spans="2:16" ht="14.25" customHeight="1">
      <c r="B3845" s="6" t="s">
        <v>61</v>
      </c>
      <c r="C3845" s="6">
        <v>1185732</v>
      </c>
      <c r="D3845" s="7">
        <v>44366</v>
      </c>
      <c r="E3845" s="7" t="str">
        <f t="shared" si="118"/>
        <v>Jun</v>
      </c>
      <c r="F3845" s="7" t="str">
        <f t="shared" si="119"/>
        <v>2021</v>
      </c>
      <c r="G3845" s="6" t="s">
        <v>15</v>
      </c>
      <c r="H3845" s="6" t="s">
        <v>133</v>
      </c>
      <c r="I3845" s="6" t="s">
        <v>134</v>
      </c>
      <c r="J3845" s="8" t="s">
        <v>20</v>
      </c>
      <c r="K3845" s="9">
        <v>55.000000000000007</v>
      </c>
      <c r="L3845" s="10">
        <v>350</v>
      </c>
      <c r="M3845" s="11">
        <v>192500.00000000003</v>
      </c>
      <c r="N3845" s="11">
        <v>57750.000000000007</v>
      </c>
      <c r="O3845" s="12">
        <v>0.3</v>
      </c>
      <c r="P3845" s="6" t="s">
        <v>18</v>
      </c>
    </row>
    <row r="3846" spans="2:16" ht="14.25" customHeight="1">
      <c r="B3846" s="6" t="s">
        <v>61</v>
      </c>
      <c r="C3846" s="6">
        <v>1185732</v>
      </c>
      <c r="D3846" s="7">
        <v>44366</v>
      </c>
      <c r="E3846" s="7" t="str">
        <f t="shared" si="118"/>
        <v>Jun</v>
      </c>
      <c r="F3846" s="7" t="str">
        <f t="shared" si="119"/>
        <v>2021</v>
      </c>
      <c r="G3846" s="6" t="s">
        <v>15</v>
      </c>
      <c r="H3846" s="6" t="s">
        <v>133</v>
      </c>
      <c r="I3846" s="6" t="s">
        <v>134</v>
      </c>
      <c r="J3846" s="8" t="s">
        <v>21</v>
      </c>
      <c r="K3846" s="9">
        <v>55.000000000000007</v>
      </c>
      <c r="L3846" s="10">
        <v>325</v>
      </c>
      <c r="M3846" s="11">
        <v>178750.00000000003</v>
      </c>
      <c r="N3846" s="11">
        <v>53625.000000000007</v>
      </c>
      <c r="O3846" s="12">
        <v>0.3</v>
      </c>
      <c r="P3846" s="6" t="s">
        <v>18</v>
      </c>
    </row>
    <row r="3847" spans="2:16" ht="14.25" customHeight="1">
      <c r="B3847" s="6" t="s">
        <v>61</v>
      </c>
      <c r="C3847" s="6">
        <v>1185732</v>
      </c>
      <c r="D3847" s="7">
        <v>44366</v>
      </c>
      <c r="E3847" s="7" t="str">
        <f t="shared" ref="E3847:E3910" si="120">TEXT(D3847,"mmm")</f>
        <v>Jun</v>
      </c>
      <c r="F3847" s="7" t="str">
        <f t="shared" ref="F3847:F3910" si="121">TEXT(D3847,"yyyy")</f>
        <v>2021</v>
      </c>
      <c r="G3847" s="6" t="s">
        <v>15</v>
      </c>
      <c r="H3847" s="6" t="s">
        <v>133</v>
      </c>
      <c r="I3847" s="6" t="s">
        <v>134</v>
      </c>
      <c r="J3847" s="8" t="s">
        <v>22</v>
      </c>
      <c r="K3847" s="9">
        <v>65</v>
      </c>
      <c r="L3847" s="10">
        <v>325</v>
      </c>
      <c r="M3847" s="11">
        <v>211250</v>
      </c>
      <c r="N3847" s="11">
        <v>63375</v>
      </c>
      <c r="O3847" s="12">
        <v>0.3</v>
      </c>
      <c r="P3847" s="6" t="s">
        <v>18</v>
      </c>
    </row>
    <row r="3848" spans="2:16" ht="14.25" customHeight="1">
      <c r="B3848" s="6" t="s">
        <v>61</v>
      </c>
      <c r="C3848" s="6">
        <v>1185732</v>
      </c>
      <c r="D3848" s="7">
        <v>44366</v>
      </c>
      <c r="E3848" s="7" t="str">
        <f t="shared" si="120"/>
        <v>Jun</v>
      </c>
      <c r="F3848" s="7" t="str">
        <f t="shared" si="121"/>
        <v>2021</v>
      </c>
      <c r="G3848" s="6" t="s">
        <v>15</v>
      </c>
      <c r="H3848" s="6" t="s">
        <v>133</v>
      </c>
      <c r="I3848" s="6" t="s">
        <v>134</v>
      </c>
      <c r="J3848" s="8" t="s">
        <v>23</v>
      </c>
      <c r="K3848" s="9">
        <v>70</v>
      </c>
      <c r="L3848" s="10">
        <v>475</v>
      </c>
      <c r="M3848" s="11">
        <v>332500</v>
      </c>
      <c r="N3848" s="11">
        <v>116374.99999999999</v>
      </c>
      <c r="O3848" s="12">
        <v>0.35</v>
      </c>
      <c r="P3848" s="6" t="s">
        <v>18</v>
      </c>
    </row>
    <row r="3849" spans="2:16" ht="14.25" customHeight="1">
      <c r="B3849" s="6" t="s">
        <v>61</v>
      </c>
      <c r="C3849" s="6">
        <v>1185732</v>
      </c>
      <c r="D3849" s="7">
        <v>44394</v>
      </c>
      <c r="E3849" s="7" t="str">
        <f t="shared" si="120"/>
        <v>Jul</v>
      </c>
      <c r="F3849" s="7" t="str">
        <f t="shared" si="121"/>
        <v>2021</v>
      </c>
      <c r="G3849" s="6" t="s">
        <v>15</v>
      </c>
      <c r="H3849" s="6" t="s">
        <v>133</v>
      </c>
      <c r="I3849" s="6" t="s">
        <v>134</v>
      </c>
      <c r="J3849" s="8" t="s">
        <v>17</v>
      </c>
      <c r="K3849" s="9">
        <v>65</v>
      </c>
      <c r="L3849" s="10">
        <v>700</v>
      </c>
      <c r="M3849" s="11">
        <v>455000</v>
      </c>
      <c r="N3849" s="11">
        <v>182000</v>
      </c>
      <c r="O3849" s="12">
        <v>0.4</v>
      </c>
      <c r="P3849" s="6" t="s">
        <v>18</v>
      </c>
    </row>
    <row r="3850" spans="2:16" ht="14.25" customHeight="1">
      <c r="B3850" s="6" t="s">
        <v>61</v>
      </c>
      <c r="C3850" s="6">
        <v>1185732</v>
      </c>
      <c r="D3850" s="7">
        <v>44394</v>
      </c>
      <c r="E3850" s="7" t="str">
        <f t="shared" si="120"/>
        <v>Jul</v>
      </c>
      <c r="F3850" s="7" t="str">
        <f t="shared" si="121"/>
        <v>2021</v>
      </c>
      <c r="G3850" s="6" t="s">
        <v>15</v>
      </c>
      <c r="H3850" s="6" t="s">
        <v>133</v>
      </c>
      <c r="I3850" s="6" t="s">
        <v>134</v>
      </c>
      <c r="J3850" s="8" t="s">
        <v>19</v>
      </c>
      <c r="K3850" s="9">
        <v>60.000000000000007</v>
      </c>
      <c r="L3850" s="10">
        <v>450</v>
      </c>
      <c r="M3850" s="11">
        <v>270000.00000000006</v>
      </c>
      <c r="N3850" s="11">
        <v>108000.00000000003</v>
      </c>
      <c r="O3850" s="12">
        <v>0.4</v>
      </c>
      <c r="P3850" s="6" t="s">
        <v>24</v>
      </c>
    </row>
    <row r="3851" spans="2:16" ht="14.25" customHeight="1">
      <c r="B3851" s="6" t="s">
        <v>61</v>
      </c>
      <c r="C3851" s="6">
        <v>1185732</v>
      </c>
      <c r="D3851" s="7">
        <v>44394</v>
      </c>
      <c r="E3851" s="7" t="str">
        <f t="shared" si="120"/>
        <v>Jul</v>
      </c>
      <c r="F3851" s="7" t="str">
        <f t="shared" si="121"/>
        <v>2021</v>
      </c>
      <c r="G3851" s="6" t="s">
        <v>15</v>
      </c>
      <c r="H3851" s="6" t="s">
        <v>133</v>
      </c>
      <c r="I3851" s="6" t="s">
        <v>134</v>
      </c>
      <c r="J3851" s="8" t="s">
        <v>20</v>
      </c>
      <c r="K3851" s="9">
        <v>55.000000000000007</v>
      </c>
      <c r="L3851" s="10">
        <v>375</v>
      </c>
      <c r="M3851" s="11">
        <v>206250.00000000003</v>
      </c>
      <c r="N3851" s="11">
        <v>61875.000000000007</v>
      </c>
      <c r="O3851" s="12">
        <v>0.3</v>
      </c>
      <c r="P3851" s="6" t="s">
        <v>24</v>
      </c>
    </row>
    <row r="3852" spans="2:16" ht="14.25" customHeight="1">
      <c r="B3852" s="6" t="s">
        <v>61</v>
      </c>
      <c r="C3852" s="6">
        <v>1185732</v>
      </c>
      <c r="D3852" s="7">
        <v>44394</v>
      </c>
      <c r="E3852" s="7" t="str">
        <f t="shared" si="120"/>
        <v>Jul</v>
      </c>
      <c r="F3852" s="7" t="str">
        <f t="shared" si="121"/>
        <v>2021</v>
      </c>
      <c r="G3852" s="6" t="s">
        <v>15</v>
      </c>
      <c r="H3852" s="6" t="s">
        <v>133</v>
      </c>
      <c r="I3852" s="6" t="s">
        <v>134</v>
      </c>
      <c r="J3852" s="8" t="s">
        <v>21</v>
      </c>
      <c r="K3852" s="9">
        <v>55.000000000000007</v>
      </c>
      <c r="L3852" s="10">
        <v>325</v>
      </c>
      <c r="M3852" s="11">
        <v>178750.00000000003</v>
      </c>
      <c r="N3852" s="11">
        <v>53625.000000000007</v>
      </c>
      <c r="O3852" s="12">
        <v>0.3</v>
      </c>
      <c r="P3852" s="6" t="s">
        <v>24</v>
      </c>
    </row>
    <row r="3853" spans="2:16" ht="14.25" customHeight="1">
      <c r="B3853" s="6" t="s">
        <v>61</v>
      </c>
      <c r="C3853" s="6">
        <v>1185732</v>
      </c>
      <c r="D3853" s="7">
        <v>44394</v>
      </c>
      <c r="E3853" s="7" t="str">
        <f t="shared" si="120"/>
        <v>Jul</v>
      </c>
      <c r="F3853" s="7" t="str">
        <f t="shared" si="121"/>
        <v>2021</v>
      </c>
      <c r="G3853" s="6" t="s">
        <v>15</v>
      </c>
      <c r="H3853" s="6" t="s">
        <v>133</v>
      </c>
      <c r="I3853" s="6" t="s">
        <v>134</v>
      </c>
      <c r="J3853" s="8" t="s">
        <v>22</v>
      </c>
      <c r="K3853" s="9">
        <v>65</v>
      </c>
      <c r="L3853" s="10">
        <v>350</v>
      </c>
      <c r="M3853" s="11">
        <v>227500</v>
      </c>
      <c r="N3853" s="11">
        <v>68250</v>
      </c>
      <c r="O3853" s="12">
        <v>0.3</v>
      </c>
      <c r="P3853" s="6" t="s">
        <v>24</v>
      </c>
    </row>
    <row r="3854" spans="2:16" ht="14.25" customHeight="1">
      <c r="B3854" s="6" t="s">
        <v>61</v>
      </c>
      <c r="C3854" s="6">
        <v>1185732</v>
      </c>
      <c r="D3854" s="7">
        <v>44394</v>
      </c>
      <c r="E3854" s="7" t="str">
        <f t="shared" si="120"/>
        <v>Jul</v>
      </c>
      <c r="F3854" s="7" t="str">
        <f t="shared" si="121"/>
        <v>2021</v>
      </c>
      <c r="G3854" s="6" t="s">
        <v>15</v>
      </c>
      <c r="H3854" s="6" t="s">
        <v>133</v>
      </c>
      <c r="I3854" s="6" t="s">
        <v>134</v>
      </c>
      <c r="J3854" s="8" t="s">
        <v>23</v>
      </c>
      <c r="K3854" s="9">
        <v>70</v>
      </c>
      <c r="L3854" s="10">
        <v>525</v>
      </c>
      <c r="M3854" s="11">
        <v>367500</v>
      </c>
      <c r="N3854" s="11">
        <v>128624.99999999999</v>
      </c>
      <c r="O3854" s="12">
        <v>0.35</v>
      </c>
      <c r="P3854" s="6" t="s">
        <v>24</v>
      </c>
    </row>
    <row r="3855" spans="2:16" ht="14.25" customHeight="1">
      <c r="B3855" s="6" t="s">
        <v>61</v>
      </c>
      <c r="C3855" s="6">
        <v>1185732</v>
      </c>
      <c r="D3855" s="7">
        <v>44426</v>
      </c>
      <c r="E3855" s="7" t="str">
        <f t="shared" si="120"/>
        <v>Aug</v>
      </c>
      <c r="F3855" s="7" t="str">
        <f t="shared" si="121"/>
        <v>2021</v>
      </c>
      <c r="G3855" s="6" t="s">
        <v>15</v>
      </c>
      <c r="H3855" s="6" t="s">
        <v>133</v>
      </c>
      <c r="I3855" s="6" t="s">
        <v>134</v>
      </c>
      <c r="J3855" s="8" t="s">
        <v>17</v>
      </c>
      <c r="K3855" s="9">
        <v>65</v>
      </c>
      <c r="L3855" s="10">
        <v>675</v>
      </c>
      <c r="M3855" s="11">
        <v>438750</v>
      </c>
      <c r="N3855" s="11">
        <v>175500</v>
      </c>
      <c r="O3855" s="12">
        <v>0.4</v>
      </c>
      <c r="P3855" s="6" t="s">
        <v>24</v>
      </c>
    </row>
    <row r="3856" spans="2:16" ht="14.25" customHeight="1">
      <c r="B3856" s="6" t="s">
        <v>61</v>
      </c>
      <c r="C3856" s="6">
        <v>1185732</v>
      </c>
      <c r="D3856" s="7">
        <v>44426</v>
      </c>
      <c r="E3856" s="7" t="str">
        <f t="shared" si="120"/>
        <v>Aug</v>
      </c>
      <c r="F3856" s="7" t="str">
        <f t="shared" si="121"/>
        <v>2021</v>
      </c>
      <c r="G3856" s="6" t="s">
        <v>15</v>
      </c>
      <c r="H3856" s="6" t="s">
        <v>133</v>
      </c>
      <c r="I3856" s="6" t="s">
        <v>134</v>
      </c>
      <c r="J3856" s="8" t="s">
        <v>19</v>
      </c>
      <c r="K3856" s="9">
        <v>60.000000000000007</v>
      </c>
      <c r="L3856" s="10">
        <v>450</v>
      </c>
      <c r="M3856" s="11">
        <v>270000.00000000006</v>
      </c>
      <c r="N3856" s="11">
        <v>108000.00000000003</v>
      </c>
      <c r="O3856" s="12">
        <v>0.4</v>
      </c>
      <c r="P3856" s="6" t="s">
        <v>24</v>
      </c>
    </row>
    <row r="3857" spans="2:16" ht="14.25" customHeight="1">
      <c r="B3857" s="6" t="s">
        <v>61</v>
      </c>
      <c r="C3857" s="6">
        <v>1185732</v>
      </c>
      <c r="D3857" s="7">
        <v>44426</v>
      </c>
      <c r="E3857" s="7" t="str">
        <f t="shared" si="120"/>
        <v>Aug</v>
      </c>
      <c r="F3857" s="7" t="str">
        <f t="shared" si="121"/>
        <v>2021</v>
      </c>
      <c r="G3857" s="6" t="s">
        <v>15</v>
      </c>
      <c r="H3857" s="6" t="s">
        <v>133</v>
      </c>
      <c r="I3857" s="6" t="s">
        <v>134</v>
      </c>
      <c r="J3857" s="8" t="s">
        <v>20</v>
      </c>
      <c r="K3857" s="9">
        <v>55.000000000000007</v>
      </c>
      <c r="L3857" s="10">
        <v>375</v>
      </c>
      <c r="M3857" s="11">
        <v>206250.00000000003</v>
      </c>
      <c r="N3857" s="11">
        <v>61875.000000000007</v>
      </c>
      <c r="O3857" s="12">
        <v>0.3</v>
      </c>
      <c r="P3857" s="6" t="s">
        <v>24</v>
      </c>
    </row>
    <row r="3858" spans="2:16" ht="14.25" customHeight="1">
      <c r="B3858" s="6" t="s">
        <v>61</v>
      </c>
      <c r="C3858" s="6">
        <v>1185732</v>
      </c>
      <c r="D3858" s="7">
        <v>44426</v>
      </c>
      <c r="E3858" s="7" t="str">
        <f t="shared" si="120"/>
        <v>Aug</v>
      </c>
      <c r="F3858" s="7" t="str">
        <f t="shared" si="121"/>
        <v>2021</v>
      </c>
      <c r="G3858" s="6" t="s">
        <v>15</v>
      </c>
      <c r="H3858" s="6" t="s">
        <v>133</v>
      </c>
      <c r="I3858" s="6" t="s">
        <v>134</v>
      </c>
      <c r="J3858" s="8" t="s">
        <v>21</v>
      </c>
      <c r="K3858" s="9">
        <v>55.000000000000007</v>
      </c>
      <c r="L3858" s="10">
        <v>275</v>
      </c>
      <c r="M3858" s="11">
        <v>151250.00000000003</v>
      </c>
      <c r="N3858" s="11">
        <v>45375.000000000007</v>
      </c>
      <c r="O3858" s="12">
        <v>0.3</v>
      </c>
      <c r="P3858" s="6" t="s">
        <v>24</v>
      </c>
    </row>
    <row r="3859" spans="2:16" ht="14.25" customHeight="1">
      <c r="B3859" s="6" t="s">
        <v>61</v>
      </c>
      <c r="C3859" s="6">
        <v>1185732</v>
      </c>
      <c r="D3859" s="7">
        <v>44426</v>
      </c>
      <c r="E3859" s="7" t="str">
        <f t="shared" si="120"/>
        <v>Aug</v>
      </c>
      <c r="F3859" s="7" t="str">
        <f t="shared" si="121"/>
        <v>2021</v>
      </c>
      <c r="G3859" s="6" t="s">
        <v>15</v>
      </c>
      <c r="H3859" s="6" t="s">
        <v>133</v>
      </c>
      <c r="I3859" s="6" t="s">
        <v>134</v>
      </c>
      <c r="J3859" s="8" t="s">
        <v>22</v>
      </c>
      <c r="K3859" s="9">
        <v>65</v>
      </c>
      <c r="L3859" s="10">
        <v>250</v>
      </c>
      <c r="M3859" s="11">
        <v>162500</v>
      </c>
      <c r="N3859" s="11">
        <v>48750</v>
      </c>
      <c r="O3859" s="12">
        <v>0.3</v>
      </c>
      <c r="P3859" s="6" t="s">
        <v>24</v>
      </c>
    </row>
    <row r="3860" spans="2:16" ht="14.25" customHeight="1">
      <c r="B3860" s="6" t="s">
        <v>61</v>
      </c>
      <c r="C3860" s="6">
        <v>1185732</v>
      </c>
      <c r="D3860" s="7">
        <v>44426</v>
      </c>
      <c r="E3860" s="7" t="str">
        <f t="shared" si="120"/>
        <v>Aug</v>
      </c>
      <c r="F3860" s="7" t="str">
        <f t="shared" si="121"/>
        <v>2021</v>
      </c>
      <c r="G3860" s="6" t="s">
        <v>15</v>
      </c>
      <c r="H3860" s="6" t="s">
        <v>133</v>
      </c>
      <c r="I3860" s="6" t="s">
        <v>134</v>
      </c>
      <c r="J3860" s="8" t="s">
        <v>23</v>
      </c>
      <c r="K3860" s="9">
        <v>70</v>
      </c>
      <c r="L3860" s="10">
        <v>425</v>
      </c>
      <c r="M3860" s="11">
        <v>297500</v>
      </c>
      <c r="N3860" s="11">
        <v>104125</v>
      </c>
      <c r="O3860" s="12">
        <v>0.35</v>
      </c>
      <c r="P3860" s="6" t="s">
        <v>24</v>
      </c>
    </row>
    <row r="3861" spans="2:16" ht="14.25" customHeight="1">
      <c r="B3861" s="6" t="s">
        <v>61</v>
      </c>
      <c r="C3861" s="6">
        <v>1185732</v>
      </c>
      <c r="D3861" s="7">
        <v>44456</v>
      </c>
      <c r="E3861" s="7" t="str">
        <f t="shared" si="120"/>
        <v>Sep</v>
      </c>
      <c r="F3861" s="7" t="str">
        <f t="shared" si="121"/>
        <v>2021</v>
      </c>
      <c r="G3861" s="6" t="s">
        <v>15</v>
      </c>
      <c r="H3861" s="6" t="s">
        <v>133</v>
      </c>
      <c r="I3861" s="6" t="s">
        <v>134</v>
      </c>
      <c r="J3861" s="8" t="s">
        <v>17</v>
      </c>
      <c r="K3861" s="9">
        <v>65</v>
      </c>
      <c r="L3861" s="10">
        <v>550</v>
      </c>
      <c r="M3861" s="11">
        <v>357500</v>
      </c>
      <c r="N3861" s="11">
        <v>143000</v>
      </c>
      <c r="O3861" s="12">
        <v>0.4</v>
      </c>
      <c r="P3861" s="6" t="s">
        <v>24</v>
      </c>
    </row>
    <row r="3862" spans="2:16" ht="14.25" customHeight="1">
      <c r="B3862" s="6" t="s">
        <v>61</v>
      </c>
      <c r="C3862" s="6">
        <v>1185732</v>
      </c>
      <c r="D3862" s="7">
        <v>44456</v>
      </c>
      <c r="E3862" s="7" t="str">
        <f t="shared" si="120"/>
        <v>Sep</v>
      </c>
      <c r="F3862" s="7" t="str">
        <f t="shared" si="121"/>
        <v>2021</v>
      </c>
      <c r="G3862" s="6" t="s">
        <v>15</v>
      </c>
      <c r="H3862" s="6" t="s">
        <v>133</v>
      </c>
      <c r="I3862" s="6" t="s">
        <v>134</v>
      </c>
      <c r="J3862" s="8" t="s">
        <v>19</v>
      </c>
      <c r="K3862" s="9">
        <v>60.000000000000007</v>
      </c>
      <c r="L3862" s="10">
        <v>350</v>
      </c>
      <c r="M3862" s="11">
        <v>210000.00000000003</v>
      </c>
      <c r="N3862" s="11">
        <v>84000.000000000015</v>
      </c>
      <c r="O3862" s="12">
        <v>0.4</v>
      </c>
      <c r="P3862" s="6" t="s">
        <v>24</v>
      </c>
    </row>
    <row r="3863" spans="2:16" ht="14.25" customHeight="1">
      <c r="B3863" s="6" t="s">
        <v>61</v>
      </c>
      <c r="C3863" s="6">
        <v>1185732</v>
      </c>
      <c r="D3863" s="7">
        <v>44456</v>
      </c>
      <c r="E3863" s="7" t="str">
        <f t="shared" si="120"/>
        <v>Sep</v>
      </c>
      <c r="F3863" s="7" t="str">
        <f t="shared" si="121"/>
        <v>2021</v>
      </c>
      <c r="G3863" s="6" t="s">
        <v>15</v>
      </c>
      <c r="H3863" s="6" t="s">
        <v>133</v>
      </c>
      <c r="I3863" s="6" t="s">
        <v>134</v>
      </c>
      <c r="J3863" s="8" t="s">
        <v>20</v>
      </c>
      <c r="K3863" s="9">
        <v>55.000000000000007</v>
      </c>
      <c r="L3863" s="10">
        <v>250</v>
      </c>
      <c r="M3863" s="11">
        <v>137500.00000000003</v>
      </c>
      <c r="N3863" s="11">
        <v>41250.000000000007</v>
      </c>
      <c r="O3863" s="12">
        <v>0.3</v>
      </c>
      <c r="P3863" s="6" t="s">
        <v>24</v>
      </c>
    </row>
    <row r="3864" spans="2:16" ht="14.25" customHeight="1">
      <c r="B3864" s="6" t="s">
        <v>61</v>
      </c>
      <c r="C3864" s="6">
        <v>1185732</v>
      </c>
      <c r="D3864" s="7">
        <v>44456</v>
      </c>
      <c r="E3864" s="7" t="str">
        <f t="shared" si="120"/>
        <v>Sep</v>
      </c>
      <c r="F3864" s="7" t="str">
        <f t="shared" si="121"/>
        <v>2021</v>
      </c>
      <c r="G3864" s="6" t="s">
        <v>15</v>
      </c>
      <c r="H3864" s="6" t="s">
        <v>133</v>
      </c>
      <c r="I3864" s="6" t="s">
        <v>134</v>
      </c>
      <c r="J3864" s="8" t="s">
        <v>21</v>
      </c>
      <c r="K3864" s="9">
        <v>55.000000000000007</v>
      </c>
      <c r="L3864" s="10">
        <v>225</v>
      </c>
      <c r="M3864" s="11">
        <v>123750.00000000001</v>
      </c>
      <c r="N3864" s="11">
        <v>37125</v>
      </c>
      <c r="O3864" s="12">
        <v>0.3</v>
      </c>
      <c r="P3864" s="6" t="s">
        <v>24</v>
      </c>
    </row>
    <row r="3865" spans="2:16" ht="14.25" customHeight="1">
      <c r="B3865" s="6" t="s">
        <v>61</v>
      </c>
      <c r="C3865" s="6">
        <v>1185732</v>
      </c>
      <c r="D3865" s="7">
        <v>44456</v>
      </c>
      <c r="E3865" s="7" t="str">
        <f t="shared" si="120"/>
        <v>Sep</v>
      </c>
      <c r="F3865" s="7" t="str">
        <f t="shared" si="121"/>
        <v>2021</v>
      </c>
      <c r="G3865" s="6" t="s">
        <v>15</v>
      </c>
      <c r="H3865" s="6" t="s">
        <v>133</v>
      </c>
      <c r="I3865" s="6" t="s">
        <v>134</v>
      </c>
      <c r="J3865" s="8" t="s">
        <v>22</v>
      </c>
      <c r="K3865" s="9">
        <v>65</v>
      </c>
      <c r="L3865" s="10">
        <v>225</v>
      </c>
      <c r="M3865" s="11">
        <v>146250</v>
      </c>
      <c r="N3865" s="11">
        <v>43875</v>
      </c>
      <c r="O3865" s="12">
        <v>0.3</v>
      </c>
      <c r="P3865" s="6" t="s">
        <v>24</v>
      </c>
    </row>
    <row r="3866" spans="2:16" ht="14.25" customHeight="1">
      <c r="B3866" s="6" t="s">
        <v>61</v>
      </c>
      <c r="C3866" s="6">
        <v>1185732</v>
      </c>
      <c r="D3866" s="7">
        <v>44456</v>
      </c>
      <c r="E3866" s="7" t="str">
        <f t="shared" si="120"/>
        <v>Sep</v>
      </c>
      <c r="F3866" s="7" t="str">
        <f t="shared" si="121"/>
        <v>2021</v>
      </c>
      <c r="G3866" s="6" t="s">
        <v>15</v>
      </c>
      <c r="H3866" s="6" t="s">
        <v>133</v>
      </c>
      <c r="I3866" s="6" t="s">
        <v>134</v>
      </c>
      <c r="J3866" s="8" t="s">
        <v>23</v>
      </c>
      <c r="K3866" s="9">
        <v>70</v>
      </c>
      <c r="L3866" s="10">
        <v>325</v>
      </c>
      <c r="M3866" s="11">
        <v>227500</v>
      </c>
      <c r="N3866" s="11">
        <v>79625</v>
      </c>
      <c r="O3866" s="12">
        <v>0.35</v>
      </c>
      <c r="P3866" s="6" t="s">
        <v>24</v>
      </c>
    </row>
    <row r="3867" spans="2:16" ht="14.25" customHeight="1">
      <c r="B3867" s="6" t="s">
        <v>14</v>
      </c>
      <c r="C3867" s="6">
        <v>1185732</v>
      </c>
      <c r="D3867" s="7">
        <v>44488</v>
      </c>
      <c r="E3867" s="7" t="str">
        <f t="shared" si="120"/>
        <v>Oct</v>
      </c>
      <c r="F3867" s="7" t="str">
        <f t="shared" si="121"/>
        <v>2021</v>
      </c>
      <c r="G3867" s="6" t="s">
        <v>15</v>
      </c>
      <c r="H3867" s="6" t="s">
        <v>133</v>
      </c>
      <c r="I3867" s="6" t="s">
        <v>134</v>
      </c>
      <c r="J3867" s="8" t="s">
        <v>17</v>
      </c>
      <c r="K3867" s="9">
        <v>70</v>
      </c>
      <c r="L3867" s="10">
        <v>475</v>
      </c>
      <c r="M3867" s="11">
        <v>332500</v>
      </c>
      <c r="N3867" s="11">
        <v>133000</v>
      </c>
      <c r="O3867" s="12">
        <v>0.4</v>
      </c>
      <c r="P3867" s="6" t="s">
        <v>24</v>
      </c>
    </row>
    <row r="3868" spans="2:16" ht="14.25" customHeight="1">
      <c r="B3868" s="6" t="s">
        <v>14</v>
      </c>
      <c r="C3868" s="6">
        <v>1185732</v>
      </c>
      <c r="D3868" s="7">
        <v>44488</v>
      </c>
      <c r="E3868" s="7" t="str">
        <f t="shared" si="120"/>
        <v>Oct</v>
      </c>
      <c r="F3868" s="7" t="str">
        <f t="shared" si="121"/>
        <v>2021</v>
      </c>
      <c r="G3868" s="6" t="s">
        <v>15</v>
      </c>
      <c r="H3868" s="6" t="s">
        <v>133</v>
      </c>
      <c r="I3868" s="6" t="s">
        <v>134</v>
      </c>
      <c r="J3868" s="8" t="s">
        <v>19</v>
      </c>
      <c r="K3868" s="9">
        <v>65.000000000000014</v>
      </c>
      <c r="L3868" s="10">
        <v>300</v>
      </c>
      <c r="M3868" s="11">
        <v>195000.00000000003</v>
      </c>
      <c r="N3868" s="11">
        <v>78000.000000000015</v>
      </c>
      <c r="O3868" s="12">
        <v>0.4</v>
      </c>
      <c r="P3868" s="6" t="s">
        <v>24</v>
      </c>
    </row>
    <row r="3869" spans="2:16" ht="14.25" customHeight="1">
      <c r="B3869" s="6" t="s">
        <v>14</v>
      </c>
      <c r="C3869" s="6">
        <v>1185732</v>
      </c>
      <c r="D3869" s="7">
        <v>44488</v>
      </c>
      <c r="E3869" s="7" t="str">
        <f t="shared" si="120"/>
        <v>Oct</v>
      </c>
      <c r="F3869" s="7" t="str">
        <f t="shared" si="121"/>
        <v>2021</v>
      </c>
      <c r="G3869" s="6" t="s">
        <v>15</v>
      </c>
      <c r="H3869" s="6" t="s">
        <v>133</v>
      </c>
      <c r="I3869" s="6" t="s">
        <v>134</v>
      </c>
      <c r="J3869" s="8" t="s">
        <v>20</v>
      </c>
      <c r="K3869" s="9">
        <v>65.000000000000014</v>
      </c>
      <c r="L3869" s="10">
        <v>200</v>
      </c>
      <c r="M3869" s="11">
        <v>130000.00000000003</v>
      </c>
      <c r="N3869" s="11">
        <v>39000.000000000007</v>
      </c>
      <c r="O3869" s="12">
        <v>0.3</v>
      </c>
      <c r="P3869" s="6" t="s">
        <v>24</v>
      </c>
    </row>
    <row r="3870" spans="2:16" ht="14.25" customHeight="1">
      <c r="B3870" s="6" t="s">
        <v>14</v>
      </c>
      <c r="C3870" s="6">
        <v>1185732</v>
      </c>
      <c r="D3870" s="7">
        <v>44488</v>
      </c>
      <c r="E3870" s="7" t="str">
        <f t="shared" si="120"/>
        <v>Oct</v>
      </c>
      <c r="F3870" s="7" t="str">
        <f t="shared" si="121"/>
        <v>2021</v>
      </c>
      <c r="G3870" s="6" t="s">
        <v>15</v>
      </c>
      <c r="H3870" s="6" t="s">
        <v>133</v>
      </c>
      <c r="I3870" s="6" t="s">
        <v>134</v>
      </c>
      <c r="J3870" s="8" t="s">
        <v>21</v>
      </c>
      <c r="K3870" s="9">
        <v>65.000000000000014</v>
      </c>
      <c r="L3870" s="10">
        <v>175</v>
      </c>
      <c r="M3870" s="11">
        <v>113750.00000000003</v>
      </c>
      <c r="N3870" s="11">
        <v>34125.000000000007</v>
      </c>
      <c r="O3870" s="12">
        <v>0.3</v>
      </c>
      <c r="P3870" s="6" t="s">
        <v>24</v>
      </c>
    </row>
    <row r="3871" spans="2:16" ht="14.25" customHeight="1">
      <c r="B3871" s="6" t="s">
        <v>14</v>
      </c>
      <c r="C3871" s="6">
        <v>1185732</v>
      </c>
      <c r="D3871" s="7">
        <v>44488</v>
      </c>
      <c r="E3871" s="7" t="str">
        <f t="shared" si="120"/>
        <v>Oct</v>
      </c>
      <c r="F3871" s="7" t="str">
        <f t="shared" si="121"/>
        <v>2021</v>
      </c>
      <c r="G3871" s="6" t="s">
        <v>15</v>
      </c>
      <c r="H3871" s="6" t="s">
        <v>133</v>
      </c>
      <c r="I3871" s="6" t="s">
        <v>134</v>
      </c>
      <c r="J3871" s="8" t="s">
        <v>22</v>
      </c>
      <c r="K3871" s="9">
        <v>75.000000000000014</v>
      </c>
      <c r="L3871" s="10">
        <v>175</v>
      </c>
      <c r="M3871" s="11">
        <v>131250.00000000003</v>
      </c>
      <c r="N3871" s="11">
        <v>39375.000000000007</v>
      </c>
      <c r="O3871" s="12">
        <v>0.3</v>
      </c>
      <c r="P3871" s="6" t="s">
        <v>24</v>
      </c>
    </row>
    <row r="3872" spans="2:16" ht="14.25" customHeight="1">
      <c r="B3872" s="6" t="s">
        <v>14</v>
      </c>
      <c r="C3872" s="6">
        <v>1185732</v>
      </c>
      <c r="D3872" s="7">
        <v>44488</v>
      </c>
      <c r="E3872" s="7" t="str">
        <f t="shared" si="120"/>
        <v>Oct</v>
      </c>
      <c r="F3872" s="7" t="str">
        <f t="shared" si="121"/>
        <v>2021</v>
      </c>
      <c r="G3872" s="6" t="s">
        <v>15</v>
      </c>
      <c r="H3872" s="6" t="s">
        <v>133</v>
      </c>
      <c r="I3872" s="6" t="s">
        <v>134</v>
      </c>
      <c r="J3872" s="8" t="s">
        <v>23</v>
      </c>
      <c r="K3872" s="9">
        <v>80</v>
      </c>
      <c r="L3872" s="10">
        <v>300</v>
      </c>
      <c r="M3872" s="11">
        <v>240000</v>
      </c>
      <c r="N3872" s="11">
        <v>84000</v>
      </c>
      <c r="O3872" s="12">
        <v>0.35</v>
      </c>
      <c r="P3872" s="6" t="s">
        <v>24</v>
      </c>
    </row>
    <row r="3873" spans="2:16" ht="14.25" customHeight="1">
      <c r="B3873" s="6" t="s">
        <v>14</v>
      </c>
      <c r="C3873" s="6">
        <v>1185732</v>
      </c>
      <c r="D3873" s="7">
        <v>44518</v>
      </c>
      <c r="E3873" s="7" t="str">
        <f t="shared" si="120"/>
        <v>Nov</v>
      </c>
      <c r="F3873" s="7" t="str">
        <f t="shared" si="121"/>
        <v>2021</v>
      </c>
      <c r="G3873" s="6" t="s">
        <v>15</v>
      </c>
      <c r="H3873" s="6" t="s">
        <v>133</v>
      </c>
      <c r="I3873" s="6" t="s">
        <v>134</v>
      </c>
      <c r="J3873" s="8" t="s">
        <v>17</v>
      </c>
      <c r="K3873" s="9">
        <v>75.000000000000014</v>
      </c>
      <c r="L3873" s="10">
        <v>450</v>
      </c>
      <c r="M3873" s="11">
        <v>337500.00000000006</v>
      </c>
      <c r="N3873" s="11">
        <v>135000.00000000003</v>
      </c>
      <c r="O3873" s="12">
        <v>0.4</v>
      </c>
      <c r="P3873" s="6" t="s">
        <v>24</v>
      </c>
    </row>
    <row r="3874" spans="2:16" ht="14.25" customHeight="1">
      <c r="B3874" s="6" t="s">
        <v>14</v>
      </c>
      <c r="C3874" s="6">
        <v>1185732</v>
      </c>
      <c r="D3874" s="7">
        <v>44518</v>
      </c>
      <c r="E3874" s="7" t="str">
        <f t="shared" si="120"/>
        <v>Nov</v>
      </c>
      <c r="F3874" s="7" t="str">
        <f t="shared" si="121"/>
        <v>2021</v>
      </c>
      <c r="G3874" s="6" t="s">
        <v>15</v>
      </c>
      <c r="H3874" s="6" t="s">
        <v>133</v>
      </c>
      <c r="I3874" s="6" t="s">
        <v>134</v>
      </c>
      <c r="J3874" s="8" t="s">
        <v>19</v>
      </c>
      <c r="K3874" s="9">
        <v>65.000000000000014</v>
      </c>
      <c r="L3874" s="10">
        <v>325</v>
      </c>
      <c r="M3874" s="11">
        <v>211250.00000000006</v>
      </c>
      <c r="N3874" s="11">
        <v>84500.000000000029</v>
      </c>
      <c r="O3874" s="12">
        <v>0.4</v>
      </c>
      <c r="P3874" s="6" t="s">
        <v>24</v>
      </c>
    </row>
    <row r="3875" spans="2:16" ht="14.25" customHeight="1">
      <c r="B3875" s="6" t="s">
        <v>14</v>
      </c>
      <c r="C3875" s="6">
        <v>1185732</v>
      </c>
      <c r="D3875" s="7">
        <v>44518</v>
      </c>
      <c r="E3875" s="7" t="str">
        <f t="shared" si="120"/>
        <v>Nov</v>
      </c>
      <c r="F3875" s="7" t="str">
        <f t="shared" si="121"/>
        <v>2021</v>
      </c>
      <c r="G3875" s="6" t="s">
        <v>15</v>
      </c>
      <c r="H3875" s="6" t="s">
        <v>133</v>
      </c>
      <c r="I3875" s="6" t="s">
        <v>134</v>
      </c>
      <c r="J3875" s="8" t="s">
        <v>20</v>
      </c>
      <c r="K3875" s="9">
        <v>65.000000000000014</v>
      </c>
      <c r="L3875" s="10">
        <v>345</v>
      </c>
      <c r="M3875" s="11">
        <v>224250.00000000006</v>
      </c>
      <c r="N3875" s="11">
        <v>67275.000000000015</v>
      </c>
      <c r="O3875" s="12">
        <v>0.3</v>
      </c>
      <c r="P3875" s="6" t="s">
        <v>24</v>
      </c>
    </row>
    <row r="3876" spans="2:16" ht="14.25" customHeight="1">
      <c r="B3876" s="6" t="s">
        <v>14</v>
      </c>
      <c r="C3876" s="6">
        <v>1185732</v>
      </c>
      <c r="D3876" s="7">
        <v>44518</v>
      </c>
      <c r="E3876" s="7" t="str">
        <f t="shared" si="120"/>
        <v>Nov</v>
      </c>
      <c r="F3876" s="7" t="str">
        <f t="shared" si="121"/>
        <v>2021</v>
      </c>
      <c r="G3876" s="6" t="s">
        <v>15</v>
      </c>
      <c r="H3876" s="6" t="s">
        <v>133</v>
      </c>
      <c r="I3876" s="6" t="s">
        <v>134</v>
      </c>
      <c r="J3876" s="8" t="s">
        <v>21</v>
      </c>
      <c r="K3876" s="9">
        <v>65.000000000000014</v>
      </c>
      <c r="L3876" s="10">
        <v>325</v>
      </c>
      <c r="M3876" s="11">
        <v>211250.00000000006</v>
      </c>
      <c r="N3876" s="11">
        <v>63375.000000000015</v>
      </c>
      <c r="O3876" s="12">
        <v>0.3</v>
      </c>
      <c r="P3876" s="6" t="s">
        <v>24</v>
      </c>
    </row>
    <row r="3877" spans="2:16" ht="14.25" customHeight="1">
      <c r="B3877" s="6" t="s">
        <v>14</v>
      </c>
      <c r="C3877" s="6">
        <v>1185732</v>
      </c>
      <c r="D3877" s="7">
        <v>44518</v>
      </c>
      <c r="E3877" s="7" t="str">
        <f t="shared" si="120"/>
        <v>Nov</v>
      </c>
      <c r="F3877" s="7" t="str">
        <f t="shared" si="121"/>
        <v>2021</v>
      </c>
      <c r="G3877" s="6" t="s">
        <v>15</v>
      </c>
      <c r="H3877" s="6" t="s">
        <v>133</v>
      </c>
      <c r="I3877" s="6" t="s">
        <v>134</v>
      </c>
      <c r="J3877" s="8" t="s">
        <v>22</v>
      </c>
      <c r="K3877" s="9">
        <v>75.000000000000014</v>
      </c>
      <c r="L3877" s="10">
        <v>300</v>
      </c>
      <c r="M3877" s="11">
        <v>225000.00000000003</v>
      </c>
      <c r="N3877" s="11">
        <v>67500</v>
      </c>
      <c r="O3877" s="12">
        <v>0.3</v>
      </c>
      <c r="P3877" s="6" t="s">
        <v>24</v>
      </c>
    </row>
    <row r="3878" spans="2:16" ht="14.25" customHeight="1">
      <c r="B3878" s="6" t="s">
        <v>14</v>
      </c>
      <c r="C3878" s="6">
        <v>1185732</v>
      </c>
      <c r="D3878" s="7">
        <v>44518</v>
      </c>
      <c r="E3878" s="7" t="str">
        <f t="shared" si="120"/>
        <v>Nov</v>
      </c>
      <c r="F3878" s="7" t="str">
        <f t="shared" si="121"/>
        <v>2021</v>
      </c>
      <c r="G3878" s="6" t="s">
        <v>15</v>
      </c>
      <c r="H3878" s="6" t="s">
        <v>133</v>
      </c>
      <c r="I3878" s="6" t="s">
        <v>134</v>
      </c>
      <c r="J3878" s="8" t="s">
        <v>23</v>
      </c>
      <c r="K3878" s="9">
        <v>80</v>
      </c>
      <c r="L3878" s="10">
        <v>400</v>
      </c>
      <c r="M3878" s="11">
        <v>320000</v>
      </c>
      <c r="N3878" s="11">
        <v>112000</v>
      </c>
      <c r="O3878" s="12">
        <v>0.35</v>
      </c>
      <c r="P3878" s="6" t="s">
        <v>24</v>
      </c>
    </row>
    <row r="3879" spans="2:16" ht="14.25" customHeight="1">
      <c r="B3879" s="6" t="s">
        <v>14</v>
      </c>
      <c r="C3879" s="6">
        <v>1185732</v>
      </c>
      <c r="D3879" s="7">
        <v>44547</v>
      </c>
      <c r="E3879" s="7" t="str">
        <f t="shared" si="120"/>
        <v>Dec</v>
      </c>
      <c r="F3879" s="7" t="str">
        <f t="shared" si="121"/>
        <v>2021</v>
      </c>
      <c r="G3879" s="6" t="s">
        <v>15</v>
      </c>
      <c r="H3879" s="6" t="s">
        <v>133</v>
      </c>
      <c r="I3879" s="6" t="s">
        <v>134</v>
      </c>
      <c r="J3879" s="8" t="s">
        <v>17</v>
      </c>
      <c r="K3879" s="9">
        <v>75.000000000000014</v>
      </c>
      <c r="L3879" s="10">
        <v>625</v>
      </c>
      <c r="M3879" s="11">
        <v>468750.00000000012</v>
      </c>
      <c r="N3879" s="11">
        <v>187500.00000000006</v>
      </c>
      <c r="O3879" s="12">
        <v>0.4</v>
      </c>
      <c r="P3879" s="6" t="s">
        <v>24</v>
      </c>
    </row>
    <row r="3880" spans="2:16" ht="14.25" customHeight="1">
      <c r="B3880" s="6" t="s">
        <v>14</v>
      </c>
      <c r="C3880" s="6">
        <v>1185732</v>
      </c>
      <c r="D3880" s="7">
        <v>44547</v>
      </c>
      <c r="E3880" s="7" t="str">
        <f t="shared" si="120"/>
        <v>Dec</v>
      </c>
      <c r="F3880" s="7" t="str">
        <f t="shared" si="121"/>
        <v>2021</v>
      </c>
      <c r="G3880" s="6" t="s">
        <v>15</v>
      </c>
      <c r="H3880" s="6" t="s">
        <v>133</v>
      </c>
      <c r="I3880" s="6" t="s">
        <v>134</v>
      </c>
      <c r="J3880" s="8" t="s">
        <v>19</v>
      </c>
      <c r="K3880" s="9">
        <v>65.000000000000014</v>
      </c>
      <c r="L3880" s="10">
        <v>425</v>
      </c>
      <c r="M3880" s="11">
        <v>276250.00000000006</v>
      </c>
      <c r="N3880" s="11">
        <v>110500.00000000003</v>
      </c>
      <c r="O3880" s="12">
        <v>0.4</v>
      </c>
      <c r="P3880" s="6" t="s">
        <v>24</v>
      </c>
    </row>
    <row r="3881" spans="2:16" ht="14.25" customHeight="1">
      <c r="B3881" s="6" t="s">
        <v>14</v>
      </c>
      <c r="C3881" s="6">
        <v>1185732</v>
      </c>
      <c r="D3881" s="7">
        <v>44547</v>
      </c>
      <c r="E3881" s="7" t="str">
        <f t="shared" si="120"/>
        <v>Dec</v>
      </c>
      <c r="F3881" s="7" t="str">
        <f t="shared" si="121"/>
        <v>2021</v>
      </c>
      <c r="G3881" s="6" t="s">
        <v>15</v>
      </c>
      <c r="H3881" s="6" t="s">
        <v>133</v>
      </c>
      <c r="I3881" s="6" t="s">
        <v>134</v>
      </c>
      <c r="J3881" s="8" t="s">
        <v>20</v>
      </c>
      <c r="K3881" s="9">
        <v>65.000000000000014</v>
      </c>
      <c r="L3881" s="10">
        <v>400</v>
      </c>
      <c r="M3881" s="11">
        <v>260000.00000000006</v>
      </c>
      <c r="N3881" s="11">
        <v>78000.000000000015</v>
      </c>
      <c r="O3881" s="12">
        <v>0.3</v>
      </c>
      <c r="P3881" s="6" t="s">
        <v>24</v>
      </c>
    </row>
    <row r="3882" spans="2:16" ht="14.25" customHeight="1">
      <c r="B3882" s="6" t="s">
        <v>14</v>
      </c>
      <c r="C3882" s="6">
        <v>1185732</v>
      </c>
      <c r="D3882" s="7">
        <v>44547</v>
      </c>
      <c r="E3882" s="7" t="str">
        <f t="shared" si="120"/>
        <v>Dec</v>
      </c>
      <c r="F3882" s="7" t="str">
        <f t="shared" si="121"/>
        <v>2021</v>
      </c>
      <c r="G3882" s="6" t="s">
        <v>15</v>
      </c>
      <c r="H3882" s="6" t="s">
        <v>133</v>
      </c>
      <c r="I3882" s="6" t="s">
        <v>134</v>
      </c>
      <c r="J3882" s="8" t="s">
        <v>21</v>
      </c>
      <c r="K3882" s="9">
        <v>65.000000000000014</v>
      </c>
      <c r="L3882" s="10">
        <v>350</v>
      </c>
      <c r="M3882" s="11">
        <v>227500.00000000006</v>
      </c>
      <c r="N3882" s="11">
        <v>68250.000000000015</v>
      </c>
      <c r="O3882" s="12">
        <v>0.3</v>
      </c>
      <c r="P3882" s="6" t="s">
        <v>24</v>
      </c>
    </row>
    <row r="3883" spans="2:16" ht="14.25" customHeight="1">
      <c r="B3883" s="6" t="s">
        <v>14</v>
      </c>
      <c r="C3883" s="6">
        <v>1185732</v>
      </c>
      <c r="D3883" s="7">
        <v>44547</v>
      </c>
      <c r="E3883" s="7" t="str">
        <f t="shared" si="120"/>
        <v>Dec</v>
      </c>
      <c r="F3883" s="7" t="str">
        <f t="shared" si="121"/>
        <v>2021</v>
      </c>
      <c r="G3883" s="6" t="s">
        <v>15</v>
      </c>
      <c r="H3883" s="6" t="s">
        <v>133</v>
      </c>
      <c r="I3883" s="6" t="s">
        <v>134</v>
      </c>
      <c r="J3883" s="8" t="s">
        <v>22</v>
      </c>
      <c r="K3883" s="9">
        <v>75.000000000000014</v>
      </c>
      <c r="L3883" s="10">
        <v>350</v>
      </c>
      <c r="M3883" s="11">
        <v>262500.00000000006</v>
      </c>
      <c r="N3883" s="11">
        <v>78750.000000000015</v>
      </c>
      <c r="O3883" s="12">
        <v>0.3</v>
      </c>
      <c r="P3883" s="6" t="s">
        <v>24</v>
      </c>
    </row>
    <row r="3884" spans="2:16" ht="14.25" customHeight="1">
      <c r="B3884" s="6" t="s">
        <v>14</v>
      </c>
      <c r="C3884" s="6">
        <v>1185732</v>
      </c>
      <c r="D3884" s="7">
        <v>44547</v>
      </c>
      <c r="E3884" s="7" t="str">
        <f t="shared" si="120"/>
        <v>Dec</v>
      </c>
      <c r="F3884" s="7" t="str">
        <f t="shared" si="121"/>
        <v>2021</v>
      </c>
      <c r="G3884" s="6" t="s">
        <v>15</v>
      </c>
      <c r="H3884" s="6" t="s">
        <v>133</v>
      </c>
      <c r="I3884" s="6" t="s">
        <v>134</v>
      </c>
      <c r="J3884" s="8" t="s">
        <v>23</v>
      </c>
      <c r="K3884" s="9">
        <v>80</v>
      </c>
      <c r="L3884" s="10">
        <v>450</v>
      </c>
      <c r="M3884" s="11">
        <v>360000</v>
      </c>
      <c r="N3884" s="11">
        <v>125999.99999999999</v>
      </c>
      <c r="O3884" s="12">
        <v>0.35</v>
      </c>
      <c r="P3884" s="6" t="s">
        <v>24</v>
      </c>
    </row>
    <row r="3885" spans="2:16" ht="14.25" customHeight="1">
      <c r="B3885" s="6" t="s">
        <v>14</v>
      </c>
      <c r="C3885" s="6">
        <v>1185732</v>
      </c>
      <c r="D3885" s="7">
        <v>44220</v>
      </c>
      <c r="E3885" s="7" t="str">
        <f t="shared" si="120"/>
        <v>Jan</v>
      </c>
      <c r="F3885" s="7" t="str">
        <f t="shared" si="121"/>
        <v>2021</v>
      </c>
      <c r="G3885" s="6" t="s">
        <v>15</v>
      </c>
      <c r="H3885" s="6" t="s">
        <v>133</v>
      </c>
      <c r="I3885" s="6" t="s">
        <v>134</v>
      </c>
      <c r="J3885" s="8" t="s">
        <v>17</v>
      </c>
      <c r="K3885" s="9">
        <v>55.000000000000007</v>
      </c>
      <c r="L3885" s="10">
        <v>500</v>
      </c>
      <c r="M3885" s="11">
        <v>275000.00000000006</v>
      </c>
      <c r="N3885" s="11">
        <v>96250.000000000029</v>
      </c>
      <c r="O3885" s="12">
        <v>0.35000000000000003</v>
      </c>
      <c r="P3885" s="6" t="s">
        <v>24</v>
      </c>
    </row>
    <row r="3886" spans="2:16" ht="14.25" customHeight="1">
      <c r="B3886" s="6" t="s">
        <v>14</v>
      </c>
      <c r="C3886" s="6">
        <v>1185732</v>
      </c>
      <c r="D3886" s="7">
        <v>44220</v>
      </c>
      <c r="E3886" s="7" t="str">
        <f t="shared" si="120"/>
        <v>Jan</v>
      </c>
      <c r="F3886" s="7" t="str">
        <f t="shared" si="121"/>
        <v>2021</v>
      </c>
      <c r="G3886" s="6" t="s">
        <v>15</v>
      </c>
      <c r="H3886" s="6" t="s">
        <v>133</v>
      </c>
      <c r="I3886" s="6" t="s">
        <v>134</v>
      </c>
      <c r="J3886" s="8" t="s">
        <v>19</v>
      </c>
      <c r="K3886" s="9">
        <v>55.000000000000007</v>
      </c>
      <c r="L3886" s="10">
        <v>300</v>
      </c>
      <c r="M3886" s="11">
        <v>165000.00000000003</v>
      </c>
      <c r="N3886" s="11">
        <v>57750.000000000015</v>
      </c>
      <c r="O3886" s="12">
        <v>0.35000000000000003</v>
      </c>
      <c r="P3886" s="6" t="s">
        <v>24</v>
      </c>
    </row>
    <row r="3887" spans="2:16" ht="14.25" customHeight="1">
      <c r="B3887" s="6" t="s">
        <v>14</v>
      </c>
      <c r="C3887" s="6">
        <v>1185732</v>
      </c>
      <c r="D3887" s="7">
        <v>44220</v>
      </c>
      <c r="E3887" s="7" t="str">
        <f t="shared" si="120"/>
        <v>Jan</v>
      </c>
      <c r="F3887" s="7" t="str">
        <f t="shared" si="121"/>
        <v>2021</v>
      </c>
      <c r="G3887" s="6" t="s">
        <v>15</v>
      </c>
      <c r="H3887" s="6" t="s">
        <v>133</v>
      </c>
      <c r="I3887" s="6" t="s">
        <v>134</v>
      </c>
      <c r="J3887" s="8" t="s">
        <v>20</v>
      </c>
      <c r="K3887" s="9">
        <v>45</v>
      </c>
      <c r="L3887" s="10">
        <v>300</v>
      </c>
      <c r="M3887" s="11">
        <v>135000</v>
      </c>
      <c r="N3887" s="11">
        <v>33750</v>
      </c>
      <c r="O3887" s="12">
        <v>0.25</v>
      </c>
      <c r="P3887" s="6" t="s">
        <v>24</v>
      </c>
    </row>
    <row r="3888" spans="2:16" ht="14.25" customHeight="1">
      <c r="B3888" s="6" t="s">
        <v>14</v>
      </c>
      <c r="C3888" s="6">
        <v>1185732</v>
      </c>
      <c r="D3888" s="7">
        <v>44220</v>
      </c>
      <c r="E3888" s="7" t="str">
        <f t="shared" si="120"/>
        <v>Jan</v>
      </c>
      <c r="F3888" s="7" t="str">
        <f t="shared" si="121"/>
        <v>2021</v>
      </c>
      <c r="G3888" s="6" t="s">
        <v>15</v>
      </c>
      <c r="H3888" s="6" t="s">
        <v>133</v>
      </c>
      <c r="I3888" s="6" t="s">
        <v>134</v>
      </c>
      <c r="J3888" s="8" t="s">
        <v>21</v>
      </c>
      <c r="K3888" s="9">
        <v>49.999999999999993</v>
      </c>
      <c r="L3888" s="10">
        <v>150</v>
      </c>
      <c r="M3888" s="11">
        <v>74999.999999999985</v>
      </c>
      <c r="N3888" s="11">
        <v>18749.999999999996</v>
      </c>
      <c r="O3888" s="12">
        <v>0.25</v>
      </c>
      <c r="P3888" s="6" t="s">
        <v>24</v>
      </c>
    </row>
    <row r="3889" spans="2:16" ht="14.25" customHeight="1">
      <c r="B3889" s="6" t="s">
        <v>14</v>
      </c>
      <c r="C3889" s="6">
        <v>1185732</v>
      </c>
      <c r="D3889" s="7">
        <v>44220</v>
      </c>
      <c r="E3889" s="7" t="str">
        <f t="shared" si="120"/>
        <v>Jan</v>
      </c>
      <c r="F3889" s="7" t="str">
        <f t="shared" si="121"/>
        <v>2021</v>
      </c>
      <c r="G3889" s="6" t="s">
        <v>15</v>
      </c>
      <c r="H3889" s="6" t="s">
        <v>133</v>
      </c>
      <c r="I3889" s="6" t="s">
        <v>134</v>
      </c>
      <c r="J3889" s="8" t="s">
        <v>22</v>
      </c>
      <c r="K3889" s="9">
        <v>65.000000000000014</v>
      </c>
      <c r="L3889" s="10">
        <v>200</v>
      </c>
      <c r="M3889" s="11">
        <v>130000.00000000003</v>
      </c>
      <c r="N3889" s="11">
        <v>32500.000000000007</v>
      </c>
      <c r="O3889" s="12">
        <v>0.25</v>
      </c>
      <c r="P3889" s="6" t="s">
        <v>24</v>
      </c>
    </row>
    <row r="3890" spans="2:16" ht="14.25" customHeight="1">
      <c r="B3890" s="6" t="s">
        <v>14</v>
      </c>
      <c r="C3890" s="6">
        <v>1185732</v>
      </c>
      <c r="D3890" s="7">
        <v>44220</v>
      </c>
      <c r="E3890" s="7" t="str">
        <f t="shared" si="120"/>
        <v>Jan</v>
      </c>
      <c r="F3890" s="7" t="str">
        <f t="shared" si="121"/>
        <v>2021</v>
      </c>
      <c r="G3890" s="6" t="s">
        <v>15</v>
      </c>
      <c r="H3890" s="6" t="s">
        <v>133</v>
      </c>
      <c r="I3890" s="6" t="s">
        <v>134</v>
      </c>
      <c r="J3890" s="8" t="s">
        <v>23</v>
      </c>
      <c r="K3890" s="9">
        <v>55.000000000000007</v>
      </c>
      <c r="L3890" s="10">
        <v>300</v>
      </c>
      <c r="M3890" s="11">
        <v>165000.00000000003</v>
      </c>
      <c r="N3890" s="11">
        <v>49500.000000000007</v>
      </c>
      <c r="O3890" s="12">
        <v>0.3</v>
      </c>
      <c r="P3890" s="6" t="s">
        <v>24</v>
      </c>
    </row>
    <row r="3891" spans="2:16" ht="14.25" customHeight="1">
      <c r="B3891" s="6" t="s">
        <v>14</v>
      </c>
      <c r="C3891" s="6">
        <v>1185732</v>
      </c>
      <c r="D3891" s="7">
        <v>44249</v>
      </c>
      <c r="E3891" s="7" t="str">
        <f t="shared" si="120"/>
        <v>Feb</v>
      </c>
      <c r="F3891" s="7" t="str">
        <f t="shared" si="121"/>
        <v>2021</v>
      </c>
      <c r="G3891" s="6" t="s">
        <v>15</v>
      </c>
      <c r="H3891" s="6" t="s">
        <v>133</v>
      </c>
      <c r="I3891" s="6" t="s">
        <v>134</v>
      </c>
      <c r="J3891" s="8" t="s">
        <v>17</v>
      </c>
      <c r="K3891" s="9">
        <v>55.000000000000007</v>
      </c>
      <c r="L3891" s="10">
        <v>575</v>
      </c>
      <c r="M3891" s="11">
        <v>316250.00000000006</v>
      </c>
      <c r="N3891" s="11">
        <v>110687.50000000003</v>
      </c>
      <c r="O3891" s="12">
        <v>0.35000000000000003</v>
      </c>
      <c r="P3891" s="6" t="s">
        <v>24</v>
      </c>
    </row>
    <row r="3892" spans="2:16" ht="14.25" customHeight="1">
      <c r="B3892" s="6" t="s">
        <v>14</v>
      </c>
      <c r="C3892" s="6">
        <v>1185732</v>
      </c>
      <c r="D3892" s="7">
        <v>44249</v>
      </c>
      <c r="E3892" s="7" t="str">
        <f t="shared" si="120"/>
        <v>Feb</v>
      </c>
      <c r="F3892" s="7" t="str">
        <f t="shared" si="121"/>
        <v>2021</v>
      </c>
      <c r="G3892" s="6" t="s">
        <v>15</v>
      </c>
      <c r="H3892" s="6" t="s">
        <v>133</v>
      </c>
      <c r="I3892" s="6" t="s">
        <v>134</v>
      </c>
      <c r="J3892" s="8" t="s">
        <v>19</v>
      </c>
      <c r="K3892" s="9">
        <v>55.000000000000007</v>
      </c>
      <c r="L3892" s="10">
        <v>225</v>
      </c>
      <c r="M3892" s="11">
        <v>123750.00000000001</v>
      </c>
      <c r="N3892" s="11">
        <v>43312.500000000007</v>
      </c>
      <c r="O3892" s="12">
        <v>0.35000000000000003</v>
      </c>
      <c r="P3892" s="6" t="s">
        <v>24</v>
      </c>
    </row>
    <row r="3893" spans="2:16" ht="14.25" customHeight="1">
      <c r="B3893" s="6" t="s">
        <v>14</v>
      </c>
      <c r="C3893" s="6">
        <v>1185732</v>
      </c>
      <c r="D3893" s="7">
        <v>44249</v>
      </c>
      <c r="E3893" s="7" t="str">
        <f t="shared" si="120"/>
        <v>Feb</v>
      </c>
      <c r="F3893" s="7" t="str">
        <f t="shared" si="121"/>
        <v>2021</v>
      </c>
      <c r="G3893" s="6" t="s">
        <v>15</v>
      </c>
      <c r="H3893" s="6" t="s">
        <v>133</v>
      </c>
      <c r="I3893" s="6" t="s">
        <v>134</v>
      </c>
      <c r="J3893" s="8" t="s">
        <v>20</v>
      </c>
      <c r="K3893" s="9">
        <v>45</v>
      </c>
      <c r="L3893" s="10">
        <v>275</v>
      </c>
      <c r="M3893" s="11">
        <v>123750</v>
      </c>
      <c r="N3893" s="11">
        <v>30937.5</v>
      </c>
      <c r="O3893" s="12">
        <v>0.25</v>
      </c>
      <c r="P3893" s="6" t="s">
        <v>24</v>
      </c>
    </row>
    <row r="3894" spans="2:16" ht="14.25" customHeight="1">
      <c r="B3894" s="6" t="s">
        <v>14</v>
      </c>
      <c r="C3894" s="6">
        <v>1185732</v>
      </c>
      <c r="D3894" s="7">
        <v>43831</v>
      </c>
      <c r="E3894" s="7" t="str">
        <f t="shared" si="120"/>
        <v>Jan</v>
      </c>
      <c r="F3894" s="7" t="str">
        <f t="shared" si="121"/>
        <v>2020</v>
      </c>
      <c r="G3894" s="6" t="s">
        <v>15</v>
      </c>
      <c r="H3894" s="6" t="s">
        <v>16</v>
      </c>
      <c r="I3894" s="6" t="s">
        <v>16</v>
      </c>
      <c r="J3894" s="8" t="s">
        <v>17</v>
      </c>
      <c r="K3894" s="9">
        <v>47</v>
      </c>
      <c r="L3894" s="10">
        <v>336</v>
      </c>
      <c r="M3894" s="11">
        <v>15792</v>
      </c>
      <c r="N3894" s="11">
        <v>9633.119999999999</v>
      </c>
      <c r="O3894" s="12">
        <v>0.61</v>
      </c>
      <c r="P3894" s="6" t="s">
        <v>83</v>
      </c>
    </row>
    <row r="3895" spans="2:16" ht="14.25" customHeight="1">
      <c r="B3895" s="6" t="s">
        <v>14</v>
      </c>
      <c r="C3895" s="6">
        <v>1185732</v>
      </c>
      <c r="D3895" s="7">
        <v>43832</v>
      </c>
      <c r="E3895" s="7" t="str">
        <f t="shared" si="120"/>
        <v>Jan</v>
      </c>
      <c r="F3895" s="7" t="str">
        <f t="shared" si="121"/>
        <v>2020</v>
      </c>
      <c r="G3895" s="6" t="s">
        <v>15</v>
      </c>
      <c r="H3895" s="6" t="s">
        <v>16</v>
      </c>
      <c r="I3895" s="6" t="s">
        <v>16</v>
      </c>
      <c r="J3895" s="8" t="s">
        <v>19</v>
      </c>
      <c r="K3895" s="9">
        <v>47</v>
      </c>
      <c r="L3895" s="10">
        <v>260</v>
      </c>
      <c r="M3895" s="11">
        <v>12220</v>
      </c>
      <c r="N3895" s="11">
        <v>5132.3999999999996</v>
      </c>
      <c r="O3895" s="12">
        <v>0.42</v>
      </c>
      <c r="P3895" s="6" t="s">
        <v>83</v>
      </c>
    </row>
    <row r="3896" spans="2:16" ht="14.25" customHeight="1">
      <c r="B3896" s="6" t="s">
        <v>14</v>
      </c>
      <c r="C3896" s="6">
        <v>1185732</v>
      </c>
      <c r="D3896" s="7">
        <v>43833</v>
      </c>
      <c r="E3896" s="7" t="str">
        <f t="shared" si="120"/>
        <v>Jan</v>
      </c>
      <c r="F3896" s="7" t="str">
        <f t="shared" si="121"/>
        <v>2020</v>
      </c>
      <c r="G3896" s="6" t="s">
        <v>15</v>
      </c>
      <c r="H3896" s="6" t="s">
        <v>16</v>
      </c>
      <c r="I3896" s="6" t="s">
        <v>16</v>
      </c>
      <c r="J3896" s="8" t="s">
        <v>20</v>
      </c>
      <c r="K3896" s="9">
        <v>36</v>
      </c>
      <c r="L3896" s="10">
        <v>250</v>
      </c>
      <c r="M3896" s="11">
        <v>9000</v>
      </c>
      <c r="N3896" s="11">
        <v>4140</v>
      </c>
      <c r="O3896" s="12">
        <v>0.45999999999999996</v>
      </c>
      <c r="P3896" s="6" t="s">
        <v>83</v>
      </c>
    </row>
    <row r="3897" spans="2:16" ht="14.25" customHeight="1">
      <c r="B3897" s="6" t="s">
        <v>14</v>
      </c>
      <c r="C3897" s="6">
        <v>1185732</v>
      </c>
      <c r="D3897" s="7">
        <v>43834</v>
      </c>
      <c r="E3897" s="7" t="str">
        <f t="shared" si="120"/>
        <v>Jan</v>
      </c>
      <c r="F3897" s="7" t="str">
        <f t="shared" si="121"/>
        <v>2020</v>
      </c>
      <c r="G3897" s="6" t="s">
        <v>15</v>
      </c>
      <c r="H3897" s="6" t="s">
        <v>16</v>
      </c>
      <c r="I3897" s="6" t="s">
        <v>16</v>
      </c>
      <c r="J3897" s="8" t="s">
        <v>21</v>
      </c>
      <c r="K3897" s="9">
        <v>41</v>
      </c>
      <c r="L3897" s="10">
        <v>247</v>
      </c>
      <c r="M3897" s="11">
        <v>10127</v>
      </c>
      <c r="N3897" s="11">
        <v>4658.42</v>
      </c>
      <c r="O3897" s="12">
        <v>0.45999999999999996</v>
      </c>
      <c r="P3897" s="6" t="s">
        <v>83</v>
      </c>
    </row>
    <row r="3898" spans="2:16" ht="14.25" customHeight="1">
      <c r="B3898" s="6" t="s">
        <v>14</v>
      </c>
      <c r="C3898" s="6">
        <v>1185732</v>
      </c>
      <c r="D3898" s="7">
        <v>43835</v>
      </c>
      <c r="E3898" s="7" t="str">
        <f t="shared" si="120"/>
        <v>Jan</v>
      </c>
      <c r="F3898" s="7" t="str">
        <f t="shared" si="121"/>
        <v>2020</v>
      </c>
      <c r="G3898" s="6" t="s">
        <v>15</v>
      </c>
      <c r="H3898" s="6" t="s">
        <v>16</v>
      </c>
      <c r="I3898" s="6" t="s">
        <v>16</v>
      </c>
      <c r="J3898" s="8" t="s">
        <v>22</v>
      </c>
      <c r="K3898" s="9">
        <v>55</v>
      </c>
      <c r="L3898" s="10">
        <v>234</v>
      </c>
      <c r="M3898" s="11">
        <v>12870</v>
      </c>
      <c r="N3898" s="11">
        <v>5148</v>
      </c>
      <c r="O3898" s="12">
        <v>0.4</v>
      </c>
      <c r="P3898" s="6" t="s">
        <v>83</v>
      </c>
    </row>
    <row r="3899" spans="2:16" ht="14.25" customHeight="1">
      <c r="B3899" s="6" t="s">
        <v>14</v>
      </c>
      <c r="C3899" s="6">
        <v>1185732</v>
      </c>
      <c r="D3899" s="7">
        <v>43836</v>
      </c>
      <c r="E3899" s="7" t="str">
        <f t="shared" si="120"/>
        <v>Jan</v>
      </c>
      <c r="F3899" s="7" t="str">
        <f t="shared" si="121"/>
        <v>2020</v>
      </c>
      <c r="G3899" s="6" t="s">
        <v>15</v>
      </c>
      <c r="H3899" s="6" t="s">
        <v>16</v>
      </c>
      <c r="I3899" s="6" t="s">
        <v>16</v>
      </c>
      <c r="J3899" s="8" t="s">
        <v>23</v>
      </c>
      <c r="K3899" s="9">
        <v>46</v>
      </c>
      <c r="L3899" s="10">
        <v>260</v>
      </c>
      <c r="M3899" s="11">
        <v>11960</v>
      </c>
      <c r="N3899" s="11">
        <v>4425.2</v>
      </c>
      <c r="O3899" s="12">
        <v>0.37</v>
      </c>
      <c r="P3899" s="6" t="s">
        <v>83</v>
      </c>
    </row>
    <row r="3900" spans="2:16" ht="14.25" customHeight="1">
      <c r="B3900" s="6" t="s">
        <v>14</v>
      </c>
      <c r="C3900" s="6">
        <v>1185732</v>
      </c>
      <c r="D3900" s="7">
        <v>43837</v>
      </c>
      <c r="E3900" s="7" t="str">
        <f t="shared" si="120"/>
        <v>Jan</v>
      </c>
      <c r="F3900" s="7" t="str">
        <f t="shared" si="121"/>
        <v>2020</v>
      </c>
      <c r="G3900" s="6" t="s">
        <v>15</v>
      </c>
      <c r="H3900" s="6" t="s">
        <v>16</v>
      </c>
      <c r="I3900" s="6" t="s">
        <v>16</v>
      </c>
      <c r="J3900" s="8" t="s">
        <v>17</v>
      </c>
      <c r="K3900" s="9">
        <v>46</v>
      </c>
      <c r="L3900" s="10">
        <v>313</v>
      </c>
      <c r="M3900" s="11">
        <v>14398</v>
      </c>
      <c r="N3900" s="11">
        <v>8926.76</v>
      </c>
      <c r="O3900" s="12">
        <v>0.62</v>
      </c>
      <c r="P3900" s="6" t="s">
        <v>83</v>
      </c>
    </row>
    <row r="3901" spans="2:16" ht="14.25" customHeight="1">
      <c r="B3901" s="6" t="s">
        <v>14</v>
      </c>
      <c r="C3901" s="6">
        <v>1185732</v>
      </c>
      <c r="D3901" s="7">
        <v>43838</v>
      </c>
      <c r="E3901" s="7" t="str">
        <f t="shared" si="120"/>
        <v>Jan</v>
      </c>
      <c r="F3901" s="7" t="str">
        <f t="shared" si="121"/>
        <v>2020</v>
      </c>
      <c r="G3901" s="6" t="s">
        <v>15</v>
      </c>
      <c r="H3901" s="6" t="s">
        <v>16</v>
      </c>
      <c r="I3901" s="6" t="s">
        <v>16</v>
      </c>
      <c r="J3901" s="8" t="s">
        <v>19</v>
      </c>
      <c r="K3901" s="9">
        <v>46</v>
      </c>
      <c r="L3901" s="10">
        <v>261</v>
      </c>
      <c r="M3901" s="11">
        <v>12006</v>
      </c>
      <c r="N3901" s="11">
        <v>5282.64</v>
      </c>
      <c r="O3901" s="12">
        <v>0.44</v>
      </c>
      <c r="P3901" s="6" t="s">
        <v>83</v>
      </c>
    </row>
    <row r="3902" spans="2:16" ht="14.25" customHeight="1">
      <c r="B3902" s="6" t="s">
        <v>14</v>
      </c>
      <c r="C3902" s="6">
        <v>1185732</v>
      </c>
      <c r="D3902" s="7">
        <v>43851</v>
      </c>
      <c r="E3902" s="7" t="str">
        <f t="shared" si="120"/>
        <v>Jan</v>
      </c>
      <c r="F3902" s="7" t="str">
        <f t="shared" si="121"/>
        <v>2020</v>
      </c>
      <c r="G3902" s="6" t="s">
        <v>15</v>
      </c>
      <c r="H3902" s="6" t="s">
        <v>16</v>
      </c>
      <c r="I3902" s="6" t="s">
        <v>16</v>
      </c>
      <c r="J3902" s="8" t="s">
        <v>20</v>
      </c>
      <c r="K3902" s="9">
        <v>36</v>
      </c>
      <c r="L3902" s="10">
        <v>276</v>
      </c>
      <c r="M3902" s="11">
        <v>9936</v>
      </c>
      <c r="N3902" s="11">
        <v>4669.92</v>
      </c>
      <c r="O3902" s="12">
        <v>0.47</v>
      </c>
      <c r="P3902" s="6" t="s">
        <v>83</v>
      </c>
    </row>
    <row r="3903" spans="2:16" ht="14.25" customHeight="1">
      <c r="B3903" s="6" t="s">
        <v>14</v>
      </c>
      <c r="C3903" s="6">
        <v>1185732</v>
      </c>
      <c r="D3903" s="7">
        <v>43852</v>
      </c>
      <c r="E3903" s="7" t="str">
        <f t="shared" si="120"/>
        <v>Jan</v>
      </c>
      <c r="F3903" s="7" t="str">
        <f t="shared" si="121"/>
        <v>2020</v>
      </c>
      <c r="G3903" s="6" t="s">
        <v>15</v>
      </c>
      <c r="H3903" s="6" t="s">
        <v>16</v>
      </c>
      <c r="I3903" s="6" t="s">
        <v>16</v>
      </c>
      <c r="J3903" s="8" t="s">
        <v>21</v>
      </c>
      <c r="K3903" s="9">
        <v>44</v>
      </c>
      <c r="L3903" s="10">
        <v>206</v>
      </c>
      <c r="M3903" s="11">
        <v>9064</v>
      </c>
      <c r="N3903" s="11">
        <v>4441.3599999999997</v>
      </c>
      <c r="O3903" s="12">
        <v>0.49</v>
      </c>
      <c r="P3903" s="6" t="s">
        <v>83</v>
      </c>
    </row>
    <row r="3904" spans="2:16" ht="14.25" customHeight="1">
      <c r="B3904" s="6" t="s">
        <v>14</v>
      </c>
      <c r="C3904" s="6">
        <v>1185732</v>
      </c>
      <c r="D3904" s="7">
        <v>43853</v>
      </c>
      <c r="E3904" s="7" t="str">
        <f t="shared" si="120"/>
        <v>Jan</v>
      </c>
      <c r="F3904" s="7" t="str">
        <f t="shared" si="121"/>
        <v>2020</v>
      </c>
      <c r="G3904" s="6" t="s">
        <v>15</v>
      </c>
      <c r="H3904" s="6" t="s">
        <v>16</v>
      </c>
      <c r="I3904" s="6" t="s">
        <v>16</v>
      </c>
      <c r="J3904" s="8" t="s">
        <v>22</v>
      </c>
      <c r="K3904" s="9">
        <v>58</v>
      </c>
      <c r="L3904" s="10">
        <v>243</v>
      </c>
      <c r="M3904" s="11">
        <v>14094</v>
      </c>
      <c r="N3904" s="11">
        <v>6060.42</v>
      </c>
      <c r="O3904" s="12">
        <v>0.43</v>
      </c>
      <c r="P3904" s="6" t="s">
        <v>83</v>
      </c>
    </row>
    <row r="3905" spans="2:16" ht="14.25" customHeight="1">
      <c r="B3905" s="6" t="s">
        <v>14</v>
      </c>
      <c r="C3905" s="6">
        <v>1185732</v>
      </c>
      <c r="D3905" s="7">
        <v>43854</v>
      </c>
      <c r="E3905" s="7" t="str">
        <f t="shared" si="120"/>
        <v>Jan</v>
      </c>
      <c r="F3905" s="7" t="str">
        <f t="shared" si="121"/>
        <v>2020</v>
      </c>
      <c r="G3905" s="6" t="s">
        <v>15</v>
      </c>
      <c r="H3905" s="6" t="s">
        <v>16</v>
      </c>
      <c r="I3905" s="6" t="s">
        <v>16</v>
      </c>
      <c r="J3905" s="8" t="s">
        <v>23</v>
      </c>
      <c r="K3905" s="9">
        <v>48</v>
      </c>
      <c r="L3905" s="10">
        <v>290</v>
      </c>
      <c r="M3905" s="11">
        <v>13920</v>
      </c>
      <c r="N3905" s="11">
        <v>5289.6</v>
      </c>
      <c r="O3905" s="12">
        <v>0.38</v>
      </c>
      <c r="P3905" s="6" t="s">
        <v>83</v>
      </c>
    </row>
    <row r="3906" spans="2:16" ht="14.25" customHeight="1">
      <c r="B3906" s="6" t="s">
        <v>14</v>
      </c>
      <c r="C3906" s="6">
        <v>1185732</v>
      </c>
      <c r="D3906" s="7">
        <v>43855</v>
      </c>
      <c r="E3906" s="7" t="str">
        <f t="shared" si="120"/>
        <v>Jan</v>
      </c>
      <c r="F3906" s="7" t="str">
        <f t="shared" si="121"/>
        <v>2020</v>
      </c>
      <c r="G3906" s="6" t="s">
        <v>15</v>
      </c>
      <c r="H3906" s="6" t="s">
        <v>16</v>
      </c>
      <c r="I3906" s="6" t="s">
        <v>16</v>
      </c>
      <c r="J3906" s="8" t="s">
        <v>17</v>
      </c>
      <c r="K3906" s="9">
        <v>46</v>
      </c>
      <c r="L3906" s="10">
        <v>354</v>
      </c>
      <c r="M3906" s="11">
        <v>16284</v>
      </c>
      <c r="N3906" s="11">
        <v>10258.92</v>
      </c>
      <c r="O3906" s="12">
        <v>0.63</v>
      </c>
      <c r="P3906" s="6" t="s">
        <v>83</v>
      </c>
    </row>
    <row r="3907" spans="2:16" ht="14.25" customHeight="1">
      <c r="B3907" s="6" t="s">
        <v>14</v>
      </c>
      <c r="C3907" s="6">
        <v>1185732</v>
      </c>
      <c r="D3907" s="7">
        <v>43856</v>
      </c>
      <c r="E3907" s="7" t="str">
        <f t="shared" si="120"/>
        <v>Jan</v>
      </c>
      <c r="F3907" s="7" t="str">
        <f t="shared" si="121"/>
        <v>2020</v>
      </c>
      <c r="G3907" s="6" t="s">
        <v>15</v>
      </c>
      <c r="H3907" s="6" t="s">
        <v>16</v>
      </c>
      <c r="I3907" s="6" t="s">
        <v>16</v>
      </c>
      <c r="J3907" s="8" t="s">
        <v>19</v>
      </c>
      <c r="K3907" s="9">
        <v>48</v>
      </c>
      <c r="L3907" s="10">
        <v>259</v>
      </c>
      <c r="M3907" s="11">
        <v>12432</v>
      </c>
      <c r="N3907" s="11">
        <v>5345.76</v>
      </c>
      <c r="O3907" s="12">
        <v>0.43</v>
      </c>
      <c r="P3907" s="6" t="s">
        <v>83</v>
      </c>
    </row>
    <row r="3908" spans="2:16" ht="14.25" customHeight="1">
      <c r="B3908" s="6" t="s">
        <v>14</v>
      </c>
      <c r="C3908" s="6">
        <v>1185732</v>
      </c>
      <c r="D3908" s="7">
        <v>43857</v>
      </c>
      <c r="E3908" s="7" t="str">
        <f t="shared" si="120"/>
        <v>Jan</v>
      </c>
      <c r="F3908" s="7" t="str">
        <f t="shared" si="121"/>
        <v>2020</v>
      </c>
      <c r="G3908" s="6" t="s">
        <v>15</v>
      </c>
      <c r="H3908" s="6" t="s">
        <v>16</v>
      </c>
      <c r="I3908" s="6" t="s">
        <v>16</v>
      </c>
      <c r="J3908" s="8" t="s">
        <v>20</v>
      </c>
      <c r="K3908" s="9">
        <v>39</v>
      </c>
      <c r="L3908" s="10">
        <v>247</v>
      </c>
      <c r="M3908" s="11">
        <v>9633</v>
      </c>
      <c r="N3908" s="11">
        <v>4720.17</v>
      </c>
      <c r="O3908" s="12">
        <v>0.49</v>
      </c>
      <c r="P3908" s="6" t="s">
        <v>83</v>
      </c>
    </row>
    <row r="3909" spans="2:16" ht="14.25" customHeight="1">
      <c r="B3909" s="6" t="s">
        <v>14</v>
      </c>
      <c r="C3909" s="6">
        <v>1185732</v>
      </c>
      <c r="D3909" s="7">
        <v>43858</v>
      </c>
      <c r="E3909" s="7" t="str">
        <f t="shared" si="120"/>
        <v>Jan</v>
      </c>
      <c r="F3909" s="7" t="str">
        <f t="shared" si="121"/>
        <v>2020</v>
      </c>
      <c r="G3909" s="6" t="s">
        <v>15</v>
      </c>
      <c r="H3909" s="6" t="s">
        <v>16</v>
      </c>
      <c r="I3909" s="6" t="s">
        <v>16</v>
      </c>
      <c r="J3909" s="8" t="s">
        <v>21</v>
      </c>
      <c r="K3909" s="9">
        <v>43</v>
      </c>
      <c r="L3909" s="10">
        <v>216</v>
      </c>
      <c r="M3909" s="11">
        <v>9288</v>
      </c>
      <c r="N3909" s="11">
        <v>4644</v>
      </c>
      <c r="O3909" s="12">
        <v>0.5</v>
      </c>
      <c r="P3909" s="6" t="s">
        <v>83</v>
      </c>
    </row>
    <row r="3910" spans="2:16" ht="14.25" customHeight="1">
      <c r="B3910" s="6" t="s">
        <v>14</v>
      </c>
      <c r="C3910" s="6">
        <v>1185732</v>
      </c>
      <c r="D3910" s="7">
        <v>43859</v>
      </c>
      <c r="E3910" s="7" t="str">
        <f t="shared" si="120"/>
        <v>Jan</v>
      </c>
      <c r="F3910" s="7" t="str">
        <f t="shared" si="121"/>
        <v>2020</v>
      </c>
      <c r="G3910" s="6" t="s">
        <v>15</v>
      </c>
      <c r="H3910" s="6" t="s">
        <v>16</v>
      </c>
      <c r="I3910" s="6" t="s">
        <v>16</v>
      </c>
      <c r="J3910" s="8" t="s">
        <v>22</v>
      </c>
      <c r="K3910" s="9">
        <v>59</v>
      </c>
      <c r="L3910" s="10">
        <v>230</v>
      </c>
      <c r="M3910" s="11">
        <v>13570</v>
      </c>
      <c r="N3910" s="11">
        <v>5699.4</v>
      </c>
      <c r="O3910" s="12">
        <v>0.42</v>
      </c>
      <c r="P3910" s="6" t="s">
        <v>83</v>
      </c>
    </row>
    <row r="3911" spans="2:16" ht="14.25" customHeight="1">
      <c r="B3911" s="6" t="s">
        <v>14</v>
      </c>
      <c r="C3911" s="6">
        <v>1185732</v>
      </c>
      <c r="D3911" s="7">
        <v>43860</v>
      </c>
      <c r="E3911" s="7" t="str">
        <f t="shared" ref="E3911:E3974" si="122">TEXT(D3911,"mmm")</f>
        <v>Jan</v>
      </c>
      <c r="F3911" s="7" t="str">
        <f t="shared" ref="F3911:F3974" si="123">TEXT(D3911,"yyyy")</f>
        <v>2020</v>
      </c>
      <c r="G3911" s="6" t="s">
        <v>15</v>
      </c>
      <c r="H3911" s="6" t="s">
        <v>16</v>
      </c>
      <c r="I3911" s="6" t="s">
        <v>16</v>
      </c>
      <c r="J3911" s="8" t="s">
        <v>23</v>
      </c>
      <c r="K3911" s="9">
        <v>45</v>
      </c>
      <c r="L3911" s="10">
        <v>238</v>
      </c>
      <c r="M3911" s="11">
        <v>10710</v>
      </c>
      <c r="N3911" s="11">
        <v>3748.4999999999995</v>
      </c>
      <c r="O3911" s="12">
        <v>0.35</v>
      </c>
      <c r="P3911" s="6" t="s">
        <v>83</v>
      </c>
    </row>
    <row r="3912" spans="2:16" ht="14.25" customHeight="1">
      <c r="B3912" s="6" t="s">
        <v>14</v>
      </c>
      <c r="C3912" s="6">
        <v>1185732</v>
      </c>
      <c r="D3912" s="7">
        <v>43861</v>
      </c>
      <c r="E3912" s="7" t="str">
        <f t="shared" si="122"/>
        <v>Jan</v>
      </c>
      <c r="F3912" s="7" t="str">
        <f t="shared" si="123"/>
        <v>2020</v>
      </c>
      <c r="G3912" s="6" t="s">
        <v>15</v>
      </c>
      <c r="H3912" s="6" t="s">
        <v>16</v>
      </c>
      <c r="I3912" s="6" t="s">
        <v>16</v>
      </c>
      <c r="J3912" s="8" t="s">
        <v>17</v>
      </c>
      <c r="K3912" s="9">
        <v>45</v>
      </c>
      <c r="L3912" s="10">
        <v>300</v>
      </c>
      <c r="M3912" s="11">
        <v>13500</v>
      </c>
      <c r="N3912" s="11">
        <v>8370</v>
      </c>
      <c r="O3912" s="12">
        <v>0.62</v>
      </c>
      <c r="P3912" s="6" t="s">
        <v>83</v>
      </c>
    </row>
    <row r="3913" spans="2:16" ht="14.25" customHeight="1">
      <c r="B3913" s="6" t="s">
        <v>14</v>
      </c>
      <c r="C3913" s="6">
        <v>1185732</v>
      </c>
      <c r="D3913" s="7">
        <v>43862</v>
      </c>
      <c r="E3913" s="7" t="str">
        <f t="shared" si="122"/>
        <v>Feb</v>
      </c>
      <c r="F3913" s="7" t="str">
        <f t="shared" si="123"/>
        <v>2020</v>
      </c>
      <c r="G3913" s="6" t="s">
        <v>15</v>
      </c>
      <c r="H3913" s="6" t="s">
        <v>16</v>
      </c>
      <c r="I3913" s="6" t="s">
        <v>16</v>
      </c>
      <c r="J3913" s="8" t="s">
        <v>19</v>
      </c>
      <c r="K3913" s="9">
        <v>47</v>
      </c>
      <c r="L3913" s="10">
        <v>234</v>
      </c>
      <c r="M3913" s="11">
        <v>10998</v>
      </c>
      <c r="N3913" s="11">
        <v>4509.1799999999994</v>
      </c>
      <c r="O3913" s="12">
        <v>0.41</v>
      </c>
      <c r="P3913" s="6" t="s">
        <v>83</v>
      </c>
    </row>
    <row r="3914" spans="2:16" ht="14.25" customHeight="1">
      <c r="B3914" s="6" t="s">
        <v>14</v>
      </c>
      <c r="C3914" s="6">
        <v>1185732</v>
      </c>
      <c r="D3914" s="7">
        <v>43863</v>
      </c>
      <c r="E3914" s="7" t="str">
        <f t="shared" si="122"/>
        <v>Feb</v>
      </c>
      <c r="F3914" s="7" t="str">
        <f t="shared" si="123"/>
        <v>2020</v>
      </c>
      <c r="G3914" s="6" t="s">
        <v>15</v>
      </c>
      <c r="H3914" s="6" t="s">
        <v>16</v>
      </c>
      <c r="I3914" s="6" t="s">
        <v>16</v>
      </c>
      <c r="J3914" s="8" t="s">
        <v>20</v>
      </c>
      <c r="K3914" s="9">
        <v>39</v>
      </c>
      <c r="L3914" s="10">
        <v>252</v>
      </c>
      <c r="M3914" s="11">
        <v>9828</v>
      </c>
      <c r="N3914" s="11">
        <v>4914</v>
      </c>
      <c r="O3914" s="12">
        <v>0.5</v>
      </c>
      <c r="P3914" s="6" t="s">
        <v>83</v>
      </c>
    </row>
    <row r="3915" spans="2:16" ht="14.25" customHeight="1">
      <c r="B3915" s="6" t="s">
        <v>14</v>
      </c>
      <c r="C3915" s="6">
        <v>1185732</v>
      </c>
      <c r="D3915" s="7">
        <v>43864</v>
      </c>
      <c r="E3915" s="7" t="str">
        <f t="shared" si="122"/>
        <v>Feb</v>
      </c>
      <c r="F3915" s="7" t="str">
        <f t="shared" si="123"/>
        <v>2020</v>
      </c>
      <c r="G3915" s="6" t="s">
        <v>15</v>
      </c>
      <c r="H3915" s="6" t="s">
        <v>16</v>
      </c>
      <c r="I3915" s="6" t="s">
        <v>16</v>
      </c>
      <c r="J3915" s="8" t="s">
        <v>21</v>
      </c>
      <c r="K3915" s="9">
        <v>41</v>
      </c>
      <c r="L3915" s="10">
        <v>239</v>
      </c>
      <c r="M3915" s="11">
        <v>9799</v>
      </c>
      <c r="N3915" s="11">
        <v>4801.51</v>
      </c>
      <c r="O3915" s="12">
        <v>0.49</v>
      </c>
      <c r="P3915" s="6" t="s">
        <v>83</v>
      </c>
    </row>
    <row r="3916" spans="2:16" ht="14.25" customHeight="1">
      <c r="B3916" s="6" t="s">
        <v>14</v>
      </c>
      <c r="C3916" s="6">
        <v>1185732</v>
      </c>
      <c r="D3916" s="7">
        <v>43865</v>
      </c>
      <c r="E3916" s="7" t="str">
        <f t="shared" si="122"/>
        <v>Feb</v>
      </c>
      <c r="F3916" s="7" t="str">
        <f t="shared" si="123"/>
        <v>2020</v>
      </c>
      <c r="G3916" s="6" t="s">
        <v>15</v>
      </c>
      <c r="H3916" s="6" t="s">
        <v>16</v>
      </c>
      <c r="I3916" s="6" t="s">
        <v>16</v>
      </c>
      <c r="J3916" s="8" t="s">
        <v>22</v>
      </c>
      <c r="K3916" s="9">
        <v>56</v>
      </c>
      <c r="L3916" s="10">
        <v>215</v>
      </c>
      <c r="M3916" s="11">
        <v>12040</v>
      </c>
      <c r="N3916" s="11">
        <v>5056.8</v>
      </c>
      <c r="O3916" s="12">
        <v>0.42</v>
      </c>
      <c r="P3916" s="6" t="s">
        <v>83</v>
      </c>
    </row>
    <row r="3917" spans="2:16" ht="14.25" customHeight="1">
      <c r="B3917" s="6" t="s">
        <v>14</v>
      </c>
      <c r="C3917" s="6">
        <v>1185732</v>
      </c>
      <c r="D3917" s="7">
        <v>43866</v>
      </c>
      <c r="E3917" s="7" t="str">
        <f t="shared" si="122"/>
        <v>Feb</v>
      </c>
      <c r="F3917" s="7" t="str">
        <f t="shared" si="123"/>
        <v>2020</v>
      </c>
      <c r="G3917" s="6" t="s">
        <v>15</v>
      </c>
      <c r="H3917" s="6" t="s">
        <v>16</v>
      </c>
      <c r="I3917" s="6" t="s">
        <v>16</v>
      </c>
      <c r="J3917" s="8" t="s">
        <v>23</v>
      </c>
      <c r="K3917" s="9">
        <v>49</v>
      </c>
      <c r="L3917" s="10">
        <v>238</v>
      </c>
      <c r="M3917" s="11">
        <v>11662</v>
      </c>
      <c r="N3917" s="11">
        <v>4314.9399999999996</v>
      </c>
      <c r="O3917" s="12">
        <v>0.37</v>
      </c>
      <c r="P3917" s="6" t="s">
        <v>83</v>
      </c>
    </row>
    <row r="3918" spans="2:16" ht="14.25" customHeight="1">
      <c r="B3918" s="6" t="s">
        <v>14</v>
      </c>
      <c r="C3918" s="6">
        <v>1185732</v>
      </c>
      <c r="D3918" s="7">
        <v>43867</v>
      </c>
      <c r="E3918" s="7" t="str">
        <f t="shared" si="122"/>
        <v>Feb</v>
      </c>
      <c r="F3918" s="7" t="str">
        <f t="shared" si="123"/>
        <v>2020</v>
      </c>
      <c r="G3918" s="6" t="s">
        <v>15</v>
      </c>
      <c r="H3918" s="6" t="s">
        <v>16</v>
      </c>
      <c r="I3918" s="6" t="s">
        <v>16</v>
      </c>
      <c r="J3918" s="8" t="s">
        <v>17</v>
      </c>
      <c r="K3918" s="9">
        <v>54</v>
      </c>
      <c r="L3918" s="10">
        <v>317</v>
      </c>
      <c r="M3918" s="11">
        <v>17118</v>
      </c>
      <c r="N3918" s="11">
        <v>10955.52</v>
      </c>
      <c r="O3918" s="12">
        <v>0.64</v>
      </c>
      <c r="P3918" s="6" t="s">
        <v>83</v>
      </c>
    </row>
    <row r="3919" spans="2:16" ht="14.25" customHeight="1">
      <c r="B3919" s="6" t="s">
        <v>14</v>
      </c>
      <c r="C3919" s="6">
        <v>1185732</v>
      </c>
      <c r="D3919" s="7">
        <v>43868</v>
      </c>
      <c r="E3919" s="7" t="str">
        <f t="shared" si="122"/>
        <v>Feb</v>
      </c>
      <c r="F3919" s="7" t="str">
        <f t="shared" si="123"/>
        <v>2020</v>
      </c>
      <c r="G3919" s="6" t="s">
        <v>15</v>
      </c>
      <c r="H3919" s="6" t="s">
        <v>16</v>
      </c>
      <c r="I3919" s="6" t="s">
        <v>16</v>
      </c>
      <c r="J3919" s="8" t="s">
        <v>19</v>
      </c>
      <c r="K3919" s="9">
        <v>50</v>
      </c>
      <c r="L3919" s="10">
        <v>259</v>
      </c>
      <c r="M3919" s="11">
        <v>12950</v>
      </c>
      <c r="N3919" s="11">
        <v>5180</v>
      </c>
      <c r="O3919" s="12">
        <v>0.4</v>
      </c>
      <c r="P3919" s="6" t="s">
        <v>83</v>
      </c>
    </row>
    <row r="3920" spans="2:16" ht="14.25" customHeight="1">
      <c r="B3920" s="6" t="s">
        <v>14</v>
      </c>
      <c r="C3920" s="6">
        <v>1185732</v>
      </c>
      <c r="D3920" s="7">
        <v>43869</v>
      </c>
      <c r="E3920" s="7" t="str">
        <f t="shared" si="122"/>
        <v>Feb</v>
      </c>
      <c r="F3920" s="7" t="str">
        <f t="shared" si="123"/>
        <v>2020</v>
      </c>
      <c r="G3920" s="6" t="s">
        <v>15</v>
      </c>
      <c r="H3920" s="6" t="s">
        <v>16</v>
      </c>
      <c r="I3920" s="6" t="s">
        <v>16</v>
      </c>
      <c r="J3920" s="8" t="s">
        <v>20</v>
      </c>
      <c r="K3920" s="9">
        <v>46</v>
      </c>
      <c r="L3920" s="10">
        <v>261</v>
      </c>
      <c r="M3920" s="11">
        <v>12006</v>
      </c>
      <c r="N3920" s="11">
        <v>5642.82</v>
      </c>
      <c r="O3920" s="12">
        <v>0.47</v>
      </c>
      <c r="P3920" s="6" t="s">
        <v>83</v>
      </c>
    </row>
    <row r="3921" spans="2:16" ht="14.25" customHeight="1">
      <c r="B3921" s="6" t="s">
        <v>14</v>
      </c>
      <c r="C3921" s="6">
        <v>1185732</v>
      </c>
      <c r="D3921" s="7">
        <v>43870</v>
      </c>
      <c r="E3921" s="7" t="str">
        <f t="shared" si="122"/>
        <v>Feb</v>
      </c>
      <c r="F3921" s="7" t="str">
        <f t="shared" si="123"/>
        <v>2020</v>
      </c>
      <c r="G3921" s="6" t="s">
        <v>15</v>
      </c>
      <c r="H3921" s="6" t="s">
        <v>16</v>
      </c>
      <c r="I3921" s="6" t="s">
        <v>16</v>
      </c>
      <c r="J3921" s="8" t="s">
        <v>21</v>
      </c>
      <c r="K3921" s="9">
        <v>46</v>
      </c>
      <c r="L3921" s="10">
        <v>230</v>
      </c>
      <c r="M3921" s="11">
        <v>10580</v>
      </c>
      <c r="N3921" s="11">
        <v>5078.3999999999996</v>
      </c>
      <c r="O3921" s="12">
        <v>0.48</v>
      </c>
      <c r="P3921" s="6" t="s">
        <v>83</v>
      </c>
    </row>
    <row r="3922" spans="2:16" ht="14.25" customHeight="1">
      <c r="B3922" s="6" t="s">
        <v>14</v>
      </c>
      <c r="C3922" s="6">
        <v>1185732</v>
      </c>
      <c r="D3922" s="7">
        <v>43871</v>
      </c>
      <c r="E3922" s="7" t="str">
        <f t="shared" si="122"/>
        <v>Feb</v>
      </c>
      <c r="F3922" s="7" t="str">
        <f t="shared" si="123"/>
        <v>2020</v>
      </c>
      <c r="G3922" s="6" t="s">
        <v>15</v>
      </c>
      <c r="H3922" s="6" t="s">
        <v>16</v>
      </c>
      <c r="I3922" s="6" t="s">
        <v>16</v>
      </c>
      <c r="J3922" s="8" t="s">
        <v>22</v>
      </c>
      <c r="K3922" s="9">
        <v>59</v>
      </c>
      <c r="L3922" s="10">
        <v>245</v>
      </c>
      <c r="M3922" s="11">
        <v>14455</v>
      </c>
      <c r="N3922" s="11">
        <v>6504.7499999999991</v>
      </c>
      <c r="O3922" s="12">
        <v>0.44999999999999996</v>
      </c>
      <c r="P3922" s="6" t="s">
        <v>83</v>
      </c>
    </row>
    <row r="3923" spans="2:16" ht="14.25" customHeight="1">
      <c r="B3923" s="6" t="s">
        <v>14</v>
      </c>
      <c r="C3923" s="6">
        <v>1185732</v>
      </c>
      <c r="D3923" s="7">
        <v>43893</v>
      </c>
      <c r="E3923" s="7" t="str">
        <f t="shared" si="122"/>
        <v>Mar</v>
      </c>
      <c r="F3923" s="7" t="str">
        <f t="shared" si="123"/>
        <v>2020</v>
      </c>
      <c r="G3923" s="6" t="s">
        <v>15</v>
      </c>
      <c r="H3923" s="6" t="s">
        <v>16</v>
      </c>
      <c r="I3923" s="6" t="s">
        <v>16</v>
      </c>
      <c r="J3923" s="8" t="s">
        <v>23</v>
      </c>
      <c r="K3923" s="9">
        <v>59</v>
      </c>
      <c r="L3923" s="10">
        <v>290</v>
      </c>
      <c r="M3923" s="11">
        <v>17110</v>
      </c>
      <c r="N3923" s="11">
        <v>6159.5999999999995</v>
      </c>
      <c r="O3923" s="12">
        <v>0.36</v>
      </c>
      <c r="P3923" s="6" t="s">
        <v>83</v>
      </c>
    </row>
    <row r="3924" spans="2:16" ht="14.25" customHeight="1">
      <c r="B3924" s="6" t="s">
        <v>14</v>
      </c>
      <c r="C3924" s="6">
        <v>1185732</v>
      </c>
      <c r="D3924" s="7">
        <v>43894</v>
      </c>
      <c r="E3924" s="7" t="str">
        <f t="shared" si="122"/>
        <v>Mar</v>
      </c>
      <c r="F3924" s="7" t="str">
        <f t="shared" si="123"/>
        <v>2020</v>
      </c>
      <c r="G3924" s="6" t="s">
        <v>15</v>
      </c>
      <c r="H3924" s="6" t="s">
        <v>16</v>
      </c>
      <c r="I3924" s="6" t="s">
        <v>16</v>
      </c>
      <c r="J3924" s="8" t="s">
        <v>17</v>
      </c>
      <c r="K3924" s="9">
        <v>55</v>
      </c>
      <c r="L3924" s="10">
        <v>313</v>
      </c>
      <c r="M3924" s="11">
        <v>17215</v>
      </c>
      <c r="N3924" s="11">
        <v>10501.15</v>
      </c>
      <c r="O3924" s="12">
        <v>0.61</v>
      </c>
      <c r="P3924" s="6" t="s">
        <v>83</v>
      </c>
    </row>
    <row r="3925" spans="2:16" ht="14.25" customHeight="1">
      <c r="B3925" s="6" t="s">
        <v>14</v>
      </c>
      <c r="C3925" s="6">
        <v>1185732</v>
      </c>
      <c r="D3925" s="7">
        <v>43895</v>
      </c>
      <c r="E3925" s="7" t="str">
        <f t="shared" si="122"/>
        <v>Mar</v>
      </c>
      <c r="F3925" s="7" t="str">
        <f t="shared" si="123"/>
        <v>2020</v>
      </c>
      <c r="G3925" s="6" t="s">
        <v>15</v>
      </c>
      <c r="H3925" s="6" t="s">
        <v>16</v>
      </c>
      <c r="I3925" s="6" t="s">
        <v>16</v>
      </c>
      <c r="J3925" s="8" t="s">
        <v>19</v>
      </c>
      <c r="K3925" s="9">
        <v>54</v>
      </c>
      <c r="L3925" s="10">
        <v>270</v>
      </c>
      <c r="M3925" s="11">
        <v>14580</v>
      </c>
      <c r="N3925" s="11">
        <v>5977.7999999999993</v>
      </c>
      <c r="O3925" s="12">
        <v>0.41</v>
      </c>
      <c r="P3925" s="6" t="s">
        <v>83</v>
      </c>
    </row>
    <row r="3926" spans="2:16" ht="14.25" customHeight="1">
      <c r="B3926" s="6" t="s">
        <v>14</v>
      </c>
      <c r="C3926" s="6">
        <v>1185732</v>
      </c>
      <c r="D3926" s="7">
        <v>43896</v>
      </c>
      <c r="E3926" s="7" t="str">
        <f t="shared" si="122"/>
        <v>Mar</v>
      </c>
      <c r="F3926" s="7" t="str">
        <f t="shared" si="123"/>
        <v>2020</v>
      </c>
      <c r="G3926" s="6" t="s">
        <v>15</v>
      </c>
      <c r="H3926" s="6" t="s">
        <v>16</v>
      </c>
      <c r="I3926" s="6" t="s">
        <v>16</v>
      </c>
      <c r="J3926" s="8" t="s">
        <v>20</v>
      </c>
      <c r="K3926" s="9">
        <v>46</v>
      </c>
      <c r="L3926" s="10">
        <v>278</v>
      </c>
      <c r="M3926" s="11">
        <v>12788</v>
      </c>
      <c r="N3926" s="11">
        <v>6138.24</v>
      </c>
      <c r="O3926" s="12">
        <v>0.48</v>
      </c>
      <c r="P3926" s="6" t="s">
        <v>83</v>
      </c>
    </row>
    <row r="3927" spans="2:16" ht="14.25" customHeight="1">
      <c r="B3927" s="6" t="s">
        <v>14</v>
      </c>
      <c r="C3927" s="6">
        <v>1185732</v>
      </c>
      <c r="D3927" s="7">
        <v>43897</v>
      </c>
      <c r="E3927" s="7" t="str">
        <f t="shared" si="122"/>
        <v>Mar</v>
      </c>
      <c r="F3927" s="7" t="str">
        <f t="shared" si="123"/>
        <v>2020</v>
      </c>
      <c r="G3927" s="6" t="s">
        <v>15</v>
      </c>
      <c r="H3927" s="6" t="s">
        <v>16</v>
      </c>
      <c r="I3927" s="6" t="s">
        <v>16</v>
      </c>
      <c r="J3927" s="8" t="s">
        <v>21</v>
      </c>
      <c r="K3927" s="9">
        <v>47</v>
      </c>
      <c r="L3927" s="10">
        <v>261</v>
      </c>
      <c r="M3927" s="11">
        <v>12267</v>
      </c>
      <c r="N3927" s="11">
        <v>5520.15</v>
      </c>
      <c r="O3927" s="12">
        <v>0.44999999999999996</v>
      </c>
      <c r="P3927" s="6" t="s">
        <v>83</v>
      </c>
    </row>
    <row r="3928" spans="2:16" ht="14.25" customHeight="1">
      <c r="B3928" s="6" t="s">
        <v>14</v>
      </c>
      <c r="C3928" s="6">
        <v>1185732</v>
      </c>
      <c r="D3928" s="7">
        <v>43898</v>
      </c>
      <c r="E3928" s="7" t="str">
        <f t="shared" si="122"/>
        <v>Mar</v>
      </c>
      <c r="F3928" s="7" t="str">
        <f t="shared" si="123"/>
        <v>2020</v>
      </c>
      <c r="G3928" s="6" t="s">
        <v>15</v>
      </c>
      <c r="H3928" s="6" t="s">
        <v>16</v>
      </c>
      <c r="I3928" s="6" t="s">
        <v>16</v>
      </c>
      <c r="J3928" s="8" t="s">
        <v>22</v>
      </c>
      <c r="K3928" s="9">
        <v>55</v>
      </c>
      <c r="L3928" s="10">
        <v>252</v>
      </c>
      <c r="M3928" s="11">
        <v>13860</v>
      </c>
      <c r="N3928" s="11">
        <v>6236.9999999999991</v>
      </c>
      <c r="O3928" s="12">
        <v>0.44999999999999996</v>
      </c>
      <c r="P3928" s="6" t="s">
        <v>83</v>
      </c>
    </row>
    <row r="3929" spans="2:16" ht="14.25" customHeight="1">
      <c r="B3929" s="6" t="s">
        <v>14</v>
      </c>
      <c r="C3929" s="6">
        <v>1185732</v>
      </c>
      <c r="D3929" s="7">
        <v>43899</v>
      </c>
      <c r="E3929" s="7" t="str">
        <f t="shared" si="122"/>
        <v>Mar</v>
      </c>
      <c r="F3929" s="7" t="str">
        <f t="shared" si="123"/>
        <v>2020</v>
      </c>
      <c r="G3929" s="6" t="s">
        <v>15</v>
      </c>
      <c r="H3929" s="6" t="s">
        <v>16</v>
      </c>
      <c r="I3929" s="6" t="s">
        <v>16</v>
      </c>
      <c r="J3929" s="8" t="s">
        <v>23</v>
      </c>
      <c r="K3929" s="9">
        <v>64</v>
      </c>
      <c r="L3929" s="10">
        <v>305</v>
      </c>
      <c r="M3929" s="11">
        <v>19520</v>
      </c>
      <c r="N3929" s="11">
        <v>7612.8</v>
      </c>
      <c r="O3929" s="12">
        <v>0.39</v>
      </c>
      <c r="P3929" s="6" t="s">
        <v>83</v>
      </c>
    </row>
    <row r="3930" spans="2:16" ht="14.25" customHeight="1">
      <c r="B3930" s="6" t="s">
        <v>14</v>
      </c>
      <c r="C3930" s="6">
        <v>1185732</v>
      </c>
      <c r="D3930" s="7">
        <v>43900</v>
      </c>
      <c r="E3930" s="7" t="str">
        <f t="shared" si="122"/>
        <v>Mar</v>
      </c>
      <c r="F3930" s="7" t="str">
        <f t="shared" si="123"/>
        <v>2020</v>
      </c>
      <c r="G3930" s="6" t="s">
        <v>15</v>
      </c>
      <c r="H3930" s="6" t="s">
        <v>16</v>
      </c>
      <c r="I3930" s="6" t="s">
        <v>16</v>
      </c>
      <c r="J3930" s="8" t="s">
        <v>17</v>
      </c>
      <c r="K3930" s="9">
        <v>59</v>
      </c>
      <c r="L3930" s="10">
        <v>319</v>
      </c>
      <c r="M3930" s="11">
        <v>18821</v>
      </c>
      <c r="N3930" s="11">
        <v>11292.6</v>
      </c>
      <c r="O3930" s="12">
        <v>0.6</v>
      </c>
      <c r="P3930" s="6" t="s">
        <v>83</v>
      </c>
    </row>
    <row r="3931" spans="2:16" ht="14.25" customHeight="1">
      <c r="B3931" s="6" t="s">
        <v>14</v>
      </c>
      <c r="C3931" s="6">
        <v>1185732</v>
      </c>
      <c r="D3931" s="7">
        <v>43901</v>
      </c>
      <c r="E3931" s="7" t="str">
        <f t="shared" si="122"/>
        <v>Mar</v>
      </c>
      <c r="F3931" s="7" t="str">
        <f t="shared" si="123"/>
        <v>2020</v>
      </c>
      <c r="G3931" s="6" t="s">
        <v>15</v>
      </c>
      <c r="H3931" s="6" t="s">
        <v>16</v>
      </c>
      <c r="I3931" s="6" t="s">
        <v>16</v>
      </c>
      <c r="J3931" s="8" t="s">
        <v>19</v>
      </c>
      <c r="K3931" s="9">
        <v>53</v>
      </c>
      <c r="L3931" s="10">
        <v>267</v>
      </c>
      <c r="M3931" s="11">
        <v>14151</v>
      </c>
      <c r="N3931" s="11">
        <v>5943.42</v>
      </c>
      <c r="O3931" s="12">
        <v>0.42</v>
      </c>
      <c r="P3931" s="6" t="s">
        <v>83</v>
      </c>
    </row>
    <row r="3932" spans="2:16" ht="14.25" customHeight="1">
      <c r="B3932" s="6" t="s">
        <v>14</v>
      </c>
      <c r="C3932" s="6">
        <v>1185732</v>
      </c>
      <c r="D3932" s="7">
        <v>43902</v>
      </c>
      <c r="E3932" s="7" t="str">
        <f t="shared" si="122"/>
        <v>Mar</v>
      </c>
      <c r="F3932" s="7" t="str">
        <f t="shared" si="123"/>
        <v>2020</v>
      </c>
      <c r="G3932" s="6" t="s">
        <v>15</v>
      </c>
      <c r="H3932" s="6" t="s">
        <v>16</v>
      </c>
      <c r="I3932" s="6" t="s">
        <v>16</v>
      </c>
      <c r="J3932" s="8" t="s">
        <v>20</v>
      </c>
      <c r="K3932" s="9">
        <v>46</v>
      </c>
      <c r="L3932" s="10">
        <v>247</v>
      </c>
      <c r="M3932" s="11">
        <v>11362</v>
      </c>
      <c r="N3932" s="11">
        <v>5112.8999999999996</v>
      </c>
      <c r="O3932" s="12">
        <v>0.44999999999999996</v>
      </c>
      <c r="P3932" s="6" t="s">
        <v>83</v>
      </c>
    </row>
    <row r="3933" spans="2:16" ht="14.25" customHeight="1">
      <c r="B3933" s="6" t="s">
        <v>14</v>
      </c>
      <c r="C3933" s="6">
        <v>1185732</v>
      </c>
      <c r="D3933" s="7">
        <v>43903</v>
      </c>
      <c r="E3933" s="7" t="str">
        <f t="shared" si="122"/>
        <v>Mar</v>
      </c>
      <c r="F3933" s="7" t="str">
        <f t="shared" si="123"/>
        <v>2020</v>
      </c>
      <c r="G3933" s="6" t="s">
        <v>15</v>
      </c>
      <c r="H3933" s="6" t="s">
        <v>16</v>
      </c>
      <c r="I3933" s="6" t="s">
        <v>16</v>
      </c>
      <c r="J3933" s="8" t="s">
        <v>21</v>
      </c>
      <c r="K3933" s="9">
        <v>46</v>
      </c>
      <c r="L3933" s="10">
        <v>243</v>
      </c>
      <c r="M3933" s="11">
        <v>11178</v>
      </c>
      <c r="N3933" s="11">
        <v>5141.8799999999992</v>
      </c>
      <c r="O3933" s="12">
        <v>0.45999999999999996</v>
      </c>
      <c r="P3933" s="6" t="s">
        <v>83</v>
      </c>
    </row>
    <row r="3934" spans="2:16" ht="14.25" customHeight="1">
      <c r="B3934" s="6" t="s">
        <v>14</v>
      </c>
      <c r="C3934" s="6">
        <v>1185732</v>
      </c>
      <c r="D3934" s="7">
        <v>43904</v>
      </c>
      <c r="E3934" s="7" t="str">
        <f t="shared" si="122"/>
        <v>Mar</v>
      </c>
      <c r="F3934" s="7" t="str">
        <f t="shared" si="123"/>
        <v>2020</v>
      </c>
      <c r="G3934" s="6" t="s">
        <v>15</v>
      </c>
      <c r="H3934" s="6" t="s">
        <v>16</v>
      </c>
      <c r="I3934" s="6" t="s">
        <v>16</v>
      </c>
      <c r="J3934" s="8" t="s">
        <v>22</v>
      </c>
      <c r="K3934" s="9">
        <v>58</v>
      </c>
      <c r="L3934" s="10">
        <v>231</v>
      </c>
      <c r="M3934" s="11">
        <v>13398</v>
      </c>
      <c r="N3934" s="11">
        <v>5761.14</v>
      </c>
      <c r="O3934" s="12">
        <v>0.43</v>
      </c>
      <c r="P3934" s="6" t="s">
        <v>83</v>
      </c>
    </row>
    <row r="3935" spans="2:16" ht="14.25" customHeight="1">
      <c r="B3935" s="6" t="s">
        <v>14</v>
      </c>
      <c r="C3935" s="6">
        <v>1185732</v>
      </c>
      <c r="D3935" s="7">
        <v>43905</v>
      </c>
      <c r="E3935" s="7" t="str">
        <f t="shared" si="122"/>
        <v>Mar</v>
      </c>
      <c r="F3935" s="7" t="str">
        <f t="shared" si="123"/>
        <v>2020</v>
      </c>
      <c r="G3935" s="6" t="s">
        <v>15</v>
      </c>
      <c r="H3935" s="6" t="s">
        <v>16</v>
      </c>
      <c r="I3935" s="6" t="s">
        <v>16</v>
      </c>
      <c r="J3935" s="8" t="s">
        <v>23</v>
      </c>
      <c r="K3935" s="9">
        <v>61</v>
      </c>
      <c r="L3935" s="10">
        <v>286</v>
      </c>
      <c r="M3935" s="11">
        <v>17446</v>
      </c>
      <c r="N3935" s="11">
        <v>6978.4000000000005</v>
      </c>
      <c r="O3935" s="12">
        <v>0.4</v>
      </c>
      <c r="P3935" s="6" t="s">
        <v>83</v>
      </c>
    </row>
    <row r="3936" spans="2:16" ht="14.25" customHeight="1">
      <c r="B3936" s="6" t="s">
        <v>14</v>
      </c>
      <c r="C3936" s="6">
        <v>1185732</v>
      </c>
      <c r="D3936" s="7">
        <v>43906</v>
      </c>
      <c r="E3936" s="7" t="str">
        <f t="shared" si="122"/>
        <v>Mar</v>
      </c>
      <c r="F3936" s="7" t="str">
        <f t="shared" si="123"/>
        <v>2020</v>
      </c>
      <c r="G3936" s="6" t="s">
        <v>15</v>
      </c>
      <c r="H3936" s="6" t="s">
        <v>16</v>
      </c>
      <c r="I3936" s="6" t="s">
        <v>16</v>
      </c>
      <c r="J3936" s="8" t="s">
        <v>17</v>
      </c>
      <c r="K3936" s="9">
        <v>58</v>
      </c>
      <c r="L3936" s="10">
        <v>325</v>
      </c>
      <c r="M3936" s="11">
        <v>18850</v>
      </c>
      <c r="N3936" s="11">
        <v>11498.5</v>
      </c>
      <c r="O3936" s="12">
        <v>0.61</v>
      </c>
      <c r="P3936" s="6" t="s">
        <v>83</v>
      </c>
    </row>
    <row r="3937" spans="2:16" ht="14.25" customHeight="1">
      <c r="B3937" s="6" t="s">
        <v>14</v>
      </c>
      <c r="C3937" s="6">
        <v>1185732</v>
      </c>
      <c r="D3937" s="7">
        <v>43907</v>
      </c>
      <c r="E3937" s="7" t="str">
        <f t="shared" si="122"/>
        <v>Mar</v>
      </c>
      <c r="F3937" s="7" t="str">
        <f t="shared" si="123"/>
        <v>2020</v>
      </c>
      <c r="G3937" s="6" t="s">
        <v>15</v>
      </c>
      <c r="H3937" s="6" t="s">
        <v>16</v>
      </c>
      <c r="I3937" s="6" t="s">
        <v>16</v>
      </c>
      <c r="J3937" s="8" t="s">
        <v>19</v>
      </c>
      <c r="K3937" s="9">
        <v>53</v>
      </c>
      <c r="L3937" s="10">
        <v>308</v>
      </c>
      <c r="M3937" s="11">
        <v>16324</v>
      </c>
      <c r="N3937" s="11">
        <v>6692.8399999999992</v>
      </c>
      <c r="O3937" s="12">
        <v>0.41</v>
      </c>
      <c r="P3937" s="6" t="s">
        <v>83</v>
      </c>
    </row>
    <row r="3938" spans="2:16" ht="14.25" customHeight="1">
      <c r="B3938" s="6" t="s">
        <v>14</v>
      </c>
      <c r="C3938" s="6">
        <v>1185732</v>
      </c>
      <c r="D3938" s="7">
        <v>43908</v>
      </c>
      <c r="E3938" s="7" t="str">
        <f t="shared" si="122"/>
        <v>Mar</v>
      </c>
      <c r="F3938" s="7" t="str">
        <f t="shared" si="123"/>
        <v>2020</v>
      </c>
      <c r="G3938" s="6" t="s">
        <v>15</v>
      </c>
      <c r="H3938" s="6" t="s">
        <v>16</v>
      </c>
      <c r="I3938" s="6" t="s">
        <v>16</v>
      </c>
      <c r="J3938" s="8" t="s">
        <v>20</v>
      </c>
      <c r="K3938" s="9">
        <v>45</v>
      </c>
      <c r="L3938" s="10">
        <v>257</v>
      </c>
      <c r="M3938" s="11">
        <v>11565</v>
      </c>
      <c r="N3938" s="11">
        <v>5319.9</v>
      </c>
      <c r="O3938" s="12">
        <v>0.45999999999999996</v>
      </c>
      <c r="P3938" s="6" t="s">
        <v>83</v>
      </c>
    </row>
    <row r="3939" spans="2:16" ht="14.25" customHeight="1">
      <c r="B3939" s="6" t="s">
        <v>14</v>
      </c>
      <c r="C3939" s="6">
        <v>1185732</v>
      </c>
      <c r="D3939" s="7">
        <v>43921</v>
      </c>
      <c r="E3939" s="7" t="str">
        <f t="shared" si="122"/>
        <v>Mar</v>
      </c>
      <c r="F3939" s="7" t="str">
        <f t="shared" si="123"/>
        <v>2020</v>
      </c>
      <c r="G3939" s="6" t="s">
        <v>15</v>
      </c>
      <c r="H3939" s="6" t="s">
        <v>16</v>
      </c>
      <c r="I3939" s="6" t="s">
        <v>16</v>
      </c>
      <c r="J3939" s="8" t="s">
        <v>21</v>
      </c>
      <c r="K3939" s="9">
        <v>47</v>
      </c>
      <c r="L3939" s="10">
        <v>241</v>
      </c>
      <c r="M3939" s="11">
        <v>11327</v>
      </c>
      <c r="N3939" s="11">
        <v>5323.69</v>
      </c>
      <c r="O3939" s="12">
        <v>0.47</v>
      </c>
      <c r="P3939" s="6" t="s">
        <v>83</v>
      </c>
    </row>
    <row r="3940" spans="2:16" ht="14.25" customHeight="1">
      <c r="B3940" s="6" t="s">
        <v>25</v>
      </c>
      <c r="C3940" s="6">
        <v>1185732</v>
      </c>
      <c r="D3940" s="7">
        <v>43938</v>
      </c>
      <c r="E3940" s="7" t="str">
        <f t="shared" si="122"/>
        <v>Apr</v>
      </c>
      <c r="F3940" s="7" t="str">
        <f t="shared" si="123"/>
        <v>2020</v>
      </c>
      <c r="G3940" s="6" t="s">
        <v>15</v>
      </c>
      <c r="H3940" s="6" t="s">
        <v>16</v>
      </c>
      <c r="I3940" s="6" t="s">
        <v>16</v>
      </c>
      <c r="J3940" s="8" t="s">
        <v>22</v>
      </c>
      <c r="K3940" s="9">
        <v>54</v>
      </c>
      <c r="L3940" s="10">
        <v>270</v>
      </c>
      <c r="M3940" s="11">
        <v>14580</v>
      </c>
      <c r="N3940" s="11">
        <v>6560.9999999999991</v>
      </c>
      <c r="O3940" s="12">
        <v>0.44999999999999996</v>
      </c>
      <c r="P3940" s="6" t="s">
        <v>83</v>
      </c>
    </row>
    <row r="3941" spans="2:16" ht="14.25" customHeight="1">
      <c r="B3941" s="6" t="s">
        <v>25</v>
      </c>
      <c r="C3941" s="6">
        <v>1185732</v>
      </c>
      <c r="D3941" s="7">
        <v>43939</v>
      </c>
      <c r="E3941" s="7" t="str">
        <f t="shared" si="122"/>
        <v>Apr</v>
      </c>
      <c r="F3941" s="7" t="str">
        <f t="shared" si="123"/>
        <v>2020</v>
      </c>
      <c r="G3941" s="6" t="s">
        <v>15</v>
      </c>
      <c r="H3941" s="6" t="s">
        <v>16</v>
      </c>
      <c r="I3941" s="6" t="s">
        <v>16</v>
      </c>
      <c r="J3941" s="8" t="s">
        <v>23</v>
      </c>
      <c r="K3941" s="9">
        <v>62</v>
      </c>
      <c r="L3941" s="10">
        <v>290</v>
      </c>
      <c r="M3941" s="11">
        <v>17980</v>
      </c>
      <c r="N3941" s="11">
        <v>6652.6</v>
      </c>
      <c r="O3941" s="12">
        <v>0.37</v>
      </c>
      <c r="P3941" s="6" t="s">
        <v>83</v>
      </c>
    </row>
    <row r="3942" spans="2:16" ht="14.25" customHeight="1">
      <c r="B3942" s="6" t="s">
        <v>25</v>
      </c>
      <c r="C3942" s="6">
        <v>1185732</v>
      </c>
      <c r="D3942" s="7">
        <v>43940</v>
      </c>
      <c r="E3942" s="7" t="str">
        <f t="shared" si="122"/>
        <v>Apr</v>
      </c>
      <c r="F3942" s="7" t="str">
        <f t="shared" si="123"/>
        <v>2020</v>
      </c>
      <c r="G3942" s="6" t="s">
        <v>15</v>
      </c>
      <c r="H3942" s="6" t="s">
        <v>16</v>
      </c>
      <c r="I3942" s="6" t="s">
        <v>16</v>
      </c>
      <c r="J3942" s="8" t="s">
        <v>17</v>
      </c>
      <c r="K3942" s="9">
        <v>56</v>
      </c>
      <c r="L3942" s="10">
        <v>360</v>
      </c>
      <c r="M3942" s="11">
        <v>20160</v>
      </c>
      <c r="N3942" s="11">
        <v>12499.2</v>
      </c>
      <c r="O3942" s="12">
        <v>0.62</v>
      </c>
      <c r="P3942" s="6" t="s">
        <v>83</v>
      </c>
    </row>
    <row r="3943" spans="2:16" ht="14.25" customHeight="1">
      <c r="B3943" s="6" t="s">
        <v>25</v>
      </c>
      <c r="C3943" s="6">
        <v>1185732</v>
      </c>
      <c r="D3943" s="7">
        <v>43941</v>
      </c>
      <c r="E3943" s="7" t="str">
        <f t="shared" si="122"/>
        <v>Apr</v>
      </c>
      <c r="F3943" s="7" t="str">
        <f t="shared" si="123"/>
        <v>2020</v>
      </c>
      <c r="G3943" s="6" t="s">
        <v>15</v>
      </c>
      <c r="H3943" s="6" t="s">
        <v>16</v>
      </c>
      <c r="I3943" s="6" t="s">
        <v>16</v>
      </c>
      <c r="J3943" s="8" t="s">
        <v>19</v>
      </c>
      <c r="K3943" s="9">
        <v>50</v>
      </c>
      <c r="L3943" s="10">
        <v>270</v>
      </c>
      <c r="M3943" s="11">
        <v>13500</v>
      </c>
      <c r="N3943" s="11">
        <v>5940</v>
      </c>
      <c r="O3943" s="12">
        <v>0.44</v>
      </c>
      <c r="P3943" s="6" t="s">
        <v>83</v>
      </c>
    </row>
    <row r="3944" spans="2:16" ht="14.25" customHeight="1">
      <c r="B3944" s="6" t="s">
        <v>25</v>
      </c>
      <c r="C3944" s="6">
        <v>1185732</v>
      </c>
      <c r="D3944" s="7">
        <v>43942</v>
      </c>
      <c r="E3944" s="7" t="str">
        <f t="shared" si="122"/>
        <v>Apr</v>
      </c>
      <c r="F3944" s="7" t="str">
        <f t="shared" si="123"/>
        <v>2020</v>
      </c>
      <c r="G3944" s="6" t="s">
        <v>15</v>
      </c>
      <c r="H3944" s="6" t="s">
        <v>16</v>
      </c>
      <c r="I3944" s="6" t="s">
        <v>16</v>
      </c>
      <c r="J3944" s="8" t="s">
        <v>20</v>
      </c>
      <c r="K3944" s="9">
        <v>47</v>
      </c>
      <c r="L3944" s="10">
        <v>268</v>
      </c>
      <c r="M3944" s="11">
        <v>12596</v>
      </c>
      <c r="N3944" s="11">
        <v>5920.12</v>
      </c>
      <c r="O3944" s="12">
        <v>0.47</v>
      </c>
      <c r="P3944" s="6" t="s">
        <v>83</v>
      </c>
    </row>
    <row r="3945" spans="2:16" ht="14.25" customHeight="1">
      <c r="B3945" s="6" t="s">
        <v>25</v>
      </c>
      <c r="C3945" s="6">
        <v>1185732</v>
      </c>
      <c r="D3945" s="7">
        <v>43943</v>
      </c>
      <c r="E3945" s="7" t="str">
        <f t="shared" si="122"/>
        <v>Apr</v>
      </c>
      <c r="F3945" s="7" t="str">
        <f t="shared" si="123"/>
        <v>2020</v>
      </c>
      <c r="G3945" s="6" t="s">
        <v>15</v>
      </c>
      <c r="H3945" s="6" t="s">
        <v>16</v>
      </c>
      <c r="I3945" s="6" t="s">
        <v>16</v>
      </c>
      <c r="J3945" s="8" t="s">
        <v>21</v>
      </c>
      <c r="K3945" s="9">
        <v>47</v>
      </c>
      <c r="L3945" s="10">
        <v>252</v>
      </c>
      <c r="M3945" s="11">
        <v>11844</v>
      </c>
      <c r="N3945" s="11">
        <v>5448.24</v>
      </c>
      <c r="O3945" s="12">
        <v>0.45999999999999996</v>
      </c>
      <c r="P3945" s="6" t="s">
        <v>83</v>
      </c>
    </row>
    <row r="3946" spans="2:16" ht="14.25" customHeight="1">
      <c r="B3946" s="6" t="s">
        <v>25</v>
      </c>
      <c r="C3946" s="6">
        <v>1185732</v>
      </c>
      <c r="D3946" s="7">
        <v>43944</v>
      </c>
      <c r="E3946" s="7" t="str">
        <f t="shared" si="122"/>
        <v>Apr</v>
      </c>
      <c r="F3946" s="7" t="str">
        <f t="shared" si="123"/>
        <v>2020</v>
      </c>
      <c r="G3946" s="6" t="s">
        <v>15</v>
      </c>
      <c r="H3946" s="6" t="s">
        <v>16</v>
      </c>
      <c r="I3946" s="6" t="s">
        <v>16</v>
      </c>
      <c r="J3946" s="8" t="s">
        <v>22</v>
      </c>
      <c r="K3946" s="9">
        <v>58</v>
      </c>
      <c r="L3946" s="10">
        <v>252</v>
      </c>
      <c r="M3946" s="11">
        <v>14616</v>
      </c>
      <c r="N3946" s="11">
        <v>5846.4000000000005</v>
      </c>
      <c r="O3946" s="12">
        <v>0.4</v>
      </c>
      <c r="P3946" s="6" t="s">
        <v>83</v>
      </c>
    </row>
    <row r="3947" spans="2:16" ht="14.25" customHeight="1">
      <c r="B3947" s="6" t="s">
        <v>25</v>
      </c>
      <c r="C3947" s="6">
        <v>1185732</v>
      </c>
      <c r="D3947" s="7">
        <v>43945</v>
      </c>
      <c r="E3947" s="7" t="str">
        <f t="shared" si="122"/>
        <v>Apr</v>
      </c>
      <c r="F3947" s="7" t="str">
        <f t="shared" si="123"/>
        <v>2020</v>
      </c>
      <c r="G3947" s="6" t="s">
        <v>15</v>
      </c>
      <c r="H3947" s="6" t="s">
        <v>16</v>
      </c>
      <c r="I3947" s="6" t="s">
        <v>16</v>
      </c>
      <c r="J3947" s="8" t="s">
        <v>23</v>
      </c>
      <c r="K3947" s="9">
        <v>59</v>
      </c>
      <c r="L3947" s="10">
        <v>280</v>
      </c>
      <c r="M3947" s="11">
        <v>16520</v>
      </c>
      <c r="N3947" s="11">
        <v>6608</v>
      </c>
      <c r="O3947" s="12">
        <v>0.4</v>
      </c>
      <c r="P3947" s="6" t="s">
        <v>83</v>
      </c>
    </row>
    <row r="3948" spans="2:16" ht="14.25" customHeight="1">
      <c r="B3948" s="6" t="s">
        <v>25</v>
      </c>
      <c r="C3948" s="6">
        <v>1185732</v>
      </c>
      <c r="D3948" s="7">
        <v>43946</v>
      </c>
      <c r="E3948" s="7" t="str">
        <f t="shared" si="122"/>
        <v>Apr</v>
      </c>
      <c r="F3948" s="7" t="str">
        <f t="shared" si="123"/>
        <v>2020</v>
      </c>
      <c r="G3948" s="6" t="s">
        <v>15</v>
      </c>
      <c r="H3948" s="6" t="s">
        <v>16</v>
      </c>
      <c r="I3948" s="6" t="s">
        <v>16</v>
      </c>
      <c r="J3948" s="8" t="s">
        <v>22</v>
      </c>
      <c r="K3948" s="9">
        <v>64</v>
      </c>
      <c r="L3948" s="10">
        <v>236</v>
      </c>
      <c r="M3948" s="11">
        <v>15104</v>
      </c>
      <c r="N3948" s="11">
        <v>6343.6799999999994</v>
      </c>
      <c r="O3948" s="12">
        <v>0.42</v>
      </c>
      <c r="P3948" s="6" t="s">
        <v>83</v>
      </c>
    </row>
    <row r="3949" spans="2:16" ht="14.25" customHeight="1">
      <c r="B3949" s="6" t="s">
        <v>25</v>
      </c>
      <c r="C3949" s="6">
        <v>1185732</v>
      </c>
      <c r="D3949" s="7">
        <v>43947</v>
      </c>
      <c r="E3949" s="7" t="str">
        <f t="shared" si="122"/>
        <v>Apr</v>
      </c>
      <c r="F3949" s="7" t="str">
        <f t="shared" si="123"/>
        <v>2020</v>
      </c>
      <c r="G3949" s="6" t="s">
        <v>15</v>
      </c>
      <c r="H3949" s="6" t="s">
        <v>16</v>
      </c>
      <c r="I3949" s="6" t="s">
        <v>16</v>
      </c>
      <c r="J3949" s="8" t="s">
        <v>23</v>
      </c>
      <c r="K3949" s="9">
        <v>68</v>
      </c>
      <c r="L3949" s="10">
        <v>290</v>
      </c>
      <c r="M3949" s="11">
        <v>19720</v>
      </c>
      <c r="N3949" s="11">
        <v>7493.6</v>
      </c>
      <c r="O3949" s="12">
        <v>0.38</v>
      </c>
      <c r="P3949" s="6" t="s">
        <v>83</v>
      </c>
    </row>
    <row r="3950" spans="2:16" ht="14.25" customHeight="1">
      <c r="B3950" s="6" t="s">
        <v>25</v>
      </c>
      <c r="C3950" s="6">
        <v>1185732</v>
      </c>
      <c r="D3950" s="7">
        <v>43948</v>
      </c>
      <c r="E3950" s="7" t="str">
        <f t="shared" si="122"/>
        <v>Apr</v>
      </c>
      <c r="F3950" s="7" t="str">
        <f t="shared" si="123"/>
        <v>2020</v>
      </c>
      <c r="G3950" s="6" t="s">
        <v>15</v>
      </c>
      <c r="H3950" s="6" t="s">
        <v>16</v>
      </c>
      <c r="I3950" s="6" t="s">
        <v>16</v>
      </c>
      <c r="J3950" s="8" t="s">
        <v>17</v>
      </c>
      <c r="K3950" s="9">
        <v>60</v>
      </c>
      <c r="L3950" s="10">
        <v>299</v>
      </c>
      <c r="M3950" s="11">
        <v>17940</v>
      </c>
      <c r="N3950" s="11">
        <v>10764</v>
      </c>
      <c r="O3950" s="12">
        <v>0.6</v>
      </c>
      <c r="P3950" s="6" t="s">
        <v>83</v>
      </c>
    </row>
    <row r="3951" spans="2:16" ht="14.25" customHeight="1">
      <c r="B3951" s="6" t="s">
        <v>25</v>
      </c>
      <c r="C3951" s="6">
        <v>1185732</v>
      </c>
      <c r="D3951" s="7">
        <v>43949</v>
      </c>
      <c r="E3951" s="7" t="str">
        <f t="shared" si="122"/>
        <v>Apr</v>
      </c>
      <c r="F3951" s="7" t="str">
        <f t="shared" si="123"/>
        <v>2020</v>
      </c>
      <c r="G3951" s="6" t="s">
        <v>15</v>
      </c>
      <c r="H3951" s="6" t="s">
        <v>16</v>
      </c>
      <c r="I3951" s="6" t="s">
        <v>16</v>
      </c>
      <c r="J3951" s="8" t="s">
        <v>19</v>
      </c>
      <c r="K3951" s="9">
        <v>53</v>
      </c>
      <c r="L3951" s="10">
        <v>273</v>
      </c>
      <c r="M3951" s="11">
        <v>14469</v>
      </c>
      <c r="N3951" s="11">
        <v>6221.67</v>
      </c>
      <c r="O3951" s="12">
        <v>0.43</v>
      </c>
      <c r="P3951" s="6" t="s">
        <v>83</v>
      </c>
    </row>
    <row r="3952" spans="2:16" ht="14.25" customHeight="1">
      <c r="B3952" s="6" t="s">
        <v>25</v>
      </c>
      <c r="C3952" s="6">
        <v>1185732</v>
      </c>
      <c r="D3952" s="7">
        <v>43950</v>
      </c>
      <c r="E3952" s="7" t="str">
        <f t="shared" si="122"/>
        <v>Apr</v>
      </c>
      <c r="F3952" s="7" t="str">
        <f t="shared" si="123"/>
        <v>2020</v>
      </c>
      <c r="G3952" s="6" t="s">
        <v>15</v>
      </c>
      <c r="H3952" s="6" t="s">
        <v>16</v>
      </c>
      <c r="I3952" s="6" t="s">
        <v>16</v>
      </c>
      <c r="J3952" s="8" t="s">
        <v>20</v>
      </c>
      <c r="K3952" s="9">
        <v>52</v>
      </c>
      <c r="L3952" s="10">
        <v>258</v>
      </c>
      <c r="M3952" s="11">
        <v>13416</v>
      </c>
      <c r="N3952" s="11">
        <v>6439.6799999999994</v>
      </c>
      <c r="O3952" s="12">
        <v>0.48</v>
      </c>
      <c r="P3952" s="6" t="s">
        <v>83</v>
      </c>
    </row>
    <row r="3953" spans="2:16" ht="14.25" customHeight="1">
      <c r="B3953" s="6" t="s">
        <v>25</v>
      </c>
      <c r="C3953" s="6">
        <v>1185732</v>
      </c>
      <c r="D3953" s="7">
        <v>43951</v>
      </c>
      <c r="E3953" s="7" t="str">
        <f t="shared" si="122"/>
        <v>Apr</v>
      </c>
      <c r="F3953" s="7" t="str">
        <f t="shared" si="123"/>
        <v>2020</v>
      </c>
      <c r="G3953" s="6" t="s">
        <v>15</v>
      </c>
      <c r="H3953" s="6" t="s">
        <v>16</v>
      </c>
      <c r="I3953" s="6" t="s">
        <v>16</v>
      </c>
      <c r="J3953" s="8" t="s">
        <v>21</v>
      </c>
      <c r="K3953" s="9">
        <v>50</v>
      </c>
      <c r="L3953" s="10">
        <v>252</v>
      </c>
      <c r="M3953" s="11">
        <v>12600</v>
      </c>
      <c r="N3953" s="11">
        <v>6174</v>
      </c>
      <c r="O3953" s="12">
        <v>0.49</v>
      </c>
      <c r="P3953" s="6" t="s">
        <v>83</v>
      </c>
    </row>
    <row r="3954" spans="2:16" ht="14.25" customHeight="1">
      <c r="B3954" s="6" t="s">
        <v>25</v>
      </c>
      <c r="C3954" s="6">
        <v>1185732</v>
      </c>
      <c r="D3954" s="7">
        <v>43952</v>
      </c>
      <c r="E3954" s="7" t="str">
        <f t="shared" si="122"/>
        <v>May</v>
      </c>
      <c r="F3954" s="7" t="str">
        <f t="shared" si="123"/>
        <v>2020</v>
      </c>
      <c r="G3954" s="6" t="s">
        <v>15</v>
      </c>
      <c r="H3954" s="6" t="s">
        <v>16</v>
      </c>
      <c r="I3954" s="6" t="s">
        <v>16</v>
      </c>
      <c r="J3954" s="8" t="s">
        <v>22</v>
      </c>
      <c r="K3954" s="9">
        <v>64</v>
      </c>
      <c r="L3954" s="10">
        <v>254</v>
      </c>
      <c r="M3954" s="11">
        <v>16256</v>
      </c>
      <c r="N3954" s="11">
        <v>6827.5199999999995</v>
      </c>
      <c r="O3954" s="12">
        <v>0.42</v>
      </c>
      <c r="P3954" s="6" t="s">
        <v>83</v>
      </c>
    </row>
    <row r="3955" spans="2:16" ht="14.25" customHeight="1">
      <c r="B3955" s="6" t="s">
        <v>25</v>
      </c>
      <c r="C3955" s="6">
        <v>1185732</v>
      </c>
      <c r="D3955" s="7">
        <v>43953</v>
      </c>
      <c r="E3955" s="7" t="str">
        <f t="shared" si="122"/>
        <v>May</v>
      </c>
      <c r="F3955" s="7" t="str">
        <f t="shared" si="123"/>
        <v>2020</v>
      </c>
      <c r="G3955" s="6" t="s">
        <v>15</v>
      </c>
      <c r="H3955" s="6" t="s">
        <v>16</v>
      </c>
      <c r="I3955" s="6" t="s">
        <v>16</v>
      </c>
      <c r="J3955" s="8" t="s">
        <v>23</v>
      </c>
      <c r="K3955" s="9">
        <v>66</v>
      </c>
      <c r="L3955" s="10">
        <v>263</v>
      </c>
      <c r="M3955" s="11">
        <v>17358</v>
      </c>
      <c r="N3955" s="11">
        <v>6422.46</v>
      </c>
      <c r="O3955" s="12">
        <v>0.37</v>
      </c>
      <c r="P3955" s="6" t="s">
        <v>83</v>
      </c>
    </row>
    <row r="3956" spans="2:16" ht="14.25" customHeight="1">
      <c r="B3956" s="6" t="s">
        <v>25</v>
      </c>
      <c r="C3956" s="6">
        <v>1185732</v>
      </c>
      <c r="D3956" s="7">
        <v>43954</v>
      </c>
      <c r="E3956" s="7" t="str">
        <f t="shared" si="122"/>
        <v>May</v>
      </c>
      <c r="F3956" s="7" t="str">
        <f t="shared" si="123"/>
        <v>2020</v>
      </c>
      <c r="G3956" s="6" t="s">
        <v>15</v>
      </c>
      <c r="H3956" s="6" t="s">
        <v>16</v>
      </c>
      <c r="I3956" s="6" t="s">
        <v>16</v>
      </c>
      <c r="J3956" s="8" t="s">
        <v>17</v>
      </c>
      <c r="K3956" s="9">
        <v>62</v>
      </c>
      <c r="L3956" s="10">
        <v>312</v>
      </c>
      <c r="M3956" s="11">
        <v>19344</v>
      </c>
      <c r="N3956" s="11">
        <v>12380.16</v>
      </c>
      <c r="O3956" s="12">
        <v>0.64</v>
      </c>
      <c r="P3956" s="6" t="s">
        <v>83</v>
      </c>
    </row>
    <row r="3957" spans="2:16" ht="14.25" customHeight="1">
      <c r="B3957" s="6" t="s">
        <v>25</v>
      </c>
      <c r="C3957" s="6">
        <v>1185732</v>
      </c>
      <c r="D3957" s="7">
        <v>43955</v>
      </c>
      <c r="E3957" s="7" t="str">
        <f t="shared" si="122"/>
        <v>May</v>
      </c>
      <c r="F3957" s="7" t="str">
        <f t="shared" si="123"/>
        <v>2020</v>
      </c>
      <c r="G3957" s="6" t="s">
        <v>15</v>
      </c>
      <c r="H3957" s="6" t="s">
        <v>16</v>
      </c>
      <c r="I3957" s="6" t="s">
        <v>16</v>
      </c>
      <c r="J3957" s="8" t="s">
        <v>19</v>
      </c>
      <c r="K3957" s="9">
        <v>51</v>
      </c>
      <c r="L3957" s="10">
        <v>300</v>
      </c>
      <c r="M3957" s="11">
        <v>15300</v>
      </c>
      <c r="N3957" s="11">
        <v>6426</v>
      </c>
      <c r="O3957" s="12">
        <v>0.42</v>
      </c>
      <c r="P3957" s="6" t="s">
        <v>83</v>
      </c>
    </row>
    <row r="3958" spans="2:16" ht="14.25" customHeight="1">
      <c r="B3958" s="6" t="s">
        <v>25</v>
      </c>
      <c r="C3958" s="6">
        <v>1185732</v>
      </c>
      <c r="D3958" s="7">
        <v>43956</v>
      </c>
      <c r="E3958" s="7" t="str">
        <f t="shared" si="122"/>
        <v>May</v>
      </c>
      <c r="F3958" s="7" t="str">
        <f t="shared" si="123"/>
        <v>2020</v>
      </c>
      <c r="G3958" s="6" t="s">
        <v>15</v>
      </c>
      <c r="H3958" s="6" t="s">
        <v>16</v>
      </c>
      <c r="I3958" s="6" t="s">
        <v>16</v>
      </c>
      <c r="J3958" s="8" t="s">
        <v>20</v>
      </c>
      <c r="K3958" s="9">
        <v>54</v>
      </c>
      <c r="L3958" s="10">
        <v>285</v>
      </c>
      <c r="M3958" s="11">
        <v>15390</v>
      </c>
      <c r="N3958" s="11">
        <v>7233.2999999999993</v>
      </c>
      <c r="O3958" s="12">
        <v>0.47</v>
      </c>
      <c r="P3958" s="6" t="s">
        <v>83</v>
      </c>
    </row>
    <row r="3959" spans="2:16" ht="14.25" customHeight="1">
      <c r="B3959" s="6" t="s">
        <v>25</v>
      </c>
      <c r="C3959" s="6">
        <v>1185732</v>
      </c>
      <c r="D3959" s="7">
        <v>43957</v>
      </c>
      <c r="E3959" s="7" t="str">
        <f t="shared" si="122"/>
        <v>May</v>
      </c>
      <c r="F3959" s="7" t="str">
        <f t="shared" si="123"/>
        <v>2020</v>
      </c>
      <c r="G3959" s="6" t="s">
        <v>15</v>
      </c>
      <c r="H3959" s="6" t="s">
        <v>16</v>
      </c>
      <c r="I3959" s="6" t="s">
        <v>16</v>
      </c>
      <c r="J3959" s="8" t="s">
        <v>21</v>
      </c>
      <c r="K3959" s="9">
        <v>54</v>
      </c>
      <c r="L3959" s="10">
        <v>225</v>
      </c>
      <c r="M3959" s="11">
        <v>12150</v>
      </c>
      <c r="N3959" s="11">
        <v>5589</v>
      </c>
      <c r="O3959" s="12">
        <v>0.45999999999999996</v>
      </c>
      <c r="P3959" s="6" t="s">
        <v>83</v>
      </c>
    </row>
    <row r="3960" spans="2:16" ht="14.25" customHeight="1">
      <c r="B3960" s="6" t="s">
        <v>25</v>
      </c>
      <c r="C3960" s="6">
        <v>1185732</v>
      </c>
      <c r="D3960" s="7">
        <v>43958</v>
      </c>
      <c r="E3960" s="7" t="str">
        <f t="shared" si="122"/>
        <v>May</v>
      </c>
      <c r="F3960" s="7" t="str">
        <f t="shared" si="123"/>
        <v>2020</v>
      </c>
      <c r="G3960" s="6" t="s">
        <v>15</v>
      </c>
      <c r="H3960" s="6" t="s">
        <v>16</v>
      </c>
      <c r="I3960" s="6" t="s">
        <v>16</v>
      </c>
      <c r="J3960" s="8" t="s">
        <v>22</v>
      </c>
      <c r="K3960" s="9">
        <v>60</v>
      </c>
      <c r="L3960" s="10">
        <v>261</v>
      </c>
      <c r="M3960" s="11">
        <v>15660</v>
      </c>
      <c r="N3960" s="11">
        <v>6733.8</v>
      </c>
      <c r="O3960" s="12">
        <v>0.43</v>
      </c>
      <c r="P3960" s="6" t="s">
        <v>83</v>
      </c>
    </row>
    <row r="3961" spans="2:16" ht="14.25" customHeight="1">
      <c r="B3961" s="6" t="s">
        <v>25</v>
      </c>
      <c r="C3961" s="6">
        <v>1185732</v>
      </c>
      <c r="D3961" s="7">
        <v>44030</v>
      </c>
      <c r="E3961" s="7" t="str">
        <f t="shared" si="122"/>
        <v>Jul</v>
      </c>
      <c r="F3961" s="7" t="str">
        <f t="shared" si="123"/>
        <v>2020</v>
      </c>
      <c r="G3961" s="6" t="s">
        <v>15</v>
      </c>
      <c r="H3961" s="6" t="s">
        <v>16</v>
      </c>
      <c r="I3961" s="6" t="s">
        <v>16</v>
      </c>
      <c r="J3961" s="8" t="s">
        <v>23</v>
      </c>
      <c r="K3961" s="9">
        <v>68</v>
      </c>
      <c r="L3961" s="10">
        <v>290</v>
      </c>
      <c r="M3961" s="11">
        <v>19720</v>
      </c>
      <c r="N3961" s="11">
        <v>6902</v>
      </c>
      <c r="O3961" s="12">
        <v>0.35</v>
      </c>
      <c r="P3961" s="6" t="s">
        <v>83</v>
      </c>
    </row>
    <row r="3962" spans="2:16" ht="14.25" customHeight="1">
      <c r="B3962" s="6" t="s">
        <v>26</v>
      </c>
      <c r="C3962" s="6">
        <v>1197831</v>
      </c>
      <c r="D3962" s="7">
        <v>44031</v>
      </c>
      <c r="E3962" s="7" t="str">
        <f t="shared" si="122"/>
        <v>Jul</v>
      </c>
      <c r="F3962" s="7" t="str">
        <f t="shared" si="123"/>
        <v>2020</v>
      </c>
      <c r="G3962" s="6" t="s">
        <v>15</v>
      </c>
      <c r="H3962" s="6" t="s">
        <v>16</v>
      </c>
      <c r="I3962" s="6" t="s">
        <v>16</v>
      </c>
      <c r="J3962" s="8" t="s">
        <v>17</v>
      </c>
      <c r="K3962" s="9">
        <v>24</v>
      </c>
      <c r="L3962" s="10">
        <v>234</v>
      </c>
      <c r="M3962" s="11">
        <v>5616</v>
      </c>
      <c r="N3962" s="11">
        <v>2639.52</v>
      </c>
      <c r="O3962" s="12">
        <v>0.47</v>
      </c>
      <c r="P3962" s="6" t="s">
        <v>83</v>
      </c>
    </row>
    <row r="3963" spans="2:16" ht="14.25" customHeight="1">
      <c r="B3963" s="6" t="s">
        <v>26</v>
      </c>
      <c r="C3963" s="6">
        <v>1197831</v>
      </c>
      <c r="D3963" s="7">
        <v>44032</v>
      </c>
      <c r="E3963" s="7" t="str">
        <f t="shared" si="122"/>
        <v>Jul</v>
      </c>
      <c r="F3963" s="7" t="str">
        <f t="shared" si="123"/>
        <v>2020</v>
      </c>
      <c r="G3963" s="6" t="s">
        <v>15</v>
      </c>
      <c r="H3963" s="6" t="s">
        <v>16</v>
      </c>
      <c r="I3963" s="6" t="s">
        <v>16</v>
      </c>
      <c r="J3963" s="8" t="s">
        <v>19</v>
      </c>
      <c r="K3963" s="9">
        <v>34</v>
      </c>
      <c r="L3963" s="10">
        <v>225</v>
      </c>
      <c r="M3963" s="11">
        <v>7650</v>
      </c>
      <c r="N3963" s="11">
        <v>3748.5</v>
      </c>
      <c r="O3963" s="12">
        <v>0.49</v>
      </c>
      <c r="P3963" s="6" t="s">
        <v>83</v>
      </c>
    </row>
    <row r="3964" spans="2:16" ht="14.25" customHeight="1">
      <c r="B3964" s="6" t="s">
        <v>26</v>
      </c>
      <c r="C3964" s="6">
        <v>1197831</v>
      </c>
      <c r="D3964" s="7">
        <v>44033</v>
      </c>
      <c r="E3964" s="7" t="str">
        <f t="shared" si="122"/>
        <v>Jul</v>
      </c>
      <c r="F3964" s="7" t="str">
        <f t="shared" si="123"/>
        <v>2020</v>
      </c>
      <c r="G3964" s="6" t="s">
        <v>15</v>
      </c>
      <c r="H3964" s="6" t="s">
        <v>16</v>
      </c>
      <c r="I3964" s="6" t="s">
        <v>16</v>
      </c>
      <c r="J3964" s="8" t="s">
        <v>20</v>
      </c>
      <c r="K3964" s="9">
        <v>33</v>
      </c>
      <c r="L3964" s="10">
        <v>210</v>
      </c>
      <c r="M3964" s="11">
        <v>6930</v>
      </c>
      <c r="N3964" s="11">
        <v>3187.7999999999997</v>
      </c>
      <c r="O3964" s="12">
        <v>0.45999999999999996</v>
      </c>
      <c r="P3964" s="6" t="s">
        <v>83</v>
      </c>
    </row>
    <row r="3965" spans="2:16" ht="14.25" customHeight="1">
      <c r="B3965" s="6" t="s">
        <v>26</v>
      </c>
      <c r="C3965" s="6">
        <v>1197831</v>
      </c>
      <c r="D3965" s="7">
        <v>44034</v>
      </c>
      <c r="E3965" s="7" t="str">
        <f t="shared" si="122"/>
        <v>Jul</v>
      </c>
      <c r="F3965" s="7" t="str">
        <f t="shared" si="123"/>
        <v>2020</v>
      </c>
      <c r="G3965" s="6" t="s">
        <v>15</v>
      </c>
      <c r="H3965" s="6" t="s">
        <v>16</v>
      </c>
      <c r="I3965" s="6" t="s">
        <v>16</v>
      </c>
      <c r="J3965" s="8" t="s">
        <v>21</v>
      </c>
      <c r="K3965" s="9">
        <v>34</v>
      </c>
      <c r="L3965" s="10">
        <v>175</v>
      </c>
      <c r="M3965" s="11">
        <v>5950</v>
      </c>
      <c r="N3965" s="11">
        <v>3272.5000000000005</v>
      </c>
      <c r="O3965" s="12">
        <v>0.55000000000000004</v>
      </c>
      <c r="P3965" s="6" t="s">
        <v>83</v>
      </c>
    </row>
    <row r="3966" spans="2:16" ht="14.25" customHeight="1">
      <c r="B3966" s="6" t="s">
        <v>26</v>
      </c>
      <c r="C3966" s="6">
        <v>1197831</v>
      </c>
      <c r="D3966" s="7">
        <v>44035</v>
      </c>
      <c r="E3966" s="7" t="str">
        <f t="shared" si="122"/>
        <v>Jul</v>
      </c>
      <c r="F3966" s="7" t="str">
        <f t="shared" si="123"/>
        <v>2020</v>
      </c>
      <c r="G3966" s="6" t="s">
        <v>27</v>
      </c>
      <c r="H3966" s="6" t="s">
        <v>28</v>
      </c>
      <c r="I3966" s="6" t="s">
        <v>29</v>
      </c>
      <c r="J3966" s="8" t="s">
        <v>22</v>
      </c>
      <c r="K3966" s="9">
        <v>36</v>
      </c>
      <c r="L3966" s="10">
        <v>154</v>
      </c>
      <c r="M3966" s="11">
        <v>5544</v>
      </c>
      <c r="N3966" s="11">
        <v>2383.92</v>
      </c>
      <c r="O3966" s="12">
        <v>0.43</v>
      </c>
      <c r="P3966" s="6" t="s">
        <v>83</v>
      </c>
    </row>
    <row r="3967" spans="2:16" ht="14.25" customHeight="1">
      <c r="B3967" s="6" t="s">
        <v>26</v>
      </c>
      <c r="C3967" s="6">
        <v>1197831</v>
      </c>
      <c r="D3967" s="7">
        <v>44036</v>
      </c>
      <c r="E3967" s="7" t="str">
        <f t="shared" si="122"/>
        <v>Jul</v>
      </c>
      <c r="F3967" s="7" t="str">
        <f t="shared" si="123"/>
        <v>2020</v>
      </c>
      <c r="G3967" s="6" t="s">
        <v>27</v>
      </c>
      <c r="H3967" s="6" t="s">
        <v>28</v>
      </c>
      <c r="I3967" s="6" t="s">
        <v>29</v>
      </c>
      <c r="J3967" s="8" t="s">
        <v>23</v>
      </c>
      <c r="K3967" s="9">
        <v>34</v>
      </c>
      <c r="L3967" s="10">
        <v>203</v>
      </c>
      <c r="M3967" s="11">
        <v>6902</v>
      </c>
      <c r="N3967" s="11">
        <v>4417.28</v>
      </c>
      <c r="O3967" s="12">
        <v>0.64</v>
      </c>
      <c r="P3967" s="6" t="s">
        <v>83</v>
      </c>
    </row>
    <row r="3968" spans="2:16" ht="14.25" customHeight="1">
      <c r="B3968" s="6" t="s">
        <v>26</v>
      </c>
      <c r="C3968" s="6">
        <v>1197831</v>
      </c>
      <c r="D3968" s="7">
        <v>44037</v>
      </c>
      <c r="E3968" s="7" t="str">
        <f t="shared" si="122"/>
        <v>Jul</v>
      </c>
      <c r="F3968" s="7" t="str">
        <f t="shared" si="123"/>
        <v>2020</v>
      </c>
      <c r="G3968" s="6" t="s">
        <v>27</v>
      </c>
      <c r="H3968" s="6" t="s">
        <v>28</v>
      </c>
      <c r="I3968" s="6" t="s">
        <v>29</v>
      </c>
      <c r="J3968" s="8" t="s">
        <v>17</v>
      </c>
      <c r="K3968" s="9">
        <v>23</v>
      </c>
      <c r="L3968" s="10">
        <v>213</v>
      </c>
      <c r="M3968" s="11">
        <v>4899</v>
      </c>
      <c r="N3968" s="11">
        <v>2449.5</v>
      </c>
      <c r="O3968" s="12">
        <v>0.5</v>
      </c>
      <c r="P3968" s="6" t="s">
        <v>83</v>
      </c>
    </row>
    <row r="3969" spans="2:16" ht="14.25" customHeight="1">
      <c r="B3969" s="6" t="s">
        <v>26</v>
      </c>
      <c r="C3969" s="6">
        <v>1197831</v>
      </c>
      <c r="D3969" s="7">
        <v>44038</v>
      </c>
      <c r="E3969" s="7" t="str">
        <f t="shared" si="122"/>
        <v>Jul</v>
      </c>
      <c r="F3969" s="7" t="str">
        <f t="shared" si="123"/>
        <v>2020</v>
      </c>
      <c r="G3969" s="6" t="s">
        <v>27</v>
      </c>
      <c r="H3969" s="6" t="s">
        <v>28</v>
      </c>
      <c r="I3969" s="6" t="s">
        <v>29</v>
      </c>
      <c r="J3969" s="8" t="s">
        <v>19</v>
      </c>
      <c r="K3969" s="9">
        <v>33</v>
      </c>
      <c r="L3969" s="10">
        <v>255</v>
      </c>
      <c r="M3969" s="11">
        <v>8415</v>
      </c>
      <c r="N3969" s="11">
        <v>3786.7499999999995</v>
      </c>
      <c r="O3969" s="12">
        <v>0.44999999999999996</v>
      </c>
      <c r="P3969" s="6" t="s">
        <v>83</v>
      </c>
    </row>
    <row r="3970" spans="2:16" ht="14.25" customHeight="1">
      <c r="B3970" s="6" t="s">
        <v>26</v>
      </c>
      <c r="C3970" s="6">
        <v>1197831</v>
      </c>
      <c r="D3970" s="7">
        <v>44039</v>
      </c>
      <c r="E3970" s="7" t="str">
        <f t="shared" si="122"/>
        <v>Jul</v>
      </c>
      <c r="F3970" s="7" t="str">
        <f t="shared" si="123"/>
        <v>2020</v>
      </c>
      <c r="G3970" s="6" t="s">
        <v>27</v>
      </c>
      <c r="H3970" s="6" t="s">
        <v>28</v>
      </c>
      <c r="I3970" s="6" t="s">
        <v>29</v>
      </c>
      <c r="J3970" s="8" t="s">
        <v>20</v>
      </c>
      <c r="K3970" s="9">
        <v>32</v>
      </c>
      <c r="L3970" s="10">
        <v>176</v>
      </c>
      <c r="M3970" s="11">
        <v>5632</v>
      </c>
      <c r="N3970" s="11">
        <v>2534.3999999999996</v>
      </c>
      <c r="O3970" s="12">
        <v>0.44999999999999996</v>
      </c>
      <c r="P3970" s="6" t="s">
        <v>83</v>
      </c>
    </row>
    <row r="3971" spans="2:16" ht="14.25" customHeight="1">
      <c r="B3971" s="6" t="s">
        <v>26</v>
      </c>
      <c r="C3971" s="6">
        <v>1197831</v>
      </c>
      <c r="D3971" s="7">
        <v>44040</v>
      </c>
      <c r="E3971" s="7" t="str">
        <f t="shared" si="122"/>
        <v>Jul</v>
      </c>
      <c r="F3971" s="7" t="str">
        <f t="shared" si="123"/>
        <v>2020</v>
      </c>
      <c r="G3971" s="6" t="s">
        <v>27</v>
      </c>
      <c r="H3971" s="6" t="s">
        <v>28</v>
      </c>
      <c r="I3971" s="6" t="s">
        <v>29</v>
      </c>
      <c r="J3971" s="8" t="s">
        <v>21</v>
      </c>
      <c r="K3971" s="9">
        <v>34</v>
      </c>
      <c r="L3971" s="10">
        <v>175</v>
      </c>
      <c r="M3971" s="11">
        <v>5950</v>
      </c>
      <c r="N3971" s="11">
        <v>3570</v>
      </c>
      <c r="O3971" s="12">
        <v>0.6</v>
      </c>
      <c r="P3971" s="6" t="s">
        <v>83</v>
      </c>
    </row>
    <row r="3972" spans="2:16" ht="14.25" customHeight="1">
      <c r="B3972" s="6" t="s">
        <v>26</v>
      </c>
      <c r="C3972" s="6">
        <v>1197831</v>
      </c>
      <c r="D3972" s="7">
        <v>44041</v>
      </c>
      <c r="E3972" s="7" t="str">
        <f t="shared" si="122"/>
        <v>Jul</v>
      </c>
      <c r="F3972" s="7" t="str">
        <f t="shared" si="123"/>
        <v>2020</v>
      </c>
      <c r="G3972" s="6" t="s">
        <v>27</v>
      </c>
      <c r="H3972" s="6" t="s">
        <v>28</v>
      </c>
      <c r="I3972" s="6" t="s">
        <v>29</v>
      </c>
      <c r="J3972" s="8" t="s">
        <v>22</v>
      </c>
      <c r="K3972" s="9">
        <v>38</v>
      </c>
      <c r="L3972" s="10">
        <v>125</v>
      </c>
      <c r="M3972" s="11">
        <v>4750</v>
      </c>
      <c r="N3972" s="11">
        <v>2137.5</v>
      </c>
      <c r="O3972" s="12">
        <v>0.44999999999999996</v>
      </c>
      <c r="P3972" s="6" t="s">
        <v>83</v>
      </c>
    </row>
    <row r="3973" spans="2:16" ht="14.25" customHeight="1">
      <c r="B3973" s="6" t="s">
        <v>26</v>
      </c>
      <c r="C3973" s="6">
        <v>1197831</v>
      </c>
      <c r="D3973" s="7">
        <v>44042</v>
      </c>
      <c r="E3973" s="7" t="str">
        <f t="shared" si="122"/>
        <v>Jul</v>
      </c>
      <c r="F3973" s="7" t="str">
        <f t="shared" si="123"/>
        <v>2020</v>
      </c>
      <c r="G3973" s="6" t="s">
        <v>27</v>
      </c>
      <c r="H3973" s="6" t="s">
        <v>28</v>
      </c>
      <c r="I3973" s="6" t="s">
        <v>29</v>
      </c>
      <c r="J3973" s="8" t="s">
        <v>23</v>
      </c>
      <c r="K3973" s="9">
        <v>34</v>
      </c>
      <c r="L3973" s="10">
        <v>196</v>
      </c>
      <c r="M3973" s="11">
        <v>6664</v>
      </c>
      <c r="N3973" s="11">
        <v>4198.32</v>
      </c>
      <c r="O3973" s="12">
        <v>0.63</v>
      </c>
      <c r="P3973" s="6" t="s">
        <v>83</v>
      </c>
    </row>
    <row r="3974" spans="2:16" ht="14.25" customHeight="1">
      <c r="B3974" s="6" t="s">
        <v>26</v>
      </c>
      <c r="C3974" s="6">
        <v>1197831</v>
      </c>
      <c r="D3974" s="7">
        <v>44043</v>
      </c>
      <c r="E3974" s="7" t="str">
        <f t="shared" si="122"/>
        <v>Jul</v>
      </c>
      <c r="F3974" s="7" t="str">
        <f t="shared" si="123"/>
        <v>2020</v>
      </c>
      <c r="G3974" s="6" t="s">
        <v>27</v>
      </c>
      <c r="H3974" s="6" t="s">
        <v>28</v>
      </c>
      <c r="I3974" s="6" t="s">
        <v>29</v>
      </c>
      <c r="J3974" s="8" t="s">
        <v>17</v>
      </c>
      <c r="K3974" s="9">
        <v>29</v>
      </c>
      <c r="L3974" s="10">
        <v>254</v>
      </c>
      <c r="M3974" s="11">
        <v>7366</v>
      </c>
      <c r="N3974" s="11">
        <v>3314.7</v>
      </c>
      <c r="O3974" s="12">
        <v>0.44999999999999996</v>
      </c>
      <c r="P3974" s="6" t="s">
        <v>83</v>
      </c>
    </row>
    <row r="3975" spans="2:16" ht="14.25" customHeight="1">
      <c r="B3975" s="6" t="s">
        <v>26</v>
      </c>
      <c r="C3975" s="6">
        <v>1197831</v>
      </c>
      <c r="D3975" s="7">
        <v>44044</v>
      </c>
      <c r="E3975" s="7" t="str">
        <f t="shared" ref="E3975:E4038" si="124">TEXT(D3975,"mmm")</f>
        <v>Aug</v>
      </c>
      <c r="F3975" s="7" t="str">
        <f t="shared" ref="F3975:F4038" si="125">TEXT(D3975,"yyyy")</f>
        <v>2020</v>
      </c>
      <c r="G3975" s="6" t="s">
        <v>27</v>
      </c>
      <c r="H3975" s="6" t="s">
        <v>28</v>
      </c>
      <c r="I3975" s="6" t="s">
        <v>29</v>
      </c>
      <c r="J3975" s="8" t="s">
        <v>19</v>
      </c>
      <c r="K3975" s="9">
        <v>39</v>
      </c>
      <c r="L3975" s="10">
        <v>236</v>
      </c>
      <c r="M3975" s="11">
        <v>9204</v>
      </c>
      <c r="N3975" s="11">
        <v>4141.7999999999993</v>
      </c>
      <c r="O3975" s="12">
        <v>0.44999999999999996</v>
      </c>
      <c r="P3975" s="6" t="s">
        <v>83</v>
      </c>
    </row>
    <row r="3976" spans="2:16" ht="14.25" customHeight="1">
      <c r="B3976" s="6" t="s">
        <v>26</v>
      </c>
      <c r="C3976" s="6">
        <v>1197831</v>
      </c>
      <c r="D3976" s="7">
        <v>44045</v>
      </c>
      <c r="E3976" s="7" t="str">
        <f t="shared" si="124"/>
        <v>Aug</v>
      </c>
      <c r="F3976" s="7" t="str">
        <f t="shared" si="125"/>
        <v>2020</v>
      </c>
      <c r="G3976" s="6" t="s">
        <v>27</v>
      </c>
      <c r="H3976" s="6" t="s">
        <v>28</v>
      </c>
      <c r="I3976" s="6" t="s">
        <v>29</v>
      </c>
      <c r="J3976" s="8" t="s">
        <v>20</v>
      </c>
      <c r="K3976" s="9">
        <v>32</v>
      </c>
      <c r="L3976" s="10">
        <v>182</v>
      </c>
      <c r="M3976" s="11">
        <v>5824</v>
      </c>
      <c r="N3976" s="11">
        <v>2853.7599999999998</v>
      </c>
      <c r="O3976" s="12">
        <v>0.49</v>
      </c>
      <c r="P3976" s="6" t="s">
        <v>83</v>
      </c>
    </row>
    <row r="3977" spans="2:16" ht="14.25" customHeight="1">
      <c r="B3977" s="6" t="s">
        <v>26</v>
      </c>
      <c r="C3977" s="6">
        <v>1197831</v>
      </c>
      <c r="D3977" s="7">
        <v>44046</v>
      </c>
      <c r="E3977" s="7" t="str">
        <f t="shared" si="124"/>
        <v>Aug</v>
      </c>
      <c r="F3977" s="7" t="str">
        <f t="shared" si="125"/>
        <v>2020</v>
      </c>
      <c r="G3977" s="6" t="s">
        <v>27</v>
      </c>
      <c r="H3977" s="6" t="s">
        <v>28</v>
      </c>
      <c r="I3977" s="6" t="s">
        <v>29</v>
      </c>
      <c r="J3977" s="8" t="s">
        <v>21</v>
      </c>
      <c r="K3977" s="9">
        <v>37</v>
      </c>
      <c r="L3977" s="10">
        <v>174</v>
      </c>
      <c r="M3977" s="11">
        <v>6438</v>
      </c>
      <c r="N3977" s="11">
        <v>3734.0400000000004</v>
      </c>
      <c r="O3977" s="12">
        <v>0.58000000000000007</v>
      </c>
      <c r="P3977" s="6" t="s">
        <v>83</v>
      </c>
    </row>
    <row r="3978" spans="2:16" ht="14.25" customHeight="1">
      <c r="B3978" s="6" t="s">
        <v>26</v>
      </c>
      <c r="C3978" s="6">
        <v>1197831</v>
      </c>
      <c r="D3978" s="7">
        <v>44047</v>
      </c>
      <c r="E3978" s="7" t="str">
        <f t="shared" si="124"/>
        <v>Aug</v>
      </c>
      <c r="F3978" s="7" t="str">
        <f t="shared" si="125"/>
        <v>2020</v>
      </c>
      <c r="G3978" s="6" t="s">
        <v>27</v>
      </c>
      <c r="H3978" s="6" t="s">
        <v>28</v>
      </c>
      <c r="I3978" s="6" t="s">
        <v>29</v>
      </c>
      <c r="J3978" s="8" t="s">
        <v>22</v>
      </c>
      <c r="K3978" s="9">
        <v>41</v>
      </c>
      <c r="L3978" s="10">
        <v>125</v>
      </c>
      <c r="M3978" s="11">
        <v>5125</v>
      </c>
      <c r="N3978" s="11">
        <v>2050</v>
      </c>
      <c r="O3978" s="12">
        <v>0.4</v>
      </c>
      <c r="P3978" s="6" t="s">
        <v>83</v>
      </c>
    </row>
    <row r="3979" spans="2:16" ht="14.25" customHeight="1">
      <c r="B3979" s="6" t="s">
        <v>26</v>
      </c>
      <c r="C3979" s="6">
        <v>1197831</v>
      </c>
      <c r="D3979" s="7">
        <v>44048</v>
      </c>
      <c r="E3979" s="7" t="str">
        <f t="shared" si="124"/>
        <v>Aug</v>
      </c>
      <c r="F3979" s="7" t="str">
        <f t="shared" si="125"/>
        <v>2020</v>
      </c>
      <c r="G3979" s="6" t="s">
        <v>27</v>
      </c>
      <c r="H3979" s="6" t="s">
        <v>28</v>
      </c>
      <c r="I3979" s="6" t="s">
        <v>29</v>
      </c>
      <c r="J3979" s="8" t="s">
        <v>23</v>
      </c>
      <c r="K3979" s="9">
        <v>39</v>
      </c>
      <c r="L3979" s="10">
        <v>189</v>
      </c>
      <c r="M3979" s="11">
        <v>7371</v>
      </c>
      <c r="N3979" s="11">
        <v>4422.5999999999995</v>
      </c>
      <c r="O3979" s="12">
        <v>0.6</v>
      </c>
      <c r="P3979" s="6" t="s">
        <v>83</v>
      </c>
    </row>
    <row r="3980" spans="2:16" ht="14.25" customHeight="1">
      <c r="B3980" s="6" t="s">
        <v>26</v>
      </c>
      <c r="C3980" s="6">
        <v>1197831</v>
      </c>
      <c r="D3980" s="7">
        <v>44049</v>
      </c>
      <c r="E3980" s="7" t="str">
        <f t="shared" si="124"/>
        <v>Aug</v>
      </c>
      <c r="F3980" s="7" t="str">
        <f t="shared" si="125"/>
        <v>2020</v>
      </c>
      <c r="G3980" s="6" t="s">
        <v>27</v>
      </c>
      <c r="H3980" s="6" t="s">
        <v>28</v>
      </c>
      <c r="I3980" s="6" t="s">
        <v>29</v>
      </c>
      <c r="J3980" s="8" t="s">
        <v>17</v>
      </c>
      <c r="K3980" s="9">
        <v>27</v>
      </c>
      <c r="L3980" s="10">
        <v>234</v>
      </c>
      <c r="M3980" s="11">
        <v>6318</v>
      </c>
      <c r="N3980" s="11">
        <v>3032.64</v>
      </c>
      <c r="O3980" s="12">
        <v>0.48</v>
      </c>
      <c r="P3980" s="6" t="s">
        <v>83</v>
      </c>
    </row>
    <row r="3981" spans="2:16" ht="14.25" customHeight="1">
      <c r="B3981" s="6" t="s">
        <v>26</v>
      </c>
      <c r="C3981" s="6">
        <v>1197831</v>
      </c>
      <c r="D3981" s="7">
        <v>44050</v>
      </c>
      <c r="E3981" s="7" t="str">
        <f t="shared" si="124"/>
        <v>Aug</v>
      </c>
      <c r="F3981" s="7" t="str">
        <f t="shared" si="125"/>
        <v>2020</v>
      </c>
      <c r="G3981" s="6" t="s">
        <v>27</v>
      </c>
      <c r="H3981" s="6" t="s">
        <v>28</v>
      </c>
      <c r="I3981" s="6" t="s">
        <v>29</v>
      </c>
      <c r="J3981" s="8" t="s">
        <v>19</v>
      </c>
      <c r="K3981" s="9">
        <v>38</v>
      </c>
      <c r="L3981" s="10">
        <v>225</v>
      </c>
      <c r="M3981" s="11">
        <v>8550</v>
      </c>
      <c r="N3981" s="11">
        <v>3847.4999999999995</v>
      </c>
      <c r="O3981" s="12">
        <v>0.44999999999999996</v>
      </c>
      <c r="P3981" s="6" t="s">
        <v>83</v>
      </c>
    </row>
    <row r="3982" spans="2:16" ht="14.25" customHeight="1">
      <c r="B3982" s="6" t="s">
        <v>26</v>
      </c>
      <c r="C3982" s="6">
        <v>1197831</v>
      </c>
      <c r="D3982" s="7">
        <v>44051</v>
      </c>
      <c r="E3982" s="7" t="str">
        <f t="shared" si="124"/>
        <v>Aug</v>
      </c>
      <c r="F3982" s="7" t="str">
        <f t="shared" si="125"/>
        <v>2020</v>
      </c>
      <c r="G3982" s="6" t="s">
        <v>27</v>
      </c>
      <c r="H3982" s="6" t="s">
        <v>28</v>
      </c>
      <c r="I3982" s="6" t="s">
        <v>29</v>
      </c>
      <c r="J3982" s="8" t="s">
        <v>20</v>
      </c>
      <c r="K3982" s="9">
        <v>34</v>
      </c>
      <c r="L3982" s="10">
        <v>203</v>
      </c>
      <c r="M3982" s="11">
        <v>6902</v>
      </c>
      <c r="N3982" s="11">
        <v>3174.9199999999996</v>
      </c>
      <c r="O3982" s="12">
        <v>0.45999999999999996</v>
      </c>
      <c r="P3982" s="6" t="s">
        <v>83</v>
      </c>
    </row>
    <row r="3983" spans="2:16" ht="14.25" customHeight="1">
      <c r="B3983" s="6" t="s">
        <v>26</v>
      </c>
      <c r="C3983" s="6">
        <v>1197831</v>
      </c>
      <c r="D3983" s="7">
        <v>44052</v>
      </c>
      <c r="E3983" s="7" t="str">
        <f t="shared" si="124"/>
        <v>Aug</v>
      </c>
      <c r="F3983" s="7" t="str">
        <f t="shared" si="125"/>
        <v>2020</v>
      </c>
      <c r="G3983" s="6" t="s">
        <v>27</v>
      </c>
      <c r="H3983" s="6" t="s">
        <v>28</v>
      </c>
      <c r="I3983" s="6" t="s">
        <v>29</v>
      </c>
      <c r="J3983" s="8" t="s">
        <v>21</v>
      </c>
      <c r="K3983" s="9">
        <v>36</v>
      </c>
      <c r="L3983" s="10">
        <v>163</v>
      </c>
      <c r="M3983" s="11">
        <v>5868</v>
      </c>
      <c r="N3983" s="11">
        <v>3462.1200000000003</v>
      </c>
      <c r="O3983" s="12">
        <v>0.59000000000000008</v>
      </c>
      <c r="P3983" s="6" t="s">
        <v>83</v>
      </c>
    </row>
    <row r="3984" spans="2:16" ht="14.25" customHeight="1">
      <c r="B3984" s="6" t="s">
        <v>25</v>
      </c>
      <c r="C3984" s="6">
        <v>1197831</v>
      </c>
      <c r="D3984" s="7">
        <v>44053</v>
      </c>
      <c r="E3984" s="7" t="str">
        <f t="shared" si="124"/>
        <v>Aug</v>
      </c>
      <c r="F3984" s="7" t="str">
        <f t="shared" si="125"/>
        <v>2020</v>
      </c>
      <c r="G3984" s="6" t="s">
        <v>27</v>
      </c>
      <c r="H3984" s="6" t="s">
        <v>28</v>
      </c>
      <c r="I3984" s="6" t="s">
        <v>29</v>
      </c>
      <c r="J3984" s="8" t="s">
        <v>22</v>
      </c>
      <c r="K3984" s="9">
        <v>42</v>
      </c>
      <c r="L3984" s="10">
        <v>147</v>
      </c>
      <c r="M3984" s="11">
        <v>6174</v>
      </c>
      <c r="N3984" s="11">
        <v>2593.08</v>
      </c>
      <c r="O3984" s="12">
        <v>0.42</v>
      </c>
      <c r="P3984" s="6" t="s">
        <v>83</v>
      </c>
    </row>
    <row r="3985" spans="2:16" ht="14.25" customHeight="1">
      <c r="B3985" s="6" t="s">
        <v>25</v>
      </c>
      <c r="C3985" s="6">
        <v>1197831</v>
      </c>
      <c r="D3985" s="7">
        <v>44054</v>
      </c>
      <c r="E3985" s="7" t="str">
        <f t="shared" si="124"/>
        <v>Aug</v>
      </c>
      <c r="F3985" s="7" t="str">
        <f t="shared" si="125"/>
        <v>2020</v>
      </c>
      <c r="G3985" s="6" t="s">
        <v>27</v>
      </c>
      <c r="H3985" s="6" t="s">
        <v>28</v>
      </c>
      <c r="I3985" s="6" t="s">
        <v>29</v>
      </c>
      <c r="J3985" s="8" t="s">
        <v>23</v>
      </c>
      <c r="K3985" s="9">
        <v>39</v>
      </c>
      <c r="L3985" s="10">
        <v>232</v>
      </c>
      <c r="M3985" s="11">
        <v>9048</v>
      </c>
      <c r="N3985" s="11">
        <v>5519.28</v>
      </c>
      <c r="O3985" s="12">
        <v>0.61</v>
      </c>
      <c r="P3985" s="6" t="s">
        <v>83</v>
      </c>
    </row>
    <row r="3986" spans="2:16" ht="14.25" customHeight="1">
      <c r="B3986" s="6" t="s">
        <v>25</v>
      </c>
      <c r="C3986" s="6">
        <v>1197831</v>
      </c>
      <c r="D3986" s="7">
        <v>44055</v>
      </c>
      <c r="E3986" s="7" t="str">
        <f t="shared" si="124"/>
        <v>Aug</v>
      </c>
      <c r="F3986" s="7" t="str">
        <f t="shared" si="125"/>
        <v>2020</v>
      </c>
      <c r="G3986" s="6" t="s">
        <v>27</v>
      </c>
      <c r="H3986" s="6" t="s">
        <v>28</v>
      </c>
      <c r="I3986" s="6" t="s">
        <v>29</v>
      </c>
      <c r="J3986" s="8" t="s">
        <v>17</v>
      </c>
      <c r="K3986" s="9">
        <v>29</v>
      </c>
      <c r="L3986" s="10">
        <v>268</v>
      </c>
      <c r="M3986" s="11">
        <v>7772</v>
      </c>
      <c r="N3986" s="11">
        <v>3730.56</v>
      </c>
      <c r="O3986" s="12">
        <v>0.48</v>
      </c>
      <c r="P3986" s="6" t="s">
        <v>83</v>
      </c>
    </row>
    <row r="3987" spans="2:16" ht="14.25" customHeight="1">
      <c r="B3987" s="6" t="s">
        <v>25</v>
      </c>
      <c r="C3987" s="6">
        <v>1197831</v>
      </c>
      <c r="D3987" s="7">
        <v>44056</v>
      </c>
      <c r="E3987" s="7" t="str">
        <f t="shared" si="124"/>
        <v>Aug</v>
      </c>
      <c r="F3987" s="7" t="str">
        <f t="shared" si="125"/>
        <v>2020</v>
      </c>
      <c r="G3987" s="6" t="s">
        <v>27</v>
      </c>
      <c r="H3987" s="6" t="s">
        <v>28</v>
      </c>
      <c r="I3987" s="6" t="s">
        <v>29</v>
      </c>
      <c r="J3987" s="8" t="s">
        <v>19</v>
      </c>
      <c r="K3987" s="9">
        <v>38</v>
      </c>
      <c r="L3987" s="10">
        <v>259</v>
      </c>
      <c r="M3987" s="11">
        <v>9842</v>
      </c>
      <c r="N3987" s="11">
        <v>4527.32</v>
      </c>
      <c r="O3987" s="12">
        <v>0.45999999999999996</v>
      </c>
      <c r="P3987" s="6" t="s">
        <v>83</v>
      </c>
    </row>
    <row r="3988" spans="2:16" ht="14.25" customHeight="1">
      <c r="B3988" s="6" t="s">
        <v>25</v>
      </c>
      <c r="C3988" s="6">
        <v>1197831</v>
      </c>
      <c r="D3988" s="7">
        <v>44057</v>
      </c>
      <c r="E3988" s="7" t="str">
        <f t="shared" si="124"/>
        <v>Aug</v>
      </c>
      <c r="F3988" s="7" t="str">
        <f t="shared" si="125"/>
        <v>2020</v>
      </c>
      <c r="G3988" s="6" t="s">
        <v>27</v>
      </c>
      <c r="H3988" s="6" t="s">
        <v>28</v>
      </c>
      <c r="I3988" s="6" t="s">
        <v>29</v>
      </c>
      <c r="J3988" s="8" t="s">
        <v>20</v>
      </c>
      <c r="K3988" s="9">
        <v>33</v>
      </c>
      <c r="L3988" s="10">
        <v>225</v>
      </c>
      <c r="M3988" s="11">
        <v>7425</v>
      </c>
      <c r="N3988" s="11">
        <v>3564</v>
      </c>
      <c r="O3988" s="12">
        <v>0.48</v>
      </c>
      <c r="P3988" s="6" t="s">
        <v>83</v>
      </c>
    </row>
    <row r="3989" spans="2:16" ht="14.25" customHeight="1">
      <c r="B3989" s="6" t="s">
        <v>25</v>
      </c>
      <c r="C3989" s="6">
        <v>1197831</v>
      </c>
      <c r="D3989" s="7">
        <v>44058</v>
      </c>
      <c r="E3989" s="7" t="str">
        <f t="shared" si="124"/>
        <v>Aug</v>
      </c>
      <c r="F3989" s="7" t="str">
        <f t="shared" si="125"/>
        <v>2020</v>
      </c>
      <c r="G3989" s="6" t="s">
        <v>27</v>
      </c>
      <c r="H3989" s="6" t="s">
        <v>28</v>
      </c>
      <c r="I3989" s="6" t="s">
        <v>29</v>
      </c>
      <c r="J3989" s="8" t="s">
        <v>21</v>
      </c>
      <c r="K3989" s="9">
        <v>39</v>
      </c>
      <c r="L3989" s="10">
        <v>189</v>
      </c>
      <c r="M3989" s="11">
        <v>7371</v>
      </c>
      <c r="N3989" s="11">
        <v>4275.18</v>
      </c>
      <c r="O3989" s="12">
        <v>0.58000000000000007</v>
      </c>
      <c r="P3989" s="6" t="s">
        <v>83</v>
      </c>
    </row>
    <row r="3990" spans="2:16" ht="14.25" customHeight="1">
      <c r="B3990" s="6" t="s">
        <v>25</v>
      </c>
      <c r="C3990" s="6">
        <v>1197831</v>
      </c>
      <c r="D3990" s="7">
        <v>44059</v>
      </c>
      <c r="E3990" s="7" t="str">
        <f t="shared" si="124"/>
        <v>Aug</v>
      </c>
      <c r="F3990" s="7" t="str">
        <f t="shared" si="125"/>
        <v>2020</v>
      </c>
      <c r="G3990" s="6" t="s">
        <v>27</v>
      </c>
      <c r="H3990" s="6" t="s">
        <v>28</v>
      </c>
      <c r="I3990" s="6" t="s">
        <v>29</v>
      </c>
      <c r="J3990" s="8" t="s">
        <v>22</v>
      </c>
      <c r="K3990" s="9">
        <v>42</v>
      </c>
      <c r="L3990" s="10">
        <v>168</v>
      </c>
      <c r="M3990" s="11">
        <v>7056</v>
      </c>
      <c r="N3990" s="11">
        <v>2822.4</v>
      </c>
      <c r="O3990" s="12">
        <v>0.4</v>
      </c>
      <c r="P3990" s="6" t="s">
        <v>83</v>
      </c>
    </row>
    <row r="3991" spans="2:16" ht="14.25" customHeight="1">
      <c r="B3991" s="6" t="s">
        <v>25</v>
      </c>
      <c r="C3991" s="6">
        <v>1197831</v>
      </c>
      <c r="D3991" s="7">
        <v>44060</v>
      </c>
      <c r="E3991" s="7" t="str">
        <f t="shared" si="124"/>
        <v>Aug</v>
      </c>
      <c r="F3991" s="7" t="str">
        <f t="shared" si="125"/>
        <v>2020</v>
      </c>
      <c r="G3991" s="6" t="s">
        <v>27</v>
      </c>
      <c r="H3991" s="6" t="s">
        <v>28</v>
      </c>
      <c r="I3991" s="6" t="s">
        <v>29</v>
      </c>
      <c r="J3991" s="8" t="s">
        <v>23</v>
      </c>
      <c r="K3991" s="9">
        <v>37</v>
      </c>
      <c r="L3991" s="10">
        <v>276</v>
      </c>
      <c r="M3991" s="11">
        <v>10212</v>
      </c>
      <c r="N3991" s="11">
        <v>6433.56</v>
      </c>
      <c r="O3991" s="12">
        <v>0.63</v>
      </c>
      <c r="P3991" s="6" t="s">
        <v>83</v>
      </c>
    </row>
    <row r="3992" spans="2:16" ht="14.25" customHeight="1">
      <c r="B3992" s="6" t="s">
        <v>25</v>
      </c>
      <c r="C3992" s="6">
        <v>1197831</v>
      </c>
      <c r="D3992" s="7">
        <v>44061</v>
      </c>
      <c r="E3992" s="7" t="str">
        <f t="shared" si="124"/>
        <v>Aug</v>
      </c>
      <c r="F3992" s="7" t="str">
        <f t="shared" si="125"/>
        <v>2020</v>
      </c>
      <c r="G3992" s="6" t="s">
        <v>27</v>
      </c>
      <c r="H3992" s="6" t="s">
        <v>28</v>
      </c>
      <c r="I3992" s="6" t="s">
        <v>29</v>
      </c>
      <c r="J3992" s="8" t="s">
        <v>17</v>
      </c>
      <c r="K3992" s="9">
        <v>39</v>
      </c>
      <c r="L3992" s="10">
        <v>238</v>
      </c>
      <c r="M3992" s="11">
        <v>9282</v>
      </c>
      <c r="N3992" s="11">
        <v>4362.54</v>
      </c>
      <c r="O3992" s="12">
        <v>0.47</v>
      </c>
      <c r="P3992" s="6" t="s">
        <v>83</v>
      </c>
    </row>
    <row r="3993" spans="2:16" ht="14.25" customHeight="1">
      <c r="B3993" s="6" t="s">
        <v>25</v>
      </c>
      <c r="C3993" s="6">
        <v>1197831</v>
      </c>
      <c r="D3993" s="7">
        <v>44062</v>
      </c>
      <c r="E3993" s="7" t="str">
        <f t="shared" si="124"/>
        <v>Aug</v>
      </c>
      <c r="F3993" s="7" t="str">
        <f t="shared" si="125"/>
        <v>2020</v>
      </c>
      <c r="G3993" s="6" t="s">
        <v>27</v>
      </c>
      <c r="H3993" s="6" t="s">
        <v>28</v>
      </c>
      <c r="I3993" s="6" t="s">
        <v>29</v>
      </c>
      <c r="J3993" s="8" t="s">
        <v>19</v>
      </c>
      <c r="K3993" s="9">
        <v>42</v>
      </c>
      <c r="L3993" s="10">
        <v>238</v>
      </c>
      <c r="M3993" s="11">
        <v>9996</v>
      </c>
      <c r="N3993" s="11">
        <v>4498.2</v>
      </c>
      <c r="O3993" s="12">
        <v>0.44999999999999996</v>
      </c>
      <c r="P3993" s="6" t="s">
        <v>83</v>
      </c>
    </row>
    <row r="3994" spans="2:16" ht="14.25" customHeight="1">
      <c r="B3994" s="6" t="s">
        <v>25</v>
      </c>
      <c r="C3994" s="6">
        <v>1197831</v>
      </c>
      <c r="D3994" s="7">
        <v>44063</v>
      </c>
      <c r="E3994" s="7" t="str">
        <f t="shared" si="124"/>
        <v>Aug</v>
      </c>
      <c r="F3994" s="7" t="str">
        <f t="shared" si="125"/>
        <v>2020</v>
      </c>
      <c r="G3994" s="6" t="s">
        <v>27</v>
      </c>
      <c r="H3994" s="6" t="s">
        <v>28</v>
      </c>
      <c r="I3994" s="6" t="s">
        <v>29</v>
      </c>
      <c r="J3994" s="8" t="s">
        <v>20</v>
      </c>
      <c r="K3994" s="9">
        <v>37</v>
      </c>
      <c r="L3994" s="10">
        <v>232</v>
      </c>
      <c r="M3994" s="11">
        <v>8584</v>
      </c>
      <c r="N3994" s="11">
        <v>4206.16</v>
      </c>
      <c r="O3994" s="12">
        <v>0.49</v>
      </c>
      <c r="P3994" s="6" t="s">
        <v>83</v>
      </c>
    </row>
    <row r="3995" spans="2:16" ht="14.25" customHeight="1">
      <c r="B3995" s="6" t="s">
        <v>25</v>
      </c>
      <c r="C3995" s="6">
        <v>1197831</v>
      </c>
      <c r="D3995" s="7">
        <v>44064</v>
      </c>
      <c r="E3995" s="7" t="str">
        <f t="shared" si="124"/>
        <v>Aug</v>
      </c>
      <c r="F3995" s="7" t="str">
        <f t="shared" si="125"/>
        <v>2020</v>
      </c>
      <c r="G3995" s="6" t="s">
        <v>27</v>
      </c>
      <c r="H3995" s="6" t="s">
        <v>28</v>
      </c>
      <c r="I3995" s="6" t="s">
        <v>29</v>
      </c>
      <c r="J3995" s="8" t="s">
        <v>21</v>
      </c>
      <c r="K3995" s="9">
        <v>38</v>
      </c>
      <c r="L3995" s="10">
        <v>203</v>
      </c>
      <c r="M3995" s="11">
        <v>7714</v>
      </c>
      <c r="N3995" s="11">
        <v>4396.9800000000005</v>
      </c>
      <c r="O3995" s="12">
        <v>0.57000000000000006</v>
      </c>
      <c r="P3995" s="6" t="s">
        <v>83</v>
      </c>
    </row>
    <row r="3996" spans="2:16" ht="14.25" customHeight="1">
      <c r="B3996" s="6" t="s">
        <v>25</v>
      </c>
      <c r="C3996" s="6">
        <v>1197831</v>
      </c>
      <c r="D3996" s="7">
        <v>44065</v>
      </c>
      <c r="E3996" s="7" t="str">
        <f t="shared" si="124"/>
        <v>Aug</v>
      </c>
      <c r="F3996" s="7" t="str">
        <f t="shared" si="125"/>
        <v>2020</v>
      </c>
      <c r="G3996" s="6" t="s">
        <v>27</v>
      </c>
      <c r="H3996" s="6" t="s">
        <v>28</v>
      </c>
      <c r="I3996" s="6" t="s">
        <v>29</v>
      </c>
      <c r="J3996" s="8" t="s">
        <v>22</v>
      </c>
      <c r="K3996" s="9">
        <v>41</v>
      </c>
      <c r="L3996" s="10">
        <v>169</v>
      </c>
      <c r="M3996" s="11">
        <v>6929</v>
      </c>
      <c r="N3996" s="11">
        <v>3118.0499999999997</v>
      </c>
      <c r="O3996" s="12">
        <v>0.44999999999999996</v>
      </c>
      <c r="P3996" s="6" t="s">
        <v>83</v>
      </c>
    </row>
    <row r="3997" spans="2:16" ht="14.25" customHeight="1">
      <c r="B3997" s="6" t="s">
        <v>25</v>
      </c>
      <c r="C3997" s="6">
        <v>1197831</v>
      </c>
      <c r="D3997" s="7">
        <v>44066</v>
      </c>
      <c r="E3997" s="7" t="str">
        <f t="shared" si="124"/>
        <v>Aug</v>
      </c>
      <c r="F3997" s="7" t="str">
        <f t="shared" si="125"/>
        <v>2020</v>
      </c>
      <c r="G3997" s="6" t="s">
        <v>27</v>
      </c>
      <c r="H3997" s="6" t="s">
        <v>28</v>
      </c>
      <c r="I3997" s="6" t="s">
        <v>29</v>
      </c>
      <c r="J3997" s="8" t="s">
        <v>23</v>
      </c>
      <c r="K3997" s="9">
        <v>47</v>
      </c>
      <c r="L3997" s="10">
        <v>250</v>
      </c>
      <c r="M3997" s="11">
        <v>11750</v>
      </c>
      <c r="N3997" s="11">
        <v>7520</v>
      </c>
      <c r="O3997" s="12">
        <v>0.64</v>
      </c>
      <c r="P3997" s="6" t="s">
        <v>83</v>
      </c>
    </row>
    <row r="3998" spans="2:16" ht="14.25" customHeight="1">
      <c r="B3998" s="6" t="s">
        <v>25</v>
      </c>
      <c r="C3998" s="6">
        <v>1197831</v>
      </c>
      <c r="D3998" s="7">
        <v>44067</v>
      </c>
      <c r="E3998" s="7" t="str">
        <f t="shared" si="124"/>
        <v>Aug</v>
      </c>
      <c r="F3998" s="7" t="str">
        <f t="shared" si="125"/>
        <v>2020</v>
      </c>
      <c r="G3998" s="6" t="s">
        <v>27</v>
      </c>
      <c r="H3998" s="6" t="s">
        <v>28</v>
      </c>
      <c r="I3998" s="6" t="s">
        <v>29</v>
      </c>
      <c r="J3998" s="8" t="s">
        <v>17</v>
      </c>
      <c r="K3998" s="9">
        <v>37</v>
      </c>
      <c r="L3998" s="10">
        <v>238</v>
      </c>
      <c r="M3998" s="11">
        <v>8806</v>
      </c>
      <c r="N3998" s="11">
        <v>3962.7</v>
      </c>
      <c r="O3998" s="12">
        <v>0.44999999999999996</v>
      </c>
      <c r="P3998" s="6" t="s">
        <v>83</v>
      </c>
    </row>
    <row r="3999" spans="2:16" ht="14.25" customHeight="1">
      <c r="B3999" s="6" t="s">
        <v>25</v>
      </c>
      <c r="C3999" s="6">
        <v>1197831</v>
      </c>
      <c r="D3999" s="7">
        <v>44068</v>
      </c>
      <c r="E3999" s="7" t="str">
        <f t="shared" si="124"/>
        <v>Aug</v>
      </c>
      <c r="F3999" s="7" t="str">
        <f t="shared" si="125"/>
        <v>2020</v>
      </c>
      <c r="G3999" s="6" t="s">
        <v>27</v>
      </c>
      <c r="H3999" s="6" t="s">
        <v>28</v>
      </c>
      <c r="I3999" s="6" t="s">
        <v>29</v>
      </c>
      <c r="J3999" s="8" t="s">
        <v>19</v>
      </c>
      <c r="K3999" s="9">
        <v>42</v>
      </c>
      <c r="L3999" s="10">
        <v>238</v>
      </c>
      <c r="M3999" s="11">
        <v>9996</v>
      </c>
      <c r="N3999" s="11">
        <v>4598.16</v>
      </c>
      <c r="O3999" s="12">
        <v>0.45999999999999996</v>
      </c>
      <c r="P3999" s="6" t="s">
        <v>83</v>
      </c>
    </row>
    <row r="4000" spans="2:16" ht="14.25" customHeight="1">
      <c r="B4000" s="6" t="s">
        <v>25</v>
      </c>
      <c r="C4000" s="6">
        <v>1197831</v>
      </c>
      <c r="D4000" s="7">
        <v>44069</v>
      </c>
      <c r="E4000" s="7" t="str">
        <f t="shared" si="124"/>
        <v>Aug</v>
      </c>
      <c r="F4000" s="7" t="str">
        <f t="shared" si="125"/>
        <v>2020</v>
      </c>
      <c r="G4000" s="6" t="s">
        <v>27</v>
      </c>
      <c r="H4000" s="6" t="s">
        <v>28</v>
      </c>
      <c r="I4000" s="6" t="s">
        <v>29</v>
      </c>
      <c r="J4000" s="8" t="s">
        <v>20</v>
      </c>
      <c r="K4000" s="9">
        <v>37</v>
      </c>
      <c r="L4000" s="10">
        <v>319</v>
      </c>
      <c r="M4000" s="11">
        <v>11803</v>
      </c>
      <c r="N4000" s="11">
        <v>5311.3499999999995</v>
      </c>
      <c r="O4000" s="12">
        <v>0.44999999999999996</v>
      </c>
      <c r="P4000" s="6" t="s">
        <v>83</v>
      </c>
    </row>
    <row r="4001" spans="2:16" ht="14.25" customHeight="1">
      <c r="B4001" s="6" t="s">
        <v>25</v>
      </c>
      <c r="C4001" s="6">
        <v>1197831</v>
      </c>
      <c r="D4001" s="7">
        <v>44070</v>
      </c>
      <c r="E4001" s="7" t="str">
        <f t="shared" si="124"/>
        <v>Aug</v>
      </c>
      <c r="F4001" s="7" t="str">
        <f t="shared" si="125"/>
        <v>2020</v>
      </c>
      <c r="G4001" s="6" t="s">
        <v>27</v>
      </c>
      <c r="H4001" s="6" t="s">
        <v>28</v>
      </c>
      <c r="I4001" s="6" t="s">
        <v>29</v>
      </c>
      <c r="J4001" s="8" t="s">
        <v>21</v>
      </c>
      <c r="K4001" s="9">
        <v>36</v>
      </c>
      <c r="L4001" s="10">
        <v>210</v>
      </c>
      <c r="M4001" s="11">
        <v>7560</v>
      </c>
      <c r="N4001" s="11">
        <v>4536</v>
      </c>
      <c r="O4001" s="12">
        <v>0.6</v>
      </c>
      <c r="P4001" s="6" t="s">
        <v>83</v>
      </c>
    </row>
    <row r="4002" spans="2:16" ht="14.25" customHeight="1">
      <c r="B4002" s="6" t="s">
        <v>25</v>
      </c>
      <c r="C4002" s="6">
        <v>1197831</v>
      </c>
      <c r="D4002" s="7">
        <v>44071</v>
      </c>
      <c r="E4002" s="7" t="str">
        <f t="shared" si="124"/>
        <v>Aug</v>
      </c>
      <c r="F4002" s="7" t="str">
        <f t="shared" si="125"/>
        <v>2020</v>
      </c>
      <c r="G4002" s="6" t="s">
        <v>27</v>
      </c>
      <c r="H4002" s="6" t="s">
        <v>28</v>
      </c>
      <c r="I4002" s="6" t="s">
        <v>29</v>
      </c>
      <c r="J4002" s="8" t="s">
        <v>22</v>
      </c>
      <c r="K4002" s="9">
        <v>41</v>
      </c>
      <c r="L4002" s="10">
        <v>196</v>
      </c>
      <c r="M4002" s="11">
        <v>8036</v>
      </c>
      <c r="N4002" s="11">
        <v>3214.4</v>
      </c>
      <c r="O4002" s="12">
        <v>0.4</v>
      </c>
      <c r="P4002" s="6" t="s">
        <v>83</v>
      </c>
    </row>
    <row r="4003" spans="2:16" ht="14.25" customHeight="1">
      <c r="B4003" s="6" t="s">
        <v>25</v>
      </c>
      <c r="C4003" s="6">
        <v>1197831</v>
      </c>
      <c r="D4003" s="7">
        <v>44072</v>
      </c>
      <c r="E4003" s="7" t="str">
        <f t="shared" si="124"/>
        <v>Aug</v>
      </c>
      <c r="F4003" s="7" t="str">
        <f t="shared" si="125"/>
        <v>2020</v>
      </c>
      <c r="G4003" s="6" t="s">
        <v>27</v>
      </c>
      <c r="H4003" s="6" t="s">
        <v>28</v>
      </c>
      <c r="I4003" s="6" t="s">
        <v>29</v>
      </c>
      <c r="J4003" s="8" t="s">
        <v>23</v>
      </c>
      <c r="K4003" s="9">
        <v>47</v>
      </c>
      <c r="L4003" s="10">
        <v>293</v>
      </c>
      <c r="M4003" s="11">
        <v>13771</v>
      </c>
      <c r="N4003" s="11">
        <v>8675.73</v>
      </c>
      <c r="O4003" s="12">
        <v>0.63</v>
      </c>
      <c r="P4003" s="6" t="s">
        <v>83</v>
      </c>
    </row>
    <row r="4004" spans="2:16" ht="14.25" customHeight="1">
      <c r="B4004" s="6" t="s">
        <v>25</v>
      </c>
      <c r="C4004" s="6">
        <v>1197831</v>
      </c>
      <c r="D4004" s="7">
        <v>44073</v>
      </c>
      <c r="E4004" s="7" t="str">
        <f t="shared" si="124"/>
        <v>Aug</v>
      </c>
      <c r="F4004" s="7" t="str">
        <f t="shared" si="125"/>
        <v>2020</v>
      </c>
      <c r="G4004" s="6" t="s">
        <v>27</v>
      </c>
      <c r="H4004" s="6" t="s">
        <v>28</v>
      </c>
      <c r="I4004" s="6" t="s">
        <v>29</v>
      </c>
      <c r="J4004" s="8" t="s">
        <v>17</v>
      </c>
      <c r="K4004" s="9">
        <v>37</v>
      </c>
      <c r="L4004" s="10">
        <v>268</v>
      </c>
      <c r="M4004" s="11">
        <v>9916</v>
      </c>
      <c r="N4004" s="11">
        <v>4858.84</v>
      </c>
      <c r="O4004" s="12">
        <v>0.49</v>
      </c>
      <c r="P4004" s="6" t="s">
        <v>83</v>
      </c>
    </row>
    <row r="4005" spans="2:16" ht="14.25" customHeight="1">
      <c r="B4005" s="6" t="s">
        <v>25</v>
      </c>
      <c r="C4005" s="6">
        <v>1197831</v>
      </c>
      <c r="D4005" s="7">
        <v>44074</v>
      </c>
      <c r="E4005" s="7" t="str">
        <f t="shared" si="124"/>
        <v>Aug</v>
      </c>
      <c r="F4005" s="7" t="str">
        <f t="shared" si="125"/>
        <v>2020</v>
      </c>
      <c r="G4005" s="6" t="s">
        <v>27</v>
      </c>
      <c r="H4005" s="6" t="s">
        <v>28</v>
      </c>
      <c r="I4005" s="6" t="s">
        <v>29</v>
      </c>
      <c r="J4005" s="8" t="s">
        <v>19</v>
      </c>
      <c r="K4005" s="9">
        <v>41</v>
      </c>
      <c r="L4005" s="10">
        <v>259</v>
      </c>
      <c r="M4005" s="11">
        <v>10619</v>
      </c>
      <c r="N4005" s="11">
        <v>4778.5499999999993</v>
      </c>
      <c r="O4005" s="12">
        <v>0.44999999999999996</v>
      </c>
      <c r="P4005" s="6" t="s">
        <v>83</v>
      </c>
    </row>
    <row r="4006" spans="2:16" ht="14.25" customHeight="1">
      <c r="B4006" s="6" t="s">
        <v>25</v>
      </c>
      <c r="C4006" s="6">
        <v>1197831</v>
      </c>
      <c r="D4006" s="7">
        <v>44075</v>
      </c>
      <c r="E4006" s="7" t="str">
        <f t="shared" si="124"/>
        <v>Sep</v>
      </c>
      <c r="F4006" s="7" t="str">
        <f t="shared" si="125"/>
        <v>2020</v>
      </c>
      <c r="G4006" s="6" t="s">
        <v>27</v>
      </c>
      <c r="H4006" s="6" t="s">
        <v>28</v>
      </c>
      <c r="I4006" s="6" t="s">
        <v>29</v>
      </c>
      <c r="J4006" s="8" t="s">
        <v>20</v>
      </c>
      <c r="K4006" s="9">
        <v>39</v>
      </c>
      <c r="L4006" s="10">
        <v>297</v>
      </c>
      <c r="M4006" s="11">
        <v>11583</v>
      </c>
      <c r="N4006" s="11">
        <v>5328.1799999999994</v>
      </c>
      <c r="O4006" s="12">
        <v>0.45999999999999996</v>
      </c>
      <c r="P4006" s="6" t="s">
        <v>83</v>
      </c>
    </row>
    <row r="4007" spans="2:16" ht="14.25" customHeight="1">
      <c r="B4007" s="6" t="s">
        <v>25</v>
      </c>
      <c r="C4007" s="6">
        <v>1197831</v>
      </c>
      <c r="D4007" s="7">
        <v>44076</v>
      </c>
      <c r="E4007" s="7" t="str">
        <f t="shared" si="124"/>
        <v>Sep</v>
      </c>
      <c r="F4007" s="7" t="str">
        <f t="shared" si="125"/>
        <v>2020</v>
      </c>
      <c r="G4007" s="6" t="s">
        <v>27</v>
      </c>
      <c r="H4007" s="6" t="s">
        <v>28</v>
      </c>
      <c r="I4007" s="6" t="s">
        <v>29</v>
      </c>
      <c r="J4007" s="8" t="s">
        <v>21</v>
      </c>
      <c r="K4007" s="9">
        <v>38</v>
      </c>
      <c r="L4007" s="10">
        <v>189</v>
      </c>
      <c r="M4007" s="11">
        <v>7182</v>
      </c>
      <c r="N4007" s="11">
        <v>4237.380000000001</v>
      </c>
      <c r="O4007" s="12">
        <v>0.59000000000000008</v>
      </c>
      <c r="P4007" s="6" t="s">
        <v>83</v>
      </c>
    </row>
    <row r="4008" spans="2:16" ht="14.25" customHeight="1">
      <c r="B4008" s="6" t="s">
        <v>25</v>
      </c>
      <c r="C4008" s="6">
        <v>1197831</v>
      </c>
      <c r="D4008" s="7">
        <v>44077</v>
      </c>
      <c r="E4008" s="7" t="str">
        <f t="shared" si="124"/>
        <v>Sep</v>
      </c>
      <c r="F4008" s="7" t="str">
        <f t="shared" si="125"/>
        <v>2020</v>
      </c>
      <c r="G4008" s="6" t="s">
        <v>27</v>
      </c>
      <c r="H4008" s="6" t="s">
        <v>28</v>
      </c>
      <c r="I4008" s="6" t="s">
        <v>29</v>
      </c>
      <c r="J4008" s="8" t="s">
        <v>22</v>
      </c>
      <c r="K4008" s="9">
        <v>41</v>
      </c>
      <c r="L4008" s="10">
        <v>169</v>
      </c>
      <c r="M4008" s="11">
        <v>6929</v>
      </c>
      <c r="N4008" s="11">
        <v>2771.6000000000004</v>
      </c>
      <c r="O4008" s="12">
        <v>0.4</v>
      </c>
      <c r="P4008" s="6" t="s">
        <v>83</v>
      </c>
    </row>
    <row r="4009" spans="2:16" ht="14.25" customHeight="1">
      <c r="B4009" s="6" t="s">
        <v>25</v>
      </c>
      <c r="C4009" s="6">
        <v>1197831</v>
      </c>
      <c r="D4009" s="7">
        <v>44078</v>
      </c>
      <c r="E4009" s="7" t="str">
        <f t="shared" si="124"/>
        <v>Sep</v>
      </c>
      <c r="F4009" s="7" t="str">
        <f t="shared" si="125"/>
        <v>2020</v>
      </c>
      <c r="G4009" s="6" t="s">
        <v>27</v>
      </c>
      <c r="H4009" s="6" t="s">
        <v>28</v>
      </c>
      <c r="I4009" s="6" t="s">
        <v>29</v>
      </c>
      <c r="J4009" s="8" t="s">
        <v>23</v>
      </c>
      <c r="K4009" s="9">
        <v>46</v>
      </c>
      <c r="L4009" s="10">
        <v>225</v>
      </c>
      <c r="M4009" s="11">
        <v>10350</v>
      </c>
      <c r="N4009" s="11">
        <v>6727.5</v>
      </c>
      <c r="O4009" s="12">
        <v>0.65</v>
      </c>
      <c r="P4009" s="6" t="s">
        <v>83</v>
      </c>
    </row>
    <row r="4010" spans="2:16" ht="14.25" customHeight="1">
      <c r="B4010" s="6" t="s">
        <v>25</v>
      </c>
      <c r="C4010" s="6">
        <v>1197831</v>
      </c>
      <c r="D4010" s="7">
        <v>44079</v>
      </c>
      <c r="E4010" s="7" t="str">
        <f t="shared" si="124"/>
        <v>Sep</v>
      </c>
      <c r="F4010" s="7" t="str">
        <f t="shared" si="125"/>
        <v>2020</v>
      </c>
      <c r="G4010" s="6" t="s">
        <v>27</v>
      </c>
      <c r="H4010" s="6" t="s">
        <v>28</v>
      </c>
      <c r="I4010" s="6" t="s">
        <v>29</v>
      </c>
      <c r="J4010" s="8" t="s">
        <v>17</v>
      </c>
      <c r="K4010" s="9">
        <v>44</v>
      </c>
      <c r="L4010" s="10">
        <v>255</v>
      </c>
      <c r="M4010" s="11">
        <v>11220</v>
      </c>
      <c r="N4010" s="11">
        <v>5385.5999999999995</v>
      </c>
      <c r="O4010" s="12">
        <v>0.48</v>
      </c>
      <c r="P4010" s="6" t="s">
        <v>83</v>
      </c>
    </row>
    <row r="4011" spans="2:16" ht="14.25" customHeight="1">
      <c r="B4011" s="6" t="s">
        <v>25</v>
      </c>
      <c r="C4011" s="6">
        <v>1197831</v>
      </c>
      <c r="D4011" s="7">
        <v>44080</v>
      </c>
      <c r="E4011" s="7" t="str">
        <f t="shared" si="124"/>
        <v>Sep</v>
      </c>
      <c r="F4011" s="7" t="str">
        <f t="shared" si="125"/>
        <v>2020</v>
      </c>
      <c r="G4011" s="6" t="s">
        <v>27</v>
      </c>
      <c r="H4011" s="6" t="s">
        <v>28</v>
      </c>
      <c r="I4011" s="6" t="s">
        <v>29</v>
      </c>
      <c r="J4011" s="8" t="s">
        <v>19</v>
      </c>
      <c r="K4011" s="9">
        <v>41</v>
      </c>
      <c r="L4011" s="10">
        <v>213</v>
      </c>
      <c r="M4011" s="11">
        <v>8733</v>
      </c>
      <c r="N4011" s="11">
        <v>4017.18</v>
      </c>
      <c r="O4011" s="12">
        <v>0.45999999999999996</v>
      </c>
      <c r="P4011" s="6" t="s">
        <v>83</v>
      </c>
    </row>
    <row r="4012" spans="2:16" ht="14.25" customHeight="1">
      <c r="B4012" s="6" t="s">
        <v>25</v>
      </c>
      <c r="C4012" s="6">
        <v>1197831</v>
      </c>
      <c r="D4012" s="7">
        <v>44081</v>
      </c>
      <c r="E4012" s="7" t="str">
        <f t="shared" si="124"/>
        <v>Sep</v>
      </c>
      <c r="F4012" s="7" t="str">
        <f t="shared" si="125"/>
        <v>2020</v>
      </c>
      <c r="G4012" s="6" t="s">
        <v>27</v>
      </c>
      <c r="H4012" s="6" t="s">
        <v>28</v>
      </c>
      <c r="I4012" s="6" t="s">
        <v>29</v>
      </c>
      <c r="J4012" s="8" t="s">
        <v>20</v>
      </c>
      <c r="K4012" s="9">
        <v>46</v>
      </c>
      <c r="L4012" s="10">
        <v>234</v>
      </c>
      <c r="M4012" s="11">
        <v>10764</v>
      </c>
      <c r="N4012" s="11">
        <v>5274.36</v>
      </c>
      <c r="O4012" s="12">
        <v>0.49</v>
      </c>
      <c r="P4012" s="6" t="s">
        <v>83</v>
      </c>
    </row>
    <row r="4013" spans="2:16" ht="14.25" customHeight="1">
      <c r="B4013" s="6" t="s">
        <v>25</v>
      </c>
      <c r="C4013" s="6">
        <v>1197831</v>
      </c>
      <c r="D4013" s="7">
        <v>44082</v>
      </c>
      <c r="E4013" s="7" t="str">
        <f t="shared" si="124"/>
        <v>Sep</v>
      </c>
      <c r="F4013" s="7" t="str">
        <f t="shared" si="125"/>
        <v>2020</v>
      </c>
      <c r="G4013" s="6" t="s">
        <v>27</v>
      </c>
      <c r="H4013" s="6" t="s">
        <v>28</v>
      </c>
      <c r="I4013" s="6" t="s">
        <v>29</v>
      </c>
      <c r="J4013" s="8" t="s">
        <v>21</v>
      </c>
      <c r="K4013" s="9">
        <v>47</v>
      </c>
      <c r="L4013" s="10">
        <v>181</v>
      </c>
      <c r="M4013" s="11">
        <v>8507</v>
      </c>
      <c r="N4013" s="11">
        <v>4678.8500000000004</v>
      </c>
      <c r="O4013" s="12">
        <v>0.55000000000000004</v>
      </c>
      <c r="P4013" s="6" t="s">
        <v>83</v>
      </c>
    </row>
    <row r="4014" spans="2:16" ht="14.25" customHeight="1">
      <c r="B4014" s="6" t="s">
        <v>25</v>
      </c>
      <c r="C4014" s="6">
        <v>1197831</v>
      </c>
      <c r="D4014" s="7">
        <v>44083</v>
      </c>
      <c r="E4014" s="7" t="str">
        <f t="shared" si="124"/>
        <v>Sep</v>
      </c>
      <c r="F4014" s="7" t="str">
        <f t="shared" si="125"/>
        <v>2020</v>
      </c>
      <c r="G4014" s="6" t="s">
        <v>27</v>
      </c>
      <c r="H4014" s="6" t="s">
        <v>28</v>
      </c>
      <c r="I4014" s="6" t="s">
        <v>29</v>
      </c>
      <c r="J4014" s="8" t="s">
        <v>22</v>
      </c>
      <c r="K4014" s="9">
        <v>44</v>
      </c>
      <c r="L4014" s="10">
        <v>175</v>
      </c>
      <c r="M4014" s="11">
        <v>7700</v>
      </c>
      <c r="N4014" s="11">
        <v>3311</v>
      </c>
      <c r="O4014" s="12">
        <v>0.43</v>
      </c>
      <c r="P4014" s="6" t="s">
        <v>83</v>
      </c>
    </row>
    <row r="4015" spans="2:16" ht="14.25" customHeight="1">
      <c r="B4015" s="6" t="s">
        <v>25</v>
      </c>
      <c r="C4015" s="6">
        <v>1197831</v>
      </c>
      <c r="D4015" s="7">
        <v>44084</v>
      </c>
      <c r="E4015" s="7" t="str">
        <f t="shared" si="124"/>
        <v>Sep</v>
      </c>
      <c r="F4015" s="7" t="str">
        <f t="shared" si="125"/>
        <v>2020</v>
      </c>
      <c r="G4015" s="6" t="s">
        <v>27</v>
      </c>
      <c r="H4015" s="6" t="s">
        <v>28</v>
      </c>
      <c r="I4015" s="6" t="s">
        <v>29</v>
      </c>
      <c r="J4015" s="8" t="s">
        <v>23</v>
      </c>
      <c r="K4015" s="9">
        <v>50</v>
      </c>
      <c r="L4015" s="10">
        <v>213</v>
      </c>
      <c r="M4015" s="11">
        <v>10650</v>
      </c>
      <c r="N4015" s="11">
        <v>6816</v>
      </c>
      <c r="O4015" s="12">
        <v>0.64</v>
      </c>
      <c r="P4015" s="6" t="s">
        <v>83</v>
      </c>
    </row>
    <row r="4016" spans="2:16" ht="14.25" customHeight="1">
      <c r="B4016" s="6" t="s">
        <v>25</v>
      </c>
      <c r="C4016" s="6">
        <v>1197831</v>
      </c>
      <c r="D4016" s="7">
        <v>44085</v>
      </c>
      <c r="E4016" s="7" t="str">
        <f t="shared" si="124"/>
        <v>Sep</v>
      </c>
      <c r="F4016" s="7" t="str">
        <f t="shared" si="125"/>
        <v>2020</v>
      </c>
      <c r="G4016" s="6" t="s">
        <v>27</v>
      </c>
      <c r="H4016" s="6" t="s">
        <v>28</v>
      </c>
      <c r="I4016" s="6" t="s">
        <v>29</v>
      </c>
      <c r="J4016" s="8" t="s">
        <v>17</v>
      </c>
      <c r="K4016" s="9">
        <v>44</v>
      </c>
      <c r="L4016" s="10">
        <v>240</v>
      </c>
      <c r="M4016" s="11">
        <v>10560</v>
      </c>
      <c r="N4016" s="11">
        <v>5280</v>
      </c>
      <c r="O4016" s="12">
        <v>0.5</v>
      </c>
      <c r="P4016" s="6" t="s">
        <v>83</v>
      </c>
    </row>
    <row r="4017" spans="2:16" ht="14.25" customHeight="1">
      <c r="B4017" s="6" t="s">
        <v>25</v>
      </c>
      <c r="C4017" s="6">
        <v>1197831</v>
      </c>
      <c r="D4017" s="7">
        <v>44086</v>
      </c>
      <c r="E4017" s="7" t="str">
        <f t="shared" si="124"/>
        <v>Sep</v>
      </c>
      <c r="F4017" s="7" t="str">
        <f t="shared" si="125"/>
        <v>2020</v>
      </c>
      <c r="G4017" s="6" t="s">
        <v>27</v>
      </c>
      <c r="H4017" s="6" t="s">
        <v>28</v>
      </c>
      <c r="I4017" s="6" t="s">
        <v>29</v>
      </c>
      <c r="J4017" s="8" t="s">
        <v>19</v>
      </c>
      <c r="K4017" s="9">
        <v>43</v>
      </c>
      <c r="L4017" s="10">
        <v>216</v>
      </c>
      <c r="M4017" s="11">
        <v>9288</v>
      </c>
      <c r="N4017" s="11">
        <v>4365.3599999999997</v>
      </c>
      <c r="O4017" s="12">
        <v>0.47</v>
      </c>
      <c r="P4017" s="6" t="s">
        <v>83</v>
      </c>
    </row>
    <row r="4018" spans="2:16" ht="14.25" customHeight="1">
      <c r="B4018" s="6" t="s">
        <v>25</v>
      </c>
      <c r="C4018" s="6">
        <v>1197831</v>
      </c>
      <c r="D4018" s="7">
        <v>44087</v>
      </c>
      <c r="E4018" s="7" t="str">
        <f t="shared" si="124"/>
        <v>Sep</v>
      </c>
      <c r="F4018" s="7" t="str">
        <f t="shared" si="125"/>
        <v>2020</v>
      </c>
      <c r="G4018" s="6" t="s">
        <v>27</v>
      </c>
      <c r="H4018" s="6" t="s">
        <v>28</v>
      </c>
      <c r="I4018" s="6" t="s">
        <v>29</v>
      </c>
      <c r="J4018" s="8" t="s">
        <v>20</v>
      </c>
      <c r="K4018" s="9">
        <v>48</v>
      </c>
      <c r="L4018" s="10">
        <v>188</v>
      </c>
      <c r="M4018" s="11">
        <v>9024</v>
      </c>
      <c r="N4018" s="11">
        <v>4241.28</v>
      </c>
      <c r="O4018" s="12">
        <v>0.47</v>
      </c>
      <c r="P4018" s="6" t="s">
        <v>83</v>
      </c>
    </row>
    <row r="4019" spans="2:16" ht="14.25" customHeight="1">
      <c r="B4019" s="6" t="s">
        <v>25</v>
      </c>
      <c r="C4019" s="6">
        <v>1197831</v>
      </c>
      <c r="D4019" s="7">
        <v>44088</v>
      </c>
      <c r="E4019" s="7" t="str">
        <f t="shared" si="124"/>
        <v>Sep</v>
      </c>
      <c r="F4019" s="7" t="str">
        <f t="shared" si="125"/>
        <v>2020</v>
      </c>
      <c r="G4019" s="6" t="s">
        <v>27</v>
      </c>
      <c r="H4019" s="6" t="s">
        <v>28</v>
      </c>
      <c r="I4019" s="6" t="s">
        <v>29</v>
      </c>
      <c r="J4019" s="8" t="s">
        <v>21</v>
      </c>
      <c r="K4019" s="9">
        <v>45</v>
      </c>
      <c r="L4019" s="10">
        <v>168</v>
      </c>
      <c r="M4019" s="11">
        <v>7560</v>
      </c>
      <c r="N4019" s="11">
        <v>4384.8</v>
      </c>
      <c r="O4019" s="12">
        <v>0.58000000000000007</v>
      </c>
      <c r="P4019" s="6" t="s">
        <v>83</v>
      </c>
    </row>
    <row r="4020" spans="2:16" ht="14.25" customHeight="1">
      <c r="B4020" s="6" t="s">
        <v>25</v>
      </c>
      <c r="C4020" s="6">
        <v>1197831</v>
      </c>
      <c r="D4020" s="7">
        <v>44089</v>
      </c>
      <c r="E4020" s="7" t="str">
        <f t="shared" si="124"/>
        <v>Sep</v>
      </c>
      <c r="F4020" s="7" t="str">
        <f t="shared" si="125"/>
        <v>2020</v>
      </c>
      <c r="G4020" s="6" t="s">
        <v>27</v>
      </c>
      <c r="H4020" s="6" t="s">
        <v>28</v>
      </c>
      <c r="I4020" s="6" t="s">
        <v>29</v>
      </c>
      <c r="J4020" s="8" t="s">
        <v>22</v>
      </c>
      <c r="K4020" s="9">
        <v>42</v>
      </c>
      <c r="L4020" s="10">
        <v>150</v>
      </c>
      <c r="M4020" s="11">
        <v>6300</v>
      </c>
      <c r="N4020" s="11">
        <v>2583</v>
      </c>
      <c r="O4020" s="12">
        <v>0.41</v>
      </c>
      <c r="P4020" s="6" t="s">
        <v>83</v>
      </c>
    </row>
    <row r="4021" spans="2:16" ht="14.25" customHeight="1">
      <c r="B4021" s="6" t="s">
        <v>25</v>
      </c>
      <c r="C4021" s="6">
        <v>1197831</v>
      </c>
      <c r="D4021" s="7">
        <v>44090</v>
      </c>
      <c r="E4021" s="7" t="str">
        <f t="shared" si="124"/>
        <v>Sep</v>
      </c>
      <c r="F4021" s="7" t="str">
        <f t="shared" si="125"/>
        <v>2020</v>
      </c>
      <c r="G4021" s="6" t="s">
        <v>27</v>
      </c>
      <c r="H4021" s="6" t="s">
        <v>28</v>
      </c>
      <c r="I4021" s="6" t="s">
        <v>29</v>
      </c>
      <c r="J4021" s="8" t="s">
        <v>23</v>
      </c>
      <c r="K4021" s="9">
        <v>53</v>
      </c>
      <c r="L4021" s="10">
        <v>210</v>
      </c>
      <c r="M4021" s="11">
        <v>11130</v>
      </c>
      <c r="N4021" s="11">
        <v>6900.6</v>
      </c>
      <c r="O4021" s="12">
        <v>0.62</v>
      </c>
      <c r="P4021" s="6" t="s">
        <v>83</v>
      </c>
    </row>
    <row r="4022" spans="2:16" ht="14.25" customHeight="1">
      <c r="B4022" s="6" t="s">
        <v>25</v>
      </c>
      <c r="C4022" s="6">
        <v>1197831</v>
      </c>
      <c r="D4022" s="7">
        <v>44124</v>
      </c>
      <c r="E4022" s="7" t="str">
        <f t="shared" si="124"/>
        <v>Oct</v>
      </c>
      <c r="F4022" s="7" t="str">
        <f t="shared" si="125"/>
        <v>2020</v>
      </c>
      <c r="G4022" s="6" t="s">
        <v>27</v>
      </c>
      <c r="H4022" s="6" t="s">
        <v>28</v>
      </c>
      <c r="I4022" s="6" t="s">
        <v>29</v>
      </c>
      <c r="J4022" s="8" t="s">
        <v>17</v>
      </c>
      <c r="K4022" s="9">
        <v>43</v>
      </c>
      <c r="L4022" s="10">
        <v>234</v>
      </c>
      <c r="M4022" s="11">
        <v>10062</v>
      </c>
      <c r="N4022" s="11">
        <v>4930.38</v>
      </c>
      <c r="O4022" s="12">
        <v>0.49</v>
      </c>
      <c r="P4022" s="6" t="s">
        <v>83</v>
      </c>
    </row>
    <row r="4023" spans="2:16" ht="14.25" customHeight="1">
      <c r="B4023" s="6" t="s">
        <v>25</v>
      </c>
      <c r="C4023" s="6">
        <v>1197831</v>
      </c>
      <c r="D4023" s="7">
        <v>44125</v>
      </c>
      <c r="E4023" s="7" t="str">
        <f t="shared" si="124"/>
        <v>Oct</v>
      </c>
      <c r="F4023" s="7" t="str">
        <f t="shared" si="125"/>
        <v>2020</v>
      </c>
      <c r="G4023" s="6" t="s">
        <v>27</v>
      </c>
      <c r="H4023" s="6" t="s">
        <v>28</v>
      </c>
      <c r="I4023" s="6" t="s">
        <v>29</v>
      </c>
      <c r="J4023" s="8" t="s">
        <v>19</v>
      </c>
      <c r="K4023" s="9">
        <v>43</v>
      </c>
      <c r="L4023" s="10">
        <v>243</v>
      </c>
      <c r="M4023" s="11">
        <v>10449</v>
      </c>
      <c r="N4023" s="11">
        <v>5120.01</v>
      </c>
      <c r="O4023" s="12">
        <v>0.49</v>
      </c>
      <c r="P4023" s="6" t="s">
        <v>83</v>
      </c>
    </row>
    <row r="4024" spans="2:16" ht="14.25" customHeight="1">
      <c r="B4024" s="6" t="s">
        <v>25</v>
      </c>
      <c r="C4024" s="6">
        <v>1197831</v>
      </c>
      <c r="D4024" s="7">
        <v>44126</v>
      </c>
      <c r="E4024" s="7" t="str">
        <f t="shared" si="124"/>
        <v>Oct</v>
      </c>
      <c r="F4024" s="7" t="str">
        <f t="shared" si="125"/>
        <v>2020</v>
      </c>
      <c r="G4024" s="6" t="s">
        <v>27</v>
      </c>
      <c r="H4024" s="6" t="s">
        <v>28</v>
      </c>
      <c r="I4024" s="6" t="s">
        <v>29</v>
      </c>
      <c r="J4024" s="8" t="s">
        <v>20</v>
      </c>
      <c r="K4024" s="9">
        <v>47</v>
      </c>
      <c r="L4024" s="10">
        <v>206</v>
      </c>
      <c r="M4024" s="11">
        <v>9682</v>
      </c>
      <c r="N4024" s="11">
        <v>4647.3599999999997</v>
      </c>
      <c r="O4024" s="12">
        <v>0.48</v>
      </c>
      <c r="P4024" s="6" t="s">
        <v>83</v>
      </c>
    </row>
    <row r="4025" spans="2:16" ht="14.25" customHeight="1">
      <c r="B4025" s="6" t="s">
        <v>25</v>
      </c>
      <c r="C4025" s="6">
        <v>1197831</v>
      </c>
      <c r="D4025" s="7">
        <v>44127</v>
      </c>
      <c r="E4025" s="7" t="str">
        <f t="shared" si="124"/>
        <v>Oct</v>
      </c>
      <c r="F4025" s="7" t="str">
        <f t="shared" si="125"/>
        <v>2020</v>
      </c>
      <c r="G4025" s="6" t="s">
        <v>27</v>
      </c>
      <c r="H4025" s="6" t="s">
        <v>28</v>
      </c>
      <c r="I4025" s="6" t="s">
        <v>29</v>
      </c>
      <c r="J4025" s="8" t="s">
        <v>21</v>
      </c>
      <c r="K4025" s="9">
        <v>48</v>
      </c>
      <c r="L4025" s="10">
        <v>203</v>
      </c>
      <c r="M4025" s="11">
        <v>9744</v>
      </c>
      <c r="N4025" s="11">
        <v>5359.2000000000007</v>
      </c>
      <c r="O4025" s="12">
        <v>0.55000000000000004</v>
      </c>
      <c r="P4025" s="6" t="s">
        <v>83</v>
      </c>
    </row>
    <row r="4026" spans="2:16" ht="14.25" customHeight="1">
      <c r="B4026" s="6" t="s">
        <v>25</v>
      </c>
      <c r="C4026" s="6">
        <v>1197831</v>
      </c>
      <c r="D4026" s="7">
        <v>44128</v>
      </c>
      <c r="E4026" s="7" t="str">
        <f t="shared" si="124"/>
        <v>Oct</v>
      </c>
      <c r="F4026" s="7" t="str">
        <f t="shared" si="125"/>
        <v>2020</v>
      </c>
      <c r="G4026" s="6" t="s">
        <v>27</v>
      </c>
      <c r="H4026" s="6" t="s">
        <v>28</v>
      </c>
      <c r="I4026" s="6" t="s">
        <v>29</v>
      </c>
      <c r="J4026" s="8" t="s">
        <v>22</v>
      </c>
      <c r="K4026" s="9">
        <v>42</v>
      </c>
      <c r="L4026" s="10">
        <v>195</v>
      </c>
      <c r="M4026" s="11">
        <v>8190</v>
      </c>
      <c r="N4026" s="11">
        <v>3685.4999999999995</v>
      </c>
      <c r="O4026" s="12">
        <v>0.44999999999999996</v>
      </c>
      <c r="P4026" s="6" t="s">
        <v>83</v>
      </c>
    </row>
    <row r="4027" spans="2:16" ht="14.25" customHeight="1">
      <c r="B4027" s="6" t="s">
        <v>25</v>
      </c>
      <c r="C4027" s="6">
        <v>1197831</v>
      </c>
      <c r="D4027" s="7">
        <v>44129</v>
      </c>
      <c r="E4027" s="7" t="str">
        <f t="shared" si="124"/>
        <v>Oct</v>
      </c>
      <c r="F4027" s="7" t="str">
        <f t="shared" si="125"/>
        <v>2020</v>
      </c>
      <c r="G4027" s="6" t="s">
        <v>27</v>
      </c>
      <c r="H4027" s="6" t="s">
        <v>28</v>
      </c>
      <c r="I4027" s="6" t="s">
        <v>29</v>
      </c>
      <c r="J4027" s="8" t="s">
        <v>23</v>
      </c>
      <c r="K4027" s="9">
        <v>51</v>
      </c>
      <c r="L4027" s="10">
        <v>247</v>
      </c>
      <c r="M4027" s="11">
        <v>12597</v>
      </c>
      <c r="N4027" s="11">
        <v>7810.14</v>
      </c>
      <c r="O4027" s="12">
        <v>0.62</v>
      </c>
      <c r="P4027" s="6" t="s">
        <v>83</v>
      </c>
    </row>
    <row r="4028" spans="2:16" ht="14.25" customHeight="1">
      <c r="B4028" s="6" t="s">
        <v>25</v>
      </c>
      <c r="C4028" s="6">
        <v>1197831</v>
      </c>
      <c r="D4028" s="7">
        <v>44130</v>
      </c>
      <c r="E4028" s="7" t="str">
        <f t="shared" si="124"/>
        <v>Oct</v>
      </c>
      <c r="F4028" s="7" t="str">
        <f t="shared" si="125"/>
        <v>2020</v>
      </c>
      <c r="G4028" s="6" t="s">
        <v>27</v>
      </c>
      <c r="H4028" s="6" t="s">
        <v>28</v>
      </c>
      <c r="I4028" s="6" t="s">
        <v>29</v>
      </c>
      <c r="J4028" s="8" t="s">
        <v>17</v>
      </c>
      <c r="K4028" s="9">
        <v>41</v>
      </c>
      <c r="L4028" s="10">
        <v>238</v>
      </c>
      <c r="M4028" s="11">
        <v>9758</v>
      </c>
      <c r="N4028" s="11">
        <v>4683.84</v>
      </c>
      <c r="O4028" s="12">
        <v>0.48</v>
      </c>
      <c r="P4028" s="6" t="s">
        <v>83</v>
      </c>
    </row>
    <row r="4029" spans="2:16" ht="14.25" customHeight="1">
      <c r="B4029" s="6" t="s">
        <v>25</v>
      </c>
      <c r="C4029" s="6">
        <v>1197831</v>
      </c>
      <c r="D4029" s="7">
        <v>44131</v>
      </c>
      <c r="E4029" s="7" t="str">
        <f t="shared" si="124"/>
        <v>Oct</v>
      </c>
      <c r="F4029" s="7" t="str">
        <f t="shared" si="125"/>
        <v>2020</v>
      </c>
      <c r="G4029" s="6" t="s">
        <v>27</v>
      </c>
      <c r="H4029" s="6" t="s">
        <v>28</v>
      </c>
      <c r="I4029" s="6" t="s">
        <v>29</v>
      </c>
      <c r="J4029" s="8" t="s">
        <v>19</v>
      </c>
      <c r="K4029" s="9">
        <v>44</v>
      </c>
      <c r="L4029" s="10">
        <v>285</v>
      </c>
      <c r="M4029" s="11">
        <v>12540</v>
      </c>
      <c r="N4029" s="11">
        <v>6019.2</v>
      </c>
      <c r="O4029" s="12">
        <v>0.48</v>
      </c>
      <c r="P4029" s="6" t="s">
        <v>83</v>
      </c>
    </row>
    <row r="4030" spans="2:16" ht="14.25" customHeight="1">
      <c r="B4030" s="6" t="s">
        <v>25</v>
      </c>
      <c r="C4030" s="6">
        <v>1197831</v>
      </c>
      <c r="D4030" s="7">
        <v>44132</v>
      </c>
      <c r="E4030" s="7" t="str">
        <f t="shared" si="124"/>
        <v>Oct</v>
      </c>
      <c r="F4030" s="7" t="str">
        <f t="shared" si="125"/>
        <v>2020</v>
      </c>
      <c r="G4030" s="6" t="s">
        <v>27</v>
      </c>
      <c r="H4030" s="6" t="s">
        <v>28</v>
      </c>
      <c r="I4030" s="6" t="s">
        <v>29</v>
      </c>
      <c r="J4030" s="8" t="s">
        <v>20</v>
      </c>
      <c r="K4030" s="9">
        <v>47</v>
      </c>
      <c r="L4030" s="10">
        <v>255</v>
      </c>
      <c r="M4030" s="11">
        <v>11985</v>
      </c>
      <c r="N4030" s="11">
        <v>5872.65</v>
      </c>
      <c r="O4030" s="12">
        <v>0.49</v>
      </c>
      <c r="P4030" s="6" t="s">
        <v>83</v>
      </c>
    </row>
    <row r="4031" spans="2:16" ht="14.25" customHeight="1">
      <c r="B4031" s="6" t="s">
        <v>25</v>
      </c>
      <c r="C4031" s="6">
        <v>1197831</v>
      </c>
      <c r="D4031" s="7">
        <v>44133</v>
      </c>
      <c r="E4031" s="7" t="str">
        <f t="shared" si="124"/>
        <v>Oct</v>
      </c>
      <c r="F4031" s="7" t="str">
        <f t="shared" si="125"/>
        <v>2020</v>
      </c>
      <c r="G4031" s="6" t="s">
        <v>27</v>
      </c>
      <c r="H4031" s="6" t="s">
        <v>28</v>
      </c>
      <c r="I4031" s="6" t="s">
        <v>29</v>
      </c>
      <c r="J4031" s="8" t="s">
        <v>21</v>
      </c>
      <c r="K4031" s="9">
        <v>47</v>
      </c>
      <c r="L4031" s="10">
        <v>182</v>
      </c>
      <c r="M4031" s="11">
        <v>8554</v>
      </c>
      <c r="N4031" s="11">
        <v>4961.3200000000006</v>
      </c>
      <c r="O4031" s="12">
        <v>0.58000000000000007</v>
      </c>
      <c r="P4031" s="6" t="s">
        <v>83</v>
      </c>
    </row>
    <row r="4032" spans="2:16" ht="14.25" customHeight="1">
      <c r="B4032" s="6" t="s">
        <v>25</v>
      </c>
      <c r="C4032" s="6">
        <v>1197831</v>
      </c>
      <c r="D4032" s="7">
        <v>44134</v>
      </c>
      <c r="E4032" s="7" t="str">
        <f t="shared" si="124"/>
        <v>Oct</v>
      </c>
      <c r="F4032" s="7" t="str">
        <f t="shared" si="125"/>
        <v>2020</v>
      </c>
      <c r="G4032" s="6" t="s">
        <v>27</v>
      </c>
      <c r="H4032" s="6" t="s">
        <v>28</v>
      </c>
      <c r="I4032" s="6" t="s">
        <v>29</v>
      </c>
      <c r="J4032" s="8" t="s">
        <v>22</v>
      </c>
      <c r="K4032" s="9">
        <v>42</v>
      </c>
      <c r="L4032" s="10">
        <v>169</v>
      </c>
      <c r="M4032" s="11">
        <v>7098</v>
      </c>
      <c r="N4032" s="11">
        <v>3194.1</v>
      </c>
      <c r="O4032" s="12">
        <v>0.44999999999999996</v>
      </c>
      <c r="P4032" s="6" t="s">
        <v>83</v>
      </c>
    </row>
    <row r="4033" spans="2:16" ht="14.25" customHeight="1">
      <c r="B4033" s="6" t="s">
        <v>25</v>
      </c>
      <c r="C4033" s="6">
        <v>1197831</v>
      </c>
      <c r="D4033" s="7">
        <v>44135</v>
      </c>
      <c r="E4033" s="7" t="str">
        <f t="shared" si="124"/>
        <v>Oct</v>
      </c>
      <c r="F4033" s="7" t="str">
        <f t="shared" si="125"/>
        <v>2020</v>
      </c>
      <c r="G4033" s="6" t="s">
        <v>27</v>
      </c>
      <c r="H4033" s="6" t="s">
        <v>28</v>
      </c>
      <c r="I4033" s="6" t="s">
        <v>29</v>
      </c>
      <c r="J4033" s="8" t="s">
        <v>23</v>
      </c>
      <c r="K4033" s="9">
        <v>53</v>
      </c>
      <c r="L4033" s="10">
        <v>261</v>
      </c>
      <c r="M4033" s="11">
        <v>13833</v>
      </c>
      <c r="N4033" s="11">
        <v>8576.4599999999991</v>
      </c>
      <c r="O4033" s="12">
        <v>0.62</v>
      </c>
      <c r="P4033" s="6" t="s">
        <v>83</v>
      </c>
    </row>
    <row r="4034" spans="2:16" ht="14.25" customHeight="1">
      <c r="B4034" s="6" t="s">
        <v>30</v>
      </c>
      <c r="C4034" s="6">
        <v>1128299</v>
      </c>
      <c r="D4034" s="7">
        <v>44136</v>
      </c>
      <c r="E4034" s="7" t="str">
        <f t="shared" si="124"/>
        <v>Nov</v>
      </c>
      <c r="F4034" s="7" t="str">
        <f t="shared" si="125"/>
        <v>2020</v>
      </c>
      <c r="G4034" s="6" t="s">
        <v>27</v>
      </c>
      <c r="H4034" s="6" t="s">
        <v>28</v>
      </c>
      <c r="I4034" s="6" t="s">
        <v>29</v>
      </c>
      <c r="J4034" s="8" t="s">
        <v>17</v>
      </c>
      <c r="K4034" s="9">
        <v>37</v>
      </c>
      <c r="L4034" s="10">
        <v>209</v>
      </c>
      <c r="M4034" s="11">
        <v>7733</v>
      </c>
      <c r="N4034" s="11">
        <v>3479.8500000000004</v>
      </c>
      <c r="O4034" s="12">
        <v>0.45000000000000007</v>
      </c>
      <c r="P4034" s="6" t="s">
        <v>83</v>
      </c>
    </row>
    <row r="4035" spans="2:16" ht="14.25" customHeight="1">
      <c r="B4035" s="6" t="s">
        <v>30</v>
      </c>
      <c r="C4035" s="6">
        <v>1128299</v>
      </c>
      <c r="D4035" s="7">
        <v>44137</v>
      </c>
      <c r="E4035" s="7" t="str">
        <f t="shared" si="124"/>
        <v>Nov</v>
      </c>
      <c r="F4035" s="7" t="str">
        <f t="shared" si="125"/>
        <v>2020</v>
      </c>
      <c r="G4035" s="6" t="s">
        <v>27</v>
      </c>
      <c r="H4035" s="6" t="s">
        <v>28</v>
      </c>
      <c r="I4035" s="6" t="s">
        <v>29</v>
      </c>
      <c r="J4035" s="8" t="s">
        <v>19</v>
      </c>
      <c r="K4035" s="9">
        <v>49</v>
      </c>
      <c r="L4035" s="10">
        <v>194</v>
      </c>
      <c r="M4035" s="11">
        <v>9506</v>
      </c>
      <c r="N4035" s="11">
        <v>2946.86</v>
      </c>
      <c r="O4035" s="12">
        <v>0.31</v>
      </c>
      <c r="P4035" s="6" t="s">
        <v>83</v>
      </c>
    </row>
    <row r="4036" spans="2:16" ht="14.25" customHeight="1">
      <c r="B4036" s="6" t="s">
        <v>30</v>
      </c>
      <c r="C4036" s="6">
        <v>1128299</v>
      </c>
      <c r="D4036" s="7">
        <v>44138</v>
      </c>
      <c r="E4036" s="7" t="str">
        <f t="shared" si="124"/>
        <v>Nov</v>
      </c>
      <c r="F4036" s="7" t="str">
        <f t="shared" si="125"/>
        <v>2020</v>
      </c>
      <c r="G4036" s="6" t="s">
        <v>27</v>
      </c>
      <c r="H4036" s="6" t="s">
        <v>28</v>
      </c>
      <c r="I4036" s="6" t="s">
        <v>29</v>
      </c>
      <c r="J4036" s="8" t="s">
        <v>20</v>
      </c>
      <c r="K4036" s="9">
        <v>46</v>
      </c>
      <c r="L4036" s="10">
        <v>217</v>
      </c>
      <c r="M4036" s="11">
        <v>9982</v>
      </c>
      <c r="N4036" s="11">
        <v>4491.9000000000005</v>
      </c>
      <c r="O4036" s="12">
        <v>0.45000000000000007</v>
      </c>
      <c r="P4036" s="6" t="s">
        <v>83</v>
      </c>
    </row>
    <row r="4037" spans="2:16" ht="14.25" customHeight="1">
      <c r="B4037" s="6" t="s">
        <v>30</v>
      </c>
      <c r="C4037" s="6">
        <v>1128299</v>
      </c>
      <c r="D4037" s="7">
        <v>44139</v>
      </c>
      <c r="E4037" s="7" t="str">
        <f t="shared" si="124"/>
        <v>Nov</v>
      </c>
      <c r="F4037" s="7" t="str">
        <f t="shared" si="125"/>
        <v>2020</v>
      </c>
      <c r="G4037" s="6" t="s">
        <v>27</v>
      </c>
      <c r="H4037" s="6" t="s">
        <v>28</v>
      </c>
      <c r="I4037" s="6" t="s">
        <v>29</v>
      </c>
      <c r="J4037" s="8" t="s">
        <v>21</v>
      </c>
      <c r="K4037" s="9">
        <v>48</v>
      </c>
      <c r="L4037" s="10">
        <v>175</v>
      </c>
      <c r="M4037" s="11">
        <v>8400</v>
      </c>
      <c r="N4037" s="11">
        <v>3360</v>
      </c>
      <c r="O4037" s="12">
        <v>0.4</v>
      </c>
      <c r="P4037" s="6" t="s">
        <v>83</v>
      </c>
    </row>
    <row r="4038" spans="2:16" ht="14.25" customHeight="1">
      <c r="B4038" s="6" t="s">
        <v>30</v>
      </c>
      <c r="C4038" s="6">
        <v>1128299</v>
      </c>
      <c r="D4038" s="7">
        <v>44140</v>
      </c>
      <c r="E4038" s="7" t="str">
        <f t="shared" si="124"/>
        <v>Nov</v>
      </c>
      <c r="F4038" s="7" t="str">
        <f t="shared" si="125"/>
        <v>2020</v>
      </c>
      <c r="G4038" s="6" t="s">
        <v>31</v>
      </c>
      <c r="H4038" s="6" t="s">
        <v>32</v>
      </c>
      <c r="I4038" s="6" t="s">
        <v>33</v>
      </c>
      <c r="J4038" s="8" t="s">
        <v>22</v>
      </c>
      <c r="K4038" s="9">
        <v>51</v>
      </c>
      <c r="L4038" s="10">
        <v>161</v>
      </c>
      <c r="M4038" s="11">
        <v>8211</v>
      </c>
      <c r="N4038" s="11">
        <v>5172.93</v>
      </c>
      <c r="O4038" s="12">
        <v>0.63</v>
      </c>
      <c r="P4038" s="6" t="s">
        <v>83</v>
      </c>
    </row>
    <row r="4039" spans="2:16" ht="14.25" customHeight="1">
      <c r="B4039" s="6" t="s">
        <v>30</v>
      </c>
      <c r="C4039" s="6">
        <v>1128299</v>
      </c>
      <c r="D4039" s="7">
        <v>44141</v>
      </c>
      <c r="E4039" s="7" t="str">
        <f t="shared" ref="E4039:E4102" si="126">TEXT(D4039,"mmm")</f>
        <v>Nov</v>
      </c>
      <c r="F4039" s="7" t="str">
        <f t="shared" ref="F4039:F4102" si="127">TEXT(D4039,"yyyy")</f>
        <v>2020</v>
      </c>
      <c r="G4039" s="6" t="s">
        <v>31</v>
      </c>
      <c r="H4039" s="6" t="s">
        <v>32</v>
      </c>
      <c r="I4039" s="6" t="s">
        <v>33</v>
      </c>
      <c r="J4039" s="8" t="s">
        <v>23</v>
      </c>
      <c r="K4039" s="9">
        <v>49</v>
      </c>
      <c r="L4039" s="10">
        <v>233</v>
      </c>
      <c r="M4039" s="11">
        <v>11417</v>
      </c>
      <c r="N4039" s="11">
        <v>2854.25</v>
      </c>
      <c r="O4039" s="12">
        <v>0.25</v>
      </c>
      <c r="P4039" s="6" t="s">
        <v>83</v>
      </c>
    </row>
    <row r="4040" spans="2:16" ht="14.25" customHeight="1">
      <c r="B4040" s="6" t="s">
        <v>30</v>
      </c>
      <c r="C4040" s="6">
        <v>1128299</v>
      </c>
      <c r="D4040" s="7">
        <v>44142</v>
      </c>
      <c r="E4040" s="7" t="str">
        <f t="shared" si="126"/>
        <v>Nov</v>
      </c>
      <c r="F4040" s="7" t="str">
        <f t="shared" si="127"/>
        <v>2020</v>
      </c>
      <c r="G4040" s="6" t="s">
        <v>31</v>
      </c>
      <c r="H4040" s="6" t="s">
        <v>32</v>
      </c>
      <c r="I4040" s="6" t="s">
        <v>33</v>
      </c>
      <c r="J4040" s="8" t="s">
        <v>17</v>
      </c>
      <c r="K4040" s="9">
        <v>37</v>
      </c>
      <c r="L4040" s="10">
        <v>223</v>
      </c>
      <c r="M4040" s="11">
        <v>8251</v>
      </c>
      <c r="N4040" s="11">
        <v>4125.5</v>
      </c>
      <c r="O4040" s="12">
        <v>0.5</v>
      </c>
      <c r="P4040" s="6" t="s">
        <v>83</v>
      </c>
    </row>
    <row r="4041" spans="2:16" ht="14.25" customHeight="1">
      <c r="B4041" s="6" t="s">
        <v>30</v>
      </c>
      <c r="C4041" s="6">
        <v>1128299</v>
      </c>
      <c r="D4041" s="7">
        <v>44143</v>
      </c>
      <c r="E4041" s="7" t="str">
        <f t="shared" si="126"/>
        <v>Nov</v>
      </c>
      <c r="F4041" s="7" t="str">
        <f t="shared" si="127"/>
        <v>2020</v>
      </c>
      <c r="G4041" s="6" t="s">
        <v>31</v>
      </c>
      <c r="H4041" s="6" t="s">
        <v>32</v>
      </c>
      <c r="I4041" s="6" t="s">
        <v>33</v>
      </c>
      <c r="J4041" s="8" t="s">
        <v>19</v>
      </c>
      <c r="K4041" s="9">
        <v>49</v>
      </c>
      <c r="L4041" s="10">
        <v>210</v>
      </c>
      <c r="M4041" s="11">
        <v>10290</v>
      </c>
      <c r="N4041" s="11">
        <v>3189.9</v>
      </c>
      <c r="O4041" s="12">
        <v>0.31</v>
      </c>
      <c r="P4041" s="6" t="s">
        <v>83</v>
      </c>
    </row>
    <row r="4042" spans="2:16" ht="14.25" customHeight="1">
      <c r="B4042" s="6" t="s">
        <v>30</v>
      </c>
      <c r="C4042" s="6">
        <v>1128299</v>
      </c>
      <c r="D4042" s="7">
        <v>44144</v>
      </c>
      <c r="E4042" s="7" t="str">
        <f t="shared" si="126"/>
        <v>Nov</v>
      </c>
      <c r="F4042" s="7" t="str">
        <f t="shared" si="127"/>
        <v>2020</v>
      </c>
      <c r="G4042" s="6" t="s">
        <v>31</v>
      </c>
      <c r="H4042" s="6" t="s">
        <v>32</v>
      </c>
      <c r="I4042" s="6" t="s">
        <v>33</v>
      </c>
      <c r="J4042" s="8" t="s">
        <v>20</v>
      </c>
      <c r="K4042" s="9">
        <v>49</v>
      </c>
      <c r="L4042" s="10">
        <v>196</v>
      </c>
      <c r="M4042" s="11">
        <v>9604</v>
      </c>
      <c r="N4042" s="11">
        <v>4705.96</v>
      </c>
      <c r="O4042" s="12">
        <v>0.49000000000000005</v>
      </c>
      <c r="P4042" s="6" t="s">
        <v>83</v>
      </c>
    </row>
    <row r="4043" spans="2:16" ht="14.25" customHeight="1">
      <c r="B4043" s="6" t="s">
        <v>30</v>
      </c>
      <c r="C4043" s="6">
        <v>1128299</v>
      </c>
      <c r="D4043" s="7">
        <v>44145</v>
      </c>
      <c r="E4043" s="7" t="str">
        <f t="shared" si="126"/>
        <v>Nov</v>
      </c>
      <c r="F4043" s="7" t="str">
        <f t="shared" si="127"/>
        <v>2020</v>
      </c>
      <c r="G4043" s="6" t="s">
        <v>31</v>
      </c>
      <c r="H4043" s="6" t="s">
        <v>32</v>
      </c>
      <c r="I4043" s="6" t="s">
        <v>33</v>
      </c>
      <c r="J4043" s="8" t="s">
        <v>21</v>
      </c>
      <c r="K4043" s="9">
        <v>47</v>
      </c>
      <c r="L4043" s="10">
        <v>150</v>
      </c>
      <c r="M4043" s="11">
        <v>7050</v>
      </c>
      <c r="N4043" s="11">
        <v>2961</v>
      </c>
      <c r="O4043" s="12">
        <v>0.42</v>
      </c>
      <c r="P4043" s="6" t="s">
        <v>83</v>
      </c>
    </row>
    <row r="4044" spans="2:16" ht="14.25" customHeight="1">
      <c r="B4044" s="6" t="s">
        <v>30</v>
      </c>
      <c r="C4044" s="6">
        <v>1128299</v>
      </c>
      <c r="D4044" s="7">
        <v>44146</v>
      </c>
      <c r="E4044" s="7" t="str">
        <f t="shared" si="126"/>
        <v>Nov</v>
      </c>
      <c r="F4044" s="7" t="str">
        <f t="shared" si="127"/>
        <v>2020</v>
      </c>
      <c r="G4044" s="6" t="s">
        <v>31</v>
      </c>
      <c r="H4044" s="6" t="s">
        <v>32</v>
      </c>
      <c r="I4044" s="6" t="s">
        <v>33</v>
      </c>
      <c r="J4044" s="8" t="s">
        <v>22</v>
      </c>
      <c r="K4044" s="9">
        <v>50</v>
      </c>
      <c r="L4044" s="10">
        <v>140</v>
      </c>
      <c r="M4044" s="11">
        <v>7000</v>
      </c>
      <c r="N4044" s="11">
        <v>4270</v>
      </c>
      <c r="O4044" s="12">
        <v>0.61</v>
      </c>
      <c r="P4044" s="6" t="s">
        <v>83</v>
      </c>
    </row>
    <row r="4045" spans="2:16" ht="14.25" customHeight="1">
      <c r="B4045" s="6" t="s">
        <v>30</v>
      </c>
      <c r="C4045" s="6">
        <v>1128299</v>
      </c>
      <c r="D4045" s="7">
        <v>44147</v>
      </c>
      <c r="E4045" s="7" t="str">
        <f t="shared" si="126"/>
        <v>Nov</v>
      </c>
      <c r="F4045" s="7" t="str">
        <f t="shared" si="127"/>
        <v>2020</v>
      </c>
      <c r="G4045" s="6" t="s">
        <v>31</v>
      </c>
      <c r="H4045" s="6" t="s">
        <v>32</v>
      </c>
      <c r="I4045" s="6" t="s">
        <v>33</v>
      </c>
      <c r="J4045" s="8" t="s">
        <v>23</v>
      </c>
      <c r="K4045" s="9">
        <v>46</v>
      </c>
      <c r="L4045" s="10">
        <v>182</v>
      </c>
      <c r="M4045" s="11">
        <v>8372</v>
      </c>
      <c r="N4045" s="11">
        <v>2344.1600000000003</v>
      </c>
      <c r="O4045" s="12">
        <v>0.28000000000000003</v>
      </c>
      <c r="P4045" s="6" t="s">
        <v>83</v>
      </c>
    </row>
    <row r="4046" spans="2:16" ht="14.25" customHeight="1">
      <c r="B4046" s="6" t="s">
        <v>30</v>
      </c>
      <c r="C4046" s="6">
        <v>1128299</v>
      </c>
      <c r="D4046" s="7">
        <v>44148</v>
      </c>
      <c r="E4046" s="7" t="str">
        <f t="shared" si="126"/>
        <v>Nov</v>
      </c>
      <c r="F4046" s="7" t="str">
        <f t="shared" si="127"/>
        <v>2020</v>
      </c>
      <c r="G4046" s="6" t="s">
        <v>31</v>
      </c>
      <c r="H4046" s="6" t="s">
        <v>32</v>
      </c>
      <c r="I4046" s="6" t="s">
        <v>33</v>
      </c>
      <c r="J4046" s="8" t="s">
        <v>17</v>
      </c>
      <c r="K4046" s="9">
        <v>49</v>
      </c>
      <c r="L4046" s="10">
        <v>230</v>
      </c>
      <c r="M4046" s="11">
        <v>11270</v>
      </c>
      <c r="N4046" s="11">
        <v>5071.5000000000009</v>
      </c>
      <c r="O4046" s="12">
        <v>0.45000000000000007</v>
      </c>
      <c r="P4046" s="6" t="s">
        <v>83</v>
      </c>
    </row>
    <row r="4047" spans="2:16" ht="14.25" customHeight="1">
      <c r="B4047" s="6" t="s">
        <v>30</v>
      </c>
      <c r="C4047" s="6">
        <v>1128299</v>
      </c>
      <c r="D4047" s="7">
        <v>44149</v>
      </c>
      <c r="E4047" s="7" t="str">
        <f t="shared" si="126"/>
        <v>Nov</v>
      </c>
      <c r="F4047" s="7" t="str">
        <f t="shared" si="127"/>
        <v>2020</v>
      </c>
      <c r="G4047" s="6" t="s">
        <v>31</v>
      </c>
      <c r="H4047" s="6" t="s">
        <v>32</v>
      </c>
      <c r="I4047" s="6" t="s">
        <v>33</v>
      </c>
      <c r="J4047" s="8" t="s">
        <v>19</v>
      </c>
      <c r="K4047" s="9">
        <v>58</v>
      </c>
      <c r="L4047" s="10">
        <v>175</v>
      </c>
      <c r="M4047" s="11">
        <v>10150</v>
      </c>
      <c r="N4047" s="11">
        <v>3045.0000000000005</v>
      </c>
      <c r="O4047" s="12">
        <v>0.30000000000000004</v>
      </c>
      <c r="P4047" s="6" t="s">
        <v>83</v>
      </c>
    </row>
    <row r="4048" spans="2:16" ht="14.25" customHeight="1">
      <c r="B4048" s="6" t="s">
        <v>30</v>
      </c>
      <c r="C4048" s="6">
        <v>1128299</v>
      </c>
      <c r="D4048" s="7">
        <v>44150</v>
      </c>
      <c r="E4048" s="7" t="str">
        <f t="shared" si="126"/>
        <v>Nov</v>
      </c>
      <c r="F4048" s="7" t="str">
        <f t="shared" si="127"/>
        <v>2020</v>
      </c>
      <c r="G4048" s="6" t="s">
        <v>31</v>
      </c>
      <c r="H4048" s="6" t="s">
        <v>32</v>
      </c>
      <c r="I4048" s="6" t="s">
        <v>33</v>
      </c>
      <c r="J4048" s="8" t="s">
        <v>20</v>
      </c>
      <c r="K4048" s="9">
        <v>55</v>
      </c>
      <c r="L4048" s="10">
        <v>203</v>
      </c>
      <c r="M4048" s="11">
        <v>11165</v>
      </c>
      <c r="N4048" s="11">
        <v>5247.55</v>
      </c>
      <c r="O4048" s="12">
        <v>0.47000000000000003</v>
      </c>
      <c r="P4048" s="6" t="s">
        <v>83</v>
      </c>
    </row>
    <row r="4049" spans="2:16" ht="14.25" customHeight="1">
      <c r="B4049" s="6" t="s">
        <v>30</v>
      </c>
      <c r="C4049" s="6">
        <v>1128299</v>
      </c>
      <c r="D4049" s="7">
        <v>44187</v>
      </c>
      <c r="E4049" s="7" t="str">
        <f t="shared" si="126"/>
        <v>Dec</v>
      </c>
      <c r="F4049" s="7" t="str">
        <f t="shared" si="127"/>
        <v>2020</v>
      </c>
      <c r="G4049" s="6" t="s">
        <v>31</v>
      </c>
      <c r="H4049" s="6" t="s">
        <v>32</v>
      </c>
      <c r="I4049" s="6" t="s">
        <v>33</v>
      </c>
      <c r="J4049" s="8" t="s">
        <v>21</v>
      </c>
      <c r="K4049" s="9">
        <v>58</v>
      </c>
      <c r="L4049" s="10">
        <v>174</v>
      </c>
      <c r="M4049" s="11">
        <v>10092</v>
      </c>
      <c r="N4049" s="11">
        <v>4339.5599999999995</v>
      </c>
      <c r="O4049" s="12">
        <v>0.43</v>
      </c>
      <c r="P4049" s="6" t="s">
        <v>83</v>
      </c>
    </row>
    <row r="4050" spans="2:16" ht="14.25" customHeight="1">
      <c r="B4050" s="6" t="s">
        <v>30</v>
      </c>
      <c r="C4050" s="6">
        <v>1128299</v>
      </c>
      <c r="D4050" s="7">
        <v>44188</v>
      </c>
      <c r="E4050" s="7" t="str">
        <f t="shared" si="126"/>
        <v>Dec</v>
      </c>
      <c r="F4050" s="7" t="str">
        <f t="shared" si="127"/>
        <v>2020</v>
      </c>
      <c r="G4050" s="6" t="s">
        <v>31</v>
      </c>
      <c r="H4050" s="6" t="s">
        <v>32</v>
      </c>
      <c r="I4050" s="6" t="s">
        <v>33</v>
      </c>
      <c r="J4050" s="8" t="s">
        <v>22</v>
      </c>
      <c r="K4050" s="9">
        <v>62</v>
      </c>
      <c r="L4050" s="10">
        <v>145</v>
      </c>
      <c r="M4050" s="11">
        <v>8990</v>
      </c>
      <c r="N4050" s="11">
        <v>5663.7</v>
      </c>
      <c r="O4050" s="12">
        <v>0.63</v>
      </c>
      <c r="P4050" s="6" t="s">
        <v>83</v>
      </c>
    </row>
    <row r="4051" spans="2:16" ht="14.25" customHeight="1">
      <c r="B4051" s="6" t="s">
        <v>30</v>
      </c>
      <c r="C4051" s="6">
        <v>1128299</v>
      </c>
      <c r="D4051" s="7">
        <v>44189</v>
      </c>
      <c r="E4051" s="7" t="str">
        <f t="shared" si="126"/>
        <v>Dec</v>
      </c>
      <c r="F4051" s="7" t="str">
        <f t="shared" si="127"/>
        <v>2020</v>
      </c>
      <c r="G4051" s="6" t="s">
        <v>31</v>
      </c>
      <c r="H4051" s="6" t="s">
        <v>32</v>
      </c>
      <c r="I4051" s="6" t="s">
        <v>33</v>
      </c>
      <c r="J4051" s="8" t="s">
        <v>23</v>
      </c>
      <c r="K4051" s="9">
        <v>54</v>
      </c>
      <c r="L4051" s="10">
        <v>210</v>
      </c>
      <c r="M4051" s="11">
        <v>11340</v>
      </c>
      <c r="N4051" s="11">
        <v>3061.8</v>
      </c>
      <c r="O4051" s="12">
        <v>0.27</v>
      </c>
      <c r="P4051" s="6" t="s">
        <v>83</v>
      </c>
    </row>
    <row r="4052" spans="2:16" ht="14.25" customHeight="1">
      <c r="B4052" s="6" t="s">
        <v>30</v>
      </c>
      <c r="C4052" s="6">
        <v>1128299</v>
      </c>
      <c r="D4052" s="7">
        <v>44190</v>
      </c>
      <c r="E4052" s="7" t="str">
        <f t="shared" si="126"/>
        <v>Dec</v>
      </c>
      <c r="F4052" s="7" t="str">
        <f t="shared" si="127"/>
        <v>2020</v>
      </c>
      <c r="G4052" s="6" t="s">
        <v>31</v>
      </c>
      <c r="H4052" s="6" t="s">
        <v>32</v>
      </c>
      <c r="I4052" s="6" t="s">
        <v>33</v>
      </c>
      <c r="J4052" s="8" t="s">
        <v>17</v>
      </c>
      <c r="K4052" s="9">
        <v>56</v>
      </c>
      <c r="L4052" s="10">
        <v>228</v>
      </c>
      <c r="M4052" s="11">
        <v>12768</v>
      </c>
      <c r="N4052" s="11">
        <v>6000.96</v>
      </c>
      <c r="O4052" s="12">
        <v>0.47000000000000003</v>
      </c>
      <c r="P4052" s="6" t="s">
        <v>83</v>
      </c>
    </row>
    <row r="4053" spans="2:16" ht="14.25" customHeight="1">
      <c r="B4053" s="6" t="s">
        <v>30</v>
      </c>
      <c r="C4053" s="6">
        <v>1128299</v>
      </c>
      <c r="D4053" s="7">
        <v>44191</v>
      </c>
      <c r="E4053" s="7" t="str">
        <f t="shared" si="126"/>
        <v>Dec</v>
      </c>
      <c r="F4053" s="7" t="str">
        <f t="shared" si="127"/>
        <v>2020</v>
      </c>
      <c r="G4053" s="6" t="s">
        <v>31</v>
      </c>
      <c r="H4053" s="6" t="s">
        <v>32</v>
      </c>
      <c r="I4053" s="6" t="s">
        <v>33</v>
      </c>
      <c r="J4053" s="8" t="s">
        <v>19</v>
      </c>
      <c r="K4053" s="9">
        <v>62</v>
      </c>
      <c r="L4053" s="10">
        <v>203</v>
      </c>
      <c r="M4053" s="11">
        <v>12586</v>
      </c>
      <c r="N4053" s="11">
        <v>3775.8000000000006</v>
      </c>
      <c r="O4053" s="12">
        <v>0.30000000000000004</v>
      </c>
      <c r="P4053" s="6" t="s">
        <v>83</v>
      </c>
    </row>
    <row r="4054" spans="2:16" ht="14.25" customHeight="1">
      <c r="B4054" s="6" t="s">
        <v>30</v>
      </c>
      <c r="C4054" s="6">
        <v>1128299</v>
      </c>
      <c r="D4054" s="7">
        <v>44192</v>
      </c>
      <c r="E4054" s="7" t="str">
        <f t="shared" si="126"/>
        <v>Dec</v>
      </c>
      <c r="F4054" s="7" t="str">
        <f t="shared" si="127"/>
        <v>2020</v>
      </c>
      <c r="G4054" s="6" t="s">
        <v>31</v>
      </c>
      <c r="H4054" s="6" t="s">
        <v>32</v>
      </c>
      <c r="I4054" s="6" t="s">
        <v>33</v>
      </c>
      <c r="J4054" s="8" t="s">
        <v>20</v>
      </c>
      <c r="K4054" s="9">
        <v>64</v>
      </c>
      <c r="L4054" s="10">
        <v>210</v>
      </c>
      <c r="M4054" s="11">
        <v>13440</v>
      </c>
      <c r="N4054" s="11">
        <v>6720</v>
      </c>
      <c r="O4054" s="12">
        <v>0.5</v>
      </c>
      <c r="P4054" s="6" t="s">
        <v>83</v>
      </c>
    </row>
    <row r="4055" spans="2:16" ht="14.25" customHeight="1">
      <c r="B4055" s="6" t="s">
        <v>30</v>
      </c>
      <c r="C4055" s="6">
        <v>1128299</v>
      </c>
      <c r="D4055" s="7">
        <v>44193</v>
      </c>
      <c r="E4055" s="7" t="str">
        <f t="shared" si="126"/>
        <v>Dec</v>
      </c>
      <c r="F4055" s="7" t="str">
        <f t="shared" si="127"/>
        <v>2020</v>
      </c>
      <c r="G4055" s="6" t="s">
        <v>31</v>
      </c>
      <c r="H4055" s="6" t="s">
        <v>32</v>
      </c>
      <c r="I4055" s="6" t="s">
        <v>33</v>
      </c>
      <c r="J4055" s="8" t="s">
        <v>21</v>
      </c>
      <c r="K4055" s="9">
        <v>54</v>
      </c>
      <c r="L4055" s="10">
        <v>188</v>
      </c>
      <c r="M4055" s="11">
        <v>10152</v>
      </c>
      <c r="N4055" s="11">
        <v>4162.32</v>
      </c>
      <c r="O4055" s="12">
        <v>0.41</v>
      </c>
      <c r="P4055" s="6" t="s">
        <v>83</v>
      </c>
    </row>
    <row r="4056" spans="2:16" ht="14.25" customHeight="1">
      <c r="B4056" s="6" t="s">
        <v>30</v>
      </c>
      <c r="C4056" s="6">
        <v>1128299</v>
      </c>
      <c r="D4056" s="7">
        <v>44194</v>
      </c>
      <c r="E4056" s="7" t="str">
        <f t="shared" si="126"/>
        <v>Dec</v>
      </c>
      <c r="F4056" s="7" t="str">
        <f t="shared" si="127"/>
        <v>2020</v>
      </c>
      <c r="G4056" s="6" t="s">
        <v>31</v>
      </c>
      <c r="H4056" s="6" t="s">
        <v>32</v>
      </c>
      <c r="I4056" s="6" t="s">
        <v>33</v>
      </c>
      <c r="J4056" s="8" t="s">
        <v>22</v>
      </c>
      <c r="K4056" s="9">
        <v>59</v>
      </c>
      <c r="L4056" s="10">
        <v>152</v>
      </c>
      <c r="M4056" s="11">
        <v>8968</v>
      </c>
      <c r="N4056" s="11">
        <v>5829.2</v>
      </c>
      <c r="O4056" s="12">
        <v>0.65</v>
      </c>
      <c r="P4056" s="6" t="s">
        <v>83</v>
      </c>
    </row>
    <row r="4057" spans="2:16" ht="14.25" customHeight="1">
      <c r="B4057" s="6" t="s">
        <v>30</v>
      </c>
      <c r="C4057" s="6">
        <v>1128299</v>
      </c>
      <c r="D4057" s="7">
        <v>44195</v>
      </c>
      <c r="E4057" s="7" t="str">
        <f t="shared" si="126"/>
        <v>Dec</v>
      </c>
      <c r="F4057" s="7" t="str">
        <f t="shared" si="127"/>
        <v>2020</v>
      </c>
      <c r="G4057" s="6" t="s">
        <v>31</v>
      </c>
      <c r="H4057" s="6" t="s">
        <v>32</v>
      </c>
      <c r="I4057" s="6" t="s">
        <v>33</v>
      </c>
      <c r="J4057" s="8" t="s">
        <v>23</v>
      </c>
      <c r="K4057" s="9">
        <v>72</v>
      </c>
      <c r="L4057" s="10">
        <v>203</v>
      </c>
      <c r="M4057" s="11">
        <v>14616</v>
      </c>
      <c r="N4057" s="11">
        <v>3946.32</v>
      </c>
      <c r="O4057" s="12">
        <v>0.27</v>
      </c>
      <c r="P4057" s="6" t="s">
        <v>83</v>
      </c>
    </row>
    <row r="4058" spans="2:16" ht="14.25" customHeight="1">
      <c r="B4058" s="6" t="s">
        <v>30</v>
      </c>
      <c r="C4058" s="6">
        <v>1128299</v>
      </c>
      <c r="D4058" s="7">
        <v>44196</v>
      </c>
      <c r="E4058" s="7" t="str">
        <f t="shared" si="126"/>
        <v>Dec</v>
      </c>
      <c r="F4058" s="7" t="str">
        <f t="shared" si="127"/>
        <v>2020</v>
      </c>
      <c r="G4058" s="6" t="s">
        <v>31</v>
      </c>
      <c r="H4058" s="6" t="s">
        <v>32</v>
      </c>
      <c r="I4058" s="6" t="s">
        <v>33</v>
      </c>
      <c r="J4058" s="8" t="s">
        <v>17</v>
      </c>
      <c r="K4058" s="9">
        <v>56</v>
      </c>
      <c r="L4058" s="10">
        <v>252</v>
      </c>
      <c r="M4058" s="11">
        <v>14112</v>
      </c>
      <c r="N4058" s="11">
        <v>7056</v>
      </c>
      <c r="O4058" s="12">
        <v>0.5</v>
      </c>
      <c r="P4058" s="6" t="s">
        <v>83</v>
      </c>
    </row>
    <row r="4059" spans="2:16" ht="14.25" customHeight="1">
      <c r="B4059" s="6" t="s">
        <v>30</v>
      </c>
      <c r="C4059" s="6">
        <v>1128299</v>
      </c>
      <c r="D4059" s="7">
        <v>44197</v>
      </c>
      <c r="E4059" s="7" t="str">
        <f t="shared" si="126"/>
        <v>Jan</v>
      </c>
      <c r="F4059" s="7" t="str">
        <f t="shared" si="127"/>
        <v>2021</v>
      </c>
      <c r="G4059" s="6" t="s">
        <v>31</v>
      </c>
      <c r="H4059" s="6" t="s">
        <v>32</v>
      </c>
      <c r="I4059" s="6" t="s">
        <v>33</v>
      </c>
      <c r="J4059" s="8" t="s">
        <v>19</v>
      </c>
      <c r="K4059" s="9">
        <v>64</v>
      </c>
      <c r="L4059" s="10">
        <v>225</v>
      </c>
      <c r="M4059" s="11">
        <v>14400</v>
      </c>
      <c r="N4059" s="11">
        <v>5184</v>
      </c>
      <c r="O4059" s="12">
        <v>0.36</v>
      </c>
      <c r="P4059" s="6" t="s">
        <v>83</v>
      </c>
    </row>
    <row r="4060" spans="2:16" ht="14.25" customHeight="1">
      <c r="B4060" s="6" t="s">
        <v>30</v>
      </c>
      <c r="C4060" s="6">
        <v>1128299</v>
      </c>
      <c r="D4060" s="7">
        <v>44198</v>
      </c>
      <c r="E4060" s="7" t="str">
        <f t="shared" si="126"/>
        <v>Jan</v>
      </c>
      <c r="F4060" s="7" t="str">
        <f t="shared" si="127"/>
        <v>2021</v>
      </c>
      <c r="G4060" s="6" t="s">
        <v>31</v>
      </c>
      <c r="H4060" s="6" t="s">
        <v>32</v>
      </c>
      <c r="I4060" s="6" t="s">
        <v>33</v>
      </c>
      <c r="J4060" s="8" t="s">
        <v>20</v>
      </c>
      <c r="K4060" s="9">
        <v>60</v>
      </c>
      <c r="L4060" s="10">
        <v>218</v>
      </c>
      <c r="M4060" s="11">
        <v>13080</v>
      </c>
      <c r="N4060" s="11">
        <v>6670.8</v>
      </c>
      <c r="O4060" s="12">
        <v>0.51</v>
      </c>
      <c r="P4060" s="6" t="s">
        <v>83</v>
      </c>
    </row>
    <row r="4061" spans="2:16" ht="14.25" customHeight="1">
      <c r="B4061" s="6" t="s">
        <v>30</v>
      </c>
      <c r="C4061" s="6">
        <v>1128299</v>
      </c>
      <c r="D4061" s="7">
        <v>44199</v>
      </c>
      <c r="E4061" s="7" t="str">
        <f t="shared" si="126"/>
        <v>Jan</v>
      </c>
      <c r="F4061" s="7" t="str">
        <f t="shared" si="127"/>
        <v>2021</v>
      </c>
      <c r="G4061" s="6" t="s">
        <v>31</v>
      </c>
      <c r="H4061" s="6" t="s">
        <v>32</v>
      </c>
      <c r="I4061" s="6" t="s">
        <v>33</v>
      </c>
      <c r="J4061" s="8" t="s">
        <v>21</v>
      </c>
      <c r="K4061" s="9">
        <v>56</v>
      </c>
      <c r="L4061" s="10">
        <v>182</v>
      </c>
      <c r="M4061" s="11">
        <v>10192</v>
      </c>
      <c r="N4061" s="11">
        <v>4586.3999999999996</v>
      </c>
      <c r="O4061" s="12">
        <v>0.44999999999999996</v>
      </c>
      <c r="P4061" s="6" t="s">
        <v>83</v>
      </c>
    </row>
    <row r="4062" spans="2:16" ht="14.25" customHeight="1">
      <c r="B4062" s="6" t="s">
        <v>30</v>
      </c>
      <c r="C4062" s="6">
        <v>1128299</v>
      </c>
      <c r="D4062" s="7">
        <v>44200</v>
      </c>
      <c r="E4062" s="7" t="str">
        <f t="shared" si="126"/>
        <v>Jan</v>
      </c>
      <c r="F4062" s="7" t="str">
        <f t="shared" si="127"/>
        <v>2021</v>
      </c>
      <c r="G4062" s="6" t="s">
        <v>31</v>
      </c>
      <c r="H4062" s="6" t="s">
        <v>32</v>
      </c>
      <c r="I4062" s="6" t="s">
        <v>33</v>
      </c>
      <c r="J4062" s="8" t="s">
        <v>22</v>
      </c>
      <c r="K4062" s="9">
        <v>60</v>
      </c>
      <c r="L4062" s="10">
        <v>154</v>
      </c>
      <c r="M4062" s="11">
        <v>9240</v>
      </c>
      <c r="N4062" s="11">
        <v>6098.4000000000005</v>
      </c>
      <c r="O4062" s="12">
        <v>0.66</v>
      </c>
      <c r="P4062" s="6" t="s">
        <v>83</v>
      </c>
    </row>
    <row r="4063" spans="2:16" ht="14.25" customHeight="1">
      <c r="B4063" s="6" t="s">
        <v>30</v>
      </c>
      <c r="C4063" s="6">
        <v>1128299</v>
      </c>
      <c r="D4063" s="7">
        <v>44201</v>
      </c>
      <c r="E4063" s="7" t="str">
        <f t="shared" si="126"/>
        <v>Jan</v>
      </c>
      <c r="F4063" s="7" t="str">
        <f t="shared" si="127"/>
        <v>2021</v>
      </c>
      <c r="G4063" s="6" t="s">
        <v>31</v>
      </c>
      <c r="H4063" s="6" t="s">
        <v>32</v>
      </c>
      <c r="I4063" s="6" t="s">
        <v>33</v>
      </c>
      <c r="J4063" s="8" t="s">
        <v>23</v>
      </c>
      <c r="K4063" s="9">
        <v>72</v>
      </c>
      <c r="L4063" s="10">
        <v>189</v>
      </c>
      <c r="M4063" s="11">
        <v>13608</v>
      </c>
      <c r="N4063" s="11">
        <v>4490.6400000000003</v>
      </c>
      <c r="O4063" s="12">
        <v>0.33</v>
      </c>
      <c r="P4063" s="6" t="s">
        <v>83</v>
      </c>
    </row>
    <row r="4064" spans="2:16" ht="14.25" customHeight="1">
      <c r="B4064" s="6" t="s">
        <v>30</v>
      </c>
      <c r="C4064" s="6">
        <v>1128299</v>
      </c>
      <c r="D4064" s="7">
        <v>44202</v>
      </c>
      <c r="E4064" s="7" t="str">
        <f t="shared" si="126"/>
        <v>Jan</v>
      </c>
      <c r="F4064" s="7" t="str">
        <f t="shared" si="127"/>
        <v>2021</v>
      </c>
      <c r="G4064" s="6" t="s">
        <v>31</v>
      </c>
      <c r="H4064" s="6" t="s">
        <v>32</v>
      </c>
      <c r="I4064" s="6" t="s">
        <v>33</v>
      </c>
      <c r="J4064" s="8" t="s">
        <v>17</v>
      </c>
      <c r="K4064" s="9">
        <v>56</v>
      </c>
      <c r="L4064" s="10">
        <v>273</v>
      </c>
      <c r="M4064" s="11">
        <v>15288</v>
      </c>
      <c r="N4064" s="11">
        <v>7644</v>
      </c>
      <c r="O4064" s="12">
        <v>0.5</v>
      </c>
      <c r="P4064" s="6" t="s">
        <v>83</v>
      </c>
    </row>
    <row r="4065" spans="2:16" ht="14.25" customHeight="1">
      <c r="B4065" s="6" t="s">
        <v>30</v>
      </c>
      <c r="C4065" s="6">
        <v>1128299</v>
      </c>
      <c r="D4065" s="7">
        <v>44203</v>
      </c>
      <c r="E4065" s="7" t="str">
        <f t="shared" si="126"/>
        <v>Jan</v>
      </c>
      <c r="F4065" s="7" t="str">
        <f t="shared" si="127"/>
        <v>2021</v>
      </c>
      <c r="G4065" s="6" t="s">
        <v>31</v>
      </c>
      <c r="H4065" s="6" t="s">
        <v>32</v>
      </c>
      <c r="I4065" s="6" t="s">
        <v>33</v>
      </c>
      <c r="J4065" s="8" t="s">
        <v>19</v>
      </c>
      <c r="K4065" s="9">
        <v>63</v>
      </c>
      <c r="L4065" s="10">
        <v>248</v>
      </c>
      <c r="M4065" s="11">
        <v>15624</v>
      </c>
      <c r="N4065" s="11">
        <v>5780.88</v>
      </c>
      <c r="O4065" s="12">
        <v>0.37</v>
      </c>
      <c r="P4065" s="6" t="s">
        <v>83</v>
      </c>
    </row>
    <row r="4066" spans="2:16" ht="14.25" customHeight="1">
      <c r="B4066" s="6" t="s">
        <v>30</v>
      </c>
      <c r="C4066" s="6">
        <v>1128299</v>
      </c>
      <c r="D4066" s="7">
        <v>44204</v>
      </c>
      <c r="E4066" s="7" t="str">
        <f t="shared" si="126"/>
        <v>Jan</v>
      </c>
      <c r="F4066" s="7" t="str">
        <f t="shared" si="127"/>
        <v>2021</v>
      </c>
      <c r="G4066" s="6" t="s">
        <v>31</v>
      </c>
      <c r="H4066" s="6" t="s">
        <v>32</v>
      </c>
      <c r="I4066" s="6" t="s">
        <v>33</v>
      </c>
      <c r="J4066" s="8" t="s">
        <v>20</v>
      </c>
      <c r="K4066" s="9">
        <v>64</v>
      </c>
      <c r="L4066" s="10">
        <v>206</v>
      </c>
      <c r="M4066" s="11">
        <v>13184</v>
      </c>
      <c r="N4066" s="11">
        <v>7251.2000000000007</v>
      </c>
      <c r="O4066" s="12">
        <v>0.55000000000000004</v>
      </c>
      <c r="P4066" s="6" t="s">
        <v>83</v>
      </c>
    </row>
    <row r="4067" spans="2:16" ht="14.25" customHeight="1">
      <c r="B4067" s="6" t="s">
        <v>30</v>
      </c>
      <c r="C4067" s="6">
        <v>1128299</v>
      </c>
      <c r="D4067" s="7">
        <v>44205</v>
      </c>
      <c r="E4067" s="7" t="str">
        <f t="shared" si="126"/>
        <v>Jan</v>
      </c>
      <c r="F4067" s="7" t="str">
        <f t="shared" si="127"/>
        <v>2021</v>
      </c>
      <c r="G4067" s="6" t="s">
        <v>31</v>
      </c>
      <c r="H4067" s="6" t="s">
        <v>32</v>
      </c>
      <c r="I4067" s="6" t="s">
        <v>33</v>
      </c>
      <c r="J4067" s="8" t="s">
        <v>21</v>
      </c>
      <c r="K4067" s="9">
        <v>59</v>
      </c>
      <c r="L4067" s="10">
        <v>210</v>
      </c>
      <c r="M4067" s="11">
        <v>12390</v>
      </c>
      <c r="N4067" s="11">
        <v>6071.0999999999995</v>
      </c>
      <c r="O4067" s="12">
        <v>0.49</v>
      </c>
      <c r="P4067" s="6" t="s">
        <v>83</v>
      </c>
    </row>
    <row r="4068" spans="2:16" ht="14.25" customHeight="1">
      <c r="B4068" s="6" t="s">
        <v>30</v>
      </c>
      <c r="C4068" s="6">
        <v>1128299</v>
      </c>
      <c r="D4068" s="7">
        <v>44206</v>
      </c>
      <c r="E4068" s="7" t="str">
        <f t="shared" si="126"/>
        <v>Jan</v>
      </c>
      <c r="F4068" s="7" t="str">
        <f t="shared" si="127"/>
        <v>2021</v>
      </c>
      <c r="G4068" s="6" t="s">
        <v>31</v>
      </c>
      <c r="H4068" s="6" t="s">
        <v>32</v>
      </c>
      <c r="I4068" s="6" t="s">
        <v>33</v>
      </c>
      <c r="J4068" s="8" t="s">
        <v>22</v>
      </c>
      <c r="K4068" s="9">
        <v>62</v>
      </c>
      <c r="L4068" s="10">
        <v>155</v>
      </c>
      <c r="M4068" s="11">
        <v>9610</v>
      </c>
      <c r="N4068" s="11">
        <v>6342.6</v>
      </c>
      <c r="O4068" s="12">
        <v>0.66</v>
      </c>
      <c r="P4068" s="6" t="s">
        <v>83</v>
      </c>
    </row>
    <row r="4069" spans="2:16" ht="14.25" customHeight="1">
      <c r="B4069" s="6" t="s">
        <v>30</v>
      </c>
      <c r="C4069" s="6">
        <v>1128299</v>
      </c>
      <c r="D4069" s="7">
        <v>44207</v>
      </c>
      <c r="E4069" s="7" t="str">
        <f t="shared" si="126"/>
        <v>Jan</v>
      </c>
      <c r="F4069" s="7" t="str">
        <f t="shared" si="127"/>
        <v>2021</v>
      </c>
      <c r="G4069" s="6" t="s">
        <v>31</v>
      </c>
      <c r="H4069" s="6" t="s">
        <v>32</v>
      </c>
      <c r="I4069" s="6" t="s">
        <v>33</v>
      </c>
      <c r="J4069" s="8" t="s">
        <v>23</v>
      </c>
      <c r="K4069" s="9">
        <v>72</v>
      </c>
      <c r="L4069" s="10">
        <v>219</v>
      </c>
      <c r="M4069" s="11">
        <v>15768</v>
      </c>
      <c r="N4069" s="11">
        <v>5518.7999999999993</v>
      </c>
      <c r="O4069" s="12">
        <v>0.35</v>
      </c>
      <c r="P4069" s="6" t="s">
        <v>83</v>
      </c>
    </row>
    <row r="4070" spans="2:16" ht="14.25" customHeight="1">
      <c r="B4070" s="6" t="s">
        <v>30</v>
      </c>
      <c r="C4070" s="6">
        <v>1128299</v>
      </c>
      <c r="D4070" s="7">
        <v>44208</v>
      </c>
      <c r="E4070" s="7" t="str">
        <f t="shared" si="126"/>
        <v>Jan</v>
      </c>
      <c r="F4070" s="7" t="str">
        <f t="shared" si="127"/>
        <v>2021</v>
      </c>
      <c r="G4070" s="6" t="s">
        <v>31</v>
      </c>
      <c r="H4070" s="6" t="s">
        <v>32</v>
      </c>
      <c r="I4070" s="6" t="s">
        <v>33</v>
      </c>
      <c r="J4070" s="8" t="s">
        <v>17</v>
      </c>
      <c r="K4070" s="9">
        <v>56</v>
      </c>
      <c r="L4070" s="10">
        <v>277</v>
      </c>
      <c r="M4070" s="11">
        <v>15512</v>
      </c>
      <c r="N4070" s="11">
        <v>6980.4000000000015</v>
      </c>
      <c r="O4070" s="12">
        <v>0.45000000000000007</v>
      </c>
      <c r="P4070" s="6" t="s">
        <v>83</v>
      </c>
    </row>
    <row r="4071" spans="2:16" ht="14.25" customHeight="1">
      <c r="B4071" s="6" t="s">
        <v>30</v>
      </c>
      <c r="C4071" s="6">
        <v>1128299</v>
      </c>
      <c r="D4071" s="7">
        <v>44209</v>
      </c>
      <c r="E4071" s="7" t="str">
        <f t="shared" si="126"/>
        <v>Jan</v>
      </c>
      <c r="F4071" s="7" t="str">
        <f t="shared" si="127"/>
        <v>2021</v>
      </c>
      <c r="G4071" s="6" t="s">
        <v>31</v>
      </c>
      <c r="H4071" s="6" t="s">
        <v>32</v>
      </c>
      <c r="I4071" s="6" t="s">
        <v>33</v>
      </c>
      <c r="J4071" s="8" t="s">
        <v>19</v>
      </c>
      <c r="K4071" s="9">
        <v>59</v>
      </c>
      <c r="L4071" s="10">
        <v>245</v>
      </c>
      <c r="M4071" s="11">
        <v>14455</v>
      </c>
      <c r="N4071" s="11">
        <v>4914.7000000000007</v>
      </c>
      <c r="O4071" s="12">
        <v>0.34</v>
      </c>
      <c r="P4071" s="6" t="s">
        <v>83</v>
      </c>
    </row>
    <row r="4072" spans="2:16" ht="14.25" customHeight="1">
      <c r="B4072" s="6" t="s">
        <v>30</v>
      </c>
      <c r="C4072" s="6">
        <v>1128299</v>
      </c>
      <c r="D4072" s="7">
        <v>44210</v>
      </c>
      <c r="E4072" s="7" t="str">
        <f t="shared" si="126"/>
        <v>Jan</v>
      </c>
      <c r="F4072" s="7" t="str">
        <f t="shared" si="127"/>
        <v>2021</v>
      </c>
      <c r="G4072" s="6" t="s">
        <v>31</v>
      </c>
      <c r="H4072" s="6" t="s">
        <v>32</v>
      </c>
      <c r="I4072" s="6" t="s">
        <v>33</v>
      </c>
      <c r="J4072" s="8" t="s">
        <v>20</v>
      </c>
      <c r="K4072" s="9">
        <v>62</v>
      </c>
      <c r="L4072" s="10">
        <v>248</v>
      </c>
      <c r="M4072" s="11">
        <v>15376</v>
      </c>
      <c r="N4072" s="11">
        <v>7072.96</v>
      </c>
      <c r="O4072" s="12">
        <v>0.46</v>
      </c>
      <c r="P4072" s="6" t="s">
        <v>83</v>
      </c>
    </row>
    <row r="4073" spans="2:16" ht="14.25" customHeight="1">
      <c r="B4073" s="6" t="s">
        <v>30</v>
      </c>
      <c r="C4073" s="6">
        <v>1128299</v>
      </c>
      <c r="D4073" s="7">
        <v>44211</v>
      </c>
      <c r="E4073" s="7" t="str">
        <f t="shared" si="126"/>
        <v>Jan</v>
      </c>
      <c r="F4073" s="7" t="str">
        <f t="shared" si="127"/>
        <v>2021</v>
      </c>
      <c r="G4073" s="6" t="s">
        <v>31</v>
      </c>
      <c r="H4073" s="6" t="s">
        <v>32</v>
      </c>
      <c r="I4073" s="6" t="s">
        <v>33</v>
      </c>
      <c r="J4073" s="8" t="s">
        <v>21</v>
      </c>
      <c r="K4073" s="9">
        <v>55</v>
      </c>
      <c r="L4073" s="10">
        <v>218</v>
      </c>
      <c r="M4073" s="11">
        <v>11990</v>
      </c>
      <c r="N4073" s="11">
        <v>4796</v>
      </c>
      <c r="O4073" s="12">
        <v>0.4</v>
      </c>
      <c r="P4073" s="6" t="s">
        <v>83</v>
      </c>
    </row>
    <row r="4074" spans="2:16" ht="14.25" customHeight="1">
      <c r="B4074" s="6" t="s">
        <v>30</v>
      </c>
      <c r="C4074" s="6">
        <v>1128299</v>
      </c>
      <c r="D4074" s="7">
        <v>44212</v>
      </c>
      <c r="E4074" s="7" t="str">
        <f t="shared" si="126"/>
        <v>Jan</v>
      </c>
      <c r="F4074" s="7" t="str">
        <f t="shared" si="127"/>
        <v>2021</v>
      </c>
      <c r="G4074" s="6" t="s">
        <v>31</v>
      </c>
      <c r="H4074" s="6" t="s">
        <v>32</v>
      </c>
      <c r="I4074" s="6" t="s">
        <v>33</v>
      </c>
      <c r="J4074" s="8" t="s">
        <v>22</v>
      </c>
      <c r="K4074" s="9">
        <v>64</v>
      </c>
      <c r="L4074" s="10">
        <v>233</v>
      </c>
      <c r="M4074" s="11">
        <v>14912</v>
      </c>
      <c r="N4074" s="11">
        <v>9543.68</v>
      </c>
      <c r="O4074" s="12">
        <v>0.64</v>
      </c>
      <c r="P4074" s="6" t="s">
        <v>83</v>
      </c>
    </row>
    <row r="4075" spans="2:16" ht="14.25" customHeight="1">
      <c r="B4075" s="6" t="s">
        <v>30</v>
      </c>
      <c r="C4075" s="6">
        <v>1128299</v>
      </c>
      <c r="D4075" s="7">
        <v>44213</v>
      </c>
      <c r="E4075" s="7" t="str">
        <f t="shared" si="126"/>
        <v>Jan</v>
      </c>
      <c r="F4075" s="7" t="str">
        <f t="shared" si="127"/>
        <v>2021</v>
      </c>
      <c r="G4075" s="6" t="s">
        <v>31</v>
      </c>
      <c r="H4075" s="6" t="s">
        <v>32</v>
      </c>
      <c r="I4075" s="6" t="s">
        <v>33</v>
      </c>
      <c r="J4075" s="8" t="s">
        <v>23</v>
      </c>
      <c r="K4075" s="9">
        <v>72</v>
      </c>
      <c r="L4075" s="10">
        <v>233</v>
      </c>
      <c r="M4075" s="11">
        <v>16776</v>
      </c>
      <c r="N4075" s="11">
        <v>4865.0400000000009</v>
      </c>
      <c r="O4075" s="12">
        <v>0.29000000000000004</v>
      </c>
      <c r="P4075" s="6" t="s">
        <v>83</v>
      </c>
    </row>
    <row r="4076" spans="2:16" ht="14.25" customHeight="1">
      <c r="B4076" s="6" t="s">
        <v>30</v>
      </c>
      <c r="C4076" s="6">
        <v>1128299</v>
      </c>
      <c r="D4076" s="7">
        <v>44214</v>
      </c>
      <c r="E4076" s="7" t="str">
        <f t="shared" si="126"/>
        <v>Jan</v>
      </c>
      <c r="F4076" s="7" t="str">
        <f t="shared" si="127"/>
        <v>2021</v>
      </c>
      <c r="G4076" s="6" t="s">
        <v>31</v>
      </c>
      <c r="H4076" s="6" t="s">
        <v>32</v>
      </c>
      <c r="I4076" s="6" t="s">
        <v>33</v>
      </c>
      <c r="J4076" s="8" t="s">
        <v>17</v>
      </c>
      <c r="K4076" s="9">
        <v>62</v>
      </c>
      <c r="L4076" s="10">
        <v>273</v>
      </c>
      <c r="M4076" s="11">
        <v>16926</v>
      </c>
      <c r="N4076" s="11">
        <v>7785.96</v>
      </c>
      <c r="O4076" s="12">
        <v>0.46</v>
      </c>
      <c r="P4076" s="6" t="s">
        <v>83</v>
      </c>
    </row>
    <row r="4077" spans="2:16" ht="14.25" customHeight="1">
      <c r="B4077" s="6" t="s">
        <v>30</v>
      </c>
      <c r="C4077" s="6">
        <v>1128299</v>
      </c>
      <c r="D4077" s="7">
        <v>44215</v>
      </c>
      <c r="E4077" s="7" t="str">
        <f t="shared" si="126"/>
        <v>Jan</v>
      </c>
      <c r="F4077" s="7" t="str">
        <f t="shared" si="127"/>
        <v>2021</v>
      </c>
      <c r="G4077" s="6" t="s">
        <v>31</v>
      </c>
      <c r="H4077" s="6" t="s">
        <v>32</v>
      </c>
      <c r="I4077" s="6" t="s">
        <v>33</v>
      </c>
      <c r="J4077" s="8" t="s">
        <v>19</v>
      </c>
      <c r="K4077" s="9">
        <v>66</v>
      </c>
      <c r="L4077" s="10">
        <v>259</v>
      </c>
      <c r="M4077" s="11">
        <v>17094</v>
      </c>
      <c r="N4077" s="11">
        <v>5128.2000000000007</v>
      </c>
      <c r="O4077" s="12">
        <v>0.30000000000000004</v>
      </c>
      <c r="P4077" s="6" t="s">
        <v>83</v>
      </c>
    </row>
    <row r="4078" spans="2:16" ht="14.25" customHeight="1">
      <c r="B4078" s="6" t="s">
        <v>30</v>
      </c>
      <c r="C4078" s="6">
        <v>1128299</v>
      </c>
      <c r="D4078" s="7">
        <v>44216</v>
      </c>
      <c r="E4078" s="7" t="str">
        <f t="shared" si="126"/>
        <v>Jan</v>
      </c>
      <c r="F4078" s="7" t="str">
        <f t="shared" si="127"/>
        <v>2021</v>
      </c>
      <c r="G4078" s="6" t="s">
        <v>31</v>
      </c>
      <c r="H4078" s="6" t="s">
        <v>32</v>
      </c>
      <c r="I4078" s="6" t="s">
        <v>33</v>
      </c>
      <c r="J4078" s="8" t="s">
        <v>20</v>
      </c>
      <c r="K4078" s="9">
        <v>60</v>
      </c>
      <c r="L4078" s="10">
        <v>200</v>
      </c>
      <c r="M4078" s="11">
        <v>12000</v>
      </c>
      <c r="N4078" s="11">
        <v>5640</v>
      </c>
      <c r="O4078" s="12">
        <v>0.47000000000000003</v>
      </c>
      <c r="P4078" s="6" t="s">
        <v>83</v>
      </c>
    </row>
    <row r="4079" spans="2:16" ht="14.25" customHeight="1">
      <c r="B4079" s="6" t="s">
        <v>30</v>
      </c>
      <c r="C4079" s="6">
        <v>1128299</v>
      </c>
      <c r="D4079" s="7">
        <v>44217</v>
      </c>
      <c r="E4079" s="7" t="str">
        <f t="shared" si="126"/>
        <v>Jan</v>
      </c>
      <c r="F4079" s="7" t="str">
        <f t="shared" si="127"/>
        <v>2021</v>
      </c>
      <c r="G4079" s="6" t="s">
        <v>31</v>
      </c>
      <c r="H4079" s="6" t="s">
        <v>32</v>
      </c>
      <c r="I4079" s="6" t="s">
        <v>33</v>
      </c>
      <c r="J4079" s="8" t="s">
        <v>21</v>
      </c>
      <c r="K4079" s="9">
        <v>59</v>
      </c>
      <c r="L4079" s="10">
        <v>188</v>
      </c>
      <c r="M4079" s="11">
        <v>11092</v>
      </c>
      <c r="N4079" s="11">
        <v>4547.7199999999993</v>
      </c>
      <c r="O4079" s="12">
        <v>0.41</v>
      </c>
      <c r="P4079" s="6" t="s">
        <v>83</v>
      </c>
    </row>
    <row r="4080" spans="2:16" ht="14.25" customHeight="1">
      <c r="B4080" s="6" t="s">
        <v>30</v>
      </c>
      <c r="C4080" s="6">
        <v>1128299</v>
      </c>
      <c r="D4080" s="7">
        <v>44218</v>
      </c>
      <c r="E4080" s="7" t="str">
        <f t="shared" si="126"/>
        <v>Jan</v>
      </c>
      <c r="F4080" s="7" t="str">
        <f t="shared" si="127"/>
        <v>2021</v>
      </c>
      <c r="G4080" s="6" t="s">
        <v>31</v>
      </c>
      <c r="H4080" s="6" t="s">
        <v>32</v>
      </c>
      <c r="I4080" s="6" t="s">
        <v>33</v>
      </c>
      <c r="J4080" s="8" t="s">
        <v>22</v>
      </c>
      <c r="K4080" s="9">
        <v>69</v>
      </c>
      <c r="L4080" s="10">
        <v>188</v>
      </c>
      <c r="M4080" s="11">
        <v>12972</v>
      </c>
      <c r="N4080" s="11">
        <v>7912.92</v>
      </c>
      <c r="O4080" s="12">
        <v>0.61</v>
      </c>
      <c r="P4080" s="6" t="s">
        <v>83</v>
      </c>
    </row>
    <row r="4081" spans="2:16" ht="14.25" customHeight="1">
      <c r="B4081" s="6" t="s">
        <v>30</v>
      </c>
      <c r="C4081" s="6">
        <v>1128299</v>
      </c>
      <c r="D4081" s="7">
        <v>44219</v>
      </c>
      <c r="E4081" s="7" t="str">
        <f t="shared" si="126"/>
        <v>Jan</v>
      </c>
      <c r="F4081" s="7" t="str">
        <f t="shared" si="127"/>
        <v>2021</v>
      </c>
      <c r="G4081" s="6" t="s">
        <v>31</v>
      </c>
      <c r="H4081" s="6" t="s">
        <v>32</v>
      </c>
      <c r="I4081" s="6" t="s">
        <v>33</v>
      </c>
      <c r="J4081" s="8" t="s">
        <v>23</v>
      </c>
      <c r="K4081" s="9">
        <v>76</v>
      </c>
      <c r="L4081" s="10">
        <v>181</v>
      </c>
      <c r="M4081" s="11">
        <v>13756</v>
      </c>
      <c r="N4081" s="11">
        <v>3439</v>
      </c>
      <c r="O4081" s="12">
        <v>0.25</v>
      </c>
      <c r="P4081" s="6" t="s">
        <v>83</v>
      </c>
    </row>
    <row r="4082" spans="2:16" ht="14.25" customHeight="1">
      <c r="B4082" s="6" t="s">
        <v>30</v>
      </c>
      <c r="C4082" s="6">
        <v>1128299</v>
      </c>
      <c r="D4082" s="7">
        <v>44220</v>
      </c>
      <c r="E4082" s="7" t="str">
        <f t="shared" si="126"/>
        <v>Jan</v>
      </c>
      <c r="F4082" s="7" t="str">
        <f t="shared" si="127"/>
        <v>2021</v>
      </c>
      <c r="G4082" s="6" t="s">
        <v>31</v>
      </c>
      <c r="H4082" s="6" t="s">
        <v>32</v>
      </c>
      <c r="I4082" s="6" t="s">
        <v>33</v>
      </c>
      <c r="J4082" s="8" t="s">
        <v>17</v>
      </c>
      <c r="K4082" s="9">
        <v>51</v>
      </c>
      <c r="L4082" s="10">
        <v>241</v>
      </c>
      <c r="M4082" s="11">
        <v>12291</v>
      </c>
      <c r="N4082" s="11">
        <v>5162.22</v>
      </c>
      <c r="O4082" s="12">
        <v>0.42000000000000004</v>
      </c>
      <c r="P4082" s="6" t="s">
        <v>83</v>
      </c>
    </row>
    <row r="4083" spans="2:16" ht="14.25" customHeight="1">
      <c r="B4083" s="6" t="s">
        <v>30</v>
      </c>
      <c r="C4083" s="6">
        <v>1128299</v>
      </c>
      <c r="D4083" s="7">
        <v>44221</v>
      </c>
      <c r="E4083" s="7" t="str">
        <f t="shared" si="126"/>
        <v>Jan</v>
      </c>
      <c r="F4083" s="7" t="str">
        <f t="shared" si="127"/>
        <v>2021</v>
      </c>
      <c r="G4083" s="6" t="s">
        <v>31</v>
      </c>
      <c r="H4083" s="6" t="s">
        <v>32</v>
      </c>
      <c r="I4083" s="6" t="s">
        <v>33</v>
      </c>
      <c r="J4083" s="8" t="s">
        <v>19</v>
      </c>
      <c r="K4083" s="9">
        <v>56</v>
      </c>
      <c r="L4083" s="10">
        <v>268</v>
      </c>
      <c r="M4083" s="11">
        <v>15008</v>
      </c>
      <c r="N4083" s="11">
        <v>4202.2400000000007</v>
      </c>
      <c r="O4083" s="12">
        <v>0.28000000000000003</v>
      </c>
      <c r="P4083" s="6" t="s">
        <v>83</v>
      </c>
    </row>
    <row r="4084" spans="2:16" ht="14.25" customHeight="1">
      <c r="B4084" s="6" t="s">
        <v>30</v>
      </c>
      <c r="C4084" s="6">
        <v>1128299</v>
      </c>
      <c r="D4084" s="7">
        <v>44222</v>
      </c>
      <c r="E4084" s="7" t="str">
        <f t="shared" si="126"/>
        <v>Jan</v>
      </c>
      <c r="F4084" s="7" t="str">
        <f t="shared" si="127"/>
        <v>2021</v>
      </c>
      <c r="G4084" s="6" t="s">
        <v>31</v>
      </c>
      <c r="H4084" s="6" t="s">
        <v>32</v>
      </c>
      <c r="I4084" s="6" t="s">
        <v>33</v>
      </c>
      <c r="J4084" s="8" t="s">
        <v>20</v>
      </c>
      <c r="K4084" s="9">
        <v>52</v>
      </c>
      <c r="L4084" s="10">
        <v>225</v>
      </c>
      <c r="M4084" s="11">
        <v>11700</v>
      </c>
      <c r="N4084" s="11">
        <v>4680</v>
      </c>
      <c r="O4084" s="12">
        <v>0.4</v>
      </c>
      <c r="P4084" s="6" t="s">
        <v>83</v>
      </c>
    </row>
    <row r="4085" spans="2:16" ht="14.25" customHeight="1">
      <c r="B4085" s="6" t="s">
        <v>30</v>
      </c>
      <c r="C4085" s="6">
        <v>1128299</v>
      </c>
      <c r="D4085" s="7">
        <v>44223</v>
      </c>
      <c r="E4085" s="7" t="str">
        <f t="shared" si="126"/>
        <v>Jan</v>
      </c>
      <c r="F4085" s="7" t="str">
        <f t="shared" si="127"/>
        <v>2021</v>
      </c>
      <c r="G4085" s="6" t="s">
        <v>31</v>
      </c>
      <c r="H4085" s="6" t="s">
        <v>32</v>
      </c>
      <c r="I4085" s="6" t="s">
        <v>33</v>
      </c>
      <c r="J4085" s="8" t="s">
        <v>21</v>
      </c>
      <c r="K4085" s="9">
        <v>53</v>
      </c>
      <c r="L4085" s="10">
        <v>203</v>
      </c>
      <c r="M4085" s="11">
        <v>10759</v>
      </c>
      <c r="N4085" s="11">
        <v>3765.6499999999996</v>
      </c>
      <c r="O4085" s="12">
        <v>0.35</v>
      </c>
      <c r="P4085" s="6" t="s">
        <v>83</v>
      </c>
    </row>
    <row r="4086" spans="2:16" ht="14.25" customHeight="1">
      <c r="B4086" s="6" t="s">
        <v>30</v>
      </c>
      <c r="C4086" s="6">
        <v>1128299</v>
      </c>
      <c r="D4086" s="7">
        <v>44224</v>
      </c>
      <c r="E4086" s="7" t="str">
        <f t="shared" si="126"/>
        <v>Jan</v>
      </c>
      <c r="F4086" s="7" t="str">
        <f t="shared" si="127"/>
        <v>2021</v>
      </c>
      <c r="G4086" s="6" t="s">
        <v>31</v>
      </c>
      <c r="H4086" s="6" t="s">
        <v>32</v>
      </c>
      <c r="I4086" s="6" t="s">
        <v>33</v>
      </c>
      <c r="J4086" s="8" t="s">
        <v>22</v>
      </c>
      <c r="K4086" s="9">
        <v>63</v>
      </c>
      <c r="L4086" s="10">
        <v>218</v>
      </c>
      <c r="M4086" s="11">
        <v>13734</v>
      </c>
      <c r="N4086" s="11">
        <v>7965.7200000000012</v>
      </c>
      <c r="O4086" s="12">
        <v>0.58000000000000007</v>
      </c>
      <c r="P4086" s="6" t="s">
        <v>83</v>
      </c>
    </row>
    <row r="4087" spans="2:16" ht="14.25" customHeight="1">
      <c r="B4087" s="6" t="s">
        <v>30</v>
      </c>
      <c r="C4087" s="6">
        <v>1128299</v>
      </c>
      <c r="D4087" s="7">
        <v>44225</v>
      </c>
      <c r="E4087" s="7" t="str">
        <f t="shared" si="126"/>
        <v>Jan</v>
      </c>
      <c r="F4087" s="7" t="str">
        <f t="shared" si="127"/>
        <v>2021</v>
      </c>
      <c r="G4087" s="6" t="s">
        <v>31</v>
      </c>
      <c r="H4087" s="6" t="s">
        <v>32</v>
      </c>
      <c r="I4087" s="6" t="s">
        <v>33</v>
      </c>
      <c r="J4087" s="8" t="s">
        <v>23</v>
      </c>
      <c r="K4087" s="9">
        <v>65</v>
      </c>
      <c r="L4087" s="10">
        <v>217</v>
      </c>
      <c r="M4087" s="11">
        <v>14105</v>
      </c>
      <c r="N4087" s="11">
        <v>3385.2000000000003</v>
      </c>
      <c r="O4087" s="12">
        <v>0.24000000000000002</v>
      </c>
      <c r="P4087" s="6" t="s">
        <v>83</v>
      </c>
    </row>
    <row r="4088" spans="2:16" ht="14.25" customHeight="1">
      <c r="B4088" s="6" t="s">
        <v>30</v>
      </c>
      <c r="C4088" s="6">
        <v>1128299</v>
      </c>
      <c r="D4088" s="7">
        <v>44226</v>
      </c>
      <c r="E4088" s="7" t="str">
        <f t="shared" si="126"/>
        <v>Jan</v>
      </c>
      <c r="F4088" s="7" t="str">
        <f t="shared" si="127"/>
        <v>2021</v>
      </c>
      <c r="G4088" s="6" t="s">
        <v>31</v>
      </c>
      <c r="H4088" s="6" t="s">
        <v>32</v>
      </c>
      <c r="I4088" s="6" t="s">
        <v>33</v>
      </c>
      <c r="J4088" s="8" t="s">
        <v>17</v>
      </c>
      <c r="K4088" s="9">
        <v>51</v>
      </c>
      <c r="L4088" s="10">
        <v>236</v>
      </c>
      <c r="M4088" s="11">
        <v>12036</v>
      </c>
      <c r="N4088" s="11">
        <v>5416.2000000000007</v>
      </c>
      <c r="O4088" s="12">
        <v>0.45000000000000007</v>
      </c>
      <c r="P4088" s="6" t="s">
        <v>83</v>
      </c>
    </row>
    <row r="4089" spans="2:16" ht="14.25" customHeight="1">
      <c r="B4089" s="6" t="s">
        <v>30</v>
      </c>
      <c r="C4089" s="6">
        <v>1128299</v>
      </c>
      <c r="D4089" s="7">
        <v>44227</v>
      </c>
      <c r="E4089" s="7" t="str">
        <f t="shared" si="126"/>
        <v>Jan</v>
      </c>
      <c r="F4089" s="7" t="str">
        <f t="shared" si="127"/>
        <v>2021</v>
      </c>
      <c r="G4089" s="6" t="s">
        <v>31</v>
      </c>
      <c r="H4089" s="6" t="s">
        <v>32</v>
      </c>
      <c r="I4089" s="6" t="s">
        <v>33</v>
      </c>
      <c r="J4089" s="8" t="s">
        <v>19</v>
      </c>
      <c r="K4089" s="9">
        <v>59</v>
      </c>
      <c r="L4089" s="10">
        <v>219</v>
      </c>
      <c r="M4089" s="11">
        <v>12921</v>
      </c>
      <c r="N4089" s="11">
        <v>3747.0900000000006</v>
      </c>
      <c r="O4089" s="12">
        <v>0.29000000000000004</v>
      </c>
      <c r="P4089" s="6" t="s">
        <v>83</v>
      </c>
    </row>
    <row r="4090" spans="2:16" ht="14.25" customHeight="1">
      <c r="B4090" s="6" t="s">
        <v>30</v>
      </c>
      <c r="C4090" s="6">
        <v>1128299</v>
      </c>
      <c r="D4090" s="7">
        <v>44228</v>
      </c>
      <c r="E4090" s="7" t="str">
        <f t="shared" si="126"/>
        <v>Feb</v>
      </c>
      <c r="F4090" s="7" t="str">
        <f t="shared" si="127"/>
        <v>2021</v>
      </c>
      <c r="G4090" s="6" t="s">
        <v>31</v>
      </c>
      <c r="H4090" s="6" t="s">
        <v>32</v>
      </c>
      <c r="I4090" s="6" t="s">
        <v>33</v>
      </c>
      <c r="J4090" s="8" t="s">
        <v>20</v>
      </c>
      <c r="K4090" s="9">
        <v>50</v>
      </c>
      <c r="L4090" s="10">
        <v>182</v>
      </c>
      <c r="M4090" s="11">
        <v>9100</v>
      </c>
      <c r="N4090" s="11">
        <v>3822.0000000000005</v>
      </c>
      <c r="O4090" s="12">
        <v>0.42000000000000004</v>
      </c>
      <c r="P4090" s="6" t="s">
        <v>83</v>
      </c>
    </row>
    <row r="4091" spans="2:16" ht="14.25" customHeight="1">
      <c r="B4091" s="6" t="s">
        <v>30</v>
      </c>
      <c r="C4091" s="6">
        <v>1128299</v>
      </c>
      <c r="D4091" s="7">
        <v>44229</v>
      </c>
      <c r="E4091" s="7" t="str">
        <f t="shared" si="126"/>
        <v>Feb</v>
      </c>
      <c r="F4091" s="7" t="str">
        <f t="shared" si="127"/>
        <v>2021</v>
      </c>
      <c r="G4091" s="6" t="s">
        <v>31</v>
      </c>
      <c r="H4091" s="6" t="s">
        <v>32</v>
      </c>
      <c r="I4091" s="6" t="s">
        <v>33</v>
      </c>
      <c r="J4091" s="8" t="s">
        <v>21</v>
      </c>
      <c r="K4091" s="9">
        <v>51</v>
      </c>
      <c r="L4091" s="10">
        <v>203</v>
      </c>
      <c r="M4091" s="11">
        <v>10353</v>
      </c>
      <c r="N4091" s="11">
        <v>3727.08</v>
      </c>
      <c r="O4091" s="12">
        <v>0.36</v>
      </c>
      <c r="P4091" s="6" t="s">
        <v>83</v>
      </c>
    </row>
    <row r="4092" spans="2:16" ht="14.25" customHeight="1">
      <c r="B4092" s="6" t="s">
        <v>30</v>
      </c>
      <c r="C4092" s="6">
        <v>1128299</v>
      </c>
      <c r="D4092" s="7">
        <v>44230</v>
      </c>
      <c r="E4092" s="7" t="str">
        <f t="shared" si="126"/>
        <v>Feb</v>
      </c>
      <c r="F4092" s="7" t="str">
        <f t="shared" si="127"/>
        <v>2021</v>
      </c>
      <c r="G4092" s="6" t="s">
        <v>31</v>
      </c>
      <c r="H4092" s="6" t="s">
        <v>32</v>
      </c>
      <c r="I4092" s="6" t="s">
        <v>33</v>
      </c>
      <c r="J4092" s="8" t="s">
        <v>22</v>
      </c>
      <c r="K4092" s="9">
        <v>59</v>
      </c>
      <c r="L4092" s="10">
        <v>182</v>
      </c>
      <c r="M4092" s="11">
        <v>10738</v>
      </c>
      <c r="N4092" s="11">
        <v>6228.0400000000009</v>
      </c>
      <c r="O4092" s="12">
        <v>0.58000000000000007</v>
      </c>
      <c r="P4092" s="6" t="s">
        <v>83</v>
      </c>
    </row>
    <row r="4093" spans="2:16" ht="14.25" customHeight="1">
      <c r="B4093" s="6" t="s">
        <v>30</v>
      </c>
      <c r="C4093" s="6">
        <v>1128299</v>
      </c>
      <c r="D4093" s="7">
        <v>44231</v>
      </c>
      <c r="E4093" s="7" t="str">
        <f t="shared" si="126"/>
        <v>Feb</v>
      </c>
      <c r="F4093" s="7" t="str">
        <f t="shared" si="127"/>
        <v>2021</v>
      </c>
      <c r="G4093" s="6" t="s">
        <v>31</v>
      </c>
      <c r="H4093" s="6" t="s">
        <v>32</v>
      </c>
      <c r="I4093" s="6" t="s">
        <v>33</v>
      </c>
      <c r="J4093" s="8" t="s">
        <v>23</v>
      </c>
      <c r="K4093" s="9">
        <v>63</v>
      </c>
      <c r="L4093" s="10">
        <v>196</v>
      </c>
      <c r="M4093" s="11">
        <v>12348</v>
      </c>
      <c r="N4093" s="11">
        <v>2840.04</v>
      </c>
      <c r="O4093" s="12">
        <v>0.23</v>
      </c>
      <c r="P4093" s="6" t="s">
        <v>83</v>
      </c>
    </row>
    <row r="4094" spans="2:16" ht="14.25" customHeight="1">
      <c r="B4094" s="6" t="s">
        <v>30</v>
      </c>
      <c r="C4094" s="6">
        <v>1128299</v>
      </c>
      <c r="D4094" s="7">
        <v>44232</v>
      </c>
      <c r="E4094" s="7" t="str">
        <f t="shared" si="126"/>
        <v>Feb</v>
      </c>
      <c r="F4094" s="7" t="str">
        <f t="shared" si="127"/>
        <v>2021</v>
      </c>
      <c r="G4094" s="6" t="s">
        <v>31</v>
      </c>
      <c r="H4094" s="6" t="s">
        <v>32</v>
      </c>
      <c r="I4094" s="6" t="s">
        <v>33</v>
      </c>
      <c r="J4094" s="8" t="s">
        <v>17</v>
      </c>
      <c r="K4094" s="9">
        <v>52</v>
      </c>
      <c r="L4094" s="10">
        <v>263</v>
      </c>
      <c r="M4094" s="11">
        <v>13676</v>
      </c>
      <c r="N4094" s="11">
        <v>6017.4400000000005</v>
      </c>
      <c r="O4094" s="12">
        <v>0.44000000000000006</v>
      </c>
      <c r="P4094" s="6" t="s">
        <v>83</v>
      </c>
    </row>
    <row r="4095" spans="2:16" ht="14.25" customHeight="1">
      <c r="B4095" s="6" t="s">
        <v>30</v>
      </c>
      <c r="C4095" s="6">
        <v>1128299</v>
      </c>
      <c r="D4095" s="7">
        <v>44233</v>
      </c>
      <c r="E4095" s="7" t="str">
        <f t="shared" si="126"/>
        <v>Feb</v>
      </c>
      <c r="F4095" s="7" t="str">
        <f t="shared" si="127"/>
        <v>2021</v>
      </c>
      <c r="G4095" s="6" t="s">
        <v>31</v>
      </c>
      <c r="H4095" s="6" t="s">
        <v>32</v>
      </c>
      <c r="I4095" s="6" t="s">
        <v>33</v>
      </c>
      <c r="J4095" s="8" t="s">
        <v>19</v>
      </c>
      <c r="K4095" s="9">
        <v>58</v>
      </c>
      <c r="L4095" s="10">
        <v>236</v>
      </c>
      <c r="M4095" s="11">
        <v>13688</v>
      </c>
      <c r="N4095" s="11">
        <v>3422</v>
      </c>
      <c r="O4095" s="12">
        <v>0.25</v>
      </c>
      <c r="P4095" s="6" t="s">
        <v>83</v>
      </c>
    </row>
    <row r="4096" spans="2:16" ht="14.25" customHeight="1">
      <c r="B4096" s="6" t="s">
        <v>30</v>
      </c>
      <c r="C4096" s="6">
        <v>1128299</v>
      </c>
      <c r="D4096" s="7">
        <v>44234</v>
      </c>
      <c r="E4096" s="7" t="str">
        <f t="shared" si="126"/>
        <v>Feb</v>
      </c>
      <c r="F4096" s="7" t="str">
        <f t="shared" si="127"/>
        <v>2021</v>
      </c>
      <c r="G4096" s="6" t="s">
        <v>31</v>
      </c>
      <c r="H4096" s="6" t="s">
        <v>32</v>
      </c>
      <c r="I4096" s="6" t="s">
        <v>33</v>
      </c>
      <c r="J4096" s="8" t="s">
        <v>20</v>
      </c>
      <c r="K4096" s="9">
        <v>50</v>
      </c>
      <c r="L4096" s="10">
        <v>210</v>
      </c>
      <c r="M4096" s="11">
        <v>10500</v>
      </c>
      <c r="N4096" s="11">
        <v>4200</v>
      </c>
      <c r="O4096" s="12">
        <v>0.4</v>
      </c>
      <c r="P4096" s="6" t="s">
        <v>83</v>
      </c>
    </row>
    <row r="4097" spans="2:16" ht="14.25" customHeight="1">
      <c r="B4097" s="6" t="s">
        <v>30</v>
      </c>
      <c r="C4097" s="6">
        <v>1128299</v>
      </c>
      <c r="D4097" s="7">
        <v>44235</v>
      </c>
      <c r="E4097" s="7" t="str">
        <f t="shared" si="126"/>
        <v>Feb</v>
      </c>
      <c r="F4097" s="7" t="str">
        <f t="shared" si="127"/>
        <v>2021</v>
      </c>
      <c r="G4097" s="6" t="s">
        <v>31</v>
      </c>
      <c r="H4097" s="6" t="s">
        <v>32</v>
      </c>
      <c r="I4097" s="6" t="s">
        <v>33</v>
      </c>
      <c r="J4097" s="8" t="s">
        <v>21</v>
      </c>
      <c r="K4097" s="9">
        <v>53</v>
      </c>
      <c r="L4097" s="10">
        <v>210</v>
      </c>
      <c r="M4097" s="11">
        <v>11130</v>
      </c>
      <c r="N4097" s="11">
        <v>4452</v>
      </c>
      <c r="O4097" s="12">
        <v>0.39999999999999997</v>
      </c>
      <c r="P4097" s="6" t="s">
        <v>83</v>
      </c>
    </row>
    <row r="4098" spans="2:16" ht="14.25" customHeight="1">
      <c r="B4098" s="6" t="s">
        <v>30</v>
      </c>
      <c r="C4098" s="6">
        <v>1128299</v>
      </c>
      <c r="D4098" s="7">
        <v>44236</v>
      </c>
      <c r="E4098" s="7" t="str">
        <f t="shared" si="126"/>
        <v>Feb</v>
      </c>
      <c r="F4098" s="7" t="str">
        <f t="shared" si="127"/>
        <v>2021</v>
      </c>
      <c r="G4098" s="6" t="s">
        <v>31</v>
      </c>
      <c r="H4098" s="6" t="s">
        <v>32</v>
      </c>
      <c r="I4098" s="6" t="s">
        <v>33</v>
      </c>
      <c r="J4098" s="8" t="s">
        <v>22</v>
      </c>
      <c r="K4098" s="9">
        <v>63</v>
      </c>
      <c r="L4098" s="10">
        <v>163</v>
      </c>
      <c r="M4098" s="11">
        <v>10269</v>
      </c>
      <c r="N4098" s="11">
        <v>5853.3300000000008</v>
      </c>
      <c r="O4098" s="12">
        <v>0.57000000000000006</v>
      </c>
      <c r="P4098" s="6" t="s">
        <v>83</v>
      </c>
    </row>
    <row r="4099" spans="2:16" ht="14.25" customHeight="1">
      <c r="B4099" s="6" t="s">
        <v>30</v>
      </c>
      <c r="C4099" s="6">
        <v>1128299</v>
      </c>
      <c r="D4099" s="7">
        <v>44237</v>
      </c>
      <c r="E4099" s="7" t="str">
        <f t="shared" si="126"/>
        <v>Feb</v>
      </c>
      <c r="F4099" s="7" t="str">
        <f t="shared" si="127"/>
        <v>2021</v>
      </c>
      <c r="G4099" s="6" t="s">
        <v>31</v>
      </c>
      <c r="H4099" s="6" t="s">
        <v>32</v>
      </c>
      <c r="I4099" s="6" t="s">
        <v>33</v>
      </c>
      <c r="J4099" s="8" t="s">
        <v>23</v>
      </c>
      <c r="K4099" s="9">
        <v>67</v>
      </c>
      <c r="L4099" s="10">
        <v>202</v>
      </c>
      <c r="M4099" s="11">
        <v>13534</v>
      </c>
      <c r="N4099" s="11">
        <v>2842.1400000000003</v>
      </c>
      <c r="O4099" s="12">
        <v>0.21000000000000002</v>
      </c>
      <c r="P4099" s="6" t="s">
        <v>83</v>
      </c>
    </row>
    <row r="4100" spans="2:16" ht="14.25" customHeight="1">
      <c r="B4100" s="6" t="s">
        <v>30</v>
      </c>
      <c r="C4100" s="6">
        <v>1128299</v>
      </c>
      <c r="D4100" s="7">
        <v>44238</v>
      </c>
      <c r="E4100" s="7" t="str">
        <f t="shared" si="126"/>
        <v>Feb</v>
      </c>
      <c r="F4100" s="7" t="str">
        <f t="shared" si="127"/>
        <v>2021</v>
      </c>
      <c r="G4100" s="6" t="s">
        <v>31</v>
      </c>
      <c r="H4100" s="6" t="s">
        <v>32</v>
      </c>
      <c r="I4100" s="6" t="s">
        <v>33</v>
      </c>
      <c r="J4100" s="8" t="s">
        <v>17</v>
      </c>
      <c r="K4100" s="9">
        <v>51</v>
      </c>
      <c r="L4100" s="10">
        <v>293</v>
      </c>
      <c r="M4100" s="11">
        <v>14943</v>
      </c>
      <c r="N4100" s="11">
        <v>5977.2000000000007</v>
      </c>
      <c r="O4100" s="12">
        <v>0.4</v>
      </c>
      <c r="P4100" s="6" t="s">
        <v>83</v>
      </c>
    </row>
    <row r="4101" spans="2:16" ht="14.25" customHeight="1">
      <c r="B4101" s="6" t="s">
        <v>30</v>
      </c>
      <c r="C4101" s="6">
        <v>1128299</v>
      </c>
      <c r="D4101" s="7">
        <v>44239</v>
      </c>
      <c r="E4101" s="7" t="str">
        <f t="shared" si="126"/>
        <v>Feb</v>
      </c>
      <c r="F4101" s="7" t="str">
        <f t="shared" si="127"/>
        <v>2021</v>
      </c>
      <c r="G4101" s="6" t="s">
        <v>31</v>
      </c>
      <c r="H4101" s="6" t="s">
        <v>32</v>
      </c>
      <c r="I4101" s="6" t="s">
        <v>33</v>
      </c>
      <c r="J4101" s="8" t="s">
        <v>19</v>
      </c>
      <c r="K4101" s="9">
        <v>58</v>
      </c>
      <c r="L4101" s="10">
        <v>273</v>
      </c>
      <c r="M4101" s="11">
        <v>15834</v>
      </c>
      <c r="N4101" s="11">
        <v>4275.18</v>
      </c>
      <c r="O4101" s="12">
        <v>0.27</v>
      </c>
      <c r="P4101" s="6" t="s">
        <v>83</v>
      </c>
    </row>
    <row r="4102" spans="2:16" ht="14.25" customHeight="1">
      <c r="B4102" s="6" t="s">
        <v>30</v>
      </c>
      <c r="C4102" s="6">
        <v>1128299</v>
      </c>
      <c r="D4102" s="7">
        <v>44240</v>
      </c>
      <c r="E4102" s="7" t="str">
        <f t="shared" si="126"/>
        <v>Feb</v>
      </c>
      <c r="F4102" s="7" t="str">
        <f t="shared" si="127"/>
        <v>2021</v>
      </c>
      <c r="G4102" s="6" t="s">
        <v>31</v>
      </c>
      <c r="H4102" s="6" t="s">
        <v>32</v>
      </c>
      <c r="I4102" s="6" t="s">
        <v>33</v>
      </c>
      <c r="J4102" s="8" t="s">
        <v>20</v>
      </c>
      <c r="K4102" s="9">
        <v>52</v>
      </c>
      <c r="L4102" s="10">
        <v>233</v>
      </c>
      <c r="M4102" s="11">
        <v>12116</v>
      </c>
      <c r="N4102" s="11">
        <v>4846.4000000000005</v>
      </c>
      <c r="O4102" s="12">
        <v>0.4</v>
      </c>
      <c r="P4102" s="6" t="s">
        <v>83</v>
      </c>
    </row>
    <row r="4103" spans="2:16" ht="14.25" customHeight="1">
      <c r="B4103" s="6" t="s">
        <v>30</v>
      </c>
      <c r="C4103" s="6">
        <v>1128299</v>
      </c>
      <c r="D4103" s="7">
        <v>44241</v>
      </c>
      <c r="E4103" s="7" t="str">
        <f t="shared" ref="E4103:E4166" si="128">TEXT(D4103,"mmm")</f>
        <v>Feb</v>
      </c>
      <c r="F4103" s="7" t="str">
        <f t="shared" ref="F4103:F4166" si="129">TEXT(D4103,"yyyy")</f>
        <v>2021</v>
      </c>
      <c r="G4103" s="6" t="s">
        <v>31</v>
      </c>
      <c r="H4103" s="6" t="s">
        <v>32</v>
      </c>
      <c r="I4103" s="6" t="s">
        <v>33</v>
      </c>
      <c r="J4103" s="8" t="s">
        <v>21</v>
      </c>
      <c r="K4103" s="9">
        <v>51</v>
      </c>
      <c r="L4103" s="10">
        <v>194</v>
      </c>
      <c r="M4103" s="11">
        <v>9894</v>
      </c>
      <c r="N4103" s="11">
        <v>3957.5999999999995</v>
      </c>
      <c r="O4103" s="12">
        <v>0.39999999999999997</v>
      </c>
      <c r="P4103" s="6" t="s">
        <v>83</v>
      </c>
    </row>
    <row r="4104" spans="2:16" ht="14.25" customHeight="1">
      <c r="B4104" s="6" t="s">
        <v>30</v>
      </c>
      <c r="C4104" s="6">
        <v>1128299</v>
      </c>
      <c r="D4104" s="7">
        <v>44242</v>
      </c>
      <c r="E4104" s="7" t="str">
        <f t="shared" si="128"/>
        <v>Feb</v>
      </c>
      <c r="F4104" s="7" t="str">
        <f t="shared" si="129"/>
        <v>2021</v>
      </c>
      <c r="G4104" s="6" t="s">
        <v>31</v>
      </c>
      <c r="H4104" s="6" t="s">
        <v>32</v>
      </c>
      <c r="I4104" s="6" t="s">
        <v>33</v>
      </c>
      <c r="J4104" s="8" t="s">
        <v>22</v>
      </c>
      <c r="K4104" s="9">
        <v>59</v>
      </c>
      <c r="L4104" s="10">
        <v>175</v>
      </c>
      <c r="M4104" s="11">
        <v>10325</v>
      </c>
      <c r="N4104" s="11">
        <v>6195.0000000000009</v>
      </c>
      <c r="O4104" s="12">
        <v>0.60000000000000009</v>
      </c>
      <c r="P4104" s="6" t="s">
        <v>83</v>
      </c>
    </row>
    <row r="4105" spans="2:16" ht="14.25" customHeight="1">
      <c r="B4105" s="6" t="s">
        <v>30</v>
      </c>
      <c r="C4105" s="6">
        <v>1128299</v>
      </c>
      <c r="D4105" s="7">
        <v>44243</v>
      </c>
      <c r="E4105" s="7" t="str">
        <f t="shared" si="128"/>
        <v>Feb</v>
      </c>
      <c r="F4105" s="7" t="str">
        <f t="shared" si="129"/>
        <v>2021</v>
      </c>
      <c r="G4105" s="6" t="s">
        <v>31</v>
      </c>
      <c r="H4105" s="6" t="s">
        <v>32</v>
      </c>
      <c r="I4105" s="6" t="s">
        <v>33</v>
      </c>
      <c r="J4105" s="8" t="s">
        <v>23</v>
      </c>
      <c r="K4105" s="9">
        <v>67</v>
      </c>
      <c r="L4105" s="10">
        <v>208</v>
      </c>
      <c r="M4105" s="11">
        <v>13936</v>
      </c>
      <c r="N4105" s="11">
        <v>3205.28</v>
      </c>
      <c r="O4105" s="12">
        <v>0.23</v>
      </c>
      <c r="P4105" s="6" t="s">
        <v>83</v>
      </c>
    </row>
    <row r="4106" spans="2:16" ht="14.25" customHeight="1">
      <c r="B4106" s="6" t="s">
        <v>34</v>
      </c>
      <c r="C4106" s="6">
        <v>1189833</v>
      </c>
      <c r="D4106" s="7">
        <v>44244</v>
      </c>
      <c r="E4106" s="7" t="str">
        <f t="shared" si="128"/>
        <v>Feb</v>
      </c>
      <c r="F4106" s="7" t="str">
        <f t="shared" si="129"/>
        <v>2021</v>
      </c>
      <c r="G4106" s="6" t="s">
        <v>31</v>
      </c>
      <c r="H4106" s="6" t="s">
        <v>32</v>
      </c>
      <c r="I4106" s="6" t="s">
        <v>33</v>
      </c>
      <c r="J4106" s="8" t="s">
        <v>17</v>
      </c>
      <c r="K4106" s="9">
        <v>32</v>
      </c>
      <c r="L4106" s="10">
        <v>203</v>
      </c>
      <c r="M4106" s="11">
        <v>6496</v>
      </c>
      <c r="N4106" s="11">
        <v>3312.96</v>
      </c>
      <c r="O4106" s="12">
        <v>0.51</v>
      </c>
      <c r="P4106" s="6" t="s">
        <v>83</v>
      </c>
    </row>
    <row r="4107" spans="2:16" ht="14.25" customHeight="1">
      <c r="B4107" s="6" t="s">
        <v>34</v>
      </c>
      <c r="C4107" s="6">
        <v>1189833</v>
      </c>
      <c r="D4107" s="7">
        <v>44245</v>
      </c>
      <c r="E4107" s="7" t="str">
        <f t="shared" si="128"/>
        <v>Feb</v>
      </c>
      <c r="F4107" s="7" t="str">
        <f t="shared" si="129"/>
        <v>2021</v>
      </c>
      <c r="G4107" s="6" t="s">
        <v>31</v>
      </c>
      <c r="H4107" s="6" t="s">
        <v>32</v>
      </c>
      <c r="I4107" s="6" t="s">
        <v>33</v>
      </c>
      <c r="J4107" s="8" t="s">
        <v>19</v>
      </c>
      <c r="K4107" s="9">
        <v>41</v>
      </c>
      <c r="L4107" s="10">
        <v>196</v>
      </c>
      <c r="M4107" s="11">
        <v>8036</v>
      </c>
      <c r="N4107" s="11">
        <v>2892.96</v>
      </c>
      <c r="O4107" s="12">
        <v>0.36</v>
      </c>
      <c r="P4107" s="6" t="s">
        <v>83</v>
      </c>
    </row>
    <row r="4108" spans="2:16" ht="14.25" customHeight="1">
      <c r="B4108" s="6" t="s">
        <v>34</v>
      </c>
      <c r="C4108" s="6">
        <v>1189833</v>
      </c>
      <c r="D4108" s="7">
        <v>44264</v>
      </c>
      <c r="E4108" s="7" t="str">
        <f t="shared" si="128"/>
        <v>Mar</v>
      </c>
      <c r="F4108" s="7" t="str">
        <f t="shared" si="129"/>
        <v>2021</v>
      </c>
      <c r="G4108" s="6" t="s">
        <v>31</v>
      </c>
      <c r="H4108" s="6" t="s">
        <v>32</v>
      </c>
      <c r="I4108" s="6" t="s">
        <v>33</v>
      </c>
      <c r="J4108" s="8" t="s">
        <v>20</v>
      </c>
      <c r="K4108" s="9">
        <v>41</v>
      </c>
      <c r="L4108" s="10">
        <v>189</v>
      </c>
      <c r="M4108" s="11">
        <v>7749</v>
      </c>
      <c r="N4108" s="11">
        <v>4029.48</v>
      </c>
      <c r="O4108" s="12">
        <v>0.52</v>
      </c>
      <c r="P4108" s="6" t="s">
        <v>83</v>
      </c>
    </row>
    <row r="4109" spans="2:16" ht="14.25" customHeight="1">
      <c r="B4109" s="6" t="s">
        <v>34</v>
      </c>
      <c r="C4109" s="6">
        <v>1189833</v>
      </c>
      <c r="D4109" s="7">
        <v>44265</v>
      </c>
      <c r="E4109" s="7" t="str">
        <f t="shared" si="128"/>
        <v>Mar</v>
      </c>
      <c r="F4109" s="7" t="str">
        <f t="shared" si="129"/>
        <v>2021</v>
      </c>
      <c r="G4109" s="6" t="s">
        <v>31</v>
      </c>
      <c r="H4109" s="6" t="s">
        <v>32</v>
      </c>
      <c r="I4109" s="6" t="s">
        <v>33</v>
      </c>
      <c r="J4109" s="8" t="s">
        <v>21</v>
      </c>
      <c r="K4109" s="9">
        <v>41</v>
      </c>
      <c r="L4109" s="10">
        <v>160</v>
      </c>
      <c r="M4109" s="11">
        <v>6560</v>
      </c>
      <c r="N4109" s="11">
        <v>3214.4</v>
      </c>
      <c r="O4109" s="12">
        <v>0.49</v>
      </c>
      <c r="P4109" s="6" t="s">
        <v>83</v>
      </c>
    </row>
    <row r="4110" spans="2:16" ht="14.25" customHeight="1">
      <c r="B4110" s="6" t="s">
        <v>34</v>
      </c>
      <c r="C4110" s="6">
        <v>1189833</v>
      </c>
      <c r="D4110" s="7">
        <v>44266</v>
      </c>
      <c r="E4110" s="7" t="str">
        <f t="shared" si="128"/>
        <v>Mar</v>
      </c>
      <c r="F4110" s="7" t="str">
        <f t="shared" si="129"/>
        <v>2021</v>
      </c>
      <c r="G4110" s="6" t="s">
        <v>31</v>
      </c>
      <c r="H4110" s="6" t="s">
        <v>32</v>
      </c>
      <c r="I4110" s="6" t="s">
        <v>35</v>
      </c>
      <c r="J4110" s="8" t="s">
        <v>22</v>
      </c>
      <c r="K4110" s="9">
        <v>49</v>
      </c>
      <c r="L4110" s="10">
        <v>145</v>
      </c>
      <c r="M4110" s="11">
        <v>7105</v>
      </c>
      <c r="N4110" s="11">
        <v>4689.3</v>
      </c>
      <c r="O4110" s="12">
        <v>0.66</v>
      </c>
      <c r="P4110" s="6" t="s">
        <v>83</v>
      </c>
    </row>
    <row r="4111" spans="2:16" ht="14.25" customHeight="1">
      <c r="B4111" s="6" t="s">
        <v>34</v>
      </c>
      <c r="C4111" s="6">
        <v>1189833</v>
      </c>
      <c r="D4111" s="7">
        <v>44267</v>
      </c>
      <c r="E4111" s="7" t="str">
        <f t="shared" si="128"/>
        <v>Mar</v>
      </c>
      <c r="F4111" s="7" t="str">
        <f t="shared" si="129"/>
        <v>2021</v>
      </c>
      <c r="G4111" s="6" t="s">
        <v>31</v>
      </c>
      <c r="H4111" s="6" t="s">
        <v>32</v>
      </c>
      <c r="I4111" s="6" t="s">
        <v>35</v>
      </c>
      <c r="J4111" s="8" t="s">
        <v>23</v>
      </c>
      <c r="K4111" s="9">
        <v>41</v>
      </c>
      <c r="L4111" s="10">
        <v>182</v>
      </c>
      <c r="M4111" s="11">
        <v>7462</v>
      </c>
      <c r="N4111" s="11">
        <v>2313.2199999999998</v>
      </c>
      <c r="O4111" s="12">
        <v>0.31</v>
      </c>
      <c r="P4111" s="6" t="s">
        <v>83</v>
      </c>
    </row>
    <row r="4112" spans="2:16" ht="14.25" customHeight="1">
      <c r="B4112" s="6" t="s">
        <v>34</v>
      </c>
      <c r="C4112" s="6">
        <v>1189833</v>
      </c>
      <c r="D4112" s="7">
        <v>44268</v>
      </c>
      <c r="E4112" s="7" t="str">
        <f t="shared" si="128"/>
        <v>Mar</v>
      </c>
      <c r="F4112" s="7" t="str">
        <f t="shared" si="129"/>
        <v>2021</v>
      </c>
      <c r="G4112" s="6" t="s">
        <v>31</v>
      </c>
      <c r="H4112" s="6" t="s">
        <v>32</v>
      </c>
      <c r="I4112" s="6" t="s">
        <v>35</v>
      </c>
      <c r="J4112" s="8" t="s">
        <v>17</v>
      </c>
      <c r="K4112" s="9">
        <v>34</v>
      </c>
      <c r="L4112" s="10">
        <v>225</v>
      </c>
      <c r="M4112" s="11">
        <v>7650</v>
      </c>
      <c r="N4112" s="11">
        <v>4054.5</v>
      </c>
      <c r="O4112" s="12">
        <v>0.53</v>
      </c>
      <c r="P4112" s="6" t="s">
        <v>83</v>
      </c>
    </row>
    <row r="4113" spans="2:16" ht="14.25" customHeight="1">
      <c r="B4113" s="6" t="s">
        <v>34</v>
      </c>
      <c r="C4113" s="6">
        <v>1189833</v>
      </c>
      <c r="D4113" s="7">
        <v>44269</v>
      </c>
      <c r="E4113" s="7" t="str">
        <f t="shared" si="128"/>
        <v>Mar</v>
      </c>
      <c r="F4113" s="7" t="str">
        <f t="shared" si="129"/>
        <v>2021</v>
      </c>
      <c r="G4113" s="6" t="s">
        <v>31</v>
      </c>
      <c r="H4113" s="6" t="s">
        <v>32</v>
      </c>
      <c r="I4113" s="6" t="s">
        <v>35</v>
      </c>
      <c r="J4113" s="8" t="s">
        <v>19</v>
      </c>
      <c r="K4113" s="9">
        <v>43</v>
      </c>
      <c r="L4113" s="10">
        <v>195</v>
      </c>
      <c r="M4113" s="11">
        <v>8385</v>
      </c>
      <c r="N4113" s="11">
        <v>3354</v>
      </c>
      <c r="O4113" s="12">
        <v>0.4</v>
      </c>
      <c r="P4113" s="6" t="s">
        <v>83</v>
      </c>
    </row>
    <row r="4114" spans="2:16" ht="14.25" customHeight="1">
      <c r="B4114" s="6" t="s">
        <v>34</v>
      </c>
      <c r="C4114" s="6">
        <v>1189833</v>
      </c>
      <c r="D4114" s="7">
        <v>44270</v>
      </c>
      <c r="E4114" s="7" t="str">
        <f t="shared" si="128"/>
        <v>Mar</v>
      </c>
      <c r="F4114" s="7" t="str">
        <f t="shared" si="129"/>
        <v>2021</v>
      </c>
      <c r="G4114" s="6" t="s">
        <v>31</v>
      </c>
      <c r="H4114" s="6" t="s">
        <v>32</v>
      </c>
      <c r="I4114" s="6" t="s">
        <v>35</v>
      </c>
      <c r="J4114" s="8" t="s">
        <v>20</v>
      </c>
      <c r="K4114" s="9">
        <v>44</v>
      </c>
      <c r="L4114" s="10">
        <v>169</v>
      </c>
      <c r="M4114" s="11">
        <v>7436</v>
      </c>
      <c r="N4114" s="11">
        <v>3718</v>
      </c>
      <c r="O4114" s="12">
        <v>0.5</v>
      </c>
      <c r="P4114" s="6" t="s">
        <v>83</v>
      </c>
    </row>
    <row r="4115" spans="2:16" ht="14.25" customHeight="1">
      <c r="B4115" s="6" t="s">
        <v>34</v>
      </c>
      <c r="C4115" s="6">
        <v>1189833</v>
      </c>
      <c r="D4115" s="7">
        <v>44271</v>
      </c>
      <c r="E4115" s="7" t="str">
        <f t="shared" si="128"/>
        <v>Mar</v>
      </c>
      <c r="F4115" s="7" t="str">
        <f t="shared" si="129"/>
        <v>2021</v>
      </c>
      <c r="G4115" s="6" t="s">
        <v>31</v>
      </c>
      <c r="H4115" s="6" t="s">
        <v>32</v>
      </c>
      <c r="I4115" s="6" t="s">
        <v>35</v>
      </c>
      <c r="J4115" s="8" t="s">
        <v>21</v>
      </c>
      <c r="K4115" s="9">
        <v>41</v>
      </c>
      <c r="L4115" s="10">
        <v>152</v>
      </c>
      <c r="M4115" s="11">
        <v>6232</v>
      </c>
      <c r="N4115" s="11">
        <v>3053.68</v>
      </c>
      <c r="O4115" s="12">
        <v>0.49</v>
      </c>
      <c r="P4115" s="6" t="s">
        <v>83</v>
      </c>
    </row>
    <row r="4116" spans="2:16" ht="14.25" customHeight="1">
      <c r="B4116" s="6" t="s">
        <v>34</v>
      </c>
      <c r="C4116" s="6">
        <v>1189833</v>
      </c>
      <c r="D4116" s="7">
        <v>44272</v>
      </c>
      <c r="E4116" s="7" t="str">
        <f t="shared" si="128"/>
        <v>Mar</v>
      </c>
      <c r="F4116" s="7" t="str">
        <f t="shared" si="129"/>
        <v>2021</v>
      </c>
      <c r="G4116" s="6" t="s">
        <v>31</v>
      </c>
      <c r="H4116" s="6" t="s">
        <v>32</v>
      </c>
      <c r="I4116" s="6" t="s">
        <v>35</v>
      </c>
      <c r="J4116" s="8" t="s">
        <v>22</v>
      </c>
      <c r="K4116" s="9">
        <v>46</v>
      </c>
      <c r="L4116" s="10">
        <v>113</v>
      </c>
      <c r="M4116" s="11">
        <v>5198</v>
      </c>
      <c r="N4116" s="11">
        <v>3534.6400000000003</v>
      </c>
      <c r="O4116" s="12">
        <v>0.68</v>
      </c>
      <c r="P4116" s="6" t="s">
        <v>83</v>
      </c>
    </row>
    <row r="4117" spans="2:16" ht="14.25" customHeight="1">
      <c r="B4117" s="6" t="s">
        <v>34</v>
      </c>
      <c r="C4117" s="6">
        <v>1189833</v>
      </c>
      <c r="D4117" s="7">
        <v>44273</v>
      </c>
      <c r="E4117" s="7" t="str">
        <f t="shared" si="128"/>
        <v>Mar</v>
      </c>
      <c r="F4117" s="7" t="str">
        <f t="shared" si="129"/>
        <v>2021</v>
      </c>
      <c r="G4117" s="6" t="s">
        <v>31</v>
      </c>
      <c r="H4117" s="6" t="s">
        <v>32</v>
      </c>
      <c r="I4117" s="6" t="s">
        <v>35</v>
      </c>
      <c r="J4117" s="8" t="s">
        <v>23</v>
      </c>
      <c r="K4117" s="9">
        <v>41</v>
      </c>
      <c r="L4117" s="10">
        <v>176</v>
      </c>
      <c r="M4117" s="11">
        <v>7216</v>
      </c>
      <c r="N4117" s="11">
        <v>2164.8000000000002</v>
      </c>
      <c r="O4117" s="12">
        <v>0.30000000000000004</v>
      </c>
      <c r="P4117" s="6" t="s">
        <v>83</v>
      </c>
    </row>
    <row r="4118" spans="2:16" ht="14.25" customHeight="1">
      <c r="B4118" s="6" t="s">
        <v>34</v>
      </c>
      <c r="C4118" s="6">
        <v>1189833</v>
      </c>
      <c r="D4118" s="7">
        <v>44274</v>
      </c>
      <c r="E4118" s="7" t="str">
        <f t="shared" si="128"/>
        <v>Mar</v>
      </c>
      <c r="F4118" s="7" t="str">
        <f t="shared" si="129"/>
        <v>2021</v>
      </c>
      <c r="G4118" s="6" t="s">
        <v>31</v>
      </c>
      <c r="H4118" s="6" t="s">
        <v>32</v>
      </c>
      <c r="I4118" s="6" t="s">
        <v>35</v>
      </c>
      <c r="J4118" s="8" t="s">
        <v>17</v>
      </c>
      <c r="K4118" s="9">
        <v>32</v>
      </c>
      <c r="L4118" s="10">
        <v>216</v>
      </c>
      <c r="M4118" s="11">
        <v>6912</v>
      </c>
      <c r="N4118" s="11">
        <v>3456</v>
      </c>
      <c r="O4118" s="12">
        <v>0.5</v>
      </c>
      <c r="P4118" s="6" t="s">
        <v>83</v>
      </c>
    </row>
    <row r="4119" spans="2:16" ht="14.25" customHeight="1">
      <c r="B4119" s="6" t="s">
        <v>34</v>
      </c>
      <c r="C4119" s="6">
        <v>1189833</v>
      </c>
      <c r="D4119" s="7">
        <v>44275</v>
      </c>
      <c r="E4119" s="7" t="str">
        <f t="shared" si="128"/>
        <v>Mar</v>
      </c>
      <c r="F4119" s="7" t="str">
        <f t="shared" si="129"/>
        <v>2021</v>
      </c>
      <c r="G4119" s="6" t="s">
        <v>31</v>
      </c>
      <c r="H4119" s="6" t="s">
        <v>32</v>
      </c>
      <c r="I4119" s="6" t="s">
        <v>35</v>
      </c>
      <c r="J4119" s="8" t="s">
        <v>19</v>
      </c>
      <c r="K4119" s="9">
        <v>41</v>
      </c>
      <c r="L4119" s="10">
        <v>195</v>
      </c>
      <c r="M4119" s="11">
        <v>7995</v>
      </c>
      <c r="N4119" s="11">
        <v>2798.25</v>
      </c>
      <c r="O4119" s="12">
        <v>0.35</v>
      </c>
      <c r="P4119" s="6" t="s">
        <v>83</v>
      </c>
    </row>
    <row r="4120" spans="2:16" ht="14.25" customHeight="1">
      <c r="B4120" s="6" t="s">
        <v>34</v>
      </c>
      <c r="C4120" s="6">
        <v>1189833</v>
      </c>
      <c r="D4120" s="7">
        <v>44276</v>
      </c>
      <c r="E4120" s="7" t="str">
        <f t="shared" si="128"/>
        <v>Mar</v>
      </c>
      <c r="F4120" s="7" t="str">
        <f t="shared" si="129"/>
        <v>2021</v>
      </c>
      <c r="G4120" s="6" t="s">
        <v>31</v>
      </c>
      <c r="H4120" s="6" t="s">
        <v>32</v>
      </c>
      <c r="I4120" s="6" t="s">
        <v>35</v>
      </c>
      <c r="J4120" s="8" t="s">
        <v>20</v>
      </c>
      <c r="K4120" s="9">
        <v>42</v>
      </c>
      <c r="L4120" s="10">
        <v>169</v>
      </c>
      <c r="M4120" s="11">
        <v>7098</v>
      </c>
      <c r="N4120" s="11">
        <v>3903.9</v>
      </c>
      <c r="O4120" s="12">
        <v>0.55000000000000004</v>
      </c>
      <c r="P4120" s="6" t="s">
        <v>83</v>
      </c>
    </row>
    <row r="4121" spans="2:16" ht="14.25" customHeight="1">
      <c r="B4121" s="6" t="s">
        <v>34</v>
      </c>
      <c r="C4121" s="6">
        <v>1189833</v>
      </c>
      <c r="D4121" s="7">
        <v>44277</v>
      </c>
      <c r="E4121" s="7" t="str">
        <f t="shared" si="128"/>
        <v>Mar</v>
      </c>
      <c r="F4121" s="7" t="str">
        <f t="shared" si="129"/>
        <v>2021</v>
      </c>
      <c r="G4121" s="6" t="s">
        <v>31</v>
      </c>
      <c r="H4121" s="6" t="s">
        <v>32</v>
      </c>
      <c r="I4121" s="6" t="s">
        <v>35</v>
      </c>
      <c r="J4121" s="8" t="s">
        <v>21</v>
      </c>
      <c r="K4121" s="9">
        <v>41</v>
      </c>
      <c r="L4121" s="10">
        <v>154</v>
      </c>
      <c r="M4121" s="11">
        <v>6314</v>
      </c>
      <c r="N4121" s="11">
        <v>2841.2999999999997</v>
      </c>
      <c r="O4121" s="12">
        <v>0.44999999999999996</v>
      </c>
      <c r="P4121" s="6" t="s">
        <v>83</v>
      </c>
    </row>
    <row r="4122" spans="2:16" ht="14.25" customHeight="1">
      <c r="B4122" s="6" t="s">
        <v>34</v>
      </c>
      <c r="C4122" s="6">
        <v>1189833</v>
      </c>
      <c r="D4122" s="7">
        <v>44278</v>
      </c>
      <c r="E4122" s="7" t="str">
        <f t="shared" si="128"/>
        <v>Mar</v>
      </c>
      <c r="F4122" s="7" t="str">
        <f t="shared" si="129"/>
        <v>2021</v>
      </c>
      <c r="G4122" s="6" t="s">
        <v>31</v>
      </c>
      <c r="H4122" s="6" t="s">
        <v>32</v>
      </c>
      <c r="I4122" s="6" t="s">
        <v>35</v>
      </c>
      <c r="J4122" s="8" t="s">
        <v>22</v>
      </c>
      <c r="K4122" s="9">
        <v>46</v>
      </c>
      <c r="L4122" s="10">
        <v>106</v>
      </c>
      <c r="M4122" s="11">
        <v>4876</v>
      </c>
      <c r="N4122" s="11">
        <v>3315.6800000000003</v>
      </c>
      <c r="O4122" s="12">
        <v>0.68</v>
      </c>
      <c r="P4122" s="6" t="s">
        <v>83</v>
      </c>
    </row>
    <row r="4123" spans="2:16" ht="14.25" customHeight="1">
      <c r="B4123" s="6" t="s">
        <v>34</v>
      </c>
      <c r="C4123" s="6">
        <v>1189833</v>
      </c>
      <c r="D4123" s="7">
        <v>44292</v>
      </c>
      <c r="E4123" s="7" t="str">
        <f t="shared" si="128"/>
        <v>Apr</v>
      </c>
      <c r="F4123" s="7" t="str">
        <f t="shared" si="129"/>
        <v>2021</v>
      </c>
      <c r="G4123" s="6" t="s">
        <v>31</v>
      </c>
      <c r="H4123" s="6" t="s">
        <v>32</v>
      </c>
      <c r="I4123" s="6" t="s">
        <v>35</v>
      </c>
      <c r="J4123" s="8" t="s">
        <v>23</v>
      </c>
      <c r="K4123" s="9">
        <v>41</v>
      </c>
      <c r="L4123" s="10">
        <v>188</v>
      </c>
      <c r="M4123" s="11">
        <v>7708</v>
      </c>
      <c r="N4123" s="11">
        <v>2697.7999999999997</v>
      </c>
      <c r="O4123" s="12">
        <v>0.35</v>
      </c>
      <c r="P4123" s="6" t="s">
        <v>83</v>
      </c>
    </row>
    <row r="4124" spans="2:16" ht="14.25" customHeight="1">
      <c r="B4124" s="6" t="s">
        <v>34</v>
      </c>
      <c r="C4124" s="6">
        <v>1189833</v>
      </c>
      <c r="D4124" s="7">
        <v>44293</v>
      </c>
      <c r="E4124" s="7" t="str">
        <f t="shared" si="128"/>
        <v>Apr</v>
      </c>
      <c r="F4124" s="7" t="str">
        <f t="shared" si="129"/>
        <v>2021</v>
      </c>
      <c r="G4124" s="6" t="s">
        <v>31</v>
      </c>
      <c r="H4124" s="6" t="s">
        <v>32</v>
      </c>
      <c r="I4124" s="6" t="s">
        <v>35</v>
      </c>
      <c r="J4124" s="8" t="s">
        <v>17</v>
      </c>
      <c r="K4124" s="9">
        <v>43</v>
      </c>
      <c r="L4124" s="10">
        <v>240</v>
      </c>
      <c r="M4124" s="11">
        <v>10320</v>
      </c>
      <c r="N4124" s="11">
        <v>5160</v>
      </c>
      <c r="O4124" s="12">
        <v>0.5</v>
      </c>
      <c r="P4124" s="6" t="s">
        <v>83</v>
      </c>
    </row>
    <row r="4125" spans="2:16" ht="14.25" customHeight="1">
      <c r="B4125" s="6" t="s">
        <v>34</v>
      </c>
      <c r="C4125" s="6">
        <v>1189833</v>
      </c>
      <c r="D4125" s="7">
        <v>44294</v>
      </c>
      <c r="E4125" s="7" t="str">
        <f t="shared" si="128"/>
        <v>Apr</v>
      </c>
      <c r="F4125" s="7" t="str">
        <f t="shared" si="129"/>
        <v>2021</v>
      </c>
      <c r="G4125" s="6" t="s">
        <v>31</v>
      </c>
      <c r="H4125" s="6" t="s">
        <v>32</v>
      </c>
      <c r="I4125" s="6" t="s">
        <v>35</v>
      </c>
      <c r="J4125" s="8" t="s">
        <v>19</v>
      </c>
      <c r="K4125" s="9">
        <v>49</v>
      </c>
      <c r="L4125" s="10">
        <v>156</v>
      </c>
      <c r="M4125" s="11">
        <v>7644</v>
      </c>
      <c r="N4125" s="11">
        <v>2751.8399999999997</v>
      </c>
      <c r="O4125" s="12">
        <v>0.36</v>
      </c>
      <c r="P4125" s="6" t="s">
        <v>83</v>
      </c>
    </row>
    <row r="4126" spans="2:16" ht="14.25" customHeight="1">
      <c r="B4126" s="6" t="s">
        <v>34</v>
      </c>
      <c r="C4126" s="6">
        <v>1189833</v>
      </c>
      <c r="D4126" s="7">
        <v>44295</v>
      </c>
      <c r="E4126" s="7" t="str">
        <f t="shared" si="128"/>
        <v>Apr</v>
      </c>
      <c r="F4126" s="7" t="str">
        <f t="shared" si="129"/>
        <v>2021</v>
      </c>
      <c r="G4126" s="6" t="s">
        <v>31</v>
      </c>
      <c r="H4126" s="6" t="s">
        <v>32</v>
      </c>
      <c r="I4126" s="6" t="s">
        <v>35</v>
      </c>
      <c r="J4126" s="8" t="s">
        <v>20</v>
      </c>
      <c r="K4126" s="9">
        <v>49</v>
      </c>
      <c r="L4126" s="10">
        <v>175</v>
      </c>
      <c r="M4126" s="11">
        <v>8575</v>
      </c>
      <c r="N4126" s="11">
        <v>4716.25</v>
      </c>
      <c r="O4126" s="12">
        <v>0.55000000000000004</v>
      </c>
      <c r="P4126" s="6" t="s">
        <v>83</v>
      </c>
    </row>
    <row r="4127" spans="2:16" ht="14.25" customHeight="1">
      <c r="B4127" s="6" t="s">
        <v>34</v>
      </c>
      <c r="C4127" s="6">
        <v>1189833</v>
      </c>
      <c r="D4127" s="7">
        <v>44296</v>
      </c>
      <c r="E4127" s="7" t="str">
        <f t="shared" si="128"/>
        <v>Apr</v>
      </c>
      <c r="F4127" s="7" t="str">
        <f t="shared" si="129"/>
        <v>2021</v>
      </c>
      <c r="G4127" s="6" t="s">
        <v>31</v>
      </c>
      <c r="H4127" s="6" t="s">
        <v>32</v>
      </c>
      <c r="I4127" s="6" t="s">
        <v>35</v>
      </c>
      <c r="J4127" s="8" t="s">
        <v>21</v>
      </c>
      <c r="K4127" s="9">
        <v>43</v>
      </c>
      <c r="L4127" s="10">
        <v>152</v>
      </c>
      <c r="M4127" s="11">
        <v>6536</v>
      </c>
      <c r="N4127" s="11">
        <v>3202.64</v>
      </c>
      <c r="O4127" s="12">
        <v>0.49</v>
      </c>
      <c r="P4127" s="6" t="s">
        <v>83</v>
      </c>
    </row>
    <row r="4128" spans="2:16" ht="14.25" customHeight="1">
      <c r="B4128" s="6" t="s">
        <v>34</v>
      </c>
      <c r="C4128" s="6">
        <v>1189833</v>
      </c>
      <c r="D4128" s="7">
        <v>44297</v>
      </c>
      <c r="E4128" s="7" t="str">
        <f t="shared" si="128"/>
        <v>Apr</v>
      </c>
      <c r="F4128" s="7" t="str">
        <f t="shared" si="129"/>
        <v>2021</v>
      </c>
      <c r="G4128" s="6" t="s">
        <v>31</v>
      </c>
      <c r="H4128" s="6" t="s">
        <v>32</v>
      </c>
      <c r="I4128" s="6" t="s">
        <v>35</v>
      </c>
      <c r="J4128" s="8" t="s">
        <v>22</v>
      </c>
      <c r="K4128" s="9">
        <v>49</v>
      </c>
      <c r="L4128" s="10">
        <v>119</v>
      </c>
      <c r="M4128" s="11">
        <v>5831</v>
      </c>
      <c r="N4128" s="11">
        <v>3848.46</v>
      </c>
      <c r="O4128" s="12">
        <v>0.66</v>
      </c>
      <c r="P4128" s="6" t="s">
        <v>83</v>
      </c>
    </row>
    <row r="4129" spans="2:16" ht="14.25" customHeight="1">
      <c r="B4129" s="6" t="s">
        <v>34</v>
      </c>
      <c r="C4129" s="6">
        <v>1189833</v>
      </c>
      <c r="D4129" s="7">
        <v>44298</v>
      </c>
      <c r="E4129" s="7" t="str">
        <f t="shared" si="128"/>
        <v>Apr</v>
      </c>
      <c r="F4129" s="7" t="str">
        <f t="shared" si="129"/>
        <v>2021</v>
      </c>
      <c r="G4129" s="6" t="s">
        <v>31</v>
      </c>
      <c r="H4129" s="6" t="s">
        <v>32</v>
      </c>
      <c r="I4129" s="6" t="s">
        <v>35</v>
      </c>
      <c r="J4129" s="8" t="s">
        <v>23</v>
      </c>
      <c r="K4129" s="9">
        <v>62</v>
      </c>
      <c r="L4129" s="10">
        <v>174</v>
      </c>
      <c r="M4129" s="11">
        <v>10788</v>
      </c>
      <c r="N4129" s="11">
        <v>3560.04</v>
      </c>
      <c r="O4129" s="12">
        <v>0.33</v>
      </c>
      <c r="P4129" s="6" t="s">
        <v>83</v>
      </c>
    </row>
    <row r="4130" spans="2:16" ht="14.25" customHeight="1">
      <c r="B4130" s="6" t="s">
        <v>34</v>
      </c>
      <c r="C4130" s="6">
        <v>1189833</v>
      </c>
      <c r="D4130" s="7">
        <v>44299</v>
      </c>
      <c r="E4130" s="7" t="str">
        <f t="shared" si="128"/>
        <v>Apr</v>
      </c>
      <c r="F4130" s="7" t="str">
        <f t="shared" si="129"/>
        <v>2021</v>
      </c>
      <c r="G4130" s="6" t="s">
        <v>31</v>
      </c>
      <c r="H4130" s="6" t="s">
        <v>32</v>
      </c>
      <c r="I4130" s="6" t="s">
        <v>35</v>
      </c>
      <c r="J4130" s="8" t="s">
        <v>17</v>
      </c>
      <c r="K4130" s="9">
        <v>41</v>
      </c>
      <c r="L4130" s="10">
        <v>208</v>
      </c>
      <c r="M4130" s="11">
        <v>8528</v>
      </c>
      <c r="N4130" s="11">
        <v>4434.5600000000004</v>
      </c>
      <c r="O4130" s="12">
        <v>0.52</v>
      </c>
      <c r="P4130" s="6" t="s">
        <v>83</v>
      </c>
    </row>
    <row r="4131" spans="2:16" ht="14.25" customHeight="1">
      <c r="B4131" s="6" t="s">
        <v>34</v>
      </c>
      <c r="C4131" s="6">
        <v>1189833</v>
      </c>
      <c r="D4131" s="7">
        <v>44300</v>
      </c>
      <c r="E4131" s="7" t="str">
        <f t="shared" si="128"/>
        <v>Apr</v>
      </c>
      <c r="F4131" s="7" t="str">
        <f t="shared" si="129"/>
        <v>2021</v>
      </c>
      <c r="G4131" s="6" t="s">
        <v>31</v>
      </c>
      <c r="H4131" s="6" t="s">
        <v>32</v>
      </c>
      <c r="I4131" s="6" t="s">
        <v>35</v>
      </c>
      <c r="J4131" s="8" t="s">
        <v>19</v>
      </c>
      <c r="K4131" s="9">
        <v>47</v>
      </c>
      <c r="L4131" s="10">
        <v>169</v>
      </c>
      <c r="M4131" s="11">
        <v>7943</v>
      </c>
      <c r="N4131" s="11">
        <v>2780.0499999999997</v>
      </c>
      <c r="O4131" s="12">
        <v>0.35</v>
      </c>
      <c r="P4131" s="6" t="s">
        <v>83</v>
      </c>
    </row>
    <row r="4132" spans="2:16" ht="14.25" customHeight="1">
      <c r="B4132" s="6" t="s">
        <v>34</v>
      </c>
      <c r="C4132" s="6">
        <v>1189833</v>
      </c>
      <c r="D4132" s="7">
        <v>44301</v>
      </c>
      <c r="E4132" s="7" t="str">
        <f t="shared" si="128"/>
        <v>Apr</v>
      </c>
      <c r="F4132" s="7" t="str">
        <f t="shared" si="129"/>
        <v>2021</v>
      </c>
      <c r="G4132" s="6" t="s">
        <v>31</v>
      </c>
      <c r="H4132" s="6" t="s">
        <v>32</v>
      </c>
      <c r="I4132" s="6" t="s">
        <v>35</v>
      </c>
      <c r="J4132" s="8" t="s">
        <v>20</v>
      </c>
      <c r="K4132" s="9">
        <v>45</v>
      </c>
      <c r="L4132" s="10">
        <v>163</v>
      </c>
      <c r="M4132" s="11">
        <v>7335</v>
      </c>
      <c r="N4132" s="11">
        <v>3814.2000000000003</v>
      </c>
      <c r="O4132" s="12">
        <v>0.52</v>
      </c>
      <c r="P4132" s="6" t="s">
        <v>83</v>
      </c>
    </row>
    <row r="4133" spans="2:16" ht="14.25" customHeight="1">
      <c r="B4133" s="6" t="s">
        <v>34</v>
      </c>
      <c r="C4133" s="6">
        <v>1189833</v>
      </c>
      <c r="D4133" s="7">
        <v>44302</v>
      </c>
      <c r="E4133" s="7" t="str">
        <f t="shared" si="128"/>
        <v>Apr</v>
      </c>
      <c r="F4133" s="7" t="str">
        <f t="shared" si="129"/>
        <v>2021</v>
      </c>
      <c r="G4133" s="6" t="s">
        <v>31</v>
      </c>
      <c r="H4133" s="6" t="s">
        <v>32</v>
      </c>
      <c r="I4133" s="6" t="s">
        <v>35</v>
      </c>
      <c r="J4133" s="8" t="s">
        <v>21</v>
      </c>
      <c r="K4133" s="9">
        <v>41</v>
      </c>
      <c r="L4133" s="10">
        <v>154</v>
      </c>
      <c r="M4133" s="11">
        <v>6314</v>
      </c>
      <c r="N4133" s="11">
        <v>3030.72</v>
      </c>
      <c r="O4133" s="12">
        <v>0.48</v>
      </c>
      <c r="P4133" s="6" t="s">
        <v>83</v>
      </c>
    </row>
    <row r="4134" spans="2:16" ht="14.25" customHeight="1">
      <c r="B4134" s="6" t="s">
        <v>34</v>
      </c>
      <c r="C4134" s="6">
        <v>1189833</v>
      </c>
      <c r="D4134" s="7">
        <v>44303</v>
      </c>
      <c r="E4134" s="7" t="str">
        <f t="shared" si="128"/>
        <v>Apr</v>
      </c>
      <c r="F4134" s="7" t="str">
        <f t="shared" si="129"/>
        <v>2021</v>
      </c>
      <c r="G4134" s="6" t="s">
        <v>31</v>
      </c>
      <c r="H4134" s="6" t="s">
        <v>32</v>
      </c>
      <c r="I4134" s="6" t="s">
        <v>35</v>
      </c>
      <c r="J4134" s="8" t="s">
        <v>22</v>
      </c>
      <c r="K4134" s="9">
        <v>45</v>
      </c>
      <c r="L4134" s="10">
        <v>131</v>
      </c>
      <c r="M4134" s="11">
        <v>5895</v>
      </c>
      <c r="N4134" s="11">
        <v>3831.75</v>
      </c>
      <c r="O4134" s="12">
        <v>0.65</v>
      </c>
      <c r="P4134" s="6" t="s">
        <v>83</v>
      </c>
    </row>
    <row r="4135" spans="2:16" ht="14.25" customHeight="1">
      <c r="B4135" s="6" t="s">
        <v>34</v>
      </c>
      <c r="C4135" s="6">
        <v>1189833</v>
      </c>
      <c r="D4135" s="7">
        <v>44304</v>
      </c>
      <c r="E4135" s="7" t="str">
        <f t="shared" si="128"/>
        <v>Apr</v>
      </c>
      <c r="F4135" s="7" t="str">
        <f t="shared" si="129"/>
        <v>2021</v>
      </c>
      <c r="G4135" s="6" t="s">
        <v>31</v>
      </c>
      <c r="H4135" s="6" t="s">
        <v>32</v>
      </c>
      <c r="I4135" s="6" t="s">
        <v>35</v>
      </c>
      <c r="J4135" s="8" t="s">
        <v>23</v>
      </c>
      <c r="K4135" s="9">
        <v>64</v>
      </c>
      <c r="L4135" s="10">
        <v>181</v>
      </c>
      <c r="M4135" s="11">
        <v>11584</v>
      </c>
      <c r="N4135" s="11">
        <v>3591.04</v>
      </c>
      <c r="O4135" s="12">
        <v>0.31</v>
      </c>
      <c r="P4135" s="6" t="s">
        <v>83</v>
      </c>
    </row>
    <row r="4136" spans="2:16" ht="14.25" customHeight="1">
      <c r="B4136" s="6" t="s">
        <v>34</v>
      </c>
      <c r="C4136" s="6">
        <v>1189833</v>
      </c>
      <c r="D4136" s="7">
        <v>44305</v>
      </c>
      <c r="E4136" s="7" t="str">
        <f t="shared" si="128"/>
        <v>Apr</v>
      </c>
      <c r="F4136" s="7" t="str">
        <f t="shared" si="129"/>
        <v>2021</v>
      </c>
      <c r="G4136" s="6" t="s">
        <v>31</v>
      </c>
      <c r="H4136" s="6" t="s">
        <v>32</v>
      </c>
      <c r="I4136" s="6" t="s">
        <v>35</v>
      </c>
      <c r="J4136" s="8" t="s">
        <v>17</v>
      </c>
      <c r="K4136" s="9">
        <v>44</v>
      </c>
      <c r="L4136" s="10">
        <v>270</v>
      </c>
      <c r="M4136" s="11">
        <v>11880</v>
      </c>
      <c r="N4136" s="11">
        <v>6534.0000000000009</v>
      </c>
      <c r="O4136" s="12">
        <v>0.55000000000000004</v>
      </c>
      <c r="P4136" s="6" t="s">
        <v>83</v>
      </c>
    </row>
    <row r="4137" spans="2:16" ht="14.25" customHeight="1">
      <c r="B4137" s="6" t="s">
        <v>34</v>
      </c>
      <c r="C4137" s="6">
        <v>1189833</v>
      </c>
      <c r="D4137" s="7">
        <v>44306</v>
      </c>
      <c r="E4137" s="7" t="str">
        <f t="shared" si="128"/>
        <v>Apr</v>
      </c>
      <c r="F4137" s="7" t="str">
        <f t="shared" si="129"/>
        <v>2021</v>
      </c>
      <c r="G4137" s="6" t="s">
        <v>31</v>
      </c>
      <c r="H4137" s="6" t="s">
        <v>32</v>
      </c>
      <c r="I4137" s="6" t="s">
        <v>35</v>
      </c>
      <c r="J4137" s="8" t="s">
        <v>19</v>
      </c>
      <c r="K4137" s="9">
        <v>47</v>
      </c>
      <c r="L4137" s="10">
        <v>225</v>
      </c>
      <c r="M4137" s="11">
        <v>10575</v>
      </c>
      <c r="N4137" s="11">
        <v>3701.2499999999995</v>
      </c>
      <c r="O4137" s="12">
        <v>0.35</v>
      </c>
      <c r="P4137" s="6" t="s">
        <v>83</v>
      </c>
    </row>
    <row r="4138" spans="2:16" ht="14.25" customHeight="1">
      <c r="B4138" s="6" t="s">
        <v>34</v>
      </c>
      <c r="C4138" s="6">
        <v>1189833</v>
      </c>
      <c r="D4138" s="7">
        <v>44307</v>
      </c>
      <c r="E4138" s="7" t="str">
        <f t="shared" si="128"/>
        <v>Apr</v>
      </c>
      <c r="F4138" s="7" t="str">
        <f t="shared" si="129"/>
        <v>2021</v>
      </c>
      <c r="G4138" s="6" t="s">
        <v>31</v>
      </c>
      <c r="H4138" s="6" t="s">
        <v>32</v>
      </c>
      <c r="I4138" s="6" t="s">
        <v>35</v>
      </c>
      <c r="J4138" s="8" t="s">
        <v>20</v>
      </c>
      <c r="K4138" s="9">
        <v>48</v>
      </c>
      <c r="L4138" s="10">
        <v>203</v>
      </c>
      <c r="M4138" s="11">
        <v>9744</v>
      </c>
      <c r="N4138" s="11">
        <v>5359.2000000000007</v>
      </c>
      <c r="O4138" s="12">
        <v>0.55000000000000004</v>
      </c>
      <c r="P4138" s="6" t="s">
        <v>83</v>
      </c>
    </row>
    <row r="4139" spans="2:16" ht="14.25" customHeight="1">
      <c r="B4139" s="6" t="s">
        <v>34</v>
      </c>
      <c r="C4139" s="6">
        <v>1189833</v>
      </c>
      <c r="D4139" s="7">
        <v>44308</v>
      </c>
      <c r="E4139" s="7" t="str">
        <f t="shared" si="128"/>
        <v>Apr</v>
      </c>
      <c r="F4139" s="7" t="str">
        <f t="shared" si="129"/>
        <v>2021</v>
      </c>
      <c r="G4139" s="6" t="s">
        <v>31</v>
      </c>
      <c r="H4139" s="6" t="s">
        <v>32</v>
      </c>
      <c r="I4139" s="6" t="s">
        <v>35</v>
      </c>
      <c r="J4139" s="8" t="s">
        <v>21</v>
      </c>
      <c r="K4139" s="9">
        <v>44</v>
      </c>
      <c r="L4139" s="10">
        <v>175</v>
      </c>
      <c r="M4139" s="11">
        <v>7700</v>
      </c>
      <c r="N4139" s="11">
        <v>3696</v>
      </c>
      <c r="O4139" s="12">
        <v>0.48</v>
      </c>
      <c r="P4139" s="6" t="s">
        <v>83</v>
      </c>
    </row>
    <row r="4140" spans="2:16" ht="14.25" customHeight="1">
      <c r="B4140" s="6" t="s">
        <v>34</v>
      </c>
      <c r="C4140" s="6">
        <v>1189833</v>
      </c>
      <c r="D4140" s="7">
        <v>44309</v>
      </c>
      <c r="E4140" s="7" t="str">
        <f t="shared" si="128"/>
        <v>Apr</v>
      </c>
      <c r="F4140" s="7" t="str">
        <f t="shared" si="129"/>
        <v>2021</v>
      </c>
      <c r="G4140" s="6" t="s">
        <v>31</v>
      </c>
      <c r="H4140" s="6" t="s">
        <v>32</v>
      </c>
      <c r="I4140" s="6" t="s">
        <v>35</v>
      </c>
      <c r="J4140" s="8" t="s">
        <v>22</v>
      </c>
      <c r="K4140" s="9">
        <v>45</v>
      </c>
      <c r="L4140" s="10">
        <v>125</v>
      </c>
      <c r="M4140" s="11">
        <v>5625</v>
      </c>
      <c r="N4140" s="11">
        <v>3881.2500000000005</v>
      </c>
      <c r="O4140" s="12">
        <v>0.69000000000000006</v>
      </c>
      <c r="P4140" s="6" t="s">
        <v>83</v>
      </c>
    </row>
    <row r="4141" spans="2:16" ht="14.25" customHeight="1">
      <c r="B4141" s="6" t="s">
        <v>34</v>
      </c>
      <c r="C4141" s="6">
        <v>1189833</v>
      </c>
      <c r="D4141" s="7">
        <v>44310</v>
      </c>
      <c r="E4141" s="7" t="str">
        <f t="shared" si="128"/>
        <v>Apr</v>
      </c>
      <c r="F4141" s="7" t="str">
        <f t="shared" si="129"/>
        <v>2021</v>
      </c>
      <c r="G4141" s="6" t="s">
        <v>31</v>
      </c>
      <c r="H4141" s="6" t="s">
        <v>32</v>
      </c>
      <c r="I4141" s="6" t="s">
        <v>35</v>
      </c>
      <c r="J4141" s="8" t="s">
        <v>23</v>
      </c>
      <c r="K4141" s="9">
        <v>60</v>
      </c>
      <c r="L4141" s="10">
        <v>200</v>
      </c>
      <c r="M4141" s="11">
        <v>12000</v>
      </c>
      <c r="N4141" s="11">
        <v>3720</v>
      </c>
      <c r="O4141" s="12">
        <v>0.31</v>
      </c>
      <c r="P4141" s="6" t="s">
        <v>83</v>
      </c>
    </row>
    <row r="4142" spans="2:16" ht="14.25" customHeight="1">
      <c r="B4142" s="6" t="s">
        <v>34</v>
      </c>
      <c r="C4142" s="6">
        <v>1189833</v>
      </c>
      <c r="D4142" s="7">
        <v>44311</v>
      </c>
      <c r="E4142" s="7" t="str">
        <f t="shared" si="128"/>
        <v>Apr</v>
      </c>
      <c r="F4142" s="7" t="str">
        <f t="shared" si="129"/>
        <v>2021</v>
      </c>
      <c r="G4142" s="6" t="s">
        <v>31</v>
      </c>
      <c r="H4142" s="6" t="s">
        <v>32</v>
      </c>
      <c r="I4142" s="6" t="s">
        <v>35</v>
      </c>
      <c r="J4142" s="8" t="s">
        <v>17</v>
      </c>
      <c r="K4142" s="9">
        <v>41</v>
      </c>
      <c r="L4142" s="10">
        <v>238</v>
      </c>
      <c r="M4142" s="11">
        <v>9758</v>
      </c>
      <c r="N4142" s="11">
        <v>4976.58</v>
      </c>
      <c r="O4142" s="12">
        <v>0.51</v>
      </c>
      <c r="P4142" s="6" t="s">
        <v>83</v>
      </c>
    </row>
    <row r="4143" spans="2:16" ht="14.25" customHeight="1">
      <c r="B4143" s="6" t="s">
        <v>34</v>
      </c>
      <c r="C4143" s="6">
        <v>1189833</v>
      </c>
      <c r="D4143" s="7">
        <v>44312</v>
      </c>
      <c r="E4143" s="7" t="str">
        <f t="shared" si="128"/>
        <v>Apr</v>
      </c>
      <c r="F4143" s="7" t="str">
        <f t="shared" si="129"/>
        <v>2021</v>
      </c>
      <c r="G4143" s="6" t="s">
        <v>31</v>
      </c>
      <c r="H4143" s="6" t="s">
        <v>32</v>
      </c>
      <c r="I4143" s="6" t="s">
        <v>35</v>
      </c>
      <c r="J4143" s="8" t="s">
        <v>19</v>
      </c>
      <c r="K4143" s="9">
        <v>46</v>
      </c>
      <c r="L4143" s="10">
        <v>216</v>
      </c>
      <c r="M4143" s="11">
        <v>9936</v>
      </c>
      <c r="N4143" s="11">
        <v>3775.68</v>
      </c>
      <c r="O4143" s="12">
        <v>0.38</v>
      </c>
      <c r="P4143" s="6" t="s">
        <v>83</v>
      </c>
    </row>
    <row r="4144" spans="2:16" ht="14.25" customHeight="1">
      <c r="B4144" s="6" t="s">
        <v>34</v>
      </c>
      <c r="C4144" s="6">
        <v>1189833</v>
      </c>
      <c r="D4144" s="7">
        <v>44313</v>
      </c>
      <c r="E4144" s="7" t="str">
        <f t="shared" si="128"/>
        <v>Apr</v>
      </c>
      <c r="F4144" s="7" t="str">
        <f t="shared" si="129"/>
        <v>2021</v>
      </c>
      <c r="G4144" s="6" t="s">
        <v>31</v>
      </c>
      <c r="H4144" s="6" t="s">
        <v>32</v>
      </c>
      <c r="I4144" s="6" t="s">
        <v>35</v>
      </c>
      <c r="J4144" s="8" t="s">
        <v>20</v>
      </c>
      <c r="K4144" s="9">
        <v>47</v>
      </c>
      <c r="L4144" s="10">
        <v>218</v>
      </c>
      <c r="M4144" s="11">
        <v>10246</v>
      </c>
      <c r="N4144" s="11">
        <v>5327.92</v>
      </c>
      <c r="O4144" s="12">
        <v>0.52</v>
      </c>
      <c r="P4144" s="6" t="s">
        <v>83</v>
      </c>
    </row>
    <row r="4145" spans="2:16" ht="14.25" customHeight="1">
      <c r="B4145" s="6" t="s">
        <v>34</v>
      </c>
      <c r="C4145" s="6">
        <v>1189833</v>
      </c>
      <c r="D4145" s="7">
        <v>44314</v>
      </c>
      <c r="E4145" s="7" t="str">
        <f t="shared" si="128"/>
        <v>Apr</v>
      </c>
      <c r="F4145" s="7" t="str">
        <f t="shared" si="129"/>
        <v>2021</v>
      </c>
      <c r="G4145" s="6" t="s">
        <v>31</v>
      </c>
      <c r="H4145" s="6" t="s">
        <v>32</v>
      </c>
      <c r="I4145" s="6" t="s">
        <v>35</v>
      </c>
      <c r="J4145" s="8" t="s">
        <v>21</v>
      </c>
      <c r="K4145" s="9">
        <v>44</v>
      </c>
      <c r="L4145" s="10">
        <v>189</v>
      </c>
      <c r="M4145" s="11">
        <v>8316</v>
      </c>
      <c r="N4145" s="11">
        <v>3991.68</v>
      </c>
      <c r="O4145" s="12">
        <v>0.48</v>
      </c>
      <c r="P4145" s="6" t="s">
        <v>83</v>
      </c>
    </row>
    <row r="4146" spans="2:16" ht="14.25" customHeight="1">
      <c r="B4146" s="6" t="s">
        <v>34</v>
      </c>
      <c r="C4146" s="6">
        <v>1189833</v>
      </c>
      <c r="D4146" s="7">
        <v>44315</v>
      </c>
      <c r="E4146" s="7" t="str">
        <f t="shared" si="128"/>
        <v>Apr</v>
      </c>
      <c r="F4146" s="7" t="str">
        <f t="shared" si="129"/>
        <v>2021</v>
      </c>
      <c r="G4146" s="6" t="s">
        <v>31</v>
      </c>
      <c r="H4146" s="6" t="s">
        <v>32</v>
      </c>
      <c r="I4146" s="6" t="s">
        <v>35</v>
      </c>
      <c r="J4146" s="8" t="s">
        <v>22</v>
      </c>
      <c r="K4146" s="9">
        <v>46</v>
      </c>
      <c r="L4146" s="10">
        <v>189</v>
      </c>
      <c r="M4146" s="11">
        <v>8694</v>
      </c>
      <c r="N4146" s="11">
        <v>5738.04</v>
      </c>
      <c r="O4146" s="12">
        <v>0.66</v>
      </c>
      <c r="P4146" s="6" t="s">
        <v>83</v>
      </c>
    </row>
    <row r="4147" spans="2:16" ht="14.25" customHeight="1">
      <c r="B4147" s="6" t="s">
        <v>34</v>
      </c>
      <c r="C4147" s="6">
        <v>1189833</v>
      </c>
      <c r="D4147" s="7">
        <v>44316</v>
      </c>
      <c r="E4147" s="7" t="str">
        <f t="shared" si="128"/>
        <v>Apr</v>
      </c>
      <c r="F4147" s="7" t="str">
        <f t="shared" si="129"/>
        <v>2021</v>
      </c>
      <c r="G4147" s="6" t="s">
        <v>31</v>
      </c>
      <c r="H4147" s="6" t="s">
        <v>32</v>
      </c>
      <c r="I4147" s="6" t="s">
        <v>35</v>
      </c>
      <c r="J4147" s="8" t="s">
        <v>23</v>
      </c>
      <c r="K4147" s="9">
        <v>59</v>
      </c>
      <c r="L4147" s="10">
        <v>203</v>
      </c>
      <c r="M4147" s="11">
        <v>11977</v>
      </c>
      <c r="N4147" s="11">
        <v>3593.1000000000004</v>
      </c>
      <c r="O4147" s="12">
        <v>0.30000000000000004</v>
      </c>
      <c r="P4147" s="6" t="s">
        <v>83</v>
      </c>
    </row>
    <row r="4148" spans="2:16" ht="14.25" customHeight="1">
      <c r="B4148" s="6" t="s">
        <v>34</v>
      </c>
      <c r="C4148" s="6">
        <v>1189833</v>
      </c>
      <c r="D4148" s="7">
        <v>44317</v>
      </c>
      <c r="E4148" s="7" t="str">
        <f t="shared" si="128"/>
        <v>May</v>
      </c>
      <c r="F4148" s="7" t="str">
        <f t="shared" si="129"/>
        <v>2021</v>
      </c>
      <c r="G4148" s="6" t="s">
        <v>31</v>
      </c>
      <c r="H4148" s="6" t="s">
        <v>32</v>
      </c>
      <c r="I4148" s="6" t="s">
        <v>35</v>
      </c>
      <c r="J4148" s="8" t="s">
        <v>17</v>
      </c>
      <c r="K4148" s="9">
        <v>47</v>
      </c>
      <c r="L4148" s="10">
        <v>252</v>
      </c>
      <c r="M4148" s="11">
        <v>11844</v>
      </c>
      <c r="N4148" s="11">
        <v>6158.88</v>
      </c>
      <c r="O4148" s="12">
        <v>0.52</v>
      </c>
      <c r="P4148" s="6" t="s">
        <v>83</v>
      </c>
    </row>
    <row r="4149" spans="2:16" ht="14.25" customHeight="1">
      <c r="B4149" s="6" t="s">
        <v>34</v>
      </c>
      <c r="C4149" s="6">
        <v>1189833</v>
      </c>
      <c r="D4149" s="7">
        <v>44318</v>
      </c>
      <c r="E4149" s="7" t="str">
        <f t="shared" si="128"/>
        <v>May</v>
      </c>
      <c r="F4149" s="7" t="str">
        <f t="shared" si="129"/>
        <v>2021</v>
      </c>
      <c r="G4149" s="6" t="s">
        <v>31</v>
      </c>
      <c r="H4149" s="6" t="s">
        <v>32</v>
      </c>
      <c r="I4149" s="6" t="s">
        <v>35</v>
      </c>
      <c r="J4149" s="8" t="s">
        <v>19</v>
      </c>
      <c r="K4149" s="9">
        <v>51</v>
      </c>
      <c r="L4149" s="10">
        <v>221</v>
      </c>
      <c r="M4149" s="11">
        <v>11271</v>
      </c>
      <c r="N4149" s="11">
        <v>4508.4000000000005</v>
      </c>
      <c r="O4149" s="12">
        <v>0.4</v>
      </c>
      <c r="P4149" s="6" t="s">
        <v>83</v>
      </c>
    </row>
    <row r="4150" spans="2:16" ht="14.25" customHeight="1">
      <c r="B4150" s="6" t="s">
        <v>34</v>
      </c>
      <c r="C4150" s="6">
        <v>1189833</v>
      </c>
      <c r="D4150" s="7">
        <v>44319</v>
      </c>
      <c r="E4150" s="7" t="str">
        <f t="shared" si="128"/>
        <v>May</v>
      </c>
      <c r="F4150" s="7" t="str">
        <f t="shared" si="129"/>
        <v>2021</v>
      </c>
      <c r="G4150" s="6" t="s">
        <v>31</v>
      </c>
      <c r="H4150" s="6" t="s">
        <v>32</v>
      </c>
      <c r="I4150" s="6" t="s">
        <v>35</v>
      </c>
      <c r="J4150" s="8" t="s">
        <v>20</v>
      </c>
      <c r="K4150" s="9">
        <v>48</v>
      </c>
      <c r="L4150" s="10">
        <v>218</v>
      </c>
      <c r="M4150" s="11">
        <v>10464</v>
      </c>
      <c r="N4150" s="11">
        <v>5336.64</v>
      </c>
      <c r="O4150" s="12">
        <v>0.51</v>
      </c>
      <c r="P4150" s="6" t="s">
        <v>83</v>
      </c>
    </row>
    <row r="4151" spans="2:16" ht="14.25" customHeight="1">
      <c r="B4151" s="6" t="s">
        <v>34</v>
      </c>
      <c r="C4151" s="6">
        <v>1189833</v>
      </c>
      <c r="D4151" s="7">
        <v>44320</v>
      </c>
      <c r="E4151" s="7" t="str">
        <f t="shared" si="128"/>
        <v>May</v>
      </c>
      <c r="F4151" s="7" t="str">
        <f t="shared" si="129"/>
        <v>2021</v>
      </c>
      <c r="G4151" s="6" t="s">
        <v>31</v>
      </c>
      <c r="H4151" s="6" t="s">
        <v>32</v>
      </c>
      <c r="I4151" s="6" t="s">
        <v>35</v>
      </c>
      <c r="J4151" s="8" t="s">
        <v>21</v>
      </c>
      <c r="K4151" s="9">
        <v>47</v>
      </c>
      <c r="L4151" s="10">
        <v>169</v>
      </c>
      <c r="M4151" s="11">
        <v>7943</v>
      </c>
      <c r="N4151" s="11">
        <v>3812.64</v>
      </c>
      <c r="O4151" s="12">
        <v>0.48</v>
      </c>
      <c r="P4151" s="6" t="s">
        <v>83</v>
      </c>
    </row>
    <row r="4152" spans="2:16" ht="14.25" customHeight="1">
      <c r="B4152" s="6" t="s">
        <v>34</v>
      </c>
      <c r="C4152" s="6">
        <v>1189833</v>
      </c>
      <c r="D4152" s="7">
        <v>44321</v>
      </c>
      <c r="E4152" s="7" t="str">
        <f t="shared" si="128"/>
        <v>May</v>
      </c>
      <c r="F4152" s="7" t="str">
        <f t="shared" si="129"/>
        <v>2021</v>
      </c>
      <c r="G4152" s="6" t="s">
        <v>31</v>
      </c>
      <c r="H4152" s="6" t="s">
        <v>32</v>
      </c>
      <c r="I4152" s="6" t="s">
        <v>35</v>
      </c>
      <c r="J4152" s="8" t="s">
        <v>22</v>
      </c>
      <c r="K4152" s="9">
        <v>58</v>
      </c>
      <c r="L4152" s="10">
        <v>182</v>
      </c>
      <c r="M4152" s="11">
        <v>10556</v>
      </c>
      <c r="N4152" s="11">
        <v>7072.52</v>
      </c>
      <c r="O4152" s="12">
        <v>0.67</v>
      </c>
      <c r="P4152" s="6" t="s">
        <v>83</v>
      </c>
    </row>
    <row r="4153" spans="2:16" ht="14.25" customHeight="1">
      <c r="B4153" s="6" t="s">
        <v>34</v>
      </c>
      <c r="C4153" s="6">
        <v>1189833</v>
      </c>
      <c r="D4153" s="7">
        <v>44322</v>
      </c>
      <c r="E4153" s="7" t="str">
        <f t="shared" si="128"/>
        <v>May</v>
      </c>
      <c r="F4153" s="7" t="str">
        <f t="shared" si="129"/>
        <v>2021</v>
      </c>
      <c r="G4153" s="6" t="s">
        <v>31</v>
      </c>
      <c r="H4153" s="6" t="s">
        <v>32</v>
      </c>
      <c r="I4153" s="6" t="s">
        <v>35</v>
      </c>
      <c r="J4153" s="8" t="s">
        <v>23</v>
      </c>
      <c r="K4153" s="9">
        <v>61</v>
      </c>
      <c r="L4153" s="10">
        <v>189</v>
      </c>
      <c r="M4153" s="11">
        <v>11529</v>
      </c>
      <c r="N4153" s="11">
        <v>4035.1499999999996</v>
      </c>
      <c r="O4153" s="12">
        <v>0.35</v>
      </c>
      <c r="P4153" s="6" t="s">
        <v>83</v>
      </c>
    </row>
    <row r="4154" spans="2:16" ht="14.25" customHeight="1">
      <c r="B4154" s="6" t="s">
        <v>34</v>
      </c>
      <c r="C4154" s="6">
        <v>1189833</v>
      </c>
      <c r="D4154" s="7">
        <v>44323</v>
      </c>
      <c r="E4154" s="7" t="str">
        <f t="shared" si="128"/>
        <v>May</v>
      </c>
      <c r="F4154" s="7" t="str">
        <f t="shared" si="129"/>
        <v>2021</v>
      </c>
      <c r="G4154" s="6" t="s">
        <v>31</v>
      </c>
      <c r="H4154" s="6" t="s">
        <v>32</v>
      </c>
      <c r="I4154" s="6" t="s">
        <v>35</v>
      </c>
      <c r="J4154" s="8" t="s">
        <v>17</v>
      </c>
      <c r="K4154" s="9">
        <v>47</v>
      </c>
      <c r="L4154" s="10">
        <v>213</v>
      </c>
      <c r="M4154" s="11">
        <v>10011</v>
      </c>
      <c r="N4154" s="11">
        <v>5405.9400000000005</v>
      </c>
      <c r="O4154" s="12">
        <v>0.54</v>
      </c>
      <c r="P4154" s="6" t="s">
        <v>83</v>
      </c>
    </row>
    <row r="4155" spans="2:16" ht="14.25" customHeight="1">
      <c r="B4155" s="6" t="s">
        <v>34</v>
      </c>
      <c r="C4155" s="6">
        <v>1189833</v>
      </c>
      <c r="D4155" s="7">
        <v>44324</v>
      </c>
      <c r="E4155" s="7" t="str">
        <f t="shared" si="128"/>
        <v>May</v>
      </c>
      <c r="F4155" s="7" t="str">
        <f t="shared" si="129"/>
        <v>2021</v>
      </c>
      <c r="G4155" s="6" t="s">
        <v>31</v>
      </c>
      <c r="H4155" s="6" t="s">
        <v>32</v>
      </c>
      <c r="I4155" s="6" t="s">
        <v>35</v>
      </c>
      <c r="J4155" s="8" t="s">
        <v>19</v>
      </c>
      <c r="K4155" s="9">
        <v>50</v>
      </c>
      <c r="L4155" s="10">
        <v>247</v>
      </c>
      <c r="M4155" s="11">
        <v>12350</v>
      </c>
      <c r="N4155" s="11">
        <v>4569.5</v>
      </c>
      <c r="O4155" s="12">
        <v>0.37</v>
      </c>
      <c r="P4155" s="6" t="s">
        <v>83</v>
      </c>
    </row>
    <row r="4156" spans="2:16" ht="14.25" customHeight="1">
      <c r="B4156" s="6" t="s">
        <v>34</v>
      </c>
      <c r="C4156" s="6">
        <v>1189833</v>
      </c>
      <c r="D4156" s="7">
        <v>44325</v>
      </c>
      <c r="E4156" s="7" t="str">
        <f t="shared" si="128"/>
        <v>May</v>
      </c>
      <c r="F4156" s="7" t="str">
        <f t="shared" si="129"/>
        <v>2021</v>
      </c>
      <c r="G4156" s="6" t="s">
        <v>31</v>
      </c>
      <c r="H4156" s="6" t="s">
        <v>32</v>
      </c>
      <c r="I4156" s="6" t="s">
        <v>35</v>
      </c>
      <c r="J4156" s="8" t="s">
        <v>20</v>
      </c>
      <c r="K4156" s="9">
        <v>46</v>
      </c>
      <c r="L4156" s="10">
        <v>196</v>
      </c>
      <c r="M4156" s="11">
        <v>9016</v>
      </c>
      <c r="N4156" s="11">
        <v>4508</v>
      </c>
      <c r="O4156" s="12">
        <v>0.5</v>
      </c>
      <c r="P4156" s="6" t="s">
        <v>83</v>
      </c>
    </row>
    <row r="4157" spans="2:16" ht="14.25" customHeight="1">
      <c r="B4157" s="6" t="s">
        <v>34</v>
      </c>
      <c r="C4157" s="6">
        <v>1189833</v>
      </c>
      <c r="D4157" s="7">
        <v>44326</v>
      </c>
      <c r="E4157" s="7" t="str">
        <f t="shared" si="128"/>
        <v>May</v>
      </c>
      <c r="F4157" s="7" t="str">
        <f t="shared" si="129"/>
        <v>2021</v>
      </c>
      <c r="G4157" s="6" t="s">
        <v>31</v>
      </c>
      <c r="H4157" s="6" t="s">
        <v>32</v>
      </c>
      <c r="I4157" s="6" t="s">
        <v>35</v>
      </c>
      <c r="J4157" s="8" t="s">
        <v>21</v>
      </c>
      <c r="K4157" s="9">
        <v>46</v>
      </c>
      <c r="L4157" s="10">
        <v>176</v>
      </c>
      <c r="M4157" s="11">
        <v>8096</v>
      </c>
      <c r="N4157" s="11">
        <v>4048</v>
      </c>
      <c r="O4157" s="12">
        <v>0.5</v>
      </c>
      <c r="P4157" s="6" t="s">
        <v>83</v>
      </c>
    </row>
    <row r="4158" spans="2:16" ht="14.25" customHeight="1">
      <c r="B4158" s="6" t="s">
        <v>34</v>
      </c>
      <c r="C4158" s="6">
        <v>1189833</v>
      </c>
      <c r="D4158" s="7">
        <v>44327</v>
      </c>
      <c r="E4158" s="7" t="str">
        <f t="shared" si="128"/>
        <v>May</v>
      </c>
      <c r="F4158" s="7" t="str">
        <f t="shared" si="129"/>
        <v>2021</v>
      </c>
      <c r="G4158" s="6" t="s">
        <v>31</v>
      </c>
      <c r="H4158" s="6" t="s">
        <v>32</v>
      </c>
      <c r="I4158" s="6" t="s">
        <v>35</v>
      </c>
      <c r="J4158" s="8" t="s">
        <v>22</v>
      </c>
      <c r="K4158" s="9">
        <v>58</v>
      </c>
      <c r="L4158" s="10">
        <v>163</v>
      </c>
      <c r="M4158" s="11">
        <v>9454</v>
      </c>
      <c r="N4158" s="11">
        <v>6334.18</v>
      </c>
      <c r="O4158" s="12">
        <v>0.67</v>
      </c>
      <c r="P4158" s="6" t="s">
        <v>83</v>
      </c>
    </row>
    <row r="4159" spans="2:16" ht="14.25" customHeight="1">
      <c r="B4159" s="6" t="s">
        <v>34</v>
      </c>
      <c r="C4159" s="6">
        <v>1189833</v>
      </c>
      <c r="D4159" s="7">
        <v>44328</v>
      </c>
      <c r="E4159" s="7" t="str">
        <f t="shared" si="128"/>
        <v>May</v>
      </c>
      <c r="F4159" s="7" t="str">
        <f t="shared" si="129"/>
        <v>2021</v>
      </c>
      <c r="G4159" s="6" t="s">
        <v>31</v>
      </c>
      <c r="H4159" s="6" t="s">
        <v>32</v>
      </c>
      <c r="I4159" s="6" t="s">
        <v>35</v>
      </c>
      <c r="J4159" s="8" t="s">
        <v>23</v>
      </c>
      <c r="K4159" s="9">
        <v>59</v>
      </c>
      <c r="L4159" s="10">
        <v>189</v>
      </c>
      <c r="M4159" s="11">
        <v>11151</v>
      </c>
      <c r="N4159" s="11">
        <v>3456.81</v>
      </c>
      <c r="O4159" s="12">
        <v>0.31</v>
      </c>
      <c r="P4159" s="6" t="s">
        <v>83</v>
      </c>
    </row>
    <row r="4160" spans="2:16" ht="14.25" customHeight="1">
      <c r="B4160" s="6" t="s">
        <v>34</v>
      </c>
      <c r="C4160" s="6">
        <v>1189833</v>
      </c>
      <c r="D4160" s="7">
        <v>44329</v>
      </c>
      <c r="E4160" s="7" t="str">
        <f t="shared" si="128"/>
        <v>May</v>
      </c>
      <c r="F4160" s="7" t="str">
        <f t="shared" si="129"/>
        <v>2021</v>
      </c>
      <c r="G4160" s="6" t="s">
        <v>31</v>
      </c>
      <c r="H4160" s="6" t="s">
        <v>32</v>
      </c>
      <c r="I4160" s="6" t="s">
        <v>35</v>
      </c>
      <c r="J4160" s="8" t="s">
        <v>17</v>
      </c>
      <c r="K4160" s="9">
        <v>49</v>
      </c>
      <c r="L4160" s="10">
        <v>224</v>
      </c>
      <c r="M4160" s="11">
        <v>10976</v>
      </c>
      <c r="N4160" s="11">
        <v>5488</v>
      </c>
      <c r="O4160" s="12">
        <v>0.5</v>
      </c>
      <c r="P4160" s="6" t="s">
        <v>83</v>
      </c>
    </row>
    <row r="4161" spans="2:16" ht="14.25" customHeight="1">
      <c r="B4161" s="6" t="s">
        <v>34</v>
      </c>
      <c r="C4161" s="6">
        <v>1189833</v>
      </c>
      <c r="D4161" s="7">
        <v>44330</v>
      </c>
      <c r="E4161" s="7" t="str">
        <f t="shared" si="128"/>
        <v>May</v>
      </c>
      <c r="F4161" s="7" t="str">
        <f t="shared" si="129"/>
        <v>2021</v>
      </c>
      <c r="G4161" s="6" t="s">
        <v>31</v>
      </c>
      <c r="H4161" s="6" t="s">
        <v>32</v>
      </c>
      <c r="I4161" s="6" t="s">
        <v>35</v>
      </c>
      <c r="J4161" s="8" t="s">
        <v>19</v>
      </c>
      <c r="K4161" s="9">
        <v>51</v>
      </c>
      <c r="L4161" s="10">
        <v>232</v>
      </c>
      <c r="M4161" s="11">
        <v>11832</v>
      </c>
      <c r="N4161" s="11">
        <v>4259.5199999999995</v>
      </c>
      <c r="O4161" s="12">
        <v>0.36</v>
      </c>
      <c r="P4161" s="6" t="s">
        <v>83</v>
      </c>
    </row>
    <row r="4162" spans="2:16" ht="14.25" customHeight="1">
      <c r="B4162" s="6" t="s">
        <v>34</v>
      </c>
      <c r="C4162" s="6">
        <v>1189833</v>
      </c>
      <c r="D4162" s="7">
        <v>44331</v>
      </c>
      <c r="E4162" s="7" t="str">
        <f t="shared" si="128"/>
        <v>May</v>
      </c>
      <c r="F4162" s="7" t="str">
        <f t="shared" si="129"/>
        <v>2021</v>
      </c>
      <c r="G4162" s="6" t="s">
        <v>31</v>
      </c>
      <c r="H4162" s="6" t="s">
        <v>32</v>
      </c>
      <c r="I4162" s="6" t="s">
        <v>35</v>
      </c>
      <c r="J4162" s="8" t="s">
        <v>20</v>
      </c>
      <c r="K4162" s="9">
        <v>49</v>
      </c>
      <c r="L4162" s="10">
        <v>176</v>
      </c>
      <c r="M4162" s="11">
        <v>8624</v>
      </c>
      <c r="N4162" s="11">
        <v>4398.24</v>
      </c>
      <c r="O4162" s="12">
        <v>0.51</v>
      </c>
      <c r="P4162" s="6" t="s">
        <v>83</v>
      </c>
    </row>
    <row r="4163" spans="2:16" ht="14.25" customHeight="1">
      <c r="B4163" s="6" t="s">
        <v>34</v>
      </c>
      <c r="C4163" s="6">
        <v>1189833</v>
      </c>
      <c r="D4163" s="7">
        <v>44332</v>
      </c>
      <c r="E4163" s="7" t="str">
        <f t="shared" si="128"/>
        <v>May</v>
      </c>
      <c r="F4163" s="7" t="str">
        <f t="shared" si="129"/>
        <v>2021</v>
      </c>
      <c r="G4163" s="6" t="s">
        <v>31</v>
      </c>
      <c r="H4163" s="6" t="s">
        <v>32</v>
      </c>
      <c r="I4163" s="6" t="s">
        <v>35</v>
      </c>
      <c r="J4163" s="8" t="s">
        <v>21</v>
      </c>
      <c r="K4163" s="9">
        <v>48</v>
      </c>
      <c r="L4163" s="10">
        <v>175</v>
      </c>
      <c r="M4163" s="11">
        <v>8400</v>
      </c>
      <c r="N4163" s="11">
        <v>3779.9999999999995</v>
      </c>
      <c r="O4163" s="12">
        <v>0.44999999999999996</v>
      </c>
      <c r="P4163" s="6" t="s">
        <v>83</v>
      </c>
    </row>
    <row r="4164" spans="2:16" ht="14.25" customHeight="1">
      <c r="B4164" s="6" t="s">
        <v>34</v>
      </c>
      <c r="C4164" s="6">
        <v>1189833</v>
      </c>
      <c r="D4164" s="7">
        <v>44333</v>
      </c>
      <c r="E4164" s="7" t="str">
        <f t="shared" si="128"/>
        <v>May</v>
      </c>
      <c r="F4164" s="7" t="str">
        <f t="shared" si="129"/>
        <v>2021</v>
      </c>
      <c r="G4164" s="6" t="s">
        <v>31</v>
      </c>
      <c r="H4164" s="6" t="s">
        <v>32</v>
      </c>
      <c r="I4164" s="6" t="s">
        <v>35</v>
      </c>
      <c r="J4164" s="8" t="s">
        <v>22</v>
      </c>
      <c r="K4164" s="9">
        <v>56</v>
      </c>
      <c r="L4164" s="10">
        <v>174</v>
      </c>
      <c r="M4164" s="11">
        <v>9744</v>
      </c>
      <c r="N4164" s="11">
        <v>6625.92</v>
      </c>
      <c r="O4164" s="12">
        <v>0.68</v>
      </c>
      <c r="P4164" s="6" t="s">
        <v>83</v>
      </c>
    </row>
    <row r="4165" spans="2:16" ht="14.25" customHeight="1">
      <c r="B4165" s="6" t="s">
        <v>34</v>
      </c>
      <c r="C4165" s="6">
        <v>1189833</v>
      </c>
      <c r="D4165" s="7">
        <v>44334</v>
      </c>
      <c r="E4165" s="7" t="str">
        <f t="shared" si="128"/>
        <v>May</v>
      </c>
      <c r="F4165" s="7" t="str">
        <f t="shared" si="129"/>
        <v>2021</v>
      </c>
      <c r="G4165" s="6" t="s">
        <v>31</v>
      </c>
      <c r="H4165" s="6" t="s">
        <v>32</v>
      </c>
      <c r="I4165" s="6" t="s">
        <v>35</v>
      </c>
      <c r="J4165" s="8" t="s">
        <v>23</v>
      </c>
      <c r="K4165" s="9">
        <v>62</v>
      </c>
      <c r="L4165" s="10">
        <v>176</v>
      </c>
      <c r="M4165" s="11">
        <v>10912</v>
      </c>
      <c r="N4165" s="11">
        <v>3819.2</v>
      </c>
      <c r="O4165" s="12">
        <v>0.35</v>
      </c>
      <c r="P4165" s="6" t="s">
        <v>83</v>
      </c>
    </row>
    <row r="4166" spans="2:16" ht="14.25" customHeight="1">
      <c r="B4166" s="6" t="s">
        <v>34</v>
      </c>
      <c r="C4166" s="6">
        <v>1189833</v>
      </c>
      <c r="D4166" s="7">
        <v>44335</v>
      </c>
      <c r="E4166" s="7" t="str">
        <f t="shared" si="128"/>
        <v>May</v>
      </c>
      <c r="F4166" s="7" t="str">
        <f t="shared" si="129"/>
        <v>2021</v>
      </c>
      <c r="G4166" s="6" t="s">
        <v>31</v>
      </c>
      <c r="H4166" s="6" t="s">
        <v>32</v>
      </c>
      <c r="I4166" s="6" t="s">
        <v>35</v>
      </c>
      <c r="J4166" s="8" t="s">
        <v>17</v>
      </c>
      <c r="K4166" s="9">
        <v>49</v>
      </c>
      <c r="L4166" s="10">
        <v>231</v>
      </c>
      <c r="M4166" s="11">
        <v>11319</v>
      </c>
      <c r="N4166" s="11">
        <v>5659.5</v>
      </c>
      <c r="O4166" s="12">
        <v>0.5</v>
      </c>
      <c r="P4166" s="6" t="s">
        <v>83</v>
      </c>
    </row>
    <row r="4167" spans="2:16" ht="14.25" customHeight="1">
      <c r="B4167" s="6" t="s">
        <v>34</v>
      </c>
      <c r="C4167" s="6">
        <v>1189833</v>
      </c>
      <c r="D4167" s="7">
        <v>44336</v>
      </c>
      <c r="E4167" s="7" t="str">
        <f t="shared" ref="E4167:E4230" si="130">TEXT(D4167,"mmm")</f>
        <v>May</v>
      </c>
      <c r="F4167" s="7" t="str">
        <f t="shared" ref="F4167:F4230" si="131">TEXT(D4167,"yyyy")</f>
        <v>2021</v>
      </c>
      <c r="G4167" s="6" t="s">
        <v>31</v>
      </c>
      <c r="H4167" s="6" t="s">
        <v>32</v>
      </c>
      <c r="I4167" s="6" t="s">
        <v>35</v>
      </c>
      <c r="J4167" s="8" t="s">
        <v>19</v>
      </c>
      <c r="K4167" s="9">
        <v>54</v>
      </c>
      <c r="L4167" s="10">
        <v>215</v>
      </c>
      <c r="M4167" s="11">
        <v>11610</v>
      </c>
      <c r="N4167" s="11">
        <v>4411.8</v>
      </c>
      <c r="O4167" s="12">
        <v>0.38</v>
      </c>
      <c r="P4167" s="6" t="s">
        <v>83</v>
      </c>
    </row>
    <row r="4168" spans="2:16" ht="14.25" customHeight="1">
      <c r="B4168" s="6" t="s">
        <v>34</v>
      </c>
      <c r="C4168" s="6">
        <v>1189833</v>
      </c>
      <c r="D4168" s="7">
        <v>44337</v>
      </c>
      <c r="E4168" s="7" t="str">
        <f t="shared" si="130"/>
        <v>May</v>
      </c>
      <c r="F4168" s="7" t="str">
        <f t="shared" si="131"/>
        <v>2021</v>
      </c>
      <c r="G4168" s="6" t="s">
        <v>31</v>
      </c>
      <c r="H4168" s="6" t="s">
        <v>32</v>
      </c>
      <c r="I4168" s="6" t="s">
        <v>35</v>
      </c>
      <c r="J4168" s="8" t="s">
        <v>20</v>
      </c>
      <c r="K4168" s="9">
        <v>47</v>
      </c>
      <c r="L4168" s="10">
        <v>169</v>
      </c>
      <c r="M4168" s="11">
        <v>7943</v>
      </c>
      <c r="N4168" s="11">
        <v>3971.5</v>
      </c>
      <c r="O4168" s="12">
        <v>0.5</v>
      </c>
      <c r="P4168" s="6" t="s">
        <v>83</v>
      </c>
    </row>
    <row r="4169" spans="2:16" ht="14.25" customHeight="1">
      <c r="B4169" s="6" t="s">
        <v>34</v>
      </c>
      <c r="C4169" s="6">
        <v>1189833</v>
      </c>
      <c r="D4169" s="7">
        <v>44338</v>
      </c>
      <c r="E4169" s="7" t="str">
        <f t="shared" si="130"/>
        <v>May</v>
      </c>
      <c r="F4169" s="7" t="str">
        <f t="shared" si="131"/>
        <v>2021</v>
      </c>
      <c r="G4169" s="6" t="s">
        <v>31</v>
      </c>
      <c r="H4169" s="6" t="s">
        <v>32</v>
      </c>
      <c r="I4169" s="6" t="s">
        <v>35</v>
      </c>
      <c r="J4169" s="8" t="s">
        <v>21</v>
      </c>
      <c r="K4169" s="9">
        <v>47</v>
      </c>
      <c r="L4169" s="10">
        <v>176</v>
      </c>
      <c r="M4169" s="11">
        <v>8272</v>
      </c>
      <c r="N4169" s="11">
        <v>3722.3999999999996</v>
      </c>
      <c r="O4169" s="12">
        <v>0.44999999999999996</v>
      </c>
      <c r="P4169" s="6" t="s">
        <v>83</v>
      </c>
    </row>
    <row r="4170" spans="2:16" ht="14.25" customHeight="1">
      <c r="B4170" s="6" t="s">
        <v>34</v>
      </c>
      <c r="C4170" s="6">
        <v>1189833</v>
      </c>
      <c r="D4170" s="7">
        <v>44339</v>
      </c>
      <c r="E4170" s="7" t="str">
        <f t="shared" si="130"/>
        <v>May</v>
      </c>
      <c r="F4170" s="7" t="str">
        <f t="shared" si="131"/>
        <v>2021</v>
      </c>
      <c r="G4170" s="6" t="s">
        <v>31</v>
      </c>
      <c r="H4170" s="6" t="s">
        <v>32</v>
      </c>
      <c r="I4170" s="6" t="s">
        <v>35</v>
      </c>
      <c r="J4170" s="8" t="s">
        <v>22</v>
      </c>
      <c r="K4170" s="9">
        <v>55</v>
      </c>
      <c r="L4170" s="10">
        <v>174</v>
      </c>
      <c r="M4170" s="11">
        <v>9570</v>
      </c>
      <c r="N4170" s="11">
        <v>6603.3</v>
      </c>
      <c r="O4170" s="12">
        <v>0.69000000000000006</v>
      </c>
      <c r="P4170" s="6" t="s">
        <v>83</v>
      </c>
    </row>
    <row r="4171" spans="2:16" ht="14.25" customHeight="1">
      <c r="B4171" s="6" t="s">
        <v>34</v>
      </c>
      <c r="C4171" s="6">
        <v>1189833</v>
      </c>
      <c r="D4171" s="7">
        <v>44340</v>
      </c>
      <c r="E4171" s="7" t="str">
        <f t="shared" si="130"/>
        <v>May</v>
      </c>
      <c r="F4171" s="7" t="str">
        <f t="shared" si="131"/>
        <v>2021</v>
      </c>
      <c r="G4171" s="6" t="s">
        <v>31</v>
      </c>
      <c r="H4171" s="6" t="s">
        <v>32</v>
      </c>
      <c r="I4171" s="6" t="s">
        <v>35</v>
      </c>
      <c r="J4171" s="8" t="s">
        <v>23</v>
      </c>
      <c r="K4171" s="9">
        <v>59</v>
      </c>
      <c r="L4171" s="10">
        <v>189</v>
      </c>
      <c r="M4171" s="11">
        <v>11151</v>
      </c>
      <c r="N4171" s="11">
        <v>3791.34</v>
      </c>
      <c r="O4171" s="12">
        <v>0.34</v>
      </c>
      <c r="P4171" s="6" t="s">
        <v>83</v>
      </c>
    </row>
    <row r="4172" spans="2:16" ht="14.25" customHeight="1">
      <c r="B4172" s="6" t="s">
        <v>34</v>
      </c>
      <c r="C4172" s="6">
        <v>1189833</v>
      </c>
      <c r="D4172" s="7">
        <v>44341</v>
      </c>
      <c r="E4172" s="7" t="str">
        <f t="shared" si="130"/>
        <v>May</v>
      </c>
      <c r="F4172" s="7" t="str">
        <f t="shared" si="131"/>
        <v>2021</v>
      </c>
      <c r="G4172" s="6" t="s">
        <v>31</v>
      </c>
      <c r="H4172" s="6" t="s">
        <v>32</v>
      </c>
      <c r="I4172" s="6" t="s">
        <v>35</v>
      </c>
      <c r="J4172" s="8" t="s">
        <v>17</v>
      </c>
      <c r="K4172" s="9">
        <v>49</v>
      </c>
      <c r="L4172" s="10">
        <v>225</v>
      </c>
      <c r="M4172" s="11">
        <v>11025</v>
      </c>
      <c r="N4172" s="11">
        <v>5622.75</v>
      </c>
      <c r="O4172" s="12">
        <v>0.51</v>
      </c>
      <c r="P4172" s="6" t="s">
        <v>83</v>
      </c>
    </row>
    <row r="4173" spans="2:16" ht="14.25" customHeight="1">
      <c r="B4173" s="6" t="s">
        <v>34</v>
      </c>
      <c r="C4173" s="6">
        <v>1189833</v>
      </c>
      <c r="D4173" s="7">
        <v>44342</v>
      </c>
      <c r="E4173" s="7" t="str">
        <f t="shared" si="130"/>
        <v>May</v>
      </c>
      <c r="F4173" s="7" t="str">
        <f t="shared" si="131"/>
        <v>2021</v>
      </c>
      <c r="G4173" s="6" t="s">
        <v>31</v>
      </c>
      <c r="H4173" s="6" t="s">
        <v>32</v>
      </c>
      <c r="I4173" s="6" t="s">
        <v>35</v>
      </c>
      <c r="J4173" s="8" t="s">
        <v>19</v>
      </c>
      <c r="K4173" s="9">
        <v>50</v>
      </c>
      <c r="L4173" s="10">
        <v>243</v>
      </c>
      <c r="M4173" s="11">
        <v>12150</v>
      </c>
      <c r="N4173" s="11">
        <v>4617</v>
      </c>
      <c r="O4173" s="12">
        <v>0.38</v>
      </c>
      <c r="P4173" s="6" t="s">
        <v>83</v>
      </c>
    </row>
    <row r="4174" spans="2:16" ht="14.25" customHeight="1">
      <c r="B4174" s="6" t="s">
        <v>34</v>
      </c>
      <c r="C4174" s="6">
        <v>1189833</v>
      </c>
      <c r="D4174" s="7">
        <v>44343</v>
      </c>
      <c r="E4174" s="7" t="str">
        <f t="shared" si="130"/>
        <v>May</v>
      </c>
      <c r="F4174" s="7" t="str">
        <f t="shared" si="131"/>
        <v>2021</v>
      </c>
      <c r="G4174" s="6" t="s">
        <v>31</v>
      </c>
      <c r="H4174" s="6" t="s">
        <v>32</v>
      </c>
      <c r="I4174" s="6" t="s">
        <v>35</v>
      </c>
      <c r="J4174" s="8" t="s">
        <v>20</v>
      </c>
      <c r="K4174" s="9">
        <v>46</v>
      </c>
      <c r="L4174" s="10">
        <v>182</v>
      </c>
      <c r="M4174" s="11">
        <v>8372</v>
      </c>
      <c r="N4174" s="11">
        <v>4520.88</v>
      </c>
      <c r="O4174" s="12">
        <v>0.54</v>
      </c>
      <c r="P4174" s="6" t="s">
        <v>83</v>
      </c>
    </row>
    <row r="4175" spans="2:16" ht="14.25" customHeight="1">
      <c r="B4175" s="6" t="s">
        <v>34</v>
      </c>
      <c r="C4175" s="6">
        <v>1189833</v>
      </c>
      <c r="D4175" s="7">
        <v>44344</v>
      </c>
      <c r="E4175" s="7" t="str">
        <f t="shared" si="130"/>
        <v>May</v>
      </c>
      <c r="F4175" s="7" t="str">
        <f t="shared" si="131"/>
        <v>2021</v>
      </c>
      <c r="G4175" s="6" t="s">
        <v>31</v>
      </c>
      <c r="H4175" s="6" t="s">
        <v>32</v>
      </c>
      <c r="I4175" s="6" t="s">
        <v>35</v>
      </c>
      <c r="J4175" s="8" t="s">
        <v>21</v>
      </c>
      <c r="K4175" s="9">
        <v>49</v>
      </c>
      <c r="L4175" s="10">
        <v>210</v>
      </c>
      <c r="M4175" s="11">
        <v>10290</v>
      </c>
      <c r="N4175" s="11">
        <v>5145</v>
      </c>
      <c r="O4175" s="12">
        <v>0.5</v>
      </c>
      <c r="P4175" s="6" t="s">
        <v>83</v>
      </c>
    </row>
    <row r="4176" spans="2:16" ht="14.25" customHeight="1">
      <c r="B4176" s="6" t="s">
        <v>34</v>
      </c>
      <c r="C4176" s="6">
        <v>1189833</v>
      </c>
      <c r="D4176" s="7">
        <v>44345</v>
      </c>
      <c r="E4176" s="7" t="str">
        <f t="shared" si="130"/>
        <v>May</v>
      </c>
      <c r="F4176" s="7" t="str">
        <f t="shared" si="131"/>
        <v>2021</v>
      </c>
      <c r="G4176" s="6" t="s">
        <v>31</v>
      </c>
      <c r="H4176" s="6" t="s">
        <v>32</v>
      </c>
      <c r="I4176" s="6" t="s">
        <v>35</v>
      </c>
      <c r="J4176" s="8" t="s">
        <v>22</v>
      </c>
      <c r="K4176" s="9">
        <v>55</v>
      </c>
      <c r="L4176" s="10">
        <v>156</v>
      </c>
      <c r="M4176" s="11">
        <v>8580</v>
      </c>
      <c r="N4176" s="11">
        <v>5577</v>
      </c>
      <c r="O4176" s="12">
        <v>0.65</v>
      </c>
      <c r="P4176" s="6" t="s">
        <v>83</v>
      </c>
    </row>
    <row r="4177" spans="2:16" ht="14.25" customHeight="1">
      <c r="B4177" s="6" t="s">
        <v>34</v>
      </c>
      <c r="C4177" s="6">
        <v>1189833</v>
      </c>
      <c r="D4177" s="7">
        <v>44346</v>
      </c>
      <c r="E4177" s="7" t="str">
        <f t="shared" si="130"/>
        <v>May</v>
      </c>
      <c r="F4177" s="7" t="str">
        <f t="shared" si="131"/>
        <v>2021</v>
      </c>
      <c r="G4177" s="6" t="s">
        <v>31</v>
      </c>
      <c r="H4177" s="6" t="s">
        <v>32</v>
      </c>
      <c r="I4177" s="6" t="s">
        <v>35</v>
      </c>
      <c r="J4177" s="8" t="s">
        <v>23</v>
      </c>
      <c r="K4177" s="9">
        <v>59</v>
      </c>
      <c r="L4177" s="10">
        <v>196</v>
      </c>
      <c r="M4177" s="11">
        <v>11564</v>
      </c>
      <c r="N4177" s="11">
        <v>4047.3999999999996</v>
      </c>
      <c r="O4177" s="12">
        <v>0.35</v>
      </c>
      <c r="P4177" s="6" t="s">
        <v>83</v>
      </c>
    </row>
    <row r="4178" spans="2:16" ht="14.25" customHeight="1">
      <c r="B4178" s="6" t="s">
        <v>14</v>
      </c>
      <c r="C4178" s="6">
        <v>1185732</v>
      </c>
      <c r="D4178" s="7">
        <v>44347</v>
      </c>
      <c r="E4178" s="7" t="str">
        <f t="shared" si="130"/>
        <v>May</v>
      </c>
      <c r="F4178" s="7" t="str">
        <f t="shared" si="131"/>
        <v>2021</v>
      </c>
      <c r="G4178" s="6" t="s">
        <v>31</v>
      </c>
      <c r="H4178" s="6" t="s">
        <v>32</v>
      </c>
      <c r="I4178" s="6" t="s">
        <v>35</v>
      </c>
      <c r="J4178" s="8" t="s">
        <v>17</v>
      </c>
      <c r="K4178" s="9">
        <v>44</v>
      </c>
      <c r="L4178" s="10">
        <v>124</v>
      </c>
      <c r="M4178" s="11">
        <v>5456</v>
      </c>
      <c r="N4178" s="11">
        <v>2837.12</v>
      </c>
      <c r="O4178" s="12">
        <v>0.52</v>
      </c>
      <c r="P4178" s="6" t="s">
        <v>83</v>
      </c>
    </row>
    <row r="4179" spans="2:16" ht="14.25" customHeight="1">
      <c r="B4179" s="6" t="s">
        <v>14</v>
      </c>
      <c r="C4179" s="6">
        <v>1185732</v>
      </c>
      <c r="D4179" s="7">
        <v>44348</v>
      </c>
      <c r="E4179" s="7" t="str">
        <f t="shared" si="130"/>
        <v>Jun</v>
      </c>
      <c r="F4179" s="7" t="str">
        <f t="shared" si="131"/>
        <v>2021</v>
      </c>
      <c r="G4179" s="6" t="s">
        <v>31</v>
      </c>
      <c r="H4179" s="6" t="s">
        <v>32</v>
      </c>
      <c r="I4179" s="6" t="s">
        <v>35</v>
      </c>
      <c r="J4179" s="8" t="s">
        <v>19</v>
      </c>
      <c r="K4179" s="9">
        <v>41</v>
      </c>
      <c r="L4179" s="10">
        <v>77</v>
      </c>
      <c r="M4179" s="11">
        <v>3157</v>
      </c>
      <c r="N4179" s="11">
        <v>1452.2199999999998</v>
      </c>
      <c r="O4179" s="12">
        <v>0.45999999999999996</v>
      </c>
      <c r="P4179" s="6" t="s">
        <v>83</v>
      </c>
    </row>
    <row r="4180" spans="2:16" ht="14.25" customHeight="1">
      <c r="B4180" s="6" t="s">
        <v>14</v>
      </c>
      <c r="C4180" s="6">
        <v>1185732</v>
      </c>
      <c r="D4180" s="7">
        <v>44349</v>
      </c>
      <c r="E4180" s="7" t="str">
        <f t="shared" si="130"/>
        <v>Jun</v>
      </c>
      <c r="F4180" s="7" t="str">
        <f t="shared" si="131"/>
        <v>2021</v>
      </c>
      <c r="G4180" s="6" t="s">
        <v>31</v>
      </c>
      <c r="H4180" s="6" t="s">
        <v>32</v>
      </c>
      <c r="I4180" s="6" t="s">
        <v>35</v>
      </c>
      <c r="J4180" s="8" t="s">
        <v>20</v>
      </c>
      <c r="K4180" s="9">
        <v>32</v>
      </c>
      <c r="L4180" s="10">
        <v>83</v>
      </c>
      <c r="M4180" s="11">
        <v>2656</v>
      </c>
      <c r="N4180" s="11">
        <v>1248.32</v>
      </c>
      <c r="O4180" s="12">
        <v>0.47</v>
      </c>
      <c r="P4180" s="6" t="s">
        <v>83</v>
      </c>
    </row>
    <row r="4181" spans="2:16" ht="14.25" customHeight="1">
      <c r="B4181" s="6" t="s">
        <v>14</v>
      </c>
      <c r="C4181" s="6">
        <v>1185732</v>
      </c>
      <c r="D4181" s="7">
        <v>44350</v>
      </c>
      <c r="E4181" s="7" t="str">
        <f t="shared" si="130"/>
        <v>Jun</v>
      </c>
      <c r="F4181" s="7" t="str">
        <f t="shared" si="131"/>
        <v>2021</v>
      </c>
      <c r="G4181" s="6" t="s">
        <v>31</v>
      </c>
      <c r="H4181" s="6" t="s">
        <v>32</v>
      </c>
      <c r="I4181" s="6" t="s">
        <v>35</v>
      </c>
      <c r="J4181" s="8" t="s">
        <v>21</v>
      </c>
      <c r="K4181" s="9">
        <v>37</v>
      </c>
      <c r="L4181" s="10">
        <v>34</v>
      </c>
      <c r="M4181" s="11">
        <v>1258</v>
      </c>
      <c r="N4181" s="11">
        <v>654.16</v>
      </c>
      <c r="O4181" s="12">
        <v>0.52</v>
      </c>
      <c r="P4181" s="6" t="s">
        <v>83</v>
      </c>
    </row>
    <row r="4182" spans="2:16" ht="14.25" customHeight="1">
      <c r="B4182" s="6" t="s">
        <v>14</v>
      </c>
      <c r="C4182" s="6">
        <v>1185732</v>
      </c>
      <c r="D4182" s="7">
        <v>44351</v>
      </c>
      <c r="E4182" s="7" t="str">
        <f t="shared" si="130"/>
        <v>Jun</v>
      </c>
      <c r="F4182" s="7" t="str">
        <f t="shared" si="131"/>
        <v>2021</v>
      </c>
      <c r="G4182" s="6" t="s">
        <v>36</v>
      </c>
      <c r="H4182" s="6" t="s">
        <v>37</v>
      </c>
      <c r="I4182" s="6" t="s">
        <v>38</v>
      </c>
      <c r="J4182" s="8" t="s">
        <v>22</v>
      </c>
      <c r="K4182" s="9">
        <v>53</v>
      </c>
      <c r="L4182" s="10">
        <v>47</v>
      </c>
      <c r="M4182" s="11">
        <v>2491</v>
      </c>
      <c r="N4182" s="11">
        <v>1220.5899999999999</v>
      </c>
      <c r="O4182" s="12">
        <v>0.49</v>
      </c>
      <c r="P4182" s="6" t="s">
        <v>83</v>
      </c>
    </row>
    <row r="4183" spans="2:16" ht="14.25" customHeight="1">
      <c r="B4183" s="6" t="s">
        <v>14</v>
      </c>
      <c r="C4183" s="6">
        <v>1185732</v>
      </c>
      <c r="D4183" s="7">
        <v>44352</v>
      </c>
      <c r="E4183" s="7" t="str">
        <f t="shared" si="130"/>
        <v>Jun</v>
      </c>
      <c r="F4183" s="7" t="str">
        <f t="shared" si="131"/>
        <v>2021</v>
      </c>
      <c r="G4183" s="6" t="s">
        <v>36</v>
      </c>
      <c r="H4183" s="6" t="s">
        <v>37</v>
      </c>
      <c r="I4183" s="6" t="s">
        <v>38</v>
      </c>
      <c r="J4183" s="8" t="s">
        <v>23</v>
      </c>
      <c r="K4183" s="9">
        <v>41</v>
      </c>
      <c r="L4183" s="10">
        <v>69</v>
      </c>
      <c r="M4183" s="11">
        <v>2829</v>
      </c>
      <c r="N4183" s="11">
        <v>1697.3999999999999</v>
      </c>
      <c r="O4183" s="12">
        <v>0.6</v>
      </c>
      <c r="P4183" s="6" t="s">
        <v>83</v>
      </c>
    </row>
    <row r="4184" spans="2:16" ht="14.25" customHeight="1">
      <c r="B4184" s="6" t="s">
        <v>14</v>
      </c>
      <c r="C4184" s="6">
        <v>1185732</v>
      </c>
      <c r="D4184" s="7">
        <v>44353</v>
      </c>
      <c r="E4184" s="7" t="str">
        <f t="shared" si="130"/>
        <v>Jun</v>
      </c>
      <c r="F4184" s="7" t="str">
        <f t="shared" si="131"/>
        <v>2021</v>
      </c>
      <c r="G4184" s="6" t="s">
        <v>36</v>
      </c>
      <c r="H4184" s="6" t="s">
        <v>37</v>
      </c>
      <c r="I4184" s="6" t="s">
        <v>38</v>
      </c>
      <c r="J4184" s="8" t="s">
        <v>17</v>
      </c>
      <c r="K4184" s="9">
        <v>44</v>
      </c>
      <c r="L4184" s="10">
        <v>158</v>
      </c>
      <c r="M4184" s="11">
        <v>6952</v>
      </c>
      <c r="N4184" s="11">
        <v>3545.52</v>
      </c>
      <c r="O4184" s="12">
        <v>0.51</v>
      </c>
      <c r="P4184" s="6" t="s">
        <v>83</v>
      </c>
    </row>
    <row r="4185" spans="2:16" ht="14.25" customHeight="1">
      <c r="B4185" s="6" t="s">
        <v>14</v>
      </c>
      <c r="C4185" s="6">
        <v>1185732</v>
      </c>
      <c r="D4185" s="7">
        <v>44354</v>
      </c>
      <c r="E4185" s="7" t="str">
        <f t="shared" si="130"/>
        <v>Jun</v>
      </c>
      <c r="F4185" s="7" t="str">
        <f t="shared" si="131"/>
        <v>2021</v>
      </c>
      <c r="G4185" s="6" t="s">
        <v>36</v>
      </c>
      <c r="H4185" s="6" t="s">
        <v>37</v>
      </c>
      <c r="I4185" s="6" t="s">
        <v>38</v>
      </c>
      <c r="J4185" s="8" t="s">
        <v>19</v>
      </c>
      <c r="K4185" s="9">
        <v>43</v>
      </c>
      <c r="L4185" s="10">
        <v>51</v>
      </c>
      <c r="M4185" s="11">
        <v>2193</v>
      </c>
      <c r="N4185" s="11">
        <v>1030.71</v>
      </c>
      <c r="O4185" s="12">
        <v>0.47</v>
      </c>
      <c r="P4185" s="6" t="s">
        <v>83</v>
      </c>
    </row>
    <row r="4186" spans="2:16" ht="14.25" customHeight="1">
      <c r="B4186" s="6" t="s">
        <v>14</v>
      </c>
      <c r="C4186" s="6">
        <v>1185732</v>
      </c>
      <c r="D4186" s="7">
        <v>44355</v>
      </c>
      <c r="E4186" s="7" t="str">
        <f t="shared" si="130"/>
        <v>Jun</v>
      </c>
      <c r="F4186" s="7" t="str">
        <f t="shared" si="131"/>
        <v>2021</v>
      </c>
      <c r="G4186" s="6" t="s">
        <v>36</v>
      </c>
      <c r="H4186" s="6" t="s">
        <v>37</v>
      </c>
      <c r="I4186" s="6" t="s">
        <v>38</v>
      </c>
      <c r="J4186" s="8" t="s">
        <v>20</v>
      </c>
      <c r="K4186" s="9">
        <v>32</v>
      </c>
      <c r="L4186" s="10">
        <v>61</v>
      </c>
      <c r="M4186" s="11">
        <v>1952</v>
      </c>
      <c r="N4186" s="11">
        <v>897.92</v>
      </c>
      <c r="O4186" s="12">
        <v>0.45999999999999996</v>
      </c>
      <c r="P4186" s="6" t="s">
        <v>83</v>
      </c>
    </row>
    <row r="4187" spans="2:16" ht="14.25" customHeight="1">
      <c r="B4187" s="6" t="s">
        <v>14</v>
      </c>
      <c r="C4187" s="6">
        <v>1185732</v>
      </c>
      <c r="D4187" s="7">
        <v>44356</v>
      </c>
      <c r="E4187" s="7" t="str">
        <f t="shared" si="130"/>
        <v>Jun</v>
      </c>
      <c r="F4187" s="7" t="str">
        <f t="shared" si="131"/>
        <v>2021</v>
      </c>
      <c r="G4187" s="6" t="s">
        <v>36</v>
      </c>
      <c r="H4187" s="6" t="s">
        <v>37</v>
      </c>
      <c r="I4187" s="6" t="s">
        <v>38</v>
      </c>
      <c r="J4187" s="8" t="s">
        <v>21</v>
      </c>
      <c r="K4187" s="9">
        <v>39</v>
      </c>
      <c r="L4187" s="10">
        <v>28</v>
      </c>
      <c r="M4187" s="11">
        <v>1092</v>
      </c>
      <c r="N4187" s="11">
        <v>578.76</v>
      </c>
      <c r="O4187" s="12">
        <v>0.53</v>
      </c>
      <c r="P4187" s="6" t="s">
        <v>83</v>
      </c>
    </row>
    <row r="4188" spans="2:16" ht="14.25" customHeight="1">
      <c r="B4188" s="6" t="s">
        <v>14</v>
      </c>
      <c r="C4188" s="6">
        <v>1185732</v>
      </c>
      <c r="D4188" s="7">
        <v>44357</v>
      </c>
      <c r="E4188" s="7" t="str">
        <f t="shared" si="130"/>
        <v>Jun</v>
      </c>
      <c r="F4188" s="7" t="str">
        <f t="shared" si="131"/>
        <v>2021</v>
      </c>
      <c r="G4188" s="6" t="s">
        <v>36</v>
      </c>
      <c r="H4188" s="6" t="s">
        <v>37</v>
      </c>
      <c r="I4188" s="6" t="s">
        <v>38</v>
      </c>
      <c r="J4188" s="8" t="s">
        <v>22</v>
      </c>
      <c r="K4188" s="9">
        <v>50</v>
      </c>
      <c r="L4188" s="10">
        <v>44</v>
      </c>
      <c r="M4188" s="11">
        <v>2200</v>
      </c>
      <c r="N4188" s="11">
        <v>1034</v>
      </c>
      <c r="O4188" s="12">
        <v>0.47</v>
      </c>
      <c r="P4188" s="6" t="s">
        <v>83</v>
      </c>
    </row>
    <row r="4189" spans="2:16" ht="14.25" customHeight="1">
      <c r="B4189" s="6" t="s">
        <v>14</v>
      </c>
      <c r="C4189" s="6">
        <v>1185732</v>
      </c>
      <c r="D4189" s="7">
        <v>44358</v>
      </c>
      <c r="E4189" s="7" t="str">
        <f t="shared" si="130"/>
        <v>Jun</v>
      </c>
      <c r="F4189" s="7" t="str">
        <f t="shared" si="131"/>
        <v>2021</v>
      </c>
      <c r="G4189" s="6" t="s">
        <v>36</v>
      </c>
      <c r="H4189" s="6" t="s">
        <v>37</v>
      </c>
      <c r="I4189" s="6" t="s">
        <v>38</v>
      </c>
      <c r="J4189" s="8" t="s">
        <v>23</v>
      </c>
      <c r="K4189" s="9">
        <v>43</v>
      </c>
      <c r="L4189" s="10">
        <v>77</v>
      </c>
      <c r="M4189" s="11">
        <v>3311</v>
      </c>
      <c r="N4189" s="11">
        <v>2152.15</v>
      </c>
      <c r="O4189" s="12">
        <v>0.65</v>
      </c>
      <c r="P4189" s="6" t="s">
        <v>83</v>
      </c>
    </row>
    <row r="4190" spans="2:16" ht="14.25" customHeight="1">
      <c r="B4190" s="6" t="s">
        <v>14</v>
      </c>
      <c r="C4190" s="6">
        <v>1185732</v>
      </c>
      <c r="D4190" s="7">
        <v>44359</v>
      </c>
      <c r="E4190" s="7" t="str">
        <f t="shared" si="130"/>
        <v>Jun</v>
      </c>
      <c r="F4190" s="7" t="str">
        <f t="shared" si="131"/>
        <v>2021</v>
      </c>
      <c r="G4190" s="6" t="s">
        <v>36</v>
      </c>
      <c r="H4190" s="6" t="s">
        <v>37</v>
      </c>
      <c r="I4190" s="6" t="s">
        <v>38</v>
      </c>
      <c r="J4190" s="8" t="s">
        <v>17</v>
      </c>
      <c r="K4190" s="9">
        <v>47</v>
      </c>
      <c r="L4190" s="10">
        <v>144</v>
      </c>
      <c r="M4190" s="11">
        <v>6768</v>
      </c>
      <c r="N4190" s="11">
        <v>3722.4</v>
      </c>
      <c r="O4190" s="12">
        <v>0.55000000000000004</v>
      </c>
      <c r="P4190" s="6" t="s">
        <v>83</v>
      </c>
    </row>
    <row r="4191" spans="2:16" ht="14.25" customHeight="1">
      <c r="B4191" s="6" t="s">
        <v>14</v>
      </c>
      <c r="C4191" s="6">
        <v>1185732</v>
      </c>
      <c r="D4191" s="7">
        <v>44360</v>
      </c>
      <c r="E4191" s="7" t="str">
        <f t="shared" si="130"/>
        <v>Jun</v>
      </c>
      <c r="F4191" s="7" t="str">
        <f t="shared" si="131"/>
        <v>2021</v>
      </c>
      <c r="G4191" s="6" t="s">
        <v>36</v>
      </c>
      <c r="H4191" s="6" t="s">
        <v>37</v>
      </c>
      <c r="I4191" s="6" t="s">
        <v>38</v>
      </c>
      <c r="J4191" s="8" t="s">
        <v>19</v>
      </c>
      <c r="K4191" s="9">
        <v>46</v>
      </c>
      <c r="L4191" s="10">
        <v>60</v>
      </c>
      <c r="M4191" s="11">
        <v>2760</v>
      </c>
      <c r="N4191" s="11">
        <v>1324.8</v>
      </c>
      <c r="O4191" s="12">
        <v>0.48</v>
      </c>
      <c r="P4191" s="6" t="s">
        <v>83</v>
      </c>
    </row>
    <row r="4192" spans="2:16" ht="14.25" customHeight="1">
      <c r="B4192" s="6" t="s">
        <v>14</v>
      </c>
      <c r="C4192" s="6">
        <v>1185732</v>
      </c>
      <c r="D4192" s="7">
        <v>44361</v>
      </c>
      <c r="E4192" s="7" t="str">
        <f t="shared" si="130"/>
        <v>Jun</v>
      </c>
      <c r="F4192" s="7" t="str">
        <f t="shared" si="131"/>
        <v>2021</v>
      </c>
      <c r="G4192" s="6" t="s">
        <v>36</v>
      </c>
      <c r="H4192" s="6" t="s">
        <v>37</v>
      </c>
      <c r="I4192" s="6" t="s">
        <v>38</v>
      </c>
      <c r="J4192" s="8" t="s">
        <v>20</v>
      </c>
      <c r="K4192" s="9">
        <v>37</v>
      </c>
      <c r="L4192" s="10">
        <v>68</v>
      </c>
      <c r="M4192" s="11">
        <v>2516</v>
      </c>
      <c r="N4192" s="11">
        <v>1132.1999999999998</v>
      </c>
      <c r="O4192" s="12">
        <v>0.44999999999999996</v>
      </c>
      <c r="P4192" s="6" t="s">
        <v>83</v>
      </c>
    </row>
    <row r="4193" spans="2:16" ht="14.25" customHeight="1">
      <c r="B4193" s="6" t="s">
        <v>14</v>
      </c>
      <c r="C4193" s="6">
        <v>1185732</v>
      </c>
      <c r="D4193" s="7">
        <v>44362</v>
      </c>
      <c r="E4193" s="7" t="str">
        <f t="shared" si="130"/>
        <v>Jun</v>
      </c>
      <c r="F4193" s="7" t="str">
        <f t="shared" si="131"/>
        <v>2021</v>
      </c>
      <c r="G4193" s="6" t="s">
        <v>36</v>
      </c>
      <c r="H4193" s="6" t="s">
        <v>37</v>
      </c>
      <c r="I4193" s="6" t="s">
        <v>38</v>
      </c>
      <c r="J4193" s="8" t="s">
        <v>21</v>
      </c>
      <c r="K4193" s="9">
        <v>41</v>
      </c>
      <c r="L4193" s="10">
        <v>19</v>
      </c>
      <c r="M4193" s="11">
        <v>779</v>
      </c>
      <c r="N4193" s="11">
        <v>412.87</v>
      </c>
      <c r="O4193" s="12">
        <v>0.53</v>
      </c>
      <c r="P4193" s="6" t="s">
        <v>83</v>
      </c>
    </row>
    <row r="4194" spans="2:16" ht="14.25" customHeight="1">
      <c r="B4194" s="6" t="s">
        <v>14</v>
      </c>
      <c r="C4194" s="6">
        <v>1185732</v>
      </c>
      <c r="D4194" s="7">
        <v>44363</v>
      </c>
      <c r="E4194" s="7" t="str">
        <f t="shared" si="130"/>
        <v>Jun</v>
      </c>
      <c r="F4194" s="7" t="str">
        <f t="shared" si="131"/>
        <v>2021</v>
      </c>
      <c r="G4194" s="6" t="s">
        <v>36</v>
      </c>
      <c r="H4194" s="6" t="s">
        <v>37</v>
      </c>
      <c r="I4194" s="6" t="s">
        <v>38</v>
      </c>
      <c r="J4194" s="8" t="s">
        <v>22</v>
      </c>
      <c r="K4194" s="9">
        <v>56</v>
      </c>
      <c r="L4194" s="10">
        <v>38</v>
      </c>
      <c r="M4194" s="11">
        <v>2128</v>
      </c>
      <c r="N4194" s="11">
        <v>1000.16</v>
      </c>
      <c r="O4194" s="12">
        <v>0.47</v>
      </c>
      <c r="P4194" s="6" t="s">
        <v>83</v>
      </c>
    </row>
    <row r="4195" spans="2:16" ht="14.25" customHeight="1">
      <c r="B4195" s="6" t="s">
        <v>14</v>
      </c>
      <c r="C4195" s="6">
        <v>1185732</v>
      </c>
      <c r="D4195" s="7">
        <v>44364</v>
      </c>
      <c r="E4195" s="7" t="str">
        <f t="shared" si="130"/>
        <v>Jun</v>
      </c>
      <c r="F4195" s="7" t="str">
        <f t="shared" si="131"/>
        <v>2021</v>
      </c>
      <c r="G4195" s="6" t="s">
        <v>36</v>
      </c>
      <c r="H4195" s="6" t="s">
        <v>37</v>
      </c>
      <c r="I4195" s="6" t="s">
        <v>38</v>
      </c>
      <c r="J4195" s="8" t="s">
        <v>23</v>
      </c>
      <c r="K4195" s="9">
        <v>45</v>
      </c>
      <c r="L4195" s="10">
        <v>63</v>
      </c>
      <c r="M4195" s="11">
        <v>2835</v>
      </c>
      <c r="N4195" s="11">
        <v>1786.05</v>
      </c>
      <c r="O4195" s="12">
        <v>0.63</v>
      </c>
      <c r="P4195" s="6" t="s">
        <v>83</v>
      </c>
    </row>
    <row r="4196" spans="2:16" ht="14.25" customHeight="1">
      <c r="B4196" s="6" t="s">
        <v>14</v>
      </c>
      <c r="C4196" s="6">
        <v>1185732</v>
      </c>
      <c r="D4196" s="7">
        <v>44365</v>
      </c>
      <c r="E4196" s="7" t="str">
        <f t="shared" si="130"/>
        <v>Jun</v>
      </c>
      <c r="F4196" s="7" t="str">
        <f t="shared" si="131"/>
        <v>2021</v>
      </c>
      <c r="G4196" s="6" t="s">
        <v>36</v>
      </c>
      <c r="H4196" s="6" t="s">
        <v>37</v>
      </c>
      <c r="I4196" s="6" t="s">
        <v>38</v>
      </c>
      <c r="J4196" s="8" t="s">
        <v>17</v>
      </c>
      <c r="K4196" s="9">
        <v>48</v>
      </c>
      <c r="L4196" s="10">
        <v>122</v>
      </c>
      <c r="M4196" s="11">
        <v>5856</v>
      </c>
      <c r="N4196" s="11">
        <v>3045.12</v>
      </c>
      <c r="O4196" s="12">
        <v>0.52</v>
      </c>
      <c r="P4196" s="6" t="s">
        <v>83</v>
      </c>
    </row>
    <row r="4197" spans="2:16" ht="14.25" customHeight="1">
      <c r="B4197" s="6" t="s">
        <v>14</v>
      </c>
      <c r="C4197" s="6">
        <v>1185732</v>
      </c>
      <c r="D4197" s="7">
        <v>44366</v>
      </c>
      <c r="E4197" s="7" t="str">
        <f t="shared" si="130"/>
        <v>Jun</v>
      </c>
      <c r="F4197" s="7" t="str">
        <f t="shared" si="131"/>
        <v>2021</v>
      </c>
      <c r="G4197" s="6" t="s">
        <v>36</v>
      </c>
      <c r="H4197" s="6" t="s">
        <v>37</v>
      </c>
      <c r="I4197" s="6" t="s">
        <v>38</v>
      </c>
      <c r="J4197" s="8" t="s">
        <v>19</v>
      </c>
      <c r="K4197" s="9">
        <v>48</v>
      </c>
      <c r="L4197" s="10">
        <v>44</v>
      </c>
      <c r="M4197" s="11">
        <v>2112</v>
      </c>
      <c r="N4197" s="11">
        <v>971.52</v>
      </c>
      <c r="O4197" s="12">
        <v>0.45999999999999996</v>
      </c>
      <c r="P4197" s="6" t="s">
        <v>83</v>
      </c>
    </row>
    <row r="4198" spans="2:16" ht="14.25" customHeight="1">
      <c r="B4198" s="6" t="s">
        <v>14</v>
      </c>
      <c r="C4198" s="6">
        <v>1185732</v>
      </c>
      <c r="D4198" s="7">
        <v>44367</v>
      </c>
      <c r="E4198" s="7" t="str">
        <f t="shared" si="130"/>
        <v>Jun</v>
      </c>
      <c r="F4198" s="7" t="str">
        <f t="shared" si="131"/>
        <v>2021</v>
      </c>
      <c r="G4198" s="6" t="s">
        <v>36</v>
      </c>
      <c r="H4198" s="6" t="s">
        <v>37</v>
      </c>
      <c r="I4198" s="6" t="s">
        <v>38</v>
      </c>
      <c r="J4198" s="8" t="s">
        <v>20</v>
      </c>
      <c r="K4198" s="9">
        <v>36</v>
      </c>
      <c r="L4198" s="10">
        <v>42</v>
      </c>
      <c r="M4198" s="11">
        <v>1512</v>
      </c>
      <c r="N4198" s="11">
        <v>725.76</v>
      </c>
      <c r="O4198" s="12">
        <v>0.48</v>
      </c>
      <c r="P4198" s="6" t="s">
        <v>83</v>
      </c>
    </row>
    <row r="4199" spans="2:16" ht="14.25" customHeight="1">
      <c r="B4199" s="6" t="s">
        <v>14</v>
      </c>
      <c r="C4199" s="6">
        <v>1185732</v>
      </c>
      <c r="D4199" s="7">
        <v>44368</v>
      </c>
      <c r="E4199" s="7" t="str">
        <f t="shared" si="130"/>
        <v>Jun</v>
      </c>
      <c r="F4199" s="7" t="str">
        <f t="shared" si="131"/>
        <v>2021</v>
      </c>
      <c r="G4199" s="6" t="s">
        <v>36</v>
      </c>
      <c r="H4199" s="6" t="s">
        <v>37</v>
      </c>
      <c r="I4199" s="6" t="s">
        <v>38</v>
      </c>
      <c r="J4199" s="8" t="s">
        <v>21</v>
      </c>
      <c r="K4199" s="9">
        <v>44</v>
      </c>
      <c r="L4199" s="10">
        <v>20</v>
      </c>
      <c r="M4199" s="11">
        <v>880</v>
      </c>
      <c r="N4199" s="11">
        <v>440</v>
      </c>
      <c r="O4199" s="12">
        <v>0.5</v>
      </c>
      <c r="P4199" s="6" t="s">
        <v>83</v>
      </c>
    </row>
    <row r="4200" spans="2:16" ht="14.25" customHeight="1">
      <c r="B4200" s="6" t="s">
        <v>14</v>
      </c>
      <c r="C4200" s="6">
        <v>1185732</v>
      </c>
      <c r="D4200" s="7">
        <v>44369</v>
      </c>
      <c r="E4200" s="7" t="str">
        <f t="shared" si="130"/>
        <v>Jun</v>
      </c>
      <c r="F4200" s="7" t="str">
        <f t="shared" si="131"/>
        <v>2021</v>
      </c>
      <c r="G4200" s="6" t="s">
        <v>36</v>
      </c>
      <c r="H4200" s="6" t="s">
        <v>37</v>
      </c>
      <c r="I4200" s="6" t="s">
        <v>38</v>
      </c>
      <c r="J4200" s="8" t="s">
        <v>22</v>
      </c>
      <c r="K4200" s="9">
        <v>54</v>
      </c>
      <c r="L4200" s="10">
        <v>28</v>
      </c>
      <c r="M4200" s="11">
        <v>1512</v>
      </c>
      <c r="N4200" s="11">
        <v>710.64</v>
      </c>
      <c r="O4200" s="12">
        <v>0.47</v>
      </c>
      <c r="P4200" s="6" t="s">
        <v>83</v>
      </c>
    </row>
    <row r="4201" spans="2:16" ht="14.25" customHeight="1">
      <c r="B4201" s="6" t="s">
        <v>14</v>
      </c>
      <c r="C4201" s="6">
        <v>1185732</v>
      </c>
      <c r="D4201" s="7">
        <v>44370</v>
      </c>
      <c r="E4201" s="7" t="str">
        <f t="shared" si="130"/>
        <v>Jun</v>
      </c>
      <c r="F4201" s="7" t="str">
        <f t="shared" si="131"/>
        <v>2021</v>
      </c>
      <c r="G4201" s="6" t="s">
        <v>36</v>
      </c>
      <c r="H4201" s="6" t="s">
        <v>37</v>
      </c>
      <c r="I4201" s="6" t="s">
        <v>38</v>
      </c>
      <c r="J4201" s="8" t="s">
        <v>23</v>
      </c>
      <c r="K4201" s="9">
        <v>49</v>
      </c>
      <c r="L4201" s="10">
        <v>65</v>
      </c>
      <c r="M4201" s="11">
        <v>3185</v>
      </c>
      <c r="N4201" s="11">
        <v>1911</v>
      </c>
      <c r="O4201" s="12">
        <v>0.6</v>
      </c>
      <c r="P4201" s="6" t="s">
        <v>83</v>
      </c>
    </row>
    <row r="4202" spans="2:16" ht="14.25" customHeight="1">
      <c r="B4202" s="6" t="s">
        <v>14</v>
      </c>
      <c r="C4202" s="6">
        <v>1185732</v>
      </c>
      <c r="D4202" s="7">
        <v>44371</v>
      </c>
      <c r="E4202" s="7" t="str">
        <f t="shared" si="130"/>
        <v>Jun</v>
      </c>
      <c r="F4202" s="7" t="str">
        <f t="shared" si="131"/>
        <v>2021</v>
      </c>
      <c r="G4202" s="6" t="s">
        <v>36</v>
      </c>
      <c r="H4202" s="6" t="s">
        <v>37</v>
      </c>
      <c r="I4202" s="6" t="s">
        <v>38</v>
      </c>
      <c r="J4202" s="8" t="s">
        <v>17</v>
      </c>
      <c r="K4202" s="9">
        <v>58</v>
      </c>
      <c r="L4202" s="10">
        <v>134</v>
      </c>
      <c r="M4202" s="11">
        <v>7772</v>
      </c>
      <c r="N4202" s="11">
        <v>4196.88</v>
      </c>
      <c r="O4202" s="12">
        <v>0.54</v>
      </c>
      <c r="P4202" s="6" t="s">
        <v>83</v>
      </c>
    </row>
    <row r="4203" spans="2:16" ht="14.25" customHeight="1">
      <c r="B4203" s="6" t="s">
        <v>14</v>
      </c>
      <c r="C4203" s="6">
        <v>1185732</v>
      </c>
      <c r="D4203" s="7">
        <v>44372</v>
      </c>
      <c r="E4203" s="7" t="str">
        <f t="shared" si="130"/>
        <v>Jun</v>
      </c>
      <c r="F4203" s="7" t="str">
        <f t="shared" si="131"/>
        <v>2021</v>
      </c>
      <c r="G4203" s="6" t="s">
        <v>36</v>
      </c>
      <c r="H4203" s="6" t="s">
        <v>37</v>
      </c>
      <c r="I4203" s="6" t="s">
        <v>38</v>
      </c>
      <c r="J4203" s="8" t="s">
        <v>19</v>
      </c>
      <c r="K4203" s="9">
        <v>53</v>
      </c>
      <c r="L4203" s="10">
        <v>54</v>
      </c>
      <c r="M4203" s="11">
        <v>2862</v>
      </c>
      <c r="N4203" s="11">
        <v>1287.8999999999999</v>
      </c>
      <c r="O4203" s="12">
        <v>0.44999999999999996</v>
      </c>
      <c r="P4203" s="6" t="s">
        <v>83</v>
      </c>
    </row>
    <row r="4204" spans="2:16" ht="14.25" customHeight="1">
      <c r="B4204" s="6" t="s">
        <v>14</v>
      </c>
      <c r="C4204" s="6">
        <v>1185732</v>
      </c>
      <c r="D4204" s="7">
        <v>44373</v>
      </c>
      <c r="E4204" s="7" t="str">
        <f t="shared" si="130"/>
        <v>Jun</v>
      </c>
      <c r="F4204" s="7" t="str">
        <f t="shared" si="131"/>
        <v>2021</v>
      </c>
      <c r="G4204" s="6" t="s">
        <v>36</v>
      </c>
      <c r="H4204" s="6" t="s">
        <v>37</v>
      </c>
      <c r="I4204" s="6" t="s">
        <v>38</v>
      </c>
      <c r="J4204" s="8" t="s">
        <v>20</v>
      </c>
      <c r="K4204" s="9">
        <v>49</v>
      </c>
      <c r="L4204" s="10">
        <v>44</v>
      </c>
      <c r="M4204" s="11">
        <v>2156</v>
      </c>
      <c r="N4204" s="11">
        <v>991.75999999999988</v>
      </c>
      <c r="O4204" s="12">
        <v>0.45999999999999996</v>
      </c>
      <c r="P4204" s="6" t="s">
        <v>83</v>
      </c>
    </row>
    <row r="4205" spans="2:16" ht="14.25" customHeight="1">
      <c r="B4205" s="6" t="s">
        <v>14</v>
      </c>
      <c r="C4205" s="6">
        <v>1185732</v>
      </c>
      <c r="D4205" s="7">
        <v>44374</v>
      </c>
      <c r="E4205" s="7" t="str">
        <f t="shared" si="130"/>
        <v>Jun</v>
      </c>
      <c r="F4205" s="7" t="str">
        <f t="shared" si="131"/>
        <v>2021</v>
      </c>
      <c r="G4205" s="6" t="s">
        <v>36</v>
      </c>
      <c r="H4205" s="6" t="s">
        <v>37</v>
      </c>
      <c r="I4205" s="6" t="s">
        <v>38</v>
      </c>
      <c r="J4205" s="8" t="s">
        <v>21</v>
      </c>
      <c r="K4205" s="9">
        <v>48</v>
      </c>
      <c r="L4205" s="10">
        <v>28</v>
      </c>
      <c r="M4205" s="11">
        <v>1344</v>
      </c>
      <c r="N4205" s="11">
        <v>712.32</v>
      </c>
      <c r="O4205" s="12">
        <v>0.53</v>
      </c>
      <c r="P4205" s="6" t="s">
        <v>83</v>
      </c>
    </row>
    <row r="4206" spans="2:16" ht="14.25" customHeight="1">
      <c r="B4206" s="6" t="s">
        <v>14</v>
      </c>
      <c r="C4206" s="6">
        <v>1185732</v>
      </c>
      <c r="D4206" s="7">
        <v>44375</v>
      </c>
      <c r="E4206" s="7" t="str">
        <f t="shared" si="130"/>
        <v>Jun</v>
      </c>
      <c r="F4206" s="7" t="str">
        <f t="shared" si="131"/>
        <v>2021</v>
      </c>
      <c r="G4206" s="6" t="s">
        <v>36</v>
      </c>
      <c r="H4206" s="6" t="s">
        <v>37</v>
      </c>
      <c r="I4206" s="6" t="s">
        <v>38</v>
      </c>
      <c r="J4206" s="8" t="s">
        <v>22</v>
      </c>
      <c r="K4206" s="9">
        <v>59</v>
      </c>
      <c r="L4206" s="10">
        <v>35</v>
      </c>
      <c r="M4206" s="11">
        <v>2065</v>
      </c>
      <c r="N4206" s="11">
        <v>949.9</v>
      </c>
      <c r="O4206" s="12">
        <v>0.45999999999999996</v>
      </c>
      <c r="P4206" s="6" t="s">
        <v>83</v>
      </c>
    </row>
    <row r="4207" spans="2:16" ht="14.25" customHeight="1">
      <c r="B4207" s="6" t="s">
        <v>14</v>
      </c>
      <c r="C4207" s="6">
        <v>1185732</v>
      </c>
      <c r="D4207" s="7">
        <v>44376</v>
      </c>
      <c r="E4207" s="7" t="str">
        <f t="shared" si="130"/>
        <v>Jun</v>
      </c>
      <c r="F4207" s="7" t="str">
        <f t="shared" si="131"/>
        <v>2021</v>
      </c>
      <c r="G4207" s="6" t="s">
        <v>36</v>
      </c>
      <c r="H4207" s="6" t="s">
        <v>37</v>
      </c>
      <c r="I4207" s="6" t="s">
        <v>38</v>
      </c>
      <c r="J4207" s="8" t="s">
        <v>23</v>
      </c>
      <c r="K4207" s="9">
        <v>64</v>
      </c>
      <c r="L4207" s="10">
        <v>63</v>
      </c>
      <c r="M4207" s="11">
        <v>4032</v>
      </c>
      <c r="N4207" s="11">
        <v>2419.1999999999998</v>
      </c>
      <c r="O4207" s="12">
        <v>0.6</v>
      </c>
      <c r="P4207" s="6" t="s">
        <v>83</v>
      </c>
    </row>
    <row r="4208" spans="2:16" ht="14.25" customHeight="1">
      <c r="B4208" s="6" t="s">
        <v>14</v>
      </c>
      <c r="C4208" s="6">
        <v>1185732</v>
      </c>
      <c r="D4208" s="7">
        <v>44377</v>
      </c>
      <c r="E4208" s="7" t="str">
        <f t="shared" si="130"/>
        <v>Jun</v>
      </c>
      <c r="F4208" s="7" t="str">
        <f t="shared" si="131"/>
        <v>2021</v>
      </c>
      <c r="G4208" s="6" t="s">
        <v>36</v>
      </c>
      <c r="H4208" s="6" t="s">
        <v>37</v>
      </c>
      <c r="I4208" s="6" t="s">
        <v>38</v>
      </c>
      <c r="J4208" s="8" t="s">
        <v>17</v>
      </c>
      <c r="K4208" s="9">
        <v>46</v>
      </c>
      <c r="L4208" s="10">
        <v>135</v>
      </c>
      <c r="M4208" s="11">
        <v>6210</v>
      </c>
      <c r="N4208" s="11">
        <v>3415.5000000000005</v>
      </c>
      <c r="O4208" s="12">
        <v>0.55000000000000004</v>
      </c>
      <c r="P4208" s="6" t="s">
        <v>83</v>
      </c>
    </row>
    <row r="4209" spans="2:16" ht="14.25" customHeight="1">
      <c r="B4209" s="6" t="s">
        <v>14</v>
      </c>
      <c r="C4209" s="6">
        <v>1185732</v>
      </c>
      <c r="D4209" s="7">
        <v>44378</v>
      </c>
      <c r="E4209" s="7" t="str">
        <f t="shared" si="130"/>
        <v>Jul</v>
      </c>
      <c r="F4209" s="7" t="str">
        <f t="shared" si="131"/>
        <v>2021</v>
      </c>
      <c r="G4209" s="6" t="s">
        <v>36</v>
      </c>
      <c r="H4209" s="6" t="s">
        <v>37</v>
      </c>
      <c r="I4209" s="6" t="s">
        <v>38</v>
      </c>
      <c r="J4209" s="8" t="s">
        <v>19</v>
      </c>
      <c r="K4209" s="9">
        <v>43</v>
      </c>
      <c r="L4209" s="10">
        <v>63</v>
      </c>
      <c r="M4209" s="11">
        <v>2709</v>
      </c>
      <c r="N4209" s="11">
        <v>1219.05</v>
      </c>
      <c r="O4209" s="12">
        <v>0.44999999999999996</v>
      </c>
      <c r="P4209" s="6" t="s">
        <v>83</v>
      </c>
    </row>
    <row r="4210" spans="2:16" ht="14.25" customHeight="1">
      <c r="B4210" s="6" t="s">
        <v>14</v>
      </c>
      <c r="C4210" s="6">
        <v>1185732</v>
      </c>
      <c r="D4210" s="7">
        <v>44379</v>
      </c>
      <c r="E4210" s="7" t="str">
        <f t="shared" si="130"/>
        <v>Jul</v>
      </c>
      <c r="F4210" s="7" t="str">
        <f t="shared" si="131"/>
        <v>2021</v>
      </c>
      <c r="G4210" s="6" t="s">
        <v>36</v>
      </c>
      <c r="H4210" s="6" t="s">
        <v>37</v>
      </c>
      <c r="I4210" s="6" t="s">
        <v>38</v>
      </c>
      <c r="J4210" s="8" t="s">
        <v>20</v>
      </c>
      <c r="K4210" s="9">
        <v>39</v>
      </c>
      <c r="L4210" s="10">
        <v>54</v>
      </c>
      <c r="M4210" s="11">
        <v>2106</v>
      </c>
      <c r="N4210" s="11">
        <v>947.69999999999993</v>
      </c>
      <c r="O4210" s="12">
        <v>0.44999999999999996</v>
      </c>
      <c r="P4210" s="6" t="s">
        <v>83</v>
      </c>
    </row>
    <row r="4211" spans="2:16" ht="14.25" customHeight="1">
      <c r="B4211" s="6" t="s">
        <v>14</v>
      </c>
      <c r="C4211" s="6">
        <v>1185732</v>
      </c>
      <c r="D4211" s="7">
        <v>44380</v>
      </c>
      <c r="E4211" s="7" t="str">
        <f t="shared" si="130"/>
        <v>Jul</v>
      </c>
      <c r="F4211" s="7" t="str">
        <f t="shared" si="131"/>
        <v>2021</v>
      </c>
      <c r="G4211" s="6" t="s">
        <v>36</v>
      </c>
      <c r="H4211" s="6" t="s">
        <v>37</v>
      </c>
      <c r="I4211" s="6" t="s">
        <v>38</v>
      </c>
      <c r="J4211" s="8" t="s">
        <v>21</v>
      </c>
      <c r="K4211" s="9">
        <v>38</v>
      </c>
      <c r="L4211" s="10">
        <v>47</v>
      </c>
      <c r="M4211" s="11">
        <v>1786</v>
      </c>
      <c r="N4211" s="11">
        <v>946.58</v>
      </c>
      <c r="O4211" s="12">
        <v>0.53</v>
      </c>
      <c r="P4211" s="6" t="s">
        <v>83</v>
      </c>
    </row>
    <row r="4212" spans="2:16" ht="14.25" customHeight="1">
      <c r="B4212" s="6" t="s">
        <v>14</v>
      </c>
      <c r="C4212" s="6">
        <v>1185732</v>
      </c>
      <c r="D4212" s="7">
        <v>44381</v>
      </c>
      <c r="E4212" s="7" t="str">
        <f t="shared" si="130"/>
        <v>Jul</v>
      </c>
      <c r="F4212" s="7" t="str">
        <f t="shared" si="131"/>
        <v>2021</v>
      </c>
      <c r="G4212" s="6" t="s">
        <v>36</v>
      </c>
      <c r="H4212" s="6" t="s">
        <v>37</v>
      </c>
      <c r="I4212" s="6" t="s">
        <v>38</v>
      </c>
      <c r="J4212" s="8" t="s">
        <v>22</v>
      </c>
      <c r="K4212" s="9">
        <v>46</v>
      </c>
      <c r="L4212" s="10">
        <v>51</v>
      </c>
      <c r="M4212" s="11">
        <v>2346</v>
      </c>
      <c r="N4212" s="11">
        <v>1173</v>
      </c>
      <c r="O4212" s="12">
        <v>0.5</v>
      </c>
      <c r="P4212" s="6" t="s">
        <v>83</v>
      </c>
    </row>
    <row r="4213" spans="2:16" ht="14.25" customHeight="1">
      <c r="B4213" s="6" t="s">
        <v>14</v>
      </c>
      <c r="C4213" s="6">
        <v>1185732</v>
      </c>
      <c r="D4213" s="7">
        <v>44382</v>
      </c>
      <c r="E4213" s="7" t="str">
        <f t="shared" si="130"/>
        <v>Jul</v>
      </c>
      <c r="F4213" s="7" t="str">
        <f t="shared" si="131"/>
        <v>2021</v>
      </c>
      <c r="G4213" s="6" t="s">
        <v>36</v>
      </c>
      <c r="H4213" s="6" t="s">
        <v>37</v>
      </c>
      <c r="I4213" s="6" t="s">
        <v>38</v>
      </c>
      <c r="J4213" s="8" t="s">
        <v>23</v>
      </c>
      <c r="K4213" s="9">
        <v>51</v>
      </c>
      <c r="L4213" s="10">
        <v>105</v>
      </c>
      <c r="M4213" s="11">
        <v>5355</v>
      </c>
      <c r="N4213" s="11">
        <v>3373.65</v>
      </c>
      <c r="O4213" s="12">
        <v>0.63</v>
      </c>
      <c r="P4213" s="6" t="s">
        <v>83</v>
      </c>
    </row>
    <row r="4214" spans="2:16" ht="14.25" customHeight="1">
      <c r="B4214" s="6" t="s">
        <v>14</v>
      </c>
      <c r="C4214" s="6">
        <v>1185732</v>
      </c>
      <c r="D4214" s="7">
        <v>44383</v>
      </c>
      <c r="E4214" s="7" t="str">
        <f t="shared" si="130"/>
        <v>Jul</v>
      </c>
      <c r="F4214" s="7" t="str">
        <f t="shared" si="131"/>
        <v>2021</v>
      </c>
      <c r="G4214" s="6" t="s">
        <v>36</v>
      </c>
      <c r="H4214" s="6" t="s">
        <v>37</v>
      </c>
      <c r="I4214" s="6" t="s">
        <v>38</v>
      </c>
      <c r="J4214" s="8" t="s">
        <v>17</v>
      </c>
      <c r="K4214" s="9">
        <v>47</v>
      </c>
      <c r="L4214" s="10">
        <v>161</v>
      </c>
      <c r="M4214" s="11">
        <v>7567</v>
      </c>
      <c r="N4214" s="11">
        <v>3934.84</v>
      </c>
      <c r="O4214" s="12">
        <v>0.52</v>
      </c>
      <c r="P4214" s="6" t="s">
        <v>83</v>
      </c>
    </row>
    <row r="4215" spans="2:16" ht="14.25" customHeight="1">
      <c r="B4215" s="6" t="s">
        <v>14</v>
      </c>
      <c r="C4215" s="6">
        <v>1185732</v>
      </c>
      <c r="D4215" s="7">
        <v>44384</v>
      </c>
      <c r="E4215" s="7" t="str">
        <f t="shared" si="130"/>
        <v>Jul</v>
      </c>
      <c r="F4215" s="7" t="str">
        <f t="shared" si="131"/>
        <v>2021</v>
      </c>
      <c r="G4215" s="6" t="s">
        <v>36</v>
      </c>
      <c r="H4215" s="6" t="s">
        <v>37</v>
      </c>
      <c r="I4215" s="6" t="s">
        <v>38</v>
      </c>
      <c r="J4215" s="8" t="s">
        <v>19</v>
      </c>
      <c r="K4215" s="9">
        <v>43</v>
      </c>
      <c r="L4215" s="10">
        <v>81</v>
      </c>
      <c r="M4215" s="11">
        <v>3483</v>
      </c>
      <c r="N4215" s="11">
        <v>1567.35</v>
      </c>
      <c r="O4215" s="12">
        <v>0.44999999999999996</v>
      </c>
      <c r="P4215" s="6" t="s">
        <v>83</v>
      </c>
    </row>
    <row r="4216" spans="2:16" ht="14.25" customHeight="1">
      <c r="B4216" s="6" t="s">
        <v>14</v>
      </c>
      <c r="C4216" s="6">
        <v>1185732</v>
      </c>
      <c r="D4216" s="7">
        <v>44385</v>
      </c>
      <c r="E4216" s="7" t="str">
        <f t="shared" si="130"/>
        <v>Jul</v>
      </c>
      <c r="F4216" s="7" t="str">
        <f t="shared" si="131"/>
        <v>2021</v>
      </c>
      <c r="G4216" s="6" t="s">
        <v>36</v>
      </c>
      <c r="H4216" s="6" t="s">
        <v>37</v>
      </c>
      <c r="I4216" s="6" t="s">
        <v>38</v>
      </c>
      <c r="J4216" s="8" t="s">
        <v>20</v>
      </c>
      <c r="K4216" s="9">
        <v>36</v>
      </c>
      <c r="L4216" s="10">
        <v>65</v>
      </c>
      <c r="M4216" s="11">
        <v>2340</v>
      </c>
      <c r="N4216" s="11">
        <v>1053</v>
      </c>
      <c r="O4216" s="12">
        <v>0.44999999999999996</v>
      </c>
      <c r="P4216" s="6" t="s">
        <v>83</v>
      </c>
    </row>
    <row r="4217" spans="2:16" ht="14.25" customHeight="1">
      <c r="B4217" s="6" t="s">
        <v>14</v>
      </c>
      <c r="C4217" s="6">
        <v>1185732</v>
      </c>
      <c r="D4217" s="7">
        <v>44386</v>
      </c>
      <c r="E4217" s="7" t="str">
        <f t="shared" si="130"/>
        <v>Jul</v>
      </c>
      <c r="F4217" s="7" t="str">
        <f t="shared" si="131"/>
        <v>2021</v>
      </c>
      <c r="G4217" s="6" t="s">
        <v>36</v>
      </c>
      <c r="H4217" s="6" t="s">
        <v>37</v>
      </c>
      <c r="I4217" s="6" t="s">
        <v>38</v>
      </c>
      <c r="J4217" s="8" t="s">
        <v>21</v>
      </c>
      <c r="K4217" s="9">
        <v>39</v>
      </c>
      <c r="L4217" s="10">
        <v>50</v>
      </c>
      <c r="M4217" s="11">
        <v>1950</v>
      </c>
      <c r="N4217" s="11">
        <v>1053</v>
      </c>
      <c r="O4217" s="12">
        <v>0.54</v>
      </c>
      <c r="P4217" s="6" t="s">
        <v>83</v>
      </c>
    </row>
    <row r="4218" spans="2:16" ht="14.25" customHeight="1">
      <c r="B4218" s="6" t="s">
        <v>14</v>
      </c>
      <c r="C4218" s="6">
        <v>1185732</v>
      </c>
      <c r="D4218" s="7">
        <v>44387</v>
      </c>
      <c r="E4218" s="7" t="str">
        <f t="shared" si="130"/>
        <v>Jul</v>
      </c>
      <c r="F4218" s="7" t="str">
        <f t="shared" si="131"/>
        <v>2021</v>
      </c>
      <c r="G4218" s="6" t="s">
        <v>36</v>
      </c>
      <c r="H4218" s="6" t="s">
        <v>37</v>
      </c>
      <c r="I4218" s="6" t="s">
        <v>38</v>
      </c>
      <c r="J4218" s="8" t="s">
        <v>22</v>
      </c>
      <c r="K4218" s="9">
        <v>47</v>
      </c>
      <c r="L4218" s="10">
        <v>56</v>
      </c>
      <c r="M4218" s="11">
        <v>2632</v>
      </c>
      <c r="N4218" s="11">
        <v>1210.7199999999998</v>
      </c>
      <c r="O4218" s="12">
        <v>0.45999999999999996</v>
      </c>
      <c r="P4218" s="6" t="s">
        <v>83</v>
      </c>
    </row>
    <row r="4219" spans="2:16" ht="14.25" customHeight="1">
      <c r="B4219" s="6" t="s">
        <v>14</v>
      </c>
      <c r="C4219" s="6">
        <v>1185732</v>
      </c>
      <c r="D4219" s="7">
        <v>44388</v>
      </c>
      <c r="E4219" s="7" t="str">
        <f t="shared" si="130"/>
        <v>Jul</v>
      </c>
      <c r="F4219" s="7" t="str">
        <f t="shared" si="131"/>
        <v>2021</v>
      </c>
      <c r="G4219" s="6" t="s">
        <v>36</v>
      </c>
      <c r="H4219" s="6" t="s">
        <v>37</v>
      </c>
      <c r="I4219" s="6" t="s">
        <v>38</v>
      </c>
      <c r="J4219" s="8" t="s">
        <v>23</v>
      </c>
      <c r="K4219" s="9">
        <v>54</v>
      </c>
      <c r="L4219" s="10">
        <v>120</v>
      </c>
      <c r="M4219" s="11">
        <v>6480</v>
      </c>
      <c r="N4219" s="11">
        <v>3952.7999999999997</v>
      </c>
      <c r="O4219" s="12">
        <v>0.61</v>
      </c>
      <c r="P4219" s="6" t="s">
        <v>83</v>
      </c>
    </row>
    <row r="4220" spans="2:16" ht="14.25" customHeight="1">
      <c r="B4220" s="6" t="s">
        <v>14</v>
      </c>
      <c r="C4220" s="6">
        <v>1185732</v>
      </c>
      <c r="D4220" s="7">
        <v>44389</v>
      </c>
      <c r="E4220" s="7" t="str">
        <f t="shared" si="130"/>
        <v>Jul</v>
      </c>
      <c r="F4220" s="7" t="str">
        <f t="shared" si="131"/>
        <v>2021</v>
      </c>
      <c r="G4220" s="6" t="s">
        <v>36</v>
      </c>
      <c r="H4220" s="6" t="s">
        <v>37</v>
      </c>
      <c r="I4220" s="6" t="s">
        <v>38</v>
      </c>
      <c r="J4220" s="8" t="s">
        <v>17</v>
      </c>
      <c r="K4220" s="9">
        <v>49</v>
      </c>
      <c r="L4220" s="10">
        <v>149</v>
      </c>
      <c r="M4220" s="11">
        <v>7301</v>
      </c>
      <c r="N4220" s="11">
        <v>3723.51</v>
      </c>
      <c r="O4220" s="12">
        <v>0.51</v>
      </c>
      <c r="P4220" s="6" t="s">
        <v>83</v>
      </c>
    </row>
    <row r="4221" spans="2:16" ht="14.25" customHeight="1">
      <c r="B4221" s="6" t="s">
        <v>14</v>
      </c>
      <c r="C4221" s="6">
        <v>1185732</v>
      </c>
      <c r="D4221" s="7">
        <v>44390</v>
      </c>
      <c r="E4221" s="7" t="str">
        <f t="shared" si="130"/>
        <v>Jul</v>
      </c>
      <c r="F4221" s="7" t="str">
        <f t="shared" si="131"/>
        <v>2021</v>
      </c>
      <c r="G4221" s="6" t="s">
        <v>36</v>
      </c>
      <c r="H4221" s="6" t="s">
        <v>37</v>
      </c>
      <c r="I4221" s="6" t="s">
        <v>38</v>
      </c>
      <c r="J4221" s="8" t="s">
        <v>19</v>
      </c>
      <c r="K4221" s="9">
        <v>41</v>
      </c>
      <c r="L4221" s="10">
        <v>94</v>
      </c>
      <c r="M4221" s="11">
        <v>3854</v>
      </c>
      <c r="N4221" s="11">
        <v>1772.84</v>
      </c>
      <c r="O4221" s="12">
        <v>0.45999999999999996</v>
      </c>
      <c r="P4221" s="6" t="s">
        <v>83</v>
      </c>
    </row>
    <row r="4222" spans="2:16" ht="14.25" customHeight="1">
      <c r="B4222" s="6" t="s">
        <v>14</v>
      </c>
      <c r="C4222" s="6">
        <v>1185732</v>
      </c>
      <c r="D4222" s="7">
        <v>44391</v>
      </c>
      <c r="E4222" s="7" t="str">
        <f t="shared" si="130"/>
        <v>Jul</v>
      </c>
      <c r="F4222" s="7" t="str">
        <f t="shared" si="131"/>
        <v>2021</v>
      </c>
      <c r="G4222" s="6" t="s">
        <v>36</v>
      </c>
      <c r="H4222" s="6" t="s">
        <v>37</v>
      </c>
      <c r="I4222" s="6" t="s">
        <v>38</v>
      </c>
      <c r="J4222" s="8" t="s">
        <v>20</v>
      </c>
      <c r="K4222" s="9">
        <v>38</v>
      </c>
      <c r="L4222" s="10">
        <v>75</v>
      </c>
      <c r="M4222" s="11">
        <v>2850</v>
      </c>
      <c r="N4222" s="11">
        <v>1396.5</v>
      </c>
      <c r="O4222" s="12">
        <v>0.49</v>
      </c>
      <c r="P4222" s="6" t="s">
        <v>83</v>
      </c>
    </row>
    <row r="4223" spans="2:16" ht="14.25" customHeight="1">
      <c r="B4223" s="6" t="s">
        <v>14</v>
      </c>
      <c r="C4223" s="6">
        <v>1185732</v>
      </c>
      <c r="D4223" s="7">
        <v>44392</v>
      </c>
      <c r="E4223" s="7" t="str">
        <f t="shared" si="130"/>
        <v>Jul</v>
      </c>
      <c r="F4223" s="7" t="str">
        <f t="shared" si="131"/>
        <v>2021</v>
      </c>
      <c r="G4223" s="6" t="s">
        <v>36</v>
      </c>
      <c r="H4223" s="6" t="s">
        <v>37</v>
      </c>
      <c r="I4223" s="6" t="s">
        <v>38</v>
      </c>
      <c r="J4223" s="8" t="s">
        <v>21</v>
      </c>
      <c r="K4223" s="9">
        <v>37</v>
      </c>
      <c r="L4223" s="10">
        <v>63</v>
      </c>
      <c r="M4223" s="11">
        <v>2331</v>
      </c>
      <c r="N4223" s="11">
        <v>1165.5</v>
      </c>
      <c r="O4223" s="12">
        <v>0.5</v>
      </c>
      <c r="P4223" s="6" t="s">
        <v>83</v>
      </c>
    </row>
    <row r="4224" spans="2:16" ht="14.25" customHeight="1">
      <c r="B4224" s="6" t="s">
        <v>14</v>
      </c>
      <c r="C4224" s="6">
        <v>1185732</v>
      </c>
      <c r="D4224" s="7">
        <v>44393</v>
      </c>
      <c r="E4224" s="7" t="str">
        <f t="shared" si="130"/>
        <v>Jul</v>
      </c>
      <c r="F4224" s="7" t="str">
        <f t="shared" si="131"/>
        <v>2021</v>
      </c>
      <c r="G4224" s="6" t="s">
        <v>36</v>
      </c>
      <c r="H4224" s="6" t="s">
        <v>37</v>
      </c>
      <c r="I4224" s="6" t="s">
        <v>38</v>
      </c>
      <c r="J4224" s="8" t="s">
        <v>22</v>
      </c>
      <c r="K4224" s="9">
        <v>49</v>
      </c>
      <c r="L4224" s="10">
        <v>50</v>
      </c>
      <c r="M4224" s="11">
        <v>2450</v>
      </c>
      <c r="N4224" s="11">
        <v>1225</v>
      </c>
      <c r="O4224" s="12">
        <v>0.5</v>
      </c>
      <c r="P4224" s="6" t="s">
        <v>83</v>
      </c>
    </row>
    <row r="4225" spans="2:16" ht="14.25" customHeight="1">
      <c r="B4225" s="6" t="s">
        <v>14</v>
      </c>
      <c r="C4225" s="6">
        <v>1185732</v>
      </c>
      <c r="D4225" s="7">
        <v>44394</v>
      </c>
      <c r="E4225" s="7" t="str">
        <f t="shared" si="130"/>
        <v>Jul</v>
      </c>
      <c r="F4225" s="7" t="str">
        <f t="shared" si="131"/>
        <v>2021</v>
      </c>
      <c r="G4225" s="6" t="s">
        <v>36</v>
      </c>
      <c r="H4225" s="6" t="s">
        <v>37</v>
      </c>
      <c r="I4225" s="6" t="s">
        <v>38</v>
      </c>
      <c r="J4225" s="8" t="s">
        <v>23</v>
      </c>
      <c r="K4225" s="9">
        <v>50</v>
      </c>
      <c r="L4225" s="10">
        <v>94</v>
      </c>
      <c r="M4225" s="11">
        <v>4700</v>
      </c>
      <c r="N4225" s="11">
        <v>3055</v>
      </c>
      <c r="O4225" s="12">
        <v>0.65</v>
      </c>
      <c r="P4225" s="6" t="s">
        <v>83</v>
      </c>
    </row>
    <row r="4226" spans="2:16" ht="14.25" customHeight="1">
      <c r="B4226" s="6" t="s">
        <v>14</v>
      </c>
      <c r="C4226" s="6">
        <v>1185732</v>
      </c>
      <c r="D4226" s="7">
        <v>44395</v>
      </c>
      <c r="E4226" s="7" t="str">
        <f t="shared" si="130"/>
        <v>Jul</v>
      </c>
      <c r="F4226" s="7" t="str">
        <f t="shared" si="131"/>
        <v>2021</v>
      </c>
      <c r="G4226" s="6" t="s">
        <v>36</v>
      </c>
      <c r="H4226" s="6" t="s">
        <v>37</v>
      </c>
      <c r="I4226" s="6" t="s">
        <v>38</v>
      </c>
      <c r="J4226" s="8" t="s">
        <v>17</v>
      </c>
      <c r="K4226" s="9">
        <v>47</v>
      </c>
      <c r="L4226" s="10">
        <v>135</v>
      </c>
      <c r="M4226" s="11">
        <v>6345</v>
      </c>
      <c r="N4226" s="11">
        <v>3172.5</v>
      </c>
      <c r="O4226" s="12">
        <v>0.5</v>
      </c>
      <c r="P4226" s="6" t="s">
        <v>83</v>
      </c>
    </row>
    <row r="4227" spans="2:16" ht="14.25" customHeight="1">
      <c r="B4227" s="6" t="s">
        <v>14</v>
      </c>
      <c r="C4227" s="6">
        <v>1185732</v>
      </c>
      <c r="D4227" s="7">
        <v>44396</v>
      </c>
      <c r="E4227" s="7" t="str">
        <f t="shared" si="130"/>
        <v>Jul</v>
      </c>
      <c r="F4227" s="7" t="str">
        <f t="shared" si="131"/>
        <v>2021</v>
      </c>
      <c r="G4227" s="6" t="s">
        <v>36</v>
      </c>
      <c r="H4227" s="6" t="s">
        <v>37</v>
      </c>
      <c r="I4227" s="6" t="s">
        <v>38</v>
      </c>
      <c r="J4227" s="8" t="s">
        <v>19</v>
      </c>
      <c r="K4227" s="9">
        <v>41</v>
      </c>
      <c r="L4227" s="10">
        <v>84</v>
      </c>
      <c r="M4227" s="11">
        <v>3444</v>
      </c>
      <c r="N4227" s="11">
        <v>1687.56</v>
      </c>
      <c r="O4227" s="12">
        <v>0.49</v>
      </c>
      <c r="P4227" s="6" t="s">
        <v>83</v>
      </c>
    </row>
    <row r="4228" spans="2:16" ht="14.25" customHeight="1">
      <c r="B4228" s="6" t="s">
        <v>14</v>
      </c>
      <c r="C4228" s="6">
        <v>1185732</v>
      </c>
      <c r="D4228" s="7">
        <v>44397</v>
      </c>
      <c r="E4228" s="7" t="str">
        <f t="shared" si="130"/>
        <v>Jul</v>
      </c>
      <c r="F4228" s="7" t="str">
        <f t="shared" si="131"/>
        <v>2021</v>
      </c>
      <c r="G4228" s="6" t="s">
        <v>36</v>
      </c>
      <c r="H4228" s="6" t="s">
        <v>37</v>
      </c>
      <c r="I4228" s="6" t="s">
        <v>38</v>
      </c>
      <c r="J4228" s="8" t="s">
        <v>20</v>
      </c>
      <c r="K4228" s="9">
        <v>36</v>
      </c>
      <c r="L4228" s="10">
        <v>60</v>
      </c>
      <c r="M4228" s="11">
        <v>2160</v>
      </c>
      <c r="N4228" s="11">
        <v>1015.1999999999999</v>
      </c>
      <c r="O4228" s="12">
        <v>0.47</v>
      </c>
      <c r="P4228" s="6" t="s">
        <v>83</v>
      </c>
    </row>
    <row r="4229" spans="2:16" ht="14.25" customHeight="1">
      <c r="B4229" s="6" t="s">
        <v>14</v>
      </c>
      <c r="C4229" s="6">
        <v>1185732</v>
      </c>
      <c r="D4229" s="7">
        <v>44398</v>
      </c>
      <c r="E4229" s="7" t="str">
        <f t="shared" si="130"/>
        <v>Jul</v>
      </c>
      <c r="F4229" s="7" t="str">
        <f t="shared" si="131"/>
        <v>2021</v>
      </c>
      <c r="G4229" s="6" t="s">
        <v>36</v>
      </c>
      <c r="H4229" s="6" t="s">
        <v>37</v>
      </c>
      <c r="I4229" s="6" t="s">
        <v>38</v>
      </c>
      <c r="J4229" s="8" t="s">
        <v>21</v>
      </c>
      <c r="K4229" s="9">
        <v>36</v>
      </c>
      <c r="L4229" s="10">
        <v>44</v>
      </c>
      <c r="M4229" s="11">
        <v>1584</v>
      </c>
      <c r="N4229" s="11">
        <v>839.5200000000001</v>
      </c>
      <c r="O4229" s="12">
        <v>0.53</v>
      </c>
      <c r="P4229" s="6" t="s">
        <v>83</v>
      </c>
    </row>
    <row r="4230" spans="2:16" ht="14.25" customHeight="1">
      <c r="B4230" s="6" t="s">
        <v>14</v>
      </c>
      <c r="C4230" s="6">
        <v>1185732</v>
      </c>
      <c r="D4230" s="7">
        <v>44399</v>
      </c>
      <c r="E4230" s="7" t="str">
        <f t="shared" si="130"/>
        <v>Jul</v>
      </c>
      <c r="F4230" s="7" t="str">
        <f t="shared" si="131"/>
        <v>2021</v>
      </c>
      <c r="G4230" s="6" t="s">
        <v>36</v>
      </c>
      <c r="H4230" s="6" t="s">
        <v>37</v>
      </c>
      <c r="I4230" s="6" t="s">
        <v>38</v>
      </c>
      <c r="J4230" s="8" t="s">
        <v>22</v>
      </c>
      <c r="K4230" s="9">
        <v>49</v>
      </c>
      <c r="L4230" s="10">
        <v>49</v>
      </c>
      <c r="M4230" s="11">
        <v>2401</v>
      </c>
      <c r="N4230" s="11">
        <v>1104.4599999999998</v>
      </c>
      <c r="O4230" s="12">
        <v>0.45999999999999996</v>
      </c>
      <c r="P4230" s="6" t="s">
        <v>83</v>
      </c>
    </row>
    <row r="4231" spans="2:16" ht="14.25" customHeight="1">
      <c r="B4231" s="6" t="s">
        <v>14</v>
      </c>
      <c r="C4231" s="6">
        <v>1185732</v>
      </c>
      <c r="D4231" s="7">
        <v>44400</v>
      </c>
      <c r="E4231" s="7" t="str">
        <f t="shared" ref="E4231:E4294" si="132">TEXT(D4231,"mmm")</f>
        <v>Jul</v>
      </c>
      <c r="F4231" s="7" t="str">
        <f t="shared" ref="F4231:F4294" si="133">TEXT(D4231,"yyyy")</f>
        <v>2021</v>
      </c>
      <c r="G4231" s="6" t="s">
        <v>36</v>
      </c>
      <c r="H4231" s="6" t="s">
        <v>37</v>
      </c>
      <c r="I4231" s="6" t="s">
        <v>38</v>
      </c>
      <c r="J4231" s="8" t="s">
        <v>23</v>
      </c>
      <c r="K4231" s="9">
        <v>53</v>
      </c>
      <c r="L4231" s="10">
        <v>73</v>
      </c>
      <c r="M4231" s="11">
        <v>3869</v>
      </c>
      <c r="N4231" s="11">
        <v>2476.16</v>
      </c>
      <c r="O4231" s="12">
        <v>0.64</v>
      </c>
      <c r="P4231" s="6" t="s">
        <v>83</v>
      </c>
    </row>
    <row r="4232" spans="2:16" ht="14.25" customHeight="1">
      <c r="B4232" s="6" t="s">
        <v>14</v>
      </c>
      <c r="C4232" s="6">
        <v>1185732</v>
      </c>
      <c r="D4232" s="7">
        <v>44401</v>
      </c>
      <c r="E4232" s="7" t="str">
        <f t="shared" si="132"/>
        <v>Jul</v>
      </c>
      <c r="F4232" s="7" t="str">
        <f t="shared" si="133"/>
        <v>2021</v>
      </c>
      <c r="G4232" s="6" t="s">
        <v>36</v>
      </c>
      <c r="H4232" s="6" t="s">
        <v>37</v>
      </c>
      <c r="I4232" s="6" t="s">
        <v>38</v>
      </c>
      <c r="J4232" s="8" t="s">
        <v>17</v>
      </c>
      <c r="K4232" s="9">
        <v>56</v>
      </c>
      <c r="L4232" s="10">
        <v>115</v>
      </c>
      <c r="M4232" s="11">
        <v>6440</v>
      </c>
      <c r="N4232" s="11">
        <v>3542.0000000000005</v>
      </c>
      <c r="O4232" s="12">
        <v>0.55000000000000004</v>
      </c>
      <c r="P4232" s="6" t="s">
        <v>83</v>
      </c>
    </row>
    <row r="4233" spans="2:16" ht="14.25" customHeight="1">
      <c r="B4233" s="6" t="s">
        <v>14</v>
      </c>
      <c r="C4233" s="6">
        <v>1185732</v>
      </c>
      <c r="D4233" s="7">
        <v>44402</v>
      </c>
      <c r="E4233" s="7" t="str">
        <f t="shared" si="132"/>
        <v>Jul</v>
      </c>
      <c r="F4233" s="7" t="str">
        <f t="shared" si="133"/>
        <v>2021</v>
      </c>
      <c r="G4233" s="6" t="s">
        <v>36</v>
      </c>
      <c r="H4233" s="6" t="s">
        <v>37</v>
      </c>
      <c r="I4233" s="6" t="s">
        <v>38</v>
      </c>
      <c r="J4233" s="8" t="s">
        <v>19</v>
      </c>
      <c r="K4233" s="9">
        <v>49</v>
      </c>
      <c r="L4233" s="10">
        <v>75</v>
      </c>
      <c r="M4233" s="11">
        <v>3675</v>
      </c>
      <c r="N4233" s="11">
        <v>1800.75</v>
      </c>
      <c r="O4233" s="12">
        <v>0.49</v>
      </c>
      <c r="P4233" s="6" t="s">
        <v>83</v>
      </c>
    </row>
    <row r="4234" spans="2:16" ht="14.25" customHeight="1">
      <c r="B4234" s="6" t="s">
        <v>14</v>
      </c>
      <c r="C4234" s="6">
        <v>1185732</v>
      </c>
      <c r="D4234" s="7">
        <v>44403</v>
      </c>
      <c r="E4234" s="7" t="str">
        <f t="shared" si="132"/>
        <v>Jul</v>
      </c>
      <c r="F4234" s="7" t="str">
        <f t="shared" si="133"/>
        <v>2021</v>
      </c>
      <c r="G4234" s="6" t="s">
        <v>36</v>
      </c>
      <c r="H4234" s="6" t="s">
        <v>37</v>
      </c>
      <c r="I4234" s="6" t="s">
        <v>38</v>
      </c>
      <c r="J4234" s="8" t="s">
        <v>20</v>
      </c>
      <c r="K4234" s="9">
        <v>48</v>
      </c>
      <c r="L4234" s="10">
        <v>39</v>
      </c>
      <c r="M4234" s="11">
        <v>1872</v>
      </c>
      <c r="N4234" s="11">
        <v>842.39999999999986</v>
      </c>
      <c r="O4234" s="12">
        <v>0.44999999999999996</v>
      </c>
      <c r="P4234" s="6" t="s">
        <v>83</v>
      </c>
    </row>
    <row r="4235" spans="2:16" ht="14.25" customHeight="1">
      <c r="B4235" s="6" t="s">
        <v>14</v>
      </c>
      <c r="C4235" s="6">
        <v>1185732</v>
      </c>
      <c r="D4235" s="7">
        <v>44404</v>
      </c>
      <c r="E4235" s="7" t="str">
        <f t="shared" si="132"/>
        <v>Jul</v>
      </c>
      <c r="F4235" s="7" t="str">
        <f t="shared" si="133"/>
        <v>2021</v>
      </c>
      <c r="G4235" s="6" t="s">
        <v>36</v>
      </c>
      <c r="H4235" s="6" t="s">
        <v>37</v>
      </c>
      <c r="I4235" s="6" t="s">
        <v>38</v>
      </c>
      <c r="J4235" s="8" t="s">
        <v>21</v>
      </c>
      <c r="K4235" s="9">
        <v>47</v>
      </c>
      <c r="L4235" s="10">
        <v>33</v>
      </c>
      <c r="M4235" s="11">
        <v>1551</v>
      </c>
      <c r="N4235" s="11">
        <v>791.01</v>
      </c>
      <c r="O4235" s="12">
        <v>0.51</v>
      </c>
      <c r="P4235" s="6" t="s">
        <v>83</v>
      </c>
    </row>
    <row r="4236" spans="2:16" ht="14.25" customHeight="1">
      <c r="B4236" s="6" t="s">
        <v>14</v>
      </c>
      <c r="C4236" s="6">
        <v>1185732</v>
      </c>
      <c r="D4236" s="7">
        <v>44405</v>
      </c>
      <c r="E4236" s="7" t="str">
        <f t="shared" si="132"/>
        <v>Jul</v>
      </c>
      <c r="F4236" s="7" t="str">
        <f t="shared" si="133"/>
        <v>2021</v>
      </c>
      <c r="G4236" s="6" t="s">
        <v>36</v>
      </c>
      <c r="H4236" s="6" t="s">
        <v>37</v>
      </c>
      <c r="I4236" s="6" t="s">
        <v>38</v>
      </c>
      <c r="J4236" s="8" t="s">
        <v>22</v>
      </c>
      <c r="K4236" s="9">
        <v>56</v>
      </c>
      <c r="L4236" s="10">
        <v>33</v>
      </c>
      <c r="M4236" s="11">
        <v>1848</v>
      </c>
      <c r="N4236" s="11">
        <v>868.56</v>
      </c>
      <c r="O4236" s="12">
        <v>0.47</v>
      </c>
      <c r="P4236" s="6" t="s">
        <v>83</v>
      </c>
    </row>
    <row r="4237" spans="2:16" ht="14.25" customHeight="1">
      <c r="B4237" s="6" t="s">
        <v>14</v>
      </c>
      <c r="C4237" s="6">
        <v>1185732</v>
      </c>
      <c r="D4237" s="7">
        <v>44406</v>
      </c>
      <c r="E4237" s="7" t="str">
        <f t="shared" si="132"/>
        <v>Jul</v>
      </c>
      <c r="F4237" s="7" t="str">
        <f t="shared" si="133"/>
        <v>2021</v>
      </c>
      <c r="G4237" s="6" t="s">
        <v>36</v>
      </c>
      <c r="H4237" s="6" t="s">
        <v>37</v>
      </c>
      <c r="I4237" s="6" t="s">
        <v>38</v>
      </c>
      <c r="J4237" s="8" t="s">
        <v>23</v>
      </c>
      <c r="K4237" s="9">
        <v>60</v>
      </c>
      <c r="L4237" s="10">
        <v>65</v>
      </c>
      <c r="M4237" s="11">
        <v>3900</v>
      </c>
      <c r="N4237" s="11">
        <v>2340</v>
      </c>
      <c r="O4237" s="12">
        <v>0.6</v>
      </c>
      <c r="P4237" s="6" t="s">
        <v>83</v>
      </c>
    </row>
    <row r="4238" spans="2:16" ht="14.25" customHeight="1">
      <c r="B4238" s="6" t="s">
        <v>14</v>
      </c>
      <c r="C4238" s="6">
        <v>1185732</v>
      </c>
      <c r="D4238" s="7">
        <v>44407</v>
      </c>
      <c r="E4238" s="7" t="str">
        <f t="shared" si="132"/>
        <v>Jul</v>
      </c>
      <c r="F4238" s="7" t="str">
        <f t="shared" si="133"/>
        <v>2021</v>
      </c>
      <c r="G4238" s="6" t="s">
        <v>36</v>
      </c>
      <c r="H4238" s="6" t="s">
        <v>37</v>
      </c>
      <c r="I4238" s="6" t="s">
        <v>38</v>
      </c>
      <c r="J4238" s="8" t="s">
        <v>17</v>
      </c>
      <c r="K4238" s="9">
        <v>55</v>
      </c>
      <c r="L4238" s="10">
        <v>112</v>
      </c>
      <c r="M4238" s="11">
        <v>6160</v>
      </c>
      <c r="N4238" s="11">
        <v>3326.4</v>
      </c>
      <c r="O4238" s="12">
        <v>0.54</v>
      </c>
      <c r="P4238" s="6" t="s">
        <v>83</v>
      </c>
    </row>
    <row r="4239" spans="2:16" ht="14.25" customHeight="1">
      <c r="B4239" s="6" t="s">
        <v>14</v>
      </c>
      <c r="C4239" s="6">
        <v>1185732</v>
      </c>
      <c r="D4239" s="7">
        <v>44408</v>
      </c>
      <c r="E4239" s="7" t="str">
        <f t="shared" si="132"/>
        <v>Jul</v>
      </c>
      <c r="F4239" s="7" t="str">
        <f t="shared" si="133"/>
        <v>2021</v>
      </c>
      <c r="G4239" s="6" t="s">
        <v>36</v>
      </c>
      <c r="H4239" s="6" t="s">
        <v>37</v>
      </c>
      <c r="I4239" s="6" t="s">
        <v>38</v>
      </c>
      <c r="J4239" s="8" t="s">
        <v>19</v>
      </c>
      <c r="K4239" s="9">
        <v>46</v>
      </c>
      <c r="L4239" s="10">
        <v>65</v>
      </c>
      <c r="M4239" s="11">
        <v>2990</v>
      </c>
      <c r="N4239" s="11">
        <v>1405.3</v>
      </c>
      <c r="O4239" s="12">
        <v>0.47</v>
      </c>
      <c r="P4239" s="6" t="s">
        <v>83</v>
      </c>
    </row>
    <row r="4240" spans="2:16" ht="14.25" customHeight="1">
      <c r="B4240" s="6" t="s">
        <v>14</v>
      </c>
      <c r="C4240" s="6">
        <v>1185732</v>
      </c>
      <c r="D4240" s="7">
        <v>44409</v>
      </c>
      <c r="E4240" s="7" t="str">
        <f t="shared" si="132"/>
        <v>Aug</v>
      </c>
      <c r="F4240" s="7" t="str">
        <f t="shared" si="133"/>
        <v>2021</v>
      </c>
      <c r="G4240" s="6" t="s">
        <v>36</v>
      </c>
      <c r="H4240" s="6" t="s">
        <v>37</v>
      </c>
      <c r="I4240" s="6" t="s">
        <v>38</v>
      </c>
      <c r="J4240" s="8" t="s">
        <v>20</v>
      </c>
      <c r="K4240" s="9">
        <v>48</v>
      </c>
      <c r="L4240" s="10">
        <v>49</v>
      </c>
      <c r="M4240" s="11">
        <v>2352</v>
      </c>
      <c r="N4240" s="11">
        <v>1105.4399999999998</v>
      </c>
      <c r="O4240" s="12">
        <v>0.47</v>
      </c>
      <c r="P4240" s="6" t="s">
        <v>83</v>
      </c>
    </row>
    <row r="4241" spans="2:16" ht="14.25" customHeight="1">
      <c r="B4241" s="6" t="s">
        <v>14</v>
      </c>
      <c r="C4241" s="6">
        <v>1185732</v>
      </c>
      <c r="D4241" s="7">
        <v>44410</v>
      </c>
      <c r="E4241" s="7" t="str">
        <f t="shared" si="132"/>
        <v>Aug</v>
      </c>
      <c r="F4241" s="7" t="str">
        <f t="shared" si="133"/>
        <v>2021</v>
      </c>
      <c r="G4241" s="6" t="s">
        <v>36</v>
      </c>
      <c r="H4241" s="6" t="s">
        <v>37</v>
      </c>
      <c r="I4241" s="6" t="s">
        <v>38</v>
      </c>
      <c r="J4241" s="8" t="s">
        <v>21</v>
      </c>
      <c r="K4241" s="9">
        <v>46</v>
      </c>
      <c r="L4241" s="10">
        <v>53</v>
      </c>
      <c r="M4241" s="11">
        <v>2438</v>
      </c>
      <c r="N4241" s="11">
        <v>1292.1400000000001</v>
      </c>
      <c r="O4241" s="12">
        <v>0.53</v>
      </c>
      <c r="P4241" s="6" t="s">
        <v>83</v>
      </c>
    </row>
    <row r="4242" spans="2:16" ht="14.25" customHeight="1">
      <c r="B4242" s="6" t="s">
        <v>14</v>
      </c>
      <c r="C4242" s="6">
        <v>1185732</v>
      </c>
      <c r="D4242" s="7">
        <v>44411</v>
      </c>
      <c r="E4242" s="7" t="str">
        <f t="shared" si="132"/>
        <v>Aug</v>
      </c>
      <c r="F4242" s="7" t="str">
        <f t="shared" si="133"/>
        <v>2021</v>
      </c>
      <c r="G4242" s="6" t="s">
        <v>36</v>
      </c>
      <c r="H4242" s="6" t="s">
        <v>37</v>
      </c>
      <c r="I4242" s="6" t="s">
        <v>38</v>
      </c>
      <c r="J4242" s="8" t="s">
        <v>22</v>
      </c>
      <c r="K4242" s="9">
        <v>56</v>
      </c>
      <c r="L4242" s="10">
        <v>41</v>
      </c>
      <c r="M4242" s="11">
        <v>2296</v>
      </c>
      <c r="N4242" s="11">
        <v>1148</v>
      </c>
      <c r="O4242" s="12">
        <v>0.5</v>
      </c>
      <c r="P4242" s="6" t="s">
        <v>83</v>
      </c>
    </row>
    <row r="4243" spans="2:16" ht="14.25" customHeight="1">
      <c r="B4243" s="6" t="s">
        <v>14</v>
      </c>
      <c r="C4243" s="6">
        <v>1185732</v>
      </c>
      <c r="D4243" s="7">
        <v>44412</v>
      </c>
      <c r="E4243" s="7" t="str">
        <f t="shared" si="132"/>
        <v>Aug</v>
      </c>
      <c r="F4243" s="7" t="str">
        <f t="shared" si="133"/>
        <v>2021</v>
      </c>
      <c r="G4243" s="6" t="s">
        <v>36</v>
      </c>
      <c r="H4243" s="6" t="s">
        <v>37</v>
      </c>
      <c r="I4243" s="6" t="s">
        <v>38</v>
      </c>
      <c r="J4243" s="8" t="s">
        <v>23</v>
      </c>
      <c r="K4243" s="9">
        <v>61</v>
      </c>
      <c r="L4243" s="10">
        <v>65</v>
      </c>
      <c r="M4243" s="11">
        <v>3965</v>
      </c>
      <c r="N4243" s="11">
        <v>2379</v>
      </c>
      <c r="O4243" s="12">
        <v>0.6</v>
      </c>
      <c r="P4243" s="6" t="s">
        <v>83</v>
      </c>
    </row>
    <row r="4244" spans="2:16" ht="14.25" customHeight="1">
      <c r="B4244" s="6" t="s">
        <v>14</v>
      </c>
      <c r="C4244" s="6">
        <v>1185732</v>
      </c>
      <c r="D4244" s="7">
        <v>44413</v>
      </c>
      <c r="E4244" s="7" t="str">
        <f t="shared" si="132"/>
        <v>Aug</v>
      </c>
      <c r="F4244" s="7" t="str">
        <f t="shared" si="133"/>
        <v>2021</v>
      </c>
      <c r="G4244" s="6" t="s">
        <v>36</v>
      </c>
      <c r="H4244" s="6" t="s">
        <v>37</v>
      </c>
      <c r="I4244" s="6" t="s">
        <v>38</v>
      </c>
      <c r="J4244" s="8" t="s">
        <v>17</v>
      </c>
      <c r="K4244" s="9">
        <v>57</v>
      </c>
      <c r="L4244" s="10">
        <v>150</v>
      </c>
      <c r="M4244" s="11">
        <v>8550</v>
      </c>
      <c r="N4244" s="11">
        <v>4702.5</v>
      </c>
      <c r="O4244" s="12">
        <v>0.55000000000000004</v>
      </c>
      <c r="P4244" s="6" t="s">
        <v>83</v>
      </c>
    </row>
    <row r="4245" spans="2:16" ht="14.25" customHeight="1">
      <c r="B4245" s="6" t="s">
        <v>14</v>
      </c>
      <c r="C4245" s="6">
        <v>1185732</v>
      </c>
      <c r="D4245" s="7">
        <v>44414</v>
      </c>
      <c r="E4245" s="7" t="str">
        <f t="shared" si="132"/>
        <v>Aug</v>
      </c>
      <c r="F4245" s="7" t="str">
        <f t="shared" si="133"/>
        <v>2021</v>
      </c>
      <c r="G4245" s="6" t="s">
        <v>36</v>
      </c>
      <c r="H4245" s="6" t="s">
        <v>37</v>
      </c>
      <c r="I4245" s="6" t="s">
        <v>38</v>
      </c>
      <c r="J4245" s="8" t="s">
        <v>19</v>
      </c>
      <c r="K4245" s="9">
        <v>46</v>
      </c>
      <c r="L4245" s="10">
        <v>75</v>
      </c>
      <c r="M4245" s="11">
        <v>3450</v>
      </c>
      <c r="N4245" s="11">
        <v>1656</v>
      </c>
      <c r="O4245" s="12">
        <v>0.48</v>
      </c>
      <c r="P4245" s="6" t="s">
        <v>83</v>
      </c>
    </row>
    <row r="4246" spans="2:16" ht="14.25" customHeight="1">
      <c r="B4246" s="6" t="s">
        <v>14</v>
      </c>
      <c r="C4246" s="6">
        <v>1185732</v>
      </c>
      <c r="D4246" s="7">
        <v>44415</v>
      </c>
      <c r="E4246" s="7" t="str">
        <f t="shared" si="132"/>
        <v>Aug</v>
      </c>
      <c r="F4246" s="7" t="str">
        <f t="shared" si="133"/>
        <v>2021</v>
      </c>
      <c r="G4246" s="6" t="s">
        <v>36</v>
      </c>
      <c r="H4246" s="6" t="s">
        <v>37</v>
      </c>
      <c r="I4246" s="6" t="s">
        <v>38</v>
      </c>
      <c r="J4246" s="8" t="s">
        <v>20</v>
      </c>
      <c r="K4246" s="9">
        <v>46</v>
      </c>
      <c r="L4246" s="10">
        <v>75</v>
      </c>
      <c r="M4246" s="11">
        <v>3450</v>
      </c>
      <c r="N4246" s="11">
        <v>1690.5</v>
      </c>
      <c r="O4246" s="12">
        <v>0.49</v>
      </c>
      <c r="P4246" s="6" t="s">
        <v>83</v>
      </c>
    </row>
    <row r="4247" spans="2:16" ht="14.25" customHeight="1">
      <c r="B4247" s="6" t="s">
        <v>14</v>
      </c>
      <c r="C4247" s="6">
        <v>1185732</v>
      </c>
      <c r="D4247" s="7">
        <v>44416</v>
      </c>
      <c r="E4247" s="7" t="str">
        <f t="shared" si="132"/>
        <v>Aug</v>
      </c>
      <c r="F4247" s="7" t="str">
        <f t="shared" si="133"/>
        <v>2021</v>
      </c>
      <c r="G4247" s="6" t="s">
        <v>36</v>
      </c>
      <c r="H4247" s="6" t="s">
        <v>37</v>
      </c>
      <c r="I4247" s="6" t="s">
        <v>38</v>
      </c>
      <c r="J4247" s="8" t="s">
        <v>21</v>
      </c>
      <c r="K4247" s="9">
        <v>49</v>
      </c>
      <c r="L4247" s="10">
        <v>54</v>
      </c>
      <c r="M4247" s="11">
        <v>2646</v>
      </c>
      <c r="N4247" s="11">
        <v>1402.38</v>
      </c>
      <c r="O4247" s="12">
        <v>0.53</v>
      </c>
      <c r="P4247" s="6" t="s">
        <v>83</v>
      </c>
    </row>
    <row r="4248" spans="2:16" ht="14.25" customHeight="1">
      <c r="B4248" s="6" t="s">
        <v>14</v>
      </c>
      <c r="C4248" s="6">
        <v>1185732</v>
      </c>
      <c r="D4248" s="7">
        <v>44417</v>
      </c>
      <c r="E4248" s="7" t="str">
        <f t="shared" si="132"/>
        <v>Aug</v>
      </c>
      <c r="F4248" s="7" t="str">
        <f t="shared" si="133"/>
        <v>2021</v>
      </c>
      <c r="G4248" s="6" t="s">
        <v>36</v>
      </c>
      <c r="H4248" s="6" t="s">
        <v>37</v>
      </c>
      <c r="I4248" s="6" t="s">
        <v>38</v>
      </c>
      <c r="J4248" s="8" t="s">
        <v>22</v>
      </c>
      <c r="K4248" s="9">
        <v>59</v>
      </c>
      <c r="L4248" s="10">
        <v>58</v>
      </c>
      <c r="M4248" s="11">
        <v>3422</v>
      </c>
      <c r="N4248" s="11">
        <v>1539.8999999999999</v>
      </c>
      <c r="O4248" s="12">
        <v>0.44999999999999996</v>
      </c>
      <c r="P4248" s="6" t="s">
        <v>83</v>
      </c>
    </row>
    <row r="4249" spans="2:16" ht="14.25" customHeight="1">
      <c r="B4249" s="6" t="s">
        <v>14</v>
      </c>
      <c r="C4249" s="6">
        <v>1185732</v>
      </c>
      <c r="D4249" s="7">
        <v>44418</v>
      </c>
      <c r="E4249" s="7" t="str">
        <f t="shared" si="132"/>
        <v>Aug</v>
      </c>
      <c r="F4249" s="7" t="str">
        <f t="shared" si="133"/>
        <v>2021</v>
      </c>
      <c r="G4249" s="6" t="s">
        <v>36</v>
      </c>
      <c r="H4249" s="6" t="s">
        <v>37</v>
      </c>
      <c r="I4249" s="6" t="s">
        <v>38</v>
      </c>
      <c r="J4249" s="8" t="s">
        <v>23</v>
      </c>
      <c r="K4249" s="9">
        <v>64</v>
      </c>
      <c r="L4249" s="10">
        <v>81</v>
      </c>
      <c r="M4249" s="11">
        <v>5184</v>
      </c>
      <c r="N4249" s="11">
        <v>3265.92</v>
      </c>
      <c r="O4249" s="12">
        <v>0.63</v>
      </c>
      <c r="P4249" s="6" t="s">
        <v>83</v>
      </c>
    </row>
    <row r="4250" spans="2:16" ht="14.25" customHeight="1">
      <c r="B4250" s="6" t="s">
        <v>26</v>
      </c>
      <c r="C4250" s="6">
        <v>1197831</v>
      </c>
      <c r="D4250" s="7">
        <v>44419</v>
      </c>
      <c r="E4250" s="7" t="str">
        <f t="shared" si="132"/>
        <v>Aug</v>
      </c>
      <c r="F4250" s="7" t="str">
        <f t="shared" si="133"/>
        <v>2021</v>
      </c>
      <c r="G4250" s="6" t="s">
        <v>36</v>
      </c>
      <c r="H4250" s="6" t="s">
        <v>37</v>
      </c>
      <c r="I4250" s="6" t="s">
        <v>38</v>
      </c>
      <c r="J4250" s="8" t="s">
        <v>17</v>
      </c>
      <c r="K4250" s="9">
        <v>20</v>
      </c>
      <c r="L4250" s="10">
        <v>189</v>
      </c>
      <c r="M4250" s="11">
        <v>3780</v>
      </c>
      <c r="N4250" s="11">
        <v>1512</v>
      </c>
      <c r="O4250" s="12">
        <v>0.4</v>
      </c>
      <c r="P4250" s="6" t="s">
        <v>83</v>
      </c>
    </row>
    <row r="4251" spans="2:16" ht="14.25" customHeight="1">
      <c r="B4251" s="6" t="s">
        <v>26</v>
      </c>
      <c r="C4251" s="6">
        <v>1197831</v>
      </c>
      <c r="D4251" s="7">
        <v>44420</v>
      </c>
      <c r="E4251" s="7" t="str">
        <f t="shared" si="132"/>
        <v>Aug</v>
      </c>
      <c r="F4251" s="7" t="str">
        <f t="shared" si="133"/>
        <v>2021</v>
      </c>
      <c r="G4251" s="6" t="s">
        <v>36</v>
      </c>
      <c r="H4251" s="6" t="s">
        <v>37</v>
      </c>
      <c r="I4251" s="6" t="s">
        <v>38</v>
      </c>
      <c r="J4251" s="8" t="s">
        <v>19</v>
      </c>
      <c r="K4251" s="9">
        <v>28</v>
      </c>
      <c r="L4251" s="10">
        <v>196</v>
      </c>
      <c r="M4251" s="11">
        <v>5488</v>
      </c>
      <c r="N4251" s="11">
        <v>2195.2000000000003</v>
      </c>
      <c r="O4251" s="12">
        <v>0.4</v>
      </c>
      <c r="P4251" s="6" t="s">
        <v>83</v>
      </c>
    </row>
    <row r="4252" spans="2:16" ht="14.25" customHeight="1">
      <c r="B4252" s="6" t="s">
        <v>26</v>
      </c>
      <c r="C4252" s="6">
        <v>1197831</v>
      </c>
      <c r="D4252" s="7">
        <v>44421</v>
      </c>
      <c r="E4252" s="7" t="str">
        <f t="shared" si="132"/>
        <v>Aug</v>
      </c>
      <c r="F4252" s="7" t="str">
        <f t="shared" si="133"/>
        <v>2021</v>
      </c>
      <c r="G4252" s="6" t="s">
        <v>36</v>
      </c>
      <c r="H4252" s="6" t="s">
        <v>37</v>
      </c>
      <c r="I4252" s="6" t="s">
        <v>38</v>
      </c>
      <c r="J4252" s="8" t="s">
        <v>20</v>
      </c>
      <c r="K4252" s="9">
        <v>27</v>
      </c>
      <c r="L4252" s="10">
        <v>158</v>
      </c>
      <c r="M4252" s="11">
        <v>4266</v>
      </c>
      <c r="N4252" s="11">
        <v>1749.06</v>
      </c>
      <c r="O4252" s="12">
        <v>0.41</v>
      </c>
      <c r="P4252" s="6" t="s">
        <v>83</v>
      </c>
    </row>
    <row r="4253" spans="2:16" ht="14.25" customHeight="1">
      <c r="B4253" s="6" t="s">
        <v>26</v>
      </c>
      <c r="C4253" s="6">
        <v>1197831</v>
      </c>
      <c r="D4253" s="7">
        <v>44422</v>
      </c>
      <c r="E4253" s="7" t="str">
        <f t="shared" si="132"/>
        <v>Aug</v>
      </c>
      <c r="F4253" s="7" t="str">
        <f t="shared" si="133"/>
        <v>2021</v>
      </c>
      <c r="G4253" s="6" t="s">
        <v>36</v>
      </c>
      <c r="H4253" s="6" t="s">
        <v>37</v>
      </c>
      <c r="I4253" s="6" t="s">
        <v>38</v>
      </c>
      <c r="J4253" s="8" t="s">
        <v>21</v>
      </c>
      <c r="K4253" s="9">
        <v>34</v>
      </c>
      <c r="L4253" s="10">
        <v>152</v>
      </c>
      <c r="M4253" s="11">
        <v>5168</v>
      </c>
      <c r="N4253" s="11">
        <v>2635.68</v>
      </c>
      <c r="O4253" s="12">
        <v>0.51</v>
      </c>
      <c r="P4253" s="6" t="s">
        <v>83</v>
      </c>
    </row>
    <row r="4254" spans="2:16" ht="14.25" customHeight="1">
      <c r="B4254" s="6" t="s">
        <v>26</v>
      </c>
      <c r="C4254" s="6">
        <v>1197831</v>
      </c>
      <c r="D4254" s="7">
        <v>44423</v>
      </c>
      <c r="E4254" s="7" t="str">
        <f t="shared" si="132"/>
        <v>Aug</v>
      </c>
      <c r="F4254" s="7" t="str">
        <f t="shared" si="133"/>
        <v>2021</v>
      </c>
      <c r="G4254" s="6" t="s">
        <v>27</v>
      </c>
      <c r="H4254" s="6" t="s">
        <v>28</v>
      </c>
      <c r="I4254" s="6" t="s">
        <v>39</v>
      </c>
      <c r="J4254" s="8" t="s">
        <v>22</v>
      </c>
      <c r="K4254" s="9">
        <v>37</v>
      </c>
      <c r="L4254" s="10">
        <v>94</v>
      </c>
      <c r="M4254" s="11">
        <v>3478</v>
      </c>
      <c r="N4254" s="11">
        <v>1217.3</v>
      </c>
      <c r="O4254" s="12">
        <v>0.35</v>
      </c>
      <c r="P4254" s="6" t="s">
        <v>83</v>
      </c>
    </row>
    <row r="4255" spans="2:16" ht="14.25" customHeight="1">
      <c r="B4255" s="6" t="s">
        <v>26</v>
      </c>
      <c r="C4255" s="6">
        <v>1197831</v>
      </c>
      <c r="D4255" s="7">
        <v>44424</v>
      </c>
      <c r="E4255" s="7" t="str">
        <f t="shared" si="132"/>
        <v>Aug</v>
      </c>
      <c r="F4255" s="7" t="str">
        <f t="shared" si="133"/>
        <v>2021</v>
      </c>
      <c r="G4255" s="6" t="s">
        <v>27</v>
      </c>
      <c r="H4255" s="6" t="s">
        <v>28</v>
      </c>
      <c r="I4255" s="6" t="s">
        <v>39</v>
      </c>
      <c r="J4255" s="8" t="s">
        <v>23</v>
      </c>
      <c r="K4255" s="9">
        <v>33</v>
      </c>
      <c r="L4255" s="10">
        <v>147</v>
      </c>
      <c r="M4255" s="11">
        <v>4851</v>
      </c>
      <c r="N4255" s="11">
        <v>2668.05</v>
      </c>
      <c r="O4255" s="12">
        <v>0.55000000000000004</v>
      </c>
      <c r="P4255" s="6" t="s">
        <v>83</v>
      </c>
    </row>
    <row r="4256" spans="2:16" ht="14.25" customHeight="1">
      <c r="B4256" s="6" t="s">
        <v>26</v>
      </c>
      <c r="C4256" s="6">
        <v>1197831</v>
      </c>
      <c r="D4256" s="7">
        <v>44425</v>
      </c>
      <c r="E4256" s="7" t="str">
        <f t="shared" si="132"/>
        <v>Aug</v>
      </c>
      <c r="F4256" s="7" t="str">
        <f t="shared" si="133"/>
        <v>2021</v>
      </c>
      <c r="G4256" s="6" t="s">
        <v>27</v>
      </c>
      <c r="H4256" s="6" t="s">
        <v>28</v>
      </c>
      <c r="I4256" s="6" t="s">
        <v>39</v>
      </c>
      <c r="J4256" s="8" t="s">
        <v>17</v>
      </c>
      <c r="K4256" s="9">
        <v>23</v>
      </c>
      <c r="L4256" s="10">
        <v>176</v>
      </c>
      <c r="M4256" s="11">
        <v>4048</v>
      </c>
      <c r="N4256" s="11">
        <v>1740.6399999999999</v>
      </c>
      <c r="O4256" s="12">
        <v>0.43</v>
      </c>
      <c r="P4256" s="6" t="s">
        <v>83</v>
      </c>
    </row>
    <row r="4257" spans="2:16" ht="14.25" customHeight="1">
      <c r="B4257" s="6" t="s">
        <v>26</v>
      </c>
      <c r="C4257" s="6">
        <v>1197831</v>
      </c>
      <c r="D4257" s="7">
        <v>44426</v>
      </c>
      <c r="E4257" s="7" t="str">
        <f t="shared" si="132"/>
        <v>Aug</v>
      </c>
      <c r="F4257" s="7" t="str">
        <f t="shared" si="133"/>
        <v>2021</v>
      </c>
      <c r="G4257" s="6" t="s">
        <v>27</v>
      </c>
      <c r="H4257" s="6" t="s">
        <v>28</v>
      </c>
      <c r="I4257" s="6" t="s">
        <v>39</v>
      </c>
      <c r="J4257" s="8" t="s">
        <v>19</v>
      </c>
      <c r="K4257" s="9">
        <v>32</v>
      </c>
      <c r="L4257" s="10">
        <v>163</v>
      </c>
      <c r="M4257" s="11">
        <v>5216</v>
      </c>
      <c r="N4257" s="11">
        <v>2086.4</v>
      </c>
      <c r="O4257" s="12">
        <v>0.4</v>
      </c>
      <c r="P4257" s="6" t="s">
        <v>83</v>
      </c>
    </row>
    <row r="4258" spans="2:16" ht="14.25" customHeight="1">
      <c r="B4258" s="6" t="s">
        <v>26</v>
      </c>
      <c r="C4258" s="6">
        <v>1197831</v>
      </c>
      <c r="D4258" s="7">
        <v>44427</v>
      </c>
      <c r="E4258" s="7" t="str">
        <f t="shared" si="132"/>
        <v>Aug</v>
      </c>
      <c r="F4258" s="7" t="str">
        <f t="shared" si="133"/>
        <v>2021</v>
      </c>
      <c r="G4258" s="6" t="s">
        <v>27</v>
      </c>
      <c r="H4258" s="6" t="s">
        <v>28</v>
      </c>
      <c r="I4258" s="6" t="s">
        <v>39</v>
      </c>
      <c r="J4258" s="8" t="s">
        <v>20</v>
      </c>
      <c r="K4258" s="9">
        <v>34</v>
      </c>
      <c r="L4258" s="10">
        <v>119</v>
      </c>
      <c r="M4258" s="11">
        <v>4046</v>
      </c>
      <c r="N4258" s="11">
        <v>1739.78</v>
      </c>
      <c r="O4258" s="12">
        <v>0.43</v>
      </c>
      <c r="P4258" s="6" t="s">
        <v>83</v>
      </c>
    </row>
    <row r="4259" spans="2:16" ht="14.25" customHeight="1">
      <c r="B4259" s="6" t="s">
        <v>26</v>
      </c>
      <c r="C4259" s="6">
        <v>1197831</v>
      </c>
      <c r="D4259" s="7">
        <v>44428</v>
      </c>
      <c r="E4259" s="7" t="str">
        <f t="shared" si="132"/>
        <v>Aug</v>
      </c>
      <c r="F4259" s="7" t="str">
        <f t="shared" si="133"/>
        <v>2021</v>
      </c>
      <c r="G4259" s="6" t="s">
        <v>27</v>
      </c>
      <c r="H4259" s="6" t="s">
        <v>28</v>
      </c>
      <c r="I4259" s="6" t="s">
        <v>39</v>
      </c>
      <c r="J4259" s="8" t="s">
        <v>21</v>
      </c>
      <c r="K4259" s="9">
        <v>32</v>
      </c>
      <c r="L4259" s="10">
        <v>128</v>
      </c>
      <c r="M4259" s="11">
        <v>4096</v>
      </c>
      <c r="N4259" s="11">
        <v>2170.88</v>
      </c>
      <c r="O4259" s="12">
        <v>0.53</v>
      </c>
      <c r="P4259" s="6" t="s">
        <v>83</v>
      </c>
    </row>
    <row r="4260" spans="2:16" ht="14.25" customHeight="1">
      <c r="B4260" s="6" t="s">
        <v>26</v>
      </c>
      <c r="C4260" s="6">
        <v>1197831</v>
      </c>
      <c r="D4260" s="7">
        <v>44429</v>
      </c>
      <c r="E4260" s="7" t="str">
        <f t="shared" si="132"/>
        <v>Aug</v>
      </c>
      <c r="F4260" s="7" t="str">
        <f t="shared" si="133"/>
        <v>2021</v>
      </c>
      <c r="G4260" s="6" t="s">
        <v>27</v>
      </c>
      <c r="H4260" s="6" t="s">
        <v>28</v>
      </c>
      <c r="I4260" s="6" t="s">
        <v>39</v>
      </c>
      <c r="J4260" s="8" t="s">
        <v>22</v>
      </c>
      <c r="K4260" s="9">
        <v>38</v>
      </c>
      <c r="L4260" s="10">
        <v>75</v>
      </c>
      <c r="M4260" s="11">
        <v>2850</v>
      </c>
      <c r="N4260" s="11">
        <v>997.49999999999989</v>
      </c>
      <c r="O4260" s="12">
        <v>0.35</v>
      </c>
      <c r="P4260" s="6" t="s">
        <v>83</v>
      </c>
    </row>
    <row r="4261" spans="2:16" ht="14.25" customHeight="1">
      <c r="B4261" s="6" t="s">
        <v>26</v>
      </c>
      <c r="C4261" s="6">
        <v>1197831</v>
      </c>
      <c r="D4261" s="7">
        <v>44430</v>
      </c>
      <c r="E4261" s="7" t="str">
        <f t="shared" si="132"/>
        <v>Aug</v>
      </c>
      <c r="F4261" s="7" t="str">
        <f t="shared" si="133"/>
        <v>2021</v>
      </c>
      <c r="G4261" s="6" t="s">
        <v>27</v>
      </c>
      <c r="H4261" s="6" t="s">
        <v>28</v>
      </c>
      <c r="I4261" s="6" t="s">
        <v>39</v>
      </c>
      <c r="J4261" s="8" t="s">
        <v>23</v>
      </c>
      <c r="K4261" s="9">
        <v>32</v>
      </c>
      <c r="L4261" s="10">
        <v>140</v>
      </c>
      <c r="M4261" s="11">
        <v>4480</v>
      </c>
      <c r="N4261" s="11">
        <v>2508.8000000000002</v>
      </c>
      <c r="O4261" s="12">
        <v>0.56000000000000005</v>
      </c>
      <c r="P4261" s="6" t="s">
        <v>83</v>
      </c>
    </row>
    <row r="4262" spans="2:16" ht="14.25" customHeight="1">
      <c r="B4262" s="6" t="s">
        <v>26</v>
      </c>
      <c r="C4262" s="6">
        <v>1197831</v>
      </c>
      <c r="D4262" s="7">
        <v>44431</v>
      </c>
      <c r="E4262" s="7" t="str">
        <f t="shared" si="132"/>
        <v>Aug</v>
      </c>
      <c r="F4262" s="7" t="str">
        <f t="shared" si="133"/>
        <v>2021</v>
      </c>
      <c r="G4262" s="6" t="s">
        <v>27</v>
      </c>
      <c r="H4262" s="6" t="s">
        <v>28</v>
      </c>
      <c r="I4262" s="6" t="s">
        <v>39</v>
      </c>
      <c r="J4262" s="8" t="s">
        <v>17</v>
      </c>
      <c r="K4262" s="9">
        <v>29</v>
      </c>
      <c r="L4262" s="10">
        <v>182</v>
      </c>
      <c r="M4262" s="11">
        <v>5278</v>
      </c>
      <c r="N4262" s="11">
        <v>2639</v>
      </c>
      <c r="O4262" s="12">
        <v>0.5</v>
      </c>
      <c r="P4262" s="6" t="s">
        <v>83</v>
      </c>
    </row>
    <row r="4263" spans="2:16" ht="14.25" customHeight="1">
      <c r="B4263" s="6" t="s">
        <v>26</v>
      </c>
      <c r="C4263" s="6">
        <v>1197831</v>
      </c>
      <c r="D4263" s="7">
        <v>44432</v>
      </c>
      <c r="E4263" s="7" t="str">
        <f t="shared" si="132"/>
        <v>Aug</v>
      </c>
      <c r="F4263" s="7" t="str">
        <f t="shared" si="133"/>
        <v>2021</v>
      </c>
      <c r="G4263" s="6" t="s">
        <v>27</v>
      </c>
      <c r="H4263" s="6" t="s">
        <v>28</v>
      </c>
      <c r="I4263" s="6" t="s">
        <v>39</v>
      </c>
      <c r="J4263" s="8" t="s">
        <v>19</v>
      </c>
      <c r="K4263" s="9">
        <v>39</v>
      </c>
      <c r="L4263" s="10">
        <v>169</v>
      </c>
      <c r="M4263" s="11">
        <v>6591</v>
      </c>
      <c r="N4263" s="11">
        <v>3295.5</v>
      </c>
      <c r="O4263" s="12">
        <v>0.5</v>
      </c>
      <c r="P4263" s="6" t="s">
        <v>83</v>
      </c>
    </row>
    <row r="4264" spans="2:16" ht="14.25" customHeight="1">
      <c r="B4264" s="6" t="s">
        <v>26</v>
      </c>
      <c r="C4264" s="6">
        <v>1197831</v>
      </c>
      <c r="D4264" s="7">
        <v>44433</v>
      </c>
      <c r="E4264" s="7" t="str">
        <f t="shared" si="132"/>
        <v>Aug</v>
      </c>
      <c r="F4264" s="7" t="str">
        <f t="shared" si="133"/>
        <v>2021</v>
      </c>
      <c r="G4264" s="6" t="s">
        <v>27</v>
      </c>
      <c r="H4264" s="6" t="s">
        <v>28</v>
      </c>
      <c r="I4264" s="6" t="s">
        <v>39</v>
      </c>
      <c r="J4264" s="8" t="s">
        <v>20</v>
      </c>
      <c r="K4264" s="9">
        <v>28</v>
      </c>
      <c r="L4264" s="10">
        <v>145</v>
      </c>
      <c r="M4264" s="11">
        <v>4060</v>
      </c>
      <c r="N4264" s="11">
        <v>1908.1999999999998</v>
      </c>
      <c r="O4264" s="12">
        <v>0.47</v>
      </c>
      <c r="P4264" s="6" t="s">
        <v>83</v>
      </c>
    </row>
    <row r="4265" spans="2:16" ht="14.25" customHeight="1">
      <c r="B4265" s="6" t="s">
        <v>26</v>
      </c>
      <c r="C4265" s="6">
        <v>1197831</v>
      </c>
      <c r="D4265" s="7">
        <v>44434</v>
      </c>
      <c r="E4265" s="7" t="str">
        <f t="shared" si="132"/>
        <v>Aug</v>
      </c>
      <c r="F4265" s="7" t="str">
        <f t="shared" si="133"/>
        <v>2021</v>
      </c>
      <c r="G4265" s="6" t="s">
        <v>27</v>
      </c>
      <c r="H4265" s="6" t="s">
        <v>28</v>
      </c>
      <c r="I4265" s="6" t="s">
        <v>39</v>
      </c>
      <c r="J4265" s="8" t="s">
        <v>21</v>
      </c>
      <c r="K4265" s="9">
        <v>32</v>
      </c>
      <c r="L4265" s="10">
        <v>116</v>
      </c>
      <c r="M4265" s="11">
        <v>3712</v>
      </c>
      <c r="N4265" s="11">
        <v>2115.84</v>
      </c>
      <c r="O4265" s="12">
        <v>0.57000000000000006</v>
      </c>
      <c r="P4265" s="6" t="s">
        <v>83</v>
      </c>
    </row>
    <row r="4266" spans="2:16" ht="14.25" customHeight="1">
      <c r="B4266" s="6" t="s">
        <v>26</v>
      </c>
      <c r="C4266" s="6">
        <v>1197831</v>
      </c>
      <c r="D4266" s="7">
        <v>44435</v>
      </c>
      <c r="E4266" s="7" t="str">
        <f t="shared" si="132"/>
        <v>Aug</v>
      </c>
      <c r="F4266" s="7" t="str">
        <f t="shared" si="133"/>
        <v>2021</v>
      </c>
      <c r="G4266" s="6" t="s">
        <v>27</v>
      </c>
      <c r="H4266" s="6" t="s">
        <v>28</v>
      </c>
      <c r="I4266" s="6" t="s">
        <v>39</v>
      </c>
      <c r="J4266" s="8" t="s">
        <v>22</v>
      </c>
      <c r="K4266" s="9">
        <v>38</v>
      </c>
      <c r="L4266" s="10">
        <v>81</v>
      </c>
      <c r="M4266" s="11">
        <v>3078</v>
      </c>
      <c r="N4266" s="11">
        <v>1385.1</v>
      </c>
      <c r="O4266" s="12">
        <v>0.44999999999999996</v>
      </c>
      <c r="P4266" s="6" t="s">
        <v>83</v>
      </c>
    </row>
    <row r="4267" spans="2:16" ht="14.25" customHeight="1">
      <c r="B4267" s="6" t="s">
        <v>26</v>
      </c>
      <c r="C4267" s="6">
        <v>1197831</v>
      </c>
      <c r="D4267" s="7">
        <v>44436</v>
      </c>
      <c r="E4267" s="7" t="str">
        <f t="shared" si="132"/>
        <v>Aug</v>
      </c>
      <c r="F4267" s="7" t="str">
        <f t="shared" si="133"/>
        <v>2021</v>
      </c>
      <c r="G4267" s="6" t="s">
        <v>27</v>
      </c>
      <c r="H4267" s="6" t="s">
        <v>28</v>
      </c>
      <c r="I4267" s="6" t="s">
        <v>39</v>
      </c>
      <c r="J4267" s="8" t="s">
        <v>23</v>
      </c>
      <c r="K4267" s="9">
        <v>32</v>
      </c>
      <c r="L4267" s="10">
        <v>135</v>
      </c>
      <c r="M4267" s="11">
        <v>4320</v>
      </c>
      <c r="N4267" s="11">
        <v>2721.6</v>
      </c>
      <c r="O4267" s="12">
        <v>0.63</v>
      </c>
      <c r="P4267" s="6" t="s">
        <v>83</v>
      </c>
    </row>
    <row r="4268" spans="2:16" ht="14.25" customHeight="1">
      <c r="B4268" s="6" t="s">
        <v>26</v>
      </c>
      <c r="C4268" s="6">
        <v>1197831</v>
      </c>
      <c r="D4268" s="7">
        <v>44437</v>
      </c>
      <c r="E4268" s="7" t="str">
        <f t="shared" si="132"/>
        <v>Aug</v>
      </c>
      <c r="F4268" s="7" t="str">
        <f t="shared" si="133"/>
        <v>2021</v>
      </c>
      <c r="G4268" s="6" t="s">
        <v>27</v>
      </c>
      <c r="H4268" s="6" t="s">
        <v>28</v>
      </c>
      <c r="I4268" s="6" t="s">
        <v>39</v>
      </c>
      <c r="J4268" s="8" t="s">
        <v>17</v>
      </c>
      <c r="K4268" s="9">
        <v>18</v>
      </c>
      <c r="L4268" s="10">
        <v>182</v>
      </c>
      <c r="M4268" s="11">
        <v>3276</v>
      </c>
      <c r="N4268" s="11">
        <v>1474.1999999999998</v>
      </c>
      <c r="O4268" s="12">
        <v>0.44999999999999996</v>
      </c>
      <c r="P4268" s="6" t="s">
        <v>83</v>
      </c>
    </row>
    <row r="4269" spans="2:16" ht="14.25" customHeight="1">
      <c r="B4269" s="6" t="s">
        <v>26</v>
      </c>
      <c r="C4269" s="6">
        <v>1197831</v>
      </c>
      <c r="D4269" s="7">
        <v>44438</v>
      </c>
      <c r="E4269" s="7" t="str">
        <f t="shared" si="132"/>
        <v>Aug</v>
      </c>
      <c r="F4269" s="7" t="str">
        <f t="shared" si="133"/>
        <v>2021</v>
      </c>
      <c r="G4269" s="6" t="s">
        <v>27</v>
      </c>
      <c r="H4269" s="6" t="s">
        <v>28</v>
      </c>
      <c r="I4269" s="6" t="s">
        <v>39</v>
      </c>
      <c r="J4269" s="8" t="s">
        <v>19</v>
      </c>
      <c r="K4269" s="9">
        <v>28</v>
      </c>
      <c r="L4269" s="10">
        <v>175</v>
      </c>
      <c r="M4269" s="11">
        <v>4900</v>
      </c>
      <c r="N4269" s="11">
        <v>2352</v>
      </c>
      <c r="O4269" s="12">
        <v>0.48</v>
      </c>
      <c r="P4269" s="6" t="s">
        <v>83</v>
      </c>
    </row>
    <row r="4270" spans="2:16" ht="14.25" customHeight="1">
      <c r="B4270" s="6" t="s">
        <v>26</v>
      </c>
      <c r="C4270" s="6">
        <v>1197831</v>
      </c>
      <c r="D4270" s="7">
        <v>44439</v>
      </c>
      <c r="E4270" s="7" t="str">
        <f t="shared" si="132"/>
        <v>Aug</v>
      </c>
      <c r="F4270" s="7" t="str">
        <f t="shared" si="133"/>
        <v>2021</v>
      </c>
      <c r="G4270" s="6" t="s">
        <v>27</v>
      </c>
      <c r="H4270" s="6" t="s">
        <v>28</v>
      </c>
      <c r="I4270" s="6" t="s">
        <v>39</v>
      </c>
      <c r="J4270" s="8" t="s">
        <v>20</v>
      </c>
      <c r="K4270" s="9">
        <v>25</v>
      </c>
      <c r="L4270" s="10">
        <v>152</v>
      </c>
      <c r="M4270" s="11">
        <v>3800</v>
      </c>
      <c r="N4270" s="11">
        <v>1862</v>
      </c>
      <c r="O4270" s="12">
        <v>0.49</v>
      </c>
      <c r="P4270" s="6" t="s">
        <v>83</v>
      </c>
    </row>
    <row r="4271" spans="2:16" ht="14.25" customHeight="1">
      <c r="B4271" s="6" t="s">
        <v>26</v>
      </c>
      <c r="C4271" s="6">
        <v>1197831</v>
      </c>
      <c r="D4271" s="7">
        <v>44440</v>
      </c>
      <c r="E4271" s="7" t="str">
        <f t="shared" si="132"/>
        <v>Sep</v>
      </c>
      <c r="F4271" s="7" t="str">
        <f t="shared" si="133"/>
        <v>2021</v>
      </c>
      <c r="G4271" s="6" t="s">
        <v>27</v>
      </c>
      <c r="H4271" s="6" t="s">
        <v>28</v>
      </c>
      <c r="I4271" s="6" t="s">
        <v>39</v>
      </c>
      <c r="J4271" s="8" t="s">
        <v>21</v>
      </c>
      <c r="K4271" s="9">
        <v>29</v>
      </c>
      <c r="L4271" s="10">
        <v>128</v>
      </c>
      <c r="M4271" s="11">
        <v>3712</v>
      </c>
      <c r="N4271" s="11">
        <v>2190.0800000000004</v>
      </c>
      <c r="O4271" s="12">
        <v>0.59000000000000008</v>
      </c>
      <c r="P4271" s="6" t="s">
        <v>83</v>
      </c>
    </row>
    <row r="4272" spans="2:16" ht="14.25" customHeight="1">
      <c r="B4272" s="6" t="s">
        <v>26</v>
      </c>
      <c r="C4272" s="6">
        <v>1197831</v>
      </c>
      <c r="D4272" s="7">
        <v>44441</v>
      </c>
      <c r="E4272" s="7" t="str">
        <f t="shared" si="132"/>
        <v>Sep</v>
      </c>
      <c r="F4272" s="7" t="str">
        <f t="shared" si="133"/>
        <v>2021</v>
      </c>
      <c r="G4272" s="6" t="s">
        <v>27</v>
      </c>
      <c r="H4272" s="6" t="s">
        <v>28</v>
      </c>
      <c r="I4272" s="6" t="s">
        <v>39</v>
      </c>
      <c r="J4272" s="8" t="s">
        <v>22</v>
      </c>
      <c r="K4272" s="9">
        <v>34</v>
      </c>
      <c r="L4272" s="10">
        <v>85</v>
      </c>
      <c r="M4272" s="11">
        <v>2890</v>
      </c>
      <c r="N4272" s="11">
        <v>1156</v>
      </c>
      <c r="O4272" s="12">
        <v>0.4</v>
      </c>
      <c r="P4272" s="6" t="s">
        <v>83</v>
      </c>
    </row>
    <row r="4273" spans="2:16" ht="14.25" customHeight="1">
      <c r="B4273" s="6" t="s">
        <v>26</v>
      </c>
      <c r="C4273" s="6">
        <v>1197831</v>
      </c>
      <c r="D4273" s="7">
        <v>44442</v>
      </c>
      <c r="E4273" s="7" t="str">
        <f t="shared" si="132"/>
        <v>Sep</v>
      </c>
      <c r="F4273" s="7" t="str">
        <f t="shared" si="133"/>
        <v>2021</v>
      </c>
      <c r="G4273" s="6" t="s">
        <v>27</v>
      </c>
      <c r="H4273" s="6" t="s">
        <v>28</v>
      </c>
      <c r="I4273" s="6" t="s">
        <v>39</v>
      </c>
      <c r="J4273" s="8" t="s">
        <v>23</v>
      </c>
      <c r="K4273" s="9">
        <v>29</v>
      </c>
      <c r="L4273" s="10">
        <v>156</v>
      </c>
      <c r="M4273" s="11">
        <v>4524</v>
      </c>
      <c r="N4273" s="11">
        <v>2804.88</v>
      </c>
      <c r="O4273" s="12">
        <v>0.62</v>
      </c>
      <c r="P4273" s="6" t="s">
        <v>83</v>
      </c>
    </row>
    <row r="4274" spans="2:16" ht="14.25" customHeight="1">
      <c r="B4274" s="6" t="s">
        <v>26</v>
      </c>
      <c r="C4274" s="6">
        <v>1197831</v>
      </c>
      <c r="D4274" s="7">
        <v>44443</v>
      </c>
      <c r="E4274" s="7" t="str">
        <f t="shared" si="132"/>
        <v>Sep</v>
      </c>
      <c r="F4274" s="7" t="str">
        <f t="shared" si="133"/>
        <v>2021</v>
      </c>
      <c r="G4274" s="6" t="s">
        <v>27</v>
      </c>
      <c r="H4274" s="6" t="s">
        <v>28</v>
      </c>
      <c r="I4274" s="6" t="s">
        <v>39</v>
      </c>
      <c r="J4274" s="8" t="s">
        <v>17</v>
      </c>
      <c r="K4274" s="9">
        <v>19</v>
      </c>
      <c r="L4274" s="10">
        <v>195</v>
      </c>
      <c r="M4274" s="11">
        <v>3705</v>
      </c>
      <c r="N4274" s="11">
        <v>1852.5</v>
      </c>
      <c r="O4274" s="12">
        <v>0.5</v>
      </c>
      <c r="P4274" s="6" t="s">
        <v>83</v>
      </c>
    </row>
    <row r="4275" spans="2:16" ht="14.25" customHeight="1">
      <c r="B4275" s="6" t="s">
        <v>26</v>
      </c>
      <c r="C4275" s="6">
        <v>1197831</v>
      </c>
      <c r="D4275" s="7">
        <v>44444</v>
      </c>
      <c r="E4275" s="7" t="str">
        <f t="shared" si="132"/>
        <v>Sep</v>
      </c>
      <c r="F4275" s="7" t="str">
        <f t="shared" si="133"/>
        <v>2021</v>
      </c>
      <c r="G4275" s="6" t="s">
        <v>27</v>
      </c>
      <c r="H4275" s="6" t="s">
        <v>28</v>
      </c>
      <c r="I4275" s="6" t="s">
        <v>39</v>
      </c>
      <c r="J4275" s="8" t="s">
        <v>19</v>
      </c>
      <c r="K4275" s="9">
        <v>29</v>
      </c>
      <c r="L4275" s="10">
        <v>194</v>
      </c>
      <c r="M4275" s="11">
        <v>5626</v>
      </c>
      <c r="N4275" s="11">
        <v>2756.74</v>
      </c>
      <c r="O4275" s="12">
        <v>0.49</v>
      </c>
      <c r="P4275" s="6" t="s">
        <v>83</v>
      </c>
    </row>
    <row r="4276" spans="2:16" ht="14.25" customHeight="1">
      <c r="B4276" s="6" t="s">
        <v>26</v>
      </c>
      <c r="C4276" s="6">
        <v>1197831</v>
      </c>
      <c r="D4276" s="7">
        <v>44445</v>
      </c>
      <c r="E4276" s="7" t="str">
        <f t="shared" si="132"/>
        <v>Sep</v>
      </c>
      <c r="F4276" s="7" t="str">
        <f t="shared" si="133"/>
        <v>2021</v>
      </c>
      <c r="G4276" s="6" t="s">
        <v>27</v>
      </c>
      <c r="H4276" s="6" t="s">
        <v>28</v>
      </c>
      <c r="I4276" s="6" t="s">
        <v>39</v>
      </c>
      <c r="J4276" s="8" t="s">
        <v>20</v>
      </c>
      <c r="K4276" s="9">
        <v>24</v>
      </c>
      <c r="L4276" s="10">
        <v>175</v>
      </c>
      <c r="M4276" s="11">
        <v>4200</v>
      </c>
      <c r="N4276" s="11">
        <v>1974</v>
      </c>
      <c r="O4276" s="12">
        <v>0.47</v>
      </c>
      <c r="P4276" s="6" t="s">
        <v>83</v>
      </c>
    </row>
    <row r="4277" spans="2:16" ht="14.25" customHeight="1">
      <c r="B4277" s="6" t="s">
        <v>26</v>
      </c>
      <c r="C4277" s="6">
        <v>1197831</v>
      </c>
      <c r="D4277" s="7">
        <v>44446</v>
      </c>
      <c r="E4277" s="7" t="str">
        <f t="shared" si="132"/>
        <v>Sep</v>
      </c>
      <c r="F4277" s="7" t="str">
        <f t="shared" si="133"/>
        <v>2021</v>
      </c>
      <c r="G4277" s="6" t="s">
        <v>27</v>
      </c>
      <c r="H4277" s="6" t="s">
        <v>28</v>
      </c>
      <c r="I4277" s="6" t="s">
        <v>39</v>
      </c>
      <c r="J4277" s="8" t="s">
        <v>21</v>
      </c>
      <c r="K4277" s="9">
        <v>34</v>
      </c>
      <c r="L4277" s="10">
        <v>154</v>
      </c>
      <c r="M4277" s="11">
        <v>5236</v>
      </c>
      <c r="N4277" s="11">
        <v>3141.6</v>
      </c>
      <c r="O4277" s="12">
        <v>0.6</v>
      </c>
      <c r="P4277" s="6" t="s">
        <v>83</v>
      </c>
    </row>
    <row r="4278" spans="2:16" ht="14.25" customHeight="1">
      <c r="B4278" s="6" t="s">
        <v>26</v>
      </c>
      <c r="C4278" s="6">
        <v>1197831</v>
      </c>
      <c r="D4278" s="7">
        <v>44447</v>
      </c>
      <c r="E4278" s="7" t="str">
        <f t="shared" si="132"/>
        <v>Sep</v>
      </c>
      <c r="F4278" s="7" t="str">
        <f t="shared" si="133"/>
        <v>2021</v>
      </c>
      <c r="G4278" s="6" t="s">
        <v>27</v>
      </c>
      <c r="H4278" s="6" t="s">
        <v>28</v>
      </c>
      <c r="I4278" s="6" t="s">
        <v>39</v>
      </c>
      <c r="J4278" s="8" t="s">
        <v>22</v>
      </c>
      <c r="K4278" s="9">
        <v>49</v>
      </c>
      <c r="L4278" s="10">
        <v>131</v>
      </c>
      <c r="M4278" s="11">
        <v>6419</v>
      </c>
      <c r="N4278" s="11">
        <v>2888.5499999999997</v>
      </c>
      <c r="O4278" s="12">
        <v>0.44999999999999996</v>
      </c>
      <c r="P4278" s="6" t="s">
        <v>83</v>
      </c>
    </row>
    <row r="4279" spans="2:16" ht="14.25" customHeight="1">
      <c r="B4279" s="6" t="s">
        <v>26</v>
      </c>
      <c r="C4279" s="6">
        <v>1197831</v>
      </c>
      <c r="D4279" s="7">
        <v>44448</v>
      </c>
      <c r="E4279" s="7" t="str">
        <f t="shared" si="132"/>
        <v>Sep</v>
      </c>
      <c r="F4279" s="7" t="str">
        <f t="shared" si="133"/>
        <v>2021</v>
      </c>
      <c r="G4279" s="6" t="s">
        <v>27</v>
      </c>
      <c r="H4279" s="6" t="s">
        <v>28</v>
      </c>
      <c r="I4279" s="6" t="s">
        <v>39</v>
      </c>
      <c r="J4279" s="8" t="s">
        <v>23</v>
      </c>
      <c r="K4279" s="9">
        <v>43</v>
      </c>
      <c r="L4279" s="10">
        <v>224</v>
      </c>
      <c r="M4279" s="11">
        <v>9632</v>
      </c>
      <c r="N4279" s="11">
        <v>6260.8</v>
      </c>
      <c r="O4279" s="12">
        <v>0.65</v>
      </c>
      <c r="P4279" s="6" t="s">
        <v>83</v>
      </c>
    </row>
    <row r="4280" spans="2:16" ht="14.25" customHeight="1">
      <c r="B4280" s="6" t="s">
        <v>26</v>
      </c>
      <c r="C4280" s="6">
        <v>1197831</v>
      </c>
      <c r="D4280" s="7">
        <v>44449</v>
      </c>
      <c r="E4280" s="7" t="str">
        <f t="shared" si="132"/>
        <v>Sep</v>
      </c>
      <c r="F4280" s="7" t="str">
        <f t="shared" si="133"/>
        <v>2021</v>
      </c>
      <c r="G4280" s="6" t="s">
        <v>27</v>
      </c>
      <c r="H4280" s="6" t="s">
        <v>28</v>
      </c>
      <c r="I4280" s="6" t="s">
        <v>39</v>
      </c>
      <c r="J4280" s="8" t="s">
        <v>17</v>
      </c>
      <c r="K4280" s="9">
        <v>41</v>
      </c>
      <c r="L4280" s="10">
        <v>224</v>
      </c>
      <c r="M4280" s="11">
        <v>9184</v>
      </c>
      <c r="N4280" s="11">
        <v>4132.7999999999993</v>
      </c>
      <c r="O4280" s="12">
        <v>0.44999999999999996</v>
      </c>
      <c r="P4280" s="6" t="s">
        <v>83</v>
      </c>
    </row>
    <row r="4281" spans="2:16" ht="14.25" customHeight="1">
      <c r="B4281" s="6" t="s">
        <v>26</v>
      </c>
      <c r="C4281" s="6">
        <v>1197831</v>
      </c>
      <c r="D4281" s="7">
        <v>44450</v>
      </c>
      <c r="E4281" s="7" t="str">
        <f t="shared" si="132"/>
        <v>Sep</v>
      </c>
      <c r="F4281" s="7" t="str">
        <f t="shared" si="133"/>
        <v>2021</v>
      </c>
      <c r="G4281" s="6" t="s">
        <v>27</v>
      </c>
      <c r="H4281" s="6" t="s">
        <v>28</v>
      </c>
      <c r="I4281" s="6" t="s">
        <v>39</v>
      </c>
      <c r="J4281" s="8" t="s">
        <v>19</v>
      </c>
      <c r="K4281" s="9">
        <v>49</v>
      </c>
      <c r="L4281" s="10">
        <v>200</v>
      </c>
      <c r="M4281" s="11">
        <v>9800</v>
      </c>
      <c r="N4281" s="11">
        <v>4704</v>
      </c>
      <c r="O4281" s="12">
        <v>0.48</v>
      </c>
      <c r="P4281" s="6" t="s">
        <v>83</v>
      </c>
    </row>
    <row r="4282" spans="2:16" ht="14.25" customHeight="1">
      <c r="B4282" s="6" t="s">
        <v>26</v>
      </c>
      <c r="C4282" s="6">
        <v>1197831</v>
      </c>
      <c r="D4282" s="7">
        <v>44451</v>
      </c>
      <c r="E4282" s="7" t="str">
        <f t="shared" si="132"/>
        <v>Sep</v>
      </c>
      <c r="F4282" s="7" t="str">
        <f t="shared" si="133"/>
        <v>2021</v>
      </c>
      <c r="G4282" s="6" t="s">
        <v>27</v>
      </c>
      <c r="H4282" s="6" t="s">
        <v>28</v>
      </c>
      <c r="I4282" s="6" t="s">
        <v>39</v>
      </c>
      <c r="J4282" s="8" t="s">
        <v>20</v>
      </c>
      <c r="K4282" s="9">
        <v>44</v>
      </c>
      <c r="L4282" s="10">
        <v>176</v>
      </c>
      <c r="M4282" s="11">
        <v>7744</v>
      </c>
      <c r="N4282" s="11">
        <v>3639.68</v>
      </c>
      <c r="O4282" s="12">
        <v>0.47</v>
      </c>
      <c r="P4282" s="6" t="s">
        <v>83</v>
      </c>
    </row>
    <row r="4283" spans="2:16" ht="14.25" customHeight="1">
      <c r="B4283" s="6" t="s">
        <v>26</v>
      </c>
      <c r="C4283" s="6">
        <v>1197831</v>
      </c>
      <c r="D4283" s="7">
        <v>44452</v>
      </c>
      <c r="E4283" s="7" t="str">
        <f t="shared" si="132"/>
        <v>Sep</v>
      </c>
      <c r="F4283" s="7" t="str">
        <f t="shared" si="133"/>
        <v>2021</v>
      </c>
      <c r="G4283" s="6" t="s">
        <v>27</v>
      </c>
      <c r="H4283" s="6" t="s">
        <v>28</v>
      </c>
      <c r="I4283" s="6" t="s">
        <v>39</v>
      </c>
      <c r="J4283" s="8" t="s">
        <v>21</v>
      </c>
      <c r="K4283" s="9">
        <v>43</v>
      </c>
      <c r="L4283" s="10">
        <v>174</v>
      </c>
      <c r="M4283" s="11">
        <v>7482</v>
      </c>
      <c r="N4283" s="11">
        <v>4115.1000000000004</v>
      </c>
      <c r="O4283" s="12">
        <v>0.55000000000000004</v>
      </c>
      <c r="P4283" s="6" t="s">
        <v>83</v>
      </c>
    </row>
    <row r="4284" spans="2:16" ht="14.25" customHeight="1">
      <c r="B4284" s="6" t="s">
        <v>26</v>
      </c>
      <c r="C4284" s="6">
        <v>1197831</v>
      </c>
      <c r="D4284" s="7">
        <v>44453</v>
      </c>
      <c r="E4284" s="7" t="str">
        <f t="shared" si="132"/>
        <v>Sep</v>
      </c>
      <c r="F4284" s="7" t="str">
        <f t="shared" si="133"/>
        <v>2021</v>
      </c>
      <c r="G4284" s="6" t="s">
        <v>27</v>
      </c>
      <c r="H4284" s="6" t="s">
        <v>28</v>
      </c>
      <c r="I4284" s="6" t="s">
        <v>39</v>
      </c>
      <c r="J4284" s="8" t="s">
        <v>22</v>
      </c>
      <c r="K4284" s="9">
        <v>45</v>
      </c>
      <c r="L4284" s="10">
        <v>145</v>
      </c>
      <c r="M4284" s="11">
        <v>6525</v>
      </c>
      <c r="N4284" s="11">
        <v>2805.75</v>
      </c>
      <c r="O4284" s="12">
        <v>0.43</v>
      </c>
      <c r="P4284" s="6" t="s">
        <v>83</v>
      </c>
    </row>
    <row r="4285" spans="2:16" ht="14.25" customHeight="1">
      <c r="B4285" s="6" t="s">
        <v>26</v>
      </c>
      <c r="C4285" s="6">
        <v>1197831</v>
      </c>
      <c r="D4285" s="7">
        <v>44454</v>
      </c>
      <c r="E4285" s="7" t="str">
        <f t="shared" si="132"/>
        <v>Sep</v>
      </c>
      <c r="F4285" s="7" t="str">
        <f t="shared" si="133"/>
        <v>2021</v>
      </c>
      <c r="G4285" s="6" t="s">
        <v>27</v>
      </c>
      <c r="H4285" s="6" t="s">
        <v>28</v>
      </c>
      <c r="I4285" s="6" t="s">
        <v>39</v>
      </c>
      <c r="J4285" s="8" t="s">
        <v>23</v>
      </c>
      <c r="K4285" s="9">
        <v>53</v>
      </c>
      <c r="L4285" s="10">
        <v>263</v>
      </c>
      <c r="M4285" s="11">
        <v>13939</v>
      </c>
      <c r="N4285" s="11">
        <v>8781.57</v>
      </c>
      <c r="O4285" s="12">
        <v>0.63</v>
      </c>
      <c r="P4285" s="6" t="s">
        <v>83</v>
      </c>
    </row>
    <row r="4286" spans="2:16" ht="14.25" customHeight="1">
      <c r="B4286" s="6" t="s">
        <v>26</v>
      </c>
      <c r="C4286" s="6">
        <v>1197831</v>
      </c>
      <c r="D4286" s="7">
        <v>44455</v>
      </c>
      <c r="E4286" s="7" t="str">
        <f t="shared" si="132"/>
        <v>Sep</v>
      </c>
      <c r="F4286" s="7" t="str">
        <f t="shared" si="133"/>
        <v>2021</v>
      </c>
      <c r="G4286" s="6" t="s">
        <v>27</v>
      </c>
      <c r="H4286" s="6" t="s">
        <v>28</v>
      </c>
      <c r="I4286" s="6" t="s">
        <v>39</v>
      </c>
      <c r="J4286" s="8" t="s">
        <v>17</v>
      </c>
      <c r="K4286" s="9">
        <v>41</v>
      </c>
      <c r="L4286" s="10">
        <v>231</v>
      </c>
      <c r="M4286" s="11">
        <v>9471</v>
      </c>
      <c r="N4286" s="11">
        <v>4924.92</v>
      </c>
      <c r="O4286" s="12">
        <v>0.52</v>
      </c>
      <c r="P4286" s="6" t="s">
        <v>83</v>
      </c>
    </row>
    <row r="4287" spans="2:16" ht="14.25" customHeight="1">
      <c r="B4287" s="6" t="s">
        <v>26</v>
      </c>
      <c r="C4287" s="6">
        <v>1197831</v>
      </c>
      <c r="D4287" s="7">
        <v>44456</v>
      </c>
      <c r="E4287" s="7" t="str">
        <f t="shared" si="132"/>
        <v>Sep</v>
      </c>
      <c r="F4287" s="7" t="str">
        <f t="shared" si="133"/>
        <v>2021</v>
      </c>
      <c r="G4287" s="6" t="s">
        <v>27</v>
      </c>
      <c r="H4287" s="6" t="s">
        <v>28</v>
      </c>
      <c r="I4287" s="6" t="s">
        <v>39</v>
      </c>
      <c r="J4287" s="8" t="s">
        <v>19</v>
      </c>
      <c r="K4287" s="9">
        <v>48</v>
      </c>
      <c r="L4287" s="10">
        <v>215</v>
      </c>
      <c r="M4287" s="11">
        <v>10320</v>
      </c>
      <c r="N4287" s="11">
        <v>5572.8</v>
      </c>
      <c r="O4287" s="12">
        <v>0.54</v>
      </c>
      <c r="P4287" s="6" t="s">
        <v>83</v>
      </c>
    </row>
    <row r="4288" spans="2:16" ht="14.25" customHeight="1">
      <c r="B4288" s="6" t="s">
        <v>26</v>
      </c>
      <c r="C4288" s="6">
        <v>1197831</v>
      </c>
      <c r="D4288" s="7">
        <v>44457</v>
      </c>
      <c r="E4288" s="7" t="str">
        <f t="shared" si="132"/>
        <v>Sep</v>
      </c>
      <c r="F4288" s="7" t="str">
        <f t="shared" si="133"/>
        <v>2021</v>
      </c>
      <c r="G4288" s="6" t="s">
        <v>27</v>
      </c>
      <c r="H4288" s="6" t="s">
        <v>28</v>
      </c>
      <c r="I4288" s="6" t="s">
        <v>39</v>
      </c>
      <c r="J4288" s="8" t="s">
        <v>20</v>
      </c>
      <c r="K4288" s="9">
        <v>44</v>
      </c>
      <c r="L4288" s="10">
        <v>254</v>
      </c>
      <c r="M4288" s="11">
        <v>11176</v>
      </c>
      <c r="N4288" s="11">
        <v>6146.7999999999993</v>
      </c>
      <c r="O4288" s="12">
        <v>0.54999999999999993</v>
      </c>
      <c r="P4288" s="6" t="s">
        <v>83</v>
      </c>
    </row>
    <row r="4289" spans="2:16" ht="14.25" customHeight="1">
      <c r="B4289" s="6" t="s">
        <v>26</v>
      </c>
      <c r="C4289" s="6">
        <v>1197831</v>
      </c>
      <c r="D4289" s="7">
        <v>44458</v>
      </c>
      <c r="E4289" s="7" t="str">
        <f t="shared" si="132"/>
        <v>Sep</v>
      </c>
      <c r="F4289" s="7" t="str">
        <f t="shared" si="133"/>
        <v>2021</v>
      </c>
      <c r="G4289" s="6" t="s">
        <v>27</v>
      </c>
      <c r="H4289" s="6" t="s">
        <v>28</v>
      </c>
      <c r="I4289" s="6" t="s">
        <v>39</v>
      </c>
      <c r="J4289" s="8" t="s">
        <v>21</v>
      </c>
      <c r="K4289" s="9">
        <v>43</v>
      </c>
      <c r="L4289" s="10">
        <v>150</v>
      </c>
      <c r="M4289" s="11">
        <v>6450</v>
      </c>
      <c r="N4289" s="11">
        <v>3934.5</v>
      </c>
      <c r="O4289" s="12">
        <v>0.61</v>
      </c>
      <c r="P4289" s="6" t="s">
        <v>83</v>
      </c>
    </row>
    <row r="4290" spans="2:16" ht="14.25" customHeight="1">
      <c r="B4290" s="6" t="s">
        <v>26</v>
      </c>
      <c r="C4290" s="6">
        <v>1197831</v>
      </c>
      <c r="D4290" s="7">
        <v>44459</v>
      </c>
      <c r="E4290" s="7" t="str">
        <f t="shared" si="132"/>
        <v>Sep</v>
      </c>
      <c r="F4290" s="7" t="str">
        <f t="shared" si="133"/>
        <v>2021</v>
      </c>
      <c r="G4290" s="6" t="s">
        <v>27</v>
      </c>
      <c r="H4290" s="6" t="s">
        <v>28</v>
      </c>
      <c r="I4290" s="6" t="s">
        <v>39</v>
      </c>
      <c r="J4290" s="8" t="s">
        <v>22</v>
      </c>
      <c r="K4290" s="9">
        <v>47</v>
      </c>
      <c r="L4290" s="10">
        <v>167</v>
      </c>
      <c r="M4290" s="11">
        <v>7849</v>
      </c>
      <c r="N4290" s="11">
        <v>3610.5399999999995</v>
      </c>
      <c r="O4290" s="12">
        <v>0.45999999999999996</v>
      </c>
      <c r="P4290" s="6" t="s">
        <v>83</v>
      </c>
    </row>
    <row r="4291" spans="2:16" ht="14.25" customHeight="1">
      <c r="B4291" s="6" t="s">
        <v>26</v>
      </c>
      <c r="C4291" s="6">
        <v>1197831</v>
      </c>
      <c r="D4291" s="7">
        <v>44460</v>
      </c>
      <c r="E4291" s="7" t="str">
        <f t="shared" si="132"/>
        <v>Sep</v>
      </c>
      <c r="F4291" s="7" t="str">
        <f t="shared" si="133"/>
        <v>2021</v>
      </c>
      <c r="G4291" s="6" t="s">
        <v>27</v>
      </c>
      <c r="H4291" s="6" t="s">
        <v>28</v>
      </c>
      <c r="I4291" s="6" t="s">
        <v>39</v>
      </c>
      <c r="J4291" s="8" t="s">
        <v>23</v>
      </c>
      <c r="K4291" s="9">
        <v>54</v>
      </c>
      <c r="L4291" s="10">
        <v>255</v>
      </c>
      <c r="M4291" s="11">
        <v>13770</v>
      </c>
      <c r="N4291" s="11">
        <v>9225.9000000000015</v>
      </c>
      <c r="O4291" s="12">
        <v>0.67</v>
      </c>
      <c r="P4291" s="6" t="s">
        <v>83</v>
      </c>
    </row>
    <row r="4292" spans="2:16" ht="14.25" customHeight="1">
      <c r="B4292" s="6" t="s">
        <v>26</v>
      </c>
      <c r="C4292" s="6">
        <v>1197831</v>
      </c>
      <c r="D4292" s="7">
        <v>44461</v>
      </c>
      <c r="E4292" s="7" t="str">
        <f t="shared" si="132"/>
        <v>Sep</v>
      </c>
      <c r="F4292" s="7" t="str">
        <f t="shared" si="133"/>
        <v>2021</v>
      </c>
      <c r="G4292" s="6" t="s">
        <v>27</v>
      </c>
      <c r="H4292" s="6" t="s">
        <v>28</v>
      </c>
      <c r="I4292" s="6" t="s">
        <v>39</v>
      </c>
      <c r="J4292" s="8" t="s">
        <v>17</v>
      </c>
      <c r="K4292" s="9">
        <v>49</v>
      </c>
      <c r="L4292" s="10">
        <v>208</v>
      </c>
      <c r="M4292" s="11">
        <v>10192</v>
      </c>
      <c r="N4292" s="11">
        <v>5197.92</v>
      </c>
      <c r="O4292" s="12">
        <v>0.51</v>
      </c>
      <c r="P4292" s="6" t="s">
        <v>83</v>
      </c>
    </row>
    <row r="4293" spans="2:16" ht="14.25" customHeight="1">
      <c r="B4293" s="6" t="s">
        <v>26</v>
      </c>
      <c r="C4293" s="6">
        <v>1197831</v>
      </c>
      <c r="D4293" s="7">
        <v>44462</v>
      </c>
      <c r="E4293" s="7" t="str">
        <f t="shared" si="132"/>
        <v>Sep</v>
      </c>
      <c r="F4293" s="7" t="str">
        <f t="shared" si="133"/>
        <v>2021</v>
      </c>
      <c r="G4293" s="6" t="s">
        <v>27</v>
      </c>
      <c r="H4293" s="6" t="s">
        <v>28</v>
      </c>
      <c r="I4293" s="6" t="s">
        <v>39</v>
      </c>
      <c r="J4293" s="8" t="s">
        <v>19</v>
      </c>
      <c r="K4293" s="9">
        <v>53</v>
      </c>
      <c r="L4293" s="10">
        <v>208</v>
      </c>
      <c r="M4293" s="11">
        <v>11024</v>
      </c>
      <c r="N4293" s="11">
        <v>5512</v>
      </c>
      <c r="O4293" s="12">
        <v>0.5</v>
      </c>
      <c r="P4293" s="6" t="s">
        <v>83</v>
      </c>
    </row>
    <row r="4294" spans="2:16" ht="14.25" customHeight="1">
      <c r="B4294" s="6" t="s">
        <v>26</v>
      </c>
      <c r="C4294" s="6">
        <v>1197831</v>
      </c>
      <c r="D4294" s="7">
        <v>44463</v>
      </c>
      <c r="E4294" s="7" t="str">
        <f t="shared" si="132"/>
        <v>Sep</v>
      </c>
      <c r="F4294" s="7" t="str">
        <f t="shared" si="133"/>
        <v>2021</v>
      </c>
      <c r="G4294" s="6" t="s">
        <v>27</v>
      </c>
      <c r="H4294" s="6" t="s">
        <v>28</v>
      </c>
      <c r="I4294" s="6" t="s">
        <v>39</v>
      </c>
      <c r="J4294" s="8" t="s">
        <v>20</v>
      </c>
      <c r="K4294" s="9">
        <v>46</v>
      </c>
      <c r="L4294" s="10">
        <v>273</v>
      </c>
      <c r="M4294" s="11">
        <v>12558</v>
      </c>
      <c r="N4294" s="11">
        <v>6906.8999999999987</v>
      </c>
      <c r="O4294" s="12">
        <v>0.54999999999999993</v>
      </c>
      <c r="P4294" s="6" t="s">
        <v>83</v>
      </c>
    </row>
    <row r="4295" spans="2:16" ht="14.25" customHeight="1">
      <c r="B4295" s="6" t="s">
        <v>26</v>
      </c>
      <c r="C4295" s="6">
        <v>1197831</v>
      </c>
      <c r="D4295" s="7">
        <v>44464</v>
      </c>
      <c r="E4295" s="7" t="str">
        <f t="shared" ref="E4295:E4358" si="134">TEXT(D4295,"mmm")</f>
        <v>Sep</v>
      </c>
      <c r="F4295" s="7" t="str">
        <f t="shared" ref="F4295:F4358" si="135">TEXT(D4295,"yyyy")</f>
        <v>2021</v>
      </c>
      <c r="G4295" s="6" t="s">
        <v>27</v>
      </c>
      <c r="H4295" s="6" t="s">
        <v>28</v>
      </c>
      <c r="I4295" s="6" t="s">
        <v>39</v>
      </c>
      <c r="J4295" s="8" t="s">
        <v>21</v>
      </c>
      <c r="K4295" s="9">
        <v>47</v>
      </c>
      <c r="L4295" s="10">
        <v>147</v>
      </c>
      <c r="M4295" s="11">
        <v>6909</v>
      </c>
      <c r="N4295" s="11">
        <v>4490.8500000000004</v>
      </c>
      <c r="O4295" s="12">
        <v>0.65</v>
      </c>
      <c r="P4295" s="6" t="s">
        <v>83</v>
      </c>
    </row>
    <row r="4296" spans="2:16" ht="14.25" customHeight="1">
      <c r="B4296" s="6" t="s">
        <v>26</v>
      </c>
      <c r="C4296" s="6">
        <v>1197831</v>
      </c>
      <c r="D4296" s="7">
        <v>44465</v>
      </c>
      <c r="E4296" s="7" t="str">
        <f t="shared" si="134"/>
        <v>Sep</v>
      </c>
      <c r="F4296" s="7" t="str">
        <f t="shared" si="135"/>
        <v>2021</v>
      </c>
      <c r="G4296" s="6" t="s">
        <v>27</v>
      </c>
      <c r="H4296" s="6" t="s">
        <v>28</v>
      </c>
      <c r="I4296" s="6" t="s">
        <v>39</v>
      </c>
      <c r="J4296" s="8" t="s">
        <v>22</v>
      </c>
      <c r="K4296" s="9">
        <v>53</v>
      </c>
      <c r="L4296" s="10">
        <v>142</v>
      </c>
      <c r="M4296" s="11">
        <v>7526</v>
      </c>
      <c r="N4296" s="11">
        <v>3612.48</v>
      </c>
      <c r="O4296" s="12">
        <v>0.48</v>
      </c>
      <c r="P4296" s="6" t="s">
        <v>83</v>
      </c>
    </row>
    <row r="4297" spans="2:16" ht="14.25" customHeight="1">
      <c r="B4297" s="6" t="s">
        <v>26</v>
      </c>
      <c r="C4297" s="6">
        <v>1197831</v>
      </c>
      <c r="D4297" s="7">
        <v>44466</v>
      </c>
      <c r="E4297" s="7" t="str">
        <f t="shared" si="134"/>
        <v>Sep</v>
      </c>
      <c r="F4297" s="7" t="str">
        <f t="shared" si="135"/>
        <v>2021</v>
      </c>
      <c r="G4297" s="6" t="s">
        <v>27</v>
      </c>
      <c r="H4297" s="6" t="s">
        <v>28</v>
      </c>
      <c r="I4297" s="6" t="s">
        <v>39</v>
      </c>
      <c r="J4297" s="8" t="s">
        <v>23</v>
      </c>
      <c r="K4297" s="9">
        <v>56</v>
      </c>
      <c r="L4297" s="10">
        <v>233</v>
      </c>
      <c r="M4297" s="11">
        <v>13048</v>
      </c>
      <c r="N4297" s="11">
        <v>9133.6</v>
      </c>
      <c r="O4297" s="12">
        <v>0.70000000000000007</v>
      </c>
      <c r="P4297" s="6" t="s">
        <v>83</v>
      </c>
    </row>
    <row r="4298" spans="2:16" ht="14.25" customHeight="1">
      <c r="B4298" s="6" t="s">
        <v>26</v>
      </c>
      <c r="C4298" s="6">
        <v>1197831</v>
      </c>
      <c r="D4298" s="7">
        <v>44467</v>
      </c>
      <c r="E4298" s="7" t="str">
        <f t="shared" si="134"/>
        <v>Sep</v>
      </c>
      <c r="F4298" s="7" t="str">
        <f t="shared" si="135"/>
        <v>2021</v>
      </c>
      <c r="G4298" s="6" t="s">
        <v>27</v>
      </c>
      <c r="H4298" s="6" t="s">
        <v>28</v>
      </c>
      <c r="I4298" s="6" t="s">
        <v>39</v>
      </c>
      <c r="J4298" s="8" t="s">
        <v>17</v>
      </c>
      <c r="K4298" s="9">
        <v>53</v>
      </c>
      <c r="L4298" s="10">
        <v>181</v>
      </c>
      <c r="M4298" s="11">
        <v>9593</v>
      </c>
      <c r="N4298" s="11">
        <v>5276.15</v>
      </c>
      <c r="O4298" s="12">
        <v>0.54999999999999993</v>
      </c>
      <c r="P4298" s="6" t="s">
        <v>83</v>
      </c>
    </row>
    <row r="4299" spans="2:16" ht="14.25" customHeight="1">
      <c r="B4299" s="6" t="s">
        <v>26</v>
      </c>
      <c r="C4299" s="6">
        <v>1197831</v>
      </c>
      <c r="D4299" s="7">
        <v>44468</v>
      </c>
      <c r="E4299" s="7" t="str">
        <f t="shared" si="134"/>
        <v>Sep</v>
      </c>
      <c r="F4299" s="7" t="str">
        <f t="shared" si="135"/>
        <v>2021</v>
      </c>
      <c r="G4299" s="6" t="s">
        <v>27</v>
      </c>
      <c r="H4299" s="6" t="s">
        <v>28</v>
      </c>
      <c r="I4299" s="6" t="s">
        <v>39</v>
      </c>
      <c r="J4299" s="8" t="s">
        <v>19</v>
      </c>
      <c r="K4299" s="9">
        <v>54</v>
      </c>
      <c r="L4299" s="10">
        <v>176</v>
      </c>
      <c r="M4299" s="11">
        <v>9504</v>
      </c>
      <c r="N4299" s="11">
        <v>4847.04</v>
      </c>
      <c r="O4299" s="12">
        <v>0.51</v>
      </c>
      <c r="P4299" s="6" t="s">
        <v>83</v>
      </c>
    </row>
    <row r="4300" spans="2:16" ht="14.25" customHeight="1">
      <c r="B4300" s="6" t="s">
        <v>26</v>
      </c>
      <c r="C4300" s="6">
        <v>1197831</v>
      </c>
      <c r="D4300" s="7">
        <v>44469</v>
      </c>
      <c r="E4300" s="7" t="str">
        <f t="shared" si="134"/>
        <v>Sep</v>
      </c>
      <c r="F4300" s="7" t="str">
        <f t="shared" si="135"/>
        <v>2021</v>
      </c>
      <c r="G4300" s="6" t="s">
        <v>27</v>
      </c>
      <c r="H4300" s="6" t="s">
        <v>28</v>
      </c>
      <c r="I4300" s="6" t="s">
        <v>39</v>
      </c>
      <c r="J4300" s="8" t="s">
        <v>20</v>
      </c>
      <c r="K4300" s="9">
        <v>59</v>
      </c>
      <c r="L4300" s="10">
        <v>203</v>
      </c>
      <c r="M4300" s="11">
        <v>11977</v>
      </c>
      <c r="N4300" s="11">
        <v>6347.81</v>
      </c>
      <c r="O4300" s="12">
        <v>0.53</v>
      </c>
      <c r="P4300" s="6" t="s">
        <v>83</v>
      </c>
    </row>
    <row r="4301" spans="2:16" ht="14.25" customHeight="1">
      <c r="B4301" s="6" t="s">
        <v>26</v>
      </c>
      <c r="C4301" s="6">
        <v>1197831</v>
      </c>
      <c r="D4301" s="7">
        <v>44470</v>
      </c>
      <c r="E4301" s="7" t="str">
        <f t="shared" si="134"/>
        <v>Oct</v>
      </c>
      <c r="F4301" s="7" t="str">
        <f t="shared" si="135"/>
        <v>2021</v>
      </c>
      <c r="G4301" s="6" t="s">
        <v>27</v>
      </c>
      <c r="H4301" s="6" t="s">
        <v>28</v>
      </c>
      <c r="I4301" s="6" t="s">
        <v>39</v>
      </c>
      <c r="J4301" s="8" t="s">
        <v>21</v>
      </c>
      <c r="K4301" s="9">
        <v>56</v>
      </c>
      <c r="L4301" s="10">
        <v>126</v>
      </c>
      <c r="M4301" s="11">
        <v>7056</v>
      </c>
      <c r="N4301" s="11">
        <v>4586.4000000000005</v>
      </c>
      <c r="O4301" s="12">
        <v>0.65</v>
      </c>
      <c r="P4301" s="6" t="s">
        <v>83</v>
      </c>
    </row>
    <row r="4302" spans="2:16" ht="14.25" customHeight="1">
      <c r="B4302" s="6" t="s">
        <v>26</v>
      </c>
      <c r="C4302" s="6">
        <v>1197831</v>
      </c>
      <c r="D4302" s="7">
        <v>44471</v>
      </c>
      <c r="E4302" s="7" t="str">
        <f t="shared" si="134"/>
        <v>Oct</v>
      </c>
      <c r="F4302" s="7" t="str">
        <f t="shared" si="135"/>
        <v>2021</v>
      </c>
      <c r="G4302" s="6" t="s">
        <v>27</v>
      </c>
      <c r="H4302" s="6" t="s">
        <v>28</v>
      </c>
      <c r="I4302" s="6" t="s">
        <v>39</v>
      </c>
      <c r="J4302" s="8" t="s">
        <v>22</v>
      </c>
      <c r="K4302" s="9">
        <v>53</v>
      </c>
      <c r="L4302" s="10">
        <v>135</v>
      </c>
      <c r="M4302" s="11">
        <v>7155</v>
      </c>
      <c r="N4302" s="11">
        <v>3505.95</v>
      </c>
      <c r="O4302" s="12">
        <v>0.49</v>
      </c>
      <c r="P4302" s="6" t="s">
        <v>83</v>
      </c>
    </row>
    <row r="4303" spans="2:16" ht="14.25" customHeight="1">
      <c r="B4303" s="6" t="s">
        <v>26</v>
      </c>
      <c r="C4303" s="6">
        <v>1197831</v>
      </c>
      <c r="D4303" s="7">
        <v>44472</v>
      </c>
      <c r="E4303" s="7" t="str">
        <f t="shared" si="134"/>
        <v>Oct</v>
      </c>
      <c r="F4303" s="7" t="str">
        <f t="shared" si="135"/>
        <v>2021</v>
      </c>
      <c r="G4303" s="6" t="s">
        <v>27</v>
      </c>
      <c r="H4303" s="6" t="s">
        <v>28</v>
      </c>
      <c r="I4303" s="6" t="s">
        <v>39</v>
      </c>
      <c r="J4303" s="8" t="s">
        <v>23</v>
      </c>
      <c r="K4303" s="9">
        <v>48</v>
      </c>
      <c r="L4303" s="10">
        <v>203</v>
      </c>
      <c r="M4303" s="11">
        <v>9744</v>
      </c>
      <c r="N4303" s="11">
        <v>6820.8000000000011</v>
      </c>
      <c r="O4303" s="12">
        <v>0.70000000000000007</v>
      </c>
      <c r="P4303" s="6" t="s">
        <v>83</v>
      </c>
    </row>
    <row r="4304" spans="2:16" ht="14.25" customHeight="1">
      <c r="B4304" s="6" t="s">
        <v>26</v>
      </c>
      <c r="C4304" s="6">
        <v>1197831</v>
      </c>
      <c r="D4304" s="7">
        <v>44473</v>
      </c>
      <c r="E4304" s="7" t="str">
        <f t="shared" si="134"/>
        <v>Oct</v>
      </c>
      <c r="F4304" s="7" t="str">
        <f t="shared" si="135"/>
        <v>2021</v>
      </c>
      <c r="G4304" s="6" t="s">
        <v>27</v>
      </c>
      <c r="H4304" s="6" t="s">
        <v>28</v>
      </c>
      <c r="I4304" s="6" t="s">
        <v>39</v>
      </c>
      <c r="J4304" s="8" t="s">
        <v>17</v>
      </c>
      <c r="K4304" s="9">
        <v>39</v>
      </c>
      <c r="L4304" s="10">
        <v>156</v>
      </c>
      <c r="M4304" s="11">
        <v>6084</v>
      </c>
      <c r="N4304" s="11">
        <v>3042</v>
      </c>
      <c r="O4304" s="12">
        <v>0.5</v>
      </c>
      <c r="P4304" s="6" t="s">
        <v>83</v>
      </c>
    </row>
    <row r="4305" spans="2:16" ht="14.25" customHeight="1">
      <c r="B4305" s="6" t="s">
        <v>26</v>
      </c>
      <c r="C4305" s="6">
        <v>1197831</v>
      </c>
      <c r="D4305" s="7">
        <v>44474</v>
      </c>
      <c r="E4305" s="7" t="str">
        <f t="shared" si="134"/>
        <v>Oct</v>
      </c>
      <c r="F4305" s="7" t="str">
        <f t="shared" si="135"/>
        <v>2021</v>
      </c>
      <c r="G4305" s="6" t="s">
        <v>27</v>
      </c>
      <c r="H4305" s="6" t="s">
        <v>28</v>
      </c>
      <c r="I4305" s="6" t="s">
        <v>39</v>
      </c>
      <c r="J4305" s="8" t="s">
        <v>19</v>
      </c>
      <c r="K4305" s="9">
        <v>38</v>
      </c>
      <c r="L4305" s="10">
        <v>169</v>
      </c>
      <c r="M4305" s="11">
        <v>6422</v>
      </c>
      <c r="N4305" s="11">
        <v>3275.2200000000003</v>
      </c>
      <c r="O4305" s="12">
        <v>0.51</v>
      </c>
      <c r="P4305" s="6" t="s">
        <v>83</v>
      </c>
    </row>
    <row r="4306" spans="2:16" ht="14.25" customHeight="1">
      <c r="B4306" s="6" t="s">
        <v>26</v>
      </c>
      <c r="C4306" s="6">
        <v>1197831</v>
      </c>
      <c r="D4306" s="7">
        <v>44475</v>
      </c>
      <c r="E4306" s="7" t="str">
        <f t="shared" si="134"/>
        <v>Oct</v>
      </c>
      <c r="F4306" s="7" t="str">
        <f t="shared" si="135"/>
        <v>2021</v>
      </c>
      <c r="G4306" s="6" t="s">
        <v>27</v>
      </c>
      <c r="H4306" s="6" t="s">
        <v>28</v>
      </c>
      <c r="I4306" s="6" t="s">
        <v>39</v>
      </c>
      <c r="J4306" s="8" t="s">
        <v>20</v>
      </c>
      <c r="K4306" s="9">
        <v>41</v>
      </c>
      <c r="L4306" s="10">
        <v>144</v>
      </c>
      <c r="M4306" s="11">
        <v>5904</v>
      </c>
      <c r="N4306" s="11">
        <v>3070.08</v>
      </c>
      <c r="O4306" s="12">
        <v>0.52</v>
      </c>
      <c r="P4306" s="6" t="s">
        <v>83</v>
      </c>
    </row>
    <row r="4307" spans="2:16" ht="14.25" customHeight="1">
      <c r="B4307" s="6" t="s">
        <v>26</v>
      </c>
      <c r="C4307" s="6">
        <v>1197831</v>
      </c>
      <c r="D4307" s="7">
        <v>44476</v>
      </c>
      <c r="E4307" s="7" t="str">
        <f t="shared" si="134"/>
        <v>Oct</v>
      </c>
      <c r="F4307" s="7" t="str">
        <f t="shared" si="135"/>
        <v>2021</v>
      </c>
      <c r="G4307" s="6" t="s">
        <v>27</v>
      </c>
      <c r="H4307" s="6" t="s">
        <v>28</v>
      </c>
      <c r="I4307" s="6" t="s">
        <v>39</v>
      </c>
      <c r="J4307" s="8" t="s">
        <v>21</v>
      </c>
      <c r="K4307" s="9">
        <v>41</v>
      </c>
      <c r="L4307" s="10">
        <v>111</v>
      </c>
      <c r="M4307" s="11">
        <v>4551</v>
      </c>
      <c r="N4307" s="11">
        <v>2730.6</v>
      </c>
      <c r="O4307" s="12">
        <v>0.6</v>
      </c>
      <c r="P4307" s="6" t="s">
        <v>83</v>
      </c>
    </row>
    <row r="4308" spans="2:16" ht="14.25" customHeight="1">
      <c r="B4308" s="6" t="s">
        <v>26</v>
      </c>
      <c r="C4308" s="6">
        <v>1197831</v>
      </c>
      <c r="D4308" s="7">
        <v>44477</v>
      </c>
      <c r="E4308" s="7" t="str">
        <f t="shared" si="134"/>
        <v>Oct</v>
      </c>
      <c r="F4308" s="7" t="str">
        <f t="shared" si="135"/>
        <v>2021</v>
      </c>
      <c r="G4308" s="6" t="s">
        <v>27</v>
      </c>
      <c r="H4308" s="6" t="s">
        <v>28</v>
      </c>
      <c r="I4308" s="6" t="s">
        <v>39</v>
      </c>
      <c r="J4308" s="8" t="s">
        <v>22</v>
      </c>
      <c r="K4308" s="9">
        <v>36</v>
      </c>
      <c r="L4308" s="10">
        <v>100</v>
      </c>
      <c r="M4308" s="11">
        <v>3600</v>
      </c>
      <c r="N4308" s="11">
        <v>1619.9999999999998</v>
      </c>
      <c r="O4308" s="12">
        <v>0.44999999999999996</v>
      </c>
      <c r="P4308" s="6" t="s">
        <v>83</v>
      </c>
    </row>
    <row r="4309" spans="2:16" ht="14.25" customHeight="1">
      <c r="B4309" s="6" t="s">
        <v>26</v>
      </c>
      <c r="C4309" s="6">
        <v>1197831</v>
      </c>
      <c r="D4309" s="7">
        <v>44478</v>
      </c>
      <c r="E4309" s="7" t="str">
        <f t="shared" si="134"/>
        <v>Oct</v>
      </c>
      <c r="F4309" s="7" t="str">
        <f t="shared" si="135"/>
        <v>2021</v>
      </c>
      <c r="G4309" s="6" t="s">
        <v>27</v>
      </c>
      <c r="H4309" s="6" t="s">
        <v>28</v>
      </c>
      <c r="I4309" s="6" t="s">
        <v>39</v>
      </c>
      <c r="J4309" s="8" t="s">
        <v>23</v>
      </c>
      <c r="K4309" s="9">
        <v>45</v>
      </c>
      <c r="L4309" s="10">
        <v>161</v>
      </c>
      <c r="M4309" s="11">
        <v>7245</v>
      </c>
      <c r="N4309" s="11">
        <v>5071.5000000000009</v>
      </c>
      <c r="O4309" s="12">
        <v>0.70000000000000007</v>
      </c>
      <c r="P4309" s="6" t="s">
        <v>83</v>
      </c>
    </row>
    <row r="4310" spans="2:16" ht="14.25" customHeight="1">
      <c r="B4310" s="6" t="s">
        <v>26</v>
      </c>
      <c r="C4310" s="6">
        <v>1197831</v>
      </c>
      <c r="D4310" s="7">
        <v>44479</v>
      </c>
      <c r="E4310" s="7" t="str">
        <f t="shared" si="134"/>
        <v>Oct</v>
      </c>
      <c r="F4310" s="7" t="str">
        <f t="shared" si="135"/>
        <v>2021</v>
      </c>
      <c r="G4310" s="6" t="s">
        <v>27</v>
      </c>
      <c r="H4310" s="6" t="s">
        <v>28</v>
      </c>
      <c r="I4310" s="6" t="s">
        <v>39</v>
      </c>
      <c r="J4310" s="8" t="s">
        <v>17</v>
      </c>
      <c r="K4310" s="9">
        <v>38</v>
      </c>
      <c r="L4310" s="10">
        <v>181</v>
      </c>
      <c r="M4310" s="11">
        <v>6878</v>
      </c>
      <c r="N4310" s="11">
        <v>3782.8999999999996</v>
      </c>
      <c r="O4310" s="12">
        <v>0.54999999999999993</v>
      </c>
      <c r="P4310" s="6" t="s">
        <v>83</v>
      </c>
    </row>
    <row r="4311" spans="2:16" ht="14.25" customHeight="1">
      <c r="B4311" s="6" t="s">
        <v>26</v>
      </c>
      <c r="C4311" s="6">
        <v>1197831</v>
      </c>
      <c r="D4311" s="7">
        <v>44480</v>
      </c>
      <c r="E4311" s="7" t="str">
        <f t="shared" si="134"/>
        <v>Oct</v>
      </c>
      <c r="F4311" s="7" t="str">
        <f t="shared" si="135"/>
        <v>2021</v>
      </c>
      <c r="G4311" s="6" t="s">
        <v>27</v>
      </c>
      <c r="H4311" s="6" t="s">
        <v>28</v>
      </c>
      <c r="I4311" s="6" t="s">
        <v>39</v>
      </c>
      <c r="J4311" s="8" t="s">
        <v>19</v>
      </c>
      <c r="K4311" s="9">
        <v>37</v>
      </c>
      <c r="L4311" s="10">
        <v>218</v>
      </c>
      <c r="M4311" s="11">
        <v>8066</v>
      </c>
      <c r="N4311" s="11">
        <v>4033</v>
      </c>
      <c r="O4311" s="12">
        <v>0.5</v>
      </c>
      <c r="P4311" s="6" t="s">
        <v>83</v>
      </c>
    </row>
    <row r="4312" spans="2:16" ht="14.25" customHeight="1">
      <c r="B4312" s="6" t="s">
        <v>26</v>
      </c>
      <c r="C4312" s="6">
        <v>1197831</v>
      </c>
      <c r="D4312" s="7">
        <v>44481</v>
      </c>
      <c r="E4312" s="7" t="str">
        <f t="shared" si="134"/>
        <v>Oct</v>
      </c>
      <c r="F4312" s="7" t="str">
        <f t="shared" si="135"/>
        <v>2021</v>
      </c>
      <c r="G4312" s="6" t="s">
        <v>27</v>
      </c>
      <c r="H4312" s="6" t="s">
        <v>28</v>
      </c>
      <c r="I4312" s="6" t="s">
        <v>39</v>
      </c>
      <c r="J4312" s="8" t="s">
        <v>20</v>
      </c>
      <c r="K4312" s="9">
        <v>63</v>
      </c>
      <c r="L4312" s="10">
        <v>176</v>
      </c>
      <c r="M4312" s="11">
        <v>11088</v>
      </c>
      <c r="N4312" s="11">
        <v>6098.4</v>
      </c>
      <c r="O4312" s="12">
        <v>0.54999999999999993</v>
      </c>
      <c r="P4312" s="6" t="s">
        <v>83</v>
      </c>
    </row>
    <row r="4313" spans="2:16" ht="14.25" customHeight="1">
      <c r="B4313" s="6" t="s">
        <v>26</v>
      </c>
      <c r="C4313" s="6">
        <v>1197831</v>
      </c>
      <c r="D4313" s="7">
        <v>44482</v>
      </c>
      <c r="E4313" s="7" t="str">
        <f t="shared" si="134"/>
        <v>Oct</v>
      </c>
      <c r="F4313" s="7" t="str">
        <f t="shared" si="135"/>
        <v>2021</v>
      </c>
      <c r="G4313" s="6" t="s">
        <v>27</v>
      </c>
      <c r="H4313" s="6" t="s">
        <v>28</v>
      </c>
      <c r="I4313" s="6" t="s">
        <v>39</v>
      </c>
      <c r="J4313" s="8" t="s">
        <v>21</v>
      </c>
      <c r="K4313" s="9">
        <v>59</v>
      </c>
      <c r="L4313" s="10">
        <v>145</v>
      </c>
      <c r="M4313" s="11">
        <v>8555</v>
      </c>
      <c r="N4313" s="11">
        <v>5304.1</v>
      </c>
      <c r="O4313" s="12">
        <v>0.62</v>
      </c>
      <c r="P4313" s="6" t="s">
        <v>83</v>
      </c>
    </row>
    <row r="4314" spans="2:16" ht="14.25" customHeight="1">
      <c r="B4314" s="6" t="s">
        <v>26</v>
      </c>
      <c r="C4314" s="6">
        <v>1197831</v>
      </c>
      <c r="D4314" s="7">
        <v>44483</v>
      </c>
      <c r="E4314" s="7" t="str">
        <f t="shared" si="134"/>
        <v>Oct</v>
      </c>
      <c r="F4314" s="7" t="str">
        <f t="shared" si="135"/>
        <v>2021</v>
      </c>
      <c r="G4314" s="6" t="s">
        <v>27</v>
      </c>
      <c r="H4314" s="6" t="s">
        <v>28</v>
      </c>
      <c r="I4314" s="6" t="s">
        <v>39</v>
      </c>
      <c r="J4314" s="8" t="s">
        <v>22</v>
      </c>
      <c r="K4314" s="9">
        <v>56</v>
      </c>
      <c r="L4314" s="10">
        <v>138</v>
      </c>
      <c r="M4314" s="11">
        <v>7728</v>
      </c>
      <c r="N4314" s="11">
        <v>3709.44</v>
      </c>
      <c r="O4314" s="12">
        <v>0.48</v>
      </c>
      <c r="P4314" s="6" t="s">
        <v>83</v>
      </c>
    </row>
    <row r="4315" spans="2:16" ht="14.25" customHeight="1">
      <c r="B4315" s="6" t="s">
        <v>26</v>
      </c>
      <c r="C4315" s="6">
        <v>1197831</v>
      </c>
      <c r="D4315" s="7">
        <v>44484</v>
      </c>
      <c r="E4315" s="7" t="str">
        <f t="shared" si="134"/>
        <v>Oct</v>
      </c>
      <c r="F4315" s="7" t="str">
        <f t="shared" si="135"/>
        <v>2021</v>
      </c>
      <c r="G4315" s="6" t="s">
        <v>27</v>
      </c>
      <c r="H4315" s="6" t="s">
        <v>28</v>
      </c>
      <c r="I4315" s="6" t="s">
        <v>39</v>
      </c>
      <c r="J4315" s="8" t="s">
        <v>23</v>
      </c>
      <c r="K4315" s="9">
        <v>67</v>
      </c>
      <c r="L4315" s="10">
        <v>176</v>
      </c>
      <c r="M4315" s="11">
        <v>11792</v>
      </c>
      <c r="N4315" s="11">
        <v>7664.8</v>
      </c>
      <c r="O4315" s="12">
        <v>0.65</v>
      </c>
      <c r="P4315" s="6" t="s">
        <v>83</v>
      </c>
    </row>
    <row r="4316" spans="2:16" ht="14.25" customHeight="1">
      <c r="B4316" s="6" t="s">
        <v>26</v>
      </c>
      <c r="C4316" s="6">
        <v>1197831</v>
      </c>
      <c r="D4316" s="7">
        <v>44485</v>
      </c>
      <c r="E4316" s="7" t="str">
        <f t="shared" si="134"/>
        <v>Oct</v>
      </c>
      <c r="F4316" s="7" t="str">
        <f t="shared" si="135"/>
        <v>2021</v>
      </c>
      <c r="G4316" s="6" t="s">
        <v>27</v>
      </c>
      <c r="H4316" s="6" t="s">
        <v>28</v>
      </c>
      <c r="I4316" s="6" t="s">
        <v>39</v>
      </c>
      <c r="J4316" s="8" t="s">
        <v>17</v>
      </c>
      <c r="K4316" s="9">
        <v>59</v>
      </c>
      <c r="L4316" s="10">
        <v>223</v>
      </c>
      <c r="M4316" s="11">
        <v>13157</v>
      </c>
      <c r="N4316" s="11">
        <v>7104.7800000000007</v>
      </c>
      <c r="O4316" s="12">
        <v>0.54</v>
      </c>
      <c r="P4316" s="6" t="s">
        <v>83</v>
      </c>
    </row>
    <row r="4317" spans="2:16" ht="14.25" customHeight="1">
      <c r="B4317" s="6" t="s">
        <v>26</v>
      </c>
      <c r="C4317" s="6">
        <v>1197831</v>
      </c>
      <c r="D4317" s="7">
        <v>44486</v>
      </c>
      <c r="E4317" s="7" t="str">
        <f t="shared" si="134"/>
        <v>Oct</v>
      </c>
      <c r="F4317" s="7" t="str">
        <f t="shared" si="135"/>
        <v>2021</v>
      </c>
      <c r="G4317" s="6" t="s">
        <v>27</v>
      </c>
      <c r="H4317" s="6" t="s">
        <v>28</v>
      </c>
      <c r="I4317" s="6" t="s">
        <v>39</v>
      </c>
      <c r="J4317" s="8" t="s">
        <v>19</v>
      </c>
      <c r="K4317" s="9">
        <v>56</v>
      </c>
      <c r="L4317" s="10">
        <v>231</v>
      </c>
      <c r="M4317" s="11">
        <v>12936</v>
      </c>
      <c r="N4317" s="11">
        <v>6726.72</v>
      </c>
      <c r="O4317" s="12">
        <v>0.52</v>
      </c>
      <c r="P4317" s="6" t="s">
        <v>83</v>
      </c>
    </row>
    <row r="4318" spans="2:16" ht="14.25" customHeight="1">
      <c r="B4318" s="6" t="s">
        <v>26</v>
      </c>
      <c r="C4318" s="6">
        <v>1197831</v>
      </c>
      <c r="D4318" s="7">
        <v>44487</v>
      </c>
      <c r="E4318" s="7" t="str">
        <f t="shared" si="134"/>
        <v>Oct</v>
      </c>
      <c r="F4318" s="7" t="str">
        <f t="shared" si="135"/>
        <v>2021</v>
      </c>
      <c r="G4318" s="6" t="s">
        <v>27</v>
      </c>
      <c r="H4318" s="6" t="s">
        <v>28</v>
      </c>
      <c r="I4318" s="6" t="s">
        <v>39</v>
      </c>
      <c r="J4318" s="8" t="s">
        <v>20</v>
      </c>
      <c r="K4318" s="9">
        <v>62</v>
      </c>
      <c r="L4318" s="10">
        <v>189</v>
      </c>
      <c r="M4318" s="11">
        <v>11718</v>
      </c>
      <c r="N4318" s="11">
        <v>6327.72</v>
      </c>
      <c r="O4318" s="12">
        <v>0.54</v>
      </c>
      <c r="P4318" s="6" t="s">
        <v>83</v>
      </c>
    </row>
    <row r="4319" spans="2:16" ht="14.25" customHeight="1">
      <c r="B4319" s="6" t="s">
        <v>26</v>
      </c>
      <c r="C4319" s="6">
        <v>1197831</v>
      </c>
      <c r="D4319" s="7">
        <v>44488</v>
      </c>
      <c r="E4319" s="7" t="str">
        <f t="shared" si="134"/>
        <v>Oct</v>
      </c>
      <c r="F4319" s="7" t="str">
        <f t="shared" si="135"/>
        <v>2021</v>
      </c>
      <c r="G4319" s="6" t="s">
        <v>27</v>
      </c>
      <c r="H4319" s="6" t="s">
        <v>28</v>
      </c>
      <c r="I4319" s="6" t="s">
        <v>39</v>
      </c>
      <c r="J4319" s="8" t="s">
        <v>21</v>
      </c>
      <c r="K4319" s="9">
        <v>59</v>
      </c>
      <c r="L4319" s="10">
        <v>173</v>
      </c>
      <c r="M4319" s="11">
        <v>10207</v>
      </c>
      <c r="N4319" s="11">
        <v>6328.34</v>
      </c>
      <c r="O4319" s="12">
        <v>0.62</v>
      </c>
      <c r="P4319" s="6" t="s">
        <v>83</v>
      </c>
    </row>
    <row r="4320" spans="2:16" ht="14.25" customHeight="1">
      <c r="B4320" s="6" t="s">
        <v>26</v>
      </c>
      <c r="C4320" s="6">
        <v>1197831</v>
      </c>
      <c r="D4320" s="7">
        <v>44489</v>
      </c>
      <c r="E4320" s="7" t="str">
        <f t="shared" si="134"/>
        <v>Oct</v>
      </c>
      <c r="F4320" s="7" t="str">
        <f t="shared" si="135"/>
        <v>2021</v>
      </c>
      <c r="G4320" s="6" t="s">
        <v>27</v>
      </c>
      <c r="H4320" s="6" t="s">
        <v>28</v>
      </c>
      <c r="I4320" s="6" t="s">
        <v>39</v>
      </c>
      <c r="J4320" s="8" t="s">
        <v>22</v>
      </c>
      <c r="K4320" s="9">
        <v>58</v>
      </c>
      <c r="L4320" s="10">
        <v>158</v>
      </c>
      <c r="M4320" s="11">
        <v>9164</v>
      </c>
      <c r="N4320" s="11">
        <v>4582</v>
      </c>
      <c r="O4320" s="12">
        <v>0.5</v>
      </c>
      <c r="P4320" s="6" t="s">
        <v>83</v>
      </c>
    </row>
    <row r="4321" spans="2:16" ht="14.25" customHeight="1">
      <c r="B4321" s="6" t="s">
        <v>26</v>
      </c>
      <c r="C4321" s="6">
        <v>1197831</v>
      </c>
      <c r="D4321" s="7">
        <v>44490</v>
      </c>
      <c r="E4321" s="7" t="str">
        <f t="shared" si="134"/>
        <v>Oct</v>
      </c>
      <c r="F4321" s="7" t="str">
        <f t="shared" si="135"/>
        <v>2021</v>
      </c>
      <c r="G4321" s="6" t="s">
        <v>27</v>
      </c>
      <c r="H4321" s="6" t="s">
        <v>28</v>
      </c>
      <c r="I4321" s="6" t="s">
        <v>39</v>
      </c>
      <c r="J4321" s="8" t="s">
        <v>23</v>
      </c>
      <c r="K4321" s="9">
        <v>65</v>
      </c>
      <c r="L4321" s="10">
        <v>233</v>
      </c>
      <c r="M4321" s="11">
        <v>15145</v>
      </c>
      <c r="N4321" s="11">
        <v>9995.7000000000007</v>
      </c>
      <c r="O4321" s="12">
        <v>0.66</v>
      </c>
      <c r="P4321" s="6" t="s">
        <v>83</v>
      </c>
    </row>
    <row r="4322" spans="2:16" ht="14.25" customHeight="1">
      <c r="B4322" s="6" t="s">
        <v>14</v>
      </c>
      <c r="C4322" s="6">
        <v>1185732</v>
      </c>
      <c r="D4322" s="7">
        <v>44491</v>
      </c>
      <c r="E4322" s="7" t="str">
        <f t="shared" si="134"/>
        <v>Oct</v>
      </c>
      <c r="F4322" s="7" t="str">
        <f t="shared" si="135"/>
        <v>2021</v>
      </c>
      <c r="G4322" s="6" t="s">
        <v>27</v>
      </c>
      <c r="H4322" s="6" t="s">
        <v>28</v>
      </c>
      <c r="I4322" s="6" t="s">
        <v>39</v>
      </c>
      <c r="J4322" s="8" t="s">
        <v>17</v>
      </c>
      <c r="K4322" s="9">
        <v>44</v>
      </c>
      <c r="L4322" s="10">
        <v>111</v>
      </c>
      <c r="M4322" s="11">
        <v>4884</v>
      </c>
      <c r="N4322" s="11">
        <v>3418.8</v>
      </c>
      <c r="O4322" s="12">
        <v>0.70000000000000007</v>
      </c>
      <c r="P4322" s="6" t="s">
        <v>83</v>
      </c>
    </row>
    <row r="4323" spans="2:16" ht="14.25" customHeight="1">
      <c r="B4323" s="6" t="s">
        <v>14</v>
      </c>
      <c r="C4323" s="6">
        <v>1185732</v>
      </c>
      <c r="D4323" s="7">
        <v>44492</v>
      </c>
      <c r="E4323" s="7" t="str">
        <f t="shared" si="134"/>
        <v>Oct</v>
      </c>
      <c r="F4323" s="7" t="str">
        <f t="shared" si="135"/>
        <v>2021</v>
      </c>
      <c r="G4323" s="6" t="s">
        <v>27</v>
      </c>
      <c r="H4323" s="6" t="s">
        <v>28</v>
      </c>
      <c r="I4323" s="6" t="s">
        <v>39</v>
      </c>
      <c r="J4323" s="8" t="s">
        <v>19</v>
      </c>
      <c r="K4323" s="9">
        <v>41</v>
      </c>
      <c r="L4323" s="10">
        <v>68</v>
      </c>
      <c r="M4323" s="11">
        <v>2788</v>
      </c>
      <c r="N4323" s="11">
        <v>1310.3599999999999</v>
      </c>
      <c r="O4323" s="12">
        <v>0.47</v>
      </c>
      <c r="P4323" s="6" t="s">
        <v>83</v>
      </c>
    </row>
    <row r="4324" spans="2:16" ht="14.25" customHeight="1">
      <c r="B4324" s="6" t="s">
        <v>14</v>
      </c>
      <c r="C4324" s="6">
        <v>1185732</v>
      </c>
      <c r="D4324" s="7">
        <v>44493</v>
      </c>
      <c r="E4324" s="7" t="str">
        <f t="shared" si="134"/>
        <v>Oct</v>
      </c>
      <c r="F4324" s="7" t="str">
        <f t="shared" si="135"/>
        <v>2021</v>
      </c>
      <c r="G4324" s="6" t="s">
        <v>27</v>
      </c>
      <c r="H4324" s="6" t="s">
        <v>28</v>
      </c>
      <c r="I4324" s="6" t="s">
        <v>39</v>
      </c>
      <c r="J4324" s="8" t="s">
        <v>20</v>
      </c>
      <c r="K4324" s="9">
        <v>33</v>
      </c>
      <c r="L4324" s="10">
        <v>56</v>
      </c>
      <c r="M4324" s="11">
        <v>1848</v>
      </c>
      <c r="N4324" s="11">
        <v>942.48</v>
      </c>
      <c r="O4324" s="12">
        <v>0.51</v>
      </c>
      <c r="P4324" s="6" t="s">
        <v>83</v>
      </c>
    </row>
    <row r="4325" spans="2:16" ht="14.25" customHeight="1">
      <c r="B4325" s="6" t="s">
        <v>14</v>
      </c>
      <c r="C4325" s="6">
        <v>1185732</v>
      </c>
      <c r="D4325" s="7">
        <v>44494</v>
      </c>
      <c r="E4325" s="7" t="str">
        <f t="shared" si="134"/>
        <v>Oct</v>
      </c>
      <c r="F4325" s="7" t="str">
        <f t="shared" si="135"/>
        <v>2021</v>
      </c>
      <c r="G4325" s="6" t="s">
        <v>27</v>
      </c>
      <c r="H4325" s="6" t="s">
        <v>28</v>
      </c>
      <c r="I4325" s="6" t="s">
        <v>39</v>
      </c>
      <c r="J4325" s="8" t="s">
        <v>21</v>
      </c>
      <c r="K4325" s="9">
        <v>38</v>
      </c>
      <c r="L4325" s="10">
        <v>19</v>
      </c>
      <c r="M4325" s="11">
        <v>722</v>
      </c>
      <c r="N4325" s="11">
        <v>368.22</v>
      </c>
      <c r="O4325" s="12">
        <v>0.51</v>
      </c>
      <c r="P4325" s="6" t="s">
        <v>83</v>
      </c>
    </row>
    <row r="4326" spans="2:16" ht="14.25" customHeight="1">
      <c r="B4326" s="6" t="s">
        <v>14</v>
      </c>
      <c r="C4326" s="6">
        <v>1185732</v>
      </c>
      <c r="D4326" s="7">
        <v>44495</v>
      </c>
      <c r="E4326" s="7" t="str">
        <f t="shared" si="134"/>
        <v>Oct</v>
      </c>
      <c r="F4326" s="7" t="str">
        <f t="shared" si="135"/>
        <v>2021</v>
      </c>
      <c r="G4326" s="6" t="s">
        <v>15</v>
      </c>
      <c r="H4326" s="6" t="s">
        <v>40</v>
      </c>
      <c r="I4326" s="6" t="s">
        <v>41</v>
      </c>
      <c r="J4326" s="8" t="s">
        <v>22</v>
      </c>
      <c r="K4326" s="9">
        <v>54</v>
      </c>
      <c r="L4326" s="10">
        <v>36</v>
      </c>
      <c r="M4326" s="11">
        <v>1944</v>
      </c>
      <c r="N4326" s="11">
        <v>874.8</v>
      </c>
      <c r="O4326" s="12">
        <v>0.44999999999999996</v>
      </c>
      <c r="P4326" s="6" t="s">
        <v>83</v>
      </c>
    </row>
    <row r="4327" spans="2:16" ht="14.25" customHeight="1">
      <c r="B4327" s="6" t="s">
        <v>14</v>
      </c>
      <c r="C4327" s="6">
        <v>1185732</v>
      </c>
      <c r="D4327" s="7">
        <v>44496</v>
      </c>
      <c r="E4327" s="7" t="str">
        <f t="shared" si="134"/>
        <v>Oct</v>
      </c>
      <c r="F4327" s="7" t="str">
        <f t="shared" si="135"/>
        <v>2021</v>
      </c>
      <c r="G4327" s="6" t="s">
        <v>15</v>
      </c>
      <c r="H4327" s="6" t="s">
        <v>40</v>
      </c>
      <c r="I4327" s="6" t="s">
        <v>41</v>
      </c>
      <c r="J4327" s="8" t="s">
        <v>23</v>
      </c>
      <c r="K4327" s="9">
        <v>43</v>
      </c>
      <c r="L4327" s="10">
        <v>61</v>
      </c>
      <c r="M4327" s="11">
        <v>2623</v>
      </c>
      <c r="N4327" s="11">
        <v>1154.1200000000001</v>
      </c>
      <c r="O4327" s="12">
        <v>0.44</v>
      </c>
      <c r="P4327" s="6" t="s">
        <v>83</v>
      </c>
    </row>
    <row r="4328" spans="2:16" ht="14.25" customHeight="1">
      <c r="B4328" s="6" t="s">
        <v>14</v>
      </c>
      <c r="C4328" s="6">
        <v>1185732</v>
      </c>
      <c r="D4328" s="7">
        <v>44497</v>
      </c>
      <c r="E4328" s="7" t="str">
        <f t="shared" si="134"/>
        <v>Oct</v>
      </c>
      <c r="F4328" s="7" t="str">
        <f t="shared" si="135"/>
        <v>2021</v>
      </c>
      <c r="G4328" s="6" t="s">
        <v>15</v>
      </c>
      <c r="H4328" s="6" t="s">
        <v>40</v>
      </c>
      <c r="I4328" s="6" t="s">
        <v>41</v>
      </c>
      <c r="J4328" s="8" t="s">
        <v>17</v>
      </c>
      <c r="K4328" s="9">
        <v>42</v>
      </c>
      <c r="L4328" s="10">
        <v>119</v>
      </c>
      <c r="M4328" s="11">
        <v>4998</v>
      </c>
      <c r="N4328" s="11">
        <v>3348.6600000000003</v>
      </c>
      <c r="O4328" s="12">
        <v>0.67</v>
      </c>
      <c r="P4328" s="6" t="s">
        <v>83</v>
      </c>
    </row>
    <row r="4329" spans="2:16" ht="14.25" customHeight="1">
      <c r="B4329" s="6" t="s">
        <v>14</v>
      </c>
      <c r="C4329" s="6">
        <v>1185732</v>
      </c>
      <c r="D4329" s="7">
        <v>44498</v>
      </c>
      <c r="E4329" s="7" t="str">
        <f t="shared" si="134"/>
        <v>Oct</v>
      </c>
      <c r="F4329" s="7" t="str">
        <f t="shared" si="135"/>
        <v>2021</v>
      </c>
      <c r="G4329" s="6" t="s">
        <v>15</v>
      </c>
      <c r="H4329" s="6" t="s">
        <v>40</v>
      </c>
      <c r="I4329" s="6" t="s">
        <v>41</v>
      </c>
      <c r="J4329" s="8" t="s">
        <v>19</v>
      </c>
      <c r="K4329" s="9">
        <v>44</v>
      </c>
      <c r="L4329" s="10">
        <v>35</v>
      </c>
      <c r="M4329" s="11">
        <v>1540</v>
      </c>
      <c r="N4329" s="11">
        <v>739.19999999999993</v>
      </c>
      <c r="O4329" s="12">
        <v>0.48</v>
      </c>
      <c r="P4329" s="6" t="s">
        <v>83</v>
      </c>
    </row>
    <row r="4330" spans="2:16" ht="14.25" customHeight="1">
      <c r="B4330" s="6" t="s">
        <v>14</v>
      </c>
      <c r="C4330" s="6">
        <v>1185732</v>
      </c>
      <c r="D4330" s="7">
        <v>44499</v>
      </c>
      <c r="E4330" s="7" t="str">
        <f t="shared" si="134"/>
        <v>Oct</v>
      </c>
      <c r="F4330" s="7" t="str">
        <f t="shared" si="135"/>
        <v>2021</v>
      </c>
      <c r="G4330" s="6" t="s">
        <v>15</v>
      </c>
      <c r="H4330" s="6" t="s">
        <v>40</v>
      </c>
      <c r="I4330" s="6" t="s">
        <v>41</v>
      </c>
      <c r="J4330" s="8" t="s">
        <v>20</v>
      </c>
      <c r="K4330" s="9">
        <v>34</v>
      </c>
      <c r="L4330" s="10">
        <v>46</v>
      </c>
      <c r="M4330" s="11">
        <v>1564</v>
      </c>
      <c r="N4330" s="11">
        <v>813.28</v>
      </c>
      <c r="O4330" s="12">
        <v>0.52</v>
      </c>
      <c r="P4330" s="6" t="s">
        <v>83</v>
      </c>
    </row>
    <row r="4331" spans="2:16" ht="14.25" customHeight="1">
      <c r="B4331" s="6" t="s">
        <v>14</v>
      </c>
      <c r="C4331" s="6">
        <v>1185732</v>
      </c>
      <c r="D4331" s="7">
        <v>44500</v>
      </c>
      <c r="E4331" s="7" t="str">
        <f t="shared" si="134"/>
        <v>Oct</v>
      </c>
      <c r="F4331" s="7" t="str">
        <f t="shared" si="135"/>
        <v>2021</v>
      </c>
      <c r="G4331" s="6" t="s">
        <v>15</v>
      </c>
      <c r="H4331" s="6" t="s">
        <v>40</v>
      </c>
      <c r="I4331" s="6" t="s">
        <v>41</v>
      </c>
      <c r="J4331" s="8" t="s">
        <v>21</v>
      </c>
      <c r="K4331" s="9">
        <v>39</v>
      </c>
      <c r="L4331" s="10">
        <v>13</v>
      </c>
      <c r="M4331" s="11">
        <v>507</v>
      </c>
      <c r="N4331" s="11">
        <v>263.64</v>
      </c>
      <c r="O4331" s="12">
        <v>0.52</v>
      </c>
      <c r="P4331" s="6" t="s">
        <v>83</v>
      </c>
    </row>
    <row r="4332" spans="2:16" ht="14.25" customHeight="1">
      <c r="B4332" s="6" t="s">
        <v>14</v>
      </c>
      <c r="C4332" s="6">
        <v>1185732</v>
      </c>
      <c r="D4332" s="7">
        <v>44501</v>
      </c>
      <c r="E4332" s="7" t="str">
        <f t="shared" si="134"/>
        <v>Nov</v>
      </c>
      <c r="F4332" s="7" t="str">
        <f t="shared" si="135"/>
        <v>2021</v>
      </c>
      <c r="G4332" s="6" t="s">
        <v>15</v>
      </c>
      <c r="H4332" s="6" t="s">
        <v>40</v>
      </c>
      <c r="I4332" s="6" t="s">
        <v>41</v>
      </c>
      <c r="J4332" s="8" t="s">
        <v>22</v>
      </c>
      <c r="K4332" s="9">
        <v>51</v>
      </c>
      <c r="L4332" s="10">
        <v>36</v>
      </c>
      <c r="M4332" s="11">
        <v>1836</v>
      </c>
      <c r="N4332" s="11">
        <v>844.56</v>
      </c>
      <c r="O4332" s="12">
        <v>0.45999999999999996</v>
      </c>
      <c r="P4332" s="6" t="s">
        <v>83</v>
      </c>
    </row>
    <row r="4333" spans="2:16" ht="14.25" customHeight="1">
      <c r="B4333" s="6" t="s">
        <v>14</v>
      </c>
      <c r="C4333" s="6">
        <v>1185732</v>
      </c>
      <c r="D4333" s="7">
        <v>44502</v>
      </c>
      <c r="E4333" s="7" t="str">
        <f t="shared" si="134"/>
        <v>Nov</v>
      </c>
      <c r="F4333" s="7" t="str">
        <f t="shared" si="135"/>
        <v>2021</v>
      </c>
      <c r="G4333" s="6" t="s">
        <v>15</v>
      </c>
      <c r="H4333" s="6" t="s">
        <v>40</v>
      </c>
      <c r="I4333" s="6" t="s">
        <v>41</v>
      </c>
      <c r="J4333" s="8" t="s">
        <v>23</v>
      </c>
      <c r="K4333" s="9">
        <v>44</v>
      </c>
      <c r="L4333" s="10">
        <v>68</v>
      </c>
      <c r="M4333" s="11">
        <v>2992</v>
      </c>
      <c r="N4333" s="11">
        <v>1346.3999999999999</v>
      </c>
      <c r="O4333" s="12">
        <v>0.44999999999999996</v>
      </c>
      <c r="P4333" s="6" t="s">
        <v>83</v>
      </c>
    </row>
    <row r="4334" spans="2:16" ht="14.25" customHeight="1">
      <c r="B4334" s="6" t="s">
        <v>14</v>
      </c>
      <c r="C4334" s="6">
        <v>1185732</v>
      </c>
      <c r="D4334" s="7">
        <v>44503</v>
      </c>
      <c r="E4334" s="7" t="str">
        <f t="shared" si="134"/>
        <v>Nov</v>
      </c>
      <c r="F4334" s="7" t="str">
        <f t="shared" si="135"/>
        <v>2021</v>
      </c>
      <c r="G4334" s="6" t="s">
        <v>15</v>
      </c>
      <c r="H4334" s="6" t="s">
        <v>40</v>
      </c>
      <c r="I4334" s="6" t="s">
        <v>41</v>
      </c>
      <c r="J4334" s="8" t="s">
        <v>17</v>
      </c>
      <c r="K4334" s="9">
        <v>49</v>
      </c>
      <c r="L4334" s="10">
        <v>120</v>
      </c>
      <c r="M4334" s="11">
        <v>5880</v>
      </c>
      <c r="N4334" s="11">
        <v>4116</v>
      </c>
      <c r="O4334" s="12">
        <v>0.70000000000000007</v>
      </c>
      <c r="P4334" s="6" t="s">
        <v>83</v>
      </c>
    </row>
    <row r="4335" spans="2:16" ht="14.25" customHeight="1">
      <c r="B4335" s="6" t="s">
        <v>14</v>
      </c>
      <c r="C4335" s="6">
        <v>1185732</v>
      </c>
      <c r="D4335" s="7">
        <v>44504</v>
      </c>
      <c r="E4335" s="7" t="str">
        <f t="shared" si="134"/>
        <v>Nov</v>
      </c>
      <c r="F4335" s="7" t="str">
        <f t="shared" si="135"/>
        <v>2021</v>
      </c>
      <c r="G4335" s="6" t="s">
        <v>15</v>
      </c>
      <c r="H4335" s="6" t="s">
        <v>40</v>
      </c>
      <c r="I4335" s="6" t="s">
        <v>41</v>
      </c>
      <c r="J4335" s="8" t="s">
        <v>19</v>
      </c>
      <c r="K4335" s="9">
        <v>47</v>
      </c>
      <c r="L4335" s="10">
        <v>38</v>
      </c>
      <c r="M4335" s="11">
        <v>1786</v>
      </c>
      <c r="N4335" s="11">
        <v>875.14</v>
      </c>
      <c r="O4335" s="12">
        <v>0.49</v>
      </c>
      <c r="P4335" s="6" t="s">
        <v>83</v>
      </c>
    </row>
    <row r="4336" spans="2:16" ht="14.25" customHeight="1">
      <c r="B4336" s="6" t="s">
        <v>14</v>
      </c>
      <c r="C4336" s="6">
        <v>1185732</v>
      </c>
      <c r="D4336" s="7">
        <v>44505</v>
      </c>
      <c r="E4336" s="7" t="str">
        <f t="shared" si="134"/>
        <v>Nov</v>
      </c>
      <c r="F4336" s="7" t="str">
        <f t="shared" si="135"/>
        <v>2021</v>
      </c>
      <c r="G4336" s="6" t="s">
        <v>15</v>
      </c>
      <c r="H4336" s="6" t="s">
        <v>40</v>
      </c>
      <c r="I4336" s="6" t="s">
        <v>41</v>
      </c>
      <c r="J4336" s="8" t="s">
        <v>20</v>
      </c>
      <c r="K4336" s="9">
        <v>36</v>
      </c>
      <c r="L4336" s="10">
        <v>51</v>
      </c>
      <c r="M4336" s="11">
        <v>1836</v>
      </c>
      <c r="N4336" s="11">
        <v>991.44</v>
      </c>
      <c r="O4336" s="12">
        <v>0.54</v>
      </c>
      <c r="P4336" s="6" t="s">
        <v>83</v>
      </c>
    </row>
    <row r="4337" spans="2:16" ht="14.25" customHeight="1">
      <c r="B4337" s="6" t="s">
        <v>14</v>
      </c>
      <c r="C4337" s="6">
        <v>1185732</v>
      </c>
      <c r="D4337" s="7">
        <v>44506</v>
      </c>
      <c r="E4337" s="7" t="str">
        <f t="shared" si="134"/>
        <v>Nov</v>
      </c>
      <c r="F4337" s="7" t="str">
        <f t="shared" si="135"/>
        <v>2021</v>
      </c>
      <c r="G4337" s="6" t="s">
        <v>15</v>
      </c>
      <c r="H4337" s="6" t="s">
        <v>40</v>
      </c>
      <c r="I4337" s="6" t="s">
        <v>41</v>
      </c>
      <c r="J4337" s="8" t="s">
        <v>21</v>
      </c>
      <c r="K4337" s="9">
        <v>43</v>
      </c>
      <c r="L4337" s="10">
        <v>8</v>
      </c>
      <c r="M4337" s="11">
        <v>344</v>
      </c>
      <c r="N4337" s="11">
        <v>175.44</v>
      </c>
      <c r="O4337" s="12">
        <v>0.51</v>
      </c>
      <c r="P4337" s="6" t="s">
        <v>83</v>
      </c>
    </row>
    <row r="4338" spans="2:16" ht="14.25" customHeight="1">
      <c r="B4338" s="6" t="s">
        <v>14</v>
      </c>
      <c r="C4338" s="6">
        <v>1185732</v>
      </c>
      <c r="D4338" s="7">
        <v>44507</v>
      </c>
      <c r="E4338" s="7" t="str">
        <f t="shared" si="134"/>
        <v>Nov</v>
      </c>
      <c r="F4338" s="7" t="str">
        <f t="shared" si="135"/>
        <v>2021</v>
      </c>
      <c r="G4338" s="6" t="s">
        <v>15</v>
      </c>
      <c r="H4338" s="6" t="s">
        <v>40</v>
      </c>
      <c r="I4338" s="6" t="s">
        <v>41</v>
      </c>
      <c r="J4338" s="8" t="s">
        <v>22</v>
      </c>
      <c r="K4338" s="9">
        <v>58</v>
      </c>
      <c r="L4338" s="10">
        <v>20</v>
      </c>
      <c r="M4338" s="11">
        <v>1160</v>
      </c>
      <c r="N4338" s="11">
        <v>464</v>
      </c>
      <c r="O4338" s="12">
        <v>0.4</v>
      </c>
      <c r="P4338" s="6" t="s">
        <v>83</v>
      </c>
    </row>
    <row r="4339" spans="2:16" ht="14.25" customHeight="1">
      <c r="B4339" s="6" t="s">
        <v>14</v>
      </c>
      <c r="C4339" s="6">
        <v>1185732</v>
      </c>
      <c r="D4339" s="7">
        <v>44508</v>
      </c>
      <c r="E4339" s="7" t="str">
        <f t="shared" si="134"/>
        <v>Nov</v>
      </c>
      <c r="F4339" s="7" t="str">
        <f t="shared" si="135"/>
        <v>2021</v>
      </c>
      <c r="G4339" s="6" t="s">
        <v>15</v>
      </c>
      <c r="H4339" s="6" t="s">
        <v>40</v>
      </c>
      <c r="I4339" s="6" t="s">
        <v>41</v>
      </c>
      <c r="J4339" s="8" t="s">
        <v>23</v>
      </c>
      <c r="K4339" s="9">
        <v>47</v>
      </c>
      <c r="L4339" s="10">
        <v>44</v>
      </c>
      <c r="M4339" s="11">
        <v>2068</v>
      </c>
      <c r="N4339" s="11">
        <v>723.8</v>
      </c>
      <c r="O4339" s="12">
        <v>0.35</v>
      </c>
      <c r="P4339" s="6" t="s">
        <v>83</v>
      </c>
    </row>
    <row r="4340" spans="2:16" ht="14.25" customHeight="1">
      <c r="B4340" s="6" t="s">
        <v>14</v>
      </c>
      <c r="C4340" s="6">
        <v>1185732</v>
      </c>
      <c r="D4340" s="7">
        <v>44509</v>
      </c>
      <c r="E4340" s="7" t="str">
        <f t="shared" si="134"/>
        <v>Nov</v>
      </c>
      <c r="F4340" s="7" t="str">
        <f t="shared" si="135"/>
        <v>2021</v>
      </c>
      <c r="G4340" s="6" t="s">
        <v>15</v>
      </c>
      <c r="H4340" s="6" t="s">
        <v>40</v>
      </c>
      <c r="I4340" s="6" t="s">
        <v>41</v>
      </c>
      <c r="J4340" s="8" t="s">
        <v>17</v>
      </c>
      <c r="K4340" s="9">
        <v>46</v>
      </c>
      <c r="L4340" s="10">
        <v>122</v>
      </c>
      <c r="M4340" s="11">
        <v>5612</v>
      </c>
      <c r="N4340" s="11">
        <v>3535.56</v>
      </c>
      <c r="O4340" s="12">
        <v>0.63</v>
      </c>
      <c r="P4340" s="6" t="s">
        <v>83</v>
      </c>
    </row>
    <row r="4341" spans="2:16" ht="14.25" customHeight="1">
      <c r="B4341" s="6" t="s">
        <v>14</v>
      </c>
      <c r="C4341" s="6">
        <v>1185732</v>
      </c>
      <c r="D4341" s="7">
        <v>44510</v>
      </c>
      <c r="E4341" s="7" t="str">
        <f t="shared" si="134"/>
        <v>Nov</v>
      </c>
      <c r="F4341" s="7" t="str">
        <f t="shared" si="135"/>
        <v>2021</v>
      </c>
      <c r="G4341" s="6" t="s">
        <v>15</v>
      </c>
      <c r="H4341" s="6" t="s">
        <v>40</v>
      </c>
      <c r="I4341" s="6" t="s">
        <v>41</v>
      </c>
      <c r="J4341" s="8" t="s">
        <v>19</v>
      </c>
      <c r="K4341" s="9">
        <v>45</v>
      </c>
      <c r="L4341" s="10">
        <v>45</v>
      </c>
      <c r="M4341" s="11">
        <v>2025</v>
      </c>
      <c r="N4341" s="11">
        <v>850.5</v>
      </c>
      <c r="O4341" s="12">
        <v>0.42</v>
      </c>
      <c r="P4341" s="6" t="s">
        <v>83</v>
      </c>
    </row>
    <row r="4342" spans="2:16" ht="14.25" customHeight="1">
      <c r="B4342" s="6" t="s">
        <v>14</v>
      </c>
      <c r="C4342" s="6">
        <v>1185732</v>
      </c>
      <c r="D4342" s="7">
        <v>44511</v>
      </c>
      <c r="E4342" s="7" t="str">
        <f t="shared" si="134"/>
        <v>Nov</v>
      </c>
      <c r="F4342" s="7" t="str">
        <f t="shared" si="135"/>
        <v>2021</v>
      </c>
      <c r="G4342" s="6" t="s">
        <v>15</v>
      </c>
      <c r="H4342" s="6" t="s">
        <v>40</v>
      </c>
      <c r="I4342" s="6" t="s">
        <v>41</v>
      </c>
      <c r="J4342" s="8" t="s">
        <v>20</v>
      </c>
      <c r="K4342" s="9">
        <v>38</v>
      </c>
      <c r="L4342" s="10">
        <v>38</v>
      </c>
      <c r="M4342" s="11">
        <v>1444</v>
      </c>
      <c r="N4342" s="11">
        <v>664.2399999999999</v>
      </c>
      <c r="O4342" s="12">
        <v>0.45999999999999996</v>
      </c>
      <c r="P4342" s="6" t="s">
        <v>83</v>
      </c>
    </row>
    <row r="4343" spans="2:16" ht="14.25" customHeight="1">
      <c r="B4343" s="6" t="s">
        <v>14</v>
      </c>
      <c r="C4343" s="6">
        <v>1185732</v>
      </c>
      <c r="D4343" s="7">
        <v>44512</v>
      </c>
      <c r="E4343" s="7" t="str">
        <f t="shared" si="134"/>
        <v>Nov</v>
      </c>
      <c r="F4343" s="7" t="str">
        <f t="shared" si="135"/>
        <v>2021</v>
      </c>
      <c r="G4343" s="6" t="s">
        <v>15</v>
      </c>
      <c r="H4343" s="6" t="s">
        <v>40</v>
      </c>
      <c r="I4343" s="6" t="s">
        <v>41</v>
      </c>
      <c r="J4343" s="8" t="s">
        <v>21</v>
      </c>
      <c r="K4343" s="9">
        <v>42</v>
      </c>
      <c r="L4343" s="10">
        <v>20</v>
      </c>
      <c r="M4343" s="11">
        <v>840</v>
      </c>
      <c r="N4343" s="11">
        <v>386.4</v>
      </c>
      <c r="O4343" s="12">
        <v>0.45999999999999996</v>
      </c>
      <c r="P4343" s="6" t="s">
        <v>83</v>
      </c>
    </row>
    <row r="4344" spans="2:16" ht="14.25" customHeight="1">
      <c r="B4344" s="6" t="s">
        <v>14</v>
      </c>
      <c r="C4344" s="6">
        <v>1185732</v>
      </c>
      <c r="D4344" s="7">
        <v>44513</v>
      </c>
      <c r="E4344" s="7" t="str">
        <f t="shared" si="134"/>
        <v>Nov</v>
      </c>
      <c r="F4344" s="7" t="str">
        <f t="shared" si="135"/>
        <v>2021</v>
      </c>
      <c r="G4344" s="6" t="s">
        <v>15</v>
      </c>
      <c r="H4344" s="6" t="s">
        <v>40</v>
      </c>
      <c r="I4344" s="6" t="s">
        <v>41</v>
      </c>
      <c r="J4344" s="8" t="s">
        <v>22</v>
      </c>
      <c r="K4344" s="9">
        <v>55</v>
      </c>
      <c r="L4344" s="10">
        <v>22</v>
      </c>
      <c r="M4344" s="11">
        <v>1210</v>
      </c>
      <c r="N4344" s="11">
        <v>508.2</v>
      </c>
      <c r="O4344" s="12">
        <v>0.42</v>
      </c>
      <c r="P4344" s="6" t="s">
        <v>83</v>
      </c>
    </row>
    <row r="4345" spans="2:16" ht="14.25" customHeight="1">
      <c r="B4345" s="6" t="s">
        <v>14</v>
      </c>
      <c r="C4345" s="6">
        <v>1185732</v>
      </c>
      <c r="D4345" s="7">
        <v>44514</v>
      </c>
      <c r="E4345" s="7" t="str">
        <f t="shared" si="134"/>
        <v>Nov</v>
      </c>
      <c r="F4345" s="7" t="str">
        <f t="shared" si="135"/>
        <v>2021</v>
      </c>
      <c r="G4345" s="6" t="s">
        <v>15</v>
      </c>
      <c r="H4345" s="6" t="s">
        <v>40</v>
      </c>
      <c r="I4345" s="6" t="s">
        <v>41</v>
      </c>
      <c r="J4345" s="8" t="s">
        <v>23</v>
      </c>
      <c r="K4345" s="9">
        <v>48</v>
      </c>
      <c r="L4345" s="10">
        <v>54</v>
      </c>
      <c r="M4345" s="11">
        <v>2592</v>
      </c>
      <c r="N4345" s="11">
        <v>933.12</v>
      </c>
      <c r="O4345" s="12">
        <v>0.36</v>
      </c>
      <c r="P4345" s="6" t="s">
        <v>83</v>
      </c>
    </row>
    <row r="4346" spans="2:16" ht="14.25" customHeight="1">
      <c r="B4346" s="6" t="s">
        <v>14</v>
      </c>
      <c r="C4346" s="6">
        <v>1185732</v>
      </c>
      <c r="D4346" s="7">
        <v>44515</v>
      </c>
      <c r="E4346" s="7" t="str">
        <f t="shared" si="134"/>
        <v>Nov</v>
      </c>
      <c r="F4346" s="7" t="str">
        <f t="shared" si="135"/>
        <v>2021</v>
      </c>
      <c r="G4346" s="6" t="s">
        <v>15</v>
      </c>
      <c r="H4346" s="6" t="s">
        <v>40</v>
      </c>
      <c r="I4346" s="6" t="s">
        <v>41</v>
      </c>
      <c r="J4346" s="8" t="s">
        <v>17</v>
      </c>
      <c r="K4346" s="9">
        <v>58</v>
      </c>
      <c r="L4346" s="10">
        <v>136</v>
      </c>
      <c r="M4346" s="11">
        <v>7888</v>
      </c>
      <c r="N4346" s="11">
        <v>4969.4399999999996</v>
      </c>
      <c r="O4346" s="12">
        <v>0.63</v>
      </c>
      <c r="P4346" s="6" t="s">
        <v>83</v>
      </c>
    </row>
    <row r="4347" spans="2:16" ht="14.25" customHeight="1">
      <c r="B4347" s="6" t="s">
        <v>14</v>
      </c>
      <c r="C4347" s="6">
        <v>1185732</v>
      </c>
      <c r="D4347" s="7">
        <v>44516</v>
      </c>
      <c r="E4347" s="7" t="str">
        <f t="shared" si="134"/>
        <v>Nov</v>
      </c>
      <c r="F4347" s="7" t="str">
        <f t="shared" si="135"/>
        <v>2021</v>
      </c>
      <c r="G4347" s="6" t="s">
        <v>15</v>
      </c>
      <c r="H4347" s="6" t="s">
        <v>40</v>
      </c>
      <c r="I4347" s="6" t="s">
        <v>41</v>
      </c>
      <c r="J4347" s="8" t="s">
        <v>19</v>
      </c>
      <c r="K4347" s="9">
        <v>54</v>
      </c>
      <c r="L4347" s="10">
        <v>53</v>
      </c>
      <c r="M4347" s="11">
        <v>2862</v>
      </c>
      <c r="N4347" s="11">
        <v>1144.8</v>
      </c>
      <c r="O4347" s="12">
        <v>0.4</v>
      </c>
      <c r="P4347" s="6" t="s">
        <v>83</v>
      </c>
    </row>
    <row r="4348" spans="2:16" ht="14.25" customHeight="1">
      <c r="B4348" s="6" t="s">
        <v>14</v>
      </c>
      <c r="C4348" s="6">
        <v>1185732</v>
      </c>
      <c r="D4348" s="7">
        <v>44517</v>
      </c>
      <c r="E4348" s="7" t="str">
        <f t="shared" si="134"/>
        <v>Nov</v>
      </c>
      <c r="F4348" s="7" t="str">
        <f t="shared" si="135"/>
        <v>2021</v>
      </c>
      <c r="G4348" s="6" t="s">
        <v>15</v>
      </c>
      <c r="H4348" s="6" t="s">
        <v>40</v>
      </c>
      <c r="I4348" s="6" t="s">
        <v>41</v>
      </c>
      <c r="J4348" s="8" t="s">
        <v>20</v>
      </c>
      <c r="K4348" s="9">
        <v>52</v>
      </c>
      <c r="L4348" s="10">
        <v>42</v>
      </c>
      <c r="M4348" s="11">
        <v>2184</v>
      </c>
      <c r="N4348" s="11">
        <v>1004.6399999999999</v>
      </c>
      <c r="O4348" s="12">
        <v>0.45999999999999996</v>
      </c>
      <c r="P4348" s="6" t="s">
        <v>83</v>
      </c>
    </row>
    <row r="4349" spans="2:16" ht="14.25" customHeight="1">
      <c r="B4349" s="6" t="s">
        <v>14</v>
      </c>
      <c r="C4349" s="6">
        <v>1185732</v>
      </c>
      <c r="D4349" s="7">
        <v>44518</v>
      </c>
      <c r="E4349" s="7" t="str">
        <f t="shared" si="134"/>
        <v>Nov</v>
      </c>
      <c r="F4349" s="7" t="str">
        <f t="shared" si="135"/>
        <v>2021</v>
      </c>
      <c r="G4349" s="6" t="s">
        <v>15</v>
      </c>
      <c r="H4349" s="6" t="s">
        <v>40</v>
      </c>
      <c r="I4349" s="6" t="s">
        <v>41</v>
      </c>
      <c r="J4349" s="8" t="s">
        <v>21</v>
      </c>
      <c r="K4349" s="9">
        <v>51</v>
      </c>
      <c r="L4349" s="10">
        <v>29</v>
      </c>
      <c r="M4349" s="11">
        <v>1479</v>
      </c>
      <c r="N4349" s="11">
        <v>695.13</v>
      </c>
      <c r="O4349" s="12">
        <v>0.47</v>
      </c>
      <c r="P4349" s="6" t="s">
        <v>83</v>
      </c>
    </row>
    <row r="4350" spans="2:16" ht="14.25" customHeight="1">
      <c r="B4350" s="6" t="s">
        <v>14</v>
      </c>
      <c r="C4350" s="6">
        <v>1185732</v>
      </c>
      <c r="D4350" s="7">
        <v>44519</v>
      </c>
      <c r="E4350" s="7" t="str">
        <f t="shared" si="134"/>
        <v>Nov</v>
      </c>
      <c r="F4350" s="7" t="str">
        <f t="shared" si="135"/>
        <v>2021</v>
      </c>
      <c r="G4350" s="6" t="s">
        <v>15</v>
      </c>
      <c r="H4350" s="6" t="s">
        <v>40</v>
      </c>
      <c r="I4350" s="6" t="s">
        <v>41</v>
      </c>
      <c r="J4350" s="8" t="s">
        <v>22</v>
      </c>
      <c r="K4350" s="9">
        <v>59</v>
      </c>
      <c r="L4350" s="10">
        <v>31</v>
      </c>
      <c r="M4350" s="11">
        <v>1829</v>
      </c>
      <c r="N4350" s="11">
        <v>768.18</v>
      </c>
      <c r="O4350" s="12">
        <v>0.42</v>
      </c>
      <c r="P4350" s="6" t="s">
        <v>83</v>
      </c>
    </row>
    <row r="4351" spans="2:16" ht="14.25" customHeight="1">
      <c r="B4351" s="6" t="s">
        <v>14</v>
      </c>
      <c r="C4351" s="6">
        <v>1185732</v>
      </c>
      <c r="D4351" s="7">
        <v>44520</v>
      </c>
      <c r="E4351" s="7" t="str">
        <f t="shared" si="134"/>
        <v>Nov</v>
      </c>
      <c r="F4351" s="7" t="str">
        <f t="shared" si="135"/>
        <v>2021</v>
      </c>
      <c r="G4351" s="6" t="s">
        <v>15</v>
      </c>
      <c r="H4351" s="6" t="s">
        <v>40</v>
      </c>
      <c r="I4351" s="6" t="s">
        <v>41</v>
      </c>
      <c r="J4351" s="8" t="s">
        <v>23</v>
      </c>
      <c r="K4351" s="9">
        <v>64</v>
      </c>
      <c r="L4351" s="10">
        <v>63</v>
      </c>
      <c r="M4351" s="11">
        <v>4032</v>
      </c>
      <c r="N4351" s="11">
        <v>1814.3999999999999</v>
      </c>
      <c r="O4351" s="12">
        <v>0.44999999999999996</v>
      </c>
      <c r="P4351" s="6" t="s">
        <v>83</v>
      </c>
    </row>
    <row r="4352" spans="2:16" ht="14.25" customHeight="1">
      <c r="B4352" s="6" t="s">
        <v>14</v>
      </c>
      <c r="C4352" s="6">
        <v>1185732</v>
      </c>
      <c r="D4352" s="7">
        <v>44521</v>
      </c>
      <c r="E4352" s="7" t="str">
        <f t="shared" si="134"/>
        <v>Nov</v>
      </c>
      <c r="F4352" s="7" t="str">
        <f t="shared" si="135"/>
        <v>2021</v>
      </c>
      <c r="G4352" s="6" t="s">
        <v>15</v>
      </c>
      <c r="H4352" s="6" t="s">
        <v>40</v>
      </c>
      <c r="I4352" s="6" t="s">
        <v>41</v>
      </c>
      <c r="J4352" s="8" t="s">
        <v>17</v>
      </c>
      <c r="K4352" s="9">
        <v>64</v>
      </c>
      <c r="L4352" s="10">
        <v>135</v>
      </c>
      <c r="M4352" s="11">
        <v>8640</v>
      </c>
      <c r="N4352" s="11">
        <v>5616</v>
      </c>
      <c r="O4352" s="12">
        <v>0.65</v>
      </c>
      <c r="P4352" s="6" t="s">
        <v>83</v>
      </c>
    </row>
    <row r="4353" spans="2:16" ht="14.25" customHeight="1">
      <c r="B4353" s="6" t="s">
        <v>14</v>
      </c>
      <c r="C4353" s="6">
        <v>1185732</v>
      </c>
      <c r="D4353" s="7">
        <v>44522</v>
      </c>
      <c r="E4353" s="7" t="str">
        <f t="shared" si="134"/>
        <v>Nov</v>
      </c>
      <c r="F4353" s="7" t="str">
        <f t="shared" si="135"/>
        <v>2021</v>
      </c>
      <c r="G4353" s="6" t="s">
        <v>15</v>
      </c>
      <c r="H4353" s="6" t="s">
        <v>40</v>
      </c>
      <c r="I4353" s="6" t="s">
        <v>41</v>
      </c>
      <c r="J4353" s="8" t="s">
        <v>19</v>
      </c>
      <c r="K4353" s="9">
        <v>59</v>
      </c>
      <c r="L4353" s="10">
        <v>70</v>
      </c>
      <c r="M4353" s="11">
        <v>4130</v>
      </c>
      <c r="N4353" s="11">
        <v>1899.8</v>
      </c>
      <c r="O4353" s="12">
        <v>0.45999999999999996</v>
      </c>
      <c r="P4353" s="6" t="s">
        <v>83</v>
      </c>
    </row>
    <row r="4354" spans="2:16" ht="14.25" customHeight="1">
      <c r="B4354" s="6" t="s">
        <v>14</v>
      </c>
      <c r="C4354" s="6">
        <v>1185732</v>
      </c>
      <c r="D4354" s="7">
        <v>44523</v>
      </c>
      <c r="E4354" s="7" t="str">
        <f t="shared" si="134"/>
        <v>Nov</v>
      </c>
      <c r="F4354" s="7" t="str">
        <f t="shared" si="135"/>
        <v>2021</v>
      </c>
      <c r="G4354" s="6" t="s">
        <v>15</v>
      </c>
      <c r="H4354" s="6" t="s">
        <v>40</v>
      </c>
      <c r="I4354" s="6" t="s">
        <v>41</v>
      </c>
      <c r="J4354" s="8" t="s">
        <v>20</v>
      </c>
      <c r="K4354" s="9">
        <v>52</v>
      </c>
      <c r="L4354" s="10">
        <v>44</v>
      </c>
      <c r="M4354" s="11">
        <v>2288</v>
      </c>
      <c r="N4354" s="11">
        <v>1144</v>
      </c>
      <c r="O4354" s="12">
        <v>0.5</v>
      </c>
      <c r="P4354" s="6" t="s">
        <v>83</v>
      </c>
    </row>
    <row r="4355" spans="2:16" ht="14.25" customHeight="1">
      <c r="B4355" s="6" t="s">
        <v>14</v>
      </c>
      <c r="C4355" s="6">
        <v>1185732</v>
      </c>
      <c r="D4355" s="7">
        <v>44524</v>
      </c>
      <c r="E4355" s="7" t="str">
        <f t="shared" si="134"/>
        <v>Nov</v>
      </c>
      <c r="F4355" s="7" t="str">
        <f t="shared" si="135"/>
        <v>2021</v>
      </c>
      <c r="G4355" s="6" t="s">
        <v>15</v>
      </c>
      <c r="H4355" s="6" t="s">
        <v>40</v>
      </c>
      <c r="I4355" s="6" t="s">
        <v>41</v>
      </c>
      <c r="J4355" s="8" t="s">
        <v>21</v>
      </c>
      <c r="K4355" s="9">
        <v>52</v>
      </c>
      <c r="L4355" s="10">
        <v>39</v>
      </c>
      <c r="M4355" s="11">
        <v>2028</v>
      </c>
      <c r="N4355" s="11">
        <v>1074.8400000000001</v>
      </c>
      <c r="O4355" s="12">
        <v>0.53</v>
      </c>
      <c r="P4355" s="6" t="s">
        <v>83</v>
      </c>
    </row>
    <row r="4356" spans="2:16" ht="14.25" customHeight="1">
      <c r="B4356" s="6" t="s">
        <v>14</v>
      </c>
      <c r="C4356" s="6">
        <v>1185732</v>
      </c>
      <c r="D4356" s="7">
        <v>44525</v>
      </c>
      <c r="E4356" s="7" t="str">
        <f t="shared" si="134"/>
        <v>Nov</v>
      </c>
      <c r="F4356" s="7" t="str">
        <f t="shared" si="135"/>
        <v>2021</v>
      </c>
      <c r="G4356" s="6" t="s">
        <v>15</v>
      </c>
      <c r="H4356" s="6" t="s">
        <v>40</v>
      </c>
      <c r="I4356" s="6" t="s">
        <v>41</v>
      </c>
      <c r="J4356" s="8" t="s">
        <v>22</v>
      </c>
      <c r="K4356" s="9">
        <v>60</v>
      </c>
      <c r="L4356" s="10">
        <v>45</v>
      </c>
      <c r="M4356" s="11">
        <v>2700</v>
      </c>
      <c r="N4356" s="11">
        <v>1242</v>
      </c>
      <c r="O4356" s="12">
        <v>0.45999999999999996</v>
      </c>
      <c r="P4356" s="6" t="s">
        <v>83</v>
      </c>
    </row>
    <row r="4357" spans="2:16" ht="14.25" customHeight="1">
      <c r="B4357" s="6" t="s">
        <v>14</v>
      </c>
      <c r="C4357" s="6">
        <v>1185732</v>
      </c>
      <c r="D4357" s="7">
        <v>44526</v>
      </c>
      <c r="E4357" s="7" t="str">
        <f t="shared" si="134"/>
        <v>Nov</v>
      </c>
      <c r="F4357" s="7" t="str">
        <f t="shared" si="135"/>
        <v>2021</v>
      </c>
      <c r="G4357" s="6" t="s">
        <v>15</v>
      </c>
      <c r="H4357" s="6" t="s">
        <v>40</v>
      </c>
      <c r="I4357" s="6" t="s">
        <v>41</v>
      </c>
      <c r="J4357" s="8" t="s">
        <v>23</v>
      </c>
      <c r="K4357" s="9">
        <v>65</v>
      </c>
      <c r="L4357" s="10">
        <v>81</v>
      </c>
      <c r="M4357" s="11">
        <v>5265</v>
      </c>
      <c r="N4357" s="11">
        <v>2211.2999999999997</v>
      </c>
      <c r="O4357" s="12">
        <v>0.42</v>
      </c>
      <c r="P4357" s="6" t="s">
        <v>83</v>
      </c>
    </row>
    <row r="4358" spans="2:16" ht="14.25" customHeight="1">
      <c r="B4358" s="6" t="s">
        <v>14</v>
      </c>
      <c r="C4358" s="6">
        <v>1185732</v>
      </c>
      <c r="D4358" s="7">
        <v>44527</v>
      </c>
      <c r="E4358" s="7" t="str">
        <f t="shared" si="134"/>
        <v>Nov</v>
      </c>
      <c r="F4358" s="7" t="str">
        <f t="shared" si="135"/>
        <v>2021</v>
      </c>
      <c r="G4358" s="6" t="s">
        <v>15</v>
      </c>
      <c r="H4358" s="6" t="s">
        <v>40</v>
      </c>
      <c r="I4358" s="6" t="s">
        <v>41</v>
      </c>
      <c r="J4358" s="8" t="s">
        <v>17</v>
      </c>
      <c r="K4358" s="9">
        <v>60</v>
      </c>
      <c r="L4358" s="10">
        <v>145</v>
      </c>
      <c r="M4358" s="11">
        <v>8700</v>
      </c>
      <c r="N4358" s="11">
        <v>5829</v>
      </c>
      <c r="O4358" s="12">
        <v>0.67</v>
      </c>
      <c r="P4358" s="6" t="s">
        <v>83</v>
      </c>
    </row>
    <row r="4359" spans="2:16" ht="14.25" customHeight="1">
      <c r="B4359" s="6" t="s">
        <v>14</v>
      </c>
      <c r="C4359" s="6">
        <v>1185732</v>
      </c>
      <c r="D4359" s="7">
        <v>44528</v>
      </c>
      <c r="E4359" s="7" t="str">
        <f t="shared" ref="E4359:E4422" si="136">TEXT(D4359,"mmm")</f>
        <v>Nov</v>
      </c>
      <c r="F4359" s="7" t="str">
        <f t="shared" ref="F4359:F4422" si="137">TEXT(D4359,"yyyy")</f>
        <v>2021</v>
      </c>
      <c r="G4359" s="6" t="s">
        <v>15</v>
      </c>
      <c r="H4359" s="6" t="s">
        <v>40</v>
      </c>
      <c r="I4359" s="6" t="s">
        <v>41</v>
      </c>
      <c r="J4359" s="8" t="s">
        <v>19</v>
      </c>
      <c r="K4359" s="9">
        <v>55</v>
      </c>
      <c r="L4359" s="10">
        <v>90</v>
      </c>
      <c r="M4359" s="11">
        <v>4950</v>
      </c>
      <c r="N4359" s="11">
        <v>2475</v>
      </c>
      <c r="O4359" s="12">
        <v>0.5</v>
      </c>
      <c r="P4359" s="6" t="s">
        <v>83</v>
      </c>
    </row>
    <row r="4360" spans="2:16" ht="14.25" customHeight="1">
      <c r="B4360" s="6" t="s">
        <v>14</v>
      </c>
      <c r="C4360" s="6">
        <v>1185732</v>
      </c>
      <c r="D4360" s="7">
        <v>44529</v>
      </c>
      <c r="E4360" s="7" t="str">
        <f t="shared" si="136"/>
        <v>Nov</v>
      </c>
      <c r="F4360" s="7" t="str">
        <f t="shared" si="137"/>
        <v>2021</v>
      </c>
      <c r="G4360" s="6" t="s">
        <v>15</v>
      </c>
      <c r="H4360" s="6" t="s">
        <v>40</v>
      </c>
      <c r="I4360" s="6" t="s">
        <v>41</v>
      </c>
      <c r="J4360" s="8" t="s">
        <v>20</v>
      </c>
      <c r="K4360" s="9">
        <v>51</v>
      </c>
      <c r="L4360" s="10">
        <v>59</v>
      </c>
      <c r="M4360" s="11">
        <v>3009</v>
      </c>
      <c r="N4360" s="11">
        <v>1504.5</v>
      </c>
      <c r="O4360" s="12">
        <v>0.5</v>
      </c>
      <c r="P4360" s="6" t="s">
        <v>83</v>
      </c>
    </row>
    <row r="4361" spans="2:16" ht="14.25" customHeight="1">
      <c r="B4361" s="6" t="s">
        <v>14</v>
      </c>
      <c r="C4361" s="6">
        <v>1185732</v>
      </c>
      <c r="D4361" s="7">
        <v>44530</v>
      </c>
      <c r="E4361" s="7" t="str">
        <f t="shared" si="136"/>
        <v>Nov</v>
      </c>
      <c r="F4361" s="7" t="str">
        <f t="shared" si="137"/>
        <v>2021</v>
      </c>
      <c r="G4361" s="6" t="s">
        <v>15</v>
      </c>
      <c r="H4361" s="6" t="s">
        <v>40</v>
      </c>
      <c r="I4361" s="6" t="s">
        <v>41</v>
      </c>
      <c r="J4361" s="8" t="s">
        <v>21</v>
      </c>
      <c r="K4361" s="9">
        <v>51</v>
      </c>
      <c r="L4361" s="10">
        <v>44</v>
      </c>
      <c r="M4361" s="11">
        <v>2244</v>
      </c>
      <c r="N4361" s="11">
        <v>1189.3200000000002</v>
      </c>
      <c r="O4361" s="12">
        <v>0.53</v>
      </c>
      <c r="P4361" s="6" t="s">
        <v>83</v>
      </c>
    </row>
    <row r="4362" spans="2:16" ht="14.25" customHeight="1">
      <c r="B4362" s="6" t="s">
        <v>14</v>
      </c>
      <c r="C4362" s="6">
        <v>1185732</v>
      </c>
      <c r="D4362" s="7">
        <v>44531</v>
      </c>
      <c r="E4362" s="7" t="str">
        <f t="shared" si="136"/>
        <v>Dec</v>
      </c>
      <c r="F4362" s="7" t="str">
        <f t="shared" si="137"/>
        <v>2021</v>
      </c>
      <c r="G4362" s="6" t="s">
        <v>15</v>
      </c>
      <c r="H4362" s="6" t="s">
        <v>40</v>
      </c>
      <c r="I4362" s="6" t="s">
        <v>41</v>
      </c>
      <c r="J4362" s="8" t="s">
        <v>22</v>
      </c>
      <c r="K4362" s="9">
        <v>64</v>
      </c>
      <c r="L4362" s="10">
        <v>60</v>
      </c>
      <c r="M4362" s="11">
        <v>3840</v>
      </c>
      <c r="N4362" s="11">
        <v>1843.1999999999998</v>
      </c>
      <c r="O4362" s="12">
        <v>0.48</v>
      </c>
      <c r="P4362" s="6" t="s">
        <v>83</v>
      </c>
    </row>
    <row r="4363" spans="2:16" ht="14.25" customHeight="1">
      <c r="B4363" s="6" t="s">
        <v>14</v>
      </c>
      <c r="C4363" s="6">
        <v>1185732</v>
      </c>
      <c r="D4363" s="7">
        <v>44532</v>
      </c>
      <c r="E4363" s="7" t="str">
        <f t="shared" si="136"/>
        <v>Dec</v>
      </c>
      <c r="F4363" s="7" t="str">
        <f t="shared" si="137"/>
        <v>2021</v>
      </c>
      <c r="G4363" s="6" t="s">
        <v>15</v>
      </c>
      <c r="H4363" s="6" t="s">
        <v>40</v>
      </c>
      <c r="I4363" s="6" t="s">
        <v>41</v>
      </c>
      <c r="J4363" s="8" t="s">
        <v>23</v>
      </c>
      <c r="K4363" s="9">
        <v>64</v>
      </c>
      <c r="L4363" s="10">
        <v>98</v>
      </c>
      <c r="M4363" s="11">
        <v>6272</v>
      </c>
      <c r="N4363" s="11">
        <v>2634.24</v>
      </c>
      <c r="O4363" s="12">
        <v>0.42</v>
      </c>
      <c r="P4363" s="6" t="s">
        <v>83</v>
      </c>
    </row>
    <row r="4364" spans="2:16" ht="14.25" customHeight="1">
      <c r="B4364" s="6" t="s">
        <v>14</v>
      </c>
      <c r="C4364" s="6">
        <v>1185732</v>
      </c>
      <c r="D4364" s="7">
        <v>44533</v>
      </c>
      <c r="E4364" s="7" t="str">
        <f t="shared" si="136"/>
        <v>Dec</v>
      </c>
      <c r="F4364" s="7" t="str">
        <f t="shared" si="137"/>
        <v>2021</v>
      </c>
      <c r="G4364" s="6" t="s">
        <v>15</v>
      </c>
      <c r="H4364" s="6" t="s">
        <v>40</v>
      </c>
      <c r="I4364" s="6" t="s">
        <v>41</v>
      </c>
      <c r="J4364" s="8" t="s">
        <v>17</v>
      </c>
      <c r="K4364" s="9">
        <v>60</v>
      </c>
      <c r="L4364" s="10">
        <v>158</v>
      </c>
      <c r="M4364" s="11">
        <v>9480</v>
      </c>
      <c r="N4364" s="11">
        <v>6256.8</v>
      </c>
      <c r="O4364" s="12">
        <v>0.66</v>
      </c>
      <c r="P4364" s="6" t="s">
        <v>83</v>
      </c>
    </row>
    <row r="4365" spans="2:16" ht="14.25" customHeight="1">
      <c r="B4365" s="6" t="s">
        <v>14</v>
      </c>
      <c r="C4365" s="6">
        <v>1185732</v>
      </c>
      <c r="D4365" s="7">
        <v>44534</v>
      </c>
      <c r="E4365" s="7" t="str">
        <f t="shared" si="136"/>
        <v>Dec</v>
      </c>
      <c r="F4365" s="7" t="str">
        <f t="shared" si="137"/>
        <v>2021</v>
      </c>
      <c r="G4365" s="6" t="s">
        <v>15</v>
      </c>
      <c r="H4365" s="6" t="s">
        <v>40</v>
      </c>
      <c r="I4365" s="6" t="s">
        <v>41</v>
      </c>
      <c r="J4365" s="8" t="s">
        <v>19</v>
      </c>
      <c r="K4365" s="9">
        <v>54</v>
      </c>
      <c r="L4365" s="10">
        <v>75</v>
      </c>
      <c r="M4365" s="11">
        <v>4050</v>
      </c>
      <c r="N4365" s="11">
        <v>1903.5</v>
      </c>
      <c r="O4365" s="12">
        <v>0.47</v>
      </c>
      <c r="P4365" s="6" t="s">
        <v>83</v>
      </c>
    </row>
    <row r="4366" spans="2:16" ht="14.25" customHeight="1">
      <c r="B4366" s="6" t="s">
        <v>14</v>
      </c>
      <c r="C4366" s="6">
        <v>1185732</v>
      </c>
      <c r="D4366" s="7">
        <v>44535</v>
      </c>
      <c r="E4366" s="7" t="str">
        <f t="shared" si="136"/>
        <v>Dec</v>
      </c>
      <c r="F4366" s="7" t="str">
        <f t="shared" si="137"/>
        <v>2021</v>
      </c>
      <c r="G4366" s="6" t="s">
        <v>15</v>
      </c>
      <c r="H4366" s="6" t="s">
        <v>40</v>
      </c>
      <c r="I4366" s="6" t="s">
        <v>41</v>
      </c>
      <c r="J4366" s="8" t="s">
        <v>20</v>
      </c>
      <c r="K4366" s="9">
        <v>54</v>
      </c>
      <c r="L4366" s="10">
        <v>61</v>
      </c>
      <c r="M4366" s="11">
        <v>3294</v>
      </c>
      <c r="N4366" s="11">
        <v>1811.6999999999998</v>
      </c>
      <c r="O4366" s="12">
        <v>0.54999999999999993</v>
      </c>
      <c r="P4366" s="6" t="s">
        <v>83</v>
      </c>
    </row>
    <row r="4367" spans="2:16" ht="14.25" customHeight="1">
      <c r="B4367" s="6" t="s">
        <v>14</v>
      </c>
      <c r="C4367" s="6">
        <v>1185732</v>
      </c>
      <c r="D4367" s="7">
        <v>44536</v>
      </c>
      <c r="E4367" s="7" t="str">
        <f t="shared" si="136"/>
        <v>Dec</v>
      </c>
      <c r="F4367" s="7" t="str">
        <f t="shared" si="137"/>
        <v>2021</v>
      </c>
      <c r="G4367" s="6" t="s">
        <v>15</v>
      </c>
      <c r="H4367" s="6" t="s">
        <v>40</v>
      </c>
      <c r="I4367" s="6" t="s">
        <v>41</v>
      </c>
      <c r="J4367" s="8" t="s">
        <v>21</v>
      </c>
      <c r="K4367" s="9">
        <v>53</v>
      </c>
      <c r="L4367" s="10">
        <v>58</v>
      </c>
      <c r="M4367" s="11">
        <v>3074</v>
      </c>
      <c r="N4367" s="11">
        <v>1659.96</v>
      </c>
      <c r="O4367" s="12">
        <v>0.54</v>
      </c>
      <c r="P4367" s="6" t="s">
        <v>83</v>
      </c>
    </row>
    <row r="4368" spans="2:16" ht="14.25" customHeight="1">
      <c r="B4368" s="6" t="s">
        <v>14</v>
      </c>
      <c r="C4368" s="6">
        <v>1185732</v>
      </c>
      <c r="D4368" s="7">
        <v>44537</v>
      </c>
      <c r="E4368" s="7" t="str">
        <f t="shared" si="136"/>
        <v>Dec</v>
      </c>
      <c r="F4368" s="7" t="str">
        <f t="shared" si="137"/>
        <v>2021</v>
      </c>
      <c r="G4368" s="6" t="s">
        <v>15</v>
      </c>
      <c r="H4368" s="6" t="s">
        <v>40</v>
      </c>
      <c r="I4368" s="6" t="s">
        <v>41</v>
      </c>
      <c r="J4368" s="8" t="s">
        <v>22</v>
      </c>
      <c r="K4368" s="9">
        <v>61</v>
      </c>
      <c r="L4368" s="10">
        <v>46</v>
      </c>
      <c r="M4368" s="11">
        <v>2806</v>
      </c>
      <c r="N4368" s="11">
        <v>1290.76</v>
      </c>
      <c r="O4368" s="12">
        <v>0.45999999999999996</v>
      </c>
      <c r="P4368" s="6" t="s">
        <v>83</v>
      </c>
    </row>
    <row r="4369" spans="2:16" ht="14.25" customHeight="1">
      <c r="B4369" s="6" t="s">
        <v>14</v>
      </c>
      <c r="C4369" s="6">
        <v>1185732</v>
      </c>
      <c r="D4369" s="7">
        <v>44538</v>
      </c>
      <c r="E4369" s="7" t="str">
        <f t="shared" si="136"/>
        <v>Dec</v>
      </c>
      <c r="F4369" s="7" t="str">
        <f t="shared" si="137"/>
        <v>2021</v>
      </c>
      <c r="G4369" s="6" t="s">
        <v>15</v>
      </c>
      <c r="H4369" s="6" t="s">
        <v>40</v>
      </c>
      <c r="I4369" s="6" t="s">
        <v>41</v>
      </c>
      <c r="J4369" s="8" t="s">
        <v>23</v>
      </c>
      <c r="K4369" s="9">
        <v>64</v>
      </c>
      <c r="L4369" s="10">
        <v>95</v>
      </c>
      <c r="M4369" s="11">
        <v>6080</v>
      </c>
      <c r="N4369" s="11">
        <v>2614.4</v>
      </c>
      <c r="O4369" s="12">
        <v>0.43</v>
      </c>
      <c r="P4369" s="6" t="s">
        <v>83</v>
      </c>
    </row>
    <row r="4370" spans="2:16" ht="14.25" customHeight="1">
      <c r="B4370" s="6" t="s">
        <v>14</v>
      </c>
      <c r="C4370" s="6">
        <v>1185732</v>
      </c>
      <c r="D4370" s="7">
        <v>44539</v>
      </c>
      <c r="E4370" s="7" t="str">
        <f t="shared" si="136"/>
        <v>Dec</v>
      </c>
      <c r="F4370" s="7" t="str">
        <f t="shared" si="137"/>
        <v>2021</v>
      </c>
      <c r="G4370" s="6" t="s">
        <v>15</v>
      </c>
      <c r="H4370" s="6" t="s">
        <v>40</v>
      </c>
      <c r="I4370" s="6" t="s">
        <v>41</v>
      </c>
      <c r="J4370" s="8" t="s">
        <v>17</v>
      </c>
      <c r="K4370" s="9">
        <v>62</v>
      </c>
      <c r="L4370" s="10">
        <v>143</v>
      </c>
      <c r="M4370" s="11">
        <v>8866</v>
      </c>
      <c r="N4370" s="11">
        <v>5319.5999999999995</v>
      </c>
      <c r="O4370" s="12">
        <v>0.6</v>
      </c>
      <c r="P4370" s="6" t="s">
        <v>83</v>
      </c>
    </row>
    <row r="4371" spans="2:16" ht="14.25" customHeight="1">
      <c r="B4371" s="6" t="s">
        <v>14</v>
      </c>
      <c r="C4371" s="6">
        <v>1185732</v>
      </c>
      <c r="D4371" s="7">
        <v>44540</v>
      </c>
      <c r="E4371" s="7" t="str">
        <f t="shared" si="136"/>
        <v>Dec</v>
      </c>
      <c r="F4371" s="7" t="str">
        <f t="shared" si="137"/>
        <v>2021</v>
      </c>
      <c r="G4371" s="6" t="s">
        <v>15</v>
      </c>
      <c r="H4371" s="6" t="s">
        <v>40</v>
      </c>
      <c r="I4371" s="6" t="s">
        <v>41</v>
      </c>
      <c r="J4371" s="8" t="s">
        <v>19</v>
      </c>
      <c r="K4371" s="9">
        <v>48</v>
      </c>
      <c r="L4371" s="10">
        <v>80</v>
      </c>
      <c r="M4371" s="11">
        <v>3840</v>
      </c>
      <c r="N4371" s="11">
        <v>1536</v>
      </c>
      <c r="O4371" s="12">
        <v>0.4</v>
      </c>
      <c r="P4371" s="6" t="s">
        <v>83</v>
      </c>
    </row>
    <row r="4372" spans="2:16" ht="14.25" customHeight="1">
      <c r="B4372" s="6" t="s">
        <v>14</v>
      </c>
      <c r="C4372" s="6">
        <v>1185732</v>
      </c>
      <c r="D4372" s="7">
        <v>44541</v>
      </c>
      <c r="E4372" s="7" t="str">
        <f t="shared" si="136"/>
        <v>Dec</v>
      </c>
      <c r="F4372" s="7" t="str">
        <f t="shared" si="137"/>
        <v>2021</v>
      </c>
      <c r="G4372" s="6" t="s">
        <v>15</v>
      </c>
      <c r="H4372" s="6" t="s">
        <v>40</v>
      </c>
      <c r="I4372" s="6" t="s">
        <v>41</v>
      </c>
      <c r="J4372" s="8" t="s">
        <v>20</v>
      </c>
      <c r="K4372" s="9">
        <v>41</v>
      </c>
      <c r="L4372" s="10">
        <v>50</v>
      </c>
      <c r="M4372" s="11">
        <v>2050</v>
      </c>
      <c r="N4372" s="11">
        <v>922.49999999999989</v>
      </c>
      <c r="O4372" s="12">
        <v>0.44999999999999996</v>
      </c>
      <c r="P4372" s="6" t="s">
        <v>83</v>
      </c>
    </row>
    <row r="4373" spans="2:16" ht="14.25" customHeight="1">
      <c r="B4373" s="6" t="s">
        <v>14</v>
      </c>
      <c r="C4373" s="6">
        <v>1185732</v>
      </c>
      <c r="D4373" s="7">
        <v>44542</v>
      </c>
      <c r="E4373" s="7" t="str">
        <f t="shared" si="136"/>
        <v>Dec</v>
      </c>
      <c r="F4373" s="7" t="str">
        <f t="shared" si="137"/>
        <v>2021</v>
      </c>
      <c r="G4373" s="6" t="s">
        <v>15</v>
      </c>
      <c r="H4373" s="6" t="s">
        <v>40</v>
      </c>
      <c r="I4373" s="6" t="s">
        <v>41</v>
      </c>
      <c r="J4373" s="8" t="s">
        <v>21</v>
      </c>
      <c r="K4373" s="9">
        <v>41</v>
      </c>
      <c r="L4373" s="10">
        <v>53</v>
      </c>
      <c r="M4373" s="11">
        <v>2173</v>
      </c>
      <c r="N4373" s="11">
        <v>1021.31</v>
      </c>
      <c r="O4373" s="12">
        <v>0.47</v>
      </c>
      <c r="P4373" s="6" t="s">
        <v>83</v>
      </c>
    </row>
    <row r="4374" spans="2:16" ht="14.25" customHeight="1">
      <c r="B4374" s="6" t="s">
        <v>14</v>
      </c>
      <c r="C4374" s="6">
        <v>1185732</v>
      </c>
      <c r="D4374" s="7">
        <v>44543</v>
      </c>
      <c r="E4374" s="7" t="str">
        <f t="shared" si="136"/>
        <v>Dec</v>
      </c>
      <c r="F4374" s="7" t="str">
        <f t="shared" si="137"/>
        <v>2021</v>
      </c>
      <c r="G4374" s="6" t="s">
        <v>15</v>
      </c>
      <c r="H4374" s="6" t="s">
        <v>40</v>
      </c>
      <c r="I4374" s="6" t="s">
        <v>41</v>
      </c>
      <c r="J4374" s="8" t="s">
        <v>22</v>
      </c>
      <c r="K4374" s="9">
        <v>50</v>
      </c>
      <c r="L4374" s="10">
        <v>36</v>
      </c>
      <c r="M4374" s="11">
        <v>1800</v>
      </c>
      <c r="N4374" s="11">
        <v>809.99999999999989</v>
      </c>
      <c r="O4374" s="12">
        <v>0.44999999999999996</v>
      </c>
      <c r="P4374" s="6" t="s">
        <v>83</v>
      </c>
    </row>
    <row r="4375" spans="2:16" ht="14.25" customHeight="1">
      <c r="B4375" s="6" t="s">
        <v>14</v>
      </c>
      <c r="C4375" s="6">
        <v>1185732</v>
      </c>
      <c r="D4375" s="7">
        <v>44544</v>
      </c>
      <c r="E4375" s="7" t="str">
        <f t="shared" si="136"/>
        <v>Dec</v>
      </c>
      <c r="F4375" s="7" t="str">
        <f t="shared" si="137"/>
        <v>2021</v>
      </c>
      <c r="G4375" s="6" t="s">
        <v>15</v>
      </c>
      <c r="H4375" s="6" t="s">
        <v>40</v>
      </c>
      <c r="I4375" s="6" t="s">
        <v>41</v>
      </c>
      <c r="J4375" s="8" t="s">
        <v>23</v>
      </c>
      <c r="K4375" s="9">
        <v>55</v>
      </c>
      <c r="L4375" s="10">
        <v>61</v>
      </c>
      <c r="M4375" s="11">
        <v>3355</v>
      </c>
      <c r="N4375" s="11">
        <v>1342</v>
      </c>
      <c r="O4375" s="12">
        <v>0.4</v>
      </c>
      <c r="P4375" s="6" t="s">
        <v>83</v>
      </c>
    </row>
    <row r="4376" spans="2:16" ht="14.25" customHeight="1">
      <c r="B4376" s="6" t="s">
        <v>14</v>
      </c>
      <c r="C4376" s="6">
        <v>1185732</v>
      </c>
      <c r="D4376" s="7">
        <v>44545</v>
      </c>
      <c r="E4376" s="7" t="str">
        <f t="shared" si="136"/>
        <v>Dec</v>
      </c>
      <c r="F4376" s="7" t="str">
        <f t="shared" si="137"/>
        <v>2021</v>
      </c>
      <c r="G4376" s="6" t="s">
        <v>15</v>
      </c>
      <c r="H4376" s="6" t="s">
        <v>40</v>
      </c>
      <c r="I4376" s="6" t="s">
        <v>41</v>
      </c>
      <c r="J4376" s="8" t="s">
        <v>17</v>
      </c>
      <c r="K4376" s="9">
        <v>55</v>
      </c>
      <c r="L4376" s="10">
        <v>104</v>
      </c>
      <c r="M4376" s="11">
        <v>5720</v>
      </c>
      <c r="N4376" s="11">
        <v>3546.4</v>
      </c>
      <c r="O4376" s="12">
        <v>0.62</v>
      </c>
      <c r="P4376" s="6" t="s">
        <v>83</v>
      </c>
    </row>
    <row r="4377" spans="2:16" ht="14.25" customHeight="1">
      <c r="B4377" s="6" t="s">
        <v>14</v>
      </c>
      <c r="C4377" s="6">
        <v>1185732</v>
      </c>
      <c r="D4377" s="7">
        <v>44546</v>
      </c>
      <c r="E4377" s="7" t="str">
        <f t="shared" si="136"/>
        <v>Dec</v>
      </c>
      <c r="F4377" s="7" t="str">
        <f t="shared" si="137"/>
        <v>2021</v>
      </c>
      <c r="G4377" s="6" t="s">
        <v>15</v>
      </c>
      <c r="H4377" s="6" t="s">
        <v>40</v>
      </c>
      <c r="I4377" s="6" t="s">
        <v>41</v>
      </c>
      <c r="J4377" s="8" t="s">
        <v>19</v>
      </c>
      <c r="K4377" s="9">
        <v>47</v>
      </c>
      <c r="L4377" s="10">
        <v>63</v>
      </c>
      <c r="M4377" s="11">
        <v>2961</v>
      </c>
      <c r="N4377" s="11">
        <v>1243.6199999999999</v>
      </c>
      <c r="O4377" s="12">
        <v>0.42</v>
      </c>
      <c r="P4377" s="6" t="s">
        <v>83</v>
      </c>
    </row>
    <row r="4378" spans="2:16" ht="14.25" customHeight="1">
      <c r="B4378" s="6" t="s">
        <v>14</v>
      </c>
      <c r="C4378" s="6">
        <v>1185732</v>
      </c>
      <c r="D4378" s="7">
        <v>44547</v>
      </c>
      <c r="E4378" s="7" t="str">
        <f t="shared" si="136"/>
        <v>Dec</v>
      </c>
      <c r="F4378" s="7" t="str">
        <f t="shared" si="137"/>
        <v>2021</v>
      </c>
      <c r="G4378" s="6" t="s">
        <v>15</v>
      </c>
      <c r="H4378" s="6" t="s">
        <v>40</v>
      </c>
      <c r="I4378" s="6" t="s">
        <v>41</v>
      </c>
      <c r="J4378" s="8" t="s">
        <v>20</v>
      </c>
      <c r="K4378" s="9">
        <v>48</v>
      </c>
      <c r="L4378" s="10">
        <v>34</v>
      </c>
      <c r="M4378" s="11">
        <v>1632</v>
      </c>
      <c r="N4378" s="11">
        <v>734.4</v>
      </c>
      <c r="O4378" s="12">
        <v>0.44999999999999996</v>
      </c>
      <c r="P4378" s="6" t="s">
        <v>83</v>
      </c>
    </row>
    <row r="4379" spans="2:16" ht="14.25" customHeight="1">
      <c r="B4379" s="6" t="s">
        <v>14</v>
      </c>
      <c r="C4379" s="6">
        <v>1185732</v>
      </c>
      <c r="D4379" s="7">
        <v>44548</v>
      </c>
      <c r="E4379" s="7" t="str">
        <f t="shared" si="136"/>
        <v>Dec</v>
      </c>
      <c r="F4379" s="7" t="str">
        <f t="shared" si="137"/>
        <v>2021</v>
      </c>
      <c r="G4379" s="6" t="s">
        <v>15</v>
      </c>
      <c r="H4379" s="6" t="s">
        <v>40</v>
      </c>
      <c r="I4379" s="6" t="s">
        <v>41</v>
      </c>
      <c r="J4379" s="8" t="s">
        <v>21</v>
      </c>
      <c r="K4379" s="9">
        <v>48</v>
      </c>
      <c r="L4379" s="10">
        <v>29</v>
      </c>
      <c r="M4379" s="11">
        <v>1392</v>
      </c>
      <c r="N4379" s="11">
        <v>626.4</v>
      </c>
      <c r="O4379" s="12">
        <v>0.44999999999999996</v>
      </c>
      <c r="P4379" s="6" t="s">
        <v>83</v>
      </c>
    </row>
    <row r="4380" spans="2:16" ht="14.25" customHeight="1">
      <c r="B4380" s="6" t="s">
        <v>14</v>
      </c>
      <c r="C4380" s="6">
        <v>1185732</v>
      </c>
      <c r="D4380" s="7">
        <v>44549</v>
      </c>
      <c r="E4380" s="7" t="str">
        <f t="shared" si="136"/>
        <v>Dec</v>
      </c>
      <c r="F4380" s="7" t="str">
        <f t="shared" si="137"/>
        <v>2021</v>
      </c>
      <c r="G4380" s="6" t="s">
        <v>15</v>
      </c>
      <c r="H4380" s="6" t="s">
        <v>40</v>
      </c>
      <c r="I4380" s="6" t="s">
        <v>41</v>
      </c>
      <c r="J4380" s="8" t="s">
        <v>22</v>
      </c>
      <c r="K4380" s="9">
        <v>56</v>
      </c>
      <c r="L4380" s="10">
        <v>27</v>
      </c>
      <c r="M4380" s="11">
        <v>1512</v>
      </c>
      <c r="N4380" s="11">
        <v>650.16</v>
      </c>
      <c r="O4380" s="12">
        <v>0.43</v>
      </c>
      <c r="P4380" s="6" t="s">
        <v>83</v>
      </c>
    </row>
    <row r="4381" spans="2:16" ht="14.25" customHeight="1">
      <c r="B4381" s="6" t="s">
        <v>14</v>
      </c>
      <c r="C4381" s="6">
        <v>1185732</v>
      </c>
      <c r="D4381" s="7">
        <v>44550</v>
      </c>
      <c r="E4381" s="7" t="str">
        <f t="shared" si="136"/>
        <v>Dec</v>
      </c>
      <c r="F4381" s="7" t="str">
        <f t="shared" si="137"/>
        <v>2021</v>
      </c>
      <c r="G4381" s="6" t="s">
        <v>15</v>
      </c>
      <c r="H4381" s="6" t="s">
        <v>40</v>
      </c>
      <c r="I4381" s="6" t="s">
        <v>41</v>
      </c>
      <c r="J4381" s="8" t="s">
        <v>23</v>
      </c>
      <c r="K4381" s="9">
        <v>60</v>
      </c>
      <c r="L4381" s="10">
        <v>63</v>
      </c>
      <c r="M4381" s="11">
        <v>3780</v>
      </c>
      <c r="N4381" s="11">
        <v>1474.2</v>
      </c>
      <c r="O4381" s="12">
        <v>0.39</v>
      </c>
      <c r="P4381" s="6" t="s">
        <v>83</v>
      </c>
    </row>
    <row r="4382" spans="2:16" ht="14.25" customHeight="1">
      <c r="B4382" s="6" t="s">
        <v>14</v>
      </c>
      <c r="C4382" s="6">
        <v>1185732</v>
      </c>
      <c r="D4382" s="7">
        <v>44551</v>
      </c>
      <c r="E4382" s="7" t="str">
        <f t="shared" si="136"/>
        <v>Dec</v>
      </c>
      <c r="F4382" s="7" t="str">
        <f t="shared" si="137"/>
        <v>2021</v>
      </c>
      <c r="G4382" s="6" t="s">
        <v>15</v>
      </c>
      <c r="H4382" s="6" t="s">
        <v>40</v>
      </c>
      <c r="I4382" s="6" t="s">
        <v>41</v>
      </c>
      <c r="J4382" s="8" t="s">
        <v>17</v>
      </c>
      <c r="K4382" s="9">
        <v>66</v>
      </c>
      <c r="L4382" s="10">
        <v>113</v>
      </c>
      <c r="M4382" s="11">
        <v>7458</v>
      </c>
      <c r="N4382" s="11">
        <v>4847.7</v>
      </c>
      <c r="O4382" s="12">
        <v>0.65</v>
      </c>
      <c r="P4382" s="6" t="s">
        <v>83</v>
      </c>
    </row>
    <row r="4383" spans="2:16" ht="14.25" customHeight="1">
      <c r="B4383" s="6" t="s">
        <v>14</v>
      </c>
      <c r="C4383" s="6">
        <v>1185732</v>
      </c>
      <c r="D4383" s="7">
        <v>44552</v>
      </c>
      <c r="E4383" s="7" t="str">
        <f t="shared" si="136"/>
        <v>Dec</v>
      </c>
      <c r="F4383" s="7" t="str">
        <f t="shared" si="137"/>
        <v>2021</v>
      </c>
      <c r="G4383" s="6" t="s">
        <v>15</v>
      </c>
      <c r="H4383" s="6" t="s">
        <v>40</v>
      </c>
      <c r="I4383" s="6" t="s">
        <v>41</v>
      </c>
      <c r="J4383" s="8" t="s">
        <v>19</v>
      </c>
      <c r="K4383" s="9">
        <v>55</v>
      </c>
      <c r="L4383" s="10">
        <v>60</v>
      </c>
      <c r="M4383" s="11">
        <v>3300</v>
      </c>
      <c r="N4383" s="11">
        <v>1551</v>
      </c>
      <c r="O4383" s="12">
        <v>0.47</v>
      </c>
      <c r="P4383" s="6" t="s">
        <v>83</v>
      </c>
    </row>
    <row r="4384" spans="2:16" ht="14.25" customHeight="1">
      <c r="B4384" s="6" t="s">
        <v>14</v>
      </c>
      <c r="C4384" s="6">
        <v>1185732</v>
      </c>
      <c r="D4384" s="7">
        <v>44553</v>
      </c>
      <c r="E4384" s="7" t="str">
        <f t="shared" si="136"/>
        <v>Dec</v>
      </c>
      <c r="F4384" s="7" t="str">
        <f t="shared" si="137"/>
        <v>2021</v>
      </c>
      <c r="G4384" s="6" t="s">
        <v>15</v>
      </c>
      <c r="H4384" s="6" t="s">
        <v>40</v>
      </c>
      <c r="I4384" s="6" t="s">
        <v>41</v>
      </c>
      <c r="J4384" s="8" t="s">
        <v>20</v>
      </c>
      <c r="K4384" s="9">
        <v>55</v>
      </c>
      <c r="L4384" s="10">
        <v>55</v>
      </c>
      <c r="M4384" s="11">
        <v>3025</v>
      </c>
      <c r="N4384" s="11">
        <v>1603.25</v>
      </c>
      <c r="O4384" s="12">
        <v>0.53</v>
      </c>
      <c r="P4384" s="6" t="s">
        <v>83</v>
      </c>
    </row>
    <row r="4385" spans="2:16" ht="14.25" customHeight="1">
      <c r="B4385" s="6" t="s">
        <v>14</v>
      </c>
      <c r="C4385" s="6">
        <v>1185732</v>
      </c>
      <c r="D4385" s="7">
        <v>44554</v>
      </c>
      <c r="E4385" s="7" t="str">
        <f t="shared" si="136"/>
        <v>Dec</v>
      </c>
      <c r="F4385" s="7" t="str">
        <f t="shared" si="137"/>
        <v>2021</v>
      </c>
      <c r="G4385" s="6" t="s">
        <v>15</v>
      </c>
      <c r="H4385" s="6" t="s">
        <v>40</v>
      </c>
      <c r="I4385" s="6" t="s">
        <v>41</v>
      </c>
      <c r="J4385" s="8" t="s">
        <v>21</v>
      </c>
      <c r="K4385" s="9">
        <v>56</v>
      </c>
      <c r="L4385" s="10">
        <v>44</v>
      </c>
      <c r="M4385" s="11">
        <v>2464</v>
      </c>
      <c r="N4385" s="11">
        <v>1256.6400000000001</v>
      </c>
      <c r="O4385" s="12">
        <v>0.51</v>
      </c>
      <c r="P4385" s="6" t="s">
        <v>83</v>
      </c>
    </row>
    <row r="4386" spans="2:16" ht="14.25" customHeight="1">
      <c r="B4386" s="6" t="s">
        <v>14</v>
      </c>
      <c r="C4386" s="6">
        <v>1185732</v>
      </c>
      <c r="D4386" s="7">
        <v>44555</v>
      </c>
      <c r="E4386" s="7" t="str">
        <f t="shared" si="136"/>
        <v>Dec</v>
      </c>
      <c r="F4386" s="7" t="str">
        <f t="shared" si="137"/>
        <v>2021</v>
      </c>
      <c r="G4386" s="6" t="s">
        <v>15</v>
      </c>
      <c r="H4386" s="6" t="s">
        <v>40</v>
      </c>
      <c r="I4386" s="6" t="s">
        <v>41</v>
      </c>
      <c r="J4386" s="8" t="s">
        <v>22</v>
      </c>
      <c r="K4386" s="9">
        <v>64</v>
      </c>
      <c r="L4386" s="10">
        <v>42</v>
      </c>
      <c r="M4386" s="11">
        <v>2688</v>
      </c>
      <c r="N4386" s="11">
        <v>1290.24</v>
      </c>
      <c r="O4386" s="12">
        <v>0.48</v>
      </c>
      <c r="P4386" s="6" t="s">
        <v>83</v>
      </c>
    </row>
    <row r="4387" spans="2:16" ht="14.25" customHeight="1">
      <c r="B4387" s="6" t="s">
        <v>14</v>
      </c>
      <c r="C4387" s="6">
        <v>1185732</v>
      </c>
      <c r="D4387" s="7">
        <v>44556</v>
      </c>
      <c r="E4387" s="7" t="str">
        <f t="shared" si="136"/>
        <v>Dec</v>
      </c>
      <c r="F4387" s="7" t="str">
        <f t="shared" si="137"/>
        <v>2021</v>
      </c>
      <c r="G4387" s="6" t="s">
        <v>15</v>
      </c>
      <c r="H4387" s="6" t="s">
        <v>40</v>
      </c>
      <c r="I4387" s="6" t="s">
        <v>41</v>
      </c>
      <c r="J4387" s="8" t="s">
        <v>23</v>
      </c>
      <c r="K4387" s="9">
        <v>71</v>
      </c>
      <c r="L4387" s="10">
        <v>65</v>
      </c>
      <c r="M4387" s="11">
        <v>4615</v>
      </c>
      <c r="N4387" s="11">
        <v>2030.6</v>
      </c>
      <c r="O4387" s="12">
        <v>0.44</v>
      </c>
      <c r="P4387" s="6" t="s">
        <v>83</v>
      </c>
    </row>
    <row r="4388" spans="2:16" ht="14.25" customHeight="1">
      <c r="B4388" s="6" t="s">
        <v>14</v>
      </c>
      <c r="C4388" s="6">
        <v>1185732</v>
      </c>
      <c r="D4388" s="7">
        <v>44557</v>
      </c>
      <c r="E4388" s="7" t="str">
        <f t="shared" si="136"/>
        <v>Dec</v>
      </c>
      <c r="F4388" s="7" t="str">
        <f t="shared" si="137"/>
        <v>2021</v>
      </c>
      <c r="G4388" s="6" t="s">
        <v>15</v>
      </c>
      <c r="H4388" s="6" t="s">
        <v>40</v>
      </c>
      <c r="I4388" s="6" t="s">
        <v>41</v>
      </c>
      <c r="J4388" s="8" t="s">
        <v>17</v>
      </c>
      <c r="K4388" s="9">
        <v>67</v>
      </c>
      <c r="L4388" s="10">
        <v>124</v>
      </c>
      <c r="M4388" s="11">
        <v>8308</v>
      </c>
      <c r="N4388" s="11">
        <v>5732.52</v>
      </c>
      <c r="O4388" s="12">
        <v>0.69000000000000006</v>
      </c>
      <c r="P4388" s="6" t="s">
        <v>83</v>
      </c>
    </row>
    <row r="4389" spans="2:16" ht="14.25" customHeight="1">
      <c r="B4389" s="6" t="s">
        <v>14</v>
      </c>
      <c r="C4389" s="6">
        <v>1185732</v>
      </c>
      <c r="D4389" s="7">
        <v>44558</v>
      </c>
      <c r="E4389" s="7" t="str">
        <f t="shared" si="136"/>
        <v>Dec</v>
      </c>
      <c r="F4389" s="7" t="str">
        <f t="shared" si="137"/>
        <v>2021</v>
      </c>
      <c r="G4389" s="6" t="s">
        <v>15</v>
      </c>
      <c r="H4389" s="6" t="s">
        <v>40</v>
      </c>
      <c r="I4389" s="6" t="s">
        <v>41</v>
      </c>
      <c r="J4389" s="8" t="s">
        <v>19</v>
      </c>
      <c r="K4389" s="9">
        <v>55</v>
      </c>
      <c r="L4389" s="10">
        <v>69</v>
      </c>
      <c r="M4389" s="11">
        <v>3795</v>
      </c>
      <c r="N4389" s="11">
        <v>1707.7499999999998</v>
      </c>
      <c r="O4389" s="12">
        <v>0.44999999999999996</v>
      </c>
      <c r="P4389" s="6" t="s">
        <v>83</v>
      </c>
    </row>
    <row r="4390" spans="2:16" ht="14.25" customHeight="1">
      <c r="B4390" s="6" t="s">
        <v>14</v>
      </c>
      <c r="C4390" s="6">
        <v>1185732</v>
      </c>
      <c r="D4390" s="7">
        <v>44559</v>
      </c>
      <c r="E4390" s="7" t="str">
        <f t="shared" si="136"/>
        <v>Dec</v>
      </c>
      <c r="F4390" s="7" t="str">
        <f t="shared" si="137"/>
        <v>2021</v>
      </c>
      <c r="G4390" s="6" t="s">
        <v>15</v>
      </c>
      <c r="H4390" s="6" t="s">
        <v>40</v>
      </c>
      <c r="I4390" s="6" t="s">
        <v>41</v>
      </c>
      <c r="J4390" s="8" t="s">
        <v>20</v>
      </c>
      <c r="K4390" s="9">
        <v>55</v>
      </c>
      <c r="L4390" s="10">
        <v>65</v>
      </c>
      <c r="M4390" s="11">
        <v>3575</v>
      </c>
      <c r="N4390" s="11">
        <v>1894.75</v>
      </c>
      <c r="O4390" s="12">
        <v>0.53</v>
      </c>
      <c r="P4390" s="6" t="s">
        <v>83</v>
      </c>
    </row>
    <row r="4391" spans="2:16" ht="14.25" customHeight="1">
      <c r="B4391" s="6" t="s">
        <v>14</v>
      </c>
      <c r="C4391" s="6">
        <v>1185732</v>
      </c>
      <c r="D4391" s="7">
        <v>44560</v>
      </c>
      <c r="E4391" s="7" t="str">
        <f t="shared" si="136"/>
        <v>Dec</v>
      </c>
      <c r="F4391" s="7" t="str">
        <f t="shared" si="137"/>
        <v>2021</v>
      </c>
      <c r="G4391" s="6" t="s">
        <v>15</v>
      </c>
      <c r="H4391" s="6" t="s">
        <v>40</v>
      </c>
      <c r="I4391" s="6" t="s">
        <v>41</v>
      </c>
      <c r="J4391" s="8" t="s">
        <v>21</v>
      </c>
      <c r="K4391" s="9">
        <v>57</v>
      </c>
      <c r="L4391" s="10">
        <v>53</v>
      </c>
      <c r="M4391" s="11">
        <v>3021</v>
      </c>
      <c r="N4391" s="11">
        <v>1601.13</v>
      </c>
      <c r="O4391" s="12">
        <v>0.53</v>
      </c>
      <c r="P4391" s="6" t="s">
        <v>83</v>
      </c>
    </row>
    <row r="4392" spans="2:16" ht="14.25" customHeight="1">
      <c r="B4392" s="6" t="s">
        <v>14</v>
      </c>
      <c r="C4392" s="6">
        <v>1185732</v>
      </c>
      <c r="D4392" s="7">
        <v>44561</v>
      </c>
      <c r="E4392" s="7" t="str">
        <f t="shared" si="136"/>
        <v>Dec</v>
      </c>
      <c r="F4392" s="7" t="str">
        <f t="shared" si="137"/>
        <v>2021</v>
      </c>
      <c r="G4392" s="6" t="s">
        <v>15</v>
      </c>
      <c r="H4392" s="6" t="s">
        <v>40</v>
      </c>
      <c r="I4392" s="6" t="s">
        <v>41</v>
      </c>
      <c r="J4392" s="8" t="s">
        <v>22</v>
      </c>
      <c r="K4392" s="9">
        <v>63</v>
      </c>
      <c r="L4392" s="10">
        <v>47</v>
      </c>
      <c r="M4392" s="11">
        <v>2961</v>
      </c>
      <c r="N4392" s="11">
        <v>1362.06</v>
      </c>
      <c r="O4392" s="12">
        <v>0.45999999999999996</v>
      </c>
      <c r="P4392" s="6" t="s">
        <v>83</v>
      </c>
    </row>
    <row r="4393" spans="2:16" ht="14.25" customHeight="1">
      <c r="B4393" s="6" t="s">
        <v>14</v>
      </c>
      <c r="C4393" s="6">
        <v>1185732</v>
      </c>
      <c r="D4393" s="7">
        <v>43831</v>
      </c>
      <c r="E4393" s="7" t="str">
        <f t="shared" si="136"/>
        <v>Jan</v>
      </c>
      <c r="F4393" s="7" t="str">
        <f t="shared" si="137"/>
        <v>2020</v>
      </c>
      <c r="G4393" s="6" t="s">
        <v>15</v>
      </c>
      <c r="H4393" s="6" t="s">
        <v>40</v>
      </c>
      <c r="I4393" s="6" t="s">
        <v>41</v>
      </c>
      <c r="J4393" s="8" t="s">
        <v>23</v>
      </c>
      <c r="K4393" s="9">
        <v>68</v>
      </c>
      <c r="L4393" s="10">
        <v>83</v>
      </c>
      <c r="M4393" s="11">
        <v>5644</v>
      </c>
      <c r="N4393" s="11">
        <v>2426.92</v>
      </c>
      <c r="O4393" s="12">
        <v>0.43</v>
      </c>
      <c r="P4393" s="6" t="s">
        <v>83</v>
      </c>
    </row>
    <row r="4394" spans="2:16" ht="14.25" customHeight="1">
      <c r="B4394" s="6" t="s">
        <v>30</v>
      </c>
      <c r="C4394" s="6">
        <v>1128299</v>
      </c>
      <c r="D4394" s="7">
        <v>43832</v>
      </c>
      <c r="E4394" s="7" t="str">
        <f t="shared" si="136"/>
        <v>Jan</v>
      </c>
      <c r="F4394" s="7" t="str">
        <f t="shared" si="137"/>
        <v>2020</v>
      </c>
      <c r="G4394" s="6" t="s">
        <v>15</v>
      </c>
      <c r="H4394" s="6" t="s">
        <v>40</v>
      </c>
      <c r="I4394" s="6" t="s">
        <v>41</v>
      </c>
      <c r="J4394" s="8" t="s">
        <v>17</v>
      </c>
      <c r="K4394" s="9">
        <v>32</v>
      </c>
      <c r="L4394" s="10">
        <v>122</v>
      </c>
      <c r="M4394" s="11">
        <v>3904</v>
      </c>
      <c r="N4394" s="11">
        <v>1991.04</v>
      </c>
      <c r="O4394" s="12">
        <v>0.51</v>
      </c>
      <c r="P4394" s="6" t="s">
        <v>83</v>
      </c>
    </row>
    <row r="4395" spans="2:16" ht="14.25" customHeight="1">
      <c r="B4395" s="6" t="s">
        <v>30</v>
      </c>
      <c r="C4395" s="6">
        <v>1128299</v>
      </c>
      <c r="D4395" s="7">
        <v>43833</v>
      </c>
      <c r="E4395" s="7" t="str">
        <f t="shared" si="136"/>
        <v>Jan</v>
      </c>
      <c r="F4395" s="7" t="str">
        <f t="shared" si="137"/>
        <v>2020</v>
      </c>
      <c r="G4395" s="6" t="s">
        <v>15</v>
      </c>
      <c r="H4395" s="6" t="s">
        <v>40</v>
      </c>
      <c r="I4395" s="6" t="s">
        <v>41</v>
      </c>
      <c r="J4395" s="8" t="s">
        <v>19</v>
      </c>
      <c r="K4395" s="9">
        <v>44</v>
      </c>
      <c r="L4395" s="10">
        <v>117</v>
      </c>
      <c r="M4395" s="11">
        <v>5148</v>
      </c>
      <c r="N4395" s="11">
        <v>1904.76</v>
      </c>
      <c r="O4395" s="12">
        <v>0.37</v>
      </c>
      <c r="P4395" s="6" t="s">
        <v>83</v>
      </c>
    </row>
    <row r="4396" spans="2:16" ht="14.25" customHeight="1">
      <c r="B4396" s="6" t="s">
        <v>30</v>
      </c>
      <c r="C4396" s="6">
        <v>1128299</v>
      </c>
      <c r="D4396" s="7">
        <v>43834</v>
      </c>
      <c r="E4396" s="7" t="str">
        <f t="shared" si="136"/>
        <v>Jan</v>
      </c>
      <c r="F4396" s="7" t="str">
        <f t="shared" si="137"/>
        <v>2020</v>
      </c>
      <c r="G4396" s="6" t="s">
        <v>15</v>
      </c>
      <c r="H4396" s="6" t="s">
        <v>40</v>
      </c>
      <c r="I4396" s="6" t="s">
        <v>41</v>
      </c>
      <c r="J4396" s="8" t="s">
        <v>20</v>
      </c>
      <c r="K4396" s="9">
        <v>41</v>
      </c>
      <c r="L4396" s="10">
        <v>117</v>
      </c>
      <c r="M4396" s="11">
        <v>4797</v>
      </c>
      <c r="N4396" s="11">
        <v>2590.38</v>
      </c>
      <c r="O4396" s="12">
        <v>0.54</v>
      </c>
      <c r="P4396" s="6" t="s">
        <v>83</v>
      </c>
    </row>
    <row r="4397" spans="2:16" ht="14.25" customHeight="1">
      <c r="B4397" s="6" t="s">
        <v>30</v>
      </c>
      <c r="C4397" s="6">
        <v>1128299</v>
      </c>
      <c r="D4397" s="7">
        <v>43835</v>
      </c>
      <c r="E4397" s="7" t="str">
        <f t="shared" si="136"/>
        <v>Jan</v>
      </c>
      <c r="F4397" s="7" t="str">
        <f t="shared" si="137"/>
        <v>2020</v>
      </c>
      <c r="G4397" s="6" t="s">
        <v>15</v>
      </c>
      <c r="H4397" s="6" t="s">
        <v>40</v>
      </c>
      <c r="I4397" s="6" t="s">
        <v>41</v>
      </c>
      <c r="J4397" s="8" t="s">
        <v>21</v>
      </c>
      <c r="K4397" s="9">
        <v>43</v>
      </c>
      <c r="L4397" s="10">
        <v>87</v>
      </c>
      <c r="M4397" s="11">
        <v>3741</v>
      </c>
      <c r="N4397" s="11">
        <v>1870.5</v>
      </c>
      <c r="O4397" s="12">
        <v>0.5</v>
      </c>
      <c r="P4397" s="6" t="s">
        <v>83</v>
      </c>
    </row>
    <row r="4398" spans="2:16" ht="14.25" customHeight="1">
      <c r="B4398" s="6" t="s">
        <v>30</v>
      </c>
      <c r="C4398" s="6">
        <v>1128299</v>
      </c>
      <c r="D4398" s="7">
        <v>43836</v>
      </c>
      <c r="E4398" s="7" t="str">
        <f t="shared" si="136"/>
        <v>Jan</v>
      </c>
      <c r="F4398" s="7" t="str">
        <f t="shared" si="137"/>
        <v>2020</v>
      </c>
      <c r="G4398" s="6" t="s">
        <v>31</v>
      </c>
      <c r="H4398" s="6" t="s">
        <v>42</v>
      </c>
      <c r="I4398" s="6" t="s">
        <v>43</v>
      </c>
      <c r="J4398" s="8" t="s">
        <v>22</v>
      </c>
      <c r="K4398" s="9">
        <v>47</v>
      </c>
      <c r="L4398" s="10">
        <v>70</v>
      </c>
      <c r="M4398" s="11">
        <v>3290</v>
      </c>
      <c r="N4398" s="11">
        <v>2138.5</v>
      </c>
      <c r="O4398" s="12">
        <v>0.65</v>
      </c>
      <c r="P4398" s="6" t="s">
        <v>83</v>
      </c>
    </row>
    <row r="4399" spans="2:16" ht="14.25" customHeight="1">
      <c r="B4399" s="6" t="s">
        <v>30</v>
      </c>
      <c r="C4399" s="6">
        <v>1128299</v>
      </c>
      <c r="D4399" s="7">
        <v>43837</v>
      </c>
      <c r="E4399" s="7" t="str">
        <f t="shared" si="136"/>
        <v>Jan</v>
      </c>
      <c r="F4399" s="7" t="str">
        <f t="shared" si="137"/>
        <v>2020</v>
      </c>
      <c r="G4399" s="6" t="s">
        <v>31</v>
      </c>
      <c r="H4399" s="6" t="s">
        <v>42</v>
      </c>
      <c r="I4399" s="6" t="s">
        <v>43</v>
      </c>
      <c r="J4399" s="8" t="s">
        <v>23</v>
      </c>
      <c r="K4399" s="9">
        <v>41</v>
      </c>
      <c r="L4399" s="10">
        <v>128</v>
      </c>
      <c r="M4399" s="11">
        <v>5248</v>
      </c>
      <c r="N4399" s="11">
        <v>1574.4000000000003</v>
      </c>
      <c r="O4399" s="12">
        <v>0.30000000000000004</v>
      </c>
      <c r="P4399" s="6" t="s">
        <v>83</v>
      </c>
    </row>
    <row r="4400" spans="2:16" ht="14.25" customHeight="1">
      <c r="B4400" s="6" t="s">
        <v>30</v>
      </c>
      <c r="C4400" s="6">
        <v>1128299</v>
      </c>
      <c r="D4400" s="7">
        <v>43838</v>
      </c>
      <c r="E4400" s="7" t="str">
        <f t="shared" si="136"/>
        <v>Jan</v>
      </c>
      <c r="F4400" s="7" t="str">
        <f t="shared" si="137"/>
        <v>2020</v>
      </c>
      <c r="G4400" s="6" t="s">
        <v>31</v>
      </c>
      <c r="H4400" s="6" t="s">
        <v>42</v>
      </c>
      <c r="I4400" s="6" t="s">
        <v>43</v>
      </c>
      <c r="J4400" s="8" t="s">
        <v>17</v>
      </c>
      <c r="K4400" s="9">
        <v>34</v>
      </c>
      <c r="L4400" s="10">
        <v>158</v>
      </c>
      <c r="M4400" s="11">
        <v>5372</v>
      </c>
      <c r="N4400" s="11">
        <v>2686</v>
      </c>
      <c r="O4400" s="12">
        <v>0.5</v>
      </c>
      <c r="P4400" s="6" t="s">
        <v>83</v>
      </c>
    </row>
    <row r="4401" spans="2:16" ht="14.25" customHeight="1">
      <c r="B4401" s="6" t="s">
        <v>30</v>
      </c>
      <c r="C4401" s="6">
        <v>1128299</v>
      </c>
      <c r="D4401" s="7">
        <v>43839</v>
      </c>
      <c r="E4401" s="7" t="str">
        <f t="shared" si="136"/>
        <v>Jan</v>
      </c>
      <c r="F4401" s="7" t="str">
        <f t="shared" si="137"/>
        <v>2020</v>
      </c>
      <c r="G4401" s="6" t="s">
        <v>31</v>
      </c>
      <c r="H4401" s="6" t="s">
        <v>42</v>
      </c>
      <c r="I4401" s="6" t="s">
        <v>43</v>
      </c>
      <c r="J4401" s="8" t="s">
        <v>19</v>
      </c>
      <c r="K4401" s="9">
        <v>43</v>
      </c>
      <c r="L4401" s="10">
        <v>128</v>
      </c>
      <c r="M4401" s="11">
        <v>5504</v>
      </c>
      <c r="N4401" s="11">
        <v>2201.6</v>
      </c>
      <c r="O4401" s="12">
        <v>0.4</v>
      </c>
      <c r="P4401" s="6" t="s">
        <v>83</v>
      </c>
    </row>
    <row r="4402" spans="2:16" ht="14.25" customHeight="1">
      <c r="B4402" s="6" t="s">
        <v>30</v>
      </c>
      <c r="C4402" s="6">
        <v>1128299</v>
      </c>
      <c r="D4402" s="7">
        <v>43840</v>
      </c>
      <c r="E4402" s="7" t="str">
        <f t="shared" si="136"/>
        <v>Jan</v>
      </c>
      <c r="F4402" s="7" t="str">
        <f t="shared" si="137"/>
        <v>2020</v>
      </c>
      <c r="G4402" s="6" t="s">
        <v>31</v>
      </c>
      <c r="H4402" s="6" t="s">
        <v>42</v>
      </c>
      <c r="I4402" s="6" t="s">
        <v>43</v>
      </c>
      <c r="J4402" s="8" t="s">
        <v>20</v>
      </c>
      <c r="K4402" s="9">
        <v>41</v>
      </c>
      <c r="L4402" s="10">
        <v>119</v>
      </c>
      <c r="M4402" s="11">
        <v>4879</v>
      </c>
      <c r="N4402" s="11">
        <v>2585.8700000000003</v>
      </c>
      <c r="O4402" s="12">
        <v>0.53</v>
      </c>
      <c r="P4402" s="6" t="s">
        <v>83</v>
      </c>
    </row>
    <row r="4403" spans="2:16" ht="14.25" customHeight="1">
      <c r="B4403" s="6" t="s">
        <v>30</v>
      </c>
      <c r="C4403" s="6">
        <v>1128299</v>
      </c>
      <c r="D4403" s="7">
        <v>43841</v>
      </c>
      <c r="E4403" s="7" t="str">
        <f t="shared" si="136"/>
        <v>Jan</v>
      </c>
      <c r="F4403" s="7" t="str">
        <f t="shared" si="137"/>
        <v>2020</v>
      </c>
      <c r="G4403" s="6" t="s">
        <v>31</v>
      </c>
      <c r="H4403" s="6" t="s">
        <v>42</v>
      </c>
      <c r="I4403" s="6" t="s">
        <v>43</v>
      </c>
      <c r="J4403" s="8" t="s">
        <v>21</v>
      </c>
      <c r="K4403" s="9">
        <v>44</v>
      </c>
      <c r="L4403" s="10">
        <v>74</v>
      </c>
      <c r="M4403" s="11">
        <v>3256</v>
      </c>
      <c r="N4403" s="11">
        <v>1497.76</v>
      </c>
      <c r="O4403" s="12">
        <v>0.45999999999999996</v>
      </c>
      <c r="P4403" s="6" t="s">
        <v>83</v>
      </c>
    </row>
    <row r="4404" spans="2:16" ht="14.25" customHeight="1">
      <c r="B4404" s="6" t="s">
        <v>30</v>
      </c>
      <c r="C4404" s="6">
        <v>1128299</v>
      </c>
      <c r="D4404" s="7">
        <v>43842</v>
      </c>
      <c r="E4404" s="7" t="str">
        <f t="shared" si="136"/>
        <v>Jan</v>
      </c>
      <c r="F4404" s="7" t="str">
        <f t="shared" si="137"/>
        <v>2020</v>
      </c>
      <c r="G4404" s="6" t="s">
        <v>31</v>
      </c>
      <c r="H4404" s="6" t="s">
        <v>42</v>
      </c>
      <c r="I4404" s="6" t="s">
        <v>43</v>
      </c>
      <c r="J4404" s="8" t="s">
        <v>22</v>
      </c>
      <c r="K4404" s="9">
        <v>46</v>
      </c>
      <c r="L4404" s="10">
        <v>52</v>
      </c>
      <c r="M4404" s="11">
        <v>2392</v>
      </c>
      <c r="N4404" s="11">
        <v>1674.4</v>
      </c>
      <c r="O4404" s="12">
        <v>0.70000000000000007</v>
      </c>
      <c r="P4404" s="6" t="s">
        <v>83</v>
      </c>
    </row>
    <row r="4405" spans="2:16" ht="14.25" customHeight="1">
      <c r="B4405" s="6" t="s">
        <v>30</v>
      </c>
      <c r="C4405" s="6">
        <v>1128299</v>
      </c>
      <c r="D4405" s="7">
        <v>43843</v>
      </c>
      <c r="E4405" s="7" t="str">
        <f t="shared" si="136"/>
        <v>Jan</v>
      </c>
      <c r="F4405" s="7" t="str">
        <f t="shared" si="137"/>
        <v>2020</v>
      </c>
      <c r="G4405" s="6" t="s">
        <v>31</v>
      </c>
      <c r="H4405" s="6" t="s">
        <v>42</v>
      </c>
      <c r="I4405" s="6" t="s">
        <v>43</v>
      </c>
      <c r="J4405" s="8" t="s">
        <v>23</v>
      </c>
      <c r="K4405" s="9">
        <v>41</v>
      </c>
      <c r="L4405" s="10">
        <v>116</v>
      </c>
      <c r="M4405" s="11">
        <v>4756</v>
      </c>
      <c r="N4405" s="11">
        <v>1617.0400000000002</v>
      </c>
      <c r="O4405" s="12">
        <v>0.34</v>
      </c>
      <c r="P4405" s="6" t="s">
        <v>83</v>
      </c>
    </row>
    <row r="4406" spans="2:16" ht="14.25" customHeight="1">
      <c r="B4406" s="6" t="s">
        <v>30</v>
      </c>
      <c r="C4406" s="6">
        <v>1128299</v>
      </c>
      <c r="D4406" s="7">
        <v>43844</v>
      </c>
      <c r="E4406" s="7" t="str">
        <f t="shared" si="136"/>
        <v>Jan</v>
      </c>
      <c r="F4406" s="7" t="str">
        <f t="shared" si="137"/>
        <v>2020</v>
      </c>
      <c r="G4406" s="6" t="s">
        <v>31</v>
      </c>
      <c r="H4406" s="6" t="s">
        <v>42</v>
      </c>
      <c r="I4406" s="6" t="s">
        <v>43</v>
      </c>
      <c r="J4406" s="8" t="s">
        <v>17</v>
      </c>
      <c r="K4406" s="9">
        <v>43</v>
      </c>
      <c r="L4406" s="10">
        <v>160</v>
      </c>
      <c r="M4406" s="11">
        <v>6880</v>
      </c>
      <c r="N4406" s="11">
        <v>3784.0000000000005</v>
      </c>
      <c r="O4406" s="12">
        <v>0.55000000000000004</v>
      </c>
      <c r="P4406" s="6" t="s">
        <v>83</v>
      </c>
    </row>
    <row r="4407" spans="2:16" ht="14.25" customHeight="1">
      <c r="B4407" s="6" t="s">
        <v>30</v>
      </c>
      <c r="C4407" s="6">
        <v>1128299</v>
      </c>
      <c r="D4407" s="7">
        <v>43845</v>
      </c>
      <c r="E4407" s="7" t="str">
        <f t="shared" si="136"/>
        <v>Jan</v>
      </c>
      <c r="F4407" s="7" t="str">
        <f t="shared" si="137"/>
        <v>2020</v>
      </c>
      <c r="G4407" s="6" t="s">
        <v>31</v>
      </c>
      <c r="H4407" s="6" t="s">
        <v>42</v>
      </c>
      <c r="I4407" s="6" t="s">
        <v>43</v>
      </c>
      <c r="J4407" s="8" t="s">
        <v>19</v>
      </c>
      <c r="K4407" s="9">
        <v>50</v>
      </c>
      <c r="L4407" s="10">
        <v>120</v>
      </c>
      <c r="M4407" s="11">
        <v>6000</v>
      </c>
      <c r="N4407" s="11">
        <v>2400</v>
      </c>
      <c r="O4407" s="12">
        <v>0.4</v>
      </c>
      <c r="P4407" s="6" t="s">
        <v>83</v>
      </c>
    </row>
    <row r="4408" spans="2:16" ht="14.25" customHeight="1">
      <c r="B4408" s="6" t="s">
        <v>30</v>
      </c>
      <c r="C4408" s="6">
        <v>1128299</v>
      </c>
      <c r="D4408" s="7">
        <v>43846</v>
      </c>
      <c r="E4408" s="7" t="str">
        <f t="shared" si="136"/>
        <v>Jan</v>
      </c>
      <c r="F4408" s="7" t="str">
        <f t="shared" si="137"/>
        <v>2020</v>
      </c>
      <c r="G4408" s="6" t="s">
        <v>31</v>
      </c>
      <c r="H4408" s="6" t="s">
        <v>42</v>
      </c>
      <c r="I4408" s="6" t="s">
        <v>43</v>
      </c>
      <c r="J4408" s="8" t="s">
        <v>20</v>
      </c>
      <c r="K4408" s="9">
        <v>52</v>
      </c>
      <c r="L4408" s="10">
        <v>104</v>
      </c>
      <c r="M4408" s="11">
        <v>5408</v>
      </c>
      <c r="N4408" s="11">
        <v>2866.2400000000002</v>
      </c>
      <c r="O4408" s="12">
        <v>0.53</v>
      </c>
      <c r="P4408" s="6" t="s">
        <v>83</v>
      </c>
    </row>
    <row r="4409" spans="2:16" ht="14.25" customHeight="1">
      <c r="B4409" s="6" t="s">
        <v>30</v>
      </c>
      <c r="C4409" s="6">
        <v>1128299</v>
      </c>
      <c r="D4409" s="7">
        <v>43847</v>
      </c>
      <c r="E4409" s="7" t="str">
        <f t="shared" si="136"/>
        <v>Jan</v>
      </c>
      <c r="F4409" s="7" t="str">
        <f t="shared" si="137"/>
        <v>2020</v>
      </c>
      <c r="G4409" s="6" t="s">
        <v>31</v>
      </c>
      <c r="H4409" s="6" t="s">
        <v>42</v>
      </c>
      <c r="I4409" s="6" t="s">
        <v>43</v>
      </c>
      <c r="J4409" s="8" t="s">
        <v>21</v>
      </c>
      <c r="K4409" s="9">
        <v>50</v>
      </c>
      <c r="L4409" s="10">
        <v>84</v>
      </c>
      <c r="M4409" s="11">
        <v>4200</v>
      </c>
      <c r="N4409" s="11">
        <v>1974</v>
      </c>
      <c r="O4409" s="12">
        <v>0.47</v>
      </c>
      <c r="P4409" s="6" t="s">
        <v>83</v>
      </c>
    </row>
    <row r="4410" spans="2:16" ht="14.25" customHeight="1">
      <c r="B4410" s="6" t="s">
        <v>30</v>
      </c>
      <c r="C4410" s="6">
        <v>1128299</v>
      </c>
      <c r="D4410" s="7">
        <v>43848</v>
      </c>
      <c r="E4410" s="7" t="str">
        <f t="shared" si="136"/>
        <v>Jan</v>
      </c>
      <c r="F4410" s="7" t="str">
        <f t="shared" si="137"/>
        <v>2020</v>
      </c>
      <c r="G4410" s="6" t="s">
        <v>31</v>
      </c>
      <c r="H4410" s="6" t="s">
        <v>42</v>
      </c>
      <c r="I4410" s="6" t="s">
        <v>43</v>
      </c>
      <c r="J4410" s="8" t="s">
        <v>22</v>
      </c>
      <c r="K4410" s="9">
        <v>55</v>
      </c>
      <c r="L4410" s="10">
        <v>47</v>
      </c>
      <c r="M4410" s="11">
        <v>2585</v>
      </c>
      <c r="N4410" s="11">
        <v>1809.5000000000002</v>
      </c>
      <c r="O4410" s="12">
        <v>0.70000000000000007</v>
      </c>
      <c r="P4410" s="6" t="s">
        <v>83</v>
      </c>
    </row>
    <row r="4411" spans="2:16" ht="14.25" customHeight="1">
      <c r="B4411" s="6" t="s">
        <v>30</v>
      </c>
      <c r="C4411" s="6">
        <v>1128299</v>
      </c>
      <c r="D4411" s="7">
        <v>43849</v>
      </c>
      <c r="E4411" s="7" t="str">
        <f t="shared" si="136"/>
        <v>Jan</v>
      </c>
      <c r="F4411" s="7" t="str">
        <f t="shared" si="137"/>
        <v>2020</v>
      </c>
      <c r="G4411" s="6" t="s">
        <v>31</v>
      </c>
      <c r="H4411" s="6" t="s">
        <v>42</v>
      </c>
      <c r="I4411" s="6" t="s">
        <v>43</v>
      </c>
      <c r="J4411" s="8" t="s">
        <v>23</v>
      </c>
      <c r="K4411" s="9">
        <v>54</v>
      </c>
      <c r="L4411" s="10">
        <v>94</v>
      </c>
      <c r="M4411" s="11">
        <v>5076</v>
      </c>
      <c r="N4411" s="11">
        <v>1725.8400000000001</v>
      </c>
      <c r="O4411" s="12">
        <v>0.34</v>
      </c>
      <c r="P4411" s="6" t="s">
        <v>83</v>
      </c>
    </row>
    <row r="4412" spans="2:16" ht="14.25" customHeight="1">
      <c r="B4412" s="6" t="s">
        <v>30</v>
      </c>
      <c r="C4412" s="6">
        <v>1128299</v>
      </c>
      <c r="D4412" s="7">
        <v>43850</v>
      </c>
      <c r="E4412" s="7" t="str">
        <f t="shared" si="136"/>
        <v>Jan</v>
      </c>
      <c r="F4412" s="7" t="str">
        <f t="shared" si="137"/>
        <v>2020</v>
      </c>
      <c r="G4412" s="6" t="s">
        <v>31</v>
      </c>
      <c r="H4412" s="6" t="s">
        <v>42</v>
      </c>
      <c r="I4412" s="6" t="s">
        <v>43</v>
      </c>
      <c r="J4412" s="8" t="s">
        <v>17</v>
      </c>
      <c r="K4412" s="9">
        <v>58</v>
      </c>
      <c r="L4412" s="10">
        <v>143</v>
      </c>
      <c r="M4412" s="11">
        <v>8294</v>
      </c>
      <c r="N4412" s="11">
        <v>4229.9400000000005</v>
      </c>
      <c r="O4412" s="12">
        <v>0.51</v>
      </c>
      <c r="P4412" s="6" t="s">
        <v>83</v>
      </c>
    </row>
    <row r="4413" spans="2:16" ht="14.25" customHeight="1">
      <c r="B4413" s="6" t="s">
        <v>30</v>
      </c>
      <c r="C4413" s="6">
        <v>1128299</v>
      </c>
      <c r="D4413" s="7">
        <v>43851</v>
      </c>
      <c r="E4413" s="7" t="str">
        <f t="shared" si="136"/>
        <v>Jan</v>
      </c>
      <c r="F4413" s="7" t="str">
        <f t="shared" si="137"/>
        <v>2020</v>
      </c>
      <c r="G4413" s="6" t="s">
        <v>31</v>
      </c>
      <c r="H4413" s="6" t="s">
        <v>42</v>
      </c>
      <c r="I4413" s="6" t="s">
        <v>43</v>
      </c>
      <c r="J4413" s="8" t="s">
        <v>19</v>
      </c>
      <c r="K4413" s="9">
        <v>62</v>
      </c>
      <c r="L4413" s="10">
        <v>102</v>
      </c>
      <c r="M4413" s="11">
        <v>6324</v>
      </c>
      <c r="N4413" s="11">
        <v>2403.12</v>
      </c>
      <c r="O4413" s="12">
        <v>0.38</v>
      </c>
      <c r="P4413" s="6" t="s">
        <v>83</v>
      </c>
    </row>
    <row r="4414" spans="2:16" ht="14.25" customHeight="1">
      <c r="B4414" s="6" t="s">
        <v>30</v>
      </c>
      <c r="C4414" s="6">
        <v>1128299</v>
      </c>
      <c r="D4414" s="7">
        <v>43852</v>
      </c>
      <c r="E4414" s="7" t="str">
        <f t="shared" si="136"/>
        <v>Jan</v>
      </c>
      <c r="F4414" s="7" t="str">
        <f t="shared" si="137"/>
        <v>2020</v>
      </c>
      <c r="G4414" s="6" t="s">
        <v>31</v>
      </c>
      <c r="H4414" s="6" t="s">
        <v>42</v>
      </c>
      <c r="I4414" s="6" t="s">
        <v>43</v>
      </c>
      <c r="J4414" s="8" t="s">
        <v>20</v>
      </c>
      <c r="K4414" s="9">
        <v>61</v>
      </c>
      <c r="L4414" s="10">
        <v>120</v>
      </c>
      <c r="M4414" s="11">
        <v>7320</v>
      </c>
      <c r="N4414" s="11">
        <v>3879.6000000000004</v>
      </c>
      <c r="O4414" s="12">
        <v>0.53</v>
      </c>
      <c r="P4414" s="6" t="s">
        <v>83</v>
      </c>
    </row>
    <row r="4415" spans="2:16" ht="14.25" customHeight="1">
      <c r="B4415" s="6" t="s">
        <v>30</v>
      </c>
      <c r="C4415" s="6">
        <v>1128299</v>
      </c>
      <c r="D4415" s="7">
        <v>43853</v>
      </c>
      <c r="E4415" s="7" t="str">
        <f t="shared" si="136"/>
        <v>Jan</v>
      </c>
      <c r="F4415" s="7" t="str">
        <f t="shared" si="137"/>
        <v>2020</v>
      </c>
      <c r="G4415" s="6" t="s">
        <v>31</v>
      </c>
      <c r="H4415" s="6" t="s">
        <v>42</v>
      </c>
      <c r="I4415" s="6" t="s">
        <v>43</v>
      </c>
      <c r="J4415" s="8" t="s">
        <v>21</v>
      </c>
      <c r="K4415" s="9">
        <v>59</v>
      </c>
      <c r="L4415" s="10">
        <v>75</v>
      </c>
      <c r="M4415" s="11">
        <v>4425</v>
      </c>
      <c r="N4415" s="11">
        <v>2035.4999999999998</v>
      </c>
      <c r="O4415" s="12">
        <v>0.45999999999999996</v>
      </c>
      <c r="P4415" s="6" t="s">
        <v>83</v>
      </c>
    </row>
    <row r="4416" spans="2:16" ht="14.25" customHeight="1">
      <c r="B4416" s="6" t="s">
        <v>30</v>
      </c>
      <c r="C4416" s="6">
        <v>1128299</v>
      </c>
      <c r="D4416" s="7">
        <v>43854</v>
      </c>
      <c r="E4416" s="7" t="str">
        <f t="shared" si="136"/>
        <v>Jan</v>
      </c>
      <c r="F4416" s="7" t="str">
        <f t="shared" si="137"/>
        <v>2020</v>
      </c>
      <c r="G4416" s="6" t="s">
        <v>31</v>
      </c>
      <c r="H4416" s="6" t="s">
        <v>42</v>
      </c>
      <c r="I4416" s="6" t="s">
        <v>43</v>
      </c>
      <c r="J4416" s="8" t="s">
        <v>22</v>
      </c>
      <c r="K4416" s="9">
        <v>63</v>
      </c>
      <c r="L4416" s="10">
        <v>52</v>
      </c>
      <c r="M4416" s="11">
        <v>3276</v>
      </c>
      <c r="N4416" s="11">
        <v>2162.1600000000003</v>
      </c>
      <c r="O4416" s="12">
        <v>0.66</v>
      </c>
      <c r="P4416" s="6" t="s">
        <v>83</v>
      </c>
    </row>
    <row r="4417" spans="2:16" ht="14.25" customHeight="1">
      <c r="B4417" s="6" t="s">
        <v>30</v>
      </c>
      <c r="C4417" s="6">
        <v>1128299</v>
      </c>
      <c r="D4417" s="7">
        <v>43855</v>
      </c>
      <c r="E4417" s="7" t="str">
        <f t="shared" si="136"/>
        <v>Jan</v>
      </c>
      <c r="F4417" s="7" t="str">
        <f t="shared" si="137"/>
        <v>2020</v>
      </c>
      <c r="G4417" s="6" t="s">
        <v>31</v>
      </c>
      <c r="H4417" s="6" t="s">
        <v>42</v>
      </c>
      <c r="I4417" s="6" t="s">
        <v>43</v>
      </c>
      <c r="J4417" s="8" t="s">
        <v>23</v>
      </c>
      <c r="K4417" s="9">
        <v>78</v>
      </c>
      <c r="L4417" s="10">
        <v>95</v>
      </c>
      <c r="M4417" s="11">
        <v>7410</v>
      </c>
      <c r="N4417" s="11">
        <v>2519.4</v>
      </c>
      <c r="O4417" s="12">
        <v>0.34</v>
      </c>
      <c r="P4417" s="6" t="s">
        <v>83</v>
      </c>
    </row>
    <row r="4418" spans="2:16" ht="14.25" customHeight="1">
      <c r="B4418" s="6" t="s">
        <v>30</v>
      </c>
      <c r="C4418" s="6">
        <v>1128299</v>
      </c>
      <c r="D4418" s="7">
        <v>43856</v>
      </c>
      <c r="E4418" s="7" t="str">
        <f t="shared" si="136"/>
        <v>Jan</v>
      </c>
      <c r="F4418" s="7" t="str">
        <f t="shared" si="137"/>
        <v>2020</v>
      </c>
      <c r="G4418" s="6" t="s">
        <v>31</v>
      </c>
      <c r="H4418" s="6" t="s">
        <v>42</v>
      </c>
      <c r="I4418" s="6" t="s">
        <v>43</v>
      </c>
      <c r="J4418" s="8" t="s">
        <v>17</v>
      </c>
      <c r="K4418" s="9">
        <v>58</v>
      </c>
      <c r="L4418" s="10">
        <v>149</v>
      </c>
      <c r="M4418" s="11">
        <v>8642</v>
      </c>
      <c r="N4418" s="11">
        <v>5012.3600000000006</v>
      </c>
      <c r="O4418" s="12">
        <v>0.58000000000000007</v>
      </c>
      <c r="P4418" s="6" t="s">
        <v>83</v>
      </c>
    </row>
    <row r="4419" spans="2:16" ht="14.25" customHeight="1">
      <c r="B4419" s="6" t="s">
        <v>30</v>
      </c>
      <c r="C4419" s="6">
        <v>1128299</v>
      </c>
      <c r="D4419" s="7">
        <v>43857</v>
      </c>
      <c r="E4419" s="7" t="str">
        <f t="shared" si="136"/>
        <v>Jan</v>
      </c>
      <c r="F4419" s="7" t="str">
        <f t="shared" si="137"/>
        <v>2020</v>
      </c>
      <c r="G4419" s="6" t="s">
        <v>31</v>
      </c>
      <c r="H4419" s="6" t="s">
        <v>42</v>
      </c>
      <c r="I4419" s="6" t="s">
        <v>43</v>
      </c>
      <c r="J4419" s="8" t="s">
        <v>19</v>
      </c>
      <c r="K4419" s="9">
        <v>60</v>
      </c>
      <c r="L4419" s="10">
        <v>104</v>
      </c>
      <c r="M4419" s="11">
        <v>6240</v>
      </c>
      <c r="N4419" s="11">
        <v>2683.2</v>
      </c>
      <c r="O4419" s="12">
        <v>0.43</v>
      </c>
      <c r="P4419" s="6" t="s">
        <v>83</v>
      </c>
    </row>
    <row r="4420" spans="2:16" ht="14.25" customHeight="1">
      <c r="B4420" s="6" t="s">
        <v>30</v>
      </c>
      <c r="C4420" s="6">
        <v>1128299</v>
      </c>
      <c r="D4420" s="7">
        <v>43858</v>
      </c>
      <c r="E4420" s="7" t="str">
        <f t="shared" si="136"/>
        <v>Jan</v>
      </c>
      <c r="F4420" s="7" t="str">
        <f t="shared" si="137"/>
        <v>2020</v>
      </c>
      <c r="G4420" s="6" t="s">
        <v>31</v>
      </c>
      <c r="H4420" s="6" t="s">
        <v>42</v>
      </c>
      <c r="I4420" s="6" t="s">
        <v>43</v>
      </c>
      <c r="J4420" s="8" t="s">
        <v>20</v>
      </c>
      <c r="K4420" s="9">
        <v>63</v>
      </c>
      <c r="L4420" s="10">
        <v>116</v>
      </c>
      <c r="M4420" s="11">
        <v>7308</v>
      </c>
      <c r="N4420" s="11">
        <v>4165.5600000000004</v>
      </c>
      <c r="O4420" s="12">
        <v>0.57000000000000006</v>
      </c>
      <c r="P4420" s="6" t="s">
        <v>83</v>
      </c>
    </row>
    <row r="4421" spans="2:16" ht="14.25" customHeight="1">
      <c r="B4421" s="6" t="s">
        <v>30</v>
      </c>
      <c r="C4421" s="6">
        <v>1128299</v>
      </c>
      <c r="D4421" s="7">
        <v>43859</v>
      </c>
      <c r="E4421" s="7" t="str">
        <f t="shared" si="136"/>
        <v>Jan</v>
      </c>
      <c r="F4421" s="7" t="str">
        <f t="shared" si="137"/>
        <v>2020</v>
      </c>
      <c r="G4421" s="6" t="s">
        <v>31</v>
      </c>
      <c r="H4421" s="6" t="s">
        <v>42</v>
      </c>
      <c r="I4421" s="6" t="s">
        <v>43</v>
      </c>
      <c r="J4421" s="8" t="s">
        <v>21</v>
      </c>
      <c r="K4421" s="9">
        <v>57</v>
      </c>
      <c r="L4421" s="10">
        <v>90</v>
      </c>
      <c r="M4421" s="11">
        <v>5130</v>
      </c>
      <c r="N4421" s="11">
        <v>2565</v>
      </c>
      <c r="O4421" s="12">
        <v>0.5</v>
      </c>
      <c r="P4421" s="6" t="s">
        <v>83</v>
      </c>
    </row>
    <row r="4422" spans="2:16" ht="14.25" customHeight="1">
      <c r="B4422" s="6" t="s">
        <v>30</v>
      </c>
      <c r="C4422" s="6">
        <v>1128299</v>
      </c>
      <c r="D4422" s="7">
        <v>43860</v>
      </c>
      <c r="E4422" s="7" t="str">
        <f t="shared" si="136"/>
        <v>Jan</v>
      </c>
      <c r="F4422" s="7" t="str">
        <f t="shared" si="137"/>
        <v>2020</v>
      </c>
      <c r="G4422" s="6" t="s">
        <v>31</v>
      </c>
      <c r="H4422" s="6" t="s">
        <v>42</v>
      </c>
      <c r="I4422" s="6" t="s">
        <v>43</v>
      </c>
      <c r="J4422" s="8" t="s">
        <v>22</v>
      </c>
      <c r="K4422" s="9">
        <v>60</v>
      </c>
      <c r="L4422" s="10">
        <v>60</v>
      </c>
      <c r="M4422" s="11">
        <v>3600</v>
      </c>
      <c r="N4422" s="11">
        <v>2520.0000000000005</v>
      </c>
      <c r="O4422" s="12">
        <v>0.70000000000000007</v>
      </c>
      <c r="P4422" s="6" t="s">
        <v>83</v>
      </c>
    </row>
    <row r="4423" spans="2:16" ht="14.25" customHeight="1">
      <c r="B4423" s="6" t="s">
        <v>30</v>
      </c>
      <c r="C4423" s="6">
        <v>1128299</v>
      </c>
      <c r="D4423" s="7">
        <v>43861</v>
      </c>
      <c r="E4423" s="7" t="str">
        <f t="shared" ref="E4423:E4486" si="138">TEXT(D4423,"mmm")</f>
        <v>Jan</v>
      </c>
      <c r="F4423" s="7" t="str">
        <f t="shared" ref="F4423:F4486" si="139">TEXT(D4423,"yyyy")</f>
        <v>2020</v>
      </c>
      <c r="G4423" s="6" t="s">
        <v>31</v>
      </c>
      <c r="H4423" s="6" t="s">
        <v>42</v>
      </c>
      <c r="I4423" s="6" t="s">
        <v>43</v>
      </c>
      <c r="J4423" s="8" t="s">
        <v>23</v>
      </c>
      <c r="K4423" s="9">
        <v>78</v>
      </c>
      <c r="L4423" s="10">
        <v>131</v>
      </c>
      <c r="M4423" s="11">
        <v>10218</v>
      </c>
      <c r="N4423" s="11">
        <v>3576.2999999999997</v>
      </c>
      <c r="O4423" s="12">
        <v>0.35</v>
      </c>
      <c r="P4423" s="6" t="s">
        <v>83</v>
      </c>
    </row>
    <row r="4424" spans="2:16" ht="14.25" customHeight="1">
      <c r="B4424" s="6" t="s">
        <v>30</v>
      </c>
      <c r="C4424" s="6">
        <v>1128299</v>
      </c>
      <c r="D4424" s="7">
        <v>43862</v>
      </c>
      <c r="E4424" s="7" t="str">
        <f t="shared" si="138"/>
        <v>Feb</v>
      </c>
      <c r="F4424" s="7" t="str">
        <f t="shared" si="139"/>
        <v>2020</v>
      </c>
      <c r="G4424" s="6" t="s">
        <v>31</v>
      </c>
      <c r="H4424" s="6" t="s">
        <v>42</v>
      </c>
      <c r="I4424" s="6" t="s">
        <v>43</v>
      </c>
      <c r="J4424" s="8" t="s">
        <v>17</v>
      </c>
      <c r="K4424" s="9">
        <v>56</v>
      </c>
      <c r="L4424" s="10">
        <v>189</v>
      </c>
      <c r="M4424" s="11">
        <v>10584</v>
      </c>
      <c r="N4424" s="11">
        <v>6032.880000000001</v>
      </c>
      <c r="O4424" s="12">
        <v>0.57000000000000006</v>
      </c>
      <c r="P4424" s="6" t="s">
        <v>83</v>
      </c>
    </row>
    <row r="4425" spans="2:16" ht="14.25" customHeight="1">
      <c r="B4425" s="6" t="s">
        <v>30</v>
      </c>
      <c r="C4425" s="6">
        <v>1128299</v>
      </c>
      <c r="D4425" s="7">
        <v>43863</v>
      </c>
      <c r="E4425" s="7" t="str">
        <f t="shared" si="138"/>
        <v>Feb</v>
      </c>
      <c r="F4425" s="7" t="str">
        <f t="shared" si="139"/>
        <v>2020</v>
      </c>
      <c r="G4425" s="6" t="s">
        <v>31</v>
      </c>
      <c r="H4425" s="6" t="s">
        <v>42</v>
      </c>
      <c r="I4425" s="6" t="s">
        <v>43</v>
      </c>
      <c r="J4425" s="8" t="s">
        <v>19</v>
      </c>
      <c r="K4425" s="9">
        <v>62</v>
      </c>
      <c r="L4425" s="10">
        <v>165</v>
      </c>
      <c r="M4425" s="11">
        <v>10230</v>
      </c>
      <c r="N4425" s="11">
        <v>4194.3</v>
      </c>
      <c r="O4425" s="12">
        <v>0.41</v>
      </c>
      <c r="P4425" s="6" t="s">
        <v>83</v>
      </c>
    </row>
    <row r="4426" spans="2:16" ht="14.25" customHeight="1">
      <c r="B4426" s="6" t="s">
        <v>30</v>
      </c>
      <c r="C4426" s="6">
        <v>1128299</v>
      </c>
      <c r="D4426" s="7">
        <v>43864</v>
      </c>
      <c r="E4426" s="7" t="str">
        <f t="shared" si="138"/>
        <v>Feb</v>
      </c>
      <c r="F4426" s="7" t="str">
        <f t="shared" si="139"/>
        <v>2020</v>
      </c>
      <c r="G4426" s="6" t="s">
        <v>31</v>
      </c>
      <c r="H4426" s="6" t="s">
        <v>42</v>
      </c>
      <c r="I4426" s="6" t="s">
        <v>43</v>
      </c>
      <c r="J4426" s="8" t="s">
        <v>20</v>
      </c>
      <c r="K4426" s="9">
        <v>62</v>
      </c>
      <c r="L4426" s="10">
        <v>165</v>
      </c>
      <c r="M4426" s="11">
        <v>10230</v>
      </c>
      <c r="N4426" s="11">
        <v>6035.7000000000007</v>
      </c>
      <c r="O4426" s="12">
        <v>0.59000000000000008</v>
      </c>
      <c r="P4426" s="6" t="s">
        <v>83</v>
      </c>
    </row>
    <row r="4427" spans="2:16" ht="14.25" customHeight="1">
      <c r="B4427" s="6" t="s">
        <v>30</v>
      </c>
      <c r="C4427" s="6">
        <v>1128299</v>
      </c>
      <c r="D4427" s="7">
        <v>43865</v>
      </c>
      <c r="E4427" s="7" t="str">
        <f t="shared" si="138"/>
        <v>Feb</v>
      </c>
      <c r="F4427" s="7" t="str">
        <f t="shared" si="139"/>
        <v>2020</v>
      </c>
      <c r="G4427" s="6" t="s">
        <v>31</v>
      </c>
      <c r="H4427" s="6" t="s">
        <v>42</v>
      </c>
      <c r="I4427" s="6" t="s">
        <v>43</v>
      </c>
      <c r="J4427" s="8" t="s">
        <v>21</v>
      </c>
      <c r="K4427" s="9">
        <v>58</v>
      </c>
      <c r="L4427" s="10">
        <v>111</v>
      </c>
      <c r="M4427" s="11">
        <v>6438</v>
      </c>
      <c r="N4427" s="11">
        <v>3283.38</v>
      </c>
      <c r="O4427" s="12">
        <v>0.51</v>
      </c>
      <c r="P4427" s="6" t="s">
        <v>83</v>
      </c>
    </row>
    <row r="4428" spans="2:16" ht="14.25" customHeight="1">
      <c r="B4428" s="6" t="s">
        <v>30</v>
      </c>
      <c r="C4428" s="6">
        <v>1128299</v>
      </c>
      <c r="D4428" s="7">
        <v>43866</v>
      </c>
      <c r="E4428" s="7" t="str">
        <f t="shared" si="138"/>
        <v>Feb</v>
      </c>
      <c r="F4428" s="7" t="str">
        <f t="shared" si="139"/>
        <v>2020</v>
      </c>
      <c r="G4428" s="6" t="s">
        <v>31</v>
      </c>
      <c r="H4428" s="6" t="s">
        <v>42</v>
      </c>
      <c r="I4428" s="6" t="s">
        <v>43</v>
      </c>
      <c r="J4428" s="8" t="s">
        <v>22</v>
      </c>
      <c r="K4428" s="9">
        <v>59</v>
      </c>
      <c r="L4428" s="10">
        <v>81</v>
      </c>
      <c r="M4428" s="11">
        <v>4779</v>
      </c>
      <c r="N4428" s="11">
        <v>3536.4600000000005</v>
      </c>
      <c r="O4428" s="12">
        <v>0.7400000000000001</v>
      </c>
      <c r="P4428" s="6" t="s">
        <v>83</v>
      </c>
    </row>
    <row r="4429" spans="2:16" ht="14.25" customHeight="1">
      <c r="B4429" s="6" t="s">
        <v>30</v>
      </c>
      <c r="C4429" s="6">
        <v>1128299</v>
      </c>
      <c r="D4429" s="7">
        <v>43867</v>
      </c>
      <c r="E4429" s="7" t="str">
        <f t="shared" si="138"/>
        <v>Feb</v>
      </c>
      <c r="F4429" s="7" t="str">
        <f t="shared" si="139"/>
        <v>2020</v>
      </c>
      <c r="G4429" s="6" t="s">
        <v>31</v>
      </c>
      <c r="H4429" s="6" t="s">
        <v>42</v>
      </c>
      <c r="I4429" s="6" t="s">
        <v>43</v>
      </c>
      <c r="J4429" s="8" t="s">
        <v>23</v>
      </c>
      <c r="K4429" s="9">
        <v>73</v>
      </c>
      <c r="L4429" s="10">
        <v>174</v>
      </c>
      <c r="M4429" s="11">
        <v>12702</v>
      </c>
      <c r="N4429" s="11">
        <v>5080.8</v>
      </c>
      <c r="O4429" s="12">
        <v>0.4</v>
      </c>
      <c r="P4429" s="6" t="s">
        <v>83</v>
      </c>
    </row>
    <row r="4430" spans="2:16" ht="14.25" customHeight="1">
      <c r="B4430" s="6" t="s">
        <v>30</v>
      </c>
      <c r="C4430" s="6">
        <v>1128299</v>
      </c>
      <c r="D4430" s="7">
        <v>43868</v>
      </c>
      <c r="E4430" s="7" t="str">
        <f t="shared" si="138"/>
        <v>Feb</v>
      </c>
      <c r="F4430" s="7" t="str">
        <f t="shared" si="139"/>
        <v>2020</v>
      </c>
      <c r="G4430" s="6" t="s">
        <v>31</v>
      </c>
      <c r="H4430" s="6" t="s">
        <v>42</v>
      </c>
      <c r="I4430" s="6" t="s">
        <v>43</v>
      </c>
      <c r="J4430" s="8" t="s">
        <v>17</v>
      </c>
      <c r="K4430" s="9">
        <v>58</v>
      </c>
      <c r="L4430" s="10">
        <v>218</v>
      </c>
      <c r="M4430" s="11">
        <v>12644</v>
      </c>
      <c r="N4430" s="11">
        <v>6701.3200000000006</v>
      </c>
      <c r="O4430" s="12">
        <v>0.53</v>
      </c>
      <c r="P4430" s="6" t="s">
        <v>83</v>
      </c>
    </row>
    <row r="4431" spans="2:16" ht="14.25" customHeight="1">
      <c r="B4431" s="6" t="s">
        <v>30</v>
      </c>
      <c r="C4431" s="6">
        <v>1128299</v>
      </c>
      <c r="D4431" s="7">
        <v>43869</v>
      </c>
      <c r="E4431" s="7" t="str">
        <f t="shared" si="138"/>
        <v>Feb</v>
      </c>
      <c r="F4431" s="7" t="str">
        <f t="shared" si="139"/>
        <v>2020</v>
      </c>
      <c r="G4431" s="6" t="s">
        <v>31</v>
      </c>
      <c r="H4431" s="6" t="s">
        <v>42</v>
      </c>
      <c r="I4431" s="6" t="s">
        <v>43</v>
      </c>
      <c r="J4431" s="8" t="s">
        <v>19</v>
      </c>
      <c r="K4431" s="9">
        <v>61</v>
      </c>
      <c r="L4431" s="10">
        <v>174</v>
      </c>
      <c r="M4431" s="11">
        <v>10614</v>
      </c>
      <c r="N4431" s="11">
        <v>3821.04</v>
      </c>
      <c r="O4431" s="12">
        <v>0.36</v>
      </c>
      <c r="P4431" s="6" t="s">
        <v>83</v>
      </c>
    </row>
    <row r="4432" spans="2:16" ht="14.25" customHeight="1">
      <c r="B4432" s="6" t="s">
        <v>30</v>
      </c>
      <c r="C4432" s="6">
        <v>1128299</v>
      </c>
      <c r="D4432" s="7">
        <v>43870</v>
      </c>
      <c r="E4432" s="7" t="str">
        <f t="shared" si="138"/>
        <v>Feb</v>
      </c>
      <c r="F4432" s="7" t="str">
        <f t="shared" si="139"/>
        <v>2020</v>
      </c>
      <c r="G4432" s="6" t="s">
        <v>31</v>
      </c>
      <c r="H4432" s="6" t="s">
        <v>42</v>
      </c>
      <c r="I4432" s="6" t="s">
        <v>43</v>
      </c>
      <c r="J4432" s="8" t="s">
        <v>20</v>
      </c>
      <c r="K4432" s="9">
        <v>61</v>
      </c>
      <c r="L4432" s="10">
        <v>143</v>
      </c>
      <c r="M4432" s="11">
        <v>8723</v>
      </c>
      <c r="N4432" s="11">
        <v>4623.1900000000005</v>
      </c>
      <c r="O4432" s="12">
        <v>0.53</v>
      </c>
      <c r="P4432" s="6" t="s">
        <v>83</v>
      </c>
    </row>
    <row r="4433" spans="2:16" ht="14.25" customHeight="1">
      <c r="B4433" s="6" t="s">
        <v>30</v>
      </c>
      <c r="C4433" s="6">
        <v>1128299</v>
      </c>
      <c r="D4433" s="7">
        <v>43871</v>
      </c>
      <c r="E4433" s="7" t="str">
        <f t="shared" si="138"/>
        <v>Feb</v>
      </c>
      <c r="F4433" s="7" t="str">
        <f t="shared" si="139"/>
        <v>2020</v>
      </c>
      <c r="G4433" s="6" t="s">
        <v>31</v>
      </c>
      <c r="H4433" s="6" t="s">
        <v>42</v>
      </c>
      <c r="I4433" s="6" t="s">
        <v>43</v>
      </c>
      <c r="J4433" s="8" t="s">
        <v>21</v>
      </c>
      <c r="K4433" s="9">
        <v>55</v>
      </c>
      <c r="L4433" s="10">
        <v>117</v>
      </c>
      <c r="M4433" s="11">
        <v>6435</v>
      </c>
      <c r="N4433" s="11">
        <v>3153.15</v>
      </c>
      <c r="O4433" s="12">
        <v>0.49</v>
      </c>
      <c r="P4433" s="6" t="s">
        <v>83</v>
      </c>
    </row>
    <row r="4434" spans="2:16" ht="14.25" customHeight="1">
      <c r="B4434" s="6" t="s">
        <v>30</v>
      </c>
      <c r="C4434" s="6">
        <v>1128299</v>
      </c>
      <c r="D4434" s="7">
        <v>43872</v>
      </c>
      <c r="E4434" s="7" t="str">
        <f t="shared" si="138"/>
        <v>Feb</v>
      </c>
      <c r="F4434" s="7" t="str">
        <f t="shared" si="139"/>
        <v>2020</v>
      </c>
      <c r="G4434" s="6" t="s">
        <v>31</v>
      </c>
      <c r="H4434" s="6" t="s">
        <v>42</v>
      </c>
      <c r="I4434" s="6" t="s">
        <v>43</v>
      </c>
      <c r="J4434" s="8" t="s">
        <v>22</v>
      </c>
      <c r="K4434" s="9">
        <v>60</v>
      </c>
      <c r="L4434" s="10">
        <v>130</v>
      </c>
      <c r="M4434" s="11">
        <v>7800</v>
      </c>
      <c r="N4434" s="11">
        <v>5460.0000000000009</v>
      </c>
      <c r="O4434" s="12">
        <v>0.70000000000000007</v>
      </c>
      <c r="P4434" s="6" t="s">
        <v>83</v>
      </c>
    </row>
    <row r="4435" spans="2:16" ht="14.25" customHeight="1">
      <c r="B4435" s="6" t="s">
        <v>30</v>
      </c>
      <c r="C4435" s="6">
        <v>1128299</v>
      </c>
      <c r="D4435" s="7">
        <v>43873</v>
      </c>
      <c r="E4435" s="7" t="str">
        <f t="shared" si="138"/>
        <v>Feb</v>
      </c>
      <c r="F4435" s="7" t="str">
        <f t="shared" si="139"/>
        <v>2020</v>
      </c>
      <c r="G4435" s="6" t="s">
        <v>31</v>
      </c>
      <c r="H4435" s="6" t="s">
        <v>42</v>
      </c>
      <c r="I4435" s="6" t="s">
        <v>43</v>
      </c>
      <c r="J4435" s="8" t="s">
        <v>23</v>
      </c>
      <c r="K4435" s="9">
        <v>78</v>
      </c>
      <c r="L4435" s="10">
        <v>145</v>
      </c>
      <c r="M4435" s="11">
        <v>11310</v>
      </c>
      <c r="N4435" s="11">
        <v>3393.0000000000005</v>
      </c>
      <c r="O4435" s="12">
        <v>0.30000000000000004</v>
      </c>
      <c r="P4435" s="6" t="s">
        <v>83</v>
      </c>
    </row>
    <row r="4436" spans="2:16" ht="14.25" customHeight="1">
      <c r="B4436" s="6" t="s">
        <v>30</v>
      </c>
      <c r="C4436" s="6">
        <v>1128299</v>
      </c>
      <c r="D4436" s="7">
        <v>43874</v>
      </c>
      <c r="E4436" s="7" t="str">
        <f t="shared" si="138"/>
        <v>Feb</v>
      </c>
      <c r="F4436" s="7" t="str">
        <f t="shared" si="139"/>
        <v>2020</v>
      </c>
      <c r="G4436" s="6" t="s">
        <v>31</v>
      </c>
      <c r="H4436" s="6" t="s">
        <v>42</v>
      </c>
      <c r="I4436" s="6" t="s">
        <v>43</v>
      </c>
      <c r="J4436" s="8" t="s">
        <v>17</v>
      </c>
      <c r="K4436" s="9">
        <v>62</v>
      </c>
      <c r="L4436" s="10">
        <v>210</v>
      </c>
      <c r="M4436" s="11">
        <v>13020</v>
      </c>
      <c r="N4436" s="11">
        <v>6900.6</v>
      </c>
      <c r="O4436" s="12">
        <v>0.53</v>
      </c>
      <c r="P4436" s="6" t="s">
        <v>83</v>
      </c>
    </row>
    <row r="4437" spans="2:16" ht="14.25" customHeight="1">
      <c r="B4437" s="6" t="s">
        <v>30</v>
      </c>
      <c r="C4437" s="6">
        <v>1128299</v>
      </c>
      <c r="D4437" s="7">
        <v>43875</v>
      </c>
      <c r="E4437" s="7" t="str">
        <f t="shared" si="138"/>
        <v>Feb</v>
      </c>
      <c r="F4437" s="7" t="str">
        <f t="shared" si="139"/>
        <v>2020</v>
      </c>
      <c r="G4437" s="6" t="s">
        <v>31</v>
      </c>
      <c r="H4437" s="6" t="s">
        <v>42</v>
      </c>
      <c r="I4437" s="6" t="s">
        <v>43</v>
      </c>
      <c r="J4437" s="8" t="s">
        <v>19</v>
      </c>
      <c r="K4437" s="9">
        <v>64</v>
      </c>
      <c r="L4437" s="10">
        <v>182</v>
      </c>
      <c r="M4437" s="11">
        <v>11648</v>
      </c>
      <c r="N4437" s="11">
        <v>4542.72</v>
      </c>
      <c r="O4437" s="12">
        <v>0.39</v>
      </c>
      <c r="P4437" s="6" t="s">
        <v>83</v>
      </c>
    </row>
    <row r="4438" spans="2:16" ht="14.25" customHeight="1">
      <c r="B4438" s="6" t="s">
        <v>30</v>
      </c>
      <c r="C4438" s="6">
        <v>1128299</v>
      </c>
      <c r="D4438" s="7">
        <v>43876</v>
      </c>
      <c r="E4438" s="7" t="str">
        <f t="shared" si="138"/>
        <v>Feb</v>
      </c>
      <c r="F4438" s="7" t="str">
        <f t="shared" si="139"/>
        <v>2020</v>
      </c>
      <c r="G4438" s="6" t="s">
        <v>31</v>
      </c>
      <c r="H4438" s="6" t="s">
        <v>42</v>
      </c>
      <c r="I4438" s="6" t="s">
        <v>43</v>
      </c>
      <c r="J4438" s="8" t="s">
        <v>20</v>
      </c>
      <c r="K4438" s="9">
        <v>60</v>
      </c>
      <c r="L4438" s="10">
        <v>152</v>
      </c>
      <c r="M4438" s="11">
        <v>9120</v>
      </c>
      <c r="N4438" s="11">
        <v>4742.4000000000005</v>
      </c>
      <c r="O4438" s="12">
        <v>0.52</v>
      </c>
      <c r="P4438" s="6" t="s">
        <v>83</v>
      </c>
    </row>
    <row r="4439" spans="2:16" ht="14.25" customHeight="1">
      <c r="B4439" s="6" t="s">
        <v>30</v>
      </c>
      <c r="C4439" s="6">
        <v>1128299</v>
      </c>
      <c r="D4439" s="7">
        <v>43877</v>
      </c>
      <c r="E4439" s="7" t="str">
        <f t="shared" si="138"/>
        <v>Feb</v>
      </c>
      <c r="F4439" s="7" t="str">
        <f t="shared" si="139"/>
        <v>2020</v>
      </c>
      <c r="G4439" s="6" t="s">
        <v>31</v>
      </c>
      <c r="H4439" s="6" t="s">
        <v>42</v>
      </c>
      <c r="I4439" s="6" t="s">
        <v>43</v>
      </c>
      <c r="J4439" s="8" t="s">
        <v>21</v>
      </c>
      <c r="K4439" s="9">
        <v>64</v>
      </c>
      <c r="L4439" s="10">
        <v>124</v>
      </c>
      <c r="M4439" s="11">
        <v>7936</v>
      </c>
      <c r="N4439" s="11">
        <v>3729.9199999999996</v>
      </c>
      <c r="O4439" s="12">
        <v>0.47</v>
      </c>
      <c r="P4439" s="6" t="s">
        <v>83</v>
      </c>
    </row>
    <row r="4440" spans="2:16" ht="14.25" customHeight="1">
      <c r="B4440" s="6" t="s">
        <v>30</v>
      </c>
      <c r="C4440" s="6">
        <v>1128299</v>
      </c>
      <c r="D4440" s="7">
        <v>43878</v>
      </c>
      <c r="E4440" s="7" t="str">
        <f t="shared" si="138"/>
        <v>Feb</v>
      </c>
      <c r="F4440" s="7" t="str">
        <f t="shared" si="139"/>
        <v>2020</v>
      </c>
      <c r="G4440" s="6" t="s">
        <v>31</v>
      </c>
      <c r="H4440" s="6" t="s">
        <v>42</v>
      </c>
      <c r="I4440" s="6" t="s">
        <v>43</v>
      </c>
      <c r="J4440" s="8" t="s">
        <v>22</v>
      </c>
      <c r="K4440" s="9">
        <v>68</v>
      </c>
      <c r="L4440" s="10">
        <v>138</v>
      </c>
      <c r="M4440" s="11">
        <v>9384</v>
      </c>
      <c r="N4440" s="11">
        <v>6381.1200000000008</v>
      </c>
      <c r="O4440" s="12">
        <v>0.68</v>
      </c>
      <c r="P4440" s="6" t="s">
        <v>83</v>
      </c>
    </row>
    <row r="4441" spans="2:16" ht="14.25" customHeight="1">
      <c r="B4441" s="6" t="s">
        <v>30</v>
      </c>
      <c r="C4441" s="6">
        <v>1128299</v>
      </c>
      <c r="D4441" s="7">
        <v>43879</v>
      </c>
      <c r="E4441" s="7" t="str">
        <f t="shared" si="138"/>
        <v>Feb</v>
      </c>
      <c r="F4441" s="7" t="str">
        <f t="shared" si="139"/>
        <v>2020</v>
      </c>
      <c r="G4441" s="6" t="s">
        <v>31</v>
      </c>
      <c r="H4441" s="6" t="s">
        <v>42</v>
      </c>
      <c r="I4441" s="6" t="s">
        <v>43</v>
      </c>
      <c r="J4441" s="8" t="s">
        <v>23</v>
      </c>
      <c r="K4441" s="9">
        <v>78</v>
      </c>
      <c r="L4441" s="10">
        <v>108</v>
      </c>
      <c r="M4441" s="11">
        <v>8424</v>
      </c>
      <c r="N4441" s="11">
        <v>2864.1600000000003</v>
      </c>
      <c r="O4441" s="12">
        <v>0.34</v>
      </c>
      <c r="P4441" s="6" t="s">
        <v>83</v>
      </c>
    </row>
    <row r="4442" spans="2:16" ht="14.25" customHeight="1">
      <c r="B4442" s="6" t="s">
        <v>30</v>
      </c>
      <c r="C4442" s="6">
        <v>1128299</v>
      </c>
      <c r="D4442" s="7">
        <v>43880</v>
      </c>
      <c r="E4442" s="7" t="str">
        <f t="shared" si="138"/>
        <v>Feb</v>
      </c>
      <c r="F4442" s="7" t="str">
        <f t="shared" si="139"/>
        <v>2020</v>
      </c>
      <c r="G4442" s="6" t="s">
        <v>31</v>
      </c>
      <c r="H4442" s="6" t="s">
        <v>42</v>
      </c>
      <c r="I4442" s="6" t="s">
        <v>43</v>
      </c>
      <c r="J4442" s="8" t="s">
        <v>17</v>
      </c>
      <c r="K4442" s="9">
        <v>56</v>
      </c>
      <c r="L4442" s="10">
        <v>174</v>
      </c>
      <c r="M4442" s="11">
        <v>9744</v>
      </c>
      <c r="N4442" s="11">
        <v>4677.1200000000008</v>
      </c>
      <c r="O4442" s="12">
        <v>0.48000000000000004</v>
      </c>
      <c r="P4442" s="6" t="s">
        <v>83</v>
      </c>
    </row>
    <row r="4443" spans="2:16" ht="14.25" customHeight="1">
      <c r="B4443" s="6" t="s">
        <v>30</v>
      </c>
      <c r="C4443" s="6">
        <v>1128299</v>
      </c>
      <c r="D4443" s="7">
        <v>43881</v>
      </c>
      <c r="E4443" s="7" t="str">
        <f t="shared" si="138"/>
        <v>Feb</v>
      </c>
      <c r="F4443" s="7" t="str">
        <f t="shared" si="139"/>
        <v>2020</v>
      </c>
      <c r="G4443" s="6" t="s">
        <v>31</v>
      </c>
      <c r="H4443" s="6" t="s">
        <v>42</v>
      </c>
      <c r="I4443" s="6" t="s">
        <v>43</v>
      </c>
      <c r="J4443" s="8" t="s">
        <v>19</v>
      </c>
      <c r="K4443" s="9">
        <v>61</v>
      </c>
      <c r="L4443" s="10">
        <v>162</v>
      </c>
      <c r="M4443" s="11">
        <v>9882</v>
      </c>
      <c r="N4443" s="11">
        <v>3359.88</v>
      </c>
      <c r="O4443" s="12">
        <v>0.34</v>
      </c>
      <c r="P4443" s="6" t="s">
        <v>83</v>
      </c>
    </row>
    <row r="4444" spans="2:16" ht="14.25" customHeight="1">
      <c r="B4444" s="6" t="s">
        <v>30</v>
      </c>
      <c r="C4444" s="6">
        <v>1128299</v>
      </c>
      <c r="D4444" s="7">
        <v>43882</v>
      </c>
      <c r="E4444" s="7" t="str">
        <f t="shared" si="138"/>
        <v>Feb</v>
      </c>
      <c r="F4444" s="7" t="str">
        <f t="shared" si="139"/>
        <v>2020</v>
      </c>
      <c r="G4444" s="6" t="s">
        <v>31</v>
      </c>
      <c r="H4444" s="6" t="s">
        <v>42</v>
      </c>
      <c r="I4444" s="6" t="s">
        <v>43</v>
      </c>
      <c r="J4444" s="8" t="s">
        <v>20</v>
      </c>
      <c r="K4444" s="9">
        <v>57</v>
      </c>
      <c r="L4444" s="10">
        <v>117</v>
      </c>
      <c r="M4444" s="11">
        <v>6669</v>
      </c>
      <c r="N4444" s="11">
        <v>3334.5</v>
      </c>
      <c r="O4444" s="12">
        <v>0.5</v>
      </c>
      <c r="P4444" s="6" t="s">
        <v>83</v>
      </c>
    </row>
    <row r="4445" spans="2:16" ht="14.25" customHeight="1">
      <c r="B4445" s="6" t="s">
        <v>30</v>
      </c>
      <c r="C4445" s="6">
        <v>1128299</v>
      </c>
      <c r="D4445" s="7">
        <v>43883</v>
      </c>
      <c r="E4445" s="7" t="str">
        <f t="shared" si="138"/>
        <v>Feb</v>
      </c>
      <c r="F4445" s="7" t="str">
        <f t="shared" si="139"/>
        <v>2020</v>
      </c>
      <c r="G4445" s="6" t="s">
        <v>31</v>
      </c>
      <c r="H4445" s="6" t="s">
        <v>42</v>
      </c>
      <c r="I4445" s="6" t="s">
        <v>43</v>
      </c>
      <c r="J4445" s="8" t="s">
        <v>21</v>
      </c>
      <c r="K4445" s="9">
        <v>58</v>
      </c>
      <c r="L4445" s="10">
        <v>112</v>
      </c>
      <c r="M4445" s="11">
        <v>6496</v>
      </c>
      <c r="N4445" s="11">
        <v>2858.2400000000002</v>
      </c>
      <c r="O4445" s="12">
        <v>0.44</v>
      </c>
      <c r="P4445" s="6" t="s">
        <v>83</v>
      </c>
    </row>
    <row r="4446" spans="2:16" ht="14.25" customHeight="1">
      <c r="B4446" s="6" t="s">
        <v>30</v>
      </c>
      <c r="C4446" s="6">
        <v>1128299</v>
      </c>
      <c r="D4446" s="7">
        <v>43884</v>
      </c>
      <c r="E4446" s="7" t="str">
        <f t="shared" si="138"/>
        <v>Feb</v>
      </c>
      <c r="F4446" s="7" t="str">
        <f t="shared" si="139"/>
        <v>2020</v>
      </c>
      <c r="G4446" s="6" t="s">
        <v>31</v>
      </c>
      <c r="H4446" s="6" t="s">
        <v>42</v>
      </c>
      <c r="I4446" s="6" t="s">
        <v>43</v>
      </c>
      <c r="J4446" s="8" t="s">
        <v>22</v>
      </c>
      <c r="K4446" s="9">
        <v>67</v>
      </c>
      <c r="L4446" s="10">
        <v>120</v>
      </c>
      <c r="M4446" s="11">
        <v>8040</v>
      </c>
      <c r="N4446" s="11">
        <v>4904.4000000000005</v>
      </c>
      <c r="O4446" s="12">
        <v>0.6100000000000001</v>
      </c>
      <c r="P4446" s="6" t="s">
        <v>83</v>
      </c>
    </row>
    <row r="4447" spans="2:16" ht="14.25" customHeight="1">
      <c r="B4447" s="6" t="s">
        <v>30</v>
      </c>
      <c r="C4447" s="6">
        <v>1128299</v>
      </c>
      <c r="D4447" s="7">
        <v>43885</v>
      </c>
      <c r="E4447" s="7" t="str">
        <f t="shared" si="138"/>
        <v>Feb</v>
      </c>
      <c r="F4447" s="7" t="str">
        <f t="shared" si="139"/>
        <v>2020</v>
      </c>
      <c r="G4447" s="6" t="s">
        <v>31</v>
      </c>
      <c r="H4447" s="6" t="s">
        <v>42</v>
      </c>
      <c r="I4447" s="6" t="s">
        <v>43</v>
      </c>
      <c r="J4447" s="8" t="s">
        <v>23</v>
      </c>
      <c r="K4447" s="9">
        <v>74</v>
      </c>
      <c r="L4447" s="10">
        <v>113</v>
      </c>
      <c r="M4447" s="11">
        <v>8362</v>
      </c>
      <c r="N4447" s="11">
        <v>2508.6000000000004</v>
      </c>
      <c r="O4447" s="12">
        <v>0.30000000000000004</v>
      </c>
      <c r="P4447" s="6" t="s">
        <v>83</v>
      </c>
    </row>
    <row r="4448" spans="2:16" ht="14.25" customHeight="1">
      <c r="B4448" s="6" t="s">
        <v>30</v>
      </c>
      <c r="C4448" s="6">
        <v>1128299</v>
      </c>
      <c r="D4448" s="7">
        <v>43886</v>
      </c>
      <c r="E4448" s="7" t="str">
        <f t="shared" si="138"/>
        <v>Feb</v>
      </c>
      <c r="F4448" s="7" t="str">
        <f t="shared" si="139"/>
        <v>2020</v>
      </c>
      <c r="G4448" s="6" t="s">
        <v>31</v>
      </c>
      <c r="H4448" s="6" t="s">
        <v>42</v>
      </c>
      <c r="I4448" s="6" t="s">
        <v>43</v>
      </c>
      <c r="J4448" s="8" t="s">
        <v>17</v>
      </c>
      <c r="K4448" s="9">
        <v>56</v>
      </c>
      <c r="L4448" s="10">
        <v>138</v>
      </c>
      <c r="M4448" s="11">
        <v>7728</v>
      </c>
      <c r="N4448" s="11">
        <v>3786.7200000000003</v>
      </c>
      <c r="O4448" s="12">
        <v>0.49000000000000005</v>
      </c>
      <c r="P4448" s="6" t="s">
        <v>83</v>
      </c>
    </row>
    <row r="4449" spans="2:16" ht="14.25" customHeight="1">
      <c r="B4449" s="6" t="s">
        <v>30</v>
      </c>
      <c r="C4449" s="6">
        <v>1128299</v>
      </c>
      <c r="D4449" s="7">
        <v>43887</v>
      </c>
      <c r="E4449" s="7" t="str">
        <f t="shared" si="138"/>
        <v>Feb</v>
      </c>
      <c r="F4449" s="7" t="str">
        <f t="shared" si="139"/>
        <v>2020</v>
      </c>
      <c r="G4449" s="6" t="s">
        <v>31</v>
      </c>
      <c r="H4449" s="6" t="s">
        <v>42</v>
      </c>
      <c r="I4449" s="6" t="s">
        <v>43</v>
      </c>
      <c r="J4449" s="8" t="s">
        <v>19</v>
      </c>
      <c r="K4449" s="9">
        <v>59</v>
      </c>
      <c r="L4449" s="10">
        <v>165</v>
      </c>
      <c r="M4449" s="11">
        <v>9735</v>
      </c>
      <c r="N4449" s="11">
        <v>3407.25</v>
      </c>
      <c r="O4449" s="12">
        <v>0.35</v>
      </c>
      <c r="P4449" s="6" t="s">
        <v>83</v>
      </c>
    </row>
    <row r="4450" spans="2:16" ht="14.25" customHeight="1">
      <c r="B4450" s="6" t="s">
        <v>30</v>
      </c>
      <c r="C4450" s="6">
        <v>1128299</v>
      </c>
      <c r="D4450" s="7">
        <v>43888</v>
      </c>
      <c r="E4450" s="7" t="str">
        <f t="shared" si="138"/>
        <v>Feb</v>
      </c>
      <c r="F4450" s="7" t="str">
        <f t="shared" si="139"/>
        <v>2020</v>
      </c>
      <c r="G4450" s="6" t="s">
        <v>31</v>
      </c>
      <c r="H4450" s="6" t="s">
        <v>42</v>
      </c>
      <c r="I4450" s="6" t="s">
        <v>43</v>
      </c>
      <c r="J4450" s="8" t="s">
        <v>20</v>
      </c>
      <c r="K4450" s="9">
        <v>54</v>
      </c>
      <c r="L4450" s="10">
        <v>109</v>
      </c>
      <c r="M4450" s="11">
        <v>5886</v>
      </c>
      <c r="N4450" s="11">
        <v>2648.7000000000003</v>
      </c>
      <c r="O4450" s="12">
        <v>0.45000000000000007</v>
      </c>
      <c r="P4450" s="6" t="s">
        <v>83</v>
      </c>
    </row>
    <row r="4451" spans="2:16" ht="14.25" customHeight="1">
      <c r="B4451" s="6" t="s">
        <v>30</v>
      </c>
      <c r="C4451" s="6">
        <v>1128299</v>
      </c>
      <c r="D4451" s="7">
        <v>43889</v>
      </c>
      <c r="E4451" s="7" t="str">
        <f t="shared" si="138"/>
        <v>Feb</v>
      </c>
      <c r="F4451" s="7" t="str">
        <f t="shared" si="139"/>
        <v>2020</v>
      </c>
      <c r="G4451" s="6" t="s">
        <v>31</v>
      </c>
      <c r="H4451" s="6" t="s">
        <v>42</v>
      </c>
      <c r="I4451" s="6" t="s">
        <v>43</v>
      </c>
      <c r="J4451" s="8" t="s">
        <v>21</v>
      </c>
      <c r="K4451" s="9">
        <v>54</v>
      </c>
      <c r="L4451" s="10">
        <v>105</v>
      </c>
      <c r="M4451" s="11">
        <v>5670</v>
      </c>
      <c r="N4451" s="11">
        <v>2381.4</v>
      </c>
      <c r="O4451" s="12">
        <v>0.42</v>
      </c>
      <c r="P4451" s="6" t="s">
        <v>83</v>
      </c>
    </row>
    <row r="4452" spans="2:16" ht="14.25" customHeight="1">
      <c r="B4452" s="6" t="s">
        <v>30</v>
      </c>
      <c r="C4452" s="6">
        <v>1128299</v>
      </c>
      <c r="D4452" s="7">
        <v>43891</v>
      </c>
      <c r="E4452" s="7" t="str">
        <f t="shared" si="138"/>
        <v>Mar</v>
      </c>
      <c r="F4452" s="7" t="str">
        <f t="shared" si="139"/>
        <v>2020</v>
      </c>
      <c r="G4452" s="6" t="s">
        <v>31</v>
      </c>
      <c r="H4452" s="6" t="s">
        <v>42</v>
      </c>
      <c r="I4452" s="6" t="s">
        <v>43</v>
      </c>
      <c r="J4452" s="8" t="s">
        <v>22</v>
      </c>
      <c r="K4452" s="9">
        <v>63</v>
      </c>
      <c r="L4452" s="10">
        <v>81</v>
      </c>
      <c r="M4452" s="11">
        <v>5103</v>
      </c>
      <c r="N4452" s="11">
        <v>3112.8300000000004</v>
      </c>
      <c r="O4452" s="12">
        <v>0.6100000000000001</v>
      </c>
      <c r="P4452" s="6" t="s">
        <v>83</v>
      </c>
    </row>
    <row r="4453" spans="2:16" ht="14.25" customHeight="1">
      <c r="B4453" s="6" t="s">
        <v>30</v>
      </c>
      <c r="C4453" s="6">
        <v>1128299</v>
      </c>
      <c r="D4453" s="7">
        <v>43892</v>
      </c>
      <c r="E4453" s="7" t="str">
        <f t="shared" si="138"/>
        <v>Mar</v>
      </c>
      <c r="F4453" s="7" t="str">
        <f t="shared" si="139"/>
        <v>2020</v>
      </c>
      <c r="G4453" s="6" t="s">
        <v>31</v>
      </c>
      <c r="H4453" s="6" t="s">
        <v>42</v>
      </c>
      <c r="I4453" s="6" t="s">
        <v>43</v>
      </c>
      <c r="J4453" s="8" t="s">
        <v>23</v>
      </c>
      <c r="K4453" s="9">
        <v>68</v>
      </c>
      <c r="L4453" s="10">
        <v>94</v>
      </c>
      <c r="M4453" s="11">
        <v>6392</v>
      </c>
      <c r="N4453" s="11">
        <v>1598</v>
      </c>
      <c r="O4453" s="12">
        <v>0.25</v>
      </c>
      <c r="P4453" s="6" t="s">
        <v>83</v>
      </c>
    </row>
    <row r="4454" spans="2:16" ht="14.25" customHeight="1">
      <c r="B4454" s="6" t="s">
        <v>30</v>
      </c>
      <c r="C4454" s="6">
        <v>1128299</v>
      </c>
      <c r="D4454" s="7">
        <v>43893</v>
      </c>
      <c r="E4454" s="7" t="str">
        <f t="shared" si="138"/>
        <v>Mar</v>
      </c>
      <c r="F4454" s="7" t="str">
        <f t="shared" si="139"/>
        <v>2020</v>
      </c>
      <c r="G4454" s="6" t="s">
        <v>31</v>
      </c>
      <c r="H4454" s="6" t="s">
        <v>42</v>
      </c>
      <c r="I4454" s="6" t="s">
        <v>43</v>
      </c>
      <c r="J4454" s="8" t="s">
        <v>17</v>
      </c>
      <c r="K4454" s="9">
        <v>57</v>
      </c>
      <c r="L4454" s="10">
        <v>155</v>
      </c>
      <c r="M4454" s="11">
        <v>8835</v>
      </c>
      <c r="N4454" s="11">
        <v>4240.8</v>
      </c>
      <c r="O4454" s="12">
        <v>0.48000000000000004</v>
      </c>
      <c r="P4454" s="6" t="s">
        <v>83</v>
      </c>
    </row>
    <row r="4455" spans="2:16" ht="14.25" customHeight="1">
      <c r="B4455" s="6" t="s">
        <v>30</v>
      </c>
      <c r="C4455" s="6">
        <v>1128299</v>
      </c>
      <c r="D4455" s="7">
        <v>43894</v>
      </c>
      <c r="E4455" s="7" t="str">
        <f t="shared" si="138"/>
        <v>Mar</v>
      </c>
      <c r="F4455" s="7" t="str">
        <f t="shared" si="139"/>
        <v>2020</v>
      </c>
      <c r="G4455" s="6" t="s">
        <v>31</v>
      </c>
      <c r="H4455" s="6" t="s">
        <v>42</v>
      </c>
      <c r="I4455" s="6" t="s">
        <v>43</v>
      </c>
      <c r="J4455" s="8" t="s">
        <v>19</v>
      </c>
      <c r="K4455" s="9">
        <v>64</v>
      </c>
      <c r="L4455" s="10">
        <v>150</v>
      </c>
      <c r="M4455" s="11">
        <v>9600</v>
      </c>
      <c r="N4455" s="11">
        <v>3264.0000000000005</v>
      </c>
      <c r="O4455" s="12">
        <v>0.34</v>
      </c>
      <c r="P4455" s="6" t="s">
        <v>83</v>
      </c>
    </row>
    <row r="4456" spans="2:16" ht="14.25" customHeight="1">
      <c r="B4456" s="6" t="s">
        <v>30</v>
      </c>
      <c r="C4456" s="6">
        <v>1128299</v>
      </c>
      <c r="D4456" s="7">
        <v>43895</v>
      </c>
      <c r="E4456" s="7" t="str">
        <f t="shared" si="138"/>
        <v>Mar</v>
      </c>
      <c r="F4456" s="7" t="str">
        <f t="shared" si="139"/>
        <v>2020</v>
      </c>
      <c r="G4456" s="6" t="s">
        <v>31</v>
      </c>
      <c r="H4456" s="6" t="s">
        <v>42</v>
      </c>
      <c r="I4456" s="6" t="s">
        <v>43</v>
      </c>
      <c r="J4456" s="8" t="s">
        <v>20</v>
      </c>
      <c r="K4456" s="9">
        <v>55</v>
      </c>
      <c r="L4456" s="10">
        <v>106</v>
      </c>
      <c r="M4456" s="11">
        <v>5830</v>
      </c>
      <c r="N4456" s="11">
        <v>2681.8</v>
      </c>
      <c r="O4456" s="12">
        <v>0.46</v>
      </c>
      <c r="P4456" s="6" t="s">
        <v>83</v>
      </c>
    </row>
    <row r="4457" spans="2:16" ht="14.25" customHeight="1">
      <c r="B4457" s="6" t="s">
        <v>30</v>
      </c>
      <c r="C4457" s="6">
        <v>1128299</v>
      </c>
      <c r="D4457" s="7">
        <v>43896</v>
      </c>
      <c r="E4457" s="7" t="str">
        <f t="shared" si="138"/>
        <v>Mar</v>
      </c>
      <c r="F4457" s="7" t="str">
        <f t="shared" si="139"/>
        <v>2020</v>
      </c>
      <c r="G4457" s="6" t="s">
        <v>31</v>
      </c>
      <c r="H4457" s="6" t="s">
        <v>42</v>
      </c>
      <c r="I4457" s="6" t="s">
        <v>43</v>
      </c>
      <c r="J4457" s="8" t="s">
        <v>21</v>
      </c>
      <c r="K4457" s="9">
        <v>56</v>
      </c>
      <c r="L4457" s="10">
        <v>108</v>
      </c>
      <c r="M4457" s="11">
        <v>6048</v>
      </c>
      <c r="N4457" s="11">
        <v>2479.6799999999998</v>
      </c>
      <c r="O4457" s="12">
        <v>0.41</v>
      </c>
      <c r="P4457" s="6" t="s">
        <v>83</v>
      </c>
    </row>
    <row r="4458" spans="2:16" ht="14.25" customHeight="1">
      <c r="B4458" s="6" t="s">
        <v>30</v>
      </c>
      <c r="C4458" s="6">
        <v>1128299</v>
      </c>
      <c r="D4458" s="7">
        <v>43897</v>
      </c>
      <c r="E4458" s="7" t="str">
        <f t="shared" si="138"/>
        <v>Mar</v>
      </c>
      <c r="F4458" s="7" t="str">
        <f t="shared" si="139"/>
        <v>2020</v>
      </c>
      <c r="G4458" s="6" t="s">
        <v>31</v>
      </c>
      <c r="H4458" s="6" t="s">
        <v>42</v>
      </c>
      <c r="I4458" s="6" t="s">
        <v>43</v>
      </c>
      <c r="J4458" s="8" t="s">
        <v>22</v>
      </c>
      <c r="K4458" s="9">
        <v>64</v>
      </c>
      <c r="L4458" s="10">
        <v>88</v>
      </c>
      <c r="M4458" s="11">
        <v>5632</v>
      </c>
      <c r="N4458" s="11">
        <v>3604.4800000000005</v>
      </c>
      <c r="O4458" s="12">
        <v>0.64000000000000012</v>
      </c>
      <c r="P4458" s="6" t="s">
        <v>83</v>
      </c>
    </row>
    <row r="4459" spans="2:16" ht="14.25" customHeight="1">
      <c r="B4459" s="6" t="s">
        <v>30</v>
      </c>
      <c r="C4459" s="6">
        <v>1128299</v>
      </c>
      <c r="D4459" s="7">
        <v>43898</v>
      </c>
      <c r="E4459" s="7" t="str">
        <f t="shared" si="138"/>
        <v>Mar</v>
      </c>
      <c r="F4459" s="7" t="str">
        <f t="shared" si="139"/>
        <v>2020</v>
      </c>
      <c r="G4459" s="6" t="s">
        <v>31</v>
      </c>
      <c r="H4459" s="6" t="s">
        <v>42</v>
      </c>
      <c r="I4459" s="6" t="s">
        <v>43</v>
      </c>
      <c r="J4459" s="8" t="s">
        <v>23</v>
      </c>
      <c r="K4459" s="9">
        <v>68</v>
      </c>
      <c r="L4459" s="10">
        <v>133</v>
      </c>
      <c r="M4459" s="11">
        <v>9044</v>
      </c>
      <c r="N4459" s="11">
        <v>2351.44</v>
      </c>
      <c r="O4459" s="12">
        <v>0.26</v>
      </c>
      <c r="P4459" s="6" t="s">
        <v>83</v>
      </c>
    </row>
    <row r="4460" spans="2:16" ht="14.25" customHeight="1">
      <c r="B4460" s="6" t="s">
        <v>30</v>
      </c>
      <c r="C4460" s="6">
        <v>1128299</v>
      </c>
      <c r="D4460" s="7">
        <v>43899</v>
      </c>
      <c r="E4460" s="7" t="str">
        <f t="shared" si="138"/>
        <v>Mar</v>
      </c>
      <c r="F4460" s="7" t="str">
        <f t="shared" si="139"/>
        <v>2020</v>
      </c>
      <c r="G4460" s="6" t="s">
        <v>31</v>
      </c>
      <c r="H4460" s="6" t="s">
        <v>42</v>
      </c>
      <c r="I4460" s="6" t="s">
        <v>43</v>
      </c>
      <c r="J4460" s="8" t="s">
        <v>17</v>
      </c>
      <c r="K4460" s="9">
        <v>58</v>
      </c>
      <c r="L4460" s="10">
        <v>196</v>
      </c>
      <c r="M4460" s="11">
        <v>11368</v>
      </c>
      <c r="N4460" s="11">
        <v>5342.96</v>
      </c>
      <c r="O4460" s="12">
        <v>0.47000000000000003</v>
      </c>
      <c r="P4460" s="6" t="s">
        <v>83</v>
      </c>
    </row>
    <row r="4461" spans="2:16" ht="14.25" customHeight="1">
      <c r="B4461" s="6" t="s">
        <v>30</v>
      </c>
      <c r="C4461" s="6">
        <v>1128299</v>
      </c>
      <c r="D4461" s="7">
        <v>43900</v>
      </c>
      <c r="E4461" s="7" t="str">
        <f t="shared" si="138"/>
        <v>Mar</v>
      </c>
      <c r="F4461" s="7" t="str">
        <f t="shared" si="139"/>
        <v>2020</v>
      </c>
      <c r="G4461" s="6" t="s">
        <v>31</v>
      </c>
      <c r="H4461" s="6" t="s">
        <v>42</v>
      </c>
      <c r="I4461" s="6" t="s">
        <v>43</v>
      </c>
      <c r="J4461" s="8" t="s">
        <v>19</v>
      </c>
      <c r="K4461" s="9">
        <v>62</v>
      </c>
      <c r="L4461" s="10">
        <v>189</v>
      </c>
      <c r="M4461" s="11">
        <v>11718</v>
      </c>
      <c r="N4461" s="11">
        <v>3984.1200000000003</v>
      </c>
      <c r="O4461" s="12">
        <v>0.34</v>
      </c>
      <c r="P4461" s="6" t="s">
        <v>83</v>
      </c>
    </row>
    <row r="4462" spans="2:16" ht="14.25" customHeight="1">
      <c r="B4462" s="6" t="s">
        <v>30</v>
      </c>
      <c r="C4462" s="6">
        <v>1128299</v>
      </c>
      <c r="D4462" s="7">
        <v>43901</v>
      </c>
      <c r="E4462" s="7" t="str">
        <f t="shared" si="138"/>
        <v>Mar</v>
      </c>
      <c r="F4462" s="7" t="str">
        <f t="shared" si="139"/>
        <v>2020</v>
      </c>
      <c r="G4462" s="6" t="s">
        <v>31</v>
      </c>
      <c r="H4462" s="6" t="s">
        <v>42</v>
      </c>
      <c r="I4462" s="6" t="s">
        <v>43</v>
      </c>
      <c r="J4462" s="8" t="s">
        <v>20</v>
      </c>
      <c r="K4462" s="9">
        <v>59</v>
      </c>
      <c r="L4462" s="10">
        <v>119</v>
      </c>
      <c r="M4462" s="11">
        <v>7021</v>
      </c>
      <c r="N4462" s="11">
        <v>3299.8700000000003</v>
      </c>
      <c r="O4462" s="12">
        <v>0.47000000000000003</v>
      </c>
      <c r="P4462" s="6" t="s">
        <v>83</v>
      </c>
    </row>
    <row r="4463" spans="2:16" ht="14.25" customHeight="1">
      <c r="B4463" s="6" t="s">
        <v>30</v>
      </c>
      <c r="C4463" s="6">
        <v>1128299</v>
      </c>
      <c r="D4463" s="7">
        <v>43902</v>
      </c>
      <c r="E4463" s="7" t="str">
        <f t="shared" si="138"/>
        <v>Mar</v>
      </c>
      <c r="F4463" s="7" t="str">
        <f t="shared" si="139"/>
        <v>2020</v>
      </c>
      <c r="G4463" s="6" t="s">
        <v>31</v>
      </c>
      <c r="H4463" s="6" t="s">
        <v>42</v>
      </c>
      <c r="I4463" s="6" t="s">
        <v>43</v>
      </c>
      <c r="J4463" s="8" t="s">
        <v>21</v>
      </c>
      <c r="K4463" s="9">
        <v>57</v>
      </c>
      <c r="L4463" s="10">
        <v>133</v>
      </c>
      <c r="M4463" s="11">
        <v>7581</v>
      </c>
      <c r="N4463" s="11">
        <v>3335.64</v>
      </c>
      <c r="O4463" s="12">
        <v>0.44</v>
      </c>
      <c r="P4463" s="6" t="s">
        <v>83</v>
      </c>
    </row>
    <row r="4464" spans="2:16" ht="14.25" customHeight="1">
      <c r="B4464" s="6" t="s">
        <v>30</v>
      </c>
      <c r="C4464" s="6">
        <v>1128299</v>
      </c>
      <c r="D4464" s="7">
        <v>43903</v>
      </c>
      <c r="E4464" s="7" t="str">
        <f t="shared" si="138"/>
        <v>Mar</v>
      </c>
      <c r="F4464" s="7" t="str">
        <f t="shared" si="139"/>
        <v>2020</v>
      </c>
      <c r="G4464" s="6" t="s">
        <v>31</v>
      </c>
      <c r="H4464" s="6" t="s">
        <v>42</v>
      </c>
      <c r="I4464" s="6" t="s">
        <v>43</v>
      </c>
      <c r="J4464" s="8" t="s">
        <v>22</v>
      </c>
      <c r="K4464" s="9">
        <v>69</v>
      </c>
      <c r="L4464" s="10">
        <v>112</v>
      </c>
      <c r="M4464" s="11">
        <v>7728</v>
      </c>
      <c r="N4464" s="11">
        <v>4636.8000000000011</v>
      </c>
      <c r="O4464" s="12">
        <v>0.60000000000000009</v>
      </c>
      <c r="P4464" s="6" t="s">
        <v>83</v>
      </c>
    </row>
    <row r="4465" spans="2:16" ht="14.25" customHeight="1">
      <c r="B4465" s="6" t="s">
        <v>30</v>
      </c>
      <c r="C4465" s="6">
        <v>1128299</v>
      </c>
      <c r="D4465" s="7">
        <v>43904</v>
      </c>
      <c r="E4465" s="7" t="str">
        <f t="shared" si="138"/>
        <v>Mar</v>
      </c>
      <c r="F4465" s="7" t="str">
        <f t="shared" si="139"/>
        <v>2020</v>
      </c>
      <c r="G4465" s="6" t="s">
        <v>31</v>
      </c>
      <c r="H4465" s="6" t="s">
        <v>42</v>
      </c>
      <c r="I4465" s="6" t="s">
        <v>43</v>
      </c>
      <c r="J4465" s="8" t="s">
        <v>23</v>
      </c>
      <c r="K4465" s="9">
        <v>74</v>
      </c>
      <c r="L4465" s="10">
        <v>150</v>
      </c>
      <c r="M4465" s="11">
        <v>11100</v>
      </c>
      <c r="N4465" s="11">
        <v>2997</v>
      </c>
      <c r="O4465" s="12">
        <v>0.27</v>
      </c>
      <c r="P4465" s="6" t="s">
        <v>83</v>
      </c>
    </row>
    <row r="4466" spans="2:16" ht="14.25" customHeight="1">
      <c r="B4466" s="6" t="s">
        <v>30</v>
      </c>
      <c r="C4466" s="6">
        <v>1128299</v>
      </c>
      <c r="D4466" s="7">
        <v>43905</v>
      </c>
      <c r="E4466" s="7" t="str">
        <f t="shared" si="138"/>
        <v>Mar</v>
      </c>
      <c r="F4466" s="7" t="str">
        <f t="shared" si="139"/>
        <v>2020</v>
      </c>
      <c r="G4466" s="6" t="s">
        <v>31</v>
      </c>
      <c r="H4466" s="6" t="s">
        <v>42</v>
      </c>
      <c r="I4466" s="6" t="s">
        <v>43</v>
      </c>
      <c r="J4466" s="8" t="s">
        <v>17</v>
      </c>
      <c r="K4466" s="9">
        <v>28</v>
      </c>
      <c r="L4466" s="10">
        <v>123</v>
      </c>
      <c r="M4466" s="11">
        <v>3444</v>
      </c>
      <c r="N4466" s="11">
        <v>1722</v>
      </c>
      <c r="O4466" s="12">
        <v>0.5</v>
      </c>
      <c r="P4466" s="6" t="s">
        <v>83</v>
      </c>
    </row>
    <row r="4467" spans="2:16" ht="14.25" customHeight="1">
      <c r="B4467" s="6" t="s">
        <v>30</v>
      </c>
      <c r="C4467" s="6">
        <v>1128299</v>
      </c>
      <c r="D4467" s="7">
        <v>43906</v>
      </c>
      <c r="E4467" s="7" t="str">
        <f t="shared" si="138"/>
        <v>Mar</v>
      </c>
      <c r="F4467" s="7" t="str">
        <f t="shared" si="139"/>
        <v>2020</v>
      </c>
      <c r="G4467" s="6" t="s">
        <v>31</v>
      </c>
      <c r="H4467" s="6" t="s">
        <v>42</v>
      </c>
      <c r="I4467" s="6" t="s">
        <v>43</v>
      </c>
      <c r="J4467" s="8" t="s">
        <v>19</v>
      </c>
      <c r="K4467" s="9">
        <v>38</v>
      </c>
      <c r="L4467" s="10">
        <v>123</v>
      </c>
      <c r="M4467" s="11">
        <v>4674</v>
      </c>
      <c r="N4467" s="11">
        <v>1542.42</v>
      </c>
      <c r="O4467" s="12">
        <v>0.33</v>
      </c>
      <c r="P4467" s="6" t="s">
        <v>83</v>
      </c>
    </row>
    <row r="4468" spans="2:16" ht="14.25" customHeight="1">
      <c r="B4468" s="6" t="s">
        <v>30</v>
      </c>
      <c r="C4468" s="6">
        <v>1128299</v>
      </c>
      <c r="D4468" s="7">
        <v>43907</v>
      </c>
      <c r="E4468" s="7" t="str">
        <f t="shared" si="138"/>
        <v>Mar</v>
      </c>
      <c r="F4468" s="7" t="str">
        <f t="shared" si="139"/>
        <v>2020</v>
      </c>
      <c r="G4468" s="6" t="s">
        <v>31</v>
      </c>
      <c r="H4468" s="6" t="s">
        <v>42</v>
      </c>
      <c r="I4468" s="6" t="s">
        <v>43</v>
      </c>
      <c r="J4468" s="8" t="s">
        <v>20</v>
      </c>
      <c r="K4468" s="9">
        <v>39</v>
      </c>
      <c r="L4468" s="10">
        <v>115</v>
      </c>
      <c r="M4468" s="11">
        <v>4485</v>
      </c>
      <c r="N4468" s="11">
        <v>2063.1</v>
      </c>
      <c r="O4468" s="12">
        <v>0.46</v>
      </c>
      <c r="P4468" s="6" t="s">
        <v>83</v>
      </c>
    </row>
    <row r="4469" spans="2:16" ht="14.25" customHeight="1">
      <c r="B4469" s="6" t="s">
        <v>30</v>
      </c>
      <c r="C4469" s="6">
        <v>1128299</v>
      </c>
      <c r="D4469" s="7">
        <v>43908</v>
      </c>
      <c r="E4469" s="7" t="str">
        <f t="shared" si="138"/>
        <v>Mar</v>
      </c>
      <c r="F4469" s="7" t="str">
        <f t="shared" si="139"/>
        <v>2020</v>
      </c>
      <c r="G4469" s="6" t="s">
        <v>31</v>
      </c>
      <c r="H4469" s="6" t="s">
        <v>42</v>
      </c>
      <c r="I4469" s="6" t="s">
        <v>43</v>
      </c>
      <c r="J4469" s="8" t="s">
        <v>21</v>
      </c>
      <c r="K4469" s="9">
        <v>38</v>
      </c>
      <c r="L4469" s="10">
        <v>72</v>
      </c>
      <c r="M4469" s="11">
        <v>2736</v>
      </c>
      <c r="N4469" s="11">
        <v>1231.1999999999998</v>
      </c>
      <c r="O4469" s="12">
        <v>0.44999999999999996</v>
      </c>
      <c r="P4469" s="6" t="s">
        <v>83</v>
      </c>
    </row>
    <row r="4470" spans="2:16" ht="14.25" customHeight="1">
      <c r="B4470" s="6" t="s">
        <v>30</v>
      </c>
      <c r="C4470" s="6">
        <v>1128299</v>
      </c>
      <c r="D4470" s="7">
        <v>43909</v>
      </c>
      <c r="E4470" s="7" t="str">
        <f t="shared" si="138"/>
        <v>Mar</v>
      </c>
      <c r="F4470" s="7" t="str">
        <f t="shared" si="139"/>
        <v>2020</v>
      </c>
      <c r="G4470" s="6" t="s">
        <v>31</v>
      </c>
      <c r="H4470" s="6" t="s">
        <v>44</v>
      </c>
      <c r="I4470" s="6" t="s">
        <v>45</v>
      </c>
      <c r="J4470" s="8" t="s">
        <v>22</v>
      </c>
      <c r="K4470" s="9">
        <v>41</v>
      </c>
      <c r="L4470" s="10">
        <v>56</v>
      </c>
      <c r="M4470" s="11">
        <v>2296</v>
      </c>
      <c r="N4470" s="11">
        <v>1469.44</v>
      </c>
      <c r="O4470" s="12">
        <v>0.64</v>
      </c>
      <c r="P4470" s="6" t="s">
        <v>83</v>
      </c>
    </row>
    <row r="4471" spans="2:16" ht="14.25" customHeight="1">
      <c r="B4471" s="6" t="s">
        <v>30</v>
      </c>
      <c r="C4471" s="6">
        <v>1128299</v>
      </c>
      <c r="D4471" s="7">
        <v>43910</v>
      </c>
      <c r="E4471" s="7" t="str">
        <f t="shared" si="138"/>
        <v>Mar</v>
      </c>
      <c r="F4471" s="7" t="str">
        <f t="shared" si="139"/>
        <v>2020</v>
      </c>
      <c r="G4471" s="6" t="s">
        <v>31</v>
      </c>
      <c r="H4471" s="6" t="s">
        <v>44</v>
      </c>
      <c r="I4471" s="6" t="s">
        <v>45</v>
      </c>
      <c r="J4471" s="8" t="s">
        <v>23</v>
      </c>
      <c r="K4471" s="9">
        <v>37</v>
      </c>
      <c r="L4471" s="10">
        <v>128</v>
      </c>
      <c r="M4471" s="11">
        <v>4736</v>
      </c>
      <c r="N4471" s="11">
        <v>1231.3600000000001</v>
      </c>
      <c r="O4471" s="12">
        <v>0.26</v>
      </c>
      <c r="P4471" s="6" t="s">
        <v>83</v>
      </c>
    </row>
    <row r="4472" spans="2:16" ht="14.25" customHeight="1">
      <c r="B4472" s="6" t="s">
        <v>30</v>
      </c>
      <c r="C4472" s="6">
        <v>1128299</v>
      </c>
      <c r="D4472" s="7">
        <v>43911</v>
      </c>
      <c r="E4472" s="7" t="str">
        <f t="shared" si="138"/>
        <v>Mar</v>
      </c>
      <c r="F4472" s="7" t="str">
        <f t="shared" si="139"/>
        <v>2020</v>
      </c>
      <c r="G4472" s="6" t="s">
        <v>31</v>
      </c>
      <c r="H4472" s="6" t="s">
        <v>44</v>
      </c>
      <c r="I4472" s="6" t="s">
        <v>45</v>
      </c>
      <c r="J4472" s="8" t="s">
        <v>17</v>
      </c>
      <c r="K4472" s="9">
        <v>27</v>
      </c>
      <c r="L4472" s="10">
        <v>131</v>
      </c>
      <c r="M4472" s="11">
        <v>3537</v>
      </c>
      <c r="N4472" s="11">
        <v>1697.7600000000002</v>
      </c>
      <c r="O4472" s="12">
        <v>0.48000000000000004</v>
      </c>
      <c r="P4472" s="6" t="s">
        <v>83</v>
      </c>
    </row>
    <row r="4473" spans="2:16" ht="14.25" customHeight="1">
      <c r="B4473" s="6" t="s">
        <v>30</v>
      </c>
      <c r="C4473" s="6">
        <v>1128299</v>
      </c>
      <c r="D4473" s="7">
        <v>43912</v>
      </c>
      <c r="E4473" s="7" t="str">
        <f t="shared" si="138"/>
        <v>Mar</v>
      </c>
      <c r="F4473" s="7" t="str">
        <f t="shared" si="139"/>
        <v>2020</v>
      </c>
      <c r="G4473" s="6" t="s">
        <v>31</v>
      </c>
      <c r="H4473" s="6" t="s">
        <v>44</v>
      </c>
      <c r="I4473" s="6" t="s">
        <v>45</v>
      </c>
      <c r="J4473" s="8" t="s">
        <v>19</v>
      </c>
      <c r="K4473" s="9">
        <v>38</v>
      </c>
      <c r="L4473" s="10">
        <v>111</v>
      </c>
      <c r="M4473" s="11">
        <v>4218</v>
      </c>
      <c r="N4473" s="11">
        <v>1265.4000000000001</v>
      </c>
      <c r="O4473" s="12">
        <v>0.30000000000000004</v>
      </c>
      <c r="P4473" s="6" t="s">
        <v>83</v>
      </c>
    </row>
    <row r="4474" spans="2:16" ht="14.25" customHeight="1">
      <c r="B4474" s="6" t="s">
        <v>30</v>
      </c>
      <c r="C4474" s="6">
        <v>1128299</v>
      </c>
      <c r="D4474" s="7">
        <v>43913</v>
      </c>
      <c r="E4474" s="7" t="str">
        <f t="shared" si="138"/>
        <v>Mar</v>
      </c>
      <c r="F4474" s="7" t="str">
        <f t="shared" si="139"/>
        <v>2020</v>
      </c>
      <c r="G4474" s="6" t="s">
        <v>31</v>
      </c>
      <c r="H4474" s="6" t="s">
        <v>44</v>
      </c>
      <c r="I4474" s="6" t="s">
        <v>45</v>
      </c>
      <c r="J4474" s="8" t="s">
        <v>20</v>
      </c>
      <c r="K4474" s="9">
        <v>38</v>
      </c>
      <c r="L4474" s="10">
        <v>123</v>
      </c>
      <c r="M4474" s="11">
        <v>4674</v>
      </c>
      <c r="N4474" s="11">
        <v>2337</v>
      </c>
      <c r="O4474" s="12">
        <v>0.5</v>
      </c>
      <c r="P4474" s="6" t="s">
        <v>83</v>
      </c>
    </row>
    <row r="4475" spans="2:16" ht="14.25" customHeight="1">
      <c r="B4475" s="6" t="s">
        <v>30</v>
      </c>
      <c r="C4475" s="6">
        <v>1128299</v>
      </c>
      <c r="D4475" s="7">
        <v>43914</v>
      </c>
      <c r="E4475" s="7" t="str">
        <f t="shared" si="138"/>
        <v>Mar</v>
      </c>
      <c r="F4475" s="7" t="str">
        <f t="shared" si="139"/>
        <v>2020</v>
      </c>
      <c r="G4475" s="6" t="s">
        <v>31</v>
      </c>
      <c r="H4475" s="6" t="s">
        <v>44</v>
      </c>
      <c r="I4475" s="6" t="s">
        <v>45</v>
      </c>
      <c r="J4475" s="8" t="s">
        <v>21</v>
      </c>
      <c r="K4475" s="9">
        <v>36</v>
      </c>
      <c r="L4475" s="10">
        <v>72</v>
      </c>
      <c r="M4475" s="11">
        <v>2592</v>
      </c>
      <c r="N4475" s="11">
        <v>1166.3999999999999</v>
      </c>
      <c r="O4475" s="12">
        <v>0.44999999999999996</v>
      </c>
      <c r="P4475" s="6" t="s">
        <v>83</v>
      </c>
    </row>
    <row r="4476" spans="2:16" ht="14.25" customHeight="1">
      <c r="B4476" s="6" t="s">
        <v>30</v>
      </c>
      <c r="C4476" s="6">
        <v>1128299</v>
      </c>
      <c r="D4476" s="7">
        <v>43915</v>
      </c>
      <c r="E4476" s="7" t="str">
        <f t="shared" si="138"/>
        <v>Mar</v>
      </c>
      <c r="F4476" s="7" t="str">
        <f t="shared" si="139"/>
        <v>2020</v>
      </c>
      <c r="G4476" s="6" t="s">
        <v>31</v>
      </c>
      <c r="H4476" s="6" t="s">
        <v>44</v>
      </c>
      <c r="I4476" s="6" t="s">
        <v>45</v>
      </c>
      <c r="J4476" s="8" t="s">
        <v>22</v>
      </c>
      <c r="K4476" s="9">
        <v>43</v>
      </c>
      <c r="L4476" s="10">
        <v>58</v>
      </c>
      <c r="M4476" s="11">
        <v>2494</v>
      </c>
      <c r="N4476" s="11">
        <v>1546.28</v>
      </c>
      <c r="O4476" s="12">
        <v>0.62</v>
      </c>
      <c r="P4476" s="6" t="s">
        <v>83</v>
      </c>
    </row>
    <row r="4477" spans="2:16" ht="14.25" customHeight="1">
      <c r="B4477" s="6" t="s">
        <v>30</v>
      </c>
      <c r="C4477" s="6">
        <v>1128299</v>
      </c>
      <c r="D4477" s="7">
        <v>43916</v>
      </c>
      <c r="E4477" s="7" t="str">
        <f t="shared" si="138"/>
        <v>Mar</v>
      </c>
      <c r="F4477" s="7" t="str">
        <f t="shared" si="139"/>
        <v>2020</v>
      </c>
      <c r="G4477" s="6" t="s">
        <v>31</v>
      </c>
      <c r="H4477" s="6" t="s">
        <v>44</v>
      </c>
      <c r="I4477" s="6" t="s">
        <v>45</v>
      </c>
      <c r="J4477" s="8" t="s">
        <v>23</v>
      </c>
      <c r="K4477" s="9">
        <v>37</v>
      </c>
      <c r="L4477" s="10">
        <v>116</v>
      </c>
      <c r="M4477" s="11">
        <v>4292</v>
      </c>
      <c r="N4477" s="11">
        <v>1158.8400000000001</v>
      </c>
      <c r="O4477" s="12">
        <v>0.27</v>
      </c>
      <c r="P4477" s="6" t="s">
        <v>83</v>
      </c>
    </row>
    <row r="4478" spans="2:16" ht="14.25" customHeight="1">
      <c r="B4478" s="6" t="s">
        <v>30</v>
      </c>
      <c r="C4478" s="6">
        <v>1128299</v>
      </c>
      <c r="D4478" s="7">
        <v>43917</v>
      </c>
      <c r="E4478" s="7" t="str">
        <f t="shared" si="138"/>
        <v>Mar</v>
      </c>
      <c r="F4478" s="7" t="str">
        <f t="shared" si="139"/>
        <v>2020</v>
      </c>
      <c r="G4478" s="6" t="s">
        <v>31</v>
      </c>
      <c r="H4478" s="6" t="s">
        <v>44</v>
      </c>
      <c r="I4478" s="6" t="s">
        <v>45</v>
      </c>
      <c r="J4478" s="8" t="s">
        <v>17</v>
      </c>
      <c r="K4478" s="9">
        <v>37</v>
      </c>
      <c r="L4478" s="10">
        <v>165</v>
      </c>
      <c r="M4478" s="11">
        <v>6105</v>
      </c>
      <c r="N4478" s="11">
        <v>2930.4</v>
      </c>
      <c r="O4478" s="12">
        <v>0.48000000000000004</v>
      </c>
      <c r="P4478" s="6" t="s">
        <v>83</v>
      </c>
    </row>
    <row r="4479" spans="2:16" ht="14.25" customHeight="1">
      <c r="B4479" s="6" t="s">
        <v>30</v>
      </c>
      <c r="C4479" s="6">
        <v>1128299</v>
      </c>
      <c r="D4479" s="7">
        <v>43918</v>
      </c>
      <c r="E4479" s="7" t="str">
        <f t="shared" si="138"/>
        <v>Mar</v>
      </c>
      <c r="F4479" s="7" t="str">
        <f t="shared" si="139"/>
        <v>2020</v>
      </c>
      <c r="G4479" s="6" t="s">
        <v>31</v>
      </c>
      <c r="H4479" s="6" t="s">
        <v>44</v>
      </c>
      <c r="I4479" s="6" t="s">
        <v>45</v>
      </c>
      <c r="J4479" s="8" t="s">
        <v>19</v>
      </c>
      <c r="K4479" s="9">
        <v>48</v>
      </c>
      <c r="L4479" s="10">
        <v>112</v>
      </c>
      <c r="M4479" s="11">
        <v>5376</v>
      </c>
      <c r="N4479" s="11">
        <v>1827.8400000000001</v>
      </c>
      <c r="O4479" s="12">
        <v>0.34</v>
      </c>
      <c r="P4479" s="6" t="s">
        <v>83</v>
      </c>
    </row>
    <row r="4480" spans="2:16" ht="14.25" customHeight="1">
      <c r="B4480" s="6" t="s">
        <v>30</v>
      </c>
      <c r="C4480" s="6">
        <v>1128299</v>
      </c>
      <c r="D4480" s="7">
        <v>43919</v>
      </c>
      <c r="E4480" s="7" t="str">
        <f t="shared" si="138"/>
        <v>Mar</v>
      </c>
      <c r="F4480" s="7" t="str">
        <f t="shared" si="139"/>
        <v>2020</v>
      </c>
      <c r="G4480" s="6" t="s">
        <v>31</v>
      </c>
      <c r="H4480" s="6" t="s">
        <v>44</v>
      </c>
      <c r="I4480" s="6" t="s">
        <v>45</v>
      </c>
      <c r="J4480" s="8" t="s">
        <v>20</v>
      </c>
      <c r="K4480" s="9">
        <v>51</v>
      </c>
      <c r="L4480" s="10">
        <v>116</v>
      </c>
      <c r="M4480" s="11">
        <v>5916</v>
      </c>
      <c r="N4480" s="11">
        <v>2898.84</v>
      </c>
      <c r="O4480" s="12">
        <v>0.49000000000000005</v>
      </c>
      <c r="P4480" s="6" t="s">
        <v>83</v>
      </c>
    </row>
    <row r="4481" spans="2:16" ht="14.25" customHeight="1">
      <c r="B4481" s="6" t="s">
        <v>30</v>
      </c>
      <c r="C4481" s="6">
        <v>1128299</v>
      </c>
      <c r="D4481" s="7">
        <v>43920</v>
      </c>
      <c r="E4481" s="7" t="str">
        <f t="shared" si="138"/>
        <v>Mar</v>
      </c>
      <c r="F4481" s="7" t="str">
        <f t="shared" si="139"/>
        <v>2020</v>
      </c>
      <c r="G4481" s="6" t="s">
        <v>31</v>
      </c>
      <c r="H4481" s="6" t="s">
        <v>44</v>
      </c>
      <c r="I4481" s="6" t="s">
        <v>45</v>
      </c>
      <c r="J4481" s="8" t="s">
        <v>21</v>
      </c>
      <c r="K4481" s="9">
        <v>51</v>
      </c>
      <c r="L4481" s="10">
        <v>90</v>
      </c>
      <c r="M4481" s="11">
        <v>4590</v>
      </c>
      <c r="N4481" s="11">
        <v>1973.7</v>
      </c>
      <c r="O4481" s="12">
        <v>0.43</v>
      </c>
      <c r="P4481" s="6" t="s">
        <v>83</v>
      </c>
    </row>
    <row r="4482" spans="2:16" ht="14.25" customHeight="1">
      <c r="B4482" s="6" t="s">
        <v>30</v>
      </c>
      <c r="C4482" s="6">
        <v>1128299</v>
      </c>
      <c r="D4482" s="7">
        <v>43921</v>
      </c>
      <c r="E4482" s="7" t="str">
        <f t="shared" si="138"/>
        <v>Mar</v>
      </c>
      <c r="F4482" s="7" t="str">
        <f t="shared" si="139"/>
        <v>2020</v>
      </c>
      <c r="G4482" s="6" t="s">
        <v>31</v>
      </c>
      <c r="H4482" s="6" t="s">
        <v>44</v>
      </c>
      <c r="I4482" s="6" t="s">
        <v>45</v>
      </c>
      <c r="J4482" s="8" t="s">
        <v>22</v>
      </c>
      <c r="K4482" s="9">
        <v>56</v>
      </c>
      <c r="L4482" s="10">
        <v>39</v>
      </c>
      <c r="M4482" s="11">
        <v>2184</v>
      </c>
      <c r="N4482" s="11">
        <v>1310.3999999999999</v>
      </c>
      <c r="O4482" s="12">
        <v>0.6</v>
      </c>
      <c r="P4482" s="6" t="s">
        <v>83</v>
      </c>
    </row>
    <row r="4483" spans="2:16" ht="14.25" customHeight="1">
      <c r="B4483" s="6" t="s">
        <v>30</v>
      </c>
      <c r="C4483" s="6">
        <v>1128299</v>
      </c>
      <c r="D4483" s="7">
        <v>43922</v>
      </c>
      <c r="E4483" s="7" t="str">
        <f t="shared" si="138"/>
        <v>Apr</v>
      </c>
      <c r="F4483" s="7" t="str">
        <f t="shared" si="139"/>
        <v>2020</v>
      </c>
      <c r="G4483" s="6" t="s">
        <v>31</v>
      </c>
      <c r="H4483" s="6" t="s">
        <v>44</v>
      </c>
      <c r="I4483" s="6" t="s">
        <v>45</v>
      </c>
      <c r="J4483" s="8" t="s">
        <v>23</v>
      </c>
      <c r="K4483" s="9">
        <v>52</v>
      </c>
      <c r="L4483" s="10">
        <v>95</v>
      </c>
      <c r="M4483" s="11">
        <v>4940</v>
      </c>
      <c r="N4483" s="11">
        <v>1432.6000000000001</v>
      </c>
      <c r="O4483" s="12">
        <v>0.29000000000000004</v>
      </c>
      <c r="P4483" s="6" t="s">
        <v>83</v>
      </c>
    </row>
    <row r="4484" spans="2:16" ht="14.25" customHeight="1">
      <c r="B4484" s="6" t="s">
        <v>30</v>
      </c>
      <c r="C4484" s="6">
        <v>1128299</v>
      </c>
      <c r="D4484" s="7">
        <v>43923</v>
      </c>
      <c r="E4484" s="7" t="str">
        <f t="shared" si="138"/>
        <v>Apr</v>
      </c>
      <c r="F4484" s="7" t="str">
        <f t="shared" si="139"/>
        <v>2020</v>
      </c>
      <c r="G4484" s="6" t="s">
        <v>31</v>
      </c>
      <c r="H4484" s="6" t="s">
        <v>44</v>
      </c>
      <c r="I4484" s="6" t="s">
        <v>45</v>
      </c>
      <c r="J4484" s="8" t="s">
        <v>17</v>
      </c>
      <c r="K4484" s="9">
        <v>55</v>
      </c>
      <c r="L4484" s="10">
        <v>131</v>
      </c>
      <c r="M4484" s="11">
        <v>7205</v>
      </c>
      <c r="N4484" s="11">
        <v>3386.3500000000004</v>
      </c>
      <c r="O4484" s="12">
        <v>0.47000000000000003</v>
      </c>
      <c r="P4484" s="6" t="s">
        <v>83</v>
      </c>
    </row>
    <row r="4485" spans="2:16" ht="14.25" customHeight="1">
      <c r="B4485" s="6" t="s">
        <v>30</v>
      </c>
      <c r="C4485" s="6">
        <v>1128299</v>
      </c>
      <c r="D4485" s="7">
        <v>43924</v>
      </c>
      <c r="E4485" s="7" t="str">
        <f t="shared" si="138"/>
        <v>Apr</v>
      </c>
      <c r="F4485" s="7" t="str">
        <f t="shared" si="139"/>
        <v>2020</v>
      </c>
      <c r="G4485" s="6" t="s">
        <v>31</v>
      </c>
      <c r="H4485" s="6" t="s">
        <v>44</v>
      </c>
      <c r="I4485" s="6" t="s">
        <v>45</v>
      </c>
      <c r="J4485" s="8" t="s">
        <v>19</v>
      </c>
      <c r="K4485" s="9">
        <v>59</v>
      </c>
      <c r="L4485" s="10">
        <v>94</v>
      </c>
      <c r="M4485" s="11">
        <v>5546</v>
      </c>
      <c r="N4485" s="11">
        <v>1941.1</v>
      </c>
      <c r="O4485" s="12">
        <v>0.35</v>
      </c>
      <c r="P4485" s="6" t="s">
        <v>83</v>
      </c>
    </row>
    <row r="4486" spans="2:16" ht="14.25" customHeight="1">
      <c r="B4486" s="6" t="s">
        <v>30</v>
      </c>
      <c r="C4486" s="6">
        <v>1128299</v>
      </c>
      <c r="D4486" s="7">
        <v>43925</v>
      </c>
      <c r="E4486" s="7" t="str">
        <f t="shared" si="138"/>
        <v>Apr</v>
      </c>
      <c r="F4486" s="7" t="str">
        <f t="shared" si="139"/>
        <v>2020</v>
      </c>
      <c r="G4486" s="6" t="s">
        <v>31</v>
      </c>
      <c r="H4486" s="6" t="s">
        <v>44</v>
      </c>
      <c r="I4486" s="6" t="s">
        <v>45</v>
      </c>
      <c r="J4486" s="8" t="s">
        <v>20</v>
      </c>
      <c r="K4486" s="9">
        <v>61</v>
      </c>
      <c r="L4486" s="10">
        <v>113</v>
      </c>
      <c r="M4486" s="11">
        <v>6893</v>
      </c>
      <c r="N4486" s="11">
        <v>3446.5</v>
      </c>
      <c r="O4486" s="12">
        <v>0.5</v>
      </c>
      <c r="P4486" s="6" t="s">
        <v>83</v>
      </c>
    </row>
    <row r="4487" spans="2:16" ht="14.25" customHeight="1">
      <c r="B4487" s="6" t="s">
        <v>30</v>
      </c>
      <c r="C4487" s="6">
        <v>1128299</v>
      </c>
      <c r="D4487" s="7">
        <v>43926</v>
      </c>
      <c r="E4487" s="7" t="str">
        <f t="shared" ref="E4487:E4550" si="140">TEXT(D4487,"mmm")</f>
        <v>Apr</v>
      </c>
      <c r="F4487" s="7" t="str">
        <f t="shared" ref="F4487:F4550" si="141">TEXT(D4487,"yyyy")</f>
        <v>2020</v>
      </c>
      <c r="G4487" s="6" t="s">
        <v>31</v>
      </c>
      <c r="H4487" s="6" t="s">
        <v>44</v>
      </c>
      <c r="I4487" s="6" t="s">
        <v>45</v>
      </c>
      <c r="J4487" s="8" t="s">
        <v>21</v>
      </c>
      <c r="K4487" s="9">
        <v>56</v>
      </c>
      <c r="L4487" s="10">
        <v>74</v>
      </c>
      <c r="M4487" s="11">
        <v>4144</v>
      </c>
      <c r="N4487" s="11">
        <v>1781.92</v>
      </c>
      <c r="O4487" s="12">
        <v>0.43</v>
      </c>
      <c r="P4487" s="6" t="s">
        <v>83</v>
      </c>
    </row>
    <row r="4488" spans="2:16" ht="14.25" customHeight="1">
      <c r="B4488" s="6" t="s">
        <v>30</v>
      </c>
      <c r="C4488" s="6">
        <v>1128299</v>
      </c>
      <c r="D4488" s="7">
        <v>43927</v>
      </c>
      <c r="E4488" s="7" t="str">
        <f t="shared" si="140"/>
        <v>Apr</v>
      </c>
      <c r="F4488" s="7" t="str">
        <f t="shared" si="141"/>
        <v>2020</v>
      </c>
      <c r="G4488" s="6" t="s">
        <v>31</v>
      </c>
      <c r="H4488" s="6" t="s">
        <v>44</v>
      </c>
      <c r="I4488" s="6" t="s">
        <v>45</v>
      </c>
      <c r="J4488" s="8" t="s">
        <v>22</v>
      </c>
      <c r="K4488" s="9">
        <v>62</v>
      </c>
      <c r="L4488" s="10">
        <v>44</v>
      </c>
      <c r="M4488" s="11">
        <v>2728</v>
      </c>
      <c r="N4488" s="11">
        <v>1664.08</v>
      </c>
      <c r="O4488" s="12">
        <v>0.61</v>
      </c>
      <c r="P4488" s="6" t="s">
        <v>83</v>
      </c>
    </row>
    <row r="4489" spans="2:16" ht="14.25" customHeight="1">
      <c r="B4489" s="6" t="s">
        <v>30</v>
      </c>
      <c r="C4489" s="6">
        <v>1128299</v>
      </c>
      <c r="D4489" s="7">
        <v>43928</v>
      </c>
      <c r="E4489" s="7" t="str">
        <f t="shared" si="140"/>
        <v>Apr</v>
      </c>
      <c r="F4489" s="7" t="str">
        <f t="shared" si="141"/>
        <v>2020</v>
      </c>
      <c r="G4489" s="6" t="s">
        <v>31</v>
      </c>
      <c r="H4489" s="6" t="s">
        <v>44</v>
      </c>
      <c r="I4489" s="6" t="s">
        <v>45</v>
      </c>
      <c r="J4489" s="8" t="s">
        <v>23</v>
      </c>
      <c r="K4489" s="9">
        <v>72</v>
      </c>
      <c r="L4489" s="10">
        <v>98</v>
      </c>
      <c r="M4489" s="11">
        <v>7056</v>
      </c>
      <c r="N4489" s="11">
        <v>1764</v>
      </c>
      <c r="O4489" s="12">
        <v>0.25</v>
      </c>
      <c r="P4489" s="6" t="s">
        <v>83</v>
      </c>
    </row>
    <row r="4490" spans="2:16" ht="14.25" customHeight="1">
      <c r="B4490" s="6" t="s">
        <v>30</v>
      </c>
      <c r="C4490" s="6">
        <v>1128299</v>
      </c>
      <c r="D4490" s="7">
        <v>43929</v>
      </c>
      <c r="E4490" s="7" t="str">
        <f t="shared" si="140"/>
        <v>Apr</v>
      </c>
      <c r="F4490" s="7" t="str">
        <f t="shared" si="141"/>
        <v>2020</v>
      </c>
      <c r="G4490" s="6" t="s">
        <v>31</v>
      </c>
      <c r="H4490" s="6" t="s">
        <v>44</v>
      </c>
      <c r="I4490" s="6" t="s">
        <v>45</v>
      </c>
      <c r="J4490" s="8" t="s">
        <v>17</v>
      </c>
      <c r="K4490" s="9">
        <v>55</v>
      </c>
      <c r="L4490" s="10">
        <v>131</v>
      </c>
      <c r="M4490" s="11">
        <v>7205</v>
      </c>
      <c r="N4490" s="11">
        <v>4395.05</v>
      </c>
      <c r="O4490" s="12">
        <v>0.61</v>
      </c>
      <c r="P4490" s="6" t="s">
        <v>83</v>
      </c>
    </row>
    <row r="4491" spans="2:16" ht="14.25" customHeight="1">
      <c r="B4491" s="6" t="s">
        <v>30</v>
      </c>
      <c r="C4491" s="6">
        <v>1128299</v>
      </c>
      <c r="D4491" s="7">
        <v>43930</v>
      </c>
      <c r="E4491" s="7" t="str">
        <f t="shared" si="140"/>
        <v>Apr</v>
      </c>
      <c r="F4491" s="7" t="str">
        <f t="shared" si="141"/>
        <v>2020</v>
      </c>
      <c r="G4491" s="6" t="s">
        <v>31</v>
      </c>
      <c r="H4491" s="6" t="s">
        <v>44</v>
      </c>
      <c r="I4491" s="6" t="s">
        <v>45</v>
      </c>
      <c r="J4491" s="8" t="s">
        <v>19</v>
      </c>
      <c r="K4491" s="9">
        <v>60</v>
      </c>
      <c r="L4491" s="10">
        <v>105</v>
      </c>
      <c r="M4491" s="11">
        <v>6300</v>
      </c>
      <c r="N4491" s="11">
        <v>2898</v>
      </c>
      <c r="O4491" s="12">
        <v>0.45999999999999996</v>
      </c>
      <c r="P4491" s="6" t="s">
        <v>83</v>
      </c>
    </row>
    <row r="4492" spans="2:16" ht="14.25" customHeight="1">
      <c r="B4492" s="6" t="s">
        <v>30</v>
      </c>
      <c r="C4492" s="6">
        <v>1128299</v>
      </c>
      <c r="D4492" s="7">
        <v>43931</v>
      </c>
      <c r="E4492" s="7" t="str">
        <f t="shared" si="140"/>
        <v>Apr</v>
      </c>
      <c r="F4492" s="7" t="str">
        <f t="shared" si="141"/>
        <v>2020</v>
      </c>
      <c r="G4492" s="6" t="s">
        <v>31</v>
      </c>
      <c r="H4492" s="6" t="s">
        <v>44</v>
      </c>
      <c r="I4492" s="6" t="s">
        <v>45</v>
      </c>
      <c r="J4492" s="8" t="s">
        <v>20</v>
      </c>
      <c r="K4492" s="9">
        <v>59</v>
      </c>
      <c r="L4492" s="10">
        <v>98</v>
      </c>
      <c r="M4492" s="11">
        <v>5782</v>
      </c>
      <c r="N4492" s="11">
        <v>3469.2</v>
      </c>
      <c r="O4492" s="12">
        <v>0.6</v>
      </c>
      <c r="P4492" s="6" t="s">
        <v>83</v>
      </c>
    </row>
    <row r="4493" spans="2:16" ht="14.25" customHeight="1">
      <c r="B4493" s="6" t="s">
        <v>30</v>
      </c>
      <c r="C4493" s="6">
        <v>1128299</v>
      </c>
      <c r="D4493" s="7">
        <v>43932</v>
      </c>
      <c r="E4493" s="7" t="str">
        <f t="shared" si="140"/>
        <v>Apr</v>
      </c>
      <c r="F4493" s="7" t="str">
        <f t="shared" si="141"/>
        <v>2020</v>
      </c>
      <c r="G4493" s="6" t="s">
        <v>31</v>
      </c>
      <c r="H4493" s="6" t="s">
        <v>44</v>
      </c>
      <c r="I4493" s="6" t="s">
        <v>45</v>
      </c>
      <c r="J4493" s="8" t="s">
        <v>21</v>
      </c>
      <c r="K4493" s="9">
        <v>58</v>
      </c>
      <c r="L4493" s="10">
        <v>69</v>
      </c>
      <c r="M4493" s="11">
        <v>4002</v>
      </c>
      <c r="N4493" s="11">
        <v>2361.1799999999998</v>
      </c>
      <c r="O4493" s="12">
        <v>0.59</v>
      </c>
      <c r="P4493" s="6" t="s">
        <v>83</v>
      </c>
    </row>
    <row r="4494" spans="2:16" ht="14.25" customHeight="1">
      <c r="B4494" s="6" t="s">
        <v>30</v>
      </c>
      <c r="C4494" s="6">
        <v>1128299</v>
      </c>
      <c r="D4494" s="7">
        <v>43933</v>
      </c>
      <c r="E4494" s="7" t="str">
        <f t="shared" si="140"/>
        <v>Apr</v>
      </c>
      <c r="F4494" s="7" t="str">
        <f t="shared" si="141"/>
        <v>2020</v>
      </c>
      <c r="G4494" s="6" t="s">
        <v>31</v>
      </c>
      <c r="H4494" s="6" t="s">
        <v>44</v>
      </c>
      <c r="I4494" s="6" t="s">
        <v>45</v>
      </c>
      <c r="J4494" s="8" t="s">
        <v>22</v>
      </c>
      <c r="K4494" s="9">
        <v>63</v>
      </c>
      <c r="L4494" s="10">
        <v>44</v>
      </c>
      <c r="M4494" s="11">
        <v>2772</v>
      </c>
      <c r="N4494" s="11">
        <v>2106.7200000000003</v>
      </c>
      <c r="O4494" s="12">
        <v>0.76000000000000012</v>
      </c>
      <c r="P4494" s="6" t="s">
        <v>83</v>
      </c>
    </row>
    <row r="4495" spans="2:16" ht="14.25" customHeight="1">
      <c r="B4495" s="6" t="s">
        <v>30</v>
      </c>
      <c r="C4495" s="6">
        <v>1128299</v>
      </c>
      <c r="D4495" s="7">
        <v>43934</v>
      </c>
      <c r="E4495" s="7" t="str">
        <f t="shared" si="140"/>
        <v>Apr</v>
      </c>
      <c r="F4495" s="7" t="str">
        <f t="shared" si="141"/>
        <v>2020</v>
      </c>
      <c r="G4495" s="6" t="s">
        <v>31</v>
      </c>
      <c r="H4495" s="6" t="s">
        <v>44</v>
      </c>
      <c r="I4495" s="6" t="s">
        <v>45</v>
      </c>
      <c r="J4495" s="8" t="s">
        <v>23</v>
      </c>
      <c r="K4495" s="9">
        <v>74</v>
      </c>
      <c r="L4495" s="10">
        <v>133</v>
      </c>
      <c r="M4495" s="11">
        <v>9842</v>
      </c>
      <c r="N4495" s="11">
        <v>4232.0599999999995</v>
      </c>
      <c r="O4495" s="12">
        <v>0.43</v>
      </c>
      <c r="P4495" s="6" t="s">
        <v>83</v>
      </c>
    </row>
    <row r="4496" spans="2:16" ht="14.25" customHeight="1">
      <c r="B4496" s="6" t="s">
        <v>30</v>
      </c>
      <c r="C4496" s="6">
        <v>1128299</v>
      </c>
      <c r="D4496" s="7">
        <v>43935</v>
      </c>
      <c r="E4496" s="7" t="str">
        <f t="shared" si="140"/>
        <v>Apr</v>
      </c>
      <c r="F4496" s="7" t="str">
        <f t="shared" si="141"/>
        <v>2020</v>
      </c>
      <c r="G4496" s="6" t="s">
        <v>31</v>
      </c>
      <c r="H4496" s="6" t="s">
        <v>44</v>
      </c>
      <c r="I4496" s="6" t="s">
        <v>45</v>
      </c>
      <c r="J4496" s="8" t="s">
        <v>17</v>
      </c>
      <c r="K4496" s="9">
        <v>54</v>
      </c>
      <c r="L4496" s="10">
        <v>189</v>
      </c>
      <c r="M4496" s="11">
        <v>10206</v>
      </c>
      <c r="N4496" s="11">
        <v>6531.84</v>
      </c>
      <c r="O4496" s="12">
        <v>0.64</v>
      </c>
      <c r="P4496" s="6" t="s">
        <v>83</v>
      </c>
    </row>
    <row r="4497" spans="2:16" ht="14.25" customHeight="1">
      <c r="B4497" s="6" t="s">
        <v>30</v>
      </c>
      <c r="C4497" s="6">
        <v>1128299</v>
      </c>
      <c r="D4497" s="7">
        <v>43936</v>
      </c>
      <c r="E4497" s="7" t="str">
        <f t="shared" si="140"/>
        <v>Apr</v>
      </c>
      <c r="F4497" s="7" t="str">
        <f t="shared" si="141"/>
        <v>2020</v>
      </c>
      <c r="G4497" s="6" t="s">
        <v>31</v>
      </c>
      <c r="H4497" s="6" t="s">
        <v>44</v>
      </c>
      <c r="I4497" s="6" t="s">
        <v>45</v>
      </c>
      <c r="J4497" s="8" t="s">
        <v>19</v>
      </c>
      <c r="K4497" s="9">
        <v>59</v>
      </c>
      <c r="L4497" s="10">
        <v>144</v>
      </c>
      <c r="M4497" s="11">
        <v>8496</v>
      </c>
      <c r="N4497" s="11">
        <v>4248</v>
      </c>
      <c r="O4497" s="12">
        <v>0.5</v>
      </c>
      <c r="P4497" s="6" t="s">
        <v>83</v>
      </c>
    </row>
    <row r="4498" spans="2:16" ht="14.25" customHeight="1">
      <c r="B4498" s="6" t="s">
        <v>30</v>
      </c>
      <c r="C4498" s="6">
        <v>1128299</v>
      </c>
      <c r="D4498" s="7">
        <v>43937</v>
      </c>
      <c r="E4498" s="7" t="str">
        <f t="shared" si="140"/>
        <v>Apr</v>
      </c>
      <c r="F4498" s="7" t="str">
        <f t="shared" si="141"/>
        <v>2020</v>
      </c>
      <c r="G4498" s="6" t="s">
        <v>31</v>
      </c>
      <c r="H4498" s="6" t="s">
        <v>44</v>
      </c>
      <c r="I4498" s="6" t="s">
        <v>45</v>
      </c>
      <c r="J4498" s="8" t="s">
        <v>20</v>
      </c>
      <c r="K4498" s="9">
        <v>64</v>
      </c>
      <c r="L4498" s="10">
        <v>150</v>
      </c>
      <c r="M4498" s="11">
        <v>9600</v>
      </c>
      <c r="N4498" s="11">
        <v>6144</v>
      </c>
      <c r="O4498" s="12">
        <v>0.64</v>
      </c>
      <c r="P4498" s="6" t="s">
        <v>83</v>
      </c>
    </row>
    <row r="4499" spans="2:16" ht="14.25" customHeight="1">
      <c r="B4499" s="6" t="s">
        <v>30</v>
      </c>
      <c r="C4499" s="6">
        <v>1128299</v>
      </c>
      <c r="D4499" s="7">
        <v>43938</v>
      </c>
      <c r="E4499" s="7" t="str">
        <f t="shared" si="140"/>
        <v>Apr</v>
      </c>
      <c r="F4499" s="7" t="str">
        <f t="shared" si="141"/>
        <v>2020</v>
      </c>
      <c r="G4499" s="6" t="s">
        <v>31</v>
      </c>
      <c r="H4499" s="6" t="s">
        <v>44</v>
      </c>
      <c r="I4499" s="6" t="s">
        <v>45</v>
      </c>
      <c r="J4499" s="8" t="s">
        <v>21</v>
      </c>
      <c r="K4499" s="9">
        <v>62</v>
      </c>
      <c r="L4499" s="10">
        <v>135</v>
      </c>
      <c r="M4499" s="11">
        <v>8370</v>
      </c>
      <c r="N4499" s="11">
        <v>5022</v>
      </c>
      <c r="O4499" s="12">
        <v>0.6</v>
      </c>
      <c r="P4499" s="6" t="s">
        <v>83</v>
      </c>
    </row>
    <row r="4500" spans="2:16" ht="14.25" customHeight="1">
      <c r="B4500" s="6" t="s">
        <v>30</v>
      </c>
      <c r="C4500" s="6">
        <v>1128299</v>
      </c>
      <c r="D4500" s="7">
        <v>43939</v>
      </c>
      <c r="E4500" s="7" t="str">
        <f t="shared" si="140"/>
        <v>Apr</v>
      </c>
      <c r="F4500" s="7" t="str">
        <f t="shared" si="141"/>
        <v>2020</v>
      </c>
      <c r="G4500" s="6" t="s">
        <v>31</v>
      </c>
      <c r="H4500" s="6" t="s">
        <v>44</v>
      </c>
      <c r="I4500" s="6" t="s">
        <v>45</v>
      </c>
      <c r="J4500" s="8" t="s">
        <v>22</v>
      </c>
      <c r="K4500" s="9">
        <v>66</v>
      </c>
      <c r="L4500" s="10">
        <v>91</v>
      </c>
      <c r="M4500" s="11">
        <v>6006</v>
      </c>
      <c r="N4500" s="11">
        <v>4624.6200000000008</v>
      </c>
      <c r="O4500" s="12">
        <v>0.77000000000000013</v>
      </c>
      <c r="P4500" s="6" t="s">
        <v>83</v>
      </c>
    </row>
    <row r="4501" spans="2:16" ht="14.25" customHeight="1">
      <c r="B4501" s="6" t="s">
        <v>30</v>
      </c>
      <c r="C4501" s="6">
        <v>1128299</v>
      </c>
      <c r="D4501" s="7">
        <v>43940</v>
      </c>
      <c r="E4501" s="7" t="str">
        <f t="shared" si="140"/>
        <v>Apr</v>
      </c>
      <c r="F4501" s="7" t="str">
        <f t="shared" si="141"/>
        <v>2020</v>
      </c>
      <c r="G4501" s="6" t="s">
        <v>31</v>
      </c>
      <c r="H4501" s="6" t="s">
        <v>44</v>
      </c>
      <c r="I4501" s="6" t="s">
        <v>45</v>
      </c>
      <c r="J4501" s="8" t="s">
        <v>23</v>
      </c>
      <c r="K4501" s="9">
        <v>83</v>
      </c>
      <c r="L4501" s="10">
        <v>181</v>
      </c>
      <c r="M4501" s="11">
        <v>15023</v>
      </c>
      <c r="N4501" s="11">
        <v>6459.89</v>
      </c>
      <c r="O4501" s="12">
        <v>0.43</v>
      </c>
      <c r="P4501" s="6" t="s">
        <v>83</v>
      </c>
    </row>
    <row r="4502" spans="2:16" ht="14.25" customHeight="1">
      <c r="B4502" s="6" t="s">
        <v>30</v>
      </c>
      <c r="C4502" s="6">
        <v>1128299</v>
      </c>
      <c r="D4502" s="7">
        <v>43941</v>
      </c>
      <c r="E4502" s="7" t="str">
        <f t="shared" si="140"/>
        <v>Apr</v>
      </c>
      <c r="F4502" s="7" t="str">
        <f t="shared" si="141"/>
        <v>2020</v>
      </c>
      <c r="G4502" s="6" t="s">
        <v>31</v>
      </c>
      <c r="H4502" s="6" t="s">
        <v>44</v>
      </c>
      <c r="I4502" s="6" t="s">
        <v>45</v>
      </c>
      <c r="J4502" s="8" t="s">
        <v>17</v>
      </c>
      <c r="K4502" s="9">
        <v>64</v>
      </c>
      <c r="L4502" s="10">
        <v>202</v>
      </c>
      <c r="M4502" s="11">
        <v>12928</v>
      </c>
      <c r="N4502" s="11">
        <v>7756.7999999999993</v>
      </c>
      <c r="O4502" s="12">
        <v>0.6</v>
      </c>
      <c r="P4502" s="6" t="s">
        <v>83</v>
      </c>
    </row>
    <row r="4503" spans="2:16" ht="14.25" customHeight="1">
      <c r="B4503" s="6" t="s">
        <v>30</v>
      </c>
      <c r="C4503" s="6">
        <v>1128299</v>
      </c>
      <c r="D4503" s="7">
        <v>43942</v>
      </c>
      <c r="E4503" s="7" t="str">
        <f t="shared" si="140"/>
        <v>Apr</v>
      </c>
      <c r="F4503" s="7" t="str">
        <f t="shared" si="141"/>
        <v>2020</v>
      </c>
      <c r="G4503" s="6" t="s">
        <v>31</v>
      </c>
      <c r="H4503" s="6" t="s">
        <v>44</v>
      </c>
      <c r="I4503" s="6" t="s">
        <v>45</v>
      </c>
      <c r="J4503" s="8" t="s">
        <v>19</v>
      </c>
      <c r="K4503" s="9">
        <v>67</v>
      </c>
      <c r="L4503" s="10">
        <v>188</v>
      </c>
      <c r="M4503" s="11">
        <v>12596</v>
      </c>
      <c r="N4503" s="11">
        <v>5038.4000000000005</v>
      </c>
      <c r="O4503" s="12">
        <v>0.4</v>
      </c>
      <c r="P4503" s="6" t="s">
        <v>83</v>
      </c>
    </row>
    <row r="4504" spans="2:16" ht="14.25" customHeight="1">
      <c r="B4504" s="6" t="s">
        <v>30</v>
      </c>
      <c r="C4504" s="6">
        <v>1128299</v>
      </c>
      <c r="D4504" s="7">
        <v>43943</v>
      </c>
      <c r="E4504" s="7" t="str">
        <f t="shared" si="140"/>
        <v>Apr</v>
      </c>
      <c r="F4504" s="7" t="str">
        <f t="shared" si="141"/>
        <v>2020</v>
      </c>
      <c r="G4504" s="6" t="s">
        <v>31</v>
      </c>
      <c r="H4504" s="6" t="s">
        <v>44</v>
      </c>
      <c r="I4504" s="6" t="s">
        <v>45</v>
      </c>
      <c r="J4504" s="8" t="s">
        <v>20</v>
      </c>
      <c r="K4504" s="9">
        <v>67</v>
      </c>
      <c r="L4504" s="10">
        <v>161</v>
      </c>
      <c r="M4504" s="11">
        <v>10787</v>
      </c>
      <c r="N4504" s="11">
        <v>5932.85</v>
      </c>
      <c r="O4504" s="12">
        <v>0.55000000000000004</v>
      </c>
      <c r="P4504" s="6" t="s">
        <v>83</v>
      </c>
    </row>
    <row r="4505" spans="2:16" ht="14.25" customHeight="1">
      <c r="B4505" s="6" t="s">
        <v>30</v>
      </c>
      <c r="C4505" s="6">
        <v>1128299</v>
      </c>
      <c r="D4505" s="7">
        <v>43944</v>
      </c>
      <c r="E4505" s="7" t="str">
        <f t="shared" si="140"/>
        <v>Apr</v>
      </c>
      <c r="F4505" s="7" t="str">
        <f t="shared" si="141"/>
        <v>2020</v>
      </c>
      <c r="G4505" s="6" t="s">
        <v>31</v>
      </c>
      <c r="H4505" s="6" t="s">
        <v>44</v>
      </c>
      <c r="I4505" s="6" t="s">
        <v>45</v>
      </c>
      <c r="J4505" s="8" t="s">
        <v>21</v>
      </c>
      <c r="K4505" s="9">
        <v>61</v>
      </c>
      <c r="L4505" s="10">
        <v>143</v>
      </c>
      <c r="M4505" s="11">
        <v>8723</v>
      </c>
      <c r="N4505" s="11">
        <v>4535.96</v>
      </c>
      <c r="O4505" s="12">
        <v>0.52</v>
      </c>
      <c r="P4505" s="6" t="s">
        <v>83</v>
      </c>
    </row>
    <row r="4506" spans="2:16" ht="14.25" customHeight="1">
      <c r="B4506" s="6" t="s">
        <v>30</v>
      </c>
      <c r="C4506" s="6">
        <v>1128299</v>
      </c>
      <c r="D4506" s="7">
        <v>43945</v>
      </c>
      <c r="E4506" s="7" t="str">
        <f t="shared" si="140"/>
        <v>Apr</v>
      </c>
      <c r="F4506" s="7" t="str">
        <f t="shared" si="141"/>
        <v>2020</v>
      </c>
      <c r="G4506" s="6" t="s">
        <v>31</v>
      </c>
      <c r="H4506" s="6" t="s">
        <v>44</v>
      </c>
      <c r="I4506" s="6" t="s">
        <v>45</v>
      </c>
      <c r="J4506" s="8" t="s">
        <v>22</v>
      </c>
      <c r="K4506" s="9">
        <v>67</v>
      </c>
      <c r="L4506" s="10">
        <v>131</v>
      </c>
      <c r="M4506" s="11">
        <v>8777</v>
      </c>
      <c r="N4506" s="11">
        <v>6143.9000000000005</v>
      </c>
      <c r="O4506" s="12">
        <v>0.70000000000000007</v>
      </c>
      <c r="P4506" s="6" t="s">
        <v>83</v>
      </c>
    </row>
    <row r="4507" spans="2:16" ht="14.25" customHeight="1">
      <c r="B4507" s="6" t="s">
        <v>30</v>
      </c>
      <c r="C4507" s="6">
        <v>1128299</v>
      </c>
      <c r="D4507" s="7">
        <v>43946</v>
      </c>
      <c r="E4507" s="7" t="str">
        <f t="shared" si="140"/>
        <v>Apr</v>
      </c>
      <c r="F4507" s="7" t="str">
        <f t="shared" si="141"/>
        <v>2020</v>
      </c>
      <c r="G4507" s="6" t="s">
        <v>31</v>
      </c>
      <c r="H4507" s="6" t="s">
        <v>44</v>
      </c>
      <c r="I4507" s="6" t="s">
        <v>45</v>
      </c>
      <c r="J4507" s="8" t="s">
        <v>23</v>
      </c>
      <c r="K4507" s="9">
        <v>78</v>
      </c>
      <c r="L4507" s="10">
        <v>137</v>
      </c>
      <c r="M4507" s="11">
        <v>10686</v>
      </c>
      <c r="N4507" s="11">
        <v>4274.4000000000005</v>
      </c>
      <c r="O4507" s="12">
        <v>0.4</v>
      </c>
      <c r="P4507" s="6" t="s">
        <v>83</v>
      </c>
    </row>
    <row r="4508" spans="2:16" ht="14.25" customHeight="1">
      <c r="B4508" s="6" t="s">
        <v>30</v>
      </c>
      <c r="C4508" s="6">
        <v>1128299</v>
      </c>
      <c r="D4508" s="7">
        <v>43947</v>
      </c>
      <c r="E4508" s="7" t="str">
        <f t="shared" si="140"/>
        <v>Apr</v>
      </c>
      <c r="F4508" s="7" t="str">
        <f t="shared" si="141"/>
        <v>2020</v>
      </c>
      <c r="G4508" s="6" t="s">
        <v>31</v>
      </c>
      <c r="H4508" s="6" t="s">
        <v>44</v>
      </c>
      <c r="I4508" s="6" t="s">
        <v>45</v>
      </c>
      <c r="J4508" s="8" t="s">
        <v>17</v>
      </c>
      <c r="K4508" s="9">
        <v>63</v>
      </c>
      <c r="L4508" s="10">
        <v>196</v>
      </c>
      <c r="M4508" s="11">
        <v>12348</v>
      </c>
      <c r="N4508" s="11">
        <v>7285.3200000000006</v>
      </c>
      <c r="O4508" s="12">
        <v>0.59000000000000008</v>
      </c>
      <c r="P4508" s="6" t="s">
        <v>83</v>
      </c>
    </row>
    <row r="4509" spans="2:16" ht="14.25" customHeight="1">
      <c r="B4509" s="6" t="s">
        <v>30</v>
      </c>
      <c r="C4509" s="6">
        <v>1128299</v>
      </c>
      <c r="D4509" s="7">
        <v>43948</v>
      </c>
      <c r="E4509" s="7" t="str">
        <f t="shared" si="140"/>
        <v>Apr</v>
      </c>
      <c r="F4509" s="7" t="str">
        <f t="shared" si="141"/>
        <v>2020</v>
      </c>
      <c r="G4509" s="6" t="s">
        <v>31</v>
      </c>
      <c r="H4509" s="6" t="s">
        <v>44</v>
      </c>
      <c r="I4509" s="6" t="s">
        <v>45</v>
      </c>
      <c r="J4509" s="8" t="s">
        <v>19</v>
      </c>
      <c r="K4509" s="9">
        <v>73</v>
      </c>
      <c r="L4509" s="10">
        <v>189</v>
      </c>
      <c r="M4509" s="11">
        <v>13797</v>
      </c>
      <c r="N4509" s="11">
        <v>5794.74</v>
      </c>
      <c r="O4509" s="12">
        <v>0.42</v>
      </c>
      <c r="P4509" s="6" t="s">
        <v>83</v>
      </c>
    </row>
    <row r="4510" spans="2:16" ht="14.25" customHeight="1">
      <c r="B4510" s="6" t="s">
        <v>30</v>
      </c>
      <c r="C4510" s="6">
        <v>1128299</v>
      </c>
      <c r="D4510" s="7">
        <v>43949</v>
      </c>
      <c r="E4510" s="7" t="str">
        <f t="shared" si="140"/>
        <v>Apr</v>
      </c>
      <c r="F4510" s="7" t="str">
        <f t="shared" si="141"/>
        <v>2020</v>
      </c>
      <c r="G4510" s="6" t="s">
        <v>31</v>
      </c>
      <c r="H4510" s="6" t="s">
        <v>44</v>
      </c>
      <c r="I4510" s="6" t="s">
        <v>45</v>
      </c>
      <c r="J4510" s="8" t="s">
        <v>20</v>
      </c>
      <c r="K4510" s="9">
        <v>67</v>
      </c>
      <c r="L4510" s="10">
        <v>143</v>
      </c>
      <c r="M4510" s="11">
        <v>9581</v>
      </c>
      <c r="N4510" s="11">
        <v>5461.170000000001</v>
      </c>
      <c r="O4510" s="12">
        <v>0.57000000000000006</v>
      </c>
      <c r="P4510" s="6" t="s">
        <v>83</v>
      </c>
    </row>
    <row r="4511" spans="2:16" ht="14.25" customHeight="1">
      <c r="B4511" s="6" t="s">
        <v>30</v>
      </c>
      <c r="C4511" s="6">
        <v>1128299</v>
      </c>
      <c r="D4511" s="7">
        <v>43950</v>
      </c>
      <c r="E4511" s="7" t="str">
        <f t="shared" si="140"/>
        <v>Apr</v>
      </c>
      <c r="F4511" s="7" t="str">
        <f t="shared" si="141"/>
        <v>2020</v>
      </c>
      <c r="G4511" s="6" t="s">
        <v>31</v>
      </c>
      <c r="H4511" s="6" t="s">
        <v>44</v>
      </c>
      <c r="I4511" s="6" t="s">
        <v>45</v>
      </c>
      <c r="J4511" s="8" t="s">
        <v>21</v>
      </c>
      <c r="K4511" s="9">
        <v>63</v>
      </c>
      <c r="L4511" s="10">
        <v>135</v>
      </c>
      <c r="M4511" s="11">
        <v>8505</v>
      </c>
      <c r="N4511" s="11">
        <v>4592.7000000000007</v>
      </c>
      <c r="O4511" s="12">
        <v>0.54</v>
      </c>
      <c r="P4511" s="6" t="s">
        <v>83</v>
      </c>
    </row>
    <row r="4512" spans="2:16" ht="14.25" customHeight="1">
      <c r="B4512" s="6" t="s">
        <v>30</v>
      </c>
      <c r="C4512" s="6">
        <v>1128299</v>
      </c>
      <c r="D4512" s="7">
        <v>43951</v>
      </c>
      <c r="E4512" s="7" t="str">
        <f t="shared" si="140"/>
        <v>Apr</v>
      </c>
      <c r="F4512" s="7" t="str">
        <f t="shared" si="141"/>
        <v>2020</v>
      </c>
      <c r="G4512" s="6" t="s">
        <v>31</v>
      </c>
      <c r="H4512" s="6" t="s">
        <v>44</v>
      </c>
      <c r="I4512" s="6" t="s">
        <v>45</v>
      </c>
      <c r="J4512" s="8" t="s">
        <v>22</v>
      </c>
      <c r="K4512" s="9">
        <v>74</v>
      </c>
      <c r="L4512" s="10">
        <v>140</v>
      </c>
      <c r="M4512" s="11">
        <v>10360</v>
      </c>
      <c r="N4512" s="11">
        <v>7562.8000000000011</v>
      </c>
      <c r="O4512" s="12">
        <v>0.73000000000000009</v>
      </c>
      <c r="P4512" s="6" t="s">
        <v>83</v>
      </c>
    </row>
    <row r="4513" spans="2:16" ht="14.25" customHeight="1">
      <c r="B4513" s="6" t="s">
        <v>30</v>
      </c>
      <c r="C4513" s="6">
        <v>1128299</v>
      </c>
      <c r="D4513" s="7">
        <v>43952</v>
      </c>
      <c r="E4513" s="7" t="str">
        <f t="shared" si="140"/>
        <v>May</v>
      </c>
      <c r="F4513" s="7" t="str">
        <f t="shared" si="141"/>
        <v>2020</v>
      </c>
      <c r="G4513" s="6" t="s">
        <v>31</v>
      </c>
      <c r="H4513" s="6" t="s">
        <v>44</v>
      </c>
      <c r="I4513" s="6" t="s">
        <v>45</v>
      </c>
      <c r="J4513" s="8" t="s">
        <v>23</v>
      </c>
      <c r="K4513" s="9">
        <v>74</v>
      </c>
      <c r="L4513" s="10">
        <v>100</v>
      </c>
      <c r="M4513" s="11">
        <v>7400</v>
      </c>
      <c r="N4513" s="11">
        <v>2590</v>
      </c>
      <c r="O4513" s="12">
        <v>0.35</v>
      </c>
      <c r="P4513" s="6" t="s">
        <v>83</v>
      </c>
    </row>
    <row r="4514" spans="2:16" ht="14.25" customHeight="1">
      <c r="B4514" s="6" t="s">
        <v>30</v>
      </c>
      <c r="C4514" s="6">
        <v>1128299</v>
      </c>
      <c r="D4514" s="7">
        <v>43953</v>
      </c>
      <c r="E4514" s="7" t="str">
        <f t="shared" si="140"/>
        <v>May</v>
      </c>
      <c r="F4514" s="7" t="str">
        <f t="shared" si="141"/>
        <v>2020</v>
      </c>
      <c r="G4514" s="6" t="s">
        <v>31</v>
      </c>
      <c r="H4514" s="6" t="s">
        <v>44</v>
      </c>
      <c r="I4514" s="6" t="s">
        <v>45</v>
      </c>
      <c r="J4514" s="8" t="s">
        <v>17</v>
      </c>
      <c r="K4514" s="9">
        <v>59</v>
      </c>
      <c r="L4514" s="10">
        <v>162</v>
      </c>
      <c r="M4514" s="11">
        <v>9558</v>
      </c>
      <c r="N4514" s="11">
        <v>5065.7400000000007</v>
      </c>
      <c r="O4514" s="12">
        <v>0.53</v>
      </c>
      <c r="P4514" s="6" t="s">
        <v>83</v>
      </c>
    </row>
    <row r="4515" spans="2:16" ht="14.25" customHeight="1">
      <c r="B4515" s="6" t="s">
        <v>30</v>
      </c>
      <c r="C4515" s="6">
        <v>1128299</v>
      </c>
      <c r="D4515" s="7">
        <v>43954</v>
      </c>
      <c r="E4515" s="7" t="str">
        <f t="shared" si="140"/>
        <v>May</v>
      </c>
      <c r="F4515" s="7" t="str">
        <f t="shared" si="141"/>
        <v>2020</v>
      </c>
      <c r="G4515" s="6" t="s">
        <v>31</v>
      </c>
      <c r="H4515" s="6" t="s">
        <v>44</v>
      </c>
      <c r="I4515" s="6" t="s">
        <v>45</v>
      </c>
      <c r="J4515" s="8" t="s">
        <v>19</v>
      </c>
      <c r="K4515" s="9">
        <v>69</v>
      </c>
      <c r="L4515" s="10">
        <v>168</v>
      </c>
      <c r="M4515" s="11">
        <v>11592</v>
      </c>
      <c r="N4515" s="11">
        <v>4173.12</v>
      </c>
      <c r="O4515" s="12">
        <v>0.36</v>
      </c>
      <c r="P4515" s="6" t="s">
        <v>83</v>
      </c>
    </row>
    <row r="4516" spans="2:16" ht="14.25" customHeight="1">
      <c r="B4516" s="6" t="s">
        <v>30</v>
      </c>
      <c r="C4516" s="6">
        <v>1128299</v>
      </c>
      <c r="D4516" s="7">
        <v>43955</v>
      </c>
      <c r="E4516" s="7" t="str">
        <f t="shared" si="140"/>
        <v>May</v>
      </c>
      <c r="F4516" s="7" t="str">
        <f t="shared" si="141"/>
        <v>2020</v>
      </c>
      <c r="G4516" s="6" t="s">
        <v>31</v>
      </c>
      <c r="H4516" s="6" t="s">
        <v>44</v>
      </c>
      <c r="I4516" s="6" t="s">
        <v>45</v>
      </c>
      <c r="J4516" s="8" t="s">
        <v>20</v>
      </c>
      <c r="K4516" s="9">
        <v>60</v>
      </c>
      <c r="L4516" s="10">
        <v>113</v>
      </c>
      <c r="M4516" s="11">
        <v>6780</v>
      </c>
      <c r="N4516" s="11">
        <v>3390</v>
      </c>
      <c r="O4516" s="12">
        <v>0.5</v>
      </c>
      <c r="P4516" s="6" t="s">
        <v>83</v>
      </c>
    </row>
    <row r="4517" spans="2:16" ht="14.25" customHeight="1">
      <c r="B4517" s="6" t="s">
        <v>30</v>
      </c>
      <c r="C4517" s="6">
        <v>1128299</v>
      </c>
      <c r="D4517" s="7">
        <v>43956</v>
      </c>
      <c r="E4517" s="7" t="str">
        <f t="shared" si="140"/>
        <v>May</v>
      </c>
      <c r="F4517" s="7" t="str">
        <f t="shared" si="141"/>
        <v>2020</v>
      </c>
      <c r="G4517" s="6" t="s">
        <v>31</v>
      </c>
      <c r="H4517" s="6" t="s">
        <v>44</v>
      </c>
      <c r="I4517" s="6" t="s">
        <v>45</v>
      </c>
      <c r="J4517" s="8" t="s">
        <v>21</v>
      </c>
      <c r="K4517" s="9">
        <v>59</v>
      </c>
      <c r="L4517" s="10">
        <v>100</v>
      </c>
      <c r="M4517" s="11">
        <v>5900</v>
      </c>
      <c r="N4517" s="11">
        <v>2832</v>
      </c>
      <c r="O4517" s="12">
        <v>0.48</v>
      </c>
      <c r="P4517" s="6" t="s">
        <v>83</v>
      </c>
    </row>
    <row r="4518" spans="2:16" ht="14.25" customHeight="1">
      <c r="B4518" s="6" t="s">
        <v>30</v>
      </c>
      <c r="C4518" s="6">
        <v>1128299</v>
      </c>
      <c r="D4518" s="7">
        <v>43957</v>
      </c>
      <c r="E4518" s="7" t="str">
        <f t="shared" si="140"/>
        <v>May</v>
      </c>
      <c r="F4518" s="7" t="str">
        <f t="shared" si="141"/>
        <v>2020</v>
      </c>
      <c r="G4518" s="6" t="s">
        <v>31</v>
      </c>
      <c r="H4518" s="6" t="s">
        <v>44</v>
      </c>
      <c r="I4518" s="6" t="s">
        <v>45</v>
      </c>
      <c r="J4518" s="8" t="s">
        <v>22</v>
      </c>
      <c r="K4518" s="9">
        <v>74</v>
      </c>
      <c r="L4518" s="10">
        <v>120</v>
      </c>
      <c r="M4518" s="11">
        <v>8880</v>
      </c>
      <c r="N4518" s="11">
        <v>6127.2000000000016</v>
      </c>
      <c r="O4518" s="12">
        <v>0.69000000000000017</v>
      </c>
      <c r="P4518" s="6" t="s">
        <v>83</v>
      </c>
    </row>
    <row r="4519" spans="2:16" ht="14.25" customHeight="1">
      <c r="B4519" s="6" t="s">
        <v>30</v>
      </c>
      <c r="C4519" s="6">
        <v>1128299</v>
      </c>
      <c r="D4519" s="7">
        <v>43958</v>
      </c>
      <c r="E4519" s="7" t="str">
        <f t="shared" si="140"/>
        <v>May</v>
      </c>
      <c r="F4519" s="7" t="str">
        <f t="shared" si="141"/>
        <v>2020</v>
      </c>
      <c r="G4519" s="6" t="s">
        <v>31</v>
      </c>
      <c r="H4519" s="6" t="s">
        <v>44</v>
      </c>
      <c r="I4519" s="6" t="s">
        <v>45</v>
      </c>
      <c r="J4519" s="8" t="s">
        <v>23</v>
      </c>
      <c r="K4519" s="9">
        <v>65</v>
      </c>
      <c r="L4519" s="10">
        <v>106</v>
      </c>
      <c r="M4519" s="11">
        <v>6890</v>
      </c>
      <c r="N4519" s="11">
        <v>2135.9</v>
      </c>
      <c r="O4519" s="12">
        <v>0.31</v>
      </c>
      <c r="P4519" s="6" t="s">
        <v>83</v>
      </c>
    </row>
    <row r="4520" spans="2:16" ht="14.25" customHeight="1">
      <c r="B4520" s="6" t="s">
        <v>30</v>
      </c>
      <c r="C4520" s="6">
        <v>1128299</v>
      </c>
      <c r="D4520" s="7">
        <v>43959</v>
      </c>
      <c r="E4520" s="7" t="str">
        <f t="shared" si="140"/>
        <v>May</v>
      </c>
      <c r="F4520" s="7" t="str">
        <f t="shared" si="141"/>
        <v>2020</v>
      </c>
      <c r="G4520" s="6" t="s">
        <v>31</v>
      </c>
      <c r="H4520" s="6" t="s">
        <v>44</v>
      </c>
      <c r="I4520" s="6" t="s">
        <v>45</v>
      </c>
      <c r="J4520" s="8" t="s">
        <v>17</v>
      </c>
      <c r="K4520" s="9">
        <v>51</v>
      </c>
      <c r="L4520" s="10">
        <v>137</v>
      </c>
      <c r="M4520" s="11">
        <v>6987</v>
      </c>
      <c r="N4520" s="11">
        <v>3493.5</v>
      </c>
      <c r="O4520" s="12">
        <v>0.5</v>
      </c>
      <c r="P4520" s="6" t="s">
        <v>83</v>
      </c>
    </row>
    <row r="4521" spans="2:16" ht="14.25" customHeight="1">
      <c r="B4521" s="6" t="s">
        <v>30</v>
      </c>
      <c r="C4521" s="6">
        <v>1128299</v>
      </c>
      <c r="D4521" s="7">
        <v>43960</v>
      </c>
      <c r="E4521" s="7" t="str">
        <f t="shared" si="140"/>
        <v>May</v>
      </c>
      <c r="F4521" s="7" t="str">
        <f t="shared" si="141"/>
        <v>2020</v>
      </c>
      <c r="G4521" s="6" t="s">
        <v>31</v>
      </c>
      <c r="H4521" s="6" t="s">
        <v>44</v>
      </c>
      <c r="I4521" s="6" t="s">
        <v>45</v>
      </c>
      <c r="J4521" s="8" t="s">
        <v>19</v>
      </c>
      <c r="K4521" s="9">
        <v>54</v>
      </c>
      <c r="L4521" s="10">
        <v>152</v>
      </c>
      <c r="M4521" s="11">
        <v>8208</v>
      </c>
      <c r="N4521" s="11">
        <v>2872.7999999999997</v>
      </c>
      <c r="O4521" s="12">
        <v>0.35</v>
      </c>
      <c r="P4521" s="6" t="s">
        <v>83</v>
      </c>
    </row>
    <row r="4522" spans="2:16" ht="14.25" customHeight="1">
      <c r="B4522" s="6" t="s">
        <v>30</v>
      </c>
      <c r="C4522" s="6">
        <v>1128299</v>
      </c>
      <c r="D4522" s="7">
        <v>43961</v>
      </c>
      <c r="E4522" s="7" t="str">
        <f t="shared" si="140"/>
        <v>May</v>
      </c>
      <c r="F4522" s="7" t="str">
        <f t="shared" si="141"/>
        <v>2020</v>
      </c>
      <c r="G4522" s="6" t="s">
        <v>31</v>
      </c>
      <c r="H4522" s="6" t="s">
        <v>44</v>
      </c>
      <c r="I4522" s="6" t="s">
        <v>45</v>
      </c>
      <c r="J4522" s="8" t="s">
        <v>20</v>
      </c>
      <c r="K4522" s="9">
        <v>51</v>
      </c>
      <c r="L4522" s="10">
        <v>102</v>
      </c>
      <c r="M4522" s="11">
        <v>5202</v>
      </c>
      <c r="N4522" s="11">
        <v>2601</v>
      </c>
      <c r="O4522" s="12">
        <v>0.5</v>
      </c>
      <c r="P4522" s="6" t="s">
        <v>83</v>
      </c>
    </row>
    <row r="4523" spans="2:16" ht="14.25" customHeight="1">
      <c r="B4523" s="6" t="s">
        <v>30</v>
      </c>
      <c r="C4523" s="6">
        <v>1128299</v>
      </c>
      <c r="D4523" s="7">
        <v>43962</v>
      </c>
      <c r="E4523" s="7" t="str">
        <f t="shared" si="140"/>
        <v>May</v>
      </c>
      <c r="F4523" s="7" t="str">
        <f t="shared" si="141"/>
        <v>2020</v>
      </c>
      <c r="G4523" s="6" t="s">
        <v>31</v>
      </c>
      <c r="H4523" s="6" t="s">
        <v>44</v>
      </c>
      <c r="I4523" s="6" t="s">
        <v>45</v>
      </c>
      <c r="J4523" s="8" t="s">
        <v>21</v>
      </c>
      <c r="K4523" s="9">
        <v>53</v>
      </c>
      <c r="L4523" s="10">
        <v>85</v>
      </c>
      <c r="M4523" s="11">
        <v>4505</v>
      </c>
      <c r="N4523" s="11">
        <v>2072.2999999999997</v>
      </c>
      <c r="O4523" s="12">
        <v>0.45999999999999996</v>
      </c>
      <c r="P4523" s="6" t="s">
        <v>83</v>
      </c>
    </row>
    <row r="4524" spans="2:16" ht="14.25" customHeight="1">
      <c r="B4524" s="6" t="s">
        <v>30</v>
      </c>
      <c r="C4524" s="6">
        <v>1128299</v>
      </c>
      <c r="D4524" s="7">
        <v>43963</v>
      </c>
      <c r="E4524" s="7" t="str">
        <f t="shared" si="140"/>
        <v>May</v>
      </c>
      <c r="F4524" s="7" t="str">
        <f t="shared" si="141"/>
        <v>2020</v>
      </c>
      <c r="G4524" s="6" t="s">
        <v>31</v>
      </c>
      <c r="H4524" s="6" t="s">
        <v>44</v>
      </c>
      <c r="I4524" s="6" t="s">
        <v>45</v>
      </c>
      <c r="J4524" s="8" t="s">
        <v>22</v>
      </c>
      <c r="K4524" s="9">
        <v>64</v>
      </c>
      <c r="L4524" s="10">
        <v>75</v>
      </c>
      <c r="M4524" s="11">
        <v>4800</v>
      </c>
      <c r="N4524" s="11">
        <v>3168.0000000000009</v>
      </c>
      <c r="O4524" s="12">
        <v>0.66000000000000014</v>
      </c>
      <c r="P4524" s="6" t="s">
        <v>83</v>
      </c>
    </row>
    <row r="4525" spans="2:16" ht="14.25" customHeight="1">
      <c r="B4525" s="6" t="s">
        <v>30</v>
      </c>
      <c r="C4525" s="6">
        <v>1128299</v>
      </c>
      <c r="D4525" s="7">
        <v>43964</v>
      </c>
      <c r="E4525" s="7" t="str">
        <f t="shared" si="140"/>
        <v>May</v>
      </c>
      <c r="F4525" s="7" t="str">
        <f t="shared" si="141"/>
        <v>2020</v>
      </c>
      <c r="G4525" s="6" t="s">
        <v>31</v>
      </c>
      <c r="H4525" s="6" t="s">
        <v>44</v>
      </c>
      <c r="I4525" s="6" t="s">
        <v>45</v>
      </c>
      <c r="J4525" s="8" t="s">
        <v>23</v>
      </c>
      <c r="K4525" s="9">
        <v>65</v>
      </c>
      <c r="L4525" s="10">
        <v>105</v>
      </c>
      <c r="M4525" s="11">
        <v>6825</v>
      </c>
      <c r="N4525" s="11">
        <v>2047.5000000000002</v>
      </c>
      <c r="O4525" s="12">
        <v>0.30000000000000004</v>
      </c>
      <c r="P4525" s="6" t="s">
        <v>83</v>
      </c>
    </row>
    <row r="4526" spans="2:16" ht="14.25" customHeight="1">
      <c r="B4526" s="6" t="s">
        <v>30</v>
      </c>
      <c r="C4526" s="6">
        <v>1128299</v>
      </c>
      <c r="D4526" s="7">
        <v>43965</v>
      </c>
      <c r="E4526" s="7" t="str">
        <f t="shared" si="140"/>
        <v>May</v>
      </c>
      <c r="F4526" s="7" t="str">
        <f t="shared" si="141"/>
        <v>2020</v>
      </c>
      <c r="G4526" s="6" t="s">
        <v>31</v>
      </c>
      <c r="H4526" s="6" t="s">
        <v>44</v>
      </c>
      <c r="I4526" s="6" t="s">
        <v>45</v>
      </c>
      <c r="J4526" s="8" t="s">
        <v>17</v>
      </c>
      <c r="K4526" s="9">
        <v>52</v>
      </c>
      <c r="L4526" s="10">
        <v>150</v>
      </c>
      <c r="M4526" s="11">
        <v>7800</v>
      </c>
      <c r="N4526" s="11">
        <v>4290</v>
      </c>
      <c r="O4526" s="12">
        <v>0.55000000000000004</v>
      </c>
      <c r="P4526" s="6" t="s">
        <v>83</v>
      </c>
    </row>
    <row r="4527" spans="2:16" ht="14.25" customHeight="1">
      <c r="B4527" s="6" t="s">
        <v>30</v>
      </c>
      <c r="C4527" s="6">
        <v>1128299</v>
      </c>
      <c r="D4527" s="7">
        <v>43966</v>
      </c>
      <c r="E4527" s="7" t="str">
        <f t="shared" si="140"/>
        <v>May</v>
      </c>
      <c r="F4527" s="7" t="str">
        <f t="shared" si="141"/>
        <v>2020</v>
      </c>
      <c r="G4527" s="6" t="s">
        <v>31</v>
      </c>
      <c r="H4527" s="6" t="s">
        <v>44</v>
      </c>
      <c r="I4527" s="6" t="s">
        <v>45</v>
      </c>
      <c r="J4527" s="8" t="s">
        <v>19</v>
      </c>
      <c r="K4527" s="9">
        <v>55</v>
      </c>
      <c r="L4527" s="10">
        <v>150</v>
      </c>
      <c r="M4527" s="11">
        <v>8250</v>
      </c>
      <c r="N4527" s="11">
        <v>3052.5</v>
      </c>
      <c r="O4527" s="12">
        <v>0.37</v>
      </c>
      <c r="P4527" s="6" t="s">
        <v>83</v>
      </c>
    </row>
    <row r="4528" spans="2:16" ht="14.25" customHeight="1">
      <c r="B4528" s="6" t="s">
        <v>30</v>
      </c>
      <c r="C4528" s="6">
        <v>1128299</v>
      </c>
      <c r="D4528" s="7">
        <v>43967</v>
      </c>
      <c r="E4528" s="7" t="str">
        <f t="shared" si="140"/>
        <v>May</v>
      </c>
      <c r="F4528" s="7" t="str">
        <f t="shared" si="141"/>
        <v>2020</v>
      </c>
      <c r="G4528" s="6" t="s">
        <v>31</v>
      </c>
      <c r="H4528" s="6" t="s">
        <v>44</v>
      </c>
      <c r="I4528" s="6" t="s">
        <v>45</v>
      </c>
      <c r="J4528" s="8" t="s">
        <v>20</v>
      </c>
      <c r="K4528" s="9">
        <v>51</v>
      </c>
      <c r="L4528" s="10">
        <v>128</v>
      </c>
      <c r="M4528" s="11">
        <v>6528</v>
      </c>
      <c r="N4528" s="11">
        <v>3459.84</v>
      </c>
      <c r="O4528" s="12">
        <v>0.53</v>
      </c>
      <c r="P4528" s="6" t="s">
        <v>83</v>
      </c>
    </row>
    <row r="4529" spans="2:16" ht="14.25" customHeight="1">
      <c r="B4529" s="6" t="s">
        <v>30</v>
      </c>
      <c r="C4529" s="6">
        <v>1128299</v>
      </c>
      <c r="D4529" s="7">
        <v>43968</v>
      </c>
      <c r="E4529" s="7" t="str">
        <f t="shared" si="140"/>
        <v>May</v>
      </c>
      <c r="F4529" s="7" t="str">
        <f t="shared" si="141"/>
        <v>2020</v>
      </c>
      <c r="G4529" s="6" t="s">
        <v>31</v>
      </c>
      <c r="H4529" s="6" t="s">
        <v>44</v>
      </c>
      <c r="I4529" s="6" t="s">
        <v>45</v>
      </c>
      <c r="J4529" s="8" t="s">
        <v>21</v>
      </c>
      <c r="K4529" s="9">
        <v>60</v>
      </c>
      <c r="L4529" s="10">
        <v>116</v>
      </c>
      <c r="M4529" s="11">
        <v>6960</v>
      </c>
      <c r="N4529" s="11">
        <v>3340.7999999999997</v>
      </c>
      <c r="O4529" s="12">
        <v>0.48</v>
      </c>
      <c r="P4529" s="6" t="s">
        <v>83</v>
      </c>
    </row>
    <row r="4530" spans="2:16" ht="14.25" customHeight="1">
      <c r="B4530" s="6" t="s">
        <v>30</v>
      </c>
      <c r="C4530" s="6">
        <v>1128299</v>
      </c>
      <c r="D4530" s="7">
        <v>43969</v>
      </c>
      <c r="E4530" s="7" t="str">
        <f t="shared" si="140"/>
        <v>May</v>
      </c>
      <c r="F4530" s="7" t="str">
        <f t="shared" si="141"/>
        <v>2020</v>
      </c>
      <c r="G4530" s="6" t="s">
        <v>31</v>
      </c>
      <c r="H4530" s="6" t="s">
        <v>44</v>
      </c>
      <c r="I4530" s="6" t="s">
        <v>45</v>
      </c>
      <c r="J4530" s="8" t="s">
        <v>22</v>
      </c>
      <c r="K4530" s="9">
        <v>68</v>
      </c>
      <c r="L4530" s="10">
        <v>105</v>
      </c>
      <c r="M4530" s="11">
        <v>7140</v>
      </c>
      <c r="N4530" s="11">
        <v>4926.6000000000013</v>
      </c>
      <c r="O4530" s="12">
        <v>0.69000000000000017</v>
      </c>
      <c r="P4530" s="6" t="s">
        <v>83</v>
      </c>
    </row>
    <row r="4531" spans="2:16" ht="14.25" customHeight="1">
      <c r="B4531" s="6" t="s">
        <v>30</v>
      </c>
      <c r="C4531" s="6">
        <v>1128299</v>
      </c>
      <c r="D4531" s="7">
        <v>43970</v>
      </c>
      <c r="E4531" s="7" t="str">
        <f t="shared" si="140"/>
        <v>May</v>
      </c>
      <c r="F4531" s="7" t="str">
        <f t="shared" si="141"/>
        <v>2020</v>
      </c>
      <c r="G4531" s="6" t="s">
        <v>31</v>
      </c>
      <c r="H4531" s="6" t="s">
        <v>44</v>
      </c>
      <c r="I4531" s="6" t="s">
        <v>45</v>
      </c>
      <c r="J4531" s="8" t="s">
        <v>23</v>
      </c>
      <c r="K4531" s="9">
        <v>73</v>
      </c>
      <c r="L4531" s="10">
        <v>130</v>
      </c>
      <c r="M4531" s="11">
        <v>9490</v>
      </c>
      <c r="N4531" s="11">
        <v>2941.9</v>
      </c>
      <c r="O4531" s="12">
        <v>0.31</v>
      </c>
      <c r="P4531" s="6" t="s">
        <v>83</v>
      </c>
    </row>
    <row r="4532" spans="2:16" ht="14.25" customHeight="1">
      <c r="B4532" s="6" t="s">
        <v>30</v>
      </c>
      <c r="C4532" s="6">
        <v>1128299</v>
      </c>
      <c r="D4532" s="7">
        <v>43971</v>
      </c>
      <c r="E4532" s="7" t="str">
        <f t="shared" si="140"/>
        <v>May</v>
      </c>
      <c r="F4532" s="7" t="str">
        <f t="shared" si="141"/>
        <v>2020</v>
      </c>
      <c r="G4532" s="6" t="s">
        <v>31</v>
      </c>
      <c r="H4532" s="6" t="s">
        <v>44</v>
      </c>
      <c r="I4532" s="6" t="s">
        <v>45</v>
      </c>
      <c r="J4532" s="8" t="s">
        <v>17</v>
      </c>
      <c r="K4532" s="9">
        <v>59</v>
      </c>
      <c r="L4532" s="10">
        <v>203</v>
      </c>
      <c r="M4532" s="11">
        <v>11977</v>
      </c>
      <c r="N4532" s="11">
        <v>6228.04</v>
      </c>
      <c r="O4532" s="12">
        <v>0.52</v>
      </c>
      <c r="P4532" s="6" t="s">
        <v>83</v>
      </c>
    </row>
    <row r="4533" spans="2:16" ht="14.25" customHeight="1">
      <c r="B4533" s="6" t="s">
        <v>30</v>
      </c>
      <c r="C4533" s="6">
        <v>1128299</v>
      </c>
      <c r="D4533" s="7">
        <v>43972</v>
      </c>
      <c r="E4533" s="7" t="str">
        <f t="shared" si="140"/>
        <v>May</v>
      </c>
      <c r="F4533" s="7" t="str">
        <f t="shared" si="141"/>
        <v>2020</v>
      </c>
      <c r="G4533" s="6" t="s">
        <v>31</v>
      </c>
      <c r="H4533" s="6" t="s">
        <v>44</v>
      </c>
      <c r="I4533" s="6" t="s">
        <v>45</v>
      </c>
      <c r="J4533" s="8" t="s">
        <v>19</v>
      </c>
      <c r="K4533" s="9">
        <v>64</v>
      </c>
      <c r="L4533" s="10">
        <v>182</v>
      </c>
      <c r="M4533" s="11">
        <v>11648</v>
      </c>
      <c r="N4533" s="11">
        <v>4426.24</v>
      </c>
      <c r="O4533" s="12">
        <v>0.38</v>
      </c>
      <c r="P4533" s="6" t="s">
        <v>83</v>
      </c>
    </row>
    <row r="4534" spans="2:16" ht="14.25" customHeight="1">
      <c r="B4534" s="6" t="s">
        <v>30</v>
      </c>
      <c r="C4534" s="6">
        <v>1128299</v>
      </c>
      <c r="D4534" s="7">
        <v>43973</v>
      </c>
      <c r="E4534" s="7" t="str">
        <f t="shared" si="140"/>
        <v>May</v>
      </c>
      <c r="F4534" s="7" t="str">
        <f t="shared" si="141"/>
        <v>2020</v>
      </c>
      <c r="G4534" s="6" t="s">
        <v>31</v>
      </c>
      <c r="H4534" s="6" t="s">
        <v>44</v>
      </c>
      <c r="I4534" s="6" t="s">
        <v>45</v>
      </c>
      <c r="J4534" s="8" t="s">
        <v>20</v>
      </c>
      <c r="K4534" s="9">
        <v>60</v>
      </c>
      <c r="L4534" s="10">
        <v>125</v>
      </c>
      <c r="M4534" s="11">
        <v>7500</v>
      </c>
      <c r="N4534" s="11">
        <v>4125</v>
      </c>
      <c r="O4534" s="12">
        <v>0.55000000000000004</v>
      </c>
      <c r="P4534" s="6" t="s">
        <v>83</v>
      </c>
    </row>
    <row r="4535" spans="2:16" ht="14.25" customHeight="1">
      <c r="B4535" s="6" t="s">
        <v>30</v>
      </c>
      <c r="C4535" s="6">
        <v>1128299</v>
      </c>
      <c r="D4535" s="7">
        <v>43974</v>
      </c>
      <c r="E4535" s="7" t="str">
        <f t="shared" si="140"/>
        <v>May</v>
      </c>
      <c r="F4535" s="7" t="str">
        <f t="shared" si="141"/>
        <v>2020</v>
      </c>
      <c r="G4535" s="6" t="s">
        <v>31</v>
      </c>
      <c r="H4535" s="6" t="s">
        <v>44</v>
      </c>
      <c r="I4535" s="6" t="s">
        <v>45</v>
      </c>
      <c r="J4535" s="8" t="s">
        <v>21</v>
      </c>
      <c r="K4535" s="9">
        <v>63</v>
      </c>
      <c r="L4535" s="10">
        <v>125</v>
      </c>
      <c r="M4535" s="11">
        <v>7875</v>
      </c>
      <c r="N4535" s="11">
        <v>3543.7499999999995</v>
      </c>
      <c r="O4535" s="12">
        <v>0.44999999999999996</v>
      </c>
      <c r="P4535" s="6" t="s">
        <v>83</v>
      </c>
    </row>
    <row r="4536" spans="2:16" ht="14.25" customHeight="1">
      <c r="B4536" s="6" t="s">
        <v>30</v>
      </c>
      <c r="C4536" s="6">
        <v>1128299</v>
      </c>
      <c r="D4536" s="7">
        <v>43975</v>
      </c>
      <c r="E4536" s="7" t="str">
        <f t="shared" si="140"/>
        <v>May</v>
      </c>
      <c r="F4536" s="7" t="str">
        <f t="shared" si="141"/>
        <v>2020</v>
      </c>
      <c r="G4536" s="6" t="s">
        <v>31</v>
      </c>
      <c r="H4536" s="6" t="s">
        <v>44</v>
      </c>
      <c r="I4536" s="6" t="s">
        <v>45</v>
      </c>
      <c r="J4536" s="8" t="s">
        <v>22</v>
      </c>
      <c r="K4536" s="9">
        <v>68</v>
      </c>
      <c r="L4536" s="10">
        <v>115</v>
      </c>
      <c r="M4536" s="11">
        <v>7820</v>
      </c>
      <c r="N4536" s="11">
        <v>5239.4000000000015</v>
      </c>
      <c r="O4536" s="12">
        <v>0.67000000000000015</v>
      </c>
      <c r="P4536" s="6" t="s">
        <v>83</v>
      </c>
    </row>
    <row r="4537" spans="2:16" ht="14.25" customHeight="1">
      <c r="B4537" s="6" t="s">
        <v>30</v>
      </c>
      <c r="C4537" s="6">
        <v>1128299</v>
      </c>
      <c r="D4537" s="7">
        <v>43976</v>
      </c>
      <c r="E4537" s="7" t="str">
        <f t="shared" si="140"/>
        <v>May</v>
      </c>
      <c r="F4537" s="7" t="str">
        <f t="shared" si="141"/>
        <v>2020</v>
      </c>
      <c r="G4537" s="6" t="s">
        <v>31</v>
      </c>
      <c r="H4537" s="6" t="s">
        <v>44</v>
      </c>
      <c r="I4537" s="6" t="s">
        <v>45</v>
      </c>
      <c r="J4537" s="8" t="s">
        <v>23</v>
      </c>
      <c r="K4537" s="9">
        <v>75</v>
      </c>
      <c r="L4537" s="10">
        <v>137</v>
      </c>
      <c r="M4537" s="11">
        <v>10275</v>
      </c>
      <c r="N4537" s="11">
        <v>3390.75</v>
      </c>
      <c r="O4537" s="12">
        <v>0.33</v>
      </c>
      <c r="P4537" s="6" t="s">
        <v>83</v>
      </c>
    </row>
    <row r="4538" spans="2:16" ht="14.25" customHeight="1">
      <c r="B4538" s="6" t="s">
        <v>30</v>
      </c>
      <c r="C4538" s="6">
        <v>1128299</v>
      </c>
      <c r="D4538" s="7">
        <v>43977</v>
      </c>
      <c r="E4538" s="7" t="str">
        <f t="shared" si="140"/>
        <v>May</v>
      </c>
      <c r="F4538" s="7" t="str">
        <f t="shared" si="141"/>
        <v>2020</v>
      </c>
      <c r="G4538" s="6" t="s">
        <v>31</v>
      </c>
      <c r="H4538" s="6" t="s">
        <v>44</v>
      </c>
      <c r="I4538" s="6" t="s">
        <v>45</v>
      </c>
      <c r="J4538" s="8" t="s">
        <v>17</v>
      </c>
      <c r="K4538" s="9">
        <v>36</v>
      </c>
      <c r="L4538" s="10">
        <v>117</v>
      </c>
      <c r="M4538" s="11">
        <v>4212</v>
      </c>
      <c r="N4538" s="11">
        <v>1726.9199999999998</v>
      </c>
      <c r="O4538" s="12">
        <v>0.41</v>
      </c>
      <c r="P4538" s="6" t="s">
        <v>83</v>
      </c>
    </row>
    <row r="4539" spans="2:16" ht="14.25" customHeight="1">
      <c r="B4539" s="6" t="s">
        <v>30</v>
      </c>
      <c r="C4539" s="6">
        <v>1128299</v>
      </c>
      <c r="D4539" s="7">
        <v>43978</v>
      </c>
      <c r="E4539" s="7" t="str">
        <f t="shared" si="140"/>
        <v>May</v>
      </c>
      <c r="F4539" s="7" t="str">
        <f t="shared" si="141"/>
        <v>2020</v>
      </c>
      <c r="G4539" s="6" t="s">
        <v>31</v>
      </c>
      <c r="H4539" s="6" t="s">
        <v>44</v>
      </c>
      <c r="I4539" s="6" t="s">
        <v>45</v>
      </c>
      <c r="J4539" s="8" t="s">
        <v>19</v>
      </c>
      <c r="K4539" s="9">
        <v>48</v>
      </c>
      <c r="L4539" s="10">
        <v>131</v>
      </c>
      <c r="M4539" s="11">
        <v>6288</v>
      </c>
      <c r="N4539" s="11">
        <v>2515.2000000000003</v>
      </c>
      <c r="O4539" s="12">
        <v>0.4</v>
      </c>
      <c r="P4539" s="6" t="s">
        <v>83</v>
      </c>
    </row>
    <row r="4540" spans="2:16" ht="14.25" customHeight="1">
      <c r="B4540" s="6" t="s">
        <v>30</v>
      </c>
      <c r="C4540" s="6">
        <v>1128299</v>
      </c>
      <c r="D4540" s="7">
        <v>43979</v>
      </c>
      <c r="E4540" s="7" t="str">
        <f t="shared" si="140"/>
        <v>May</v>
      </c>
      <c r="F4540" s="7" t="str">
        <f t="shared" si="141"/>
        <v>2020</v>
      </c>
      <c r="G4540" s="6" t="s">
        <v>31</v>
      </c>
      <c r="H4540" s="6" t="s">
        <v>44</v>
      </c>
      <c r="I4540" s="6" t="s">
        <v>45</v>
      </c>
      <c r="J4540" s="8" t="s">
        <v>20</v>
      </c>
      <c r="K4540" s="9">
        <v>46</v>
      </c>
      <c r="L4540" s="10">
        <v>135</v>
      </c>
      <c r="M4540" s="11">
        <v>6210</v>
      </c>
      <c r="N4540" s="11">
        <v>2173.5</v>
      </c>
      <c r="O4540" s="12">
        <v>0.35</v>
      </c>
      <c r="P4540" s="6" t="s">
        <v>83</v>
      </c>
    </row>
    <row r="4541" spans="2:16" ht="14.25" customHeight="1">
      <c r="B4541" s="6" t="s">
        <v>30</v>
      </c>
      <c r="C4541" s="6">
        <v>1128299</v>
      </c>
      <c r="D4541" s="7">
        <v>43980</v>
      </c>
      <c r="E4541" s="7" t="str">
        <f t="shared" si="140"/>
        <v>May</v>
      </c>
      <c r="F4541" s="7" t="str">
        <f t="shared" si="141"/>
        <v>2020</v>
      </c>
      <c r="G4541" s="6" t="s">
        <v>31</v>
      </c>
      <c r="H4541" s="6" t="s">
        <v>44</v>
      </c>
      <c r="I4541" s="6" t="s">
        <v>45</v>
      </c>
      <c r="J4541" s="8" t="s">
        <v>21</v>
      </c>
      <c r="K4541" s="9">
        <v>49</v>
      </c>
      <c r="L4541" s="10">
        <v>78</v>
      </c>
      <c r="M4541" s="11">
        <v>3822</v>
      </c>
      <c r="N4541" s="11">
        <v>1567.02</v>
      </c>
      <c r="O4541" s="12">
        <v>0.41</v>
      </c>
      <c r="P4541" s="6" t="s">
        <v>83</v>
      </c>
    </row>
    <row r="4542" spans="2:16" ht="14.25" customHeight="1">
      <c r="B4542" s="6" t="s">
        <v>30</v>
      </c>
      <c r="C4542" s="6">
        <v>1128299</v>
      </c>
      <c r="D4542" s="7">
        <v>43981</v>
      </c>
      <c r="E4542" s="7" t="str">
        <f t="shared" si="140"/>
        <v>May</v>
      </c>
      <c r="F4542" s="7" t="str">
        <f t="shared" si="141"/>
        <v>2020</v>
      </c>
      <c r="G4542" s="6" t="s">
        <v>31</v>
      </c>
      <c r="H4542" s="6" t="s">
        <v>46</v>
      </c>
      <c r="I4542" s="6" t="s">
        <v>47</v>
      </c>
      <c r="J4542" s="8" t="s">
        <v>22</v>
      </c>
      <c r="K4542" s="9">
        <v>51</v>
      </c>
      <c r="L4542" s="10">
        <v>73</v>
      </c>
      <c r="M4542" s="11">
        <v>3723</v>
      </c>
      <c r="N4542" s="11">
        <v>1451.97</v>
      </c>
      <c r="O4542" s="12">
        <v>0.39</v>
      </c>
      <c r="P4542" s="6" t="s">
        <v>83</v>
      </c>
    </row>
    <row r="4543" spans="2:16" ht="14.25" customHeight="1">
      <c r="B4543" s="6" t="s">
        <v>30</v>
      </c>
      <c r="C4543" s="6">
        <v>1128299</v>
      </c>
      <c r="D4543" s="7">
        <v>43982</v>
      </c>
      <c r="E4543" s="7" t="str">
        <f t="shared" si="140"/>
        <v>May</v>
      </c>
      <c r="F4543" s="7" t="str">
        <f t="shared" si="141"/>
        <v>2020</v>
      </c>
      <c r="G4543" s="6" t="s">
        <v>31</v>
      </c>
      <c r="H4543" s="6" t="s">
        <v>46</v>
      </c>
      <c r="I4543" s="6" t="s">
        <v>47</v>
      </c>
      <c r="J4543" s="8" t="s">
        <v>23</v>
      </c>
      <c r="K4543" s="9">
        <v>46</v>
      </c>
      <c r="L4543" s="10">
        <v>125</v>
      </c>
      <c r="M4543" s="11">
        <v>5750</v>
      </c>
      <c r="N4543" s="11">
        <v>1782.5</v>
      </c>
      <c r="O4543" s="12">
        <v>0.31</v>
      </c>
      <c r="P4543" s="6" t="s">
        <v>83</v>
      </c>
    </row>
    <row r="4544" spans="2:16" ht="14.25" customHeight="1">
      <c r="B4544" s="6" t="s">
        <v>30</v>
      </c>
      <c r="C4544" s="6">
        <v>1128299</v>
      </c>
      <c r="D4544" s="7">
        <v>43983</v>
      </c>
      <c r="E4544" s="7" t="str">
        <f t="shared" si="140"/>
        <v>Jun</v>
      </c>
      <c r="F4544" s="7" t="str">
        <f t="shared" si="141"/>
        <v>2020</v>
      </c>
      <c r="G4544" s="6" t="s">
        <v>31</v>
      </c>
      <c r="H4544" s="6" t="s">
        <v>46</v>
      </c>
      <c r="I4544" s="6" t="s">
        <v>47</v>
      </c>
      <c r="J4544" s="8" t="s">
        <v>17</v>
      </c>
      <c r="K4544" s="9">
        <v>36</v>
      </c>
      <c r="L4544" s="10">
        <v>138</v>
      </c>
      <c r="M4544" s="11">
        <v>4968</v>
      </c>
      <c r="N4544" s="11">
        <v>2136.2399999999998</v>
      </c>
      <c r="O4544" s="12">
        <v>0.43</v>
      </c>
      <c r="P4544" s="6" t="s">
        <v>83</v>
      </c>
    </row>
    <row r="4545" spans="2:16" ht="14.25" customHeight="1">
      <c r="B4545" s="6" t="s">
        <v>30</v>
      </c>
      <c r="C4545" s="6">
        <v>1128299</v>
      </c>
      <c r="D4545" s="7">
        <v>43984</v>
      </c>
      <c r="E4545" s="7" t="str">
        <f t="shared" si="140"/>
        <v>Jun</v>
      </c>
      <c r="F4545" s="7" t="str">
        <f t="shared" si="141"/>
        <v>2020</v>
      </c>
      <c r="G4545" s="6" t="s">
        <v>31</v>
      </c>
      <c r="H4545" s="6" t="s">
        <v>46</v>
      </c>
      <c r="I4545" s="6" t="s">
        <v>47</v>
      </c>
      <c r="J4545" s="8" t="s">
        <v>19</v>
      </c>
      <c r="K4545" s="9">
        <v>47</v>
      </c>
      <c r="L4545" s="10">
        <v>131</v>
      </c>
      <c r="M4545" s="11">
        <v>6157</v>
      </c>
      <c r="N4545" s="11">
        <v>2401.23</v>
      </c>
      <c r="O4545" s="12">
        <v>0.39</v>
      </c>
      <c r="P4545" s="6" t="s">
        <v>83</v>
      </c>
    </row>
    <row r="4546" spans="2:16" ht="14.25" customHeight="1">
      <c r="B4546" s="6" t="s">
        <v>30</v>
      </c>
      <c r="C4546" s="6">
        <v>1128299</v>
      </c>
      <c r="D4546" s="7">
        <v>43985</v>
      </c>
      <c r="E4546" s="7" t="str">
        <f t="shared" si="140"/>
        <v>Jun</v>
      </c>
      <c r="F4546" s="7" t="str">
        <f t="shared" si="141"/>
        <v>2020</v>
      </c>
      <c r="G4546" s="6" t="s">
        <v>31</v>
      </c>
      <c r="H4546" s="6" t="s">
        <v>46</v>
      </c>
      <c r="I4546" s="6" t="s">
        <v>47</v>
      </c>
      <c r="J4546" s="8" t="s">
        <v>20</v>
      </c>
      <c r="K4546" s="9">
        <v>47</v>
      </c>
      <c r="L4546" s="10">
        <v>122</v>
      </c>
      <c r="M4546" s="11">
        <v>5734</v>
      </c>
      <c r="N4546" s="11">
        <v>2236.2600000000002</v>
      </c>
      <c r="O4546" s="12">
        <v>0.39</v>
      </c>
      <c r="P4546" s="6" t="s">
        <v>83</v>
      </c>
    </row>
    <row r="4547" spans="2:16" ht="14.25" customHeight="1">
      <c r="B4547" s="6" t="s">
        <v>30</v>
      </c>
      <c r="C4547" s="6">
        <v>1128299</v>
      </c>
      <c r="D4547" s="7">
        <v>43986</v>
      </c>
      <c r="E4547" s="7" t="str">
        <f t="shared" si="140"/>
        <v>Jun</v>
      </c>
      <c r="F4547" s="7" t="str">
        <f t="shared" si="141"/>
        <v>2020</v>
      </c>
      <c r="G4547" s="6" t="s">
        <v>31</v>
      </c>
      <c r="H4547" s="6" t="s">
        <v>46</v>
      </c>
      <c r="I4547" s="6" t="s">
        <v>47</v>
      </c>
      <c r="J4547" s="8" t="s">
        <v>21</v>
      </c>
      <c r="K4547" s="9">
        <v>48</v>
      </c>
      <c r="L4547" s="10">
        <v>87</v>
      </c>
      <c r="M4547" s="11">
        <v>4176</v>
      </c>
      <c r="N4547" s="11">
        <v>1753.9199999999998</v>
      </c>
      <c r="O4547" s="12">
        <v>0.42</v>
      </c>
      <c r="P4547" s="6" t="s">
        <v>83</v>
      </c>
    </row>
    <row r="4548" spans="2:16" ht="14.25" customHeight="1">
      <c r="B4548" s="6" t="s">
        <v>30</v>
      </c>
      <c r="C4548" s="6">
        <v>1128299</v>
      </c>
      <c r="D4548" s="7">
        <v>43987</v>
      </c>
      <c r="E4548" s="7" t="str">
        <f t="shared" si="140"/>
        <v>Jun</v>
      </c>
      <c r="F4548" s="7" t="str">
        <f t="shared" si="141"/>
        <v>2020</v>
      </c>
      <c r="G4548" s="6" t="s">
        <v>31</v>
      </c>
      <c r="H4548" s="6" t="s">
        <v>46</v>
      </c>
      <c r="I4548" s="6" t="s">
        <v>47</v>
      </c>
      <c r="J4548" s="8" t="s">
        <v>22</v>
      </c>
      <c r="K4548" s="9">
        <v>52</v>
      </c>
      <c r="L4548" s="10">
        <v>65</v>
      </c>
      <c r="M4548" s="11">
        <v>3380</v>
      </c>
      <c r="N4548" s="11">
        <v>1352</v>
      </c>
      <c r="O4548" s="12">
        <v>0.4</v>
      </c>
      <c r="P4548" s="6" t="s">
        <v>83</v>
      </c>
    </row>
    <row r="4549" spans="2:16" ht="14.25" customHeight="1">
      <c r="B4549" s="6" t="s">
        <v>30</v>
      </c>
      <c r="C4549" s="6">
        <v>1128299</v>
      </c>
      <c r="D4549" s="7">
        <v>43988</v>
      </c>
      <c r="E4549" s="7" t="str">
        <f t="shared" si="140"/>
        <v>Jun</v>
      </c>
      <c r="F4549" s="7" t="str">
        <f t="shared" si="141"/>
        <v>2020</v>
      </c>
      <c r="G4549" s="6" t="s">
        <v>31</v>
      </c>
      <c r="H4549" s="6" t="s">
        <v>46</v>
      </c>
      <c r="I4549" s="6" t="s">
        <v>47</v>
      </c>
      <c r="J4549" s="8" t="s">
        <v>23</v>
      </c>
      <c r="K4549" s="9">
        <v>46</v>
      </c>
      <c r="L4549" s="10">
        <v>123</v>
      </c>
      <c r="M4549" s="11">
        <v>5658</v>
      </c>
      <c r="N4549" s="11">
        <v>1753.98</v>
      </c>
      <c r="O4549" s="12">
        <v>0.31</v>
      </c>
      <c r="P4549" s="6" t="s">
        <v>83</v>
      </c>
    </row>
    <row r="4550" spans="2:16" ht="14.25" customHeight="1">
      <c r="B4550" s="6" t="s">
        <v>30</v>
      </c>
      <c r="C4550" s="6">
        <v>1128299</v>
      </c>
      <c r="D4550" s="7">
        <v>43989</v>
      </c>
      <c r="E4550" s="7" t="str">
        <f t="shared" si="140"/>
        <v>Jun</v>
      </c>
      <c r="F4550" s="7" t="str">
        <f t="shared" si="141"/>
        <v>2020</v>
      </c>
      <c r="G4550" s="6" t="s">
        <v>31</v>
      </c>
      <c r="H4550" s="6" t="s">
        <v>46</v>
      </c>
      <c r="I4550" s="6" t="s">
        <v>47</v>
      </c>
      <c r="J4550" s="8" t="s">
        <v>17</v>
      </c>
      <c r="K4550" s="9">
        <v>46</v>
      </c>
      <c r="L4550" s="10">
        <v>167</v>
      </c>
      <c r="M4550" s="11">
        <v>7682</v>
      </c>
      <c r="N4550" s="11">
        <v>3456.8999999999996</v>
      </c>
      <c r="O4550" s="12">
        <v>0.44999999999999996</v>
      </c>
      <c r="P4550" s="6" t="s">
        <v>83</v>
      </c>
    </row>
    <row r="4551" spans="2:16" ht="14.25" customHeight="1">
      <c r="B4551" s="6" t="s">
        <v>30</v>
      </c>
      <c r="C4551" s="6">
        <v>1128299</v>
      </c>
      <c r="D4551" s="7">
        <v>43990</v>
      </c>
      <c r="E4551" s="7" t="str">
        <f t="shared" ref="E4551:E4614" si="142">TEXT(D4551,"mmm")</f>
        <v>Jun</v>
      </c>
      <c r="F4551" s="7" t="str">
        <f t="shared" ref="F4551:F4614" si="143">TEXT(D4551,"yyyy")</f>
        <v>2020</v>
      </c>
      <c r="G4551" s="6" t="s">
        <v>31</v>
      </c>
      <c r="H4551" s="6" t="s">
        <v>46</v>
      </c>
      <c r="I4551" s="6" t="s">
        <v>47</v>
      </c>
      <c r="J4551" s="8" t="s">
        <v>19</v>
      </c>
      <c r="K4551" s="9">
        <v>58</v>
      </c>
      <c r="L4551" s="10">
        <v>115</v>
      </c>
      <c r="M4551" s="11">
        <v>6670</v>
      </c>
      <c r="N4551" s="11">
        <v>2401.1999999999998</v>
      </c>
      <c r="O4551" s="12">
        <v>0.36</v>
      </c>
      <c r="P4551" s="6" t="s">
        <v>83</v>
      </c>
    </row>
    <row r="4552" spans="2:16" ht="14.25" customHeight="1">
      <c r="B4552" s="6" t="s">
        <v>30</v>
      </c>
      <c r="C4552" s="6">
        <v>1128299</v>
      </c>
      <c r="D4552" s="7">
        <v>43991</v>
      </c>
      <c r="E4552" s="7" t="str">
        <f t="shared" si="142"/>
        <v>Jun</v>
      </c>
      <c r="F4552" s="7" t="str">
        <f t="shared" si="143"/>
        <v>2020</v>
      </c>
      <c r="G4552" s="6" t="s">
        <v>31</v>
      </c>
      <c r="H4552" s="6" t="s">
        <v>46</v>
      </c>
      <c r="I4552" s="6" t="s">
        <v>47</v>
      </c>
      <c r="J4552" s="8" t="s">
        <v>20</v>
      </c>
      <c r="K4552" s="9">
        <v>60</v>
      </c>
      <c r="L4552" s="10">
        <v>115</v>
      </c>
      <c r="M4552" s="11">
        <v>6900</v>
      </c>
      <c r="N4552" s="11">
        <v>2760</v>
      </c>
      <c r="O4552" s="12">
        <v>0.4</v>
      </c>
      <c r="P4552" s="6" t="s">
        <v>83</v>
      </c>
    </row>
    <row r="4553" spans="2:16" ht="14.25" customHeight="1">
      <c r="B4553" s="6" t="s">
        <v>30</v>
      </c>
      <c r="C4553" s="6">
        <v>1128299</v>
      </c>
      <c r="D4553" s="7">
        <v>43992</v>
      </c>
      <c r="E4553" s="7" t="str">
        <f t="shared" si="142"/>
        <v>Jun</v>
      </c>
      <c r="F4553" s="7" t="str">
        <f t="shared" si="143"/>
        <v>2020</v>
      </c>
      <c r="G4553" s="6" t="s">
        <v>31</v>
      </c>
      <c r="H4553" s="6" t="s">
        <v>46</v>
      </c>
      <c r="I4553" s="6" t="s">
        <v>47</v>
      </c>
      <c r="J4553" s="8" t="s">
        <v>21</v>
      </c>
      <c r="K4553" s="9">
        <v>64</v>
      </c>
      <c r="L4553" s="10">
        <v>85</v>
      </c>
      <c r="M4553" s="11">
        <v>5440</v>
      </c>
      <c r="N4553" s="11">
        <v>2284.7999999999997</v>
      </c>
      <c r="O4553" s="12">
        <v>0.42</v>
      </c>
      <c r="P4553" s="6" t="s">
        <v>83</v>
      </c>
    </row>
    <row r="4554" spans="2:16" ht="14.25" customHeight="1">
      <c r="B4554" s="6" t="s">
        <v>30</v>
      </c>
      <c r="C4554" s="6">
        <v>1128299</v>
      </c>
      <c r="D4554" s="7">
        <v>43993</v>
      </c>
      <c r="E4554" s="7" t="str">
        <f t="shared" si="142"/>
        <v>Jun</v>
      </c>
      <c r="F4554" s="7" t="str">
        <f t="shared" si="143"/>
        <v>2020</v>
      </c>
      <c r="G4554" s="6" t="s">
        <v>31</v>
      </c>
      <c r="H4554" s="6" t="s">
        <v>46</v>
      </c>
      <c r="I4554" s="6" t="s">
        <v>47</v>
      </c>
      <c r="J4554" s="8" t="s">
        <v>22</v>
      </c>
      <c r="K4554" s="9">
        <v>69</v>
      </c>
      <c r="L4554" s="10">
        <v>46</v>
      </c>
      <c r="M4554" s="11">
        <v>3174</v>
      </c>
      <c r="N4554" s="11">
        <v>1206.1200000000001</v>
      </c>
      <c r="O4554" s="12">
        <v>0.38</v>
      </c>
      <c r="P4554" s="6" t="s">
        <v>83</v>
      </c>
    </row>
    <row r="4555" spans="2:16" ht="14.25" customHeight="1">
      <c r="B4555" s="6" t="s">
        <v>30</v>
      </c>
      <c r="C4555" s="6">
        <v>1128299</v>
      </c>
      <c r="D4555" s="7">
        <v>43994</v>
      </c>
      <c r="E4555" s="7" t="str">
        <f t="shared" si="142"/>
        <v>Jun</v>
      </c>
      <c r="F4555" s="7" t="str">
        <f t="shared" si="143"/>
        <v>2020</v>
      </c>
      <c r="G4555" s="6" t="s">
        <v>31</v>
      </c>
      <c r="H4555" s="6" t="s">
        <v>46</v>
      </c>
      <c r="I4555" s="6" t="s">
        <v>47</v>
      </c>
      <c r="J4555" s="8" t="s">
        <v>23</v>
      </c>
      <c r="K4555" s="9">
        <v>62</v>
      </c>
      <c r="L4555" s="10">
        <v>105</v>
      </c>
      <c r="M4555" s="11">
        <v>6510</v>
      </c>
      <c r="N4555" s="11">
        <v>2213.4</v>
      </c>
      <c r="O4555" s="12">
        <v>0.34</v>
      </c>
      <c r="P4555" s="6" t="s">
        <v>83</v>
      </c>
    </row>
    <row r="4556" spans="2:16" ht="14.25" customHeight="1">
      <c r="B4556" s="6" t="s">
        <v>30</v>
      </c>
      <c r="C4556" s="6">
        <v>1128299</v>
      </c>
      <c r="D4556" s="7">
        <v>43995</v>
      </c>
      <c r="E4556" s="7" t="str">
        <f t="shared" si="142"/>
        <v>Jun</v>
      </c>
      <c r="F4556" s="7" t="str">
        <f t="shared" si="143"/>
        <v>2020</v>
      </c>
      <c r="G4556" s="6" t="s">
        <v>31</v>
      </c>
      <c r="H4556" s="6" t="s">
        <v>46</v>
      </c>
      <c r="I4556" s="6" t="s">
        <v>47</v>
      </c>
      <c r="J4556" s="8" t="s">
        <v>17</v>
      </c>
      <c r="K4556" s="9">
        <v>68</v>
      </c>
      <c r="L4556" s="10">
        <v>160</v>
      </c>
      <c r="M4556" s="11">
        <v>10880</v>
      </c>
      <c r="N4556" s="11">
        <v>4787.2</v>
      </c>
      <c r="O4556" s="12">
        <v>0.44</v>
      </c>
      <c r="P4556" s="6" t="s">
        <v>83</v>
      </c>
    </row>
    <row r="4557" spans="2:16" ht="14.25" customHeight="1">
      <c r="B4557" s="6" t="s">
        <v>30</v>
      </c>
      <c r="C4557" s="6">
        <v>1128299</v>
      </c>
      <c r="D4557" s="7">
        <v>43996</v>
      </c>
      <c r="E4557" s="7" t="str">
        <f t="shared" si="142"/>
        <v>Jun</v>
      </c>
      <c r="F4557" s="7" t="str">
        <f t="shared" si="143"/>
        <v>2020</v>
      </c>
      <c r="G4557" s="6" t="s">
        <v>31</v>
      </c>
      <c r="H4557" s="6" t="s">
        <v>46</v>
      </c>
      <c r="I4557" s="6" t="s">
        <v>47</v>
      </c>
      <c r="J4557" s="8" t="s">
        <v>19</v>
      </c>
      <c r="K4557" s="9">
        <v>71</v>
      </c>
      <c r="L4557" s="10">
        <v>88</v>
      </c>
      <c r="M4557" s="11">
        <v>6248</v>
      </c>
      <c r="N4557" s="11">
        <v>2436.7200000000003</v>
      </c>
      <c r="O4557" s="12">
        <v>0.39</v>
      </c>
      <c r="P4557" s="6" t="s">
        <v>83</v>
      </c>
    </row>
    <row r="4558" spans="2:16" ht="14.25" customHeight="1">
      <c r="B4558" s="6" t="s">
        <v>30</v>
      </c>
      <c r="C4558" s="6">
        <v>1128299</v>
      </c>
      <c r="D4558" s="7">
        <v>43997</v>
      </c>
      <c r="E4558" s="7" t="str">
        <f t="shared" si="142"/>
        <v>Jun</v>
      </c>
      <c r="F4558" s="7" t="str">
        <f t="shared" si="143"/>
        <v>2020</v>
      </c>
      <c r="G4558" s="6" t="s">
        <v>31</v>
      </c>
      <c r="H4558" s="6" t="s">
        <v>46</v>
      </c>
      <c r="I4558" s="6" t="s">
        <v>47</v>
      </c>
      <c r="J4558" s="8" t="s">
        <v>20</v>
      </c>
      <c r="K4558" s="9">
        <v>74</v>
      </c>
      <c r="L4558" s="10">
        <v>120</v>
      </c>
      <c r="M4558" s="11">
        <v>8880</v>
      </c>
      <c r="N4558" s="11">
        <v>3463.2000000000003</v>
      </c>
      <c r="O4558" s="12">
        <v>0.39</v>
      </c>
      <c r="P4558" s="6" t="s">
        <v>83</v>
      </c>
    </row>
    <row r="4559" spans="2:16" ht="14.25" customHeight="1">
      <c r="B4559" s="6" t="s">
        <v>30</v>
      </c>
      <c r="C4559" s="6">
        <v>1128299</v>
      </c>
      <c r="D4559" s="7">
        <v>43998</v>
      </c>
      <c r="E4559" s="7" t="str">
        <f t="shared" si="142"/>
        <v>Jun</v>
      </c>
      <c r="F4559" s="7" t="str">
        <f t="shared" si="143"/>
        <v>2020</v>
      </c>
      <c r="G4559" s="6" t="s">
        <v>31</v>
      </c>
      <c r="H4559" s="6" t="s">
        <v>46</v>
      </c>
      <c r="I4559" s="6" t="s">
        <v>47</v>
      </c>
      <c r="J4559" s="8" t="s">
        <v>21</v>
      </c>
      <c r="K4559" s="9">
        <v>55</v>
      </c>
      <c r="L4559" s="10">
        <v>90</v>
      </c>
      <c r="M4559" s="11">
        <v>4950</v>
      </c>
      <c r="N4559" s="11">
        <v>2079</v>
      </c>
      <c r="O4559" s="12">
        <v>0.42</v>
      </c>
      <c r="P4559" s="6" t="s">
        <v>83</v>
      </c>
    </row>
    <row r="4560" spans="2:16" ht="14.25" customHeight="1">
      <c r="B4560" s="6" t="s">
        <v>30</v>
      </c>
      <c r="C4560" s="6">
        <v>1128299</v>
      </c>
      <c r="D4560" s="7">
        <v>43999</v>
      </c>
      <c r="E4560" s="7" t="str">
        <f t="shared" si="142"/>
        <v>Jun</v>
      </c>
      <c r="F4560" s="7" t="str">
        <f t="shared" si="143"/>
        <v>2020</v>
      </c>
      <c r="G4560" s="6" t="s">
        <v>31</v>
      </c>
      <c r="H4560" s="6" t="s">
        <v>46</v>
      </c>
      <c r="I4560" s="6" t="s">
        <v>47</v>
      </c>
      <c r="J4560" s="8" t="s">
        <v>22</v>
      </c>
      <c r="K4560" s="9">
        <v>59</v>
      </c>
      <c r="L4560" s="10">
        <v>56</v>
      </c>
      <c r="M4560" s="11">
        <v>3304</v>
      </c>
      <c r="N4560" s="11">
        <v>1321.6000000000001</v>
      </c>
      <c r="O4560" s="12">
        <v>0.4</v>
      </c>
      <c r="P4560" s="6" t="s">
        <v>83</v>
      </c>
    </row>
    <row r="4561" spans="2:16" ht="14.25" customHeight="1">
      <c r="B4561" s="6" t="s">
        <v>30</v>
      </c>
      <c r="C4561" s="6">
        <v>1128299</v>
      </c>
      <c r="D4561" s="7">
        <v>44000</v>
      </c>
      <c r="E4561" s="7" t="str">
        <f t="shared" si="142"/>
        <v>Jun</v>
      </c>
      <c r="F4561" s="7" t="str">
        <f t="shared" si="143"/>
        <v>2020</v>
      </c>
      <c r="G4561" s="6" t="s">
        <v>31</v>
      </c>
      <c r="H4561" s="6" t="s">
        <v>46</v>
      </c>
      <c r="I4561" s="6" t="s">
        <v>47</v>
      </c>
      <c r="J4561" s="8" t="s">
        <v>23</v>
      </c>
      <c r="K4561" s="9">
        <v>78</v>
      </c>
      <c r="L4561" s="10">
        <v>88</v>
      </c>
      <c r="M4561" s="11">
        <v>6864</v>
      </c>
      <c r="N4561" s="11">
        <v>2196.48</v>
      </c>
      <c r="O4561" s="12">
        <v>0.32</v>
      </c>
      <c r="P4561" s="6" t="s">
        <v>83</v>
      </c>
    </row>
    <row r="4562" spans="2:16" ht="14.25" customHeight="1">
      <c r="B4562" s="6" t="s">
        <v>30</v>
      </c>
      <c r="C4562" s="6">
        <v>1128299</v>
      </c>
      <c r="D4562" s="7">
        <v>44001</v>
      </c>
      <c r="E4562" s="7" t="str">
        <f t="shared" si="142"/>
        <v>Jun</v>
      </c>
      <c r="F4562" s="7" t="str">
        <f t="shared" si="143"/>
        <v>2020</v>
      </c>
      <c r="G4562" s="6" t="s">
        <v>31</v>
      </c>
      <c r="H4562" s="6" t="s">
        <v>46</v>
      </c>
      <c r="I4562" s="6" t="s">
        <v>47</v>
      </c>
      <c r="J4562" s="8" t="s">
        <v>17</v>
      </c>
      <c r="K4562" s="9">
        <v>55</v>
      </c>
      <c r="L4562" s="10">
        <v>165</v>
      </c>
      <c r="M4562" s="11">
        <v>9075</v>
      </c>
      <c r="N4562" s="11">
        <v>3720.75</v>
      </c>
      <c r="O4562" s="12">
        <v>0.41</v>
      </c>
      <c r="P4562" s="6" t="s">
        <v>83</v>
      </c>
    </row>
    <row r="4563" spans="2:16" ht="14.25" customHeight="1">
      <c r="B4563" s="6" t="s">
        <v>30</v>
      </c>
      <c r="C4563" s="6">
        <v>1128299</v>
      </c>
      <c r="D4563" s="7">
        <v>44002</v>
      </c>
      <c r="E4563" s="7" t="str">
        <f t="shared" si="142"/>
        <v>Jun</v>
      </c>
      <c r="F4563" s="7" t="str">
        <f t="shared" si="143"/>
        <v>2020</v>
      </c>
      <c r="G4563" s="6" t="s">
        <v>31</v>
      </c>
      <c r="H4563" s="6" t="s">
        <v>46</v>
      </c>
      <c r="I4563" s="6" t="s">
        <v>47</v>
      </c>
      <c r="J4563" s="8" t="s">
        <v>19</v>
      </c>
      <c r="K4563" s="9">
        <v>60</v>
      </c>
      <c r="L4563" s="10">
        <v>108</v>
      </c>
      <c r="M4563" s="11">
        <v>6480</v>
      </c>
      <c r="N4563" s="11">
        <v>2462.4</v>
      </c>
      <c r="O4563" s="12">
        <v>0.38</v>
      </c>
      <c r="P4563" s="6" t="s">
        <v>83</v>
      </c>
    </row>
    <row r="4564" spans="2:16" ht="14.25" customHeight="1">
      <c r="B4564" s="6" t="s">
        <v>30</v>
      </c>
      <c r="C4564" s="6">
        <v>1128299</v>
      </c>
      <c r="D4564" s="7">
        <v>44003</v>
      </c>
      <c r="E4564" s="7" t="str">
        <f t="shared" si="142"/>
        <v>Jun</v>
      </c>
      <c r="F4564" s="7" t="str">
        <f t="shared" si="143"/>
        <v>2020</v>
      </c>
      <c r="G4564" s="6" t="s">
        <v>31</v>
      </c>
      <c r="H4564" s="6" t="s">
        <v>46</v>
      </c>
      <c r="I4564" s="6" t="s">
        <v>47</v>
      </c>
      <c r="J4564" s="8" t="s">
        <v>20</v>
      </c>
      <c r="K4564" s="9">
        <v>61</v>
      </c>
      <c r="L4564" s="10">
        <v>120</v>
      </c>
      <c r="M4564" s="11">
        <v>7320</v>
      </c>
      <c r="N4564" s="11">
        <v>2781.6</v>
      </c>
      <c r="O4564" s="12">
        <v>0.38</v>
      </c>
      <c r="P4564" s="6" t="s">
        <v>83</v>
      </c>
    </row>
    <row r="4565" spans="2:16" ht="14.25" customHeight="1">
      <c r="B4565" s="6" t="s">
        <v>30</v>
      </c>
      <c r="C4565" s="6">
        <v>1128299</v>
      </c>
      <c r="D4565" s="7">
        <v>44004</v>
      </c>
      <c r="E4565" s="7" t="str">
        <f t="shared" si="142"/>
        <v>Jun</v>
      </c>
      <c r="F4565" s="7" t="str">
        <f t="shared" si="143"/>
        <v>2020</v>
      </c>
      <c r="G4565" s="6" t="s">
        <v>31</v>
      </c>
      <c r="H4565" s="6" t="s">
        <v>46</v>
      </c>
      <c r="I4565" s="6" t="s">
        <v>47</v>
      </c>
      <c r="J4565" s="8" t="s">
        <v>21</v>
      </c>
      <c r="K4565" s="9">
        <v>59</v>
      </c>
      <c r="L4565" s="10">
        <v>90</v>
      </c>
      <c r="M4565" s="11">
        <v>5310</v>
      </c>
      <c r="N4565" s="11">
        <v>2336.4</v>
      </c>
      <c r="O4565" s="12">
        <v>0.44</v>
      </c>
      <c r="P4565" s="6" t="s">
        <v>83</v>
      </c>
    </row>
    <row r="4566" spans="2:16" ht="14.25" customHeight="1">
      <c r="B4566" s="6" t="s">
        <v>30</v>
      </c>
      <c r="C4566" s="6">
        <v>1128299</v>
      </c>
      <c r="D4566" s="7">
        <v>44005</v>
      </c>
      <c r="E4566" s="7" t="str">
        <f t="shared" si="142"/>
        <v>Jun</v>
      </c>
      <c r="F4566" s="7" t="str">
        <f t="shared" si="143"/>
        <v>2020</v>
      </c>
      <c r="G4566" s="6" t="s">
        <v>31</v>
      </c>
      <c r="H4566" s="6" t="s">
        <v>46</v>
      </c>
      <c r="I4566" s="6" t="s">
        <v>47</v>
      </c>
      <c r="J4566" s="8" t="s">
        <v>22</v>
      </c>
      <c r="K4566" s="9">
        <v>60</v>
      </c>
      <c r="L4566" s="10">
        <v>52</v>
      </c>
      <c r="M4566" s="11">
        <v>3120</v>
      </c>
      <c r="N4566" s="11">
        <v>1185.5999999999999</v>
      </c>
      <c r="O4566" s="12">
        <v>0.38</v>
      </c>
      <c r="P4566" s="6" t="s">
        <v>83</v>
      </c>
    </row>
    <row r="4567" spans="2:16" ht="14.25" customHeight="1">
      <c r="B4567" s="6" t="s">
        <v>30</v>
      </c>
      <c r="C4567" s="6">
        <v>1128299</v>
      </c>
      <c r="D4567" s="7">
        <v>44006</v>
      </c>
      <c r="E4567" s="7" t="str">
        <f t="shared" si="142"/>
        <v>Jun</v>
      </c>
      <c r="F4567" s="7" t="str">
        <f t="shared" si="143"/>
        <v>2020</v>
      </c>
      <c r="G4567" s="6" t="s">
        <v>31</v>
      </c>
      <c r="H4567" s="6" t="s">
        <v>46</v>
      </c>
      <c r="I4567" s="6" t="s">
        <v>47</v>
      </c>
      <c r="J4567" s="8" t="s">
        <v>23</v>
      </c>
      <c r="K4567" s="9">
        <v>75</v>
      </c>
      <c r="L4567" s="10">
        <v>125</v>
      </c>
      <c r="M4567" s="11">
        <v>9375</v>
      </c>
      <c r="N4567" s="11">
        <v>3093.75</v>
      </c>
      <c r="O4567" s="12">
        <v>0.33</v>
      </c>
      <c r="P4567" s="6" t="s">
        <v>83</v>
      </c>
    </row>
    <row r="4568" spans="2:16" ht="14.25" customHeight="1">
      <c r="B4568" s="6" t="s">
        <v>30</v>
      </c>
      <c r="C4568" s="6">
        <v>1128299</v>
      </c>
      <c r="D4568" s="7">
        <v>44007</v>
      </c>
      <c r="E4568" s="7" t="str">
        <f t="shared" si="142"/>
        <v>Jun</v>
      </c>
      <c r="F4568" s="7" t="str">
        <f t="shared" si="143"/>
        <v>2020</v>
      </c>
      <c r="G4568" s="6" t="s">
        <v>31</v>
      </c>
      <c r="H4568" s="6" t="s">
        <v>46</v>
      </c>
      <c r="I4568" s="6" t="s">
        <v>47</v>
      </c>
      <c r="J4568" s="8" t="s">
        <v>17</v>
      </c>
      <c r="K4568" s="9">
        <v>71</v>
      </c>
      <c r="L4568" s="10">
        <v>195</v>
      </c>
      <c r="M4568" s="11">
        <v>13845</v>
      </c>
      <c r="N4568" s="11">
        <v>5814.9</v>
      </c>
      <c r="O4568" s="12">
        <v>0.42</v>
      </c>
      <c r="P4568" s="6" t="s">
        <v>83</v>
      </c>
    </row>
    <row r="4569" spans="2:16" ht="14.25" customHeight="1">
      <c r="B4569" s="6" t="s">
        <v>30</v>
      </c>
      <c r="C4569" s="6">
        <v>1128299</v>
      </c>
      <c r="D4569" s="7">
        <v>44008</v>
      </c>
      <c r="E4569" s="7" t="str">
        <f t="shared" si="142"/>
        <v>Jun</v>
      </c>
      <c r="F4569" s="7" t="str">
        <f t="shared" si="143"/>
        <v>2020</v>
      </c>
      <c r="G4569" s="6" t="s">
        <v>31</v>
      </c>
      <c r="H4569" s="6" t="s">
        <v>46</v>
      </c>
      <c r="I4569" s="6" t="s">
        <v>47</v>
      </c>
      <c r="J4569" s="8" t="s">
        <v>19</v>
      </c>
      <c r="K4569" s="9">
        <v>74</v>
      </c>
      <c r="L4569" s="10">
        <v>188</v>
      </c>
      <c r="M4569" s="11">
        <v>13912</v>
      </c>
      <c r="N4569" s="11">
        <v>5147.4399999999996</v>
      </c>
      <c r="O4569" s="12">
        <v>0.37</v>
      </c>
      <c r="P4569" s="6" t="s">
        <v>83</v>
      </c>
    </row>
    <row r="4570" spans="2:16" ht="14.25" customHeight="1">
      <c r="B4570" s="6" t="s">
        <v>30</v>
      </c>
      <c r="C4570" s="6">
        <v>1128299</v>
      </c>
      <c r="D4570" s="7">
        <v>44009</v>
      </c>
      <c r="E4570" s="7" t="str">
        <f t="shared" si="142"/>
        <v>Jun</v>
      </c>
      <c r="F4570" s="7" t="str">
        <f t="shared" si="143"/>
        <v>2020</v>
      </c>
      <c r="G4570" s="6" t="s">
        <v>31</v>
      </c>
      <c r="H4570" s="6" t="s">
        <v>46</v>
      </c>
      <c r="I4570" s="6" t="s">
        <v>47</v>
      </c>
      <c r="J4570" s="8" t="s">
        <v>20</v>
      </c>
      <c r="K4570" s="9">
        <v>72</v>
      </c>
      <c r="L4570" s="10">
        <v>163</v>
      </c>
      <c r="M4570" s="11">
        <v>11736</v>
      </c>
      <c r="N4570" s="11">
        <v>4459.68</v>
      </c>
      <c r="O4570" s="12">
        <v>0.38</v>
      </c>
      <c r="P4570" s="6" t="s">
        <v>83</v>
      </c>
    </row>
    <row r="4571" spans="2:16" ht="14.25" customHeight="1">
      <c r="B4571" s="6" t="s">
        <v>30</v>
      </c>
      <c r="C4571" s="6">
        <v>1128299</v>
      </c>
      <c r="D4571" s="7">
        <v>44010</v>
      </c>
      <c r="E4571" s="7" t="str">
        <f t="shared" si="142"/>
        <v>Jun</v>
      </c>
      <c r="F4571" s="7" t="str">
        <f t="shared" si="143"/>
        <v>2020</v>
      </c>
      <c r="G4571" s="6" t="s">
        <v>31</v>
      </c>
      <c r="H4571" s="6" t="s">
        <v>46</v>
      </c>
      <c r="I4571" s="6" t="s">
        <v>47</v>
      </c>
      <c r="J4571" s="8" t="s">
        <v>21</v>
      </c>
      <c r="K4571" s="9">
        <v>75</v>
      </c>
      <c r="L4571" s="10">
        <v>125</v>
      </c>
      <c r="M4571" s="11">
        <v>9375</v>
      </c>
      <c r="N4571" s="11">
        <v>3750</v>
      </c>
      <c r="O4571" s="12">
        <v>0.4</v>
      </c>
      <c r="P4571" s="6" t="s">
        <v>83</v>
      </c>
    </row>
    <row r="4572" spans="2:16" ht="14.25" customHeight="1">
      <c r="B4572" s="6" t="s">
        <v>30</v>
      </c>
      <c r="C4572" s="6">
        <v>1128299</v>
      </c>
      <c r="D4572" s="7">
        <v>44011</v>
      </c>
      <c r="E4572" s="7" t="str">
        <f t="shared" si="142"/>
        <v>Jun</v>
      </c>
      <c r="F4572" s="7" t="str">
        <f t="shared" si="143"/>
        <v>2020</v>
      </c>
      <c r="G4572" s="6" t="s">
        <v>31</v>
      </c>
      <c r="H4572" s="6" t="s">
        <v>46</v>
      </c>
      <c r="I4572" s="6" t="s">
        <v>47</v>
      </c>
      <c r="J4572" s="8" t="s">
        <v>22</v>
      </c>
      <c r="K4572" s="9">
        <v>82</v>
      </c>
      <c r="L4572" s="10">
        <v>105</v>
      </c>
      <c r="M4572" s="11">
        <v>8610</v>
      </c>
      <c r="N4572" s="11">
        <v>3357.9</v>
      </c>
      <c r="O4572" s="12">
        <v>0.39</v>
      </c>
      <c r="P4572" s="6" t="s">
        <v>83</v>
      </c>
    </row>
    <row r="4573" spans="2:16" ht="14.25" customHeight="1">
      <c r="B4573" s="6" t="s">
        <v>30</v>
      </c>
      <c r="C4573" s="6">
        <v>1128299</v>
      </c>
      <c r="D4573" s="7">
        <v>44012</v>
      </c>
      <c r="E4573" s="7" t="str">
        <f t="shared" si="142"/>
        <v>Jun</v>
      </c>
      <c r="F4573" s="7" t="str">
        <f t="shared" si="143"/>
        <v>2020</v>
      </c>
      <c r="G4573" s="6" t="s">
        <v>31</v>
      </c>
      <c r="H4573" s="6" t="s">
        <v>46</v>
      </c>
      <c r="I4573" s="6" t="s">
        <v>47</v>
      </c>
      <c r="J4573" s="8" t="s">
        <v>23</v>
      </c>
      <c r="K4573" s="9">
        <v>98</v>
      </c>
      <c r="L4573" s="10">
        <v>182</v>
      </c>
      <c r="M4573" s="11">
        <v>17836</v>
      </c>
      <c r="N4573" s="11">
        <v>6064.2400000000007</v>
      </c>
      <c r="O4573" s="12">
        <v>0.34</v>
      </c>
      <c r="P4573" s="6" t="s">
        <v>83</v>
      </c>
    </row>
    <row r="4574" spans="2:16" ht="14.25" customHeight="1">
      <c r="B4574" s="6" t="s">
        <v>30</v>
      </c>
      <c r="C4574" s="6">
        <v>1128299</v>
      </c>
      <c r="D4574" s="7">
        <v>44013</v>
      </c>
      <c r="E4574" s="7" t="str">
        <f t="shared" si="142"/>
        <v>Jul</v>
      </c>
      <c r="F4574" s="7" t="str">
        <f t="shared" si="143"/>
        <v>2020</v>
      </c>
      <c r="G4574" s="6" t="s">
        <v>31</v>
      </c>
      <c r="H4574" s="6" t="s">
        <v>46</v>
      </c>
      <c r="I4574" s="6" t="s">
        <v>47</v>
      </c>
      <c r="J4574" s="8" t="s">
        <v>17</v>
      </c>
      <c r="K4574" s="9">
        <v>73</v>
      </c>
      <c r="L4574" s="10">
        <v>239</v>
      </c>
      <c r="M4574" s="11">
        <v>17447</v>
      </c>
      <c r="N4574" s="11">
        <v>6978.8</v>
      </c>
      <c r="O4574" s="12">
        <v>0.4</v>
      </c>
      <c r="P4574" s="6" t="s">
        <v>83</v>
      </c>
    </row>
    <row r="4575" spans="2:16" ht="14.25" customHeight="1">
      <c r="B4575" s="6" t="s">
        <v>30</v>
      </c>
      <c r="C4575" s="6">
        <v>1128299</v>
      </c>
      <c r="D4575" s="7">
        <v>44014</v>
      </c>
      <c r="E4575" s="7" t="str">
        <f t="shared" si="142"/>
        <v>Jul</v>
      </c>
      <c r="F4575" s="7" t="str">
        <f t="shared" si="143"/>
        <v>2020</v>
      </c>
      <c r="G4575" s="6" t="s">
        <v>31</v>
      </c>
      <c r="H4575" s="6" t="s">
        <v>46</v>
      </c>
      <c r="I4575" s="6" t="s">
        <v>47</v>
      </c>
      <c r="J4575" s="8" t="s">
        <v>19</v>
      </c>
      <c r="K4575" s="9">
        <v>82</v>
      </c>
      <c r="L4575" s="10">
        <v>182</v>
      </c>
      <c r="M4575" s="11">
        <v>14924</v>
      </c>
      <c r="N4575" s="11">
        <v>5372.6399999999994</v>
      </c>
      <c r="O4575" s="12">
        <v>0.36</v>
      </c>
      <c r="P4575" s="6" t="s">
        <v>83</v>
      </c>
    </row>
    <row r="4576" spans="2:16" ht="14.25" customHeight="1">
      <c r="B4576" s="6" t="s">
        <v>30</v>
      </c>
      <c r="C4576" s="6">
        <v>1128299</v>
      </c>
      <c r="D4576" s="7">
        <v>44015</v>
      </c>
      <c r="E4576" s="7" t="str">
        <f t="shared" si="142"/>
        <v>Jul</v>
      </c>
      <c r="F4576" s="7" t="str">
        <f t="shared" si="143"/>
        <v>2020</v>
      </c>
      <c r="G4576" s="6" t="s">
        <v>31</v>
      </c>
      <c r="H4576" s="6" t="s">
        <v>46</v>
      </c>
      <c r="I4576" s="6" t="s">
        <v>47</v>
      </c>
      <c r="J4576" s="8" t="s">
        <v>20</v>
      </c>
      <c r="K4576" s="9">
        <v>78</v>
      </c>
      <c r="L4576" s="10">
        <v>175</v>
      </c>
      <c r="M4576" s="11">
        <v>13650</v>
      </c>
      <c r="N4576" s="11">
        <v>4777.5</v>
      </c>
      <c r="O4576" s="12">
        <v>0.35</v>
      </c>
      <c r="P4576" s="6" t="s">
        <v>83</v>
      </c>
    </row>
    <row r="4577" spans="2:16" ht="14.25" customHeight="1">
      <c r="B4577" s="6" t="s">
        <v>30</v>
      </c>
      <c r="C4577" s="6">
        <v>1128299</v>
      </c>
      <c r="D4577" s="7">
        <v>44016</v>
      </c>
      <c r="E4577" s="7" t="str">
        <f t="shared" si="142"/>
        <v>Jul</v>
      </c>
      <c r="F4577" s="7" t="str">
        <f t="shared" si="143"/>
        <v>2020</v>
      </c>
      <c r="G4577" s="6" t="s">
        <v>31</v>
      </c>
      <c r="H4577" s="6" t="s">
        <v>46</v>
      </c>
      <c r="I4577" s="6" t="s">
        <v>47</v>
      </c>
      <c r="J4577" s="8" t="s">
        <v>21</v>
      </c>
      <c r="K4577" s="9">
        <v>78</v>
      </c>
      <c r="L4577" s="10">
        <v>137</v>
      </c>
      <c r="M4577" s="11">
        <v>10686</v>
      </c>
      <c r="N4577" s="11">
        <v>4381.2599999999993</v>
      </c>
      <c r="O4577" s="12">
        <v>0.41</v>
      </c>
      <c r="P4577" s="6" t="s">
        <v>83</v>
      </c>
    </row>
    <row r="4578" spans="2:16" ht="14.25" customHeight="1">
      <c r="B4578" s="6" t="s">
        <v>30</v>
      </c>
      <c r="C4578" s="6">
        <v>1128299</v>
      </c>
      <c r="D4578" s="7">
        <v>44017</v>
      </c>
      <c r="E4578" s="7" t="str">
        <f t="shared" si="142"/>
        <v>Jul</v>
      </c>
      <c r="F4578" s="7" t="str">
        <f t="shared" si="143"/>
        <v>2020</v>
      </c>
      <c r="G4578" s="6" t="s">
        <v>31</v>
      </c>
      <c r="H4578" s="6" t="s">
        <v>46</v>
      </c>
      <c r="I4578" s="6" t="s">
        <v>47</v>
      </c>
      <c r="J4578" s="8" t="s">
        <v>22</v>
      </c>
      <c r="K4578" s="9">
        <v>77</v>
      </c>
      <c r="L4578" s="10">
        <v>144</v>
      </c>
      <c r="M4578" s="11">
        <v>11088</v>
      </c>
      <c r="N4578" s="11">
        <v>3880.7999999999997</v>
      </c>
      <c r="O4578" s="12">
        <v>0.35</v>
      </c>
      <c r="P4578" s="6" t="s">
        <v>83</v>
      </c>
    </row>
    <row r="4579" spans="2:16" ht="14.25" customHeight="1">
      <c r="B4579" s="6" t="s">
        <v>30</v>
      </c>
      <c r="C4579" s="6">
        <v>1128299</v>
      </c>
      <c r="D4579" s="7">
        <v>44018</v>
      </c>
      <c r="E4579" s="7" t="str">
        <f t="shared" si="142"/>
        <v>Jul</v>
      </c>
      <c r="F4579" s="7" t="str">
        <f t="shared" si="143"/>
        <v>2020</v>
      </c>
      <c r="G4579" s="6" t="s">
        <v>31</v>
      </c>
      <c r="H4579" s="6" t="s">
        <v>46</v>
      </c>
      <c r="I4579" s="6" t="s">
        <v>47</v>
      </c>
      <c r="J4579" s="8" t="s">
        <v>23</v>
      </c>
      <c r="K4579" s="9">
        <v>95</v>
      </c>
      <c r="L4579" s="10">
        <v>155</v>
      </c>
      <c r="M4579" s="11">
        <v>14725</v>
      </c>
      <c r="N4579" s="11">
        <v>5153.75</v>
      </c>
      <c r="O4579" s="12">
        <v>0.35</v>
      </c>
      <c r="P4579" s="6" t="s">
        <v>83</v>
      </c>
    </row>
    <row r="4580" spans="2:16" ht="14.25" customHeight="1">
      <c r="B4580" s="6" t="s">
        <v>30</v>
      </c>
      <c r="C4580" s="6">
        <v>1128299</v>
      </c>
      <c r="D4580" s="7">
        <v>44019</v>
      </c>
      <c r="E4580" s="7" t="str">
        <f t="shared" si="142"/>
        <v>Jul</v>
      </c>
      <c r="F4580" s="7" t="str">
        <f t="shared" si="143"/>
        <v>2020</v>
      </c>
      <c r="G4580" s="6" t="s">
        <v>31</v>
      </c>
      <c r="H4580" s="6" t="s">
        <v>46</v>
      </c>
      <c r="I4580" s="6" t="s">
        <v>47</v>
      </c>
      <c r="J4580" s="8" t="s">
        <v>17</v>
      </c>
      <c r="K4580" s="9">
        <v>80</v>
      </c>
      <c r="L4580" s="10">
        <v>217</v>
      </c>
      <c r="M4580" s="11">
        <v>17360</v>
      </c>
      <c r="N4580" s="11">
        <v>7811.9999999999991</v>
      </c>
      <c r="O4580" s="12">
        <v>0.44999999999999996</v>
      </c>
      <c r="P4580" s="6" t="s">
        <v>83</v>
      </c>
    </row>
    <row r="4581" spans="2:16" ht="14.25" customHeight="1">
      <c r="B4581" s="6" t="s">
        <v>30</v>
      </c>
      <c r="C4581" s="6">
        <v>1128299</v>
      </c>
      <c r="D4581" s="7">
        <v>44020</v>
      </c>
      <c r="E4581" s="7" t="str">
        <f t="shared" si="142"/>
        <v>Jul</v>
      </c>
      <c r="F4581" s="7" t="str">
        <f t="shared" si="143"/>
        <v>2020</v>
      </c>
      <c r="G4581" s="6" t="s">
        <v>31</v>
      </c>
      <c r="H4581" s="6" t="s">
        <v>46</v>
      </c>
      <c r="I4581" s="6" t="s">
        <v>47</v>
      </c>
      <c r="J4581" s="8" t="s">
        <v>19</v>
      </c>
      <c r="K4581" s="9">
        <v>77</v>
      </c>
      <c r="L4581" s="10">
        <v>210</v>
      </c>
      <c r="M4581" s="11">
        <v>16170</v>
      </c>
      <c r="N4581" s="11">
        <v>6306.3</v>
      </c>
      <c r="O4581" s="12">
        <v>0.39</v>
      </c>
      <c r="P4581" s="6" t="s">
        <v>83</v>
      </c>
    </row>
    <row r="4582" spans="2:16" ht="14.25" customHeight="1">
      <c r="B4582" s="6" t="s">
        <v>30</v>
      </c>
      <c r="C4582" s="6">
        <v>1128299</v>
      </c>
      <c r="D4582" s="7">
        <v>44021</v>
      </c>
      <c r="E4582" s="7" t="str">
        <f t="shared" si="142"/>
        <v>Jul</v>
      </c>
      <c r="F4582" s="7" t="str">
        <f t="shared" si="143"/>
        <v>2020</v>
      </c>
      <c r="G4582" s="6" t="s">
        <v>31</v>
      </c>
      <c r="H4582" s="6" t="s">
        <v>46</v>
      </c>
      <c r="I4582" s="6" t="s">
        <v>47</v>
      </c>
      <c r="J4582" s="8" t="s">
        <v>20</v>
      </c>
      <c r="K4582" s="9">
        <v>73</v>
      </c>
      <c r="L4582" s="10">
        <v>163</v>
      </c>
      <c r="M4582" s="11">
        <v>11899</v>
      </c>
      <c r="N4582" s="11">
        <v>4164.6499999999996</v>
      </c>
      <c r="O4582" s="12">
        <v>0.35</v>
      </c>
      <c r="P4582" s="6" t="s">
        <v>83</v>
      </c>
    </row>
    <row r="4583" spans="2:16" ht="14.25" customHeight="1">
      <c r="B4583" s="6" t="s">
        <v>30</v>
      </c>
      <c r="C4583" s="6">
        <v>1128299</v>
      </c>
      <c r="D4583" s="7">
        <v>44022</v>
      </c>
      <c r="E4583" s="7" t="str">
        <f t="shared" si="142"/>
        <v>Jul</v>
      </c>
      <c r="F4583" s="7" t="str">
        <f t="shared" si="143"/>
        <v>2020</v>
      </c>
      <c r="G4583" s="6" t="s">
        <v>31</v>
      </c>
      <c r="H4583" s="6" t="s">
        <v>46</v>
      </c>
      <c r="I4583" s="6" t="s">
        <v>47</v>
      </c>
      <c r="J4583" s="8" t="s">
        <v>21</v>
      </c>
      <c r="K4583" s="9">
        <v>74</v>
      </c>
      <c r="L4583" s="10">
        <v>155</v>
      </c>
      <c r="M4583" s="11">
        <v>11470</v>
      </c>
      <c r="N4583" s="11">
        <v>5046.8</v>
      </c>
      <c r="O4583" s="12">
        <v>0.44</v>
      </c>
      <c r="P4583" s="6" t="s">
        <v>83</v>
      </c>
    </row>
    <row r="4584" spans="2:16" ht="14.25" customHeight="1">
      <c r="B4584" s="6" t="s">
        <v>30</v>
      </c>
      <c r="C4584" s="6">
        <v>1128299</v>
      </c>
      <c r="D4584" s="7">
        <v>44023</v>
      </c>
      <c r="E4584" s="7" t="str">
        <f t="shared" si="142"/>
        <v>Jul</v>
      </c>
      <c r="F4584" s="7" t="str">
        <f t="shared" si="143"/>
        <v>2020</v>
      </c>
      <c r="G4584" s="6" t="s">
        <v>31</v>
      </c>
      <c r="H4584" s="6" t="s">
        <v>46</v>
      </c>
      <c r="I4584" s="6" t="s">
        <v>47</v>
      </c>
      <c r="J4584" s="8" t="s">
        <v>22</v>
      </c>
      <c r="K4584" s="9">
        <v>71</v>
      </c>
      <c r="L4584" s="10">
        <v>155</v>
      </c>
      <c r="M4584" s="11">
        <v>11005</v>
      </c>
      <c r="N4584" s="11">
        <v>4291.95</v>
      </c>
      <c r="O4584" s="12">
        <v>0.39</v>
      </c>
      <c r="P4584" s="6" t="s">
        <v>83</v>
      </c>
    </row>
    <row r="4585" spans="2:16" ht="14.25" customHeight="1">
      <c r="B4585" s="6" t="s">
        <v>30</v>
      </c>
      <c r="C4585" s="6">
        <v>1128299</v>
      </c>
      <c r="D4585" s="7">
        <v>44024</v>
      </c>
      <c r="E4585" s="7" t="str">
        <f t="shared" si="142"/>
        <v>Jul</v>
      </c>
      <c r="F4585" s="7" t="str">
        <f t="shared" si="143"/>
        <v>2020</v>
      </c>
      <c r="G4585" s="6" t="s">
        <v>31</v>
      </c>
      <c r="H4585" s="6" t="s">
        <v>46</v>
      </c>
      <c r="I4585" s="6" t="s">
        <v>47</v>
      </c>
      <c r="J4585" s="8" t="s">
        <v>23</v>
      </c>
      <c r="K4585" s="9">
        <v>76</v>
      </c>
      <c r="L4585" s="10">
        <v>108</v>
      </c>
      <c r="M4585" s="11">
        <v>8208</v>
      </c>
      <c r="N4585" s="11">
        <v>2708.6400000000003</v>
      </c>
      <c r="O4585" s="12">
        <v>0.33</v>
      </c>
      <c r="P4585" s="6" t="s">
        <v>83</v>
      </c>
    </row>
    <row r="4586" spans="2:16" ht="14.25" customHeight="1">
      <c r="B4586" s="6" t="s">
        <v>30</v>
      </c>
      <c r="C4586" s="6">
        <v>1128299</v>
      </c>
      <c r="D4586" s="7">
        <v>44025</v>
      </c>
      <c r="E4586" s="7" t="str">
        <f t="shared" si="142"/>
        <v>Jul</v>
      </c>
      <c r="F4586" s="7" t="str">
        <f t="shared" si="143"/>
        <v>2020</v>
      </c>
      <c r="G4586" s="6" t="s">
        <v>31</v>
      </c>
      <c r="H4586" s="6" t="s">
        <v>46</v>
      </c>
      <c r="I4586" s="6" t="s">
        <v>47</v>
      </c>
      <c r="J4586" s="8" t="s">
        <v>17</v>
      </c>
      <c r="K4586" s="9">
        <v>64</v>
      </c>
      <c r="L4586" s="10">
        <v>156</v>
      </c>
      <c r="M4586" s="11">
        <v>9984</v>
      </c>
      <c r="N4586" s="11">
        <v>4093.4399999999996</v>
      </c>
      <c r="O4586" s="12">
        <v>0.41</v>
      </c>
      <c r="P4586" s="6" t="s">
        <v>83</v>
      </c>
    </row>
    <row r="4587" spans="2:16" ht="14.25" customHeight="1">
      <c r="B4587" s="6" t="s">
        <v>30</v>
      </c>
      <c r="C4587" s="6">
        <v>1128299</v>
      </c>
      <c r="D4587" s="7">
        <v>44026</v>
      </c>
      <c r="E4587" s="7" t="str">
        <f t="shared" si="142"/>
        <v>Jul</v>
      </c>
      <c r="F4587" s="7" t="str">
        <f t="shared" si="143"/>
        <v>2020</v>
      </c>
      <c r="G4587" s="6" t="s">
        <v>31</v>
      </c>
      <c r="H4587" s="6" t="s">
        <v>46</v>
      </c>
      <c r="I4587" s="6" t="s">
        <v>47</v>
      </c>
      <c r="J4587" s="8" t="s">
        <v>19</v>
      </c>
      <c r="K4587" s="9">
        <v>71</v>
      </c>
      <c r="L4587" s="10">
        <v>174</v>
      </c>
      <c r="M4587" s="11">
        <v>12354</v>
      </c>
      <c r="N4587" s="11">
        <v>4323.8999999999996</v>
      </c>
      <c r="O4587" s="12">
        <v>0.35</v>
      </c>
      <c r="P4587" s="6" t="s">
        <v>83</v>
      </c>
    </row>
    <row r="4588" spans="2:16" ht="14.25" customHeight="1">
      <c r="B4588" s="6" t="s">
        <v>30</v>
      </c>
      <c r="C4588" s="6">
        <v>1128299</v>
      </c>
      <c r="D4588" s="7">
        <v>44027</v>
      </c>
      <c r="E4588" s="7" t="str">
        <f t="shared" si="142"/>
        <v>Jul</v>
      </c>
      <c r="F4588" s="7" t="str">
        <f t="shared" si="143"/>
        <v>2020</v>
      </c>
      <c r="G4588" s="6" t="s">
        <v>31</v>
      </c>
      <c r="H4588" s="6" t="s">
        <v>46</v>
      </c>
      <c r="I4588" s="6" t="s">
        <v>47</v>
      </c>
      <c r="J4588" s="8" t="s">
        <v>20</v>
      </c>
      <c r="K4588" s="9">
        <v>63</v>
      </c>
      <c r="L4588" s="10">
        <v>135</v>
      </c>
      <c r="M4588" s="11">
        <v>8505</v>
      </c>
      <c r="N4588" s="11">
        <v>3146.85</v>
      </c>
      <c r="O4588" s="12">
        <v>0.37</v>
      </c>
      <c r="P4588" s="6" t="s">
        <v>83</v>
      </c>
    </row>
    <row r="4589" spans="2:16" ht="14.25" customHeight="1">
      <c r="B4589" s="6" t="s">
        <v>30</v>
      </c>
      <c r="C4589" s="6">
        <v>1128299</v>
      </c>
      <c r="D4589" s="7">
        <v>44028</v>
      </c>
      <c r="E4589" s="7" t="str">
        <f t="shared" si="142"/>
        <v>Jul</v>
      </c>
      <c r="F4589" s="7" t="str">
        <f t="shared" si="143"/>
        <v>2020</v>
      </c>
      <c r="G4589" s="6" t="s">
        <v>31</v>
      </c>
      <c r="H4589" s="6" t="s">
        <v>46</v>
      </c>
      <c r="I4589" s="6" t="s">
        <v>47</v>
      </c>
      <c r="J4589" s="8" t="s">
        <v>21</v>
      </c>
      <c r="K4589" s="9">
        <v>67</v>
      </c>
      <c r="L4589" s="10">
        <v>112</v>
      </c>
      <c r="M4589" s="11">
        <v>7504</v>
      </c>
      <c r="N4589" s="11">
        <v>3001.6000000000004</v>
      </c>
      <c r="O4589" s="12">
        <v>0.4</v>
      </c>
      <c r="P4589" s="6" t="s">
        <v>83</v>
      </c>
    </row>
    <row r="4590" spans="2:16" ht="14.25" customHeight="1">
      <c r="B4590" s="6" t="s">
        <v>30</v>
      </c>
      <c r="C4590" s="6">
        <v>1128299</v>
      </c>
      <c r="D4590" s="7">
        <v>44029</v>
      </c>
      <c r="E4590" s="7" t="str">
        <f t="shared" si="142"/>
        <v>Jul</v>
      </c>
      <c r="F4590" s="7" t="str">
        <f t="shared" si="143"/>
        <v>2020</v>
      </c>
      <c r="G4590" s="6" t="s">
        <v>31</v>
      </c>
      <c r="H4590" s="6" t="s">
        <v>46</v>
      </c>
      <c r="I4590" s="6" t="s">
        <v>47</v>
      </c>
      <c r="J4590" s="8" t="s">
        <v>22</v>
      </c>
      <c r="K4590" s="9">
        <v>72</v>
      </c>
      <c r="L4590" s="10">
        <v>111</v>
      </c>
      <c r="M4590" s="11">
        <v>7992</v>
      </c>
      <c r="N4590" s="11">
        <v>3196.8</v>
      </c>
      <c r="O4590" s="12">
        <v>0.4</v>
      </c>
      <c r="P4590" s="6" t="s">
        <v>83</v>
      </c>
    </row>
    <row r="4591" spans="2:16" ht="14.25" customHeight="1">
      <c r="B4591" s="6" t="s">
        <v>30</v>
      </c>
      <c r="C4591" s="6">
        <v>1128299</v>
      </c>
      <c r="D4591" s="7">
        <v>44030</v>
      </c>
      <c r="E4591" s="7" t="str">
        <f t="shared" si="142"/>
        <v>Jul</v>
      </c>
      <c r="F4591" s="7" t="str">
        <f t="shared" si="143"/>
        <v>2020</v>
      </c>
      <c r="G4591" s="6" t="s">
        <v>31</v>
      </c>
      <c r="H4591" s="6" t="s">
        <v>46</v>
      </c>
      <c r="I4591" s="6" t="s">
        <v>47</v>
      </c>
      <c r="J4591" s="8" t="s">
        <v>23</v>
      </c>
      <c r="K4591" s="9">
        <v>62</v>
      </c>
      <c r="L4591" s="10">
        <v>113</v>
      </c>
      <c r="M4591" s="11">
        <v>7006</v>
      </c>
      <c r="N4591" s="11">
        <v>2452.1</v>
      </c>
      <c r="O4591" s="12">
        <v>0.35</v>
      </c>
      <c r="P4591" s="6" t="s">
        <v>83</v>
      </c>
    </row>
    <row r="4592" spans="2:16" ht="14.25" customHeight="1">
      <c r="B4592" s="6" t="s">
        <v>30</v>
      </c>
      <c r="C4592" s="6">
        <v>1128299</v>
      </c>
      <c r="D4592" s="7">
        <v>44031</v>
      </c>
      <c r="E4592" s="7" t="str">
        <f t="shared" si="142"/>
        <v>Jul</v>
      </c>
      <c r="F4592" s="7" t="str">
        <f t="shared" si="143"/>
        <v>2020</v>
      </c>
      <c r="G4592" s="6" t="s">
        <v>31</v>
      </c>
      <c r="H4592" s="6" t="s">
        <v>46</v>
      </c>
      <c r="I4592" s="6" t="s">
        <v>47</v>
      </c>
      <c r="J4592" s="8" t="s">
        <v>17</v>
      </c>
      <c r="K4592" s="9">
        <v>58</v>
      </c>
      <c r="L4592" s="10">
        <v>149</v>
      </c>
      <c r="M4592" s="11">
        <v>8642</v>
      </c>
      <c r="N4592" s="11">
        <v>3456.8</v>
      </c>
      <c r="O4592" s="12">
        <v>0.4</v>
      </c>
      <c r="P4592" s="6" t="s">
        <v>83</v>
      </c>
    </row>
    <row r="4593" spans="2:16" ht="14.25" customHeight="1">
      <c r="B4593" s="6" t="s">
        <v>30</v>
      </c>
      <c r="C4593" s="6">
        <v>1128299</v>
      </c>
      <c r="D4593" s="7">
        <v>44032</v>
      </c>
      <c r="E4593" s="7" t="str">
        <f t="shared" si="142"/>
        <v>Jul</v>
      </c>
      <c r="F4593" s="7" t="str">
        <f t="shared" si="143"/>
        <v>2020</v>
      </c>
      <c r="G4593" s="6" t="s">
        <v>31</v>
      </c>
      <c r="H4593" s="6" t="s">
        <v>46</v>
      </c>
      <c r="I4593" s="6" t="s">
        <v>47</v>
      </c>
      <c r="J4593" s="8" t="s">
        <v>19</v>
      </c>
      <c r="K4593" s="9">
        <v>64</v>
      </c>
      <c r="L4593" s="10">
        <v>138</v>
      </c>
      <c r="M4593" s="11">
        <v>8832</v>
      </c>
      <c r="N4593" s="11">
        <v>3267.84</v>
      </c>
      <c r="O4593" s="12">
        <v>0.37</v>
      </c>
      <c r="P4593" s="6" t="s">
        <v>83</v>
      </c>
    </row>
    <row r="4594" spans="2:16" ht="14.25" customHeight="1">
      <c r="B4594" s="6" t="s">
        <v>30</v>
      </c>
      <c r="C4594" s="6">
        <v>1128299</v>
      </c>
      <c r="D4594" s="7">
        <v>44033</v>
      </c>
      <c r="E4594" s="7" t="str">
        <f t="shared" si="142"/>
        <v>Jul</v>
      </c>
      <c r="F4594" s="7" t="str">
        <f t="shared" si="143"/>
        <v>2020</v>
      </c>
      <c r="G4594" s="6" t="s">
        <v>31</v>
      </c>
      <c r="H4594" s="6" t="s">
        <v>46</v>
      </c>
      <c r="I4594" s="6" t="s">
        <v>47</v>
      </c>
      <c r="J4594" s="8" t="s">
        <v>20</v>
      </c>
      <c r="K4594" s="9">
        <v>56</v>
      </c>
      <c r="L4594" s="10">
        <v>113</v>
      </c>
      <c r="M4594" s="11">
        <v>6328</v>
      </c>
      <c r="N4594" s="11">
        <v>2278.08</v>
      </c>
      <c r="O4594" s="12">
        <v>0.36</v>
      </c>
      <c r="P4594" s="6" t="s">
        <v>83</v>
      </c>
    </row>
    <row r="4595" spans="2:16" ht="14.25" customHeight="1">
      <c r="B4595" s="6" t="s">
        <v>30</v>
      </c>
      <c r="C4595" s="6">
        <v>1128299</v>
      </c>
      <c r="D4595" s="7">
        <v>44034</v>
      </c>
      <c r="E4595" s="7" t="str">
        <f t="shared" si="142"/>
        <v>Jul</v>
      </c>
      <c r="F4595" s="7" t="str">
        <f t="shared" si="143"/>
        <v>2020</v>
      </c>
      <c r="G4595" s="6" t="s">
        <v>31</v>
      </c>
      <c r="H4595" s="6" t="s">
        <v>46</v>
      </c>
      <c r="I4595" s="6" t="s">
        <v>47</v>
      </c>
      <c r="J4595" s="8" t="s">
        <v>21</v>
      </c>
      <c r="K4595" s="9">
        <v>58</v>
      </c>
      <c r="L4595" s="10">
        <v>98</v>
      </c>
      <c r="M4595" s="11">
        <v>5684</v>
      </c>
      <c r="N4595" s="11">
        <v>2500.96</v>
      </c>
      <c r="O4595" s="12">
        <v>0.44</v>
      </c>
      <c r="P4595" s="6" t="s">
        <v>83</v>
      </c>
    </row>
    <row r="4596" spans="2:16" ht="14.25" customHeight="1">
      <c r="B4596" s="6" t="s">
        <v>30</v>
      </c>
      <c r="C4596" s="6">
        <v>1128299</v>
      </c>
      <c r="D4596" s="7">
        <v>44035</v>
      </c>
      <c r="E4596" s="7" t="str">
        <f t="shared" si="142"/>
        <v>Jul</v>
      </c>
      <c r="F4596" s="7" t="str">
        <f t="shared" si="143"/>
        <v>2020</v>
      </c>
      <c r="G4596" s="6" t="s">
        <v>31</v>
      </c>
      <c r="H4596" s="6" t="s">
        <v>46</v>
      </c>
      <c r="I4596" s="6" t="s">
        <v>47</v>
      </c>
      <c r="J4596" s="8" t="s">
        <v>22</v>
      </c>
      <c r="K4596" s="9">
        <v>69</v>
      </c>
      <c r="L4596" s="10">
        <v>94</v>
      </c>
      <c r="M4596" s="11">
        <v>6486</v>
      </c>
      <c r="N4596" s="11">
        <v>2270.1</v>
      </c>
      <c r="O4596" s="12">
        <v>0.35</v>
      </c>
      <c r="P4596" s="6" t="s">
        <v>83</v>
      </c>
    </row>
    <row r="4597" spans="2:16" ht="14.25" customHeight="1">
      <c r="B4597" s="6" t="s">
        <v>30</v>
      </c>
      <c r="C4597" s="6">
        <v>1128299</v>
      </c>
      <c r="D4597" s="7">
        <v>44036</v>
      </c>
      <c r="E4597" s="7" t="str">
        <f t="shared" si="142"/>
        <v>Jul</v>
      </c>
      <c r="F4597" s="7" t="str">
        <f t="shared" si="143"/>
        <v>2020</v>
      </c>
      <c r="G4597" s="6" t="s">
        <v>31</v>
      </c>
      <c r="H4597" s="6" t="s">
        <v>46</v>
      </c>
      <c r="I4597" s="6" t="s">
        <v>47</v>
      </c>
      <c r="J4597" s="8" t="s">
        <v>23</v>
      </c>
      <c r="K4597" s="9">
        <v>71</v>
      </c>
      <c r="L4597" s="10">
        <v>101</v>
      </c>
      <c r="M4597" s="11">
        <v>7171</v>
      </c>
      <c r="N4597" s="11">
        <v>2509.85</v>
      </c>
      <c r="O4597" s="12">
        <v>0.35</v>
      </c>
      <c r="P4597" s="6" t="s">
        <v>83</v>
      </c>
    </row>
    <row r="4598" spans="2:16" ht="14.25" customHeight="1">
      <c r="B4598" s="6" t="s">
        <v>30</v>
      </c>
      <c r="C4598" s="6">
        <v>1128299</v>
      </c>
      <c r="D4598" s="7">
        <v>44037</v>
      </c>
      <c r="E4598" s="7" t="str">
        <f t="shared" si="142"/>
        <v>Jul</v>
      </c>
      <c r="F4598" s="7" t="str">
        <f t="shared" si="143"/>
        <v>2020</v>
      </c>
      <c r="G4598" s="6" t="s">
        <v>31</v>
      </c>
      <c r="H4598" s="6" t="s">
        <v>46</v>
      </c>
      <c r="I4598" s="6" t="s">
        <v>47</v>
      </c>
      <c r="J4598" s="8" t="s">
        <v>17</v>
      </c>
      <c r="K4598" s="9">
        <v>54</v>
      </c>
      <c r="L4598" s="10">
        <v>162</v>
      </c>
      <c r="M4598" s="11">
        <v>8748</v>
      </c>
      <c r="N4598" s="11">
        <v>3849.12</v>
      </c>
      <c r="O4598" s="12">
        <v>0.44</v>
      </c>
      <c r="P4598" s="6" t="s">
        <v>83</v>
      </c>
    </row>
    <row r="4599" spans="2:16" ht="14.25" customHeight="1">
      <c r="B4599" s="6" t="s">
        <v>30</v>
      </c>
      <c r="C4599" s="6">
        <v>1128299</v>
      </c>
      <c r="D4599" s="7">
        <v>44038</v>
      </c>
      <c r="E4599" s="7" t="str">
        <f t="shared" si="142"/>
        <v>Jul</v>
      </c>
      <c r="F4599" s="7" t="str">
        <f t="shared" si="143"/>
        <v>2020</v>
      </c>
      <c r="G4599" s="6" t="s">
        <v>31</v>
      </c>
      <c r="H4599" s="6" t="s">
        <v>46</v>
      </c>
      <c r="I4599" s="6" t="s">
        <v>47</v>
      </c>
      <c r="J4599" s="8" t="s">
        <v>19</v>
      </c>
      <c r="K4599" s="9">
        <v>60</v>
      </c>
      <c r="L4599" s="10">
        <v>188</v>
      </c>
      <c r="M4599" s="11">
        <v>11280</v>
      </c>
      <c r="N4599" s="11">
        <v>4173.6000000000004</v>
      </c>
      <c r="O4599" s="12">
        <v>0.37</v>
      </c>
      <c r="P4599" s="6" t="s">
        <v>83</v>
      </c>
    </row>
    <row r="4600" spans="2:16" ht="14.25" customHeight="1">
      <c r="B4600" s="6" t="s">
        <v>30</v>
      </c>
      <c r="C4600" s="6">
        <v>1128299</v>
      </c>
      <c r="D4600" s="7">
        <v>44039</v>
      </c>
      <c r="E4600" s="7" t="str">
        <f t="shared" si="142"/>
        <v>Jul</v>
      </c>
      <c r="F4600" s="7" t="str">
        <f t="shared" si="143"/>
        <v>2020</v>
      </c>
      <c r="G4600" s="6" t="s">
        <v>31</v>
      </c>
      <c r="H4600" s="6" t="s">
        <v>46</v>
      </c>
      <c r="I4600" s="6" t="s">
        <v>47</v>
      </c>
      <c r="J4600" s="8" t="s">
        <v>20</v>
      </c>
      <c r="K4600" s="9">
        <v>54</v>
      </c>
      <c r="L4600" s="10">
        <v>124</v>
      </c>
      <c r="M4600" s="11">
        <v>6696</v>
      </c>
      <c r="N4600" s="11">
        <v>2477.52</v>
      </c>
      <c r="O4600" s="12">
        <v>0.37</v>
      </c>
      <c r="P4600" s="6" t="s">
        <v>83</v>
      </c>
    </row>
    <row r="4601" spans="2:16" ht="14.25" customHeight="1">
      <c r="B4601" s="6" t="s">
        <v>30</v>
      </c>
      <c r="C4601" s="6">
        <v>1128299</v>
      </c>
      <c r="D4601" s="7">
        <v>44040</v>
      </c>
      <c r="E4601" s="7" t="str">
        <f t="shared" si="142"/>
        <v>Jul</v>
      </c>
      <c r="F4601" s="7" t="str">
        <f t="shared" si="143"/>
        <v>2020</v>
      </c>
      <c r="G4601" s="6" t="s">
        <v>31</v>
      </c>
      <c r="H4601" s="6" t="s">
        <v>46</v>
      </c>
      <c r="I4601" s="6" t="s">
        <v>47</v>
      </c>
      <c r="J4601" s="8" t="s">
        <v>21</v>
      </c>
      <c r="K4601" s="9">
        <v>69</v>
      </c>
      <c r="L4601" s="10">
        <v>117</v>
      </c>
      <c r="M4601" s="11">
        <v>8073</v>
      </c>
      <c r="N4601" s="11">
        <v>3471.39</v>
      </c>
      <c r="O4601" s="12">
        <v>0.43</v>
      </c>
      <c r="P4601" s="6" t="s">
        <v>83</v>
      </c>
    </row>
    <row r="4602" spans="2:16" ht="14.25" customHeight="1">
      <c r="B4602" s="6" t="s">
        <v>30</v>
      </c>
      <c r="C4602" s="6">
        <v>1128299</v>
      </c>
      <c r="D4602" s="7">
        <v>44041</v>
      </c>
      <c r="E4602" s="7" t="str">
        <f t="shared" si="142"/>
        <v>Jul</v>
      </c>
      <c r="F4602" s="7" t="str">
        <f t="shared" si="143"/>
        <v>2020</v>
      </c>
      <c r="G4602" s="6" t="s">
        <v>31</v>
      </c>
      <c r="H4602" s="6" t="s">
        <v>46</v>
      </c>
      <c r="I4602" s="6" t="s">
        <v>47</v>
      </c>
      <c r="J4602" s="8" t="s">
        <v>22</v>
      </c>
      <c r="K4602" s="9">
        <v>85</v>
      </c>
      <c r="L4602" s="10">
        <v>115</v>
      </c>
      <c r="M4602" s="11">
        <v>9775</v>
      </c>
      <c r="N4602" s="11">
        <v>3910</v>
      </c>
      <c r="O4602" s="12">
        <v>0.4</v>
      </c>
      <c r="P4602" s="6" t="s">
        <v>83</v>
      </c>
    </row>
    <row r="4603" spans="2:16" ht="14.25" customHeight="1">
      <c r="B4603" s="6" t="s">
        <v>30</v>
      </c>
      <c r="C4603" s="6">
        <v>1128299</v>
      </c>
      <c r="D4603" s="7">
        <v>44042</v>
      </c>
      <c r="E4603" s="7" t="str">
        <f t="shared" si="142"/>
        <v>Jul</v>
      </c>
      <c r="F4603" s="7" t="str">
        <f t="shared" si="143"/>
        <v>2020</v>
      </c>
      <c r="G4603" s="6" t="s">
        <v>31</v>
      </c>
      <c r="H4603" s="6" t="s">
        <v>46</v>
      </c>
      <c r="I4603" s="6" t="s">
        <v>47</v>
      </c>
      <c r="J4603" s="8" t="s">
        <v>23</v>
      </c>
      <c r="K4603" s="9">
        <v>88</v>
      </c>
      <c r="L4603" s="10">
        <v>138</v>
      </c>
      <c r="M4603" s="11">
        <v>12144</v>
      </c>
      <c r="N4603" s="11">
        <v>3764.64</v>
      </c>
      <c r="O4603" s="12">
        <v>0.31</v>
      </c>
      <c r="P4603" s="6" t="s">
        <v>83</v>
      </c>
    </row>
    <row r="4604" spans="2:16" ht="14.25" customHeight="1">
      <c r="B4604" s="6" t="s">
        <v>30</v>
      </c>
      <c r="C4604" s="6">
        <v>1128299</v>
      </c>
      <c r="D4604" s="7">
        <v>44043</v>
      </c>
      <c r="E4604" s="7" t="str">
        <f t="shared" si="142"/>
        <v>Jul</v>
      </c>
      <c r="F4604" s="7" t="str">
        <f t="shared" si="143"/>
        <v>2020</v>
      </c>
      <c r="G4604" s="6" t="s">
        <v>31</v>
      </c>
      <c r="H4604" s="6" t="s">
        <v>46</v>
      </c>
      <c r="I4604" s="6" t="s">
        <v>47</v>
      </c>
      <c r="J4604" s="8" t="s">
        <v>17</v>
      </c>
      <c r="K4604" s="9">
        <v>78</v>
      </c>
      <c r="L4604" s="10">
        <v>188</v>
      </c>
      <c r="M4604" s="11">
        <v>14664</v>
      </c>
      <c r="N4604" s="11">
        <v>5865.6</v>
      </c>
      <c r="O4604" s="12">
        <v>0.4</v>
      </c>
      <c r="P4604" s="6" t="s">
        <v>83</v>
      </c>
    </row>
    <row r="4605" spans="2:16" ht="14.25" customHeight="1">
      <c r="B4605" s="6" t="s">
        <v>30</v>
      </c>
      <c r="C4605" s="6">
        <v>1128299</v>
      </c>
      <c r="D4605" s="7">
        <v>44044</v>
      </c>
      <c r="E4605" s="7" t="str">
        <f t="shared" si="142"/>
        <v>Aug</v>
      </c>
      <c r="F4605" s="7" t="str">
        <f t="shared" si="143"/>
        <v>2020</v>
      </c>
      <c r="G4605" s="6" t="s">
        <v>31</v>
      </c>
      <c r="H4605" s="6" t="s">
        <v>46</v>
      </c>
      <c r="I4605" s="6" t="s">
        <v>47</v>
      </c>
      <c r="J4605" s="8" t="s">
        <v>19</v>
      </c>
      <c r="K4605" s="9">
        <v>77</v>
      </c>
      <c r="L4605" s="10">
        <v>195</v>
      </c>
      <c r="M4605" s="11">
        <v>15015</v>
      </c>
      <c r="N4605" s="11">
        <v>5705.7</v>
      </c>
      <c r="O4605" s="12">
        <v>0.38</v>
      </c>
      <c r="P4605" s="6" t="s">
        <v>83</v>
      </c>
    </row>
    <row r="4606" spans="2:16" ht="14.25" customHeight="1">
      <c r="B4606" s="6" t="s">
        <v>30</v>
      </c>
      <c r="C4606" s="6">
        <v>1128299</v>
      </c>
      <c r="D4606" s="7">
        <v>44045</v>
      </c>
      <c r="E4606" s="7" t="str">
        <f t="shared" si="142"/>
        <v>Aug</v>
      </c>
      <c r="F4606" s="7" t="str">
        <f t="shared" si="143"/>
        <v>2020</v>
      </c>
      <c r="G4606" s="6" t="s">
        <v>31</v>
      </c>
      <c r="H4606" s="6" t="s">
        <v>46</v>
      </c>
      <c r="I4606" s="6" t="s">
        <v>47</v>
      </c>
      <c r="J4606" s="8" t="s">
        <v>20</v>
      </c>
      <c r="K4606" s="9">
        <v>73</v>
      </c>
      <c r="L4606" s="10">
        <v>138</v>
      </c>
      <c r="M4606" s="11">
        <v>10074</v>
      </c>
      <c r="N4606" s="11">
        <v>3928.86</v>
      </c>
      <c r="O4606" s="12">
        <v>0.39</v>
      </c>
      <c r="P4606" s="6" t="s">
        <v>83</v>
      </c>
    </row>
    <row r="4607" spans="2:16" ht="14.25" customHeight="1">
      <c r="B4607" s="6" t="s">
        <v>30</v>
      </c>
      <c r="C4607" s="6">
        <v>1128299</v>
      </c>
      <c r="D4607" s="7">
        <v>44046</v>
      </c>
      <c r="E4607" s="7" t="str">
        <f t="shared" si="142"/>
        <v>Aug</v>
      </c>
      <c r="F4607" s="7" t="str">
        <f t="shared" si="143"/>
        <v>2020</v>
      </c>
      <c r="G4607" s="6" t="s">
        <v>31</v>
      </c>
      <c r="H4607" s="6" t="s">
        <v>46</v>
      </c>
      <c r="I4607" s="6" t="s">
        <v>47</v>
      </c>
      <c r="J4607" s="8" t="s">
        <v>21</v>
      </c>
      <c r="K4607" s="9">
        <v>76</v>
      </c>
      <c r="L4607" s="10">
        <v>138</v>
      </c>
      <c r="M4607" s="11">
        <v>10488</v>
      </c>
      <c r="N4607" s="11">
        <v>4509.84</v>
      </c>
      <c r="O4607" s="12">
        <v>0.43</v>
      </c>
      <c r="P4607" s="6" t="s">
        <v>83</v>
      </c>
    </row>
    <row r="4608" spans="2:16" ht="14.25" customHeight="1">
      <c r="B4608" s="6" t="s">
        <v>30</v>
      </c>
      <c r="C4608" s="6">
        <v>1128299</v>
      </c>
      <c r="D4608" s="7">
        <v>44047</v>
      </c>
      <c r="E4608" s="7" t="str">
        <f t="shared" si="142"/>
        <v>Aug</v>
      </c>
      <c r="F4608" s="7" t="str">
        <f t="shared" si="143"/>
        <v>2020</v>
      </c>
      <c r="G4608" s="6" t="s">
        <v>31</v>
      </c>
      <c r="H4608" s="6" t="s">
        <v>46</v>
      </c>
      <c r="I4608" s="6" t="s">
        <v>47</v>
      </c>
      <c r="J4608" s="8" t="s">
        <v>22</v>
      </c>
      <c r="K4608" s="9">
        <v>82</v>
      </c>
      <c r="L4608" s="10">
        <v>133</v>
      </c>
      <c r="M4608" s="11">
        <v>10906</v>
      </c>
      <c r="N4608" s="11">
        <v>4144.28</v>
      </c>
      <c r="O4608" s="12">
        <v>0.38</v>
      </c>
      <c r="P4608" s="6" t="s">
        <v>83</v>
      </c>
    </row>
    <row r="4609" spans="2:16" ht="14.25" customHeight="1">
      <c r="B4609" s="6" t="s">
        <v>30</v>
      </c>
      <c r="C4609" s="6">
        <v>1128299</v>
      </c>
      <c r="D4609" s="7">
        <v>44048</v>
      </c>
      <c r="E4609" s="7" t="str">
        <f t="shared" si="142"/>
        <v>Aug</v>
      </c>
      <c r="F4609" s="7" t="str">
        <f t="shared" si="143"/>
        <v>2020</v>
      </c>
      <c r="G4609" s="6" t="s">
        <v>31</v>
      </c>
      <c r="H4609" s="6" t="s">
        <v>46</v>
      </c>
      <c r="I4609" s="6" t="s">
        <v>47</v>
      </c>
      <c r="J4609" s="8" t="s">
        <v>23</v>
      </c>
      <c r="K4609" s="9">
        <v>86</v>
      </c>
      <c r="L4609" s="10">
        <v>150</v>
      </c>
      <c r="M4609" s="11">
        <v>12900</v>
      </c>
      <c r="N4609" s="11">
        <v>4386</v>
      </c>
      <c r="O4609" s="12">
        <v>0.34</v>
      </c>
      <c r="P4609" s="6" t="s">
        <v>83</v>
      </c>
    </row>
    <row r="4610" spans="2:16" ht="14.25" customHeight="1">
      <c r="B4610" s="6" t="s">
        <v>14</v>
      </c>
      <c r="C4610" s="6">
        <v>1185732</v>
      </c>
      <c r="D4610" s="7">
        <v>44049</v>
      </c>
      <c r="E4610" s="7" t="str">
        <f t="shared" si="142"/>
        <v>Aug</v>
      </c>
      <c r="F4610" s="7" t="str">
        <f t="shared" si="143"/>
        <v>2020</v>
      </c>
      <c r="G4610" s="6" t="s">
        <v>31</v>
      </c>
      <c r="H4610" s="6" t="s">
        <v>46</v>
      </c>
      <c r="I4610" s="6" t="s">
        <v>47</v>
      </c>
      <c r="J4610" s="8" t="s">
        <v>17</v>
      </c>
      <c r="K4610" s="9">
        <v>44</v>
      </c>
      <c r="L4610" s="10">
        <v>273</v>
      </c>
      <c r="M4610" s="11">
        <v>12012</v>
      </c>
      <c r="N4610" s="11">
        <v>6606.6</v>
      </c>
      <c r="O4610" s="12">
        <v>0.55000000000000004</v>
      </c>
      <c r="P4610" s="6" t="s">
        <v>83</v>
      </c>
    </row>
    <row r="4611" spans="2:16" ht="14.25" customHeight="1">
      <c r="B4611" s="6" t="s">
        <v>14</v>
      </c>
      <c r="C4611" s="6">
        <v>1185732</v>
      </c>
      <c r="D4611" s="7">
        <v>44050</v>
      </c>
      <c r="E4611" s="7" t="str">
        <f t="shared" si="142"/>
        <v>Aug</v>
      </c>
      <c r="F4611" s="7" t="str">
        <f t="shared" si="143"/>
        <v>2020</v>
      </c>
      <c r="G4611" s="6" t="s">
        <v>31</v>
      </c>
      <c r="H4611" s="6" t="s">
        <v>46</v>
      </c>
      <c r="I4611" s="6" t="s">
        <v>47</v>
      </c>
      <c r="J4611" s="8" t="s">
        <v>19</v>
      </c>
      <c r="K4611" s="9">
        <v>41</v>
      </c>
      <c r="L4611" s="10">
        <v>221</v>
      </c>
      <c r="M4611" s="11">
        <v>9061</v>
      </c>
      <c r="N4611" s="11">
        <v>4439.8900000000003</v>
      </c>
      <c r="O4611" s="12">
        <v>0.49</v>
      </c>
      <c r="P4611" s="6" t="s">
        <v>83</v>
      </c>
    </row>
    <row r="4612" spans="2:16" ht="14.25" customHeight="1">
      <c r="B4612" s="6" t="s">
        <v>14</v>
      </c>
      <c r="C4612" s="6">
        <v>1185732</v>
      </c>
      <c r="D4612" s="7">
        <v>44051</v>
      </c>
      <c r="E4612" s="7" t="str">
        <f t="shared" si="142"/>
        <v>Aug</v>
      </c>
      <c r="F4612" s="7" t="str">
        <f t="shared" si="143"/>
        <v>2020</v>
      </c>
      <c r="G4612" s="6" t="s">
        <v>31</v>
      </c>
      <c r="H4612" s="6" t="s">
        <v>46</v>
      </c>
      <c r="I4612" s="6" t="s">
        <v>47</v>
      </c>
      <c r="J4612" s="8" t="s">
        <v>20</v>
      </c>
      <c r="K4612" s="9">
        <v>34</v>
      </c>
      <c r="L4612" s="10">
        <v>230</v>
      </c>
      <c r="M4612" s="11">
        <v>7820</v>
      </c>
      <c r="N4612" s="11">
        <v>3049.8</v>
      </c>
      <c r="O4612" s="12">
        <v>0.39</v>
      </c>
      <c r="P4612" s="6" t="s">
        <v>83</v>
      </c>
    </row>
    <row r="4613" spans="2:16" ht="14.25" customHeight="1">
      <c r="B4613" s="6" t="s">
        <v>14</v>
      </c>
      <c r="C4613" s="6">
        <v>1185732</v>
      </c>
      <c r="D4613" s="7">
        <v>44052</v>
      </c>
      <c r="E4613" s="7" t="str">
        <f t="shared" si="142"/>
        <v>Aug</v>
      </c>
      <c r="F4613" s="7" t="str">
        <f t="shared" si="143"/>
        <v>2020</v>
      </c>
      <c r="G4613" s="6" t="s">
        <v>31</v>
      </c>
      <c r="H4613" s="6" t="s">
        <v>46</v>
      </c>
      <c r="I4613" s="6" t="s">
        <v>47</v>
      </c>
      <c r="J4613" s="8" t="s">
        <v>21</v>
      </c>
      <c r="K4613" s="9">
        <v>38</v>
      </c>
      <c r="L4613" s="10">
        <v>175</v>
      </c>
      <c r="M4613" s="11">
        <v>6650</v>
      </c>
      <c r="N4613" s="11">
        <v>2660</v>
      </c>
      <c r="O4613" s="12">
        <v>0.4</v>
      </c>
      <c r="P4613" s="6" t="s">
        <v>83</v>
      </c>
    </row>
    <row r="4614" spans="2:16" ht="14.25" customHeight="1">
      <c r="B4614" s="6" t="s">
        <v>14</v>
      </c>
      <c r="C4614" s="6">
        <v>1185732</v>
      </c>
      <c r="D4614" s="7">
        <v>44053</v>
      </c>
      <c r="E4614" s="7" t="str">
        <f t="shared" si="142"/>
        <v>Aug</v>
      </c>
      <c r="F4614" s="7" t="str">
        <f t="shared" si="143"/>
        <v>2020</v>
      </c>
      <c r="G4614" s="6" t="s">
        <v>48</v>
      </c>
      <c r="H4614" s="6" t="s">
        <v>49</v>
      </c>
      <c r="I4614" s="6" t="s">
        <v>50</v>
      </c>
      <c r="J4614" s="8" t="s">
        <v>22</v>
      </c>
      <c r="K4614" s="9">
        <v>50</v>
      </c>
      <c r="L4614" s="10">
        <v>195</v>
      </c>
      <c r="M4614" s="11">
        <v>9750</v>
      </c>
      <c r="N4614" s="11">
        <v>4875</v>
      </c>
      <c r="O4614" s="12">
        <v>0.5</v>
      </c>
      <c r="P4614" s="6" t="s">
        <v>83</v>
      </c>
    </row>
    <row r="4615" spans="2:16" ht="14.25" customHeight="1">
      <c r="B4615" s="6" t="s">
        <v>14</v>
      </c>
      <c r="C4615" s="6">
        <v>1185732</v>
      </c>
      <c r="D4615" s="7">
        <v>44054</v>
      </c>
      <c r="E4615" s="7" t="str">
        <f t="shared" ref="E4615:E4678" si="144">TEXT(D4615,"mmm")</f>
        <v>Aug</v>
      </c>
      <c r="F4615" s="7" t="str">
        <f t="shared" ref="F4615:F4678" si="145">TEXT(D4615,"yyyy")</f>
        <v>2020</v>
      </c>
      <c r="G4615" s="6" t="s">
        <v>48</v>
      </c>
      <c r="H4615" s="6" t="s">
        <v>49</v>
      </c>
      <c r="I4615" s="6" t="s">
        <v>50</v>
      </c>
      <c r="J4615" s="8" t="s">
        <v>23</v>
      </c>
      <c r="K4615" s="9">
        <v>41</v>
      </c>
      <c r="L4615" s="10">
        <v>247</v>
      </c>
      <c r="M4615" s="11">
        <v>10127</v>
      </c>
      <c r="N4615" s="11">
        <v>6278.74</v>
      </c>
      <c r="O4615" s="12">
        <v>0.62</v>
      </c>
      <c r="P4615" s="6" t="s">
        <v>83</v>
      </c>
    </row>
    <row r="4616" spans="2:16" ht="14.25" customHeight="1">
      <c r="B4616" s="6" t="s">
        <v>14</v>
      </c>
      <c r="C4616" s="6">
        <v>1185732</v>
      </c>
      <c r="D4616" s="7">
        <v>44055</v>
      </c>
      <c r="E4616" s="7" t="str">
        <f t="shared" si="144"/>
        <v>Aug</v>
      </c>
      <c r="F4616" s="7" t="str">
        <f t="shared" si="145"/>
        <v>2020</v>
      </c>
      <c r="G4616" s="6" t="s">
        <v>48</v>
      </c>
      <c r="H4616" s="6" t="s">
        <v>49</v>
      </c>
      <c r="I4616" s="6" t="s">
        <v>50</v>
      </c>
      <c r="J4616" s="8" t="s">
        <v>17</v>
      </c>
      <c r="K4616" s="9">
        <v>43</v>
      </c>
      <c r="L4616" s="10">
        <v>319</v>
      </c>
      <c r="M4616" s="11">
        <v>13717</v>
      </c>
      <c r="N4616" s="11">
        <v>7818.6900000000005</v>
      </c>
      <c r="O4616" s="12">
        <v>0.57000000000000006</v>
      </c>
      <c r="P4616" s="6" t="s">
        <v>83</v>
      </c>
    </row>
    <row r="4617" spans="2:16" ht="14.25" customHeight="1">
      <c r="B4617" s="6" t="s">
        <v>14</v>
      </c>
      <c r="C4617" s="6">
        <v>1185732</v>
      </c>
      <c r="D4617" s="7">
        <v>44056</v>
      </c>
      <c r="E4617" s="7" t="str">
        <f t="shared" si="144"/>
        <v>Aug</v>
      </c>
      <c r="F4617" s="7" t="str">
        <f t="shared" si="145"/>
        <v>2020</v>
      </c>
      <c r="G4617" s="6" t="s">
        <v>48</v>
      </c>
      <c r="H4617" s="6" t="s">
        <v>49</v>
      </c>
      <c r="I4617" s="6" t="s">
        <v>50</v>
      </c>
      <c r="J4617" s="8" t="s">
        <v>19</v>
      </c>
      <c r="K4617" s="9">
        <v>43</v>
      </c>
      <c r="L4617" s="10">
        <v>195</v>
      </c>
      <c r="M4617" s="11">
        <v>8385</v>
      </c>
      <c r="N4617" s="11">
        <v>4108.6499999999996</v>
      </c>
      <c r="O4617" s="12">
        <v>0.49</v>
      </c>
      <c r="P4617" s="6" t="s">
        <v>83</v>
      </c>
    </row>
    <row r="4618" spans="2:16" ht="14.25" customHeight="1">
      <c r="B4618" s="6" t="s">
        <v>14</v>
      </c>
      <c r="C4618" s="6">
        <v>1185732</v>
      </c>
      <c r="D4618" s="7">
        <v>44057</v>
      </c>
      <c r="E4618" s="7" t="str">
        <f t="shared" si="144"/>
        <v>Aug</v>
      </c>
      <c r="F4618" s="7" t="str">
        <f t="shared" si="145"/>
        <v>2020</v>
      </c>
      <c r="G4618" s="6" t="s">
        <v>48</v>
      </c>
      <c r="H4618" s="6" t="s">
        <v>49</v>
      </c>
      <c r="I4618" s="6" t="s">
        <v>50</v>
      </c>
      <c r="J4618" s="8" t="s">
        <v>20</v>
      </c>
      <c r="K4618" s="9">
        <v>32</v>
      </c>
      <c r="L4618" s="10">
        <v>240</v>
      </c>
      <c r="M4618" s="11">
        <v>7680</v>
      </c>
      <c r="N4618" s="11">
        <v>2918.4</v>
      </c>
      <c r="O4618" s="12">
        <v>0.38</v>
      </c>
      <c r="P4618" s="6" t="s">
        <v>83</v>
      </c>
    </row>
    <row r="4619" spans="2:16" ht="14.25" customHeight="1">
      <c r="B4619" s="6" t="s">
        <v>30</v>
      </c>
      <c r="C4619" s="6">
        <v>1185732</v>
      </c>
      <c r="D4619" s="7">
        <v>44058</v>
      </c>
      <c r="E4619" s="7" t="str">
        <f t="shared" si="144"/>
        <v>Aug</v>
      </c>
      <c r="F4619" s="7" t="str">
        <f t="shared" si="145"/>
        <v>2020</v>
      </c>
      <c r="G4619" s="6" t="s">
        <v>48</v>
      </c>
      <c r="H4619" s="6" t="s">
        <v>49</v>
      </c>
      <c r="I4619" s="6" t="s">
        <v>50</v>
      </c>
      <c r="J4619" s="8" t="s">
        <v>21</v>
      </c>
      <c r="K4619" s="9">
        <v>38</v>
      </c>
      <c r="L4619" s="10">
        <v>169</v>
      </c>
      <c r="M4619" s="11">
        <v>6422</v>
      </c>
      <c r="N4619" s="11">
        <v>2825.68</v>
      </c>
      <c r="O4619" s="12">
        <v>0.44</v>
      </c>
      <c r="P4619" s="6" t="s">
        <v>83</v>
      </c>
    </row>
    <row r="4620" spans="2:16" ht="14.25" customHeight="1">
      <c r="B4620" s="6" t="s">
        <v>14</v>
      </c>
      <c r="C4620" s="6">
        <v>1185732</v>
      </c>
      <c r="D4620" s="7">
        <v>44059</v>
      </c>
      <c r="E4620" s="7" t="str">
        <f t="shared" si="144"/>
        <v>Aug</v>
      </c>
      <c r="F4620" s="7" t="str">
        <f t="shared" si="145"/>
        <v>2020</v>
      </c>
      <c r="G4620" s="6" t="s">
        <v>48</v>
      </c>
      <c r="H4620" s="6" t="s">
        <v>49</v>
      </c>
      <c r="I4620" s="6" t="s">
        <v>50</v>
      </c>
      <c r="J4620" s="8" t="s">
        <v>22</v>
      </c>
      <c r="K4620" s="9">
        <v>53</v>
      </c>
      <c r="L4620" s="10">
        <v>218</v>
      </c>
      <c r="M4620" s="11">
        <v>11554</v>
      </c>
      <c r="N4620" s="11">
        <v>5545.92</v>
      </c>
      <c r="O4620" s="12">
        <v>0.48</v>
      </c>
      <c r="P4620" s="6" t="s">
        <v>83</v>
      </c>
    </row>
    <row r="4621" spans="2:16" ht="14.25" customHeight="1">
      <c r="B4621" s="6" t="s">
        <v>14</v>
      </c>
      <c r="C4621" s="6">
        <v>1185732</v>
      </c>
      <c r="D4621" s="7">
        <v>44060</v>
      </c>
      <c r="E4621" s="7" t="str">
        <f t="shared" si="144"/>
        <v>Aug</v>
      </c>
      <c r="F4621" s="7" t="str">
        <f t="shared" si="145"/>
        <v>2020</v>
      </c>
      <c r="G4621" s="6" t="s">
        <v>48</v>
      </c>
      <c r="H4621" s="6" t="s">
        <v>49</v>
      </c>
      <c r="I4621" s="6" t="s">
        <v>50</v>
      </c>
      <c r="J4621" s="8" t="s">
        <v>23</v>
      </c>
      <c r="K4621" s="9">
        <v>41</v>
      </c>
      <c r="L4621" s="10">
        <v>221</v>
      </c>
      <c r="M4621" s="11">
        <v>9061</v>
      </c>
      <c r="N4621" s="11">
        <v>5889.6500000000005</v>
      </c>
      <c r="O4621" s="12">
        <v>0.65</v>
      </c>
      <c r="P4621" s="6" t="s">
        <v>83</v>
      </c>
    </row>
    <row r="4622" spans="2:16" ht="14.25" customHeight="1">
      <c r="B4622" s="6" t="s">
        <v>14</v>
      </c>
      <c r="C4622" s="6">
        <v>1185732</v>
      </c>
      <c r="D4622" s="7">
        <v>44061</v>
      </c>
      <c r="E4622" s="7" t="str">
        <f t="shared" si="144"/>
        <v>Aug</v>
      </c>
      <c r="F4622" s="7" t="str">
        <f t="shared" si="145"/>
        <v>2020</v>
      </c>
      <c r="G4622" s="6" t="s">
        <v>48</v>
      </c>
      <c r="H4622" s="6" t="s">
        <v>49</v>
      </c>
      <c r="I4622" s="6" t="s">
        <v>50</v>
      </c>
      <c r="J4622" s="8" t="s">
        <v>17</v>
      </c>
      <c r="K4622" s="9">
        <v>41</v>
      </c>
      <c r="L4622" s="10">
        <v>268</v>
      </c>
      <c r="M4622" s="11">
        <v>10988</v>
      </c>
      <c r="N4622" s="11">
        <v>6592.8</v>
      </c>
      <c r="O4622" s="12">
        <v>0.6</v>
      </c>
      <c r="P4622" s="6" t="s">
        <v>83</v>
      </c>
    </row>
    <row r="4623" spans="2:16" ht="14.25" customHeight="1">
      <c r="B4623" s="6" t="s">
        <v>14</v>
      </c>
      <c r="C4623" s="6">
        <v>1185732</v>
      </c>
      <c r="D4623" s="7">
        <v>44062</v>
      </c>
      <c r="E4623" s="7" t="str">
        <f t="shared" si="144"/>
        <v>Aug</v>
      </c>
      <c r="F4623" s="7" t="str">
        <f t="shared" si="145"/>
        <v>2020</v>
      </c>
      <c r="G4623" s="6" t="s">
        <v>48</v>
      </c>
      <c r="H4623" s="6" t="s">
        <v>49</v>
      </c>
      <c r="I4623" s="6" t="s">
        <v>50</v>
      </c>
      <c r="J4623" s="8" t="s">
        <v>19</v>
      </c>
      <c r="K4623" s="9">
        <v>42</v>
      </c>
      <c r="L4623" s="10">
        <v>225</v>
      </c>
      <c r="M4623" s="11">
        <v>9450</v>
      </c>
      <c r="N4623" s="11">
        <v>4536</v>
      </c>
      <c r="O4623" s="12">
        <v>0.48</v>
      </c>
      <c r="P4623" s="6" t="s">
        <v>83</v>
      </c>
    </row>
    <row r="4624" spans="2:16" ht="14.25" customHeight="1">
      <c r="B4624" s="6" t="s">
        <v>14</v>
      </c>
      <c r="C4624" s="6">
        <v>1185732</v>
      </c>
      <c r="D4624" s="7">
        <v>44063</v>
      </c>
      <c r="E4624" s="7" t="str">
        <f t="shared" si="144"/>
        <v>Aug</v>
      </c>
      <c r="F4624" s="7" t="str">
        <f t="shared" si="145"/>
        <v>2020</v>
      </c>
      <c r="G4624" s="6" t="s">
        <v>48</v>
      </c>
      <c r="H4624" s="6" t="s">
        <v>49</v>
      </c>
      <c r="I4624" s="6" t="s">
        <v>50</v>
      </c>
      <c r="J4624" s="8" t="s">
        <v>20</v>
      </c>
      <c r="K4624" s="9">
        <v>32</v>
      </c>
      <c r="L4624" s="10">
        <v>217</v>
      </c>
      <c r="M4624" s="11">
        <v>6944</v>
      </c>
      <c r="N4624" s="11">
        <v>2430.3999999999996</v>
      </c>
      <c r="O4624" s="12">
        <v>0.35</v>
      </c>
      <c r="P4624" s="6" t="s">
        <v>83</v>
      </c>
    </row>
    <row r="4625" spans="2:16" ht="14.25" customHeight="1">
      <c r="B4625" s="6" t="s">
        <v>14</v>
      </c>
      <c r="C4625" s="6">
        <v>1185732</v>
      </c>
      <c r="D4625" s="7">
        <v>44064</v>
      </c>
      <c r="E4625" s="7" t="str">
        <f t="shared" si="144"/>
        <v>Aug</v>
      </c>
      <c r="F4625" s="7" t="str">
        <f t="shared" si="145"/>
        <v>2020</v>
      </c>
      <c r="G4625" s="6" t="s">
        <v>48</v>
      </c>
      <c r="H4625" s="6" t="s">
        <v>49</v>
      </c>
      <c r="I4625" s="6" t="s">
        <v>50</v>
      </c>
      <c r="J4625" s="8" t="s">
        <v>21</v>
      </c>
      <c r="K4625" s="9">
        <v>36</v>
      </c>
      <c r="L4625" s="10">
        <v>175</v>
      </c>
      <c r="M4625" s="11">
        <v>6300</v>
      </c>
      <c r="N4625" s="11">
        <v>2520</v>
      </c>
      <c r="O4625" s="12">
        <v>0.4</v>
      </c>
      <c r="P4625" s="6" t="s">
        <v>83</v>
      </c>
    </row>
    <row r="4626" spans="2:16" ht="14.25" customHeight="1">
      <c r="B4626" s="6" t="s">
        <v>14</v>
      </c>
      <c r="C4626" s="6">
        <v>1185732</v>
      </c>
      <c r="D4626" s="7">
        <v>44065</v>
      </c>
      <c r="E4626" s="7" t="str">
        <f t="shared" si="144"/>
        <v>Aug</v>
      </c>
      <c r="F4626" s="7" t="str">
        <f t="shared" si="145"/>
        <v>2020</v>
      </c>
      <c r="G4626" s="6" t="s">
        <v>48</v>
      </c>
      <c r="H4626" s="6" t="s">
        <v>49</v>
      </c>
      <c r="I4626" s="6" t="s">
        <v>50</v>
      </c>
      <c r="J4626" s="8" t="s">
        <v>22</v>
      </c>
      <c r="K4626" s="9">
        <v>53</v>
      </c>
      <c r="L4626" s="10">
        <v>182</v>
      </c>
      <c r="M4626" s="11">
        <v>9646</v>
      </c>
      <c r="N4626" s="11">
        <v>4437.16</v>
      </c>
      <c r="O4626" s="12">
        <v>0.45999999999999996</v>
      </c>
      <c r="P4626" s="6" t="s">
        <v>83</v>
      </c>
    </row>
    <row r="4627" spans="2:16" ht="14.25" customHeight="1">
      <c r="B4627" s="6" t="s">
        <v>14</v>
      </c>
      <c r="C4627" s="6">
        <v>1185732</v>
      </c>
      <c r="D4627" s="7">
        <v>44066</v>
      </c>
      <c r="E4627" s="7" t="str">
        <f t="shared" si="144"/>
        <v>Aug</v>
      </c>
      <c r="F4627" s="7" t="str">
        <f t="shared" si="145"/>
        <v>2020</v>
      </c>
      <c r="G4627" s="6" t="s">
        <v>48</v>
      </c>
      <c r="H4627" s="6" t="s">
        <v>49</v>
      </c>
      <c r="I4627" s="6" t="s">
        <v>50</v>
      </c>
      <c r="J4627" s="8" t="s">
        <v>23</v>
      </c>
      <c r="K4627" s="9">
        <v>42</v>
      </c>
      <c r="L4627" s="10">
        <v>225</v>
      </c>
      <c r="M4627" s="11">
        <v>9450</v>
      </c>
      <c r="N4627" s="11">
        <v>6048</v>
      </c>
      <c r="O4627" s="12">
        <v>0.64</v>
      </c>
      <c r="P4627" s="6" t="s">
        <v>83</v>
      </c>
    </row>
    <row r="4628" spans="2:16" ht="14.25" customHeight="1">
      <c r="B4628" s="6" t="s">
        <v>14</v>
      </c>
      <c r="C4628" s="6">
        <v>1185732</v>
      </c>
      <c r="D4628" s="7">
        <v>43945</v>
      </c>
      <c r="E4628" s="7" t="str">
        <f t="shared" si="144"/>
        <v>Apr</v>
      </c>
      <c r="F4628" s="7" t="str">
        <f t="shared" si="145"/>
        <v>2020</v>
      </c>
      <c r="G4628" s="6" t="s">
        <v>48</v>
      </c>
      <c r="H4628" s="6" t="s">
        <v>49</v>
      </c>
      <c r="I4628" s="6" t="s">
        <v>50</v>
      </c>
      <c r="J4628" s="8" t="s">
        <v>17</v>
      </c>
      <c r="K4628" s="9">
        <v>42</v>
      </c>
      <c r="L4628" s="10">
        <v>256</v>
      </c>
      <c r="M4628" s="11">
        <v>10752</v>
      </c>
      <c r="N4628" s="11">
        <v>6236.1600000000008</v>
      </c>
      <c r="O4628" s="12">
        <v>0.58000000000000007</v>
      </c>
      <c r="P4628" s="6" t="s">
        <v>83</v>
      </c>
    </row>
    <row r="4629" spans="2:16" ht="14.25" customHeight="1">
      <c r="B4629" s="6" t="s">
        <v>14</v>
      </c>
      <c r="C4629" s="6">
        <v>1185732</v>
      </c>
      <c r="D4629" s="7">
        <v>43945</v>
      </c>
      <c r="E4629" s="7" t="str">
        <f t="shared" si="144"/>
        <v>Apr</v>
      </c>
      <c r="F4629" s="7" t="str">
        <f t="shared" si="145"/>
        <v>2020</v>
      </c>
      <c r="G4629" s="6" t="s">
        <v>48</v>
      </c>
      <c r="H4629" s="6" t="s">
        <v>49</v>
      </c>
      <c r="I4629" s="6" t="s">
        <v>50</v>
      </c>
      <c r="J4629" s="8" t="s">
        <v>19</v>
      </c>
      <c r="K4629" s="9">
        <v>41</v>
      </c>
      <c r="L4629" s="10">
        <v>210</v>
      </c>
      <c r="M4629" s="11">
        <v>8610</v>
      </c>
      <c r="N4629" s="11">
        <v>4305</v>
      </c>
      <c r="O4629" s="12">
        <v>0.5</v>
      </c>
      <c r="P4629" s="6" t="s">
        <v>83</v>
      </c>
    </row>
    <row r="4630" spans="2:16" ht="14.25" customHeight="1">
      <c r="B4630" s="6" t="s">
        <v>30</v>
      </c>
      <c r="C4630" s="6">
        <v>1185732</v>
      </c>
      <c r="D4630" s="7">
        <v>43945</v>
      </c>
      <c r="E4630" s="7" t="str">
        <f t="shared" si="144"/>
        <v>Apr</v>
      </c>
      <c r="F4630" s="7" t="str">
        <f t="shared" si="145"/>
        <v>2020</v>
      </c>
      <c r="G4630" s="6" t="s">
        <v>48</v>
      </c>
      <c r="H4630" s="6" t="s">
        <v>49</v>
      </c>
      <c r="I4630" s="6" t="s">
        <v>50</v>
      </c>
      <c r="J4630" s="8" t="s">
        <v>20</v>
      </c>
      <c r="K4630" s="9">
        <v>32</v>
      </c>
      <c r="L4630" s="10">
        <v>203</v>
      </c>
      <c r="M4630" s="11">
        <v>6496</v>
      </c>
      <c r="N4630" s="11">
        <v>2598.4</v>
      </c>
      <c r="O4630" s="12">
        <v>0.4</v>
      </c>
      <c r="P4630" s="6" t="s">
        <v>83</v>
      </c>
    </row>
    <row r="4631" spans="2:16" ht="14.25" customHeight="1">
      <c r="B4631" s="6" t="s">
        <v>30</v>
      </c>
      <c r="C4631" s="6">
        <v>1185732</v>
      </c>
      <c r="D4631" s="7">
        <v>43945</v>
      </c>
      <c r="E4631" s="7" t="str">
        <f t="shared" si="144"/>
        <v>Apr</v>
      </c>
      <c r="F4631" s="7" t="str">
        <f t="shared" si="145"/>
        <v>2020</v>
      </c>
      <c r="G4631" s="6" t="s">
        <v>48</v>
      </c>
      <c r="H4631" s="6" t="s">
        <v>49</v>
      </c>
      <c r="I4631" s="6" t="s">
        <v>50</v>
      </c>
      <c r="J4631" s="8" t="s">
        <v>21</v>
      </c>
      <c r="K4631" s="9">
        <v>38</v>
      </c>
      <c r="L4631" s="10">
        <v>189</v>
      </c>
      <c r="M4631" s="11">
        <v>7182</v>
      </c>
      <c r="N4631" s="11">
        <v>3231.8999999999996</v>
      </c>
      <c r="O4631" s="12">
        <v>0.44999999999999996</v>
      </c>
      <c r="P4631" s="6" t="s">
        <v>83</v>
      </c>
    </row>
    <row r="4632" spans="2:16" ht="14.25" customHeight="1">
      <c r="B4632" s="6" t="s">
        <v>30</v>
      </c>
      <c r="C4632" s="6">
        <v>1185732</v>
      </c>
      <c r="D4632" s="7">
        <v>43945</v>
      </c>
      <c r="E4632" s="7" t="str">
        <f t="shared" si="144"/>
        <v>Apr</v>
      </c>
      <c r="F4632" s="7" t="str">
        <f t="shared" si="145"/>
        <v>2020</v>
      </c>
      <c r="G4632" s="6" t="s">
        <v>48</v>
      </c>
      <c r="H4632" s="6" t="s">
        <v>49</v>
      </c>
      <c r="I4632" s="6" t="s">
        <v>50</v>
      </c>
      <c r="J4632" s="8" t="s">
        <v>22</v>
      </c>
      <c r="K4632" s="9">
        <v>52</v>
      </c>
      <c r="L4632" s="10">
        <v>196</v>
      </c>
      <c r="M4632" s="11">
        <v>10192</v>
      </c>
      <c r="N4632" s="11">
        <v>4586.3999999999996</v>
      </c>
      <c r="O4632" s="12">
        <v>0.44999999999999996</v>
      </c>
      <c r="P4632" s="6" t="s">
        <v>83</v>
      </c>
    </row>
    <row r="4633" spans="2:16" ht="14.25" customHeight="1">
      <c r="B4633" s="6" t="s">
        <v>30</v>
      </c>
      <c r="C4633" s="6">
        <v>1185732</v>
      </c>
      <c r="D4633" s="7">
        <v>43945</v>
      </c>
      <c r="E4633" s="7" t="str">
        <f t="shared" si="144"/>
        <v>Apr</v>
      </c>
      <c r="F4633" s="7" t="str">
        <f t="shared" si="145"/>
        <v>2020</v>
      </c>
      <c r="G4633" s="6" t="s">
        <v>48</v>
      </c>
      <c r="H4633" s="6" t="s">
        <v>49</v>
      </c>
      <c r="I4633" s="6" t="s">
        <v>50</v>
      </c>
      <c r="J4633" s="8" t="s">
        <v>23</v>
      </c>
      <c r="K4633" s="9">
        <v>44</v>
      </c>
      <c r="L4633" s="10">
        <v>208</v>
      </c>
      <c r="M4633" s="11">
        <v>9152</v>
      </c>
      <c r="N4633" s="11">
        <v>5491.2</v>
      </c>
      <c r="O4633" s="12">
        <v>0.6</v>
      </c>
      <c r="P4633" s="6" t="s">
        <v>83</v>
      </c>
    </row>
    <row r="4634" spans="2:16" ht="14.25" customHeight="1">
      <c r="B4634" s="6" t="s">
        <v>30</v>
      </c>
      <c r="C4634" s="6">
        <v>1185732</v>
      </c>
      <c r="D4634" s="7">
        <v>43945</v>
      </c>
      <c r="E4634" s="7" t="str">
        <f t="shared" si="144"/>
        <v>Apr</v>
      </c>
      <c r="F4634" s="7" t="str">
        <f t="shared" si="145"/>
        <v>2020</v>
      </c>
      <c r="G4634" s="6" t="s">
        <v>48</v>
      </c>
      <c r="H4634" s="6" t="s">
        <v>49</v>
      </c>
      <c r="I4634" s="6" t="s">
        <v>50</v>
      </c>
      <c r="J4634" s="8" t="s">
        <v>17</v>
      </c>
      <c r="K4634" s="9">
        <v>52</v>
      </c>
      <c r="L4634" s="10">
        <v>300</v>
      </c>
      <c r="M4634" s="11">
        <v>15600</v>
      </c>
      <c r="N4634" s="11">
        <v>8736</v>
      </c>
      <c r="O4634" s="12">
        <v>0.56000000000000005</v>
      </c>
      <c r="P4634" s="6" t="s">
        <v>83</v>
      </c>
    </row>
    <row r="4635" spans="2:16" ht="14.25" customHeight="1">
      <c r="B4635" s="6" t="s">
        <v>30</v>
      </c>
      <c r="C4635" s="6">
        <v>1185732</v>
      </c>
      <c r="D4635" s="7">
        <v>43945</v>
      </c>
      <c r="E4635" s="7" t="str">
        <f t="shared" si="144"/>
        <v>Apr</v>
      </c>
      <c r="F4635" s="7" t="str">
        <f t="shared" si="145"/>
        <v>2020</v>
      </c>
      <c r="G4635" s="6" t="s">
        <v>48</v>
      </c>
      <c r="H4635" s="6" t="s">
        <v>49</v>
      </c>
      <c r="I4635" s="6" t="s">
        <v>50</v>
      </c>
      <c r="J4635" s="8" t="s">
        <v>19</v>
      </c>
      <c r="K4635" s="9">
        <v>54</v>
      </c>
      <c r="L4635" s="10">
        <v>194</v>
      </c>
      <c r="M4635" s="11">
        <v>10476</v>
      </c>
      <c r="N4635" s="11">
        <v>5238</v>
      </c>
      <c r="O4635" s="12">
        <v>0.5</v>
      </c>
      <c r="P4635" s="6" t="s">
        <v>83</v>
      </c>
    </row>
    <row r="4636" spans="2:16" ht="14.25" customHeight="1">
      <c r="B4636" s="6" t="s">
        <v>30</v>
      </c>
      <c r="C4636" s="6">
        <v>1185732</v>
      </c>
      <c r="D4636" s="7">
        <v>43945</v>
      </c>
      <c r="E4636" s="7" t="str">
        <f t="shared" si="144"/>
        <v>Apr</v>
      </c>
      <c r="F4636" s="7" t="str">
        <f t="shared" si="145"/>
        <v>2020</v>
      </c>
      <c r="G4636" s="6" t="s">
        <v>48</v>
      </c>
      <c r="H4636" s="6" t="s">
        <v>49</v>
      </c>
      <c r="I4636" s="6" t="s">
        <v>50</v>
      </c>
      <c r="J4636" s="8" t="s">
        <v>20</v>
      </c>
      <c r="K4636" s="9">
        <v>47</v>
      </c>
      <c r="L4636" s="10">
        <v>188</v>
      </c>
      <c r="M4636" s="11">
        <v>8836</v>
      </c>
      <c r="N4636" s="11">
        <v>3269.32</v>
      </c>
      <c r="O4636" s="12">
        <v>0.37</v>
      </c>
      <c r="P4636" s="6" t="s">
        <v>83</v>
      </c>
    </row>
    <row r="4637" spans="2:16" ht="14.25" customHeight="1">
      <c r="B4637" s="6" t="s">
        <v>30</v>
      </c>
      <c r="C4637" s="6">
        <v>1185732</v>
      </c>
      <c r="D4637" s="7">
        <v>43945</v>
      </c>
      <c r="E4637" s="7" t="str">
        <f t="shared" si="144"/>
        <v>Apr</v>
      </c>
      <c r="F4637" s="7" t="str">
        <f t="shared" si="145"/>
        <v>2020</v>
      </c>
      <c r="G4637" s="6" t="s">
        <v>48</v>
      </c>
      <c r="H4637" s="6" t="s">
        <v>49</v>
      </c>
      <c r="I4637" s="6" t="s">
        <v>50</v>
      </c>
      <c r="J4637" s="8" t="s">
        <v>21</v>
      </c>
      <c r="K4637" s="9">
        <v>49</v>
      </c>
      <c r="L4637" s="10">
        <v>175</v>
      </c>
      <c r="M4637" s="11">
        <v>8575</v>
      </c>
      <c r="N4637" s="11">
        <v>3687.25</v>
      </c>
      <c r="O4637" s="12">
        <v>0.43</v>
      </c>
      <c r="P4637" s="6" t="s">
        <v>83</v>
      </c>
    </row>
    <row r="4638" spans="2:16" ht="14.25" customHeight="1">
      <c r="B4638" s="6" t="s">
        <v>30</v>
      </c>
      <c r="C4638" s="6">
        <v>1185732</v>
      </c>
      <c r="D4638" s="7">
        <v>43945</v>
      </c>
      <c r="E4638" s="7" t="str">
        <f t="shared" si="144"/>
        <v>Apr</v>
      </c>
      <c r="F4638" s="7" t="str">
        <f t="shared" si="145"/>
        <v>2020</v>
      </c>
      <c r="G4638" s="6" t="s">
        <v>48</v>
      </c>
      <c r="H4638" s="6" t="s">
        <v>49</v>
      </c>
      <c r="I4638" s="6" t="s">
        <v>50</v>
      </c>
      <c r="J4638" s="8" t="s">
        <v>22</v>
      </c>
      <c r="K4638" s="9">
        <v>58</v>
      </c>
      <c r="L4638" s="10">
        <v>196</v>
      </c>
      <c r="M4638" s="11">
        <v>11368</v>
      </c>
      <c r="N4638" s="11">
        <v>5342.96</v>
      </c>
      <c r="O4638" s="12">
        <v>0.47</v>
      </c>
      <c r="P4638" s="6" t="s">
        <v>83</v>
      </c>
    </row>
    <row r="4639" spans="2:16" ht="14.25" customHeight="1">
      <c r="B4639" s="6" t="s">
        <v>30</v>
      </c>
      <c r="C4639" s="6">
        <v>1185732</v>
      </c>
      <c r="D4639" s="7">
        <v>43945</v>
      </c>
      <c r="E4639" s="7" t="str">
        <f t="shared" si="144"/>
        <v>Apr</v>
      </c>
      <c r="F4639" s="7" t="str">
        <f t="shared" si="145"/>
        <v>2020</v>
      </c>
      <c r="G4639" s="6" t="s">
        <v>48</v>
      </c>
      <c r="H4639" s="6" t="s">
        <v>49</v>
      </c>
      <c r="I4639" s="6" t="s">
        <v>50</v>
      </c>
      <c r="J4639" s="8" t="s">
        <v>23</v>
      </c>
      <c r="K4639" s="9">
        <v>64</v>
      </c>
      <c r="L4639" s="10">
        <v>248</v>
      </c>
      <c r="M4639" s="11">
        <v>15872</v>
      </c>
      <c r="N4639" s="11">
        <v>10158.08</v>
      </c>
      <c r="O4639" s="12">
        <v>0.64</v>
      </c>
      <c r="P4639" s="6" t="s">
        <v>83</v>
      </c>
    </row>
    <row r="4640" spans="2:16" ht="14.25" customHeight="1">
      <c r="B4640" s="6" t="s">
        <v>30</v>
      </c>
      <c r="C4640" s="6">
        <v>1185732</v>
      </c>
      <c r="D4640" s="7">
        <v>43945</v>
      </c>
      <c r="E4640" s="7" t="str">
        <f t="shared" si="144"/>
        <v>Apr</v>
      </c>
      <c r="F4640" s="7" t="str">
        <f t="shared" si="145"/>
        <v>2020</v>
      </c>
      <c r="G4640" s="6" t="s">
        <v>48</v>
      </c>
      <c r="H4640" s="6" t="s">
        <v>49</v>
      </c>
      <c r="I4640" s="6" t="s">
        <v>50</v>
      </c>
      <c r="J4640" s="8" t="s">
        <v>17</v>
      </c>
      <c r="K4640" s="9">
        <v>55</v>
      </c>
      <c r="L4640" s="10">
        <v>290</v>
      </c>
      <c r="M4640" s="11">
        <v>15950</v>
      </c>
      <c r="N4640" s="11">
        <v>9410.5000000000018</v>
      </c>
      <c r="O4640" s="12">
        <v>0.59000000000000008</v>
      </c>
      <c r="P4640" s="6" t="s">
        <v>83</v>
      </c>
    </row>
    <row r="4641" spans="2:16" ht="14.25" customHeight="1">
      <c r="B4641" s="6" t="s">
        <v>30</v>
      </c>
      <c r="C4641" s="6">
        <v>1185732</v>
      </c>
      <c r="D4641" s="7">
        <v>43945</v>
      </c>
      <c r="E4641" s="7" t="str">
        <f t="shared" si="144"/>
        <v>Apr</v>
      </c>
      <c r="F4641" s="7" t="str">
        <f t="shared" si="145"/>
        <v>2020</v>
      </c>
      <c r="G4641" s="6" t="s">
        <v>48</v>
      </c>
      <c r="H4641" s="6" t="s">
        <v>49</v>
      </c>
      <c r="I4641" s="6" t="s">
        <v>50</v>
      </c>
      <c r="J4641" s="8" t="s">
        <v>19</v>
      </c>
      <c r="K4641" s="9">
        <v>54</v>
      </c>
      <c r="L4641" s="10">
        <v>206</v>
      </c>
      <c r="M4641" s="11">
        <v>11124</v>
      </c>
      <c r="N4641" s="11">
        <v>5450.76</v>
      </c>
      <c r="O4641" s="12">
        <v>0.49</v>
      </c>
      <c r="P4641" s="6" t="s">
        <v>83</v>
      </c>
    </row>
    <row r="4642" spans="2:16" ht="14.25" customHeight="1">
      <c r="B4642" s="6" t="s">
        <v>30</v>
      </c>
      <c r="C4642" s="6">
        <v>1185732</v>
      </c>
      <c r="D4642" s="7">
        <v>44081</v>
      </c>
      <c r="E4642" s="7" t="str">
        <f t="shared" si="144"/>
        <v>Sep</v>
      </c>
      <c r="F4642" s="7" t="str">
        <f t="shared" si="145"/>
        <v>2020</v>
      </c>
      <c r="G4642" s="6" t="s">
        <v>48</v>
      </c>
      <c r="H4642" s="6" t="s">
        <v>49</v>
      </c>
      <c r="I4642" s="6" t="s">
        <v>50</v>
      </c>
      <c r="J4642" s="8" t="s">
        <v>20</v>
      </c>
      <c r="K4642" s="9">
        <v>49</v>
      </c>
      <c r="L4642" s="10">
        <v>208</v>
      </c>
      <c r="M4642" s="11">
        <v>10192</v>
      </c>
      <c r="N4642" s="11">
        <v>3567.2</v>
      </c>
      <c r="O4642" s="12">
        <v>0.35</v>
      </c>
      <c r="P4642" s="6" t="s">
        <v>83</v>
      </c>
    </row>
    <row r="4643" spans="2:16" ht="14.25" customHeight="1">
      <c r="B4643" s="6" t="s">
        <v>30</v>
      </c>
      <c r="C4643" s="6">
        <v>1185732</v>
      </c>
      <c r="D4643" s="7">
        <v>44082</v>
      </c>
      <c r="E4643" s="7" t="str">
        <f t="shared" si="144"/>
        <v>Sep</v>
      </c>
      <c r="F4643" s="7" t="str">
        <f t="shared" si="145"/>
        <v>2020</v>
      </c>
      <c r="G4643" s="6" t="s">
        <v>48</v>
      </c>
      <c r="H4643" s="6" t="s">
        <v>49</v>
      </c>
      <c r="I4643" s="6" t="s">
        <v>50</v>
      </c>
      <c r="J4643" s="8" t="s">
        <v>21</v>
      </c>
      <c r="K4643" s="9">
        <v>47</v>
      </c>
      <c r="L4643" s="10">
        <v>217</v>
      </c>
      <c r="M4643" s="11">
        <v>10199</v>
      </c>
      <c r="N4643" s="11">
        <v>4079.6000000000004</v>
      </c>
      <c r="O4643" s="12">
        <v>0.4</v>
      </c>
      <c r="P4643" s="6" t="s">
        <v>83</v>
      </c>
    </row>
    <row r="4644" spans="2:16" ht="14.25" customHeight="1">
      <c r="B4644" s="6" t="s">
        <v>30</v>
      </c>
      <c r="C4644" s="6">
        <v>1185732</v>
      </c>
      <c r="D4644" s="7">
        <v>44083</v>
      </c>
      <c r="E4644" s="7" t="str">
        <f t="shared" si="144"/>
        <v>Sep</v>
      </c>
      <c r="F4644" s="7" t="str">
        <f t="shared" si="145"/>
        <v>2020</v>
      </c>
      <c r="G4644" s="6" t="s">
        <v>48</v>
      </c>
      <c r="H4644" s="6" t="s">
        <v>49</v>
      </c>
      <c r="I4644" s="6" t="s">
        <v>50</v>
      </c>
      <c r="J4644" s="8" t="s">
        <v>22</v>
      </c>
      <c r="K4644" s="9">
        <v>62</v>
      </c>
      <c r="L4644" s="10">
        <v>233</v>
      </c>
      <c r="M4644" s="11">
        <v>14446</v>
      </c>
      <c r="N4644" s="11">
        <v>7078.54</v>
      </c>
      <c r="O4644" s="12">
        <v>0.49</v>
      </c>
      <c r="P4644" s="6" t="s">
        <v>83</v>
      </c>
    </row>
    <row r="4645" spans="2:16" ht="14.25" customHeight="1">
      <c r="B4645" s="6" t="s">
        <v>30</v>
      </c>
      <c r="C4645" s="6">
        <v>1185732</v>
      </c>
      <c r="D4645" s="7">
        <v>44084</v>
      </c>
      <c r="E4645" s="7" t="str">
        <f t="shared" si="144"/>
        <v>Sep</v>
      </c>
      <c r="F4645" s="7" t="str">
        <f t="shared" si="145"/>
        <v>2020</v>
      </c>
      <c r="G4645" s="6" t="s">
        <v>48</v>
      </c>
      <c r="H4645" s="6" t="s">
        <v>49</v>
      </c>
      <c r="I4645" s="6" t="s">
        <v>50</v>
      </c>
      <c r="J4645" s="8" t="s">
        <v>23</v>
      </c>
      <c r="K4645" s="9">
        <v>63</v>
      </c>
      <c r="L4645" s="10">
        <v>259</v>
      </c>
      <c r="M4645" s="11">
        <v>16317</v>
      </c>
      <c r="N4645" s="11">
        <v>10606.050000000001</v>
      </c>
      <c r="O4645" s="12">
        <v>0.65</v>
      </c>
      <c r="P4645" s="6" t="s">
        <v>83</v>
      </c>
    </row>
    <row r="4646" spans="2:16" ht="14.25" customHeight="1">
      <c r="B4646" s="6" t="s">
        <v>30</v>
      </c>
      <c r="C4646" s="6">
        <v>1185732</v>
      </c>
      <c r="D4646" s="7">
        <v>44085</v>
      </c>
      <c r="E4646" s="7" t="str">
        <f t="shared" si="144"/>
        <v>Sep</v>
      </c>
      <c r="F4646" s="7" t="str">
        <f t="shared" si="145"/>
        <v>2020</v>
      </c>
      <c r="G4646" s="6" t="s">
        <v>48</v>
      </c>
      <c r="H4646" s="6" t="s">
        <v>49</v>
      </c>
      <c r="I4646" s="6" t="s">
        <v>50</v>
      </c>
      <c r="J4646" s="8" t="s">
        <v>17</v>
      </c>
      <c r="K4646" s="9">
        <v>60</v>
      </c>
      <c r="L4646" s="10">
        <v>299</v>
      </c>
      <c r="M4646" s="11">
        <v>17940</v>
      </c>
      <c r="N4646" s="11">
        <v>10764</v>
      </c>
      <c r="O4646" s="12">
        <v>0.6</v>
      </c>
      <c r="P4646" s="6" t="s">
        <v>83</v>
      </c>
    </row>
    <row r="4647" spans="2:16" ht="14.25" customHeight="1">
      <c r="B4647" s="6" t="s">
        <v>30</v>
      </c>
      <c r="C4647" s="6">
        <v>1185732</v>
      </c>
      <c r="D4647" s="7">
        <v>44086</v>
      </c>
      <c r="E4647" s="7" t="str">
        <f t="shared" si="144"/>
        <v>Sep</v>
      </c>
      <c r="F4647" s="7" t="str">
        <f t="shared" si="145"/>
        <v>2020</v>
      </c>
      <c r="G4647" s="6" t="s">
        <v>48</v>
      </c>
      <c r="H4647" s="6" t="s">
        <v>49</v>
      </c>
      <c r="I4647" s="6" t="s">
        <v>50</v>
      </c>
      <c r="J4647" s="8" t="s">
        <v>19</v>
      </c>
      <c r="K4647" s="9">
        <v>57</v>
      </c>
      <c r="L4647" s="10">
        <v>225</v>
      </c>
      <c r="M4647" s="11">
        <v>12825</v>
      </c>
      <c r="N4647" s="11">
        <v>5899.4999999999991</v>
      </c>
      <c r="O4647" s="12">
        <v>0.45999999999999996</v>
      </c>
      <c r="P4647" s="6" t="s">
        <v>83</v>
      </c>
    </row>
    <row r="4648" spans="2:16" ht="14.25" customHeight="1">
      <c r="B4648" s="6" t="s">
        <v>30</v>
      </c>
      <c r="C4648" s="6">
        <v>1185732</v>
      </c>
      <c r="D4648" s="7">
        <v>44087</v>
      </c>
      <c r="E4648" s="7" t="str">
        <f t="shared" si="144"/>
        <v>Sep</v>
      </c>
      <c r="F4648" s="7" t="str">
        <f t="shared" si="145"/>
        <v>2020</v>
      </c>
      <c r="G4648" s="6" t="s">
        <v>48</v>
      </c>
      <c r="H4648" s="6" t="s">
        <v>49</v>
      </c>
      <c r="I4648" s="6" t="s">
        <v>50</v>
      </c>
      <c r="J4648" s="8" t="s">
        <v>20</v>
      </c>
      <c r="K4648" s="9">
        <v>50</v>
      </c>
      <c r="L4648" s="10">
        <v>215</v>
      </c>
      <c r="M4648" s="11">
        <v>10750</v>
      </c>
      <c r="N4648" s="11">
        <v>3977.5</v>
      </c>
      <c r="O4648" s="12">
        <v>0.37</v>
      </c>
      <c r="P4648" s="6" t="s">
        <v>83</v>
      </c>
    </row>
    <row r="4649" spans="2:16" ht="14.25" customHeight="1">
      <c r="B4649" s="6" t="s">
        <v>30</v>
      </c>
      <c r="C4649" s="6">
        <v>1185732</v>
      </c>
      <c r="D4649" s="7">
        <v>44088</v>
      </c>
      <c r="E4649" s="7" t="str">
        <f t="shared" si="144"/>
        <v>Sep</v>
      </c>
      <c r="F4649" s="7" t="str">
        <f t="shared" si="145"/>
        <v>2020</v>
      </c>
      <c r="G4649" s="6" t="s">
        <v>48</v>
      </c>
      <c r="H4649" s="6" t="s">
        <v>49</v>
      </c>
      <c r="I4649" s="6" t="s">
        <v>50</v>
      </c>
      <c r="J4649" s="8" t="s">
        <v>21</v>
      </c>
      <c r="K4649" s="9">
        <v>53</v>
      </c>
      <c r="L4649" s="10">
        <v>233</v>
      </c>
      <c r="M4649" s="11">
        <v>12349</v>
      </c>
      <c r="N4649" s="11">
        <v>5310.07</v>
      </c>
      <c r="O4649" s="12">
        <v>0.43</v>
      </c>
      <c r="P4649" s="6" t="s">
        <v>83</v>
      </c>
    </row>
    <row r="4650" spans="2:16" ht="14.25" customHeight="1">
      <c r="B4650" s="6" t="s">
        <v>30</v>
      </c>
      <c r="C4650" s="6">
        <v>1185732</v>
      </c>
      <c r="D4650" s="7">
        <v>44089</v>
      </c>
      <c r="E4650" s="7" t="str">
        <f t="shared" si="144"/>
        <v>Sep</v>
      </c>
      <c r="F4650" s="7" t="str">
        <f t="shared" si="145"/>
        <v>2020</v>
      </c>
      <c r="G4650" s="6" t="s">
        <v>48</v>
      </c>
      <c r="H4650" s="6" t="s">
        <v>49</v>
      </c>
      <c r="I4650" s="6" t="s">
        <v>50</v>
      </c>
      <c r="J4650" s="8" t="s">
        <v>22</v>
      </c>
      <c r="K4650" s="9">
        <v>61</v>
      </c>
      <c r="L4650" s="10">
        <v>208</v>
      </c>
      <c r="M4650" s="11">
        <v>12688</v>
      </c>
      <c r="N4650" s="11">
        <v>6217.12</v>
      </c>
      <c r="O4650" s="12">
        <v>0.49</v>
      </c>
      <c r="P4650" s="6" t="s">
        <v>83</v>
      </c>
    </row>
    <row r="4651" spans="2:16" ht="14.25" customHeight="1">
      <c r="B4651" s="6" t="s">
        <v>30</v>
      </c>
      <c r="C4651" s="6">
        <v>1185732</v>
      </c>
      <c r="D4651" s="7">
        <v>44090</v>
      </c>
      <c r="E4651" s="7" t="str">
        <f t="shared" si="144"/>
        <v>Sep</v>
      </c>
      <c r="F4651" s="7" t="str">
        <f t="shared" si="145"/>
        <v>2020</v>
      </c>
      <c r="G4651" s="6" t="s">
        <v>48</v>
      </c>
      <c r="H4651" s="6" t="s">
        <v>49</v>
      </c>
      <c r="I4651" s="6" t="s">
        <v>50</v>
      </c>
      <c r="J4651" s="8" t="s">
        <v>23</v>
      </c>
      <c r="K4651" s="9">
        <v>67</v>
      </c>
      <c r="L4651" s="10">
        <v>244</v>
      </c>
      <c r="M4651" s="11">
        <v>16348</v>
      </c>
      <c r="N4651" s="11">
        <v>10626.2</v>
      </c>
      <c r="O4651" s="12">
        <v>0.65</v>
      </c>
      <c r="P4651" s="6" t="s">
        <v>83</v>
      </c>
    </row>
    <row r="4652" spans="2:16" ht="14.25" customHeight="1">
      <c r="B4652" s="6" t="s">
        <v>30</v>
      </c>
      <c r="C4652" s="6">
        <v>1185732</v>
      </c>
      <c r="D4652" s="7">
        <v>44091</v>
      </c>
      <c r="E4652" s="7" t="str">
        <f t="shared" si="144"/>
        <v>Sep</v>
      </c>
      <c r="F4652" s="7" t="str">
        <f t="shared" si="145"/>
        <v>2020</v>
      </c>
      <c r="G4652" s="6" t="s">
        <v>48</v>
      </c>
      <c r="H4652" s="6" t="s">
        <v>49</v>
      </c>
      <c r="I4652" s="6" t="s">
        <v>50</v>
      </c>
      <c r="J4652" s="8" t="s">
        <v>17</v>
      </c>
      <c r="K4652" s="9">
        <v>60</v>
      </c>
      <c r="L4652" s="10">
        <v>304</v>
      </c>
      <c r="M4652" s="11">
        <v>18240</v>
      </c>
      <c r="N4652" s="11">
        <v>10396.800000000001</v>
      </c>
      <c r="O4652" s="12">
        <v>0.57000000000000006</v>
      </c>
      <c r="P4652" s="6" t="s">
        <v>83</v>
      </c>
    </row>
    <row r="4653" spans="2:16" ht="14.25" customHeight="1">
      <c r="B4653" s="6" t="s">
        <v>30</v>
      </c>
      <c r="C4653" s="6">
        <v>1185732</v>
      </c>
      <c r="D4653" s="7">
        <v>44092</v>
      </c>
      <c r="E4653" s="7" t="str">
        <f t="shared" si="144"/>
        <v>Sep</v>
      </c>
      <c r="F4653" s="7" t="str">
        <f t="shared" si="145"/>
        <v>2020</v>
      </c>
      <c r="G4653" s="6" t="s">
        <v>48</v>
      </c>
      <c r="H4653" s="6" t="s">
        <v>49</v>
      </c>
      <c r="I4653" s="6" t="s">
        <v>50</v>
      </c>
      <c r="J4653" s="8" t="s">
        <v>19</v>
      </c>
      <c r="K4653" s="9">
        <v>55</v>
      </c>
      <c r="L4653" s="10">
        <v>252</v>
      </c>
      <c r="M4653" s="11">
        <v>13860</v>
      </c>
      <c r="N4653" s="11">
        <v>6236.9999999999991</v>
      </c>
      <c r="O4653" s="12">
        <v>0.44999999999999996</v>
      </c>
      <c r="P4653" s="6" t="s">
        <v>83</v>
      </c>
    </row>
    <row r="4654" spans="2:16" ht="14.25" customHeight="1">
      <c r="B4654" s="6" t="s">
        <v>30</v>
      </c>
      <c r="C4654" s="6">
        <v>1185732</v>
      </c>
      <c r="D4654" s="7">
        <v>44093</v>
      </c>
      <c r="E4654" s="7" t="str">
        <f t="shared" si="144"/>
        <v>Sep</v>
      </c>
      <c r="F4654" s="7" t="str">
        <f t="shared" si="145"/>
        <v>2020</v>
      </c>
      <c r="G4654" s="6" t="s">
        <v>48</v>
      </c>
      <c r="H4654" s="6" t="s">
        <v>49</v>
      </c>
      <c r="I4654" s="6" t="s">
        <v>50</v>
      </c>
      <c r="J4654" s="8" t="s">
        <v>20</v>
      </c>
      <c r="K4654" s="9">
        <v>53</v>
      </c>
      <c r="L4654" s="10">
        <v>231</v>
      </c>
      <c r="M4654" s="11">
        <v>12243</v>
      </c>
      <c r="N4654" s="11">
        <v>4529.91</v>
      </c>
      <c r="O4654" s="12">
        <v>0.37</v>
      </c>
      <c r="P4654" s="6" t="s">
        <v>83</v>
      </c>
    </row>
    <row r="4655" spans="2:16" ht="14.25" customHeight="1">
      <c r="B4655" s="6" t="s">
        <v>14</v>
      </c>
      <c r="C4655" s="6">
        <v>1185732</v>
      </c>
      <c r="D4655" s="7">
        <v>44094</v>
      </c>
      <c r="E4655" s="7" t="str">
        <f t="shared" si="144"/>
        <v>Sep</v>
      </c>
      <c r="F4655" s="7" t="str">
        <f t="shared" si="145"/>
        <v>2020</v>
      </c>
      <c r="G4655" s="6" t="s">
        <v>48</v>
      </c>
      <c r="H4655" s="6" t="s">
        <v>49</v>
      </c>
      <c r="I4655" s="6" t="s">
        <v>50</v>
      </c>
      <c r="J4655" s="8" t="s">
        <v>21</v>
      </c>
      <c r="K4655" s="9">
        <v>44</v>
      </c>
      <c r="L4655" s="10">
        <v>233</v>
      </c>
      <c r="M4655" s="11">
        <v>10252</v>
      </c>
      <c r="N4655" s="11">
        <v>4100.8</v>
      </c>
      <c r="O4655" s="12">
        <v>0.4</v>
      </c>
      <c r="P4655" s="6" t="s">
        <v>83</v>
      </c>
    </row>
    <row r="4656" spans="2:16" ht="14.25" customHeight="1">
      <c r="B4656" s="6" t="s">
        <v>14</v>
      </c>
      <c r="C4656" s="6">
        <v>1185732</v>
      </c>
      <c r="D4656" s="7">
        <v>44095</v>
      </c>
      <c r="E4656" s="7" t="str">
        <f t="shared" si="144"/>
        <v>Sep</v>
      </c>
      <c r="F4656" s="7" t="str">
        <f t="shared" si="145"/>
        <v>2020</v>
      </c>
      <c r="G4656" s="6" t="s">
        <v>48</v>
      </c>
      <c r="H4656" s="6" t="s">
        <v>49</v>
      </c>
      <c r="I4656" s="6" t="s">
        <v>50</v>
      </c>
      <c r="J4656" s="8" t="s">
        <v>22</v>
      </c>
      <c r="K4656" s="9">
        <v>52</v>
      </c>
      <c r="L4656" s="10">
        <v>225</v>
      </c>
      <c r="M4656" s="11">
        <v>11700</v>
      </c>
      <c r="N4656" s="11">
        <v>5264.9999999999991</v>
      </c>
      <c r="O4656" s="12">
        <v>0.44999999999999996</v>
      </c>
      <c r="P4656" s="6" t="s">
        <v>83</v>
      </c>
    </row>
    <row r="4657" spans="2:16" ht="14.25" customHeight="1">
      <c r="B4657" s="6" t="s">
        <v>14</v>
      </c>
      <c r="C4657" s="6">
        <v>1185732</v>
      </c>
      <c r="D4657" s="7">
        <v>44096</v>
      </c>
      <c r="E4657" s="7" t="str">
        <f t="shared" si="144"/>
        <v>Sep</v>
      </c>
      <c r="F4657" s="7" t="str">
        <f t="shared" si="145"/>
        <v>2020</v>
      </c>
      <c r="G4657" s="6" t="s">
        <v>48</v>
      </c>
      <c r="H4657" s="6" t="s">
        <v>49</v>
      </c>
      <c r="I4657" s="6" t="s">
        <v>50</v>
      </c>
      <c r="J4657" s="8" t="s">
        <v>23</v>
      </c>
      <c r="K4657" s="9">
        <v>56</v>
      </c>
      <c r="L4657" s="10">
        <v>278</v>
      </c>
      <c r="M4657" s="11">
        <v>15568</v>
      </c>
      <c r="N4657" s="11">
        <v>9496.48</v>
      </c>
      <c r="O4657" s="12">
        <v>0.61</v>
      </c>
      <c r="P4657" s="6" t="s">
        <v>83</v>
      </c>
    </row>
    <row r="4658" spans="2:16" ht="14.25" customHeight="1">
      <c r="B4658" s="6" t="s">
        <v>14</v>
      </c>
      <c r="C4658" s="6">
        <v>1185732</v>
      </c>
      <c r="D4658" s="7">
        <v>44097</v>
      </c>
      <c r="E4658" s="7" t="str">
        <f t="shared" si="144"/>
        <v>Sep</v>
      </c>
      <c r="F4658" s="7" t="str">
        <f t="shared" si="145"/>
        <v>2020</v>
      </c>
      <c r="G4658" s="6" t="s">
        <v>48</v>
      </c>
      <c r="H4658" s="6" t="s">
        <v>49</v>
      </c>
      <c r="I4658" s="6" t="s">
        <v>50</v>
      </c>
      <c r="J4658" s="8" t="s">
        <v>17</v>
      </c>
      <c r="K4658" s="9">
        <v>53</v>
      </c>
      <c r="L4658" s="10">
        <v>284</v>
      </c>
      <c r="M4658" s="11">
        <v>15052</v>
      </c>
      <c r="N4658" s="11">
        <v>8278.6</v>
      </c>
      <c r="O4658" s="12">
        <v>0.55000000000000004</v>
      </c>
      <c r="P4658" s="6" t="s">
        <v>83</v>
      </c>
    </row>
    <row r="4659" spans="2:16" ht="14.25" customHeight="1">
      <c r="B4659" s="6" t="s">
        <v>14</v>
      </c>
      <c r="C4659" s="6">
        <v>1185732</v>
      </c>
      <c r="D4659" s="7">
        <v>44098</v>
      </c>
      <c r="E4659" s="7" t="str">
        <f t="shared" si="144"/>
        <v>Sep</v>
      </c>
      <c r="F4659" s="7" t="str">
        <f t="shared" si="145"/>
        <v>2020</v>
      </c>
      <c r="G4659" s="6" t="s">
        <v>48</v>
      </c>
      <c r="H4659" s="6" t="s">
        <v>49</v>
      </c>
      <c r="I4659" s="6" t="s">
        <v>50</v>
      </c>
      <c r="J4659" s="8" t="s">
        <v>19</v>
      </c>
      <c r="K4659" s="9">
        <v>46</v>
      </c>
      <c r="L4659" s="10">
        <v>255</v>
      </c>
      <c r="M4659" s="11">
        <v>11730</v>
      </c>
      <c r="N4659" s="11">
        <v>5278.4999999999991</v>
      </c>
      <c r="O4659" s="12">
        <v>0.44999999999999996</v>
      </c>
      <c r="P4659" s="6" t="s">
        <v>83</v>
      </c>
    </row>
    <row r="4660" spans="2:16" ht="14.25" customHeight="1">
      <c r="B4660" s="6" t="s">
        <v>26</v>
      </c>
      <c r="C4660" s="6">
        <v>1185732</v>
      </c>
      <c r="D4660" s="7">
        <v>44099</v>
      </c>
      <c r="E4660" s="7" t="str">
        <f t="shared" si="144"/>
        <v>Sep</v>
      </c>
      <c r="F4660" s="7" t="str">
        <f t="shared" si="145"/>
        <v>2020</v>
      </c>
      <c r="G4660" s="6" t="s">
        <v>48</v>
      </c>
      <c r="H4660" s="6" t="s">
        <v>49</v>
      </c>
      <c r="I4660" s="6" t="s">
        <v>50</v>
      </c>
      <c r="J4660" s="8" t="s">
        <v>20</v>
      </c>
      <c r="K4660" s="9">
        <v>41</v>
      </c>
      <c r="L4660" s="10">
        <v>225</v>
      </c>
      <c r="M4660" s="11">
        <v>9225</v>
      </c>
      <c r="N4660" s="11">
        <v>3413.25</v>
      </c>
      <c r="O4660" s="12">
        <v>0.37</v>
      </c>
      <c r="P4660" s="6" t="s">
        <v>83</v>
      </c>
    </row>
    <row r="4661" spans="2:16" ht="14.25" customHeight="1">
      <c r="B4661" s="6" t="s">
        <v>26</v>
      </c>
      <c r="C4661" s="6">
        <v>1185732</v>
      </c>
      <c r="D4661" s="7">
        <v>44100</v>
      </c>
      <c r="E4661" s="7" t="str">
        <f t="shared" si="144"/>
        <v>Sep</v>
      </c>
      <c r="F4661" s="7" t="str">
        <f t="shared" si="145"/>
        <v>2020</v>
      </c>
      <c r="G4661" s="6" t="s">
        <v>48</v>
      </c>
      <c r="H4661" s="6" t="s">
        <v>49</v>
      </c>
      <c r="I4661" s="6" t="s">
        <v>50</v>
      </c>
      <c r="J4661" s="8" t="s">
        <v>21</v>
      </c>
      <c r="K4661" s="9">
        <v>42</v>
      </c>
      <c r="L4661" s="10">
        <v>210</v>
      </c>
      <c r="M4661" s="11">
        <v>8820</v>
      </c>
      <c r="N4661" s="11">
        <v>3792.6</v>
      </c>
      <c r="O4661" s="12">
        <v>0.43</v>
      </c>
      <c r="P4661" s="6" t="s">
        <v>83</v>
      </c>
    </row>
    <row r="4662" spans="2:16" ht="14.25" customHeight="1">
      <c r="B4662" s="6" t="s">
        <v>26</v>
      </c>
      <c r="C4662" s="6">
        <v>1185732</v>
      </c>
      <c r="D4662" s="7">
        <v>44101</v>
      </c>
      <c r="E4662" s="7" t="str">
        <f t="shared" si="144"/>
        <v>Sep</v>
      </c>
      <c r="F4662" s="7" t="str">
        <f t="shared" si="145"/>
        <v>2020</v>
      </c>
      <c r="G4662" s="6" t="s">
        <v>48</v>
      </c>
      <c r="H4662" s="6" t="s">
        <v>49</v>
      </c>
      <c r="I4662" s="6" t="s">
        <v>50</v>
      </c>
      <c r="J4662" s="8" t="s">
        <v>22</v>
      </c>
      <c r="K4662" s="9">
        <v>50</v>
      </c>
      <c r="L4662" s="10">
        <v>210</v>
      </c>
      <c r="M4662" s="11">
        <v>10500</v>
      </c>
      <c r="N4662" s="11">
        <v>5250</v>
      </c>
      <c r="O4662" s="12">
        <v>0.5</v>
      </c>
      <c r="P4662" s="6" t="s">
        <v>83</v>
      </c>
    </row>
    <row r="4663" spans="2:16" ht="14.25" customHeight="1">
      <c r="B4663" s="6" t="s">
        <v>26</v>
      </c>
      <c r="C4663" s="6">
        <v>1185732</v>
      </c>
      <c r="D4663" s="7">
        <v>44102</v>
      </c>
      <c r="E4663" s="7" t="str">
        <f t="shared" si="144"/>
        <v>Sep</v>
      </c>
      <c r="F4663" s="7" t="str">
        <f t="shared" si="145"/>
        <v>2020</v>
      </c>
      <c r="G4663" s="6" t="s">
        <v>48</v>
      </c>
      <c r="H4663" s="6" t="s">
        <v>49</v>
      </c>
      <c r="I4663" s="6" t="s">
        <v>50</v>
      </c>
      <c r="J4663" s="8" t="s">
        <v>23</v>
      </c>
      <c r="K4663" s="9">
        <v>55</v>
      </c>
      <c r="L4663" s="10">
        <v>223</v>
      </c>
      <c r="M4663" s="11">
        <v>12265</v>
      </c>
      <c r="N4663" s="11">
        <v>7726.95</v>
      </c>
      <c r="O4663" s="12">
        <v>0.63</v>
      </c>
      <c r="P4663" s="6" t="s">
        <v>83</v>
      </c>
    </row>
    <row r="4664" spans="2:16" ht="14.25" customHeight="1">
      <c r="B4664" s="6" t="s">
        <v>26</v>
      </c>
      <c r="C4664" s="6">
        <v>1185732</v>
      </c>
      <c r="D4664" s="7">
        <v>44103</v>
      </c>
      <c r="E4664" s="7" t="str">
        <f t="shared" si="144"/>
        <v>Sep</v>
      </c>
      <c r="F4664" s="7" t="str">
        <f t="shared" si="145"/>
        <v>2020</v>
      </c>
      <c r="G4664" s="6" t="s">
        <v>48</v>
      </c>
      <c r="H4664" s="6" t="s">
        <v>49</v>
      </c>
      <c r="I4664" s="6" t="s">
        <v>50</v>
      </c>
      <c r="J4664" s="8" t="s">
        <v>17</v>
      </c>
      <c r="K4664" s="9">
        <v>56</v>
      </c>
      <c r="L4664" s="10">
        <v>270</v>
      </c>
      <c r="M4664" s="11">
        <v>15120</v>
      </c>
      <c r="N4664" s="11">
        <v>9072</v>
      </c>
      <c r="O4664" s="12">
        <v>0.6</v>
      </c>
      <c r="P4664" s="6" t="s">
        <v>83</v>
      </c>
    </row>
    <row r="4665" spans="2:16" ht="14.25" customHeight="1">
      <c r="B4665" s="6" t="s">
        <v>26</v>
      </c>
      <c r="C4665" s="6">
        <v>1185732</v>
      </c>
      <c r="D4665" s="7">
        <v>44104</v>
      </c>
      <c r="E4665" s="7" t="str">
        <f t="shared" si="144"/>
        <v>Sep</v>
      </c>
      <c r="F4665" s="7" t="str">
        <f t="shared" si="145"/>
        <v>2020</v>
      </c>
      <c r="G4665" s="6" t="s">
        <v>48</v>
      </c>
      <c r="H4665" s="6" t="s">
        <v>49</v>
      </c>
      <c r="I4665" s="6" t="s">
        <v>50</v>
      </c>
      <c r="J4665" s="8" t="s">
        <v>19</v>
      </c>
      <c r="K4665" s="9">
        <v>47</v>
      </c>
      <c r="L4665" s="10">
        <v>215</v>
      </c>
      <c r="M4665" s="11">
        <v>10105</v>
      </c>
      <c r="N4665" s="11">
        <v>4547.25</v>
      </c>
      <c r="O4665" s="12">
        <v>0.44999999999999996</v>
      </c>
      <c r="P4665" s="6" t="s">
        <v>83</v>
      </c>
    </row>
    <row r="4666" spans="2:16" ht="14.25" customHeight="1">
      <c r="B4666" s="6" t="s">
        <v>26</v>
      </c>
      <c r="C4666" s="6">
        <v>1185732</v>
      </c>
      <c r="D4666" s="7">
        <v>44105</v>
      </c>
      <c r="E4666" s="7" t="str">
        <f t="shared" si="144"/>
        <v>Oct</v>
      </c>
      <c r="F4666" s="7" t="str">
        <f t="shared" si="145"/>
        <v>2020</v>
      </c>
      <c r="G4666" s="6" t="s">
        <v>48</v>
      </c>
      <c r="H4666" s="6" t="s">
        <v>49</v>
      </c>
      <c r="I4666" s="6" t="s">
        <v>50</v>
      </c>
      <c r="J4666" s="8" t="s">
        <v>20</v>
      </c>
      <c r="K4666" s="9">
        <v>47</v>
      </c>
      <c r="L4666" s="10">
        <v>203</v>
      </c>
      <c r="M4666" s="11">
        <v>9541</v>
      </c>
      <c r="N4666" s="11">
        <v>3720.9900000000002</v>
      </c>
      <c r="O4666" s="12">
        <v>0.39</v>
      </c>
      <c r="P4666" s="6" t="s">
        <v>83</v>
      </c>
    </row>
    <row r="4667" spans="2:16" ht="14.25" customHeight="1">
      <c r="B4667" s="6" t="s">
        <v>26</v>
      </c>
      <c r="C4667" s="6">
        <v>1185732</v>
      </c>
      <c r="D4667" s="7">
        <v>44106</v>
      </c>
      <c r="E4667" s="7" t="str">
        <f t="shared" si="144"/>
        <v>Oct</v>
      </c>
      <c r="F4667" s="7" t="str">
        <f t="shared" si="145"/>
        <v>2020</v>
      </c>
      <c r="G4667" s="6" t="s">
        <v>48</v>
      </c>
      <c r="H4667" s="6" t="s">
        <v>49</v>
      </c>
      <c r="I4667" s="6" t="s">
        <v>50</v>
      </c>
      <c r="J4667" s="8" t="s">
        <v>21</v>
      </c>
      <c r="K4667" s="9">
        <v>45</v>
      </c>
      <c r="L4667" s="10">
        <v>182</v>
      </c>
      <c r="M4667" s="11">
        <v>8190</v>
      </c>
      <c r="N4667" s="11">
        <v>3603.6</v>
      </c>
      <c r="O4667" s="12">
        <v>0.44</v>
      </c>
      <c r="P4667" s="6" t="s">
        <v>83</v>
      </c>
    </row>
    <row r="4668" spans="2:16" ht="14.25" customHeight="1">
      <c r="B4668" s="6" t="s">
        <v>26</v>
      </c>
      <c r="C4668" s="6">
        <v>1185732</v>
      </c>
      <c r="D4668" s="7">
        <v>44107</v>
      </c>
      <c r="E4668" s="7" t="str">
        <f t="shared" si="144"/>
        <v>Oct</v>
      </c>
      <c r="F4668" s="7" t="str">
        <f t="shared" si="145"/>
        <v>2020</v>
      </c>
      <c r="G4668" s="6" t="s">
        <v>48</v>
      </c>
      <c r="H4668" s="6" t="s">
        <v>49</v>
      </c>
      <c r="I4668" s="6" t="s">
        <v>50</v>
      </c>
      <c r="J4668" s="8" t="s">
        <v>22</v>
      </c>
      <c r="K4668" s="9">
        <v>57</v>
      </c>
      <c r="L4668" s="10">
        <v>189</v>
      </c>
      <c r="M4668" s="11">
        <v>10773</v>
      </c>
      <c r="N4668" s="11">
        <v>5386.5</v>
      </c>
      <c r="O4668" s="12">
        <v>0.5</v>
      </c>
      <c r="P4668" s="6" t="s">
        <v>83</v>
      </c>
    </row>
    <row r="4669" spans="2:16" ht="14.25" customHeight="1">
      <c r="B4669" s="6" t="s">
        <v>26</v>
      </c>
      <c r="C4669" s="6">
        <v>1185732</v>
      </c>
      <c r="D4669" s="7">
        <v>44108</v>
      </c>
      <c r="E4669" s="7" t="str">
        <f t="shared" si="144"/>
        <v>Oct</v>
      </c>
      <c r="F4669" s="7" t="str">
        <f t="shared" si="145"/>
        <v>2020</v>
      </c>
      <c r="G4669" s="6" t="s">
        <v>48</v>
      </c>
      <c r="H4669" s="6" t="s">
        <v>49</v>
      </c>
      <c r="I4669" s="6" t="s">
        <v>50</v>
      </c>
      <c r="J4669" s="8" t="s">
        <v>23</v>
      </c>
      <c r="K4669" s="9">
        <v>59</v>
      </c>
      <c r="L4669" s="10">
        <v>223</v>
      </c>
      <c r="M4669" s="11">
        <v>13157</v>
      </c>
      <c r="N4669" s="11">
        <v>8552.0500000000011</v>
      </c>
      <c r="O4669" s="12">
        <v>0.65</v>
      </c>
      <c r="P4669" s="6" t="s">
        <v>83</v>
      </c>
    </row>
    <row r="4670" spans="2:16" ht="14.25" customHeight="1">
      <c r="B4670" s="6" t="s">
        <v>26</v>
      </c>
      <c r="C4670" s="6">
        <v>1185732</v>
      </c>
      <c r="D4670" s="7">
        <v>44109</v>
      </c>
      <c r="E4670" s="7" t="str">
        <f t="shared" si="144"/>
        <v>Oct</v>
      </c>
      <c r="F4670" s="7" t="str">
        <f t="shared" si="145"/>
        <v>2020</v>
      </c>
      <c r="G4670" s="6" t="s">
        <v>48</v>
      </c>
      <c r="H4670" s="6" t="s">
        <v>49</v>
      </c>
      <c r="I4670" s="6" t="s">
        <v>50</v>
      </c>
      <c r="J4670" s="8" t="s">
        <v>17</v>
      </c>
      <c r="K4670" s="9">
        <v>56</v>
      </c>
      <c r="L4670" s="10">
        <v>244</v>
      </c>
      <c r="M4670" s="11">
        <v>13664</v>
      </c>
      <c r="N4670" s="11">
        <v>7925.1200000000008</v>
      </c>
      <c r="O4670" s="12">
        <v>0.58000000000000007</v>
      </c>
      <c r="P4670" s="6" t="s">
        <v>83</v>
      </c>
    </row>
    <row r="4671" spans="2:16" ht="14.25" customHeight="1">
      <c r="B4671" s="6" t="s">
        <v>26</v>
      </c>
      <c r="C4671" s="6">
        <v>1185732</v>
      </c>
      <c r="D4671" s="7">
        <v>44110</v>
      </c>
      <c r="E4671" s="7" t="str">
        <f t="shared" si="144"/>
        <v>Oct</v>
      </c>
      <c r="F4671" s="7" t="str">
        <f t="shared" si="145"/>
        <v>2020</v>
      </c>
      <c r="G4671" s="6" t="s">
        <v>48</v>
      </c>
      <c r="H4671" s="6" t="s">
        <v>49</v>
      </c>
      <c r="I4671" s="6" t="s">
        <v>50</v>
      </c>
      <c r="J4671" s="8" t="s">
        <v>19</v>
      </c>
      <c r="K4671" s="9">
        <v>49</v>
      </c>
      <c r="L4671" s="10">
        <v>224</v>
      </c>
      <c r="M4671" s="11">
        <v>10976</v>
      </c>
      <c r="N4671" s="11">
        <v>5268.48</v>
      </c>
      <c r="O4671" s="12">
        <v>0.48</v>
      </c>
      <c r="P4671" s="6" t="s">
        <v>83</v>
      </c>
    </row>
    <row r="4672" spans="2:16" ht="14.25" customHeight="1">
      <c r="B4672" s="6" t="s">
        <v>26</v>
      </c>
      <c r="C4672" s="6">
        <v>1185732</v>
      </c>
      <c r="D4672" s="7">
        <v>44111</v>
      </c>
      <c r="E4672" s="7" t="str">
        <f t="shared" si="144"/>
        <v>Oct</v>
      </c>
      <c r="F4672" s="7" t="str">
        <f t="shared" si="145"/>
        <v>2020</v>
      </c>
      <c r="G4672" s="6" t="s">
        <v>48</v>
      </c>
      <c r="H4672" s="6" t="s">
        <v>49</v>
      </c>
      <c r="I4672" s="6" t="s">
        <v>50</v>
      </c>
      <c r="J4672" s="8" t="s">
        <v>20</v>
      </c>
      <c r="K4672" s="9">
        <v>46</v>
      </c>
      <c r="L4672" s="10">
        <v>224</v>
      </c>
      <c r="M4672" s="11">
        <v>10304</v>
      </c>
      <c r="N4672" s="11">
        <v>3812.48</v>
      </c>
      <c r="O4672" s="12">
        <v>0.37</v>
      </c>
      <c r="P4672" s="6" t="s">
        <v>83</v>
      </c>
    </row>
    <row r="4673" spans="2:16" ht="14.25" customHeight="1">
      <c r="B4673" s="6" t="s">
        <v>26</v>
      </c>
      <c r="C4673" s="6">
        <v>1185732</v>
      </c>
      <c r="D4673" s="7">
        <v>44112</v>
      </c>
      <c r="E4673" s="7" t="str">
        <f t="shared" si="144"/>
        <v>Oct</v>
      </c>
      <c r="F4673" s="7" t="str">
        <f t="shared" si="145"/>
        <v>2020</v>
      </c>
      <c r="G4673" s="6" t="s">
        <v>48</v>
      </c>
      <c r="H4673" s="6" t="s">
        <v>49</v>
      </c>
      <c r="I4673" s="6" t="s">
        <v>50</v>
      </c>
      <c r="J4673" s="8" t="s">
        <v>21</v>
      </c>
      <c r="K4673" s="9">
        <v>49</v>
      </c>
      <c r="L4673" s="10">
        <v>202</v>
      </c>
      <c r="M4673" s="11">
        <v>9898</v>
      </c>
      <c r="N4673" s="11">
        <v>4355.12</v>
      </c>
      <c r="O4673" s="12">
        <v>0.44</v>
      </c>
      <c r="P4673" s="6" t="s">
        <v>83</v>
      </c>
    </row>
    <row r="4674" spans="2:16" ht="14.25" customHeight="1">
      <c r="B4674" s="6" t="s">
        <v>26</v>
      </c>
      <c r="C4674" s="6">
        <v>1185732</v>
      </c>
      <c r="D4674" s="7">
        <v>44113</v>
      </c>
      <c r="E4674" s="7" t="str">
        <f t="shared" si="144"/>
        <v>Oct</v>
      </c>
      <c r="F4674" s="7" t="str">
        <f t="shared" si="145"/>
        <v>2020</v>
      </c>
      <c r="G4674" s="6" t="s">
        <v>48</v>
      </c>
      <c r="H4674" s="6" t="s">
        <v>49</v>
      </c>
      <c r="I4674" s="6" t="s">
        <v>50</v>
      </c>
      <c r="J4674" s="8" t="s">
        <v>22</v>
      </c>
      <c r="K4674" s="9">
        <v>64</v>
      </c>
      <c r="L4674" s="10">
        <v>195</v>
      </c>
      <c r="M4674" s="11">
        <v>12480</v>
      </c>
      <c r="N4674" s="11">
        <v>6240</v>
      </c>
      <c r="O4674" s="12">
        <v>0.5</v>
      </c>
      <c r="P4674" s="6" t="s">
        <v>83</v>
      </c>
    </row>
    <row r="4675" spans="2:16" ht="14.25" customHeight="1">
      <c r="B4675" s="6" t="s">
        <v>26</v>
      </c>
      <c r="C4675" s="6">
        <v>1185732</v>
      </c>
      <c r="D4675" s="7">
        <v>44114</v>
      </c>
      <c r="E4675" s="7" t="str">
        <f t="shared" si="144"/>
        <v>Oct</v>
      </c>
      <c r="F4675" s="7" t="str">
        <f t="shared" si="145"/>
        <v>2020</v>
      </c>
      <c r="G4675" s="6" t="s">
        <v>48</v>
      </c>
      <c r="H4675" s="6" t="s">
        <v>49</v>
      </c>
      <c r="I4675" s="6" t="s">
        <v>50</v>
      </c>
      <c r="J4675" s="8" t="s">
        <v>23</v>
      </c>
      <c r="K4675" s="9">
        <v>64</v>
      </c>
      <c r="L4675" s="10">
        <v>213</v>
      </c>
      <c r="M4675" s="11">
        <v>13632</v>
      </c>
      <c r="N4675" s="11">
        <v>8179.2</v>
      </c>
      <c r="O4675" s="12">
        <v>0.6</v>
      </c>
      <c r="P4675" s="6" t="s">
        <v>83</v>
      </c>
    </row>
    <row r="4676" spans="2:16" ht="14.25" customHeight="1">
      <c r="B4676" s="6" t="s">
        <v>26</v>
      </c>
      <c r="C4676" s="6">
        <v>1185732</v>
      </c>
      <c r="D4676" s="7">
        <v>43975</v>
      </c>
      <c r="E4676" s="7" t="str">
        <f t="shared" si="144"/>
        <v>May</v>
      </c>
      <c r="F4676" s="7" t="str">
        <f t="shared" si="145"/>
        <v>2020</v>
      </c>
      <c r="G4676" s="6" t="s">
        <v>48</v>
      </c>
      <c r="H4676" s="6" t="s">
        <v>49</v>
      </c>
      <c r="I4676" s="6" t="s">
        <v>50</v>
      </c>
      <c r="J4676" s="8" t="s">
        <v>17</v>
      </c>
      <c r="K4676" s="9">
        <v>63</v>
      </c>
      <c r="L4676" s="10">
        <v>323</v>
      </c>
      <c r="M4676" s="11">
        <v>20349</v>
      </c>
      <c r="N4676" s="11">
        <v>11395.44</v>
      </c>
      <c r="O4676" s="12">
        <v>0.56000000000000005</v>
      </c>
      <c r="P4676" s="6" t="s">
        <v>83</v>
      </c>
    </row>
    <row r="4677" spans="2:16" ht="14.25" customHeight="1">
      <c r="B4677" s="6" t="s">
        <v>26</v>
      </c>
      <c r="C4677" s="6">
        <v>1185732</v>
      </c>
      <c r="D4677" s="7">
        <v>43975</v>
      </c>
      <c r="E4677" s="7" t="str">
        <f t="shared" si="144"/>
        <v>May</v>
      </c>
      <c r="F4677" s="7" t="str">
        <f t="shared" si="145"/>
        <v>2020</v>
      </c>
      <c r="G4677" s="6" t="s">
        <v>48</v>
      </c>
      <c r="H4677" s="6" t="s">
        <v>49</v>
      </c>
      <c r="I4677" s="6" t="s">
        <v>50</v>
      </c>
      <c r="J4677" s="8" t="s">
        <v>19</v>
      </c>
      <c r="K4677" s="9">
        <v>51</v>
      </c>
      <c r="L4677" s="10">
        <v>254</v>
      </c>
      <c r="M4677" s="11">
        <v>12954</v>
      </c>
      <c r="N4677" s="11">
        <v>6088.38</v>
      </c>
      <c r="O4677" s="12">
        <v>0.47</v>
      </c>
      <c r="P4677" s="6" t="s">
        <v>83</v>
      </c>
    </row>
    <row r="4678" spans="2:16" ht="14.25" customHeight="1">
      <c r="B4678" s="6" t="s">
        <v>26</v>
      </c>
      <c r="C4678" s="6">
        <v>1185732</v>
      </c>
      <c r="D4678" s="7">
        <v>43975</v>
      </c>
      <c r="E4678" s="7" t="str">
        <f t="shared" si="144"/>
        <v>May</v>
      </c>
      <c r="F4678" s="7" t="str">
        <f t="shared" si="145"/>
        <v>2020</v>
      </c>
      <c r="G4678" s="6" t="s">
        <v>48</v>
      </c>
      <c r="H4678" s="6" t="s">
        <v>49</v>
      </c>
      <c r="I4678" s="6" t="s">
        <v>50</v>
      </c>
      <c r="J4678" s="8" t="s">
        <v>20</v>
      </c>
      <c r="K4678" s="9">
        <v>52</v>
      </c>
      <c r="L4678" s="10">
        <v>248</v>
      </c>
      <c r="M4678" s="11">
        <v>12896</v>
      </c>
      <c r="N4678" s="11">
        <v>4771.5199999999995</v>
      </c>
      <c r="O4678" s="12">
        <v>0.37</v>
      </c>
      <c r="P4678" s="6" t="s">
        <v>83</v>
      </c>
    </row>
    <row r="4679" spans="2:16" ht="14.25" customHeight="1">
      <c r="B4679" s="6" t="s">
        <v>26</v>
      </c>
      <c r="C4679" s="6">
        <v>1185732</v>
      </c>
      <c r="D4679" s="7">
        <v>43975</v>
      </c>
      <c r="E4679" s="7" t="str">
        <f t="shared" ref="E4679:E4742" si="146">TEXT(D4679,"mmm")</f>
        <v>May</v>
      </c>
      <c r="F4679" s="7" t="str">
        <f t="shared" ref="F4679:F4742" si="147">TEXT(D4679,"yyyy")</f>
        <v>2020</v>
      </c>
      <c r="G4679" s="6" t="s">
        <v>48</v>
      </c>
      <c r="H4679" s="6" t="s">
        <v>49</v>
      </c>
      <c r="I4679" s="6" t="s">
        <v>50</v>
      </c>
      <c r="J4679" s="8" t="s">
        <v>21</v>
      </c>
      <c r="K4679" s="9">
        <v>54</v>
      </c>
      <c r="L4679" s="10">
        <v>209</v>
      </c>
      <c r="M4679" s="11">
        <v>11286</v>
      </c>
      <c r="N4679" s="11">
        <v>4852.9799999999996</v>
      </c>
      <c r="O4679" s="12">
        <v>0.43</v>
      </c>
      <c r="P4679" s="6" t="s">
        <v>83</v>
      </c>
    </row>
    <row r="4680" spans="2:16" ht="14.25" customHeight="1">
      <c r="B4680" s="6" t="s">
        <v>14</v>
      </c>
      <c r="C4680" s="6">
        <v>1185732</v>
      </c>
      <c r="D4680" s="7">
        <v>43975</v>
      </c>
      <c r="E4680" s="7" t="str">
        <f t="shared" si="146"/>
        <v>May</v>
      </c>
      <c r="F4680" s="7" t="str">
        <f t="shared" si="147"/>
        <v>2020</v>
      </c>
      <c r="G4680" s="6" t="s">
        <v>48</v>
      </c>
      <c r="H4680" s="6" t="s">
        <v>49</v>
      </c>
      <c r="I4680" s="6" t="s">
        <v>50</v>
      </c>
      <c r="J4680" s="8" t="s">
        <v>22</v>
      </c>
      <c r="K4680" s="9">
        <v>60</v>
      </c>
      <c r="L4680" s="10">
        <v>202</v>
      </c>
      <c r="M4680" s="11">
        <v>12120</v>
      </c>
      <c r="N4680" s="11">
        <v>5938.8</v>
      </c>
      <c r="O4680" s="12">
        <v>0.49</v>
      </c>
      <c r="P4680" s="6" t="s">
        <v>83</v>
      </c>
    </row>
    <row r="4681" spans="2:16" ht="14.25" customHeight="1">
      <c r="B4681" s="6" t="s">
        <v>14</v>
      </c>
      <c r="C4681" s="6">
        <v>1185732</v>
      </c>
      <c r="D4681" s="7">
        <v>43975</v>
      </c>
      <c r="E4681" s="7" t="str">
        <f t="shared" si="146"/>
        <v>May</v>
      </c>
      <c r="F4681" s="7" t="str">
        <f t="shared" si="147"/>
        <v>2020</v>
      </c>
      <c r="G4681" s="6" t="s">
        <v>48</v>
      </c>
      <c r="H4681" s="6" t="s">
        <v>49</v>
      </c>
      <c r="I4681" s="6" t="s">
        <v>50</v>
      </c>
      <c r="J4681" s="8" t="s">
        <v>23</v>
      </c>
      <c r="K4681" s="9">
        <v>64</v>
      </c>
      <c r="L4681" s="10">
        <v>219</v>
      </c>
      <c r="M4681" s="11">
        <v>14016</v>
      </c>
      <c r="N4681" s="11">
        <v>8830.08</v>
      </c>
      <c r="O4681" s="12">
        <v>0.63</v>
      </c>
      <c r="P4681" s="6" t="s">
        <v>83</v>
      </c>
    </row>
    <row r="4682" spans="2:16" ht="14.25" customHeight="1">
      <c r="B4682" s="6" t="s">
        <v>14</v>
      </c>
      <c r="C4682" s="6">
        <v>1185732</v>
      </c>
      <c r="D4682" s="7">
        <v>44121</v>
      </c>
      <c r="E4682" s="7" t="str">
        <f t="shared" si="146"/>
        <v>Oct</v>
      </c>
      <c r="F4682" s="7" t="str">
        <f t="shared" si="147"/>
        <v>2020</v>
      </c>
      <c r="G4682" s="6" t="s">
        <v>48</v>
      </c>
      <c r="H4682" s="6" t="s">
        <v>49</v>
      </c>
      <c r="I4682" s="6" t="s">
        <v>50</v>
      </c>
      <c r="J4682" s="8" t="s">
        <v>17</v>
      </c>
      <c r="K4682" s="9">
        <v>33</v>
      </c>
      <c r="L4682" s="10">
        <v>131</v>
      </c>
      <c r="M4682" s="11">
        <v>4323</v>
      </c>
      <c r="N4682" s="11">
        <v>1945.3500000000004</v>
      </c>
      <c r="O4682" s="12">
        <v>0.45000000000000007</v>
      </c>
      <c r="P4682" s="6" t="s">
        <v>83</v>
      </c>
    </row>
    <row r="4683" spans="2:16" ht="14.25" customHeight="1">
      <c r="B4683" s="6" t="s">
        <v>14</v>
      </c>
      <c r="C4683" s="6">
        <v>1185732</v>
      </c>
      <c r="D4683" s="7">
        <v>44122</v>
      </c>
      <c r="E4683" s="7" t="str">
        <f t="shared" si="146"/>
        <v>Oct</v>
      </c>
      <c r="F4683" s="7" t="str">
        <f t="shared" si="147"/>
        <v>2020</v>
      </c>
      <c r="G4683" s="6" t="s">
        <v>48</v>
      </c>
      <c r="H4683" s="6" t="s">
        <v>49</v>
      </c>
      <c r="I4683" s="6" t="s">
        <v>50</v>
      </c>
      <c r="J4683" s="8" t="s">
        <v>19</v>
      </c>
      <c r="K4683" s="9">
        <v>33</v>
      </c>
      <c r="L4683" s="10">
        <v>65</v>
      </c>
      <c r="M4683" s="11">
        <v>2145</v>
      </c>
      <c r="N4683" s="11">
        <v>858</v>
      </c>
      <c r="O4683" s="12">
        <v>0.4</v>
      </c>
      <c r="P4683" s="6" t="s">
        <v>83</v>
      </c>
    </row>
    <row r="4684" spans="2:16" ht="14.25" customHeight="1">
      <c r="B4684" s="6" t="s">
        <v>14</v>
      </c>
      <c r="C4684" s="6">
        <v>1185732</v>
      </c>
      <c r="D4684" s="7">
        <v>44123</v>
      </c>
      <c r="E4684" s="7" t="str">
        <f t="shared" si="146"/>
        <v>Oct</v>
      </c>
      <c r="F4684" s="7" t="str">
        <f t="shared" si="147"/>
        <v>2020</v>
      </c>
      <c r="G4684" s="6" t="s">
        <v>48</v>
      </c>
      <c r="H4684" s="6" t="s">
        <v>49</v>
      </c>
      <c r="I4684" s="6" t="s">
        <v>50</v>
      </c>
      <c r="J4684" s="8" t="s">
        <v>20</v>
      </c>
      <c r="K4684" s="9">
        <v>24</v>
      </c>
      <c r="L4684" s="10">
        <v>63</v>
      </c>
      <c r="M4684" s="11">
        <v>1512</v>
      </c>
      <c r="N4684" s="11">
        <v>665.28</v>
      </c>
      <c r="O4684" s="12">
        <v>0.44</v>
      </c>
      <c r="P4684" s="6" t="s">
        <v>83</v>
      </c>
    </row>
    <row r="4685" spans="2:16" ht="14.25" customHeight="1">
      <c r="B4685" s="6" t="s">
        <v>14</v>
      </c>
      <c r="C4685" s="6">
        <v>1185732</v>
      </c>
      <c r="D4685" s="7">
        <v>44124</v>
      </c>
      <c r="E4685" s="7" t="str">
        <f t="shared" si="146"/>
        <v>Oct</v>
      </c>
      <c r="F4685" s="7" t="str">
        <f t="shared" si="147"/>
        <v>2020</v>
      </c>
      <c r="G4685" s="6" t="s">
        <v>48</v>
      </c>
      <c r="H4685" s="6" t="s">
        <v>49</v>
      </c>
      <c r="I4685" s="6" t="s">
        <v>50</v>
      </c>
      <c r="J4685" s="8" t="s">
        <v>21</v>
      </c>
      <c r="K4685" s="9">
        <v>29</v>
      </c>
      <c r="L4685" s="10">
        <v>26</v>
      </c>
      <c r="M4685" s="11">
        <v>754</v>
      </c>
      <c r="N4685" s="11">
        <v>339.30000000000007</v>
      </c>
      <c r="O4685" s="12">
        <v>0.45000000000000007</v>
      </c>
      <c r="P4685" s="6" t="s">
        <v>83</v>
      </c>
    </row>
    <row r="4686" spans="2:16" ht="14.25" customHeight="1">
      <c r="B4686" s="6" t="s">
        <v>14</v>
      </c>
      <c r="C4686" s="6">
        <v>1185732</v>
      </c>
      <c r="D4686" s="7">
        <v>44125</v>
      </c>
      <c r="E4686" s="7" t="str">
        <f t="shared" si="146"/>
        <v>Oct</v>
      </c>
      <c r="F4686" s="7" t="str">
        <f t="shared" si="147"/>
        <v>2020</v>
      </c>
      <c r="G4686" s="6" t="s">
        <v>36</v>
      </c>
      <c r="H4686" s="6" t="s">
        <v>51</v>
      </c>
      <c r="I4686" s="6" t="s">
        <v>52</v>
      </c>
      <c r="J4686" s="8" t="s">
        <v>22</v>
      </c>
      <c r="K4686" s="9">
        <v>43</v>
      </c>
      <c r="L4686" s="10">
        <v>39</v>
      </c>
      <c r="M4686" s="11">
        <v>1677</v>
      </c>
      <c r="N4686" s="11">
        <v>754.65</v>
      </c>
      <c r="O4686" s="12">
        <v>0.44999999999999996</v>
      </c>
      <c r="P4686" s="6" t="s">
        <v>83</v>
      </c>
    </row>
    <row r="4687" spans="2:16" ht="14.25" customHeight="1">
      <c r="B4687" s="6" t="s">
        <v>14</v>
      </c>
      <c r="C4687" s="6">
        <v>1185732</v>
      </c>
      <c r="D4687" s="7">
        <v>44126</v>
      </c>
      <c r="E4687" s="7" t="str">
        <f t="shared" si="146"/>
        <v>Oct</v>
      </c>
      <c r="F4687" s="7" t="str">
        <f t="shared" si="147"/>
        <v>2020</v>
      </c>
      <c r="G4687" s="6" t="s">
        <v>36</v>
      </c>
      <c r="H4687" s="6" t="s">
        <v>51</v>
      </c>
      <c r="I4687" s="6" t="s">
        <v>52</v>
      </c>
      <c r="J4687" s="8" t="s">
        <v>23</v>
      </c>
      <c r="K4687" s="9">
        <v>32</v>
      </c>
      <c r="L4687" s="10">
        <v>65</v>
      </c>
      <c r="M4687" s="11">
        <v>2080</v>
      </c>
      <c r="N4687" s="11">
        <v>1164.8000000000002</v>
      </c>
      <c r="O4687" s="12">
        <v>0.56000000000000005</v>
      </c>
      <c r="P4687" s="6" t="s">
        <v>83</v>
      </c>
    </row>
    <row r="4688" spans="2:16" ht="14.25" customHeight="1">
      <c r="B4688" s="6" t="s">
        <v>14</v>
      </c>
      <c r="C4688" s="6">
        <v>1185732</v>
      </c>
      <c r="D4688" s="7">
        <v>44127</v>
      </c>
      <c r="E4688" s="7" t="str">
        <f t="shared" si="146"/>
        <v>Oct</v>
      </c>
      <c r="F4688" s="7" t="str">
        <f t="shared" si="147"/>
        <v>2020</v>
      </c>
      <c r="G4688" s="6" t="s">
        <v>36</v>
      </c>
      <c r="H4688" s="6" t="s">
        <v>51</v>
      </c>
      <c r="I4688" s="6" t="s">
        <v>52</v>
      </c>
      <c r="J4688" s="8" t="s">
        <v>17</v>
      </c>
      <c r="K4688" s="9">
        <v>32</v>
      </c>
      <c r="L4688" s="10">
        <v>135</v>
      </c>
      <c r="M4688" s="11">
        <v>4320</v>
      </c>
      <c r="N4688" s="11">
        <v>1944.0000000000002</v>
      </c>
      <c r="O4688" s="12">
        <v>0.45000000000000007</v>
      </c>
      <c r="P4688" s="6" t="s">
        <v>83</v>
      </c>
    </row>
    <row r="4689" spans="2:16" ht="14.25" customHeight="1">
      <c r="B4689" s="6" t="s">
        <v>14</v>
      </c>
      <c r="C4689" s="6">
        <v>1185732</v>
      </c>
      <c r="D4689" s="7">
        <v>44128</v>
      </c>
      <c r="E4689" s="7" t="str">
        <f t="shared" si="146"/>
        <v>Oct</v>
      </c>
      <c r="F4689" s="7" t="str">
        <f t="shared" si="147"/>
        <v>2020</v>
      </c>
      <c r="G4689" s="6" t="s">
        <v>36</v>
      </c>
      <c r="H4689" s="6" t="s">
        <v>51</v>
      </c>
      <c r="I4689" s="6" t="s">
        <v>52</v>
      </c>
      <c r="J4689" s="8" t="s">
        <v>19</v>
      </c>
      <c r="K4689" s="9">
        <v>34</v>
      </c>
      <c r="L4689" s="10">
        <v>38</v>
      </c>
      <c r="M4689" s="11">
        <v>1292</v>
      </c>
      <c r="N4689" s="11">
        <v>581.4</v>
      </c>
      <c r="O4689" s="12">
        <v>0.44999999999999996</v>
      </c>
      <c r="P4689" s="6" t="s">
        <v>83</v>
      </c>
    </row>
    <row r="4690" spans="2:16" ht="14.25" customHeight="1">
      <c r="B4690" s="6" t="s">
        <v>14</v>
      </c>
      <c r="C4690" s="6">
        <v>1185732</v>
      </c>
      <c r="D4690" s="7">
        <v>44129</v>
      </c>
      <c r="E4690" s="7" t="str">
        <f t="shared" si="146"/>
        <v>Oct</v>
      </c>
      <c r="F4690" s="7" t="str">
        <f t="shared" si="147"/>
        <v>2020</v>
      </c>
      <c r="G4690" s="6" t="s">
        <v>36</v>
      </c>
      <c r="H4690" s="6" t="s">
        <v>51</v>
      </c>
      <c r="I4690" s="6" t="s">
        <v>52</v>
      </c>
      <c r="J4690" s="8" t="s">
        <v>20</v>
      </c>
      <c r="K4690" s="9">
        <v>25</v>
      </c>
      <c r="L4690" s="10">
        <v>56</v>
      </c>
      <c r="M4690" s="11">
        <v>1400</v>
      </c>
      <c r="N4690" s="11">
        <v>588</v>
      </c>
      <c r="O4690" s="12">
        <v>0.42</v>
      </c>
      <c r="P4690" s="6" t="s">
        <v>83</v>
      </c>
    </row>
    <row r="4691" spans="2:16" ht="14.25" customHeight="1">
      <c r="B4691" s="6" t="s">
        <v>14</v>
      </c>
      <c r="C4691" s="6">
        <v>1185732</v>
      </c>
      <c r="D4691" s="7">
        <v>44130</v>
      </c>
      <c r="E4691" s="7" t="str">
        <f t="shared" si="146"/>
        <v>Oct</v>
      </c>
      <c r="F4691" s="7" t="str">
        <f t="shared" si="147"/>
        <v>2020</v>
      </c>
      <c r="G4691" s="6" t="s">
        <v>36</v>
      </c>
      <c r="H4691" s="6" t="s">
        <v>51</v>
      </c>
      <c r="I4691" s="6" t="s">
        <v>52</v>
      </c>
      <c r="J4691" s="8" t="s">
        <v>21</v>
      </c>
      <c r="K4691" s="9">
        <v>27</v>
      </c>
      <c r="L4691" s="10">
        <v>20</v>
      </c>
      <c r="M4691" s="11">
        <v>540</v>
      </c>
      <c r="N4691" s="11">
        <v>253.8</v>
      </c>
      <c r="O4691" s="12">
        <v>0.47000000000000003</v>
      </c>
      <c r="P4691" s="6" t="s">
        <v>83</v>
      </c>
    </row>
    <row r="4692" spans="2:16" ht="14.25" customHeight="1">
      <c r="B4692" s="6" t="s">
        <v>14</v>
      </c>
      <c r="C4692" s="6">
        <v>1185732</v>
      </c>
      <c r="D4692" s="7">
        <v>44131</v>
      </c>
      <c r="E4692" s="7" t="str">
        <f t="shared" si="146"/>
        <v>Oct</v>
      </c>
      <c r="F4692" s="7" t="str">
        <f t="shared" si="147"/>
        <v>2020</v>
      </c>
      <c r="G4692" s="6" t="s">
        <v>36</v>
      </c>
      <c r="H4692" s="6" t="s">
        <v>51</v>
      </c>
      <c r="I4692" s="6" t="s">
        <v>52</v>
      </c>
      <c r="J4692" s="8" t="s">
        <v>22</v>
      </c>
      <c r="K4692" s="9">
        <v>41</v>
      </c>
      <c r="L4692" s="10">
        <v>44</v>
      </c>
      <c r="M4692" s="11">
        <v>1804</v>
      </c>
      <c r="N4692" s="11">
        <v>739.64</v>
      </c>
      <c r="O4692" s="12">
        <v>0.41</v>
      </c>
      <c r="P4692" s="6" t="s">
        <v>83</v>
      </c>
    </row>
    <row r="4693" spans="2:16" ht="14.25" customHeight="1">
      <c r="B4693" s="6" t="s">
        <v>14</v>
      </c>
      <c r="C4693" s="6">
        <v>1185732</v>
      </c>
      <c r="D4693" s="7">
        <v>44132</v>
      </c>
      <c r="E4693" s="7" t="str">
        <f t="shared" si="146"/>
        <v>Oct</v>
      </c>
      <c r="F4693" s="7" t="str">
        <f t="shared" si="147"/>
        <v>2020</v>
      </c>
      <c r="G4693" s="6" t="s">
        <v>36</v>
      </c>
      <c r="H4693" s="6" t="s">
        <v>51</v>
      </c>
      <c r="I4693" s="6" t="s">
        <v>52</v>
      </c>
      <c r="J4693" s="8" t="s">
        <v>23</v>
      </c>
      <c r="K4693" s="9">
        <v>34</v>
      </c>
      <c r="L4693" s="10">
        <v>65</v>
      </c>
      <c r="M4693" s="11">
        <v>2210</v>
      </c>
      <c r="N4693" s="11">
        <v>1215.5</v>
      </c>
      <c r="O4693" s="12">
        <v>0.55000000000000004</v>
      </c>
      <c r="P4693" s="6" t="s">
        <v>83</v>
      </c>
    </row>
    <row r="4694" spans="2:16" ht="14.25" customHeight="1">
      <c r="B4694" s="6" t="s">
        <v>14</v>
      </c>
      <c r="C4694" s="6">
        <v>1185732</v>
      </c>
      <c r="D4694" s="7">
        <v>44133</v>
      </c>
      <c r="E4694" s="7" t="str">
        <f t="shared" si="146"/>
        <v>Oct</v>
      </c>
      <c r="F4694" s="7" t="str">
        <f t="shared" si="147"/>
        <v>2020</v>
      </c>
      <c r="G4694" s="6" t="s">
        <v>36</v>
      </c>
      <c r="H4694" s="6" t="s">
        <v>51</v>
      </c>
      <c r="I4694" s="6" t="s">
        <v>52</v>
      </c>
      <c r="J4694" s="8" t="s">
        <v>17</v>
      </c>
      <c r="K4694" s="9">
        <v>39</v>
      </c>
      <c r="L4694" s="10">
        <v>116</v>
      </c>
      <c r="M4694" s="11">
        <v>4524</v>
      </c>
      <c r="N4694" s="11">
        <v>2262</v>
      </c>
      <c r="O4694" s="12">
        <v>0.5</v>
      </c>
      <c r="P4694" s="6" t="s">
        <v>83</v>
      </c>
    </row>
    <row r="4695" spans="2:16" ht="14.25" customHeight="1">
      <c r="B4695" s="6" t="s">
        <v>14</v>
      </c>
      <c r="C4695" s="6">
        <v>1185732</v>
      </c>
      <c r="D4695" s="7">
        <v>44134</v>
      </c>
      <c r="E4695" s="7" t="str">
        <f t="shared" si="146"/>
        <v>Oct</v>
      </c>
      <c r="F4695" s="7" t="str">
        <f t="shared" si="147"/>
        <v>2020</v>
      </c>
      <c r="G4695" s="6" t="s">
        <v>36</v>
      </c>
      <c r="H4695" s="6" t="s">
        <v>51</v>
      </c>
      <c r="I4695" s="6" t="s">
        <v>52</v>
      </c>
      <c r="J4695" s="8" t="s">
        <v>19</v>
      </c>
      <c r="K4695" s="9">
        <v>38</v>
      </c>
      <c r="L4695" s="10">
        <v>35</v>
      </c>
      <c r="M4695" s="11">
        <v>1330</v>
      </c>
      <c r="N4695" s="11">
        <v>532</v>
      </c>
      <c r="O4695" s="12">
        <v>0.4</v>
      </c>
      <c r="P4695" s="6" t="s">
        <v>83</v>
      </c>
    </row>
    <row r="4696" spans="2:16" ht="14.25" customHeight="1">
      <c r="B4696" s="6" t="s">
        <v>14</v>
      </c>
      <c r="C4696" s="6">
        <v>1185732</v>
      </c>
      <c r="D4696" s="7">
        <v>44135</v>
      </c>
      <c r="E4696" s="7" t="str">
        <f t="shared" si="146"/>
        <v>Oct</v>
      </c>
      <c r="F4696" s="7" t="str">
        <f t="shared" si="147"/>
        <v>2020</v>
      </c>
      <c r="G4696" s="6" t="s">
        <v>36</v>
      </c>
      <c r="H4696" s="6" t="s">
        <v>51</v>
      </c>
      <c r="I4696" s="6" t="s">
        <v>52</v>
      </c>
      <c r="J4696" s="8" t="s">
        <v>20</v>
      </c>
      <c r="K4696" s="9">
        <v>29</v>
      </c>
      <c r="L4696" s="10">
        <v>53</v>
      </c>
      <c r="M4696" s="11">
        <v>1537</v>
      </c>
      <c r="N4696" s="11">
        <v>691.65</v>
      </c>
      <c r="O4696" s="12">
        <v>0.44999999999999996</v>
      </c>
      <c r="P4696" s="6" t="s">
        <v>83</v>
      </c>
    </row>
    <row r="4697" spans="2:16" ht="14.25" customHeight="1">
      <c r="B4697" s="6" t="s">
        <v>14</v>
      </c>
      <c r="C4697" s="6">
        <v>1185732</v>
      </c>
      <c r="D4697" s="7">
        <v>44136</v>
      </c>
      <c r="E4697" s="7" t="str">
        <f t="shared" si="146"/>
        <v>Nov</v>
      </c>
      <c r="F4697" s="7" t="str">
        <f t="shared" si="147"/>
        <v>2020</v>
      </c>
      <c r="G4697" s="6" t="s">
        <v>36</v>
      </c>
      <c r="H4697" s="6" t="s">
        <v>51</v>
      </c>
      <c r="I4697" s="6" t="s">
        <v>52</v>
      </c>
      <c r="J4697" s="8" t="s">
        <v>21</v>
      </c>
      <c r="K4697" s="9">
        <v>32</v>
      </c>
      <c r="L4697" s="10">
        <v>7</v>
      </c>
      <c r="M4697" s="11">
        <v>224</v>
      </c>
      <c r="N4697" s="11">
        <v>112</v>
      </c>
      <c r="O4697" s="12">
        <v>0.5</v>
      </c>
      <c r="P4697" s="6" t="s">
        <v>83</v>
      </c>
    </row>
    <row r="4698" spans="2:16" ht="14.25" customHeight="1">
      <c r="B4698" s="6" t="s">
        <v>14</v>
      </c>
      <c r="C4698" s="6">
        <v>1185732</v>
      </c>
      <c r="D4698" s="7">
        <v>44137</v>
      </c>
      <c r="E4698" s="7" t="str">
        <f t="shared" si="146"/>
        <v>Nov</v>
      </c>
      <c r="F4698" s="7" t="str">
        <f t="shared" si="147"/>
        <v>2020</v>
      </c>
      <c r="G4698" s="6" t="s">
        <v>36</v>
      </c>
      <c r="H4698" s="6" t="s">
        <v>51</v>
      </c>
      <c r="I4698" s="6" t="s">
        <v>52</v>
      </c>
      <c r="J4698" s="8" t="s">
        <v>22</v>
      </c>
      <c r="K4698" s="9">
        <v>47</v>
      </c>
      <c r="L4698" s="10">
        <v>19</v>
      </c>
      <c r="M4698" s="11">
        <v>893</v>
      </c>
      <c r="N4698" s="11">
        <v>375.06</v>
      </c>
      <c r="O4698" s="12">
        <v>0.42</v>
      </c>
      <c r="P4698" s="6" t="s">
        <v>83</v>
      </c>
    </row>
    <row r="4699" spans="2:16" ht="14.25" customHeight="1">
      <c r="B4699" s="6" t="s">
        <v>14</v>
      </c>
      <c r="C4699" s="6">
        <v>1185732</v>
      </c>
      <c r="D4699" s="7">
        <v>44138</v>
      </c>
      <c r="E4699" s="7" t="str">
        <f t="shared" si="146"/>
        <v>Nov</v>
      </c>
      <c r="F4699" s="7" t="str">
        <f t="shared" si="147"/>
        <v>2020</v>
      </c>
      <c r="G4699" s="6" t="s">
        <v>36</v>
      </c>
      <c r="H4699" s="6" t="s">
        <v>51</v>
      </c>
      <c r="I4699" s="6" t="s">
        <v>52</v>
      </c>
      <c r="J4699" s="8" t="s">
        <v>23</v>
      </c>
      <c r="K4699" s="9">
        <v>38</v>
      </c>
      <c r="L4699" s="10">
        <v>47</v>
      </c>
      <c r="M4699" s="11">
        <v>1786</v>
      </c>
      <c r="N4699" s="11">
        <v>982.30000000000007</v>
      </c>
      <c r="O4699" s="12">
        <v>0.55000000000000004</v>
      </c>
      <c r="P4699" s="6" t="s">
        <v>83</v>
      </c>
    </row>
    <row r="4700" spans="2:16" ht="14.25" customHeight="1">
      <c r="B4700" s="6" t="s">
        <v>14</v>
      </c>
      <c r="C4700" s="6">
        <v>1185732</v>
      </c>
      <c r="D4700" s="7">
        <v>44139</v>
      </c>
      <c r="E4700" s="7" t="str">
        <f t="shared" si="146"/>
        <v>Nov</v>
      </c>
      <c r="F4700" s="7" t="str">
        <f t="shared" si="147"/>
        <v>2020</v>
      </c>
      <c r="G4700" s="6" t="s">
        <v>36</v>
      </c>
      <c r="H4700" s="6" t="s">
        <v>51</v>
      </c>
      <c r="I4700" s="6" t="s">
        <v>52</v>
      </c>
      <c r="J4700" s="8" t="s">
        <v>17</v>
      </c>
      <c r="K4700" s="9">
        <v>36</v>
      </c>
      <c r="L4700" s="10">
        <v>120</v>
      </c>
      <c r="M4700" s="11">
        <v>4320</v>
      </c>
      <c r="N4700" s="11">
        <v>2030.4</v>
      </c>
      <c r="O4700" s="12">
        <v>0.47000000000000003</v>
      </c>
      <c r="P4700" s="6" t="s">
        <v>83</v>
      </c>
    </row>
    <row r="4701" spans="2:16" ht="14.25" customHeight="1">
      <c r="B4701" s="6" t="s">
        <v>14</v>
      </c>
      <c r="C4701" s="6">
        <v>1185732</v>
      </c>
      <c r="D4701" s="7">
        <v>44140</v>
      </c>
      <c r="E4701" s="7" t="str">
        <f t="shared" si="146"/>
        <v>Nov</v>
      </c>
      <c r="F4701" s="7" t="str">
        <f t="shared" si="147"/>
        <v>2020</v>
      </c>
      <c r="G4701" s="6" t="s">
        <v>36</v>
      </c>
      <c r="H4701" s="6" t="s">
        <v>51</v>
      </c>
      <c r="I4701" s="6" t="s">
        <v>52</v>
      </c>
      <c r="J4701" s="8" t="s">
        <v>19</v>
      </c>
      <c r="K4701" s="9">
        <v>38</v>
      </c>
      <c r="L4701" s="10">
        <v>28</v>
      </c>
      <c r="M4701" s="11">
        <v>1064</v>
      </c>
      <c r="N4701" s="11">
        <v>446.88</v>
      </c>
      <c r="O4701" s="12">
        <v>0.42</v>
      </c>
      <c r="P4701" s="6" t="s">
        <v>83</v>
      </c>
    </row>
    <row r="4702" spans="2:16" ht="14.25" customHeight="1">
      <c r="B4702" s="6" t="s">
        <v>14</v>
      </c>
      <c r="C4702" s="6">
        <v>1185732</v>
      </c>
      <c r="D4702" s="7">
        <v>44141</v>
      </c>
      <c r="E4702" s="7" t="str">
        <f t="shared" si="146"/>
        <v>Nov</v>
      </c>
      <c r="F4702" s="7" t="str">
        <f t="shared" si="147"/>
        <v>2020</v>
      </c>
      <c r="G4702" s="6" t="s">
        <v>36</v>
      </c>
      <c r="H4702" s="6" t="s">
        <v>51</v>
      </c>
      <c r="I4702" s="6" t="s">
        <v>52</v>
      </c>
      <c r="J4702" s="8" t="s">
        <v>20</v>
      </c>
      <c r="K4702" s="9">
        <v>29</v>
      </c>
      <c r="L4702" s="10">
        <v>26</v>
      </c>
      <c r="M4702" s="11">
        <v>754</v>
      </c>
      <c r="N4702" s="11">
        <v>331.76</v>
      </c>
      <c r="O4702" s="12">
        <v>0.44</v>
      </c>
      <c r="P4702" s="6" t="s">
        <v>83</v>
      </c>
    </row>
    <row r="4703" spans="2:16" ht="14.25" customHeight="1">
      <c r="B4703" s="6" t="s">
        <v>14</v>
      </c>
      <c r="C4703" s="6">
        <v>1185732</v>
      </c>
      <c r="D4703" s="7">
        <v>44142</v>
      </c>
      <c r="E4703" s="7" t="str">
        <f t="shared" si="146"/>
        <v>Nov</v>
      </c>
      <c r="F4703" s="7" t="str">
        <f t="shared" si="147"/>
        <v>2020</v>
      </c>
      <c r="G4703" s="6" t="s">
        <v>36</v>
      </c>
      <c r="H4703" s="6" t="s">
        <v>51</v>
      </c>
      <c r="I4703" s="6" t="s">
        <v>52</v>
      </c>
      <c r="J4703" s="8" t="s">
        <v>21</v>
      </c>
      <c r="K4703" s="9">
        <v>32</v>
      </c>
      <c r="L4703" s="10">
        <v>7</v>
      </c>
      <c r="M4703" s="11">
        <v>224</v>
      </c>
      <c r="N4703" s="11">
        <v>112</v>
      </c>
      <c r="O4703" s="12">
        <v>0.5</v>
      </c>
      <c r="P4703" s="6" t="s">
        <v>83</v>
      </c>
    </row>
    <row r="4704" spans="2:16" ht="14.25" customHeight="1">
      <c r="B4704" s="6" t="s">
        <v>14</v>
      </c>
      <c r="C4704" s="6">
        <v>1185732</v>
      </c>
      <c r="D4704" s="7">
        <v>44143</v>
      </c>
      <c r="E4704" s="7" t="str">
        <f t="shared" si="146"/>
        <v>Nov</v>
      </c>
      <c r="F4704" s="7" t="str">
        <f t="shared" si="147"/>
        <v>2020</v>
      </c>
      <c r="G4704" s="6" t="s">
        <v>36</v>
      </c>
      <c r="H4704" s="6" t="s">
        <v>51</v>
      </c>
      <c r="I4704" s="6" t="s">
        <v>52</v>
      </c>
      <c r="J4704" s="8" t="s">
        <v>22</v>
      </c>
      <c r="K4704" s="9">
        <v>47</v>
      </c>
      <c r="L4704" s="10">
        <v>14</v>
      </c>
      <c r="M4704" s="11">
        <v>658</v>
      </c>
      <c r="N4704" s="11">
        <v>263.2</v>
      </c>
      <c r="O4704" s="12">
        <v>0.4</v>
      </c>
      <c r="P4704" s="6" t="s">
        <v>83</v>
      </c>
    </row>
    <row r="4705" spans="2:16" ht="14.25" customHeight="1">
      <c r="B4705" s="6" t="s">
        <v>14</v>
      </c>
      <c r="C4705" s="6">
        <v>1185732</v>
      </c>
      <c r="D4705" s="7">
        <v>44144</v>
      </c>
      <c r="E4705" s="7" t="str">
        <f t="shared" si="146"/>
        <v>Nov</v>
      </c>
      <c r="F4705" s="7" t="str">
        <f t="shared" si="147"/>
        <v>2020</v>
      </c>
      <c r="G4705" s="6" t="s">
        <v>36</v>
      </c>
      <c r="H4705" s="6" t="s">
        <v>51</v>
      </c>
      <c r="I4705" s="6" t="s">
        <v>52</v>
      </c>
      <c r="J4705" s="8" t="s">
        <v>23</v>
      </c>
      <c r="K4705" s="9">
        <v>36</v>
      </c>
      <c r="L4705" s="10">
        <v>53</v>
      </c>
      <c r="M4705" s="11">
        <v>1908</v>
      </c>
      <c r="N4705" s="11">
        <v>1144.8</v>
      </c>
      <c r="O4705" s="12">
        <v>0.6</v>
      </c>
      <c r="P4705" s="6" t="s">
        <v>83</v>
      </c>
    </row>
    <row r="4706" spans="2:16" ht="14.25" customHeight="1">
      <c r="B4706" s="6" t="s">
        <v>14</v>
      </c>
      <c r="C4706" s="6">
        <v>1185732</v>
      </c>
      <c r="D4706" s="7">
        <v>44145</v>
      </c>
      <c r="E4706" s="7" t="str">
        <f t="shared" si="146"/>
        <v>Nov</v>
      </c>
      <c r="F4706" s="7" t="str">
        <f t="shared" si="147"/>
        <v>2020</v>
      </c>
      <c r="G4706" s="6" t="s">
        <v>36</v>
      </c>
      <c r="H4706" s="6" t="s">
        <v>51</v>
      </c>
      <c r="I4706" s="6" t="s">
        <v>52</v>
      </c>
      <c r="J4706" s="8" t="s">
        <v>17</v>
      </c>
      <c r="K4706" s="9">
        <v>48</v>
      </c>
      <c r="L4706" s="10">
        <v>116</v>
      </c>
      <c r="M4706" s="11">
        <v>5568</v>
      </c>
      <c r="N4706" s="11">
        <v>2616.96</v>
      </c>
      <c r="O4706" s="12">
        <v>0.47000000000000003</v>
      </c>
      <c r="P4706" s="6" t="s">
        <v>83</v>
      </c>
    </row>
    <row r="4707" spans="2:16" ht="14.25" customHeight="1">
      <c r="B4707" s="6" t="s">
        <v>14</v>
      </c>
      <c r="C4707" s="6">
        <v>1185732</v>
      </c>
      <c r="D4707" s="7">
        <v>44146</v>
      </c>
      <c r="E4707" s="7" t="str">
        <f t="shared" si="146"/>
        <v>Nov</v>
      </c>
      <c r="F4707" s="7" t="str">
        <f t="shared" si="147"/>
        <v>2020</v>
      </c>
      <c r="G4707" s="6" t="s">
        <v>36</v>
      </c>
      <c r="H4707" s="6" t="s">
        <v>51</v>
      </c>
      <c r="I4707" s="6" t="s">
        <v>52</v>
      </c>
      <c r="J4707" s="8" t="s">
        <v>19</v>
      </c>
      <c r="K4707" s="9">
        <v>44</v>
      </c>
      <c r="L4707" s="10">
        <v>44</v>
      </c>
      <c r="M4707" s="11">
        <v>1936</v>
      </c>
      <c r="N4707" s="11">
        <v>793.76</v>
      </c>
      <c r="O4707" s="12">
        <v>0.41</v>
      </c>
      <c r="P4707" s="6" t="s">
        <v>83</v>
      </c>
    </row>
    <row r="4708" spans="2:16" ht="14.25" customHeight="1">
      <c r="B4708" s="6" t="s">
        <v>14</v>
      </c>
      <c r="C4708" s="6">
        <v>1185732</v>
      </c>
      <c r="D4708" s="7">
        <v>44147</v>
      </c>
      <c r="E4708" s="7" t="str">
        <f t="shared" si="146"/>
        <v>Nov</v>
      </c>
      <c r="F4708" s="7" t="str">
        <f t="shared" si="147"/>
        <v>2020</v>
      </c>
      <c r="G4708" s="6" t="s">
        <v>36</v>
      </c>
      <c r="H4708" s="6" t="s">
        <v>51</v>
      </c>
      <c r="I4708" s="6" t="s">
        <v>52</v>
      </c>
      <c r="J4708" s="8" t="s">
        <v>20</v>
      </c>
      <c r="K4708" s="9">
        <v>37</v>
      </c>
      <c r="L4708" s="10">
        <v>38</v>
      </c>
      <c r="M4708" s="11">
        <v>1406</v>
      </c>
      <c r="N4708" s="11">
        <v>618.64</v>
      </c>
      <c r="O4708" s="12">
        <v>0.44</v>
      </c>
      <c r="P4708" s="6" t="s">
        <v>83</v>
      </c>
    </row>
    <row r="4709" spans="2:16" ht="14.25" customHeight="1">
      <c r="B4709" s="6" t="s">
        <v>14</v>
      </c>
      <c r="C4709" s="6">
        <v>1185732</v>
      </c>
      <c r="D4709" s="7">
        <v>44148</v>
      </c>
      <c r="E4709" s="7" t="str">
        <f t="shared" si="146"/>
        <v>Nov</v>
      </c>
      <c r="F4709" s="7" t="str">
        <f t="shared" si="147"/>
        <v>2020</v>
      </c>
      <c r="G4709" s="6" t="s">
        <v>36</v>
      </c>
      <c r="H4709" s="6" t="s">
        <v>51</v>
      </c>
      <c r="I4709" s="6" t="s">
        <v>52</v>
      </c>
      <c r="J4709" s="8" t="s">
        <v>21</v>
      </c>
      <c r="K4709" s="9">
        <v>36</v>
      </c>
      <c r="L4709" s="10">
        <v>13</v>
      </c>
      <c r="M4709" s="11">
        <v>468</v>
      </c>
      <c r="N4709" s="11">
        <v>229.32000000000002</v>
      </c>
      <c r="O4709" s="12">
        <v>0.49000000000000005</v>
      </c>
      <c r="P4709" s="6" t="s">
        <v>83</v>
      </c>
    </row>
    <row r="4710" spans="2:16" ht="14.25" customHeight="1">
      <c r="B4710" s="6" t="s">
        <v>14</v>
      </c>
      <c r="C4710" s="6">
        <v>1185732</v>
      </c>
      <c r="D4710" s="7">
        <v>44149</v>
      </c>
      <c r="E4710" s="7" t="str">
        <f t="shared" si="146"/>
        <v>Nov</v>
      </c>
      <c r="F4710" s="7" t="str">
        <f t="shared" si="147"/>
        <v>2020</v>
      </c>
      <c r="G4710" s="6" t="s">
        <v>36</v>
      </c>
      <c r="H4710" s="6" t="s">
        <v>51</v>
      </c>
      <c r="I4710" s="6" t="s">
        <v>52</v>
      </c>
      <c r="J4710" s="8" t="s">
        <v>22</v>
      </c>
      <c r="K4710" s="9">
        <v>50</v>
      </c>
      <c r="L4710" s="10">
        <v>20</v>
      </c>
      <c r="M4710" s="11">
        <v>1000</v>
      </c>
      <c r="N4710" s="11">
        <v>410</v>
      </c>
      <c r="O4710" s="12">
        <v>0.41</v>
      </c>
      <c r="P4710" s="6" t="s">
        <v>83</v>
      </c>
    </row>
    <row r="4711" spans="2:16" ht="14.25" customHeight="1">
      <c r="B4711" s="6" t="s">
        <v>14</v>
      </c>
      <c r="C4711" s="6">
        <v>1185732</v>
      </c>
      <c r="D4711" s="7">
        <v>44150</v>
      </c>
      <c r="E4711" s="7" t="str">
        <f t="shared" si="146"/>
        <v>Nov</v>
      </c>
      <c r="F4711" s="7" t="str">
        <f t="shared" si="147"/>
        <v>2020</v>
      </c>
      <c r="G4711" s="6" t="s">
        <v>36</v>
      </c>
      <c r="H4711" s="6" t="s">
        <v>51</v>
      </c>
      <c r="I4711" s="6" t="s">
        <v>52</v>
      </c>
      <c r="J4711" s="8" t="s">
        <v>23</v>
      </c>
      <c r="K4711" s="9">
        <v>58</v>
      </c>
      <c r="L4711" s="10">
        <v>51</v>
      </c>
      <c r="M4711" s="11">
        <v>2958</v>
      </c>
      <c r="N4711" s="11">
        <v>1745.2200000000003</v>
      </c>
      <c r="O4711" s="12">
        <v>0.59000000000000008</v>
      </c>
      <c r="P4711" s="6" t="s">
        <v>83</v>
      </c>
    </row>
    <row r="4712" spans="2:16" ht="14.25" customHeight="1">
      <c r="B4712" s="6" t="s">
        <v>14</v>
      </c>
      <c r="C4712" s="6">
        <v>1185732</v>
      </c>
      <c r="D4712" s="7">
        <v>44151</v>
      </c>
      <c r="E4712" s="7" t="str">
        <f t="shared" si="146"/>
        <v>Nov</v>
      </c>
      <c r="F4712" s="7" t="str">
        <f t="shared" si="147"/>
        <v>2020</v>
      </c>
      <c r="G4712" s="6" t="s">
        <v>36</v>
      </c>
      <c r="H4712" s="6" t="s">
        <v>51</v>
      </c>
      <c r="I4712" s="6" t="s">
        <v>52</v>
      </c>
      <c r="J4712" s="8" t="s">
        <v>17</v>
      </c>
      <c r="K4712" s="9">
        <v>44</v>
      </c>
      <c r="L4712" s="10">
        <v>106</v>
      </c>
      <c r="M4712" s="11">
        <v>4664</v>
      </c>
      <c r="N4712" s="11">
        <v>2285.36</v>
      </c>
      <c r="O4712" s="12">
        <v>0.49000000000000005</v>
      </c>
      <c r="P4712" s="6" t="s">
        <v>83</v>
      </c>
    </row>
    <row r="4713" spans="2:16" ht="14.25" customHeight="1">
      <c r="B4713" s="6" t="s">
        <v>14</v>
      </c>
      <c r="C4713" s="6">
        <v>1185732</v>
      </c>
      <c r="D4713" s="7">
        <v>44152</v>
      </c>
      <c r="E4713" s="7" t="str">
        <f t="shared" si="146"/>
        <v>Nov</v>
      </c>
      <c r="F4713" s="7" t="str">
        <f t="shared" si="147"/>
        <v>2020</v>
      </c>
      <c r="G4713" s="6" t="s">
        <v>36</v>
      </c>
      <c r="H4713" s="6" t="s">
        <v>51</v>
      </c>
      <c r="I4713" s="6" t="s">
        <v>52</v>
      </c>
      <c r="J4713" s="8" t="s">
        <v>19</v>
      </c>
      <c r="K4713" s="9">
        <v>38</v>
      </c>
      <c r="L4713" s="10">
        <v>49</v>
      </c>
      <c r="M4713" s="11">
        <v>1862</v>
      </c>
      <c r="N4713" s="11">
        <v>763.42</v>
      </c>
      <c r="O4713" s="12">
        <v>0.41</v>
      </c>
      <c r="P4713" s="6" t="s">
        <v>83</v>
      </c>
    </row>
    <row r="4714" spans="2:16" ht="14.25" customHeight="1">
      <c r="B4714" s="6" t="s">
        <v>14</v>
      </c>
      <c r="C4714" s="6">
        <v>1185732</v>
      </c>
      <c r="D4714" s="7">
        <v>44153</v>
      </c>
      <c r="E4714" s="7" t="str">
        <f t="shared" si="146"/>
        <v>Nov</v>
      </c>
      <c r="F4714" s="7" t="str">
        <f t="shared" si="147"/>
        <v>2020</v>
      </c>
      <c r="G4714" s="6" t="s">
        <v>36</v>
      </c>
      <c r="H4714" s="6" t="s">
        <v>51</v>
      </c>
      <c r="I4714" s="6" t="s">
        <v>52</v>
      </c>
      <c r="J4714" s="8" t="s">
        <v>20</v>
      </c>
      <c r="K4714" s="9">
        <v>33</v>
      </c>
      <c r="L4714" s="10">
        <v>47</v>
      </c>
      <c r="M4714" s="11">
        <v>1551</v>
      </c>
      <c r="N4714" s="11">
        <v>697.94999999999993</v>
      </c>
      <c r="O4714" s="12">
        <v>0.44999999999999996</v>
      </c>
      <c r="P4714" s="6" t="s">
        <v>83</v>
      </c>
    </row>
    <row r="4715" spans="2:16" ht="14.25" customHeight="1">
      <c r="B4715" s="6" t="s">
        <v>14</v>
      </c>
      <c r="C4715" s="6">
        <v>1185732</v>
      </c>
      <c r="D4715" s="7">
        <v>44154</v>
      </c>
      <c r="E4715" s="7" t="str">
        <f t="shared" si="146"/>
        <v>Nov</v>
      </c>
      <c r="F4715" s="7" t="str">
        <f t="shared" si="147"/>
        <v>2020</v>
      </c>
      <c r="G4715" s="6" t="s">
        <v>36</v>
      </c>
      <c r="H4715" s="6" t="s">
        <v>51</v>
      </c>
      <c r="I4715" s="6" t="s">
        <v>52</v>
      </c>
      <c r="J4715" s="8" t="s">
        <v>21</v>
      </c>
      <c r="K4715" s="9">
        <v>32</v>
      </c>
      <c r="L4715" s="10">
        <v>45</v>
      </c>
      <c r="M4715" s="11">
        <v>1440</v>
      </c>
      <c r="N4715" s="11">
        <v>676.80000000000007</v>
      </c>
      <c r="O4715" s="12">
        <v>0.47000000000000003</v>
      </c>
      <c r="P4715" s="6" t="s">
        <v>83</v>
      </c>
    </row>
    <row r="4716" spans="2:16" ht="14.25" customHeight="1">
      <c r="B4716" s="6" t="s">
        <v>14</v>
      </c>
      <c r="C4716" s="6">
        <v>1185732</v>
      </c>
      <c r="D4716" s="7">
        <v>44155</v>
      </c>
      <c r="E4716" s="7" t="str">
        <f t="shared" si="146"/>
        <v>Nov</v>
      </c>
      <c r="F4716" s="7" t="str">
        <f t="shared" si="147"/>
        <v>2020</v>
      </c>
      <c r="G4716" s="6" t="s">
        <v>36</v>
      </c>
      <c r="H4716" s="6" t="s">
        <v>51</v>
      </c>
      <c r="I4716" s="6" t="s">
        <v>52</v>
      </c>
      <c r="J4716" s="8" t="s">
        <v>22</v>
      </c>
      <c r="K4716" s="9">
        <v>49</v>
      </c>
      <c r="L4716" s="10">
        <v>45</v>
      </c>
      <c r="M4716" s="11">
        <v>2205</v>
      </c>
      <c r="N4716" s="11">
        <v>926.09999999999991</v>
      </c>
      <c r="O4716" s="12">
        <v>0.42</v>
      </c>
      <c r="P4716" s="6" t="s">
        <v>83</v>
      </c>
    </row>
    <row r="4717" spans="2:16" ht="14.25" customHeight="1">
      <c r="B4717" s="6" t="s">
        <v>14</v>
      </c>
      <c r="C4717" s="6">
        <v>1185732</v>
      </c>
      <c r="D4717" s="7">
        <v>44156</v>
      </c>
      <c r="E4717" s="7" t="str">
        <f t="shared" si="146"/>
        <v>Nov</v>
      </c>
      <c r="F4717" s="7" t="str">
        <f t="shared" si="147"/>
        <v>2020</v>
      </c>
      <c r="G4717" s="6" t="s">
        <v>36</v>
      </c>
      <c r="H4717" s="6" t="s">
        <v>51</v>
      </c>
      <c r="I4717" s="6" t="s">
        <v>52</v>
      </c>
      <c r="J4717" s="8" t="s">
        <v>23</v>
      </c>
      <c r="K4717" s="9">
        <v>53</v>
      </c>
      <c r="L4717" s="10">
        <v>81</v>
      </c>
      <c r="M4717" s="11">
        <v>4293</v>
      </c>
      <c r="N4717" s="11">
        <v>2404.0800000000004</v>
      </c>
      <c r="O4717" s="12">
        <v>0.56000000000000005</v>
      </c>
      <c r="P4717" s="6" t="s">
        <v>83</v>
      </c>
    </row>
    <row r="4718" spans="2:16" ht="14.25" customHeight="1">
      <c r="B4718" s="6" t="s">
        <v>14</v>
      </c>
      <c r="C4718" s="6">
        <v>1185732</v>
      </c>
      <c r="D4718" s="7">
        <v>44157</v>
      </c>
      <c r="E4718" s="7" t="str">
        <f t="shared" si="146"/>
        <v>Nov</v>
      </c>
      <c r="F4718" s="7" t="str">
        <f t="shared" si="147"/>
        <v>2020</v>
      </c>
      <c r="G4718" s="6" t="s">
        <v>36</v>
      </c>
      <c r="H4718" s="6" t="s">
        <v>51</v>
      </c>
      <c r="I4718" s="6" t="s">
        <v>52</v>
      </c>
      <c r="J4718" s="8" t="s">
        <v>17</v>
      </c>
      <c r="K4718" s="9">
        <v>49</v>
      </c>
      <c r="L4718" s="10">
        <v>160</v>
      </c>
      <c r="M4718" s="11">
        <v>7840</v>
      </c>
      <c r="N4718" s="11">
        <v>3684.8</v>
      </c>
      <c r="O4718" s="12">
        <v>0.47000000000000003</v>
      </c>
      <c r="P4718" s="6" t="s">
        <v>83</v>
      </c>
    </row>
    <row r="4719" spans="2:16" ht="14.25" customHeight="1">
      <c r="B4719" s="6" t="s">
        <v>14</v>
      </c>
      <c r="C4719" s="6">
        <v>1185732</v>
      </c>
      <c r="D4719" s="7">
        <v>44158</v>
      </c>
      <c r="E4719" s="7" t="str">
        <f t="shared" si="146"/>
        <v>Nov</v>
      </c>
      <c r="F4719" s="7" t="str">
        <f t="shared" si="147"/>
        <v>2020</v>
      </c>
      <c r="G4719" s="6" t="s">
        <v>36</v>
      </c>
      <c r="H4719" s="6" t="s">
        <v>51</v>
      </c>
      <c r="I4719" s="6" t="s">
        <v>52</v>
      </c>
      <c r="J4719" s="8" t="s">
        <v>19</v>
      </c>
      <c r="K4719" s="9">
        <v>42</v>
      </c>
      <c r="L4719" s="10">
        <v>75</v>
      </c>
      <c r="M4719" s="11">
        <v>3150</v>
      </c>
      <c r="N4719" s="11">
        <v>1417.4999999999998</v>
      </c>
      <c r="O4719" s="12">
        <v>0.44999999999999996</v>
      </c>
      <c r="P4719" s="6" t="s">
        <v>83</v>
      </c>
    </row>
    <row r="4720" spans="2:16" ht="14.25" customHeight="1">
      <c r="B4720" s="6" t="s">
        <v>14</v>
      </c>
      <c r="C4720" s="6">
        <v>1185732</v>
      </c>
      <c r="D4720" s="7">
        <v>44159</v>
      </c>
      <c r="E4720" s="7" t="str">
        <f t="shared" si="146"/>
        <v>Nov</v>
      </c>
      <c r="F4720" s="7" t="str">
        <f t="shared" si="147"/>
        <v>2020</v>
      </c>
      <c r="G4720" s="6" t="s">
        <v>36</v>
      </c>
      <c r="H4720" s="6" t="s">
        <v>51</v>
      </c>
      <c r="I4720" s="6" t="s">
        <v>52</v>
      </c>
      <c r="J4720" s="8" t="s">
        <v>20</v>
      </c>
      <c r="K4720" s="9">
        <v>36</v>
      </c>
      <c r="L4720" s="10">
        <v>63</v>
      </c>
      <c r="M4720" s="11">
        <v>2268</v>
      </c>
      <c r="N4720" s="11">
        <v>952.56</v>
      </c>
      <c r="O4720" s="12">
        <v>0.42</v>
      </c>
      <c r="P4720" s="6" t="s">
        <v>83</v>
      </c>
    </row>
    <row r="4721" spans="2:16" ht="14.25" customHeight="1">
      <c r="B4721" s="6" t="s">
        <v>14</v>
      </c>
      <c r="C4721" s="6">
        <v>1185732</v>
      </c>
      <c r="D4721" s="7">
        <v>44160</v>
      </c>
      <c r="E4721" s="7" t="str">
        <f t="shared" si="146"/>
        <v>Nov</v>
      </c>
      <c r="F4721" s="7" t="str">
        <f t="shared" si="147"/>
        <v>2020</v>
      </c>
      <c r="G4721" s="6" t="s">
        <v>36</v>
      </c>
      <c r="H4721" s="6" t="s">
        <v>51</v>
      </c>
      <c r="I4721" s="6" t="s">
        <v>52</v>
      </c>
      <c r="J4721" s="8" t="s">
        <v>21</v>
      </c>
      <c r="K4721" s="9">
        <v>38</v>
      </c>
      <c r="L4721" s="10">
        <v>51</v>
      </c>
      <c r="M4721" s="11">
        <v>1938</v>
      </c>
      <c r="N4721" s="11">
        <v>930.24000000000012</v>
      </c>
      <c r="O4721" s="12">
        <v>0.48000000000000004</v>
      </c>
      <c r="P4721" s="6" t="s">
        <v>83</v>
      </c>
    </row>
    <row r="4722" spans="2:16" ht="14.25" customHeight="1">
      <c r="B4722" s="6" t="s">
        <v>14</v>
      </c>
      <c r="C4722" s="6">
        <v>1185732</v>
      </c>
      <c r="D4722" s="7">
        <v>44161</v>
      </c>
      <c r="E4722" s="7" t="str">
        <f t="shared" si="146"/>
        <v>Nov</v>
      </c>
      <c r="F4722" s="7" t="str">
        <f t="shared" si="147"/>
        <v>2020</v>
      </c>
      <c r="G4722" s="6" t="s">
        <v>36</v>
      </c>
      <c r="H4722" s="6" t="s">
        <v>51</v>
      </c>
      <c r="I4722" s="6" t="s">
        <v>52</v>
      </c>
      <c r="J4722" s="8" t="s">
        <v>22</v>
      </c>
      <c r="K4722" s="9">
        <v>49</v>
      </c>
      <c r="L4722" s="10">
        <v>58</v>
      </c>
      <c r="M4722" s="11">
        <v>2842</v>
      </c>
      <c r="N4722" s="11">
        <v>1165.22</v>
      </c>
      <c r="O4722" s="12">
        <v>0.41</v>
      </c>
      <c r="P4722" s="6" t="s">
        <v>83</v>
      </c>
    </row>
    <row r="4723" spans="2:16" ht="14.25" customHeight="1">
      <c r="B4723" s="6" t="s">
        <v>14</v>
      </c>
      <c r="C4723" s="6">
        <v>1185732</v>
      </c>
      <c r="D4723" s="7">
        <v>44162</v>
      </c>
      <c r="E4723" s="7" t="str">
        <f t="shared" si="146"/>
        <v>Nov</v>
      </c>
      <c r="F4723" s="7" t="str">
        <f t="shared" si="147"/>
        <v>2020</v>
      </c>
      <c r="G4723" s="6" t="s">
        <v>36</v>
      </c>
      <c r="H4723" s="6" t="s">
        <v>51</v>
      </c>
      <c r="I4723" s="6" t="s">
        <v>52</v>
      </c>
      <c r="J4723" s="8" t="s">
        <v>23</v>
      </c>
      <c r="K4723" s="9">
        <v>54</v>
      </c>
      <c r="L4723" s="10">
        <v>98</v>
      </c>
      <c r="M4723" s="11">
        <v>5292</v>
      </c>
      <c r="N4723" s="11">
        <v>2910.6000000000004</v>
      </c>
      <c r="O4723" s="12">
        <v>0.55000000000000004</v>
      </c>
      <c r="P4723" s="6" t="s">
        <v>83</v>
      </c>
    </row>
    <row r="4724" spans="2:16" ht="14.25" customHeight="1">
      <c r="B4724" s="6" t="s">
        <v>14</v>
      </c>
      <c r="C4724" s="6">
        <v>1185732</v>
      </c>
      <c r="D4724" s="7">
        <v>44163</v>
      </c>
      <c r="E4724" s="7" t="str">
        <f t="shared" si="146"/>
        <v>Nov</v>
      </c>
      <c r="F4724" s="7" t="str">
        <f t="shared" si="147"/>
        <v>2020</v>
      </c>
      <c r="G4724" s="6" t="s">
        <v>36</v>
      </c>
      <c r="H4724" s="6" t="s">
        <v>51</v>
      </c>
      <c r="I4724" s="6" t="s">
        <v>52</v>
      </c>
      <c r="J4724" s="8" t="s">
        <v>17</v>
      </c>
      <c r="K4724" s="9">
        <v>47</v>
      </c>
      <c r="L4724" s="10">
        <v>137</v>
      </c>
      <c r="M4724" s="11">
        <v>6439</v>
      </c>
      <c r="N4724" s="11">
        <v>3026.3300000000004</v>
      </c>
      <c r="O4724" s="12">
        <v>0.47000000000000003</v>
      </c>
      <c r="P4724" s="6" t="s">
        <v>83</v>
      </c>
    </row>
    <row r="4725" spans="2:16" ht="14.25" customHeight="1">
      <c r="B4725" s="6" t="s">
        <v>14</v>
      </c>
      <c r="C4725" s="6">
        <v>1185732</v>
      </c>
      <c r="D4725" s="7">
        <v>44164</v>
      </c>
      <c r="E4725" s="7" t="str">
        <f t="shared" si="146"/>
        <v>Nov</v>
      </c>
      <c r="F4725" s="7" t="str">
        <f t="shared" si="147"/>
        <v>2020</v>
      </c>
      <c r="G4725" s="6" t="s">
        <v>36</v>
      </c>
      <c r="H4725" s="6" t="s">
        <v>51</v>
      </c>
      <c r="I4725" s="6" t="s">
        <v>52</v>
      </c>
      <c r="J4725" s="8" t="s">
        <v>19</v>
      </c>
      <c r="K4725" s="9">
        <v>43</v>
      </c>
      <c r="L4725" s="10">
        <v>87</v>
      </c>
      <c r="M4725" s="11">
        <v>3741</v>
      </c>
      <c r="N4725" s="11">
        <v>1533.81</v>
      </c>
      <c r="O4725" s="12">
        <v>0.41</v>
      </c>
      <c r="P4725" s="6" t="s">
        <v>83</v>
      </c>
    </row>
    <row r="4726" spans="2:16" ht="14.25" customHeight="1">
      <c r="B4726" s="6" t="s">
        <v>14</v>
      </c>
      <c r="C4726" s="6">
        <v>1185732</v>
      </c>
      <c r="D4726" s="7">
        <v>44165</v>
      </c>
      <c r="E4726" s="7" t="str">
        <f t="shared" si="146"/>
        <v>Nov</v>
      </c>
      <c r="F4726" s="7" t="str">
        <f t="shared" si="147"/>
        <v>2020</v>
      </c>
      <c r="G4726" s="6" t="s">
        <v>36</v>
      </c>
      <c r="H4726" s="6" t="s">
        <v>51</v>
      </c>
      <c r="I4726" s="6" t="s">
        <v>52</v>
      </c>
      <c r="J4726" s="8" t="s">
        <v>20</v>
      </c>
      <c r="K4726" s="9">
        <v>37</v>
      </c>
      <c r="L4726" s="10">
        <v>68</v>
      </c>
      <c r="M4726" s="11">
        <v>2516</v>
      </c>
      <c r="N4726" s="11">
        <v>1006.4000000000001</v>
      </c>
      <c r="O4726" s="12">
        <v>0.4</v>
      </c>
      <c r="P4726" s="6" t="s">
        <v>83</v>
      </c>
    </row>
    <row r="4727" spans="2:16" ht="14.25" customHeight="1">
      <c r="B4727" s="6" t="s">
        <v>14</v>
      </c>
      <c r="C4727" s="6">
        <v>1185732</v>
      </c>
      <c r="D4727" s="7">
        <v>44166</v>
      </c>
      <c r="E4727" s="7" t="str">
        <f t="shared" si="146"/>
        <v>Dec</v>
      </c>
      <c r="F4727" s="7" t="str">
        <f t="shared" si="147"/>
        <v>2020</v>
      </c>
      <c r="G4727" s="6" t="s">
        <v>36</v>
      </c>
      <c r="H4727" s="6" t="s">
        <v>51</v>
      </c>
      <c r="I4727" s="6" t="s">
        <v>52</v>
      </c>
      <c r="J4727" s="8" t="s">
        <v>21</v>
      </c>
      <c r="K4727" s="9">
        <v>33</v>
      </c>
      <c r="L4727" s="10">
        <v>47</v>
      </c>
      <c r="M4727" s="11">
        <v>1551</v>
      </c>
      <c r="N4727" s="11">
        <v>759.99000000000012</v>
      </c>
      <c r="O4727" s="12">
        <v>0.49000000000000005</v>
      </c>
      <c r="P4727" s="6" t="s">
        <v>83</v>
      </c>
    </row>
    <row r="4728" spans="2:16" ht="14.25" customHeight="1">
      <c r="B4728" s="6" t="s">
        <v>14</v>
      </c>
      <c r="C4728" s="6">
        <v>1185732</v>
      </c>
      <c r="D4728" s="7">
        <v>44167</v>
      </c>
      <c r="E4728" s="7" t="str">
        <f t="shared" si="146"/>
        <v>Dec</v>
      </c>
      <c r="F4728" s="7" t="str">
        <f t="shared" si="147"/>
        <v>2020</v>
      </c>
      <c r="G4728" s="6" t="s">
        <v>36</v>
      </c>
      <c r="H4728" s="6" t="s">
        <v>51</v>
      </c>
      <c r="I4728" s="6" t="s">
        <v>52</v>
      </c>
      <c r="J4728" s="8" t="s">
        <v>22</v>
      </c>
      <c r="K4728" s="9">
        <v>42</v>
      </c>
      <c r="L4728" s="10">
        <v>42</v>
      </c>
      <c r="M4728" s="11">
        <v>1764</v>
      </c>
      <c r="N4728" s="11">
        <v>723.24</v>
      </c>
      <c r="O4728" s="12">
        <v>0.41</v>
      </c>
      <c r="P4728" s="6" t="s">
        <v>83</v>
      </c>
    </row>
    <row r="4729" spans="2:16" ht="14.25" customHeight="1">
      <c r="B4729" s="6" t="s">
        <v>14</v>
      </c>
      <c r="C4729" s="6">
        <v>1185732</v>
      </c>
      <c r="D4729" s="7">
        <v>44168</v>
      </c>
      <c r="E4729" s="7" t="str">
        <f t="shared" si="146"/>
        <v>Dec</v>
      </c>
      <c r="F4729" s="7" t="str">
        <f t="shared" si="147"/>
        <v>2020</v>
      </c>
      <c r="G4729" s="6" t="s">
        <v>36</v>
      </c>
      <c r="H4729" s="6" t="s">
        <v>51</v>
      </c>
      <c r="I4729" s="6" t="s">
        <v>52</v>
      </c>
      <c r="J4729" s="8" t="s">
        <v>23</v>
      </c>
      <c r="K4729" s="9">
        <v>46</v>
      </c>
      <c r="L4729" s="10">
        <v>88</v>
      </c>
      <c r="M4729" s="11">
        <v>4048</v>
      </c>
      <c r="N4729" s="11">
        <v>2307.36</v>
      </c>
      <c r="O4729" s="12">
        <v>0.57000000000000006</v>
      </c>
      <c r="P4729" s="6" t="s">
        <v>83</v>
      </c>
    </row>
    <row r="4730" spans="2:16" ht="14.25" customHeight="1">
      <c r="B4730" s="6" t="s">
        <v>14</v>
      </c>
      <c r="C4730" s="6">
        <v>1185732</v>
      </c>
      <c r="D4730" s="7">
        <v>44169</v>
      </c>
      <c r="E4730" s="7" t="str">
        <f t="shared" si="146"/>
        <v>Dec</v>
      </c>
      <c r="F4730" s="7" t="str">
        <f t="shared" si="147"/>
        <v>2020</v>
      </c>
      <c r="G4730" s="6" t="s">
        <v>36</v>
      </c>
      <c r="H4730" s="6" t="s">
        <v>51</v>
      </c>
      <c r="I4730" s="6" t="s">
        <v>52</v>
      </c>
      <c r="J4730" s="8" t="s">
        <v>17</v>
      </c>
      <c r="K4730" s="9">
        <v>43</v>
      </c>
      <c r="L4730" s="10">
        <v>113</v>
      </c>
      <c r="M4730" s="11">
        <v>4859</v>
      </c>
      <c r="N4730" s="11">
        <v>2332.3200000000002</v>
      </c>
      <c r="O4730" s="12">
        <v>0.48000000000000004</v>
      </c>
      <c r="P4730" s="6" t="s">
        <v>83</v>
      </c>
    </row>
    <row r="4731" spans="2:16" ht="14.25" customHeight="1">
      <c r="B4731" s="6" t="s">
        <v>14</v>
      </c>
      <c r="C4731" s="6">
        <v>1185732</v>
      </c>
      <c r="D4731" s="7">
        <v>44170</v>
      </c>
      <c r="E4731" s="7" t="str">
        <f t="shared" si="146"/>
        <v>Dec</v>
      </c>
      <c r="F4731" s="7" t="str">
        <f t="shared" si="147"/>
        <v>2020</v>
      </c>
      <c r="G4731" s="6" t="s">
        <v>36</v>
      </c>
      <c r="H4731" s="6" t="s">
        <v>51</v>
      </c>
      <c r="I4731" s="6" t="s">
        <v>52</v>
      </c>
      <c r="J4731" s="8" t="s">
        <v>19</v>
      </c>
      <c r="K4731" s="9">
        <v>37</v>
      </c>
      <c r="L4731" s="10">
        <v>73</v>
      </c>
      <c r="M4731" s="11">
        <v>2701</v>
      </c>
      <c r="N4731" s="11">
        <v>1215.4499999999998</v>
      </c>
      <c r="O4731" s="12">
        <v>0.44999999999999996</v>
      </c>
      <c r="P4731" s="6" t="s">
        <v>83</v>
      </c>
    </row>
    <row r="4732" spans="2:16" ht="14.25" customHeight="1">
      <c r="B4732" s="6" t="s">
        <v>14</v>
      </c>
      <c r="C4732" s="6">
        <v>1185732</v>
      </c>
      <c r="D4732" s="7">
        <v>44171</v>
      </c>
      <c r="E4732" s="7" t="str">
        <f t="shared" si="146"/>
        <v>Dec</v>
      </c>
      <c r="F4732" s="7" t="str">
        <f t="shared" si="147"/>
        <v>2020</v>
      </c>
      <c r="G4732" s="6" t="s">
        <v>36</v>
      </c>
      <c r="H4732" s="6" t="s">
        <v>51</v>
      </c>
      <c r="I4732" s="6" t="s">
        <v>52</v>
      </c>
      <c r="J4732" s="8" t="s">
        <v>20</v>
      </c>
      <c r="K4732" s="9">
        <v>24</v>
      </c>
      <c r="L4732" s="10">
        <v>41</v>
      </c>
      <c r="M4732" s="11">
        <v>984</v>
      </c>
      <c r="N4732" s="11">
        <v>393.6</v>
      </c>
      <c r="O4732" s="12">
        <v>0.4</v>
      </c>
      <c r="P4732" s="6" t="s">
        <v>83</v>
      </c>
    </row>
    <row r="4733" spans="2:16" ht="14.25" customHeight="1">
      <c r="B4733" s="6" t="s">
        <v>14</v>
      </c>
      <c r="C4733" s="6">
        <v>1185732</v>
      </c>
      <c r="D4733" s="7">
        <v>44172</v>
      </c>
      <c r="E4733" s="7" t="str">
        <f t="shared" si="146"/>
        <v>Dec</v>
      </c>
      <c r="F4733" s="7" t="str">
        <f t="shared" si="147"/>
        <v>2020</v>
      </c>
      <c r="G4733" s="6" t="s">
        <v>36</v>
      </c>
      <c r="H4733" s="6" t="s">
        <v>51</v>
      </c>
      <c r="I4733" s="6" t="s">
        <v>52</v>
      </c>
      <c r="J4733" s="8" t="s">
        <v>21</v>
      </c>
      <c r="K4733" s="9">
        <v>24</v>
      </c>
      <c r="L4733" s="10">
        <v>31</v>
      </c>
      <c r="M4733" s="11">
        <v>744</v>
      </c>
      <c r="N4733" s="11">
        <v>342.24</v>
      </c>
      <c r="O4733" s="12">
        <v>0.46</v>
      </c>
      <c r="P4733" s="6" t="s">
        <v>83</v>
      </c>
    </row>
    <row r="4734" spans="2:16" ht="14.25" customHeight="1">
      <c r="B4734" s="6" t="s">
        <v>14</v>
      </c>
      <c r="C4734" s="6">
        <v>1185732</v>
      </c>
      <c r="D4734" s="7">
        <v>44173</v>
      </c>
      <c r="E4734" s="7" t="str">
        <f t="shared" si="146"/>
        <v>Dec</v>
      </c>
      <c r="F4734" s="7" t="str">
        <f t="shared" si="147"/>
        <v>2020</v>
      </c>
      <c r="G4734" s="6" t="s">
        <v>36</v>
      </c>
      <c r="H4734" s="6" t="s">
        <v>51</v>
      </c>
      <c r="I4734" s="6" t="s">
        <v>52</v>
      </c>
      <c r="J4734" s="8" t="s">
        <v>22</v>
      </c>
      <c r="K4734" s="9">
        <v>32</v>
      </c>
      <c r="L4734" s="10">
        <v>34</v>
      </c>
      <c r="M4734" s="11">
        <v>1088</v>
      </c>
      <c r="N4734" s="11">
        <v>478.72</v>
      </c>
      <c r="O4734" s="12">
        <v>0.44</v>
      </c>
      <c r="P4734" s="6" t="s">
        <v>83</v>
      </c>
    </row>
    <row r="4735" spans="2:16" ht="14.25" customHeight="1">
      <c r="B4735" s="6" t="s">
        <v>14</v>
      </c>
      <c r="C4735" s="6">
        <v>1185732</v>
      </c>
      <c r="D4735" s="7">
        <v>44174</v>
      </c>
      <c r="E4735" s="7" t="str">
        <f t="shared" si="146"/>
        <v>Dec</v>
      </c>
      <c r="F4735" s="7" t="str">
        <f t="shared" si="147"/>
        <v>2020</v>
      </c>
      <c r="G4735" s="6" t="s">
        <v>36</v>
      </c>
      <c r="H4735" s="6" t="s">
        <v>51</v>
      </c>
      <c r="I4735" s="6" t="s">
        <v>52</v>
      </c>
      <c r="J4735" s="8" t="s">
        <v>23</v>
      </c>
      <c r="K4735" s="9">
        <v>39</v>
      </c>
      <c r="L4735" s="10">
        <v>52</v>
      </c>
      <c r="M4735" s="11">
        <v>2028</v>
      </c>
      <c r="N4735" s="11">
        <v>1155.96</v>
      </c>
      <c r="O4735" s="12">
        <v>0.57000000000000006</v>
      </c>
      <c r="P4735" s="6" t="s">
        <v>83</v>
      </c>
    </row>
    <row r="4736" spans="2:16" ht="14.25" customHeight="1">
      <c r="B4736" s="6" t="s">
        <v>14</v>
      </c>
      <c r="C4736" s="6">
        <v>1185732</v>
      </c>
      <c r="D4736" s="7">
        <v>44175</v>
      </c>
      <c r="E4736" s="7" t="str">
        <f t="shared" si="146"/>
        <v>Dec</v>
      </c>
      <c r="F4736" s="7" t="str">
        <f t="shared" si="147"/>
        <v>2020</v>
      </c>
      <c r="G4736" s="6" t="s">
        <v>36</v>
      </c>
      <c r="H4736" s="6" t="s">
        <v>51</v>
      </c>
      <c r="I4736" s="6" t="s">
        <v>52</v>
      </c>
      <c r="J4736" s="8" t="s">
        <v>17</v>
      </c>
      <c r="K4736" s="9">
        <v>41</v>
      </c>
      <c r="L4736" s="10">
        <v>98</v>
      </c>
      <c r="M4736" s="11">
        <v>4018</v>
      </c>
      <c r="N4736" s="11">
        <v>1888.46</v>
      </c>
      <c r="O4736" s="12">
        <v>0.47000000000000003</v>
      </c>
      <c r="P4736" s="6" t="s">
        <v>83</v>
      </c>
    </row>
    <row r="4737" spans="2:16" ht="14.25" customHeight="1">
      <c r="B4737" s="6" t="s">
        <v>14</v>
      </c>
      <c r="C4737" s="6">
        <v>1185732</v>
      </c>
      <c r="D4737" s="7">
        <v>44176</v>
      </c>
      <c r="E4737" s="7" t="str">
        <f t="shared" si="146"/>
        <v>Dec</v>
      </c>
      <c r="F4737" s="7" t="str">
        <f t="shared" si="147"/>
        <v>2020</v>
      </c>
      <c r="G4737" s="6" t="s">
        <v>36</v>
      </c>
      <c r="H4737" s="6" t="s">
        <v>51</v>
      </c>
      <c r="I4737" s="6" t="s">
        <v>52</v>
      </c>
      <c r="J4737" s="8" t="s">
        <v>19</v>
      </c>
      <c r="K4737" s="9">
        <v>34</v>
      </c>
      <c r="L4737" s="10">
        <v>58</v>
      </c>
      <c r="M4737" s="11">
        <v>1972</v>
      </c>
      <c r="N4737" s="11">
        <v>847.96</v>
      </c>
      <c r="O4737" s="12">
        <v>0.43</v>
      </c>
      <c r="P4737" s="6" t="s">
        <v>83</v>
      </c>
    </row>
    <row r="4738" spans="2:16" ht="14.25" customHeight="1">
      <c r="B4738" s="6" t="s">
        <v>14</v>
      </c>
      <c r="C4738" s="6">
        <v>1185732</v>
      </c>
      <c r="D4738" s="7">
        <v>44177</v>
      </c>
      <c r="E4738" s="7" t="str">
        <f t="shared" si="146"/>
        <v>Dec</v>
      </c>
      <c r="F4738" s="7" t="str">
        <f t="shared" si="147"/>
        <v>2020</v>
      </c>
      <c r="G4738" s="6" t="s">
        <v>36</v>
      </c>
      <c r="H4738" s="6" t="s">
        <v>51</v>
      </c>
      <c r="I4738" s="6" t="s">
        <v>52</v>
      </c>
      <c r="J4738" s="8" t="s">
        <v>20</v>
      </c>
      <c r="K4738" s="9">
        <v>32</v>
      </c>
      <c r="L4738" s="10">
        <v>25</v>
      </c>
      <c r="M4738" s="11">
        <v>800</v>
      </c>
      <c r="N4738" s="11">
        <v>336</v>
      </c>
      <c r="O4738" s="12">
        <v>0.42</v>
      </c>
      <c r="P4738" s="6" t="s">
        <v>83</v>
      </c>
    </row>
    <row r="4739" spans="2:16" ht="14.25" customHeight="1">
      <c r="B4739" s="6" t="s">
        <v>14</v>
      </c>
      <c r="C4739" s="6">
        <v>1185732</v>
      </c>
      <c r="D4739" s="7">
        <v>44178</v>
      </c>
      <c r="E4739" s="7" t="str">
        <f t="shared" si="146"/>
        <v>Dec</v>
      </c>
      <c r="F4739" s="7" t="str">
        <f t="shared" si="147"/>
        <v>2020</v>
      </c>
      <c r="G4739" s="6" t="s">
        <v>36</v>
      </c>
      <c r="H4739" s="6" t="s">
        <v>51</v>
      </c>
      <c r="I4739" s="6" t="s">
        <v>52</v>
      </c>
      <c r="J4739" s="8" t="s">
        <v>21</v>
      </c>
      <c r="K4739" s="9">
        <v>32</v>
      </c>
      <c r="L4739" s="10">
        <v>21</v>
      </c>
      <c r="M4739" s="11">
        <v>672</v>
      </c>
      <c r="N4739" s="11">
        <v>309.12</v>
      </c>
      <c r="O4739" s="12">
        <v>0.46</v>
      </c>
      <c r="P4739" s="6" t="s">
        <v>83</v>
      </c>
    </row>
    <row r="4740" spans="2:16" ht="14.25" customHeight="1">
      <c r="B4740" s="6" t="s">
        <v>14</v>
      </c>
      <c r="C4740" s="6">
        <v>1185732</v>
      </c>
      <c r="D4740" s="7">
        <v>44179</v>
      </c>
      <c r="E4740" s="7" t="str">
        <f t="shared" si="146"/>
        <v>Dec</v>
      </c>
      <c r="F4740" s="7" t="str">
        <f t="shared" si="147"/>
        <v>2020</v>
      </c>
      <c r="G4740" s="6" t="s">
        <v>36</v>
      </c>
      <c r="H4740" s="6" t="s">
        <v>51</v>
      </c>
      <c r="I4740" s="6" t="s">
        <v>52</v>
      </c>
      <c r="J4740" s="8" t="s">
        <v>22</v>
      </c>
      <c r="K4740" s="9">
        <v>41</v>
      </c>
      <c r="L4740" s="10">
        <v>19</v>
      </c>
      <c r="M4740" s="11">
        <v>779</v>
      </c>
      <c r="N4740" s="11">
        <v>327.18</v>
      </c>
      <c r="O4740" s="12">
        <v>0.42</v>
      </c>
      <c r="P4740" s="6" t="s">
        <v>83</v>
      </c>
    </row>
    <row r="4741" spans="2:16" ht="14.25" customHeight="1">
      <c r="B4741" s="6" t="s">
        <v>14</v>
      </c>
      <c r="C4741" s="6">
        <v>1185732</v>
      </c>
      <c r="D4741" s="7">
        <v>44180</v>
      </c>
      <c r="E4741" s="7" t="str">
        <f t="shared" si="146"/>
        <v>Dec</v>
      </c>
      <c r="F4741" s="7" t="str">
        <f t="shared" si="147"/>
        <v>2020</v>
      </c>
      <c r="G4741" s="6" t="s">
        <v>36</v>
      </c>
      <c r="H4741" s="6" t="s">
        <v>51</v>
      </c>
      <c r="I4741" s="6" t="s">
        <v>52</v>
      </c>
      <c r="J4741" s="8" t="s">
        <v>23</v>
      </c>
      <c r="K4741" s="9">
        <v>49</v>
      </c>
      <c r="L4741" s="10">
        <v>60</v>
      </c>
      <c r="M4741" s="11">
        <v>2940</v>
      </c>
      <c r="N4741" s="11">
        <v>1764</v>
      </c>
      <c r="O4741" s="12">
        <v>0.6</v>
      </c>
      <c r="P4741" s="6" t="s">
        <v>83</v>
      </c>
    </row>
    <row r="4742" spans="2:16" ht="14.25" customHeight="1">
      <c r="B4742" s="6" t="s">
        <v>14</v>
      </c>
      <c r="C4742" s="6">
        <v>1185732</v>
      </c>
      <c r="D4742" s="7">
        <v>44181</v>
      </c>
      <c r="E4742" s="7" t="str">
        <f t="shared" si="146"/>
        <v>Dec</v>
      </c>
      <c r="F4742" s="7" t="str">
        <f t="shared" si="147"/>
        <v>2020</v>
      </c>
      <c r="G4742" s="6" t="s">
        <v>36</v>
      </c>
      <c r="H4742" s="6" t="s">
        <v>51</v>
      </c>
      <c r="I4742" s="6" t="s">
        <v>52</v>
      </c>
      <c r="J4742" s="8" t="s">
        <v>17</v>
      </c>
      <c r="K4742" s="9">
        <v>46</v>
      </c>
      <c r="L4742" s="10">
        <v>91</v>
      </c>
      <c r="M4742" s="11">
        <v>4186</v>
      </c>
      <c r="N4742" s="11">
        <v>1967.42</v>
      </c>
      <c r="O4742" s="12">
        <v>0.47000000000000003</v>
      </c>
      <c r="P4742" s="6" t="s">
        <v>83</v>
      </c>
    </row>
    <row r="4743" spans="2:16" ht="14.25" customHeight="1">
      <c r="B4743" s="6" t="s">
        <v>14</v>
      </c>
      <c r="C4743" s="6">
        <v>1185732</v>
      </c>
      <c r="D4743" s="7">
        <v>44182</v>
      </c>
      <c r="E4743" s="7" t="str">
        <f t="shared" ref="E4743:E4806" si="148">TEXT(D4743,"mmm")</f>
        <v>Dec</v>
      </c>
      <c r="F4743" s="7" t="str">
        <f t="shared" ref="F4743:F4806" si="149">TEXT(D4743,"yyyy")</f>
        <v>2020</v>
      </c>
      <c r="G4743" s="6" t="s">
        <v>36</v>
      </c>
      <c r="H4743" s="6" t="s">
        <v>51</v>
      </c>
      <c r="I4743" s="6" t="s">
        <v>52</v>
      </c>
      <c r="J4743" s="8" t="s">
        <v>19</v>
      </c>
      <c r="K4743" s="9">
        <v>38</v>
      </c>
      <c r="L4743" s="10">
        <v>52</v>
      </c>
      <c r="M4743" s="11">
        <v>1976</v>
      </c>
      <c r="N4743" s="11">
        <v>790.40000000000009</v>
      </c>
      <c r="O4743" s="12">
        <v>0.4</v>
      </c>
      <c r="P4743" s="6" t="s">
        <v>83</v>
      </c>
    </row>
    <row r="4744" spans="2:16" ht="14.25" customHeight="1">
      <c r="B4744" s="6" t="s">
        <v>14</v>
      </c>
      <c r="C4744" s="6">
        <v>1185732</v>
      </c>
      <c r="D4744" s="7">
        <v>44183</v>
      </c>
      <c r="E4744" s="7" t="str">
        <f t="shared" si="148"/>
        <v>Dec</v>
      </c>
      <c r="F4744" s="7" t="str">
        <f t="shared" si="149"/>
        <v>2020</v>
      </c>
      <c r="G4744" s="6" t="s">
        <v>36</v>
      </c>
      <c r="H4744" s="6" t="s">
        <v>51</v>
      </c>
      <c r="I4744" s="6" t="s">
        <v>52</v>
      </c>
      <c r="J4744" s="8" t="s">
        <v>20</v>
      </c>
      <c r="K4744" s="9">
        <v>36</v>
      </c>
      <c r="L4744" s="10">
        <v>38</v>
      </c>
      <c r="M4744" s="11">
        <v>1368</v>
      </c>
      <c r="N4744" s="11">
        <v>547.20000000000005</v>
      </c>
      <c r="O4744" s="12">
        <v>0.4</v>
      </c>
      <c r="P4744" s="6" t="s">
        <v>83</v>
      </c>
    </row>
    <row r="4745" spans="2:16" ht="14.25" customHeight="1">
      <c r="B4745" s="6" t="s">
        <v>14</v>
      </c>
      <c r="C4745" s="6">
        <v>1185732</v>
      </c>
      <c r="D4745" s="7">
        <v>44184</v>
      </c>
      <c r="E4745" s="7" t="str">
        <f t="shared" si="148"/>
        <v>Dec</v>
      </c>
      <c r="F4745" s="7" t="str">
        <f t="shared" si="149"/>
        <v>2020</v>
      </c>
      <c r="G4745" s="6" t="s">
        <v>36</v>
      </c>
      <c r="H4745" s="6" t="s">
        <v>51</v>
      </c>
      <c r="I4745" s="6" t="s">
        <v>52</v>
      </c>
      <c r="J4745" s="8" t="s">
        <v>21</v>
      </c>
      <c r="K4745" s="9">
        <v>38</v>
      </c>
      <c r="L4745" s="10">
        <v>45</v>
      </c>
      <c r="M4745" s="11">
        <v>1710</v>
      </c>
      <c r="N4745" s="11">
        <v>837.90000000000009</v>
      </c>
      <c r="O4745" s="12">
        <v>0.49000000000000005</v>
      </c>
      <c r="P4745" s="6" t="s">
        <v>83</v>
      </c>
    </row>
    <row r="4746" spans="2:16" ht="14.25" customHeight="1">
      <c r="B4746" s="6" t="s">
        <v>14</v>
      </c>
      <c r="C4746" s="6">
        <v>1185732</v>
      </c>
      <c r="D4746" s="7">
        <v>44185</v>
      </c>
      <c r="E4746" s="7" t="str">
        <f t="shared" si="148"/>
        <v>Dec</v>
      </c>
      <c r="F4746" s="7" t="str">
        <f t="shared" si="149"/>
        <v>2020</v>
      </c>
      <c r="G4746" s="6" t="s">
        <v>36</v>
      </c>
      <c r="H4746" s="6" t="s">
        <v>51</v>
      </c>
      <c r="I4746" s="6" t="s">
        <v>52</v>
      </c>
      <c r="J4746" s="8" t="s">
        <v>22</v>
      </c>
      <c r="K4746" s="9">
        <v>52</v>
      </c>
      <c r="L4746" s="10">
        <v>34</v>
      </c>
      <c r="M4746" s="11">
        <v>1768</v>
      </c>
      <c r="N4746" s="11">
        <v>742.56</v>
      </c>
      <c r="O4746" s="12">
        <v>0.42</v>
      </c>
      <c r="P4746" s="6" t="s">
        <v>83</v>
      </c>
    </row>
    <row r="4747" spans="2:16" ht="14.25" customHeight="1">
      <c r="B4747" s="6" t="s">
        <v>14</v>
      </c>
      <c r="C4747" s="6">
        <v>1185732</v>
      </c>
      <c r="D4747" s="7">
        <v>44186</v>
      </c>
      <c r="E4747" s="7" t="str">
        <f t="shared" si="148"/>
        <v>Dec</v>
      </c>
      <c r="F4747" s="7" t="str">
        <f t="shared" si="149"/>
        <v>2020</v>
      </c>
      <c r="G4747" s="6" t="s">
        <v>36</v>
      </c>
      <c r="H4747" s="6" t="s">
        <v>51</v>
      </c>
      <c r="I4747" s="6" t="s">
        <v>52</v>
      </c>
      <c r="J4747" s="8" t="s">
        <v>23</v>
      </c>
      <c r="K4747" s="9">
        <v>59</v>
      </c>
      <c r="L4747" s="10">
        <v>61</v>
      </c>
      <c r="M4747" s="11">
        <v>3599</v>
      </c>
      <c r="N4747" s="11">
        <v>2159.4</v>
      </c>
      <c r="O4747" s="12">
        <v>0.6</v>
      </c>
      <c r="P4747" s="6" t="s">
        <v>83</v>
      </c>
    </row>
    <row r="4748" spans="2:16" ht="14.25" customHeight="1">
      <c r="B4748" s="6" t="s">
        <v>14</v>
      </c>
      <c r="C4748" s="6">
        <v>1185732</v>
      </c>
      <c r="D4748" s="7">
        <v>44187</v>
      </c>
      <c r="E4748" s="7" t="str">
        <f t="shared" si="148"/>
        <v>Dec</v>
      </c>
      <c r="F4748" s="7" t="str">
        <f t="shared" si="149"/>
        <v>2020</v>
      </c>
      <c r="G4748" s="6" t="s">
        <v>36</v>
      </c>
      <c r="H4748" s="6" t="s">
        <v>51</v>
      </c>
      <c r="I4748" s="6" t="s">
        <v>52</v>
      </c>
      <c r="J4748" s="8" t="s">
        <v>17</v>
      </c>
      <c r="K4748" s="9">
        <v>50</v>
      </c>
      <c r="L4748" s="10">
        <v>124</v>
      </c>
      <c r="M4748" s="11">
        <v>6200</v>
      </c>
      <c r="N4748" s="11">
        <v>3100</v>
      </c>
      <c r="O4748" s="12">
        <v>0.5</v>
      </c>
      <c r="P4748" s="6" t="s">
        <v>83</v>
      </c>
    </row>
    <row r="4749" spans="2:16" ht="14.25" customHeight="1">
      <c r="B4749" s="6" t="s">
        <v>14</v>
      </c>
      <c r="C4749" s="6">
        <v>1185732</v>
      </c>
      <c r="D4749" s="7">
        <v>44188</v>
      </c>
      <c r="E4749" s="7" t="str">
        <f t="shared" si="148"/>
        <v>Dec</v>
      </c>
      <c r="F4749" s="7" t="str">
        <f t="shared" si="149"/>
        <v>2020</v>
      </c>
      <c r="G4749" s="6" t="s">
        <v>36</v>
      </c>
      <c r="H4749" s="6" t="s">
        <v>51</v>
      </c>
      <c r="I4749" s="6" t="s">
        <v>52</v>
      </c>
      <c r="J4749" s="8" t="s">
        <v>19</v>
      </c>
      <c r="K4749" s="9">
        <v>42</v>
      </c>
      <c r="L4749" s="10">
        <v>77</v>
      </c>
      <c r="M4749" s="11">
        <v>3234</v>
      </c>
      <c r="N4749" s="11">
        <v>1455.3</v>
      </c>
      <c r="O4749" s="12">
        <v>0.44999999999999996</v>
      </c>
      <c r="P4749" s="6" t="s">
        <v>83</v>
      </c>
    </row>
    <row r="4750" spans="2:16" ht="14.25" customHeight="1">
      <c r="B4750" s="6" t="s">
        <v>14</v>
      </c>
      <c r="C4750" s="6">
        <v>1185732</v>
      </c>
      <c r="D4750" s="7">
        <v>44189</v>
      </c>
      <c r="E4750" s="7" t="str">
        <f t="shared" si="148"/>
        <v>Dec</v>
      </c>
      <c r="F4750" s="7" t="str">
        <f t="shared" si="149"/>
        <v>2020</v>
      </c>
      <c r="G4750" s="6" t="s">
        <v>36</v>
      </c>
      <c r="H4750" s="6" t="s">
        <v>51</v>
      </c>
      <c r="I4750" s="6" t="s">
        <v>52</v>
      </c>
      <c r="J4750" s="8" t="s">
        <v>20</v>
      </c>
      <c r="K4750" s="9">
        <v>44</v>
      </c>
      <c r="L4750" s="10">
        <v>56</v>
      </c>
      <c r="M4750" s="11">
        <v>2464</v>
      </c>
      <c r="N4750" s="11">
        <v>1010.2399999999999</v>
      </c>
      <c r="O4750" s="12">
        <v>0.41</v>
      </c>
      <c r="P4750" s="6" t="s">
        <v>83</v>
      </c>
    </row>
    <row r="4751" spans="2:16" ht="14.25" customHeight="1">
      <c r="B4751" s="6" t="s">
        <v>14</v>
      </c>
      <c r="C4751" s="6">
        <v>1185732</v>
      </c>
      <c r="D4751" s="7">
        <v>44190</v>
      </c>
      <c r="E4751" s="7" t="str">
        <f t="shared" si="148"/>
        <v>Dec</v>
      </c>
      <c r="F4751" s="7" t="str">
        <f t="shared" si="149"/>
        <v>2020</v>
      </c>
      <c r="G4751" s="6" t="s">
        <v>36</v>
      </c>
      <c r="H4751" s="6" t="s">
        <v>51</v>
      </c>
      <c r="I4751" s="6" t="s">
        <v>52</v>
      </c>
      <c r="J4751" s="8" t="s">
        <v>21</v>
      </c>
      <c r="K4751" s="9">
        <v>44</v>
      </c>
      <c r="L4751" s="10">
        <v>49</v>
      </c>
      <c r="M4751" s="11">
        <v>2156</v>
      </c>
      <c r="N4751" s="11">
        <v>1056.44</v>
      </c>
      <c r="O4751" s="12">
        <v>0.49000000000000005</v>
      </c>
      <c r="P4751" s="6" t="s">
        <v>83</v>
      </c>
    </row>
    <row r="4752" spans="2:16" ht="14.25" customHeight="1">
      <c r="B4752" s="6" t="s">
        <v>14</v>
      </c>
      <c r="C4752" s="6">
        <v>1185732</v>
      </c>
      <c r="D4752" s="7">
        <v>44191</v>
      </c>
      <c r="E4752" s="7" t="str">
        <f t="shared" si="148"/>
        <v>Dec</v>
      </c>
      <c r="F4752" s="7" t="str">
        <f t="shared" si="149"/>
        <v>2020</v>
      </c>
      <c r="G4752" s="6" t="s">
        <v>36</v>
      </c>
      <c r="H4752" s="6" t="s">
        <v>51</v>
      </c>
      <c r="I4752" s="6" t="s">
        <v>52</v>
      </c>
      <c r="J4752" s="8" t="s">
        <v>22</v>
      </c>
      <c r="K4752" s="9">
        <v>54</v>
      </c>
      <c r="L4752" s="10">
        <v>44</v>
      </c>
      <c r="M4752" s="11">
        <v>2376</v>
      </c>
      <c r="N4752" s="11">
        <v>974.16</v>
      </c>
      <c r="O4752" s="12">
        <v>0.41</v>
      </c>
      <c r="P4752" s="6" t="s">
        <v>83</v>
      </c>
    </row>
    <row r="4753" spans="2:16" ht="14.25" customHeight="1">
      <c r="B4753" s="6" t="s">
        <v>14</v>
      </c>
      <c r="C4753" s="6">
        <v>1185732</v>
      </c>
      <c r="D4753" s="7">
        <v>44192</v>
      </c>
      <c r="E4753" s="7" t="str">
        <f t="shared" si="148"/>
        <v>Dec</v>
      </c>
      <c r="F4753" s="7" t="str">
        <f t="shared" si="149"/>
        <v>2020</v>
      </c>
      <c r="G4753" s="6" t="s">
        <v>36</v>
      </c>
      <c r="H4753" s="6" t="s">
        <v>51</v>
      </c>
      <c r="I4753" s="6" t="s">
        <v>52</v>
      </c>
      <c r="J4753" s="8" t="s">
        <v>23</v>
      </c>
      <c r="K4753" s="9">
        <v>54</v>
      </c>
      <c r="L4753" s="10">
        <v>77</v>
      </c>
      <c r="M4753" s="11">
        <v>4158</v>
      </c>
      <c r="N4753" s="11">
        <v>2370.0600000000004</v>
      </c>
      <c r="O4753" s="12">
        <v>0.57000000000000006</v>
      </c>
      <c r="P4753" s="6" t="s">
        <v>83</v>
      </c>
    </row>
    <row r="4754" spans="2:16" ht="14.25" customHeight="1">
      <c r="B4754" s="6" t="s">
        <v>34</v>
      </c>
      <c r="C4754" s="6">
        <v>1189833</v>
      </c>
      <c r="D4754" s="7">
        <v>44193</v>
      </c>
      <c r="E4754" s="7" t="str">
        <f t="shared" si="148"/>
        <v>Dec</v>
      </c>
      <c r="F4754" s="7" t="str">
        <f t="shared" si="149"/>
        <v>2020</v>
      </c>
      <c r="G4754" s="6" t="s">
        <v>36</v>
      </c>
      <c r="H4754" s="6" t="s">
        <v>51</v>
      </c>
      <c r="I4754" s="6" t="s">
        <v>52</v>
      </c>
      <c r="J4754" s="8" t="s">
        <v>17</v>
      </c>
      <c r="K4754" s="9">
        <v>32</v>
      </c>
      <c r="L4754" s="10">
        <v>119</v>
      </c>
      <c r="M4754" s="11">
        <v>3808</v>
      </c>
      <c r="N4754" s="11">
        <v>2208.6400000000003</v>
      </c>
      <c r="O4754" s="12">
        <v>0.58000000000000007</v>
      </c>
      <c r="P4754" s="6" t="s">
        <v>83</v>
      </c>
    </row>
    <row r="4755" spans="2:16" ht="14.25" customHeight="1">
      <c r="B4755" s="6" t="s">
        <v>34</v>
      </c>
      <c r="C4755" s="6">
        <v>1189833</v>
      </c>
      <c r="D4755" s="7">
        <v>44194</v>
      </c>
      <c r="E4755" s="7" t="str">
        <f t="shared" si="148"/>
        <v>Dec</v>
      </c>
      <c r="F4755" s="7" t="str">
        <f t="shared" si="149"/>
        <v>2020</v>
      </c>
      <c r="G4755" s="6" t="s">
        <v>36</v>
      </c>
      <c r="H4755" s="6" t="s">
        <v>51</v>
      </c>
      <c r="I4755" s="6" t="s">
        <v>52</v>
      </c>
      <c r="J4755" s="8" t="s">
        <v>19</v>
      </c>
      <c r="K4755" s="9">
        <v>43</v>
      </c>
      <c r="L4755" s="10">
        <v>128</v>
      </c>
      <c r="M4755" s="11">
        <v>5504</v>
      </c>
      <c r="N4755" s="11">
        <v>2311.6799999999998</v>
      </c>
      <c r="O4755" s="12">
        <v>0.42</v>
      </c>
      <c r="P4755" s="6" t="s">
        <v>83</v>
      </c>
    </row>
    <row r="4756" spans="2:16" ht="14.25" customHeight="1">
      <c r="B4756" s="6" t="s">
        <v>34</v>
      </c>
      <c r="C4756" s="6">
        <v>1189833</v>
      </c>
      <c r="D4756" s="7">
        <v>44195</v>
      </c>
      <c r="E4756" s="7" t="str">
        <f t="shared" si="148"/>
        <v>Dec</v>
      </c>
      <c r="F4756" s="7" t="str">
        <f t="shared" si="149"/>
        <v>2020</v>
      </c>
      <c r="G4756" s="6" t="s">
        <v>36</v>
      </c>
      <c r="H4756" s="6" t="s">
        <v>51</v>
      </c>
      <c r="I4756" s="6" t="s">
        <v>52</v>
      </c>
      <c r="J4756" s="8" t="s">
        <v>20</v>
      </c>
      <c r="K4756" s="9">
        <v>41</v>
      </c>
      <c r="L4756" s="10">
        <v>119</v>
      </c>
      <c r="M4756" s="11">
        <v>4879</v>
      </c>
      <c r="N4756" s="11">
        <v>2878.6100000000006</v>
      </c>
      <c r="O4756" s="12">
        <v>0.59000000000000008</v>
      </c>
      <c r="P4756" s="6" t="s">
        <v>83</v>
      </c>
    </row>
    <row r="4757" spans="2:16" ht="14.25" customHeight="1">
      <c r="B4757" s="6" t="s">
        <v>34</v>
      </c>
      <c r="C4757" s="6">
        <v>1189833</v>
      </c>
      <c r="D4757" s="7">
        <v>44196</v>
      </c>
      <c r="E4757" s="7" t="str">
        <f t="shared" si="148"/>
        <v>Dec</v>
      </c>
      <c r="F4757" s="7" t="str">
        <f t="shared" si="149"/>
        <v>2020</v>
      </c>
      <c r="G4757" s="6" t="s">
        <v>36</v>
      </c>
      <c r="H4757" s="6" t="s">
        <v>51</v>
      </c>
      <c r="I4757" s="6" t="s">
        <v>52</v>
      </c>
      <c r="J4757" s="8" t="s">
        <v>21</v>
      </c>
      <c r="K4757" s="9">
        <v>44</v>
      </c>
      <c r="L4757" s="10">
        <v>98</v>
      </c>
      <c r="M4757" s="11">
        <v>4312</v>
      </c>
      <c r="N4757" s="11">
        <v>2242.2400000000002</v>
      </c>
      <c r="O4757" s="12">
        <v>0.52</v>
      </c>
      <c r="P4757" s="6" t="s">
        <v>83</v>
      </c>
    </row>
    <row r="4758" spans="2:16" ht="14.25" customHeight="1">
      <c r="B4758" s="6" t="s">
        <v>34</v>
      </c>
      <c r="C4758" s="6">
        <v>1189833</v>
      </c>
      <c r="D4758" s="7">
        <v>44197</v>
      </c>
      <c r="E4758" s="7" t="str">
        <f t="shared" si="148"/>
        <v>Jan</v>
      </c>
      <c r="F4758" s="7" t="str">
        <f t="shared" si="149"/>
        <v>2021</v>
      </c>
      <c r="G4758" s="6" t="s">
        <v>36</v>
      </c>
      <c r="H4758" s="6" t="s">
        <v>53</v>
      </c>
      <c r="I4758" s="6" t="s">
        <v>54</v>
      </c>
      <c r="J4758" s="8" t="s">
        <v>22</v>
      </c>
      <c r="K4758" s="9">
        <v>47</v>
      </c>
      <c r="L4758" s="10">
        <v>77</v>
      </c>
      <c r="M4758" s="11">
        <v>3619</v>
      </c>
      <c r="N4758" s="11">
        <v>2714.2500000000005</v>
      </c>
      <c r="O4758" s="12">
        <v>0.75000000000000011</v>
      </c>
      <c r="P4758" s="6" t="s">
        <v>83</v>
      </c>
    </row>
    <row r="4759" spans="2:16" ht="14.25" customHeight="1">
      <c r="B4759" s="6" t="s">
        <v>34</v>
      </c>
      <c r="C4759" s="6">
        <v>1189833</v>
      </c>
      <c r="D4759" s="7">
        <v>44198</v>
      </c>
      <c r="E4759" s="7" t="str">
        <f t="shared" si="148"/>
        <v>Jan</v>
      </c>
      <c r="F4759" s="7" t="str">
        <f t="shared" si="149"/>
        <v>2021</v>
      </c>
      <c r="G4759" s="6" t="s">
        <v>36</v>
      </c>
      <c r="H4759" s="6" t="s">
        <v>53</v>
      </c>
      <c r="I4759" s="6" t="s">
        <v>54</v>
      </c>
      <c r="J4759" s="8" t="s">
        <v>23</v>
      </c>
      <c r="K4759" s="9">
        <v>43</v>
      </c>
      <c r="L4759" s="10">
        <v>138</v>
      </c>
      <c r="M4759" s="11">
        <v>5934</v>
      </c>
      <c r="N4759" s="11">
        <v>2314.2600000000002</v>
      </c>
      <c r="O4759" s="12">
        <v>0.39</v>
      </c>
      <c r="P4759" s="6" t="s">
        <v>83</v>
      </c>
    </row>
    <row r="4760" spans="2:16" ht="14.25" customHeight="1">
      <c r="B4760" s="6" t="s">
        <v>34</v>
      </c>
      <c r="C4760" s="6">
        <v>1189833</v>
      </c>
      <c r="D4760" s="7">
        <v>44199</v>
      </c>
      <c r="E4760" s="7" t="str">
        <f t="shared" si="148"/>
        <v>Jan</v>
      </c>
      <c r="F4760" s="7" t="str">
        <f t="shared" si="149"/>
        <v>2021</v>
      </c>
      <c r="G4760" s="6" t="s">
        <v>36</v>
      </c>
      <c r="H4760" s="6" t="s">
        <v>53</v>
      </c>
      <c r="I4760" s="6" t="s">
        <v>54</v>
      </c>
      <c r="J4760" s="8" t="s">
        <v>17</v>
      </c>
      <c r="K4760" s="9">
        <v>34</v>
      </c>
      <c r="L4760" s="10">
        <v>158</v>
      </c>
      <c r="M4760" s="11">
        <v>5372</v>
      </c>
      <c r="N4760" s="11">
        <v>3062.0400000000004</v>
      </c>
      <c r="O4760" s="12">
        <v>0.57000000000000006</v>
      </c>
      <c r="P4760" s="6" t="s">
        <v>83</v>
      </c>
    </row>
    <row r="4761" spans="2:16" ht="14.25" customHeight="1">
      <c r="B4761" s="6" t="s">
        <v>34</v>
      </c>
      <c r="C4761" s="6">
        <v>1189833</v>
      </c>
      <c r="D4761" s="7">
        <v>44200</v>
      </c>
      <c r="E4761" s="7" t="str">
        <f t="shared" si="148"/>
        <v>Jan</v>
      </c>
      <c r="F4761" s="7" t="str">
        <f t="shared" si="149"/>
        <v>2021</v>
      </c>
      <c r="G4761" s="6" t="s">
        <v>36</v>
      </c>
      <c r="H4761" s="6" t="s">
        <v>53</v>
      </c>
      <c r="I4761" s="6" t="s">
        <v>54</v>
      </c>
      <c r="J4761" s="8" t="s">
        <v>19</v>
      </c>
      <c r="K4761" s="9">
        <v>42</v>
      </c>
      <c r="L4761" s="10">
        <v>123</v>
      </c>
      <c r="M4761" s="11">
        <v>5166</v>
      </c>
      <c r="N4761" s="11">
        <v>2324.6999999999998</v>
      </c>
      <c r="O4761" s="12">
        <v>0.44999999999999996</v>
      </c>
      <c r="P4761" s="6" t="s">
        <v>83</v>
      </c>
    </row>
    <row r="4762" spans="2:16" ht="14.25" customHeight="1">
      <c r="B4762" s="6" t="s">
        <v>34</v>
      </c>
      <c r="C4762" s="6">
        <v>1189833</v>
      </c>
      <c r="D4762" s="7">
        <v>44201</v>
      </c>
      <c r="E4762" s="7" t="str">
        <f t="shared" si="148"/>
        <v>Jan</v>
      </c>
      <c r="F4762" s="7" t="str">
        <f t="shared" si="149"/>
        <v>2021</v>
      </c>
      <c r="G4762" s="6" t="s">
        <v>36</v>
      </c>
      <c r="H4762" s="6" t="s">
        <v>53</v>
      </c>
      <c r="I4762" s="6" t="s">
        <v>54</v>
      </c>
      <c r="J4762" s="8" t="s">
        <v>20</v>
      </c>
      <c r="K4762" s="9">
        <v>43</v>
      </c>
      <c r="L4762" s="10">
        <v>122</v>
      </c>
      <c r="M4762" s="11">
        <v>5246</v>
      </c>
      <c r="N4762" s="11">
        <v>2990.2200000000003</v>
      </c>
      <c r="O4762" s="12">
        <v>0.57000000000000006</v>
      </c>
      <c r="P4762" s="6" t="s">
        <v>83</v>
      </c>
    </row>
    <row r="4763" spans="2:16" ht="14.25" customHeight="1">
      <c r="B4763" s="6" t="s">
        <v>34</v>
      </c>
      <c r="C4763" s="6">
        <v>1189833</v>
      </c>
      <c r="D4763" s="7">
        <v>44202</v>
      </c>
      <c r="E4763" s="7" t="str">
        <f t="shared" si="148"/>
        <v>Jan</v>
      </c>
      <c r="F4763" s="7" t="str">
        <f t="shared" si="149"/>
        <v>2021</v>
      </c>
      <c r="G4763" s="6" t="s">
        <v>36</v>
      </c>
      <c r="H4763" s="6" t="s">
        <v>53</v>
      </c>
      <c r="I4763" s="6" t="s">
        <v>54</v>
      </c>
      <c r="J4763" s="8" t="s">
        <v>21</v>
      </c>
      <c r="K4763" s="9">
        <v>44</v>
      </c>
      <c r="L4763" s="10">
        <v>81</v>
      </c>
      <c r="M4763" s="11">
        <v>3564</v>
      </c>
      <c r="N4763" s="11">
        <v>1960.1999999999998</v>
      </c>
      <c r="O4763" s="12">
        <v>0.54999999999999993</v>
      </c>
      <c r="P4763" s="6" t="s">
        <v>83</v>
      </c>
    </row>
    <row r="4764" spans="2:16" ht="14.25" customHeight="1">
      <c r="B4764" s="6" t="s">
        <v>34</v>
      </c>
      <c r="C4764" s="6">
        <v>1189833</v>
      </c>
      <c r="D4764" s="7">
        <v>44203</v>
      </c>
      <c r="E4764" s="7" t="str">
        <f t="shared" si="148"/>
        <v>Jan</v>
      </c>
      <c r="F4764" s="7" t="str">
        <f t="shared" si="149"/>
        <v>2021</v>
      </c>
      <c r="G4764" s="6" t="s">
        <v>36</v>
      </c>
      <c r="H4764" s="6" t="s">
        <v>53</v>
      </c>
      <c r="I4764" s="6" t="s">
        <v>54</v>
      </c>
      <c r="J4764" s="8" t="s">
        <v>22</v>
      </c>
      <c r="K4764" s="9">
        <v>48</v>
      </c>
      <c r="L4764" s="10">
        <v>59</v>
      </c>
      <c r="M4764" s="11">
        <v>2832</v>
      </c>
      <c r="N4764" s="11">
        <v>2039.0400000000002</v>
      </c>
      <c r="O4764" s="12">
        <v>0.72000000000000008</v>
      </c>
      <c r="P4764" s="6" t="s">
        <v>83</v>
      </c>
    </row>
    <row r="4765" spans="2:16" ht="14.25" customHeight="1">
      <c r="B4765" s="6" t="s">
        <v>34</v>
      </c>
      <c r="C4765" s="6">
        <v>1189833</v>
      </c>
      <c r="D4765" s="7">
        <v>44204</v>
      </c>
      <c r="E4765" s="7" t="str">
        <f t="shared" si="148"/>
        <v>Jan</v>
      </c>
      <c r="F4765" s="7" t="str">
        <f t="shared" si="149"/>
        <v>2021</v>
      </c>
      <c r="G4765" s="6" t="s">
        <v>36</v>
      </c>
      <c r="H4765" s="6" t="s">
        <v>53</v>
      </c>
      <c r="I4765" s="6" t="s">
        <v>54</v>
      </c>
      <c r="J4765" s="8" t="s">
        <v>23</v>
      </c>
      <c r="K4765" s="9">
        <v>43</v>
      </c>
      <c r="L4765" s="10">
        <v>119</v>
      </c>
      <c r="M4765" s="11">
        <v>5117</v>
      </c>
      <c r="N4765" s="11">
        <v>1893.29</v>
      </c>
      <c r="O4765" s="12">
        <v>0.37</v>
      </c>
      <c r="P4765" s="6" t="s">
        <v>83</v>
      </c>
    </row>
    <row r="4766" spans="2:16" ht="14.25" customHeight="1">
      <c r="B4766" s="6" t="s">
        <v>34</v>
      </c>
      <c r="C4766" s="6">
        <v>1189833</v>
      </c>
      <c r="D4766" s="7">
        <v>44205</v>
      </c>
      <c r="E4766" s="7" t="str">
        <f t="shared" si="148"/>
        <v>Jan</v>
      </c>
      <c r="F4766" s="7" t="str">
        <f t="shared" si="149"/>
        <v>2021</v>
      </c>
      <c r="G4766" s="6" t="s">
        <v>36</v>
      </c>
      <c r="H4766" s="6" t="s">
        <v>53</v>
      </c>
      <c r="I4766" s="6" t="s">
        <v>54</v>
      </c>
      <c r="J4766" s="8" t="s">
        <v>17</v>
      </c>
      <c r="K4766" s="9">
        <v>32</v>
      </c>
      <c r="L4766" s="10">
        <v>173</v>
      </c>
      <c r="M4766" s="11">
        <v>5536</v>
      </c>
      <c r="N4766" s="11">
        <v>3044.8</v>
      </c>
      <c r="O4766" s="12">
        <v>0.55000000000000004</v>
      </c>
      <c r="P4766" s="6" t="s">
        <v>83</v>
      </c>
    </row>
    <row r="4767" spans="2:16" ht="14.25" customHeight="1">
      <c r="B4767" s="6" t="s">
        <v>34</v>
      </c>
      <c r="C4767" s="6">
        <v>1189833</v>
      </c>
      <c r="D4767" s="7">
        <v>44206</v>
      </c>
      <c r="E4767" s="7" t="str">
        <f t="shared" si="148"/>
        <v>Jan</v>
      </c>
      <c r="F4767" s="7" t="str">
        <f t="shared" si="149"/>
        <v>2021</v>
      </c>
      <c r="G4767" s="6" t="s">
        <v>36</v>
      </c>
      <c r="H4767" s="6" t="s">
        <v>53</v>
      </c>
      <c r="I4767" s="6" t="s">
        <v>54</v>
      </c>
      <c r="J4767" s="8" t="s">
        <v>19</v>
      </c>
      <c r="K4767" s="9">
        <v>41</v>
      </c>
      <c r="L4767" s="10">
        <v>115</v>
      </c>
      <c r="M4767" s="11">
        <v>4715</v>
      </c>
      <c r="N4767" s="11">
        <v>1933.1499999999999</v>
      </c>
      <c r="O4767" s="12">
        <v>0.41</v>
      </c>
      <c r="P4767" s="6" t="s">
        <v>83</v>
      </c>
    </row>
    <row r="4768" spans="2:16" ht="14.25" customHeight="1">
      <c r="B4768" s="6" t="s">
        <v>34</v>
      </c>
      <c r="C4768" s="6">
        <v>1189833</v>
      </c>
      <c r="D4768" s="7">
        <v>44207</v>
      </c>
      <c r="E4768" s="7" t="str">
        <f t="shared" si="148"/>
        <v>Jan</v>
      </c>
      <c r="F4768" s="7" t="str">
        <f t="shared" si="149"/>
        <v>2021</v>
      </c>
      <c r="G4768" s="6" t="s">
        <v>36</v>
      </c>
      <c r="H4768" s="6" t="s">
        <v>53</v>
      </c>
      <c r="I4768" s="6" t="s">
        <v>54</v>
      </c>
      <c r="J4768" s="8" t="s">
        <v>20</v>
      </c>
      <c r="K4768" s="9">
        <v>42</v>
      </c>
      <c r="L4768" s="10">
        <v>128</v>
      </c>
      <c r="M4768" s="11">
        <v>5376</v>
      </c>
      <c r="N4768" s="11">
        <v>3064.32</v>
      </c>
      <c r="O4768" s="12">
        <v>0.57000000000000006</v>
      </c>
      <c r="P4768" s="6" t="s">
        <v>83</v>
      </c>
    </row>
    <row r="4769" spans="2:16" ht="14.25" customHeight="1">
      <c r="B4769" s="6" t="s">
        <v>34</v>
      </c>
      <c r="C4769" s="6">
        <v>1189833</v>
      </c>
      <c r="D4769" s="7">
        <v>44208</v>
      </c>
      <c r="E4769" s="7" t="str">
        <f t="shared" si="148"/>
        <v>Jan</v>
      </c>
      <c r="F4769" s="7" t="str">
        <f t="shared" si="149"/>
        <v>2021</v>
      </c>
      <c r="G4769" s="6" t="s">
        <v>36</v>
      </c>
      <c r="H4769" s="6" t="s">
        <v>53</v>
      </c>
      <c r="I4769" s="6" t="s">
        <v>54</v>
      </c>
      <c r="J4769" s="8" t="s">
        <v>21</v>
      </c>
      <c r="K4769" s="9">
        <v>44</v>
      </c>
      <c r="L4769" s="10">
        <v>91</v>
      </c>
      <c r="M4769" s="11">
        <v>4004</v>
      </c>
      <c r="N4769" s="11">
        <v>2122.12</v>
      </c>
      <c r="O4769" s="12">
        <v>0.53</v>
      </c>
      <c r="P4769" s="6" t="s">
        <v>83</v>
      </c>
    </row>
    <row r="4770" spans="2:16" ht="14.25" customHeight="1">
      <c r="B4770" s="6" t="s">
        <v>34</v>
      </c>
      <c r="C4770" s="6">
        <v>1189833</v>
      </c>
      <c r="D4770" s="7">
        <v>44209</v>
      </c>
      <c r="E4770" s="7" t="str">
        <f t="shared" si="148"/>
        <v>Jan</v>
      </c>
      <c r="F4770" s="7" t="str">
        <f t="shared" si="149"/>
        <v>2021</v>
      </c>
      <c r="G4770" s="6" t="s">
        <v>36</v>
      </c>
      <c r="H4770" s="6" t="s">
        <v>53</v>
      </c>
      <c r="I4770" s="6" t="s">
        <v>54</v>
      </c>
      <c r="J4770" s="8" t="s">
        <v>22</v>
      </c>
      <c r="K4770" s="9">
        <v>48</v>
      </c>
      <c r="L4770" s="10">
        <v>60</v>
      </c>
      <c r="M4770" s="11">
        <v>2880</v>
      </c>
      <c r="N4770" s="11">
        <v>2044.8000000000002</v>
      </c>
      <c r="O4770" s="12">
        <v>0.71000000000000008</v>
      </c>
      <c r="P4770" s="6" t="s">
        <v>83</v>
      </c>
    </row>
    <row r="4771" spans="2:16" ht="14.25" customHeight="1">
      <c r="B4771" s="6" t="s">
        <v>34</v>
      </c>
      <c r="C4771" s="6">
        <v>1189833</v>
      </c>
      <c r="D4771" s="7">
        <v>44210</v>
      </c>
      <c r="E4771" s="7" t="str">
        <f t="shared" si="148"/>
        <v>Jan</v>
      </c>
      <c r="F4771" s="7" t="str">
        <f t="shared" si="149"/>
        <v>2021</v>
      </c>
      <c r="G4771" s="6" t="s">
        <v>36</v>
      </c>
      <c r="H4771" s="6" t="s">
        <v>53</v>
      </c>
      <c r="I4771" s="6" t="s">
        <v>54</v>
      </c>
      <c r="J4771" s="8" t="s">
        <v>23</v>
      </c>
      <c r="K4771" s="9">
        <v>42</v>
      </c>
      <c r="L4771" s="10">
        <v>112</v>
      </c>
      <c r="M4771" s="11">
        <v>4704</v>
      </c>
      <c r="N4771" s="11">
        <v>1834.5600000000002</v>
      </c>
      <c r="O4771" s="12">
        <v>0.39</v>
      </c>
      <c r="P4771" s="6" t="s">
        <v>83</v>
      </c>
    </row>
    <row r="4772" spans="2:16" ht="14.25" customHeight="1">
      <c r="B4772" s="6" t="s">
        <v>34</v>
      </c>
      <c r="C4772" s="6">
        <v>1189833</v>
      </c>
      <c r="D4772" s="7">
        <v>44211</v>
      </c>
      <c r="E4772" s="7" t="str">
        <f t="shared" si="148"/>
        <v>Jan</v>
      </c>
      <c r="F4772" s="7" t="str">
        <f t="shared" si="149"/>
        <v>2021</v>
      </c>
      <c r="G4772" s="6" t="s">
        <v>36</v>
      </c>
      <c r="H4772" s="6" t="s">
        <v>53</v>
      </c>
      <c r="I4772" s="6" t="s">
        <v>54</v>
      </c>
      <c r="J4772" s="8" t="s">
        <v>17</v>
      </c>
      <c r="K4772" s="9">
        <v>44</v>
      </c>
      <c r="L4772" s="10">
        <v>161</v>
      </c>
      <c r="M4772" s="11">
        <v>7084</v>
      </c>
      <c r="N4772" s="11">
        <v>4179.5600000000004</v>
      </c>
      <c r="O4772" s="12">
        <v>0.59000000000000008</v>
      </c>
      <c r="P4772" s="6" t="s">
        <v>83</v>
      </c>
    </row>
    <row r="4773" spans="2:16" ht="14.25" customHeight="1">
      <c r="B4773" s="6" t="s">
        <v>34</v>
      </c>
      <c r="C4773" s="6">
        <v>1189833</v>
      </c>
      <c r="D4773" s="7">
        <v>44212</v>
      </c>
      <c r="E4773" s="7" t="str">
        <f t="shared" si="148"/>
        <v>Jan</v>
      </c>
      <c r="F4773" s="7" t="str">
        <f t="shared" si="149"/>
        <v>2021</v>
      </c>
      <c r="G4773" s="6" t="s">
        <v>36</v>
      </c>
      <c r="H4773" s="6" t="s">
        <v>53</v>
      </c>
      <c r="I4773" s="6" t="s">
        <v>54</v>
      </c>
      <c r="J4773" s="8" t="s">
        <v>19</v>
      </c>
      <c r="K4773" s="9">
        <v>43</v>
      </c>
      <c r="L4773" s="10">
        <v>101</v>
      </c>
      <c r="M4773" s="11">
        <v>4343</v>
      </c>
      <c r="N4773" s="11">
        <v>1954.35</v>
      </c>
      <c r="O4773" s="12">
        <v>0.44999999999999996</v>
      </c>
      <c r="P4773" s="6" t="s">
        <v>83</v>
      </c>
    </row>
    <row r="4774" spans="2:16" ht="14.25" customHeight="1">
      <c r="B4774" s="6" t="s">
        <v>34</v>
      </c>
      <c r="C4774" s="6">
        <v>1189833</v>
      </c>
      <c r="D4774" s="7">
        <v>44213</v>
      </c>
      <c r="E4774" s="7" t="str">
        <f t="shared" si="148"/>
        <v>Jan</v>
      </c>
      <c r="F4774" s="7" t="str">
        <f t="shared" si="149"/>
        <v>2021</v>
      </c>
      <c r="G4774" s="6" t="s">
        <v>36</v>
      </c>
      <c r="H4774" s="6" t="s">
        <v>53</v>
      </c>
      <c r="I4774" s="6" t="s">
        <v>54</v>
      </c>
      <c r="J4774" s="8" t="s">
        <v>20</v>
      </c>
      <c r="K4774" s="9">
        <v>44</v>
      </c>
      <c r="L4774" s="10">
        <v>120</v>
      </c>
      <c r="M4774" s="11">
        <v>5280</v>
      </c>
      <c r="N4774" s="11">
        <v>3168</v>
      </c>
      <c r="O4774" s="12">
        <v>0.6</v>
      </c>
      <c r="P4774" s="6" t="s">
        <v>83</v>
      </c>
    </row>
    <row r="4775" spans="2:16" ht="14.25" customHeight="1">
      <c r="B4775" s="6" t="s">
        <v>34</v>
      </c>
      <c r="C4775" s="6">
        <v>1189833</v>
      </c>
      <c r="D4775" s="7">
        <v>44214</v>
      </c>
      <c r="E4775" s="7" t="str">
        <f t="shared" si="148"/>
        <v>Jan</v>
      </c>
      <c r="F4775" s="7" t="str">
        <f t="shared" si="149"/>
        <v>2021</v>
      </c>
      <c r="G4775" s="6" t="s">
        <v>36</v>
      </c>
      <c r="H4775" s="6" t="s">
        <v>53</v>
      </c>
      <c r="I4775" s="6" t="s">
        <v>54</v>
      </c>
      <c r="J4775" s="8" t="s">
        <v>21</v>
      </c>
      <c r="K4775" s="9">
        <v>36</v>
      </c>
      <c r="L4775" s="10">
        <v>78</v>
      </c>
      <c r="M4775" s="11">
        <v>2808</v>
      </c>
      <c r="N4775" s="11">
        <v>1404</v>
      </c>
      <c r="O4775" s="12">
        <v>0.5</v>
      </c>
      <c r="P4775" s="6" t="s">
        <v>83</v>
      </c>
    </row>
    <row r="4776" spans="2:16" ht="14.25" customHeight="1">
      <c r="B4776" s="6" t="s">
        <v>34</v>
      </c>
      <c r="C4776" s="6">
        <v>1189833</v>
      </c>
      <c r="D4776" s="7">
        <v>44215</v>
      </c>
      <c r="E4776" s="7" t="str">
        <f t="shared" si="148"/>
        <v>Jan</v>
      </c>
      <c r="F4776" s="7" t="str">
        <f t="shared" si="149"/>
        <v>2021</v>
      </c>
      <c r="G4776" s="6" t="s">
        <v>36</v>
      </c>
      <c r="H4776" s="6" t="s">
        <v>53</v>
      </c>
      <c r="I4776" s="6" t="s">
        <v>54</v>
      </c>
      <c r="J4776" s="8" t="s">
        <v>22</v>
      </c>
      <c r="K4776" s="9">
        <v>44</v>
      </c>
      <c r="L4776" s="10">
        <v>56</v>
      </c>
      <c r="M4776" s="11">
        <v>2464</v>
      </c>
      <c r="N4776" s="11">
        <v>1823.3600000000004</v>
      </c>
      <c r="O4776" s="12">
        <v>0.7400000000000001</v>
      </c>
      <c r="P4776" s="6" t="s">
        <v>83</v>
      </c>
    </row>
    <row r="4777" spans="2:16" ht="14.25" customHeight="1">
      <c r="B4777" s="6" t="s">
        <v>34</v>
      </c>
      <c r="C4777" s="6">
        <v>1189833</v>
      </c>
      <c r="D4777" s="7">
        <v>44216</v>
      </c>
      <c r="E4777" s="7" t="str">
        <f t="shared" si="148"/>
        <v>Jan</v>
      </c>
      <c r="F4777" s="7" t="str">
        <f t="shared" si="149"/>
        <v>2021</v>
      </c>
      <c r="G4777" s="6" t="s">
        <v>36</v>
      </c>
      <c r="H4777" s="6" t="s">
        <v>53</v>
      </c>
      <c r="I4777" s="6" t="s">
        <v>54</v>
      </c>
      <c r="J4777" s="8" t="s">
        <v>23</v>
      </c>
      <c r="K4777" s="9">
        <v>55</v>
      </c>
      <c r="L4777" s="10">
        <v>101</v>
      </c>
      <c r="M4777" s="11">
        <v>5555</v>
      </c>
      <c r="N4777" s="11">
        <v>2166.4500000000003</v>
      </c>
      <c r="O4777" s="12">
        <v>0.39</v>
      </c>
      <c r="P4777" s="6" t="s">
        <v>83</v>
      </c>
    </row>
    <row r="4778" spans="2:16" ht="14.25" customHeight="1">
      <c r="B4778" s="6" t="s">
        <v>34</v>
      </c>
      <c r="C4778" s="6">
        <v>1189833</v>
      </c>
      <c r="D4778" s="7">
        <v>44217</v>
      </c>
      <c r="E4778" s="7" t="str">
        <f t="shared" si="148"/>
        <v>Jan</v>
      </c>
      <c r="F4778" s="7" t="str">
        <f t="shared" si="149"/>
        <v>2021</v>
      </c>
      <c r="G4778" s="6" t="s">
        <v>36</v>
      </c>
      <c r="H4778" s="6" t="s">
        <v>53</v>
      </c>
      <c r="I4778" s="6" t="s">
        <v>54</v>
      </c>
      <c r="J4778" s="8" t="s">
        <v>17</v>
      </c>
      <c r="K4778" s="9">
        <v>39</v>
      </c>
      <c r="L4778" s="10">
        <v>150</v>
      </c>
      <c r="M4778" s="11">
        <v>5850</v>
      </c>
      <c r="N4778" s="11">
        <v>3334.5000000000005</v>
      </c>
      <c r="O4778" s="12">
        <v>0.57000000000000006</v>
      </c>
      <c r="P4778" s="6" t="s">
        <v>83</v>
      </c>
    </row>
    <row r="4779" spans="2:16" ht="14.25" customHeight="1">
      <c r="B4779" s="6" t="s">
        <v>34</v>
      </c>
      <c r="C4779" s="6">
        <v>1189833</v>
      </c>
      <c r="D4779" s="7">
        <v>44218</v>
      </c>
      <c r="E4779" s="7" t="str">
        <f t="shared" si="148"/>
        <v>Jan</v>
      </c>
      <c r="F4779" s="7" t="str">
        <f t="shared" si="149"/>
        <v>2021</v>
      </c>
      <c r="G4779" s="6" t="s">
        <v>36</v>
      </c>
      <c r="H4779" s="6" t="s">
        <v>53</v>
      </c>
      <c r="I4779" s="6" t="s">
        <v>54</v>
      </c>
      <c r="J4779" s="8" t="s">
        <v>19</v>
      </c>
      <c r="K4779" s="9">
        <v>41</v>
      </c>
      <c r="L4779" s="10">
        <v>106</v>
      </c>
      <c r="M4779" s="11">
        <v>4346</v>
      </c>
      <c r="N4779" s="11">
        <v>1912.24</v>
      </c>
      <c r="O4779" s="12">
        <v>0.44</v>
      </c>
      <c r="P4779" s="6" t="s">
        <v>83</v>
      </c>
    </row>
    <row r="4780" spans="2:16" ht="14.25" customHeight="1">
      <c r="B4780" s="6" t="s">
        <v>34</v>
      </c>
      <c r="C4780" s="6">
        <v>1189833</v>
      </c>
      <c r="D4780" s="7">
        <v>44219</v>
      </c>
      <c r="E4780" s="7" t="str">
        <f t="shared" si="148"/>
        <v>Jan</v>
      </c>
      <c r="F4780" s="7" t="str">
        <f t="shared" si="149"/>
        <v>2021</v>
      </c>
      <c r="G4780" s="6" t="s">
        <v>36</v>
      </c>
      <c r="H4780" s="6" t="s">
        <v>53</v>
      </c>
      <c r="I4780" s="6" t="s">
        <v>54</v>
      </c>
      <c r="J4780" s="8" t="s">
        <v>20</v>
      </c>
      <c r="K4780" s="9">
        <v>44</v>
      </c>
      <c r="L4780" s="10">
        <v>111</v>
      </c>
      <c r="M4780" s="11">
        <v>4884</v>
      </c>
      <c r="N4780" s="11">
        <v>2686.2000000000003</v>
      </c>
      <c r="O4780" s="12">
        <v>0.55000000000000004</v>
      </c>
      <c r="P4780" s="6" t="s">
        <v>83</v>
      </c>
    </row>
    <row r="4781" spans="2:16" ht="14.25" customHeight="1">
      <c r="B4781" s="6" t="s">
        <v>34</v>
      </c>
      <c r="C4781" s="6">
        <v>1189833</v>
      </c>
      <c r="D4781" s="7">
        <v>44220</v>
      </c>
      <c r="E4781" s="7" t="str">
        <f t="shared" si="148"/>
        <v>Jan</v>
      </c>
      <c r="F4781" s="7" t="str">
        <f t="shared" si="149"/>
        <v>2021</v>
      </c>
      <c r="G4781" s="6" t="s">
        <v>36</v>
      </c>
      <c r="H4781" s="6" t="s">
        <v>53</v>
      </c>
      <c r="I4781" s="6" t="s">
        <v>54</v>
      </c>
      <c r="J4781" s="8" t="s">
        <v>21</v>
      </c>
      <c r="K4781" s="9">
        <v>38</v>
      </c>
      <c r="L4781" s="10">
        <v>88</v>
      </c>
      <c r="M4781" s="11">
        <v>3344</v>
      </c>
      <c r="N4781" s="11">
        <v>1772.3200000000002</v>
      </c>
      <c r="O4781" s="12">
        <v>0.53</v>
      </c>
      <c r="P4781" s="6" t="s">
        <v>83</v>
      </c>
    </row>
    <row r="4782" spans="2:16" ht="14.25" customHeight="1">
      <c r="B4782" s="6" t="s">
        <v>34</v>
      </c>
      <c r="C4782" s="6">
        <v>1189833</v>
      </c>
      <c r="D4782" s="7">
        <v>44221</v>
      </c>
      <c r="E4782" s="7" t="str">
        <f t="shared" si="148"/>
        <v>Jan</v>
      </c>
      <c r="F4782" s="7" t="str">
        <f t="shared" si="149"/>
        <v>2021</v>
      </c>
      <c r="G4782" s="6" t="s">
        <v>36</v>
      </c>
      <c r="H4782" s="6" t="s">
        <v>53</v>
      </c>
      <c r="I4782" s="6" t="s">
        <v>54</v>
      </c>
      <c r="J4782" s="8" t="s">
        <v>22</v>
      </c>
      <c r="K4782" s="9">
        <v>41</v>
      </c>
      <c r="L4782" s="10">
        <v>61</v>
      </c>
      <c r="M4782" s="11">
        <v>2501</v>
      </c>
      <c r="N4782" s="11">
        <v>1850.7400000000002</v>
      </c>
      <c r="O4782" s="12">
        <v>0.7400000000000001</v>
      </c>
      <c r="P4782" s="6" t="s">
        <v>83</v>
      </c>
    </row>
    <row r="4783" spans="2:16" ht="14.25" customHeight="1">
      <c r="B4783" s="6" t="s">
        <v>34</v>
      </c>
      <c r="C4783" s="6">
        <v>1189833</v>
      </c>
      <c r="D4783" s="7">
        <v>44222</v>
      </c>
      <c r="E4783" s="7" t="str">
        <f t="shared" si="148"/>
        <v>Jan</v>
      </c>
      <c r="F4783" s="7" t="str">
        <f t="shared" si="149"/>
        <v>2021</v>
      </c>
      <c r="G4783" s="6" t="s">
        <v>36</v>
      </c>
      <c r="H4783" s="6" t="s">
        <v>53</v>
      </c>
      <c r="I4783" s="6" t="s">
        <v>54</v>
      </c>
      <c r="J4783" s="8" t="s">
        <v>23</v>
      </c>
      <c r="K4783" s="9">
        <v>59</v>
      </c>
      <c r="L4783" s="10">
        <v>108</v>
      </c>
      <c r="M4783" s="11">
        <v>6372</v>
      </c>
      <c r="N4783" s="11">
        <v>2421.36</v>
      </c>
      <c r="O4783" s="12">
        <v>0.38</v>
      </c>
      <c r="P4783" s="6" t="s">
        <v>83</v>
      </c>
    </row>
    <row r="4784" spans="2:16" ht="14.25" customHeight="1">
      <c r="B4784" s="6" t="s">
        <v>34</v>
      </c>
      <c r="C4784" s="6">
        <v>1189833</v>
      </c>
      <c r="D4784" s="7">
        <v>44223</v>
      </c>
      <c r="E4784" s="7" t="str">
        <f t="shared" si="148"/>
        <v>Jan</v>
      </c>
      <c r="F4784" s="7" t="str">
        <f t="shared" si="149"/>
        <v>2021</v>
      </c>
      <c r="G4784" s="6" t="s">
        <v>36</v>
      </c>
      <c r="H4784" s="6" t="s">
        <v>53</v>
      </c>
      <c r="I4784" s="6" t="s">
        <v>54</v>
      </c>
      <c r="J4784" s="8" t="s">
        <v>17</v>
      </c>
      <c r="K4784" s="9">
        <v>36</v>
      </c>
      <c r="L4784" s="10">
        <v>169</v>
      </c>
      <c r="M4784" s="11">
        <v>6084</v>
      </c>
      <c r="N4784" s="11">
        <v>3589.5600000000004</v>
      </c>
      <c r="O4784" s="12">
        <v>0.59000000000000008</v>
      </c>
      <c r="P4784" s="6" t="s">
        <v>83</v>
      </c>
    </row>
    <row r="4785" spans="2:16" ht="14.25" customHeight="1">
      <c r="B4785" s="6" t="s">
        <v>34</v>
      </c>
      <c r="C4785" s="6">
        <v>1189833</v>
      </c>
      <c r="D4785" s="7">
        <v>44224</v>
      </c>
      <c r="E4785" s="7" t="str">
        <f t="shared" si="148"/>
        <v>Jan</v>
      </c>
      <c r="F4785" s="7" t="str">
        <f t="shared" si="149"/>
        <v>2021</v>
      </c>
      <c r="G4785" s="6" t="s">
        <v>36</v>
      </c>
      <c r="H4785" s="6" t="s">
        <v>53</v>
      </c>
      <c r="I4785" s="6" t="s">
        <v>54</v>
      </c>
      <c r="J4785" s="8" t="s">
        <v>19</v>
      </c>
      <c r="K4785" s="9">
        <v>42</v>
      </c>
      <c r="L4785" s="10">
        <v>147</v>
      </c>
      <c r="M4785" s="11">
        <v>6174</v>
      </c>
      <c r="N4785" s="11">
        <v>2531.3399999999997</v>
      </c>
      <c r="O4785" s="12">
        <v>0.41</v>
      </c>
      <c r="P4785" s="6" t="s">
        <v>83</v>
      </c>
    </row>
    <row r="4786" spans="2:16" ht="14.25" customHeight="1">
      <c r="B4786" s="6" t="s">
        <v>34</v>
      </c>
      <c r="C4786" s="6">
        <v>1189833</v>
      </c>
      <c r="D4786" s="7">
        <v>44225</v>
      </c>
      <c r="E4786" s="7" t="str">
        <f t="shared" si="148"/>
        <v>Jan</v>
      </c>
      <c r="F4786" s="7" t="str">
        <f t="shared" si="149"/>
        <v>2021</v>
      </c>
      <c r="G4786" s="6" t="s">
        <v>36</v>
      </c>
      <c r="H4786" s="6" t="s">
        <v>53</v>
      </c>
      <c r="I4786" s="6" t="s">
        <v>54</v>
      </c>
      <c r="J4786" s="8" t="s">
        <v>20</v>
      </c>
      <c r="K4786" s="9">
        <v>44</v>
      </c>
      <c r="L4786" s="10">
        <v>165</v>
      </c>
      <c r="M4786" s="11">
        <v>7260</v>
      </c>
      <c r="N4786" s="11">
        <v>3993.0000000000005</v>
      </c>
      <c r="O4786" s="12">
        <v>0.55000000000000004</v>
      </c>
      <c r="P4786" s="6" t="s">
        <v>83</v>
      </c>
    </row>
    <row r="4787" spans="2:16" ht="14.25" customHeight="1">
      <c r="B4787" s="6" t="s">
        <v>34</v>
      </c>
      <c r="C4787" s="6">
        <v>1189833</v>
      </c>
      <c r="D4787" s="7">
        <v>44226</v>
      </c>
      <c r="E4787" s="7" t="str">
        <f t="shared" si="148"/>
        <v>Jan</v>
      </c>
      <c r="F4787" s="7" t="str">
        <f t="shared" si="149"/>
        <v>2021</v>
      </c>
      <c r="G4787" s="6" t="s">
        <v>36</v>
      </c>
      <c r="H4787" s="6" t="s">
        <v>53</v>
      </c>
      <c r="I4787" s="6" t="s">
        <v>54</v>
      </c>
      <c r="J4787" s="8" t="s">
        <v>21</v>
      </c>
      <c r="K4787" s="9">
        <v>38</v>
      </c>
      <c r="L4787" s="10">
        <v>106</v>
      </c>
      <c r="M4787" s="11">
        <v>4028</v>
      </c>
      <c r="N4787" s="11">
        <v>2134.84</v>
      </c>
      <c r="O4787" s="12">
        <v>0.53</v>
      </c>
      <c r="P4787" s="6" t="s">
        <v>83</v>
      </c>
    </row>
    <row r="4788" spans="2:16" ht="14.25" customHeight="1">
      <c r="B4788" s="6" t="s">
        <v>34</v>
      </c>
      <c r="C4788" s="6">
        <v>1189833</v>
      </c>
      <c r="D4788" s="7">
        <v>44227</v>
      </c>
      <c r="E4788" s="7" t="str">
        <f t="shared" si="148"/>
        <v>Jan</v>
      </c>
      <c r="F4788" s="7" t="str">
        <f t="shared" si="149"/>
        <v>2021</v>
      </c>
      <c r="G4788" s="6" t="s">
        <v>36</v>
      </c>
      <c r="H4788" s="6" t="s">
        <v>53</v>
      </c>
      <c r="I4788" s="6" t="s">
        <v>54</v>
      </c>
      <c r="J4788" s="8" t="s">
        <v>22</v>
      </c>
      <c r="K4788" s="9">
        <v>41</v>
      </c>
      <c r="L4788" s="10">
        <v>75</v>
      </c>
      <c r="M4788" s="11">
        <v>3075</v>
      </c>
      <c r="N4788" s="11">
        <v>2275.5000000000005</v>
      </c>
      <c r="O4788" s="12">
        <v>0.7400000000000001</v>
      </c>
      <c r="P4788" s="6" t="s">
        <v>83</v>
      </c>
    </row>
    <row r="4789" spans="2:16" ht="14.25" customHeight="1">
      <c r="B4789" s="6" t="s">
        <v>34</v>
      </c>
      <c r="C4789" s="6">
        <v>1189833</v>
      </c>
      <c r="D4789" s="7">
        <v>44228</v>
      </c>
      <c r="E4789" s="7" t="str">
        <f t="shared" si="148"/>
        <v>Feb</v>
      </c>
      <c r="F4789" s="7" t="str">
        <f t="shared" si="149"/>
        <v>2021</v>
      </c>
      <c r="G4789" s="6" t="s">
        <v>36</v>
      </c>
      <c r="H4789" s="6" t="s">
        <v>53</v>
      </c>
      <c r="I4789" s="6" t="s">
        <v>54</v>
      </c>
      <c r="J4789" s="8" t="s">
        <v>23</v>
      </c>
      <c r="K4789" s="9">
        <v>55</v>
      </c>
      <c r="L4789" s="10">
        <v>150</v>
      </c>
      <c r="M4789" s="11">
        <v>8250</v>
      </c>
      <c r="N4789" s="11">
        <v>2970</v>
      </c>
      <c r="O4789" s="12">
        <v>0.36</v>
      </c>
      <c r="P4789" s="6" t="s">
        <v>83</v>
      </c>
    </row>
    <row r="4790" spans="2:16" ht="14.25" customHeight="1">
      <c r="B4790" s="6" t="s">
        <v>34</v>
      </c>
      <c r="C4790" s="6">
        <v>1189833</v>
      </c>
      <c r="D4790" s="7">
        <v>44229</v>
      </c>
      <c r="E4790" s="7" t="str">
        <f t="shared" si="148"/>
        <v>Feb</v>
      </c>
      <c r="F4790" s="7" t="str">
        <f t="shared" si="149"/>
        <v>2021</v>
      </c>
      <c r="G4790" s="6" t="s">
        <v>36</v>
      </c>
      <c r="H4790" s="6" t="s">
        <v>53</v>
      </c>
      <c r="I4790" s="6" t="s">
        <v>54</v>
      </c>
      <c r="J4790" s="8" t="s">
        <v>17</v>
      </c>
      <c r="K4790" s="9">
        <v>37</v>
      </c>
      <c r="L4790" s="10">
        <v>203</v>
      </c>
      <c r="M4790" s="11">
        <v>7511</v>
      </c>
      <c r="N4790" s="11">
        <v>4431.4900000000007</v>
      </c>
      <c r="O4790" s="12">
        <v>0.59000000000000008</v>
      </c>
      <c r="P4790" s="6" t="s">
        <v>83</v>
      </c>
    </row>
    <row r="4791" spans="2:16" ht="14.25" customHeight="1">
      <c r="B4791" s="6" t="s">
        <v>34</v>
      </c>
      <c r="C4791" s="6">
        <v>1189833</v>
      </c>
      <c r="D4791" s="7">
        <v>44230</v>
      </c>
      <c r="E4791" s="7" t="str">
        <f t="shared" si="148"/>
        <v>Feb</v>
      </c>
      <c r="F4791" s="7" t="str">
        <f t="shared" si="149"/>
        <v>2021</v>
      </c>
      <c r="G4791" s="6" t="s">
        <v>36</v>
      </c>
      <c r="H4791" s="6" t="s">
        <v>53</v>
      </c>
      <c r="I4791" s="6" t="s">
        <v>54</v>
      </c>
      <c r="J4791" s="8" t="s">
        <v>19</v>
      </c>
      <c r="K4791" s="9">
        <v>41</v>
      </c>
      <c r="L4791" s="10">
        <v>156</v>
      </c>
      <c r="M4791" s="11">
        <v>6396</v>
      </c>
      <c r="N4791" s="11">
        <v>2750.2799999999997</v>
      </c>
      <c r="O4791" s="12">
        <v>0.43</v>
      </c>
      <c r="P4791" s="6" t="s">
        <v>83</v>
      </c>
    </row>
    <row r="4792" spans="2:16" ht="14.25" customHeight="1">
      <c r="B4792" s="6" t="s">
        <v>34</v>
      </c>
      <c r="C4792" s="6">
        <v>1189833</v>
      </c>
      <c r="D4792" s="7">
        <v>44231</v>
      </c>
      <c r="E4792" s="7" t="str">
        <f t="shared" si="148"/>
        <v>Feb</v>
      </c>
      <c r="F4792" s="7" t="str">
        <f t="shared" si="149"/>
        <v>2021</v>
      </c>
      <c r="G4792" s="6" t="s">
        <v>36</v>
      </c>
      <c r="H4792" s="6" t="s">
        <v>53</v>
      </c>
      <c r="I4792" s="6" t="s">
        <v>54</v>
      </c>
      <c r="J4792" s="8" t="s">
        <v>20</v>
      </c>
      <c r="K4792" s="9">
        <v>44</v>
      </c>
      <c r="L4792" s="10">
        <v>143</v>
      </c>
      <c r="M4792" s="11">
        <v>6292</v>
      </c>
      <c r="N4792" s="11">
        <v>3712.2800000000007</v>
      </c>
      <c r="O4792" s="12">
        <v>0.59000000000000008</v>
      </c>
      <c r="P4792" s="6" t="s">
        <v>83</v>
      </c>
    </row>
    <row r="4793" spans="2:16" ht="14.25" customHeight="1">
      <c r="B4793" s="6" t="s">
        <v>34</v>
      </c>
      <c r="C4793" s="6">
        <v>1189833</v>
      </c>
      <c r="D4793" s="7">
        <v>44232</v>
      </c>
      <c r="E4793" s="7" t="str">
        <f t="shared" si="148"/>
        <v>Feb</v>
      </c>
      <c r="F4793" s="7" t="str">
        <f t="shared" si="149"/>
        <v>2021</v>
      </c>
      <c r="G4793" s="6" t="s">
        <v>36</v>
      </c>
      <c r="H4793" s="6" t="s">
        <v>53</v>
      </c>
      <c r="I4793" s="6" t="s">
        <v>54</v>
      </c>
      <c r="J4793" s="8" t="s">
        <v>21</v>
      </c>
      <c r="K4793" s="9">
        <v>36</v>
      </c>
      <c r="L4793" s="10">
        <v>113</v>
      </c>
      <c r="M4793" s="11">
        <v>4068</v>
      </c>
      <c r="N4793" s="11">
        <v>2156.04</v>
      </c>
      <c r="O4793" s="12">
        <v>0.53</v>
      </c>
      <c r="P4793" s="6" t="s">
        <v>83</v>
      </c>
    </row>
    <row r="4794" spans="2:16" ht="14.25" customHeight="1">
      <c r="B4794" s="6" t="s">
        <v>34</v>
      </c>
      <c r="C4794" s="6">
        <v>1189833</v>
      </c>
      <c r="D4794" s="7">
        <v>44233</v>
      </c>
      <c r="E4794" s="7" t="str">
        <f t="shared" si="148"/>
        <v>Feb</v>
      </c>
      <c r="F4794" s="7" t="str">
        <f t="shared" si="149"/>
        <v>2021</v>
      </c>
      <c r="G4794" s="6" t="s">
        <v>36</v>
      </c>
      <c r="H4794" s="6" t="s">
        <v>53</v>
      </c>
      <c r="I4794" s="6" t="s">
        <v>54</v>
      </c>
      <c r="J4794" s="8" t="s">
        <v>22</v>
      </c>
      <c r="K4794" s="9">
        <v>42</v>
      </c>
      <c r="L4794" s="10">
        <v>124</v>
      </c>
      <c r="M4794" s="11">
        <v>5208</v>
      </c>
      <c r="N4794" s="11">
        <v>3645.6000000000004</v>
      </c>
      <c r="O4794" s="12">
        <v>0.70000000000000007</v>
      </c>
      <c r="P4794" s="6" t="s">
        <v>83</v>
      </c>
    </row>
    <row r="4795" spans="2:16" ht="14.25" customHeight="1">
      <c r="B4795" s="6" t="s">
        <v>34</v>
      </c>
      <c r="C4795" s="6">
        <v>1189833</v>
      </c>
      <c r="D4795" s="7">
        <v>44234</v>
      </c>
      <c r="E4795" s="7" t="str">
        <f t="shared" si="148"/>
        <v>Feb</v>
      </c>
      <c r="F4795" s="7" t="str">
        <f t="shared" si="149"/>
        <v>2021</v>
      </c>
      <c r="G4795" s="6" t="s">
        <v>36</v>
      </c>
      <c r="H4795" s="6" t="s">
        <v>53</v>
      </c>
      <c r="I4795" s="6" t="s">
        <v>54</v>
      </c>
      <c r="J4795" s="8" t="s">
        <v>23</v>
      </c>
      <c r="K4795" s="9">
        <v>58</v>
      </c>
      <c r="L4795" s="10">
        <v>143</v>
      </c>
      <c r="M4795" s="11">
        <v>8294</v>
      </c>
      <c r="N4795" s="11">
        <v>2902.8999999999996</v>
      </c>
      <c r="O4795" s="12">
        <v>0.35</v>
      </c>
      <c r="P4795" s="6" t="s">
        <v>83</v>
      </c>
    </row>
    <row r="4796" spans="2:16" ht="14.25" customHeight="1">
      <c r="B4796" s="6" t="s">
        <v>34</v>
      </c>
      <c r="C4796" s="6">
        <v>1189833</v>
      </c>
      <c r="D4796" s="7">
        <v>44235</v>
      </c>
      <c r="E4796" s="7" t="str">
        <f t="shared" si="148"/>
        <v>Feb</v>
      </c>
      <c r="F4796" s="7" t="str">
        <f t="shared" si="149"/>
        <v>2021</v>
      </c>
      <c r="G4796" s="6" t="s">
        <v>36</v>
      </c>
      <c r="H4796" s="6" t="s">
        <v>53</v>
      </c>
      <c r="I4796" s="6" t="s">
        <v>54</v>
      </c>
      <c r="J4796" s="8" t="s">
        <v>17</v>
      </c>
      <c r="K4796" s="9">
        <v>42</v>
      </c>
      <c r="L4796" s="10">
        <v>203</v>
      </c>
      <c r="M4796" s="11">
        <v>8526</v>
      </c>
      <c r="N4796" s="11">
        <v>4945.0800000000008</v>
      </c>
      <c r="O4796" s="12">
        <v>0.58000000000000007</v>
      </c>
      <c r="P4796" s="6" t="s">
        <v>83</v>
      </c>
    </row>
    <row r="4797" spans="2:16" ht="14.25" customHeight="1">
      <c r="B4797" s="6" t="s">
        <v>34</v>
      </c>
      <c r="C4797" s="6">
        <v>1189833</v>
      </c>
      <c r="D4797" s="7">
        <v>44236</v>
      </c>
      <c r="E4797" s="7" t="str">
        <f t="shared" si="148"/>
        <v>Feb</v>
      </c>
      <c r="F4797" s="7" t="str">
        <f t="shared" si="149"/>
        <v>2021</v>
      </c>
      <c r="G4797" s="6" t="s">
        <v>36</v>
      </c>
      <c r="H4797" s="6" t="s">
        <v>53</v>
      </c>
      <c r="I4797" s="6" t="s">
        <v>54</v>
      </c>
      <c r="J4797" s="8" t="s">
        <v>19</v>
      </c>
      <c r="K4797" s="9">
        <v>54</v>
      </c>
      <c r="L4797" s="10">
        <v>188</v>
      </c>
      <c r="M4797" s="11">
        <v>10152</v>
      </c>
      <c r="N4797" s="11">
        <v>4365.3599999999997</v>
      </c>
      <c r="O4797" s="12">
        <v>0.43</v>
      </c>
      <c r="P4797" s="6" t="s">
        <v>83</v>
      </c>
    </row>
    <row r="4798" spans="2:16" ht="14.25" customHeight="1">
      <c r="B4798" s="6" t="s">
        <v>34</v>
      </c>
      <c r="C4798" s="6">
        <v>1189833</v>
      </c>
      <c r="D4798" s="7">
        <v>44237</v>
      </c>
      <c r="E4798" s="7" t="str">
        <f t="shared" si="148"/>
        <v>Feb</v>
      </c>
      <c r="F4798" s="7" t="str">
        <f t="shared" si="149"/>
        <v>2021</v>
      </c>
      <c r="G4798" s="6" t="s">
        <v>36</v>
      </c>
      <c r="H4798" s="6" t="s">
        <v>53</v>
      </c>
      <c r="I4798" s="6" t="s">
        <v>54</v>
      </c>
      <c r="J4798" s="8" t="s">
        <v>20</v>
      </c>
      <c r="K4798" s="9">
        <v>49</v>
      </c>
      <c r="L4798" s="10">
        <v>130</v>
      </c>
      <c r="M4798" s="11">
        <v>6370</v>
      </c>
      <c r="N4798" s="11">
        <v>3758.3000000000006</v>
      </c>
      <c r="O4798" s="12">
        <v>0.59000000000000008</v>
      </c>
      <c r="P4798" s="6" t="s">
        <v>83</v>
      </c>
    </row>
    <row r="4799" spans="2:16" ht="14.25" customHeight="1">
      <c r="B4799" s="6" t="s">
        <v>34</v>
      </c>
      <c r="C4799" s="6">
        <v>1189833</v>
      </c>
      <c r="D4799" s="7">
        <v>44238</v>
      </c>
      <c r="E4799" s="7" t="str">
        <f t="shared" si="148"/>
        <v>Feb</v>
      </c>
      <c r="F4799" s="7" t="str">
        <f t="shared" si="149"/>
        <v>2021</v>
      </c>
      <c r="G4799" s="6" t="s">
        <v>36</v>
      </c>
      <c r="H4799" s="6" t="s">
        <v>53</v>
      </c>
      <c r="I4799" s="6" t="s">
        <v>54</v>
      </c>
      <c r="J4799" s="8" t="s">
        <v>21</v>
      </c>
      <c r="K4799" s="9">
        <v>41</v>
      </c>
      <c r="L4799" s="10">
        <v>106</v>
      </c>
      <c r="M4799" s="11">
        <v>4346</v>
      </c>
      <c r="N4799" s="11">
        <v>2346.84</v>
      </c>
      <c r="O4799" s="12">
        <v>0.54</v>
      </c>
      <c r="P4799" s="6" t="s">
        <v>83</v>
      </c>
    </row>
    <row r="4800" spans="2:16" ht="14.25" customHeight="1">
      <c r="B4800" s="6" t="s">
        <v>34</v>
      </c>
      <c r="C4800" s="6">
        <v>1189833</v>
      </c>
      <c r="D4800" s="7">
        <v>44239</v>
      </c>
      <c r="E4800" s="7" t="str">
        <f t="shared" si="148"/>
        <v>Feb</v>
      </c>
      <c r="F4800" s="7" t="str">
        <f t="shared" si="149"/>
        <v>2021</v>
      </c>
      <c r="G4800" s="6" t="s">
        <v>36</v>
      </c>
      <c r="H4800" s="6" t="s">
        <v>53</v>
      </c>
      <c r="I4800" s="6" t="s">
        <v>54</v>
      </c>
      <c r="J4800" s="8" t="s">
        <v>22</v>
      </c>
      <c r="K4800" s="9">
        <v>52</v>
      </c>
      <c r="L4800" s="10">
        <v>106</v>
      </c>
      <c r="M4800" s="11">
        <v>5512</v>
      </c>
      <c r="N4800" s="11">
        <v>3858.4000000000005</v>
      </c>
      <c r="O4800" s="12">
        <v>0.70000000000000007</v>
      </c>
      <c r="P4800" s="6" t="s">
        <v>83</v>
      </c>
    </row>
    <row r="4801" spans="2:16" ht="14.25" customHeight="1">
      <c r="B4801" s="6" t="s">
        <v>34</v>
      </c>
      <c r="C4801" s="6">
        <v>1189833</v>
      </c>
      <c r="D4801" s="7">
        <v>44240</v>
      </c>
      <c r="E4801" s="7" t="str">
        <f t="shared" si="148"/>
        <v>Feb</v>
      </c>
      <c r="F4801" s="7" t="str">
        <f t="shared" si="149"/>
        <v>2021</v>
      </c>
      <c r="G4801" s="6" t="s">
        <v>36</v>
      </c>
      <c r="H4801" s="6" t="s">
        <v>53</v>
      </c>
      <c r="I4801" s="6" t="s">
        <v>54</v>
      </c>
      <c r="J4801" s="8" t="s">
        <v>23</v>
      </c>
      <c r="K4801" s="9">
        <v>56</v>
      </c>
      <c r="L4801" s="10">
        <v>112</v>
      </c>
      <c r="M4801" s="11">
        <v>6272</v>
      </c>
      <c r="N4801" s="11">
        <v>2383.36</v>
      </c>
      <c r="O4801" s="12">
        <v>0.38</v>
      </c>
      <c r="P4801" s="6" t="s">
        <v>83</v>
      </c>
    </row>
    <row r="4802" spans="2:16" ht="14.25" customHeight="1">
      <c r="B4802" s="6" t="s">
        <v>34</v>
      </c>
      <c r="C4802" s="6">
        <v>1189833</v>
      </c>
      <c r="D4802" s="7">
        <v>44241</v>
      </c>
      <c r="E4802" s="7" t="str">
        <f t="shared" si="148"/>
        <v>Feb</v>
      </c>
      <c r="F4802" s="7" t="str">
        <f t="shared" si="149"/>
        <v>2021</v>
      </c>
      <c r="G4802" s="6" t="s">
        <v>36</v>
      </c>
      <c r="H4802" s="6" t="s">
        <v>53</v>
      </c>
      <c r="I4802" s="6" t="s">
        <v>54</v>
      </c>
      <c r="J4802" s="8" t="s">
        <v>17</v>
      </c>
      <c r="K4802" s="9">
        <v>41</v>
      </c>
      <c r="L4802" s="10">
        <v>180</v>
      </c>
      <c r="M4802" s="11">
        <v>7380</v>
      </c>
      <c r="N4802" s="11">
        <v>4280.4000000000005</v>
      </c>
      <c r="O4802" s="12">
        <v>0.58000000000000007</v>
      </c>
      <c r="P4802" s="6" t="s">
        <v>83</v>
      </c>
    </row>
    <row r="4803" spans="2:16" ht="14.25" customHeight="1">
      <c r="B4803" s="6" t="s">
        <v>34</v>
      </c>
      <c r="C4803" s="6">
        <v>1189833</v>
      </c>
      <c r="D4803" s="7">
        <v>44242</v>
      </c>
      <c r="E4803" s="7" t="str">
        <f t="shared" si="148"/>
        <v>Feb</v>
      </c>
      <c r="F4803" s="7" t="str">
        <f t="shared" si="149"/>
        <v>2021</v>
      </c>
      <c r="G4803" s="6" t="s">
        <v>36</v>
      </c>
      <c r="H4803" s="6" t="s">
        <v>53</v>
      </c>
      <c r="I4803" s="6" t="s">
        <v>54</v>
      </c>
      <c r="J4803" s="8" t="s">
        <v>19</v>
      </c>
      <c r="K4803" s="9">
        <v>48</v>
      </c>
      <c r="L4803" s="10">
        <v>156</v>
      </c>
      <c r="M4803" s="11">
        <v>7488</v>
      </c>
      <c r="N4803" s="11">
        <v>3294.72</v>
      </c>
      <c r="O4803" s="12">
        <v>0.44</v>
      </c>
      <c r="P4803" s="6" t="s">
        <v>83</v>
      </c>
    </row>
    <row r="4804" spans="2:16" ht="14.25" customHeight="1">
      <c r="B4804" s="6" t="s">
        <v>34</v>
      </c>
      <c r="C4804" s="6">
        <v>1189833</v>
      </c>
      <c r="D4804" s="7">
        <v>44243</v>
      </c>
      <c r="E4804" s="7" t="str">
        <f t="shared" si="148"/>
        <v>Feb</v>
      </c>
      <c r="F4804" s="7" t="str">
        <f t="shared" si="149"/>
        <v>2021</v>
      </c>
      <c r="G4804" s="6" t="s">
        <v>36</v>
      </c>
      <c r="H4804" s="6" t="s">
        <v>53</v>
      </c>
      <c r="I4804" s="6" t="s">
        <v>54</v>
      </c>
      <c r="J4804" s="8" t="s">
        <v>20</v>
      </c>
      <c r="K4804" s="9">
        <v>42</v>
      </c>
      <c r="L4804" s="10">
        <v>117</v>
      </c>
      <c r="M4804" s="11">
        <v>4914</v>
      </c>
      <c r="N4804" s="11">
        <v>2751.84</v>
      </c>
      <c r="O4804" s="12">
        <v>0.56000000000000005</v>
      </c>
      <c r="P4804" s="6" t="s">
        <v>83</v>
      </c>
    </row>
    <row r="4805" spans="2:16" ht="14.25" customHeight="1">
      <c r="B4805" s="6" t="s">
        <v>34</v>
      </c>
      <c r="C4805" s="6">
        <v>1189833</v>
      </c>
      <c r="D4805" s="7">
        <v>44244</v>
      </c>
      <c r="E4805" s="7" t="str">
        <f t="shared" si="148"/>
        <v>Feb</v>
      </c>
      <c r="F4805" s="7" t="str">
        <f t="shared" si="149"/>
        <v>2021</v>
      </c>
      <c r="G4805" s="6" t="s">
        <v>36</v>
      </c>
      <c r="H4805" s="6" t="s">
        <v>53</v>
      </c>
      <c r="I4805" s="6" t="s">
        <v>54</v>
      </c>
      <c r="J4805" s="8" t="s">
        <v>21</v>
      </c>
      <c r="K4805" s="9">
        <v>41</v>
      </c>
      <c r="L4805" s="10">
        <v>116</v>
      </c>
      <c r="M4805" s="11">
        <v>4756</v>
      </c>
      <c r="N4805" s="11">
        <v>2615.7999999999997</v>
      </c>
      <c r="O4805" s="12">
        <v>0.54999999999999993</v>
      </c>
      <c r="P4805" s="6" t="s">
        <v>83</v>
      </c>
    </row>
    <row r="4806" spans="2:16" ht="14.25" customHeight="1">
      <c r="B4806" s="6" t="s">
        <v>34</v>
      </c>
      <c r="C4806" s="6">
        <v>1189833</v>
      </c>
      <c r="D4806" s="7">
        <v>44245</v>
      </c>
      <c r="E4806" s="7" t="str">
        <f t="shared" si="148"/>
        <v>Feb</v>
      </c>
      <c r="F4806" s="7" t="str">
        <f t="shared" si="149"/>
        <v>2021</v>
      </c>
      <c r="G4806" s="6" t="s">
        <v>36</v>
      </c>
      <c r="H4806" s="6" t="s">
        <v>53</v>
      </c>
      <c r="I4806" s="6" t="s">
        <v>54</v>
      </c>
      <c r="J4806" s="8" t="s">
        <v>22</v>
      </c>
      <c r="K4806" s="9">
        <v>50</v>
      </c>
      <c r="L4806" s="10">
        <v>100</v>
      </c>
      <c r="M4806" s="11">
        <v>5000</v>
      </c>
      <c r="N4806" s="11">
        <v>3650.0000000000005</v>
      </c>
      <c r="O4806" s="12">
        <v>0.73000000000000009</v>
      </c>
      <c r="P4806" s="6" t="s">
        <v>83</v>
      </c>
    </row>
    <row r="4807" spans="2:16" ht="14.25" customHeight="1">
      <c r="B4807" s="6" t="s">
        <v>34</v>
      </c>
      <c r="C4807" s="6">
        <v>1189833</v>
      </c>
      <c r="D4807" s="7">
        <v>44246</v>
      </c>
      <c r="E4807" s="7" t="str">
        <f t="shared" ref="E4807:E4870" si="150">TEXT(D4807,"mmm")</f>
        <v>Feb</v>
      </c>
      <c r="F4807" s="7" t="str">
        <f t="shared" ref="F4807:F4870" si="151">TEXT(D4807,"yyyy")</f>
        <v>2021</v>
      </c>
      <c r="G4807" s="6" t="s">
        <v>36</v>
      </c>
      <c r="H4807" s="6" t="s">
        <v>53</v>
      </c>
      <c r="I4807" s="6" t="s">
        <v>54</v>
      </c>
      <c r="J4807" s="8" t="s">
        <v>23</v>
      </c>
      <c r="K4807" s="9">
        <v>59</v>
      </c>
      <c r="L4807" s="10">
        <v>122</v>
      </c>
      <c r="M4807" s="11">
        <v>7198</v>
      </c>
      <c r="N4807" s="11">
        <v>2879.2000000000003</v>
      </c>
      <c r="O4807" s="12">
        <v>0.4</v>
      </c>
      <c r="P4807" s="6" t="s">
        <v>83</v>
      </c>
    </row>
    <row r="4808" spans="2:16" ht="14.25" customHeight="1">
      <c r="B4808" s="6" t="s">
        <v>34</v>
      </c>
      <c r="C4808" s="6">
        <v>1189833</v>
      </c>
      <c r="D4808" s="7">
        <v>44247</v>
      </c>
      <c r="E4808" s="7" t="str">
        <f t="shared" si="150"/>
        <v>Feb</v>
      </c>
      <c r="F4808" s="7" t="str">
        <f t="shared" si="151"/>
        <v>2021</v>
      </c>
      <c r="G4808" s="6" t="s">
        <v>36</v>
      </c>
      <c r="H4808" s="6" t="s">
        <v>53</v>
      </c>
      <c r="I4808" s="6" t="s">
        <v>54</v>
      </c>
      <c r="J4808" s="8" t="s">
        <v>17</v>
      </c>
      <c r="K4808" s="9">
        <v>44</v>
      </c>
      <c r="L4808" s="10">
        <v>160</v>
      </c>
      <c r="M4808" s="11">
        <v>7040</v>
      </c>
      <c r="N4808" s="11">
        <v>3942.4000000000005</v>
      </c>
      <c r="O4808" s="12">
        <v>0.56000000000000005</v>
      </c>
      <c r="P4808" s="6" t="s">
        <v>83</v>
      </c>
    </row>
    <row r="4809" spans="2:16" ht="14.25" customHeight="1">
      <c r="B4809" s="6" t="s">
        <v>34</v>
      </c>
      <c r="C4809" s="6">
        <v>1189833</v>
      </c>
      <c r="D4809" s="7">
        <v>44248</v>
      </c>
      <c r="E4809" s="7" t="str">
        <f t="shared" si="150"/>
        <v>Feb</v>
      </c>
      <c r="F4809" s="7" t="str">
        <f t="shared" si="151"/>
        <v>2021</v>
      </c>
      <c r="G4809" s="6" t="s">
        <v>36</v>
      </c>
      <c r="H4809" s="6" t="s">
        <v>53</v>
      </c>
      <c r="I4809" s="6" t="s">
        <v>54</v>
      </c>
      <c r="J4809" s="8" t="s">
        <v>19</v>
      </c>
      <c r="K4809" s="9">
        <v>49</v>
      </c>
      <c r="L4809" s="10">
        <v>160</v>
      </c>
      <c r="M4809" s="11">
        <v>7840</v>
      </c>
      <c r="N4809" s="11">
        <v>3371.2</v>
      </c>
      <c r="O4809" s="12">
        <v>0.43</v>
      </c>
      <c r="P4809" s="6" t="s">
        <v>83</v>
      </c>
    </row>
    <row r="4810" spans="2:16" ht="14.25" customHeight="1">
      <c r="B4810" s="6" t="s">
        <v>34</v>
      </c>
      <c r="C4810" s="6">
        <v>1189833</v>
      </c>
      <c r="D4810" s="7">
        <v>44249</v>
      </c>
      <c r="E4810" s="7" t="str">
        <f t="shared" si="150"/>
        <v>Feb</v>
      </c>
      <c r="F4810" s="7" t="str">
        <f t="shared" si="151"/>
        <v>2021</v>
      </c>
      <c r="G4810" s="6" t="s">
        <v>36</v>
      </c>
      <c r="H4810" s="6" t="s">
        <v>53</v>
      </c>
      <c r="I4810" s="6" t="s">
        <v>54</v>
      </c>
      <c r="J4810" s="8" t="s">
        <v>20</v>
      </c>
      <c r="K4810" s="9">
        <v>41</v>
      </c>
      <c r="L4810" s="10">
        <v>116</v>
      </c>
      <c r="M4810" s="11">
        <v>4756</v>
      </c>
      <c r="N4810" s="11">
        <v>2710.92</v>
      </c>
      <c r="O4810" s="12">
        <v>0.57000000000000006</v>
      </c>
      <c r="P4810" s="6" t="s">
        <v>83</v>
      </c>
    </row>
    <row r="4811" spans="2:16" ht="14.25" customHeight="1">
      <c r="B4811" s="6" t="s">
        <v>34</v>
      </c>
      <c r="C4811" s="6">
        <v>1189833</v>
      </c>
      <c r="D4811" s="7">
        <v>44250</v>
      </c>
      <c r="E4811" s="7" t="str">
        <f t="shared" si="150"/>
        <v>Feb</v>
      </c>
      <c r="F4811" s="7" t="str">
        <f t="shared" si="151"/>
        <v>2021</v>
      </c>
      <c r="G4811" s="6" t="s">
        <v>36</v>
      </c>
      <c r="H4811" s="6" t="s">
        <v>53</v>
      </c>
      <c r="I4811" s="6" t="s">
        <v>54</v>
      </c>
      <c r="J4811" s="8" t="s">
        <v>21</v>
      </c>
      <c r="K4811" s="9">
        <v>44</v>
      </c>
      <c r="L4811" s="10">
        <v>105</v>
      </c>
      <c r="M4811" s="11">
        <v>4620</v>
      </c>
      <c r="N4811" s="11">
        <v>2402.4</v>
      </c>
      <c r="O4811" s="12">
        <v>0.52</v>
      </c>
      <c r="P4811" s="6" t="s">
        <v>83</v>
      </c>
    </row>
    <row r="4812" spans="2:16" ht="14.25" customHeight="1">
      <c r="B4812" s="6" t="s">
        <v>34</v>
      </c>
      <c r="C4812" s="6">
        <v>1189833</v>
      </c>
      <c r="D4812" s="7">
        <v>44251</v>
      </c>
      <c r="E4812" s="7" t="str">
        <f t="shared" si="150"/>
        <v>Feb</v>
      </c>
      <c r="F4812" s="7" t="str">
        <f t="shared" si="151"/>
        <v>2021</v>
      </c>
      <c r="G4812" s="6" t="s">
        <v>36</v>
      </c>
      <c r="H4812" s="6" t="s">
        <v>53</v>
      </c>
      <c r="I4812" s="6" t="s">
        <v>54</v>
      </c>
      <c r="J4812" s="8" t="s">
        <v>22</v>
      </c>
      <c r="K4812" s="9">
        <v>54</v>
      </c>
      <c r="L4812" s="10">
        <v>98</v>
      </c>
      <c r="M4812" s="11">
        <v>5292</v>
      </c>
      <c r="N4812" s="11">
        <v>3969.0000000000005</v>
      </c>
      <c r="O4812" s="12">
        <v>0.75000000000000011</v>
      </c>
      <c r="P4812" s="6" t="s">
        <v>83</v>
      </c>
    </row>
    <row r="4813" spans="2:16" ht="14.25" customHeight="1">
      <c r="B4813" s="6" t="s">
        <v>34</v>
      </c>
      <c r="C4813" s="6">
        <v>1189833</v>
      </c>
      <c r="D4813" s="7">
        <v>44252</v>
      </c>
      <c r="E4813" s="7" t="str">
        <f t="shared" si="150"/>
        <v>Feb</v>
      </c>
      <c r="F4813" s="7" t="str">
        <f t="shared" si="151"/>
        <v>2021</v>
      </c>
      <c r="G4813" s="6" t="s">
        <v>36</v>
      </c>
      <c r="H4813" s="6" t="s">
        <v>53</v>
      </c>
      <c r="I4813" s="6" t="s">
        <v>54</v>
      </c>
      <c r="J4813" s="8" t="s">
        <v>23</v>
      </c>
      <c r="K4813" s="9">
        <v>58</v>
      </c>
      <c r="L4813" s="10">
        <v>108</v>
      </c>
      <c r="M4813" s="11">
        <v>6264</v>
      </c>
      <c r="N4813" s="11">
        <v>2442.96</v>
      </c>
      <c r="O4813" s="12">
        <v>0.39</v>
      </c>
      <c r="P4813" s="6" t="s">
        <v>83</v>
      </c>
    </row>
    <row r="4814" spans="2:16" ht="14.25" customHeight="1">
      <c r="B4814" s="6" t="s">
        <v>34</v>
      </c>
      <c r="C4814" s="6">
        <v>1189833</v>
      </c>
      <c r="D4814" s="7">
        <v>44253</v>
      </c>
      <c r="E4814" s="7" t="str">
        <f t="shared" si="150"/>
        <v>Feb</v>
      </c>
      <c r="F4814" s="7" t="str">
        <f t="shared" si="151"/>
        <v>2021</v>
      </c>
      <c r="G4814" s="6" t="s">
        <v>36</v>
      </c>
      <c r="H4814" s="6" t="s">
        <v>53</v>
      </c>
      <c r="I4814" s="6" t="s">
        <v>54</v>
      </c>
      <c r="J4814" s="8" t="s">
        <v>17</v>
      </c>
      <c r="K4814" s="9">
        <v>38</v>
      </c>
      <c r="L4814" s="10">
        <v>167</v>
      </c>
      <c r="M4814" s="11">
        <v>6346</v>
      </c>
      <c r="N4814" s="11">
        <v>3744.1400000000003</v>
      </c>
      <c r="O4814" s="12">
        <v>0.59000000000000008</v>
      </c>
      <c r="P4814" s="6" t="s">
        <v>83</v>
      </c>
    </row>
    <row r="4815" spans="2:16" ht="14.25" customHeight="1">
      <c r="B4815" s="6" t="s">
        <v>34</v>
      </c>
      <c r="C4815" s="6">
        <v>1189833</v>
      </c>
      <c r="D4815" s="7">
        <v>44254</v>
      </c>
      <c r="E4815" s="7" t="str">
        <f t="shared" si="150"/>
        <v>Feb</v>
      </c>
      <c r="F4815" s="7" t="str">
        <f t="shared" si="151"/>
        <v>2021</v>
      </c>
      <c r="G4815" s="6" t="s">
        <v>36</v>
      </c>
      <c r="H4815" s="6" t="s">
        <v>53</v>
      </c>
      <c r="I4815" s="6" t="s">
        <v>54</v>
      </c>
      <c r="J4815" s="8" t="s">
        <v>19</v>
      </c>
      <c r="K4815" s="9">
        <v>42</v>
      </c>
      <c r="L4815" s="10">
        <v>173</v>
      </c>
      <c r="M4815" s="11">
        <v>7266</v>
      </c>
      <c r="N4815" s="11">
        <v>2979.06</v>
      </c>
      <c r="O4815" s="12">
        <v>0.41</v>
      </c>
      <c r="P4815" s="6" t="s">
        <v>83</v>
      </c>
    </row>
    <row r="4816" spans="2:16" ht="14.25" customHeight="1">
      <c r="B4816" s="6" t="s">
        <v>34</v>
      </c>
      <c r="C4816" s="6">
        <v>1189833</v>
      </c>
      <c r="D4816" s="7">
        <v>44255</v>
      </c>
      <c r="E4816" s="7" t="str">
        <f t="shared" si="150"/>
        <v>Feb</v>
      </c>
      <c r="F4816" s="7" t="str">
        <f t="shared" si="151"/>
        <v>2021</v>
      </c>
      <c r="G4816" s="6" t="s">
        <v>36</v>
      </c>
      <c r="H4816" s="6" t="s">
        <v>53</v>
      </c>
      <c r="I4816" s="6" t="s">
        <v>54</v>
      </c>
      <c r="J4816" s="8" t="s">
        <v>20</v>
      </c>
      <c r="K4816" s="9">
        <v>37</v>
      </c>
      <c r="L4816" s="10">
        <v>123</v>
      </c>
      <c r="M4816" s="11">
        <v>4551</v>
      </c>
      <c r="N4816" s="11">
        <v>2594.0700000000002</v>
      </c>
      <c r="O4816" s="12">
        <v>0.57000000000000006</v>
      </c>
      <c r="P4816" s="6" t="s">
        <v>83</v>
      </c>
    </row>
    <row r="4817" spans="2:16" ht="14.25" customHeight="1">
      <c r="B4817" s="6" t="s">
        <v>34</v>
      </c>
      <c r="C4817" s="6">
        <v>1189833</v>
      </c>
      <c r="D4817" s="7">
        <v>44256</v>
      </c>
      <c r="E4817" s="7" t="str">
        <f t="shared" si="150"/>
        <v>Mar</v>
      </c>
      <c r="F4817" s="7" t="str">
        <f t="shared" si="151"/>
        <v>2021</v>
      </c>
      <c r="G4817" s="6" t="s">
        <v>36</v>
      </c>
      <c r="H4817" s="6" t="s">
        <v>53</v>
      </c>
      <c r="I4817" s="6" t="s">
        <v>54</v>
      </c>
      <c r="J4817" s="8" t="s">
        <v>21</v>
      </c>
      <c r="K4817" s="9">
        <v>39</v>
      </c>
      <c r="L4817" s="10">
        <v>119</v>
      </c>
      <c r="M4817" s="11">
        <v>4641</v>
      </c>
      <c r="N4817" s="11">
        <v>2552.5499999999997</v>
      </c>
      <c r="O4817" s="12">
        <v>0.54999999999999993</v>
      </c>
      <c r="P4817" s="6" t="s">
        <v>83</v>
      </c>
    </row>
    <row r="4818" spans="2:16" ht="14.25" customHeight="1">
      <c r="B4818" s="6" t="s">
        <v>34</v>
      </c>
      <c r="C4818" s="6">
        <v>1189833</v>
      </c>
      <c r="D4818" s="7">
        <v>44257</v>
      </c>
      <c r="E4818" s="7" t="str">
        <f t="shared" si="150"/>
        <v>Mar</v>
      </c>
      <c r="F4818" s="7" t="str">
        <f t="shared" si="151"/>
        <v>2021</v>
      </c>
      <c r="G4818" s="6" t="s">
        <v>36</v>
      </c>
      <c r="H4818" s="6" t="s">
        <v>53</v>
      </c>
      <c r="I4818" s="6" t="s">
        <v>54</v>
      </c>
      <c r="J4818" s="8" t="s">
        <v>22</v>
      </c>
      <c r="K4818" s="9">
        <v>51</v>
      </c>
      <c r="L4818" s="10">
        <v>113</v>
      </c>
      <c r="M4818" s="11">
        <v>5763</v>
      </c>
      <c r="N4818" s="11">
        <v>4264.6200000000008</v>
      </c>
      <c r="O4818" s="12">
        <v>0.7400000000000001</v>
      </c>
      <c r="P4818" s="6" t="s">
        <v>83</v>
      </c>
    </row>
    <row r="4819" spans="2:16" ht="14.25" customHeight="1">
      <c r="B4819" s="6" t="s">
        <v>34</v>
      </c>
      <c r="C4819" s="6">
        <v>1189833</v>
      </c>
      <c r="D4819" s="7">
        <v>44258</v>
      </c>
      <c r="E4819" s="7" t="str">
        <f t="shared" si="150"/>
        <v>Mar</v>
      </c>
      <c r="F4819" s="7" t="str">
        <f t="shared" si="151"/>
        <v>2021</v>
      </c>
      <c r="G4819" s="6" t="s">
        <v>36</v>
      </c>
      <c r="H4819" s="6" t="s">
        <v>53</v>
      </c>
      <c r="I4819" s="6" t="s">
        <v>54</v>
      </c>
      <c r="J4819" s="8" t="s">
        <v>23</v>
      </c>
      <c r="K4819" s="9">
        <v>56</v>
      </c>
      <c r="L4819" s="10">
        <v>133</v>
      </c>
      <c r="M4819" s="11">
        <v>7448</v>
      </c>
      <c r="N4819" s="11">
        <v>2830.2400000000002</v>
      </c>
      <c r="O4819" s="12">
        <v>0.38</v>
      </c>
      <c r="P4819" s="6" t="s">
        <v>83</v>
      </c>
    </row>
    <row r="4820" spans="2:16" ht="14.25" customHeight="1">
      <c r="B4820" s="6" t="s">
        <v>34</v>
      </c>
      <c r="C4820" s="6">
        <v>1189833</v>
      </c>
      <c r="D4820" s="7">
        <v>44259</v>
      </c>
      <c r="E4820" s="7" t="str">
        <f t="shared" si="150"/>
        <v>Mar</v>
      </c>
      <c r="F4820" s="7" t="str">
        <f t="shared" si="151"/>
        <v>2021</v>
      </c>
      <c r="G4820" s="6" t="s">
        <v>36</v>
      </c>
      <c r="H4820" s="6" t="s">
        <v>53</v>
      </c>
      <c r="I4820" s="6" t="s">
        <v>54</v>
      </c>
      <c r="J4820" s="8" t="s">
        <v>17</v>
      </c>
      <c r="K4820" s="9">
        <v>41</v>
      </c>
      <c r="L4820" s="10">
        <v>196</v>
      </c>
      <c r="M4820" s="11">
        <v>8036</v>
      </c>
      <c r="N4820" s="11">
        <v>4500.1600000000008</v>
      </c>
      <c r="O4820" s="12">
        <v>0.56000000000000005</v>
      </c>
      <c r="P4820" s="6" t="s">
        <v>83</v>
      </c>
    </row>
    <row r="4821" spans="2:16" ht="14.25" customHeight="1">
      <c r="B4821" s="6" t="s">
        <v>34</v>
      </c>
      <c r="C4821" s="6">
        <v>1189833</v>
      </c>
      <c r="D4821" s="7">
        <v>44260</v>
      </c>
      <c r="E4821" s="7" t="str">
        <f t="shared" si="150"/>
        <v>Mar</v>
      </c>
      <c r="F4821" s="7" t="str">
        <f t="shared" si="151"/>
        <v>2021</v>
      </c>
      <c r="G4821" s="6" t="s">
        <v>36</v>
      </c>
      <c r="H4821" s="6" t="s">
        <v>53</v>
      </c>
      <c r="I4821" s="6" t="s">
        <v>54</v>
      </c>
      <c r="J4821" s="8" t="s">
        <v>19</v>
      </c>
      <c r="K4821" s="9">
        <v>45</v>
      </c>
      <c r="L4821" s="10">
        <v>182</v>
      </c>
      <c r="M4821" s="11">
        <v>8190</v>
      </c>
      <c r="N4821" s="11">
        <v>3521.7</v>
      </c>
      <c r="O4821" s="12">
        <v>0.43</v>
      </c>
      <c r="P4821" s="6" t="s">
        <v>83</v>
      </c>
    </row>
    <row r="4822" spans="2:16" ht="14.25" customHeight="1">
      <c r="B4822" s="6" t="s">
        <v>34</v>
      </c>
      <c r="C4822" s="6">
        <v>1189833</v>
      </c>
      <c r="D4822" s="7">
        <v>44261</v>
      </c>
      <c r="E4822" s="7" t="str">
        <f t="shared" si="150"/>
        <v>Mar</v>
      </c>
      <c r="F4822" s="7" t="str">
        <f t="shared" si="151"/>
        <v>2021</v>
      </c>
      <c r="G4822" s="6" t="s">
        <v>36</v>
      </c>
      <c r="H4822" s="6" t="s">
        <v>53</v>
      </c>
      <c r="I4822" s="6" t="s">
        <v>54</v>
      </c>
      <c r="J4822" s="8" t="s">
        <v>20</v>
      </c>
      <c r="K4822" s="9">
        <v>42</v>
      </c>
      <c r="L4822" s="10">
        <v>133</v>
      </c>
      <c r="M4822" s="11">
        <v>5586</v>
      </c>
      <c r="N4822" s="11">
        <v>3351.6</v>
      </c>
      <c r="O4822" s="12">
        <v>0.6</v>
      </c>
      <c r="P4822" s="6" t="s">
        <v>83</v>
      </c>
    </row>
    <row r="4823" spans="2:16" ht="14.25" customHeight="1">
      <c r="B4823" s="6" t="s">
        <v>34</v>
      </c>
      <c r="C4823" s="6">
        <v>1189833</v>
      </c>
      <c r="D4823" s="7">
        <v>44262</v>
      </c>
      <c r="E4823" s="7" t="str">
        <f t="shared" si="150"/>
        <v>Mar</v>
      </c>
      <c r="F4823" s="7" t="str">
        <f t="shared" si="151"/>
        <v>2021</v>
      </c>
      <c r="G4823" s="6" t="s">
        <v>36</v>
      </c>
      <c r="H4823" s="6" t="s">
        <v>53</v>
      </c>
      <c r="I4823" s="6" t="s">
        <v>54</v>
      </c>
      <c r="J4823" s="8" t="s">
        <v>21</v>
      </c>
      <c r="K4823" s="9">
        <v>43</v>
      </c>
      <c r="L4823" s="10">
        <v>143</v>
      </c>
      <c r="M4823" s="11">
        <v>6149</v>
      </c>
      <c r="N4823" s="11">
        <v>3135.9900000000002</v>
      </c>
      <c r="O4823" s="12">
        <v>0.51</v>
      </c>
      <c r="P4823" s="6" t="s">
        <v>83</v>
      </c>
    </row>
    <row r="4824" spans="2:16" ht="14.25" customHeight="1">
      <c r="B4824" s="6" t="s">
        <v>34</v>
      </c>
      <c r="C4824" s="6">
        <v>1189833</v>
      </c>
      <c r="D4824" s="7">
        <v>44263</v>
      </c>
      <c r="E4824" s="7" t="str">
        <f t="shared" si="150"/>
        <v>Mar</v>
      </c>
      <c r="F4824" s="7" t="str">
        <f t="shared" si="151"/>
        <v>2021</v>
      </c>
      <c r="G4824" s="6" t="s">
        <v>36</v>
      </c>
      <c r="H4824" s="6" t="s">
        <v>53</v>
      </c>
      <c r="I4824" s="6" t="s">
        <v>54</v>
      </c>
      <c r="J4824" s="8" t="s">
        <v>22</v>
      </c>
      <c r="K4824" s="9">
        <v>53</v>
      </c>
      <c r="L4824" s="10">
        <v>120</v>
      </c>
      <c r="M4824" s="11">
        <v>6360</v>
      </c>
      <c r="N4824" s="11">
        <v>4642.8</v>
      </c>
      <c r="O4824" s="12">
        <v>0.73000000000000009</v>
      </c>
      <c r="P4824" s="6" t="s">
        <v>83</v>
      </c>
    </row>
    <row r="4825" spans="2:16" ht="14.25" customHeight="1">
      <c r="B4825" s="6" t="s">
        <v>34</v>
      </c>
      <c r="C4825" s="6">
        <v>1189833</v>
      </c>
      <c r="D4825" s="7">
        <v>44264</v>
      </c>
      <c r="E4825" s="7" t="str">
        <f t="shared" si="150"/>
        <v>Mar</v>
      </c>
      <c r="F4825" s="7" t="str">
        <f t="shared" si="151"/>
        <v>2021</v>
      </c>
      <c r="G4825" s="6" t="s">
        <v>36</v>
      </c>
      <c r="H4825" s="6" t="s">
        <v>53</v>
      </c>
      <c r="I4825" s="6" t="s">
        <v>54</v>
      </c>
      <c r="J4825" s="8" t="s">
        <v>23</v>
      </c>
      <c r="K4825" s="9">
        <v>55</v>
      </c>
      <c r="L4825" s="10">
        <v>130</v>
      </c>
      <c r="M4825" s="11">
        <v>7150</v>
      </c>
      <c r="N4825" s="11">
        <v>2860</v>
      </c>
      <c r="O4825" s="12">
        <v>0.4</v>
      </c>
      <c r="P4825" s="6" t="s">
        <v>83</v>
      </c>
    </row>
    <row r="4826" spans="2:16" ht="14.25" customHeight="1">
      <c r="B4826" s="6" t="s">
        <v>26</v>
      </c>
      <c r="C4826" s="6">
        <v>1197831</v>
      </c>
      <c r="D4826" s="7">
        <v>44265</v>
      </c>
      <c r="E4826" s="7" t="str">
        <f t="shared" si="150"/>
        <v>Mar</v>
      </c>
      <c r="F4826" s="7" t="str">
        <f t="shared" si="151"/>
        <v>2021</v>
      </c>
      <c r="G4826" s="6" t="s">
        <v>36</v>
      </c>
      <c r="H4826" s="6" t="s">
        <v>53</v>
      </c>
      <c r="I4826" s="6" t="s">
        <v>54</v>
      </c>
      <c r="J4826" s="8" t="s">
        <v>17</v>
      </c>
      <c r="K4826" s="9">
        <v>18</v>
      </c>
      <c r="L4826" s="10">
        <v>210</v>
      </c>
      <c r="M4826" s="11">
        <v>3780</v>
      </c>
      <c r="N4826" s="11">
        <v>1890</v>
      </c>
      <c r="O4826" s="12">
        <v>0.5</v>
      </c>
      <c r="P4826" s="6" t="s">
        <v>83</v>
      </c>
    </row>
    <row r="4827" spans="2:16" ht="14.25" customHeight="1">
      <c r="B4827" s="6" t="s">
        <v>26</v>
      </c>
      <c r="C4827" s="6">
        <v>1197831</v>
      </c>
      <c r="D4827" s="7">
        <v>44266</v>
      </c>
      <c r="E4827" s="7" t="str">
        <f t="shared" si="150"/>
        <v>Mar</v>
      </c>
      <c r="F4827" s="7" t="str">
        <f t="shared" si="151"/>
        <v>2021</v>
      </c>
      <c r="G4827" s="6" t="s">
        <v>36</v>
      </c>
      <c r="H4827" s="6" t="s">
        <v>53</v>
      </c>
      <c r="I4827" s="6" t="s">
        <v>54</v>
      </c>
      <c r="J4827" s="8" t="s">
        <v>19</v>
      </c>
      <c r="K4827" s="9">
        <v>29</v>
      </c>
      <c r="L4827" s="10">
        <v>182</v>
      </c>
      <c r="M4827" s="11">
        <v>5278</v>
      </c>
      <c r="N4827" s="11">
        <v>2427.8799999999997</v>
      </c>
      <c r="O4827" s="12">
        <v>0.45999999999999996</v>
      </c>
      <c r="P4827" s="6" t="s">
        <v>83</v>
      </c>
    </row>
    <row r="4828" spans="2:16" ht="14.25" customHeight="1">
      <c r="B4828" s="6" t="s">
        <v>26</v>
      </c>
      <c r="C4828" s="6">
        <v>1197831</v>
      </c>
      <c r="D4828" s="7">
        <v>44267</v>
      </c>
      <c r="E4828" s="7" t="str">
        <f t="shared" si="150"/>
        <v>Mar</v>
      </c>
      <c r="F4828" s="7" t="str">
        <f t="shared" si="151"/>
        <v>2021</v>
      </c>
      <c r="G4828" s="6" t="s">
        <v>36</v>
      </c>
      <c r="H4828" s="6" t="s">
        <v>53</v>
      </c>
      <c r="I4828" s="6" t="s">
        <v>54</v>
      </c>
      <c r="J4828" s="8" t="s">
        <v>20</v>
      </c>
      <c r="K4828" s="9">
        <v>27</v>
      </c>
      <c r="L4828" s="10">
        <v>130</v>
      </c>
      <c r="M4828" s="11">
        <v>3510</v>
      </c>
      <c r="N4828" s="11">
        <v>1579.4999999999998</v>
      </c>
      <c r="O4828" s="12">
        <v>0.44999999999999996</v>
      </c>
      <c r="P4828" s="6" t="s">
        <v>83</v>
      </c>
    </row>
    <row r="4829" spans="2:16" ht="14.25" customHeight="1">
      <c r="B4829" s="6" t="s">
        <v>26</v>
      </c>
      <c r="C4829" s="6">
        <v>1197831</v>
      </c>
      <c r="D4829" s="7">
        <v>44268</v>
      </c>
      <c r="E4829" s="7" t="str">
        <f t="shared" si="150"/>
        <v>Mar</v>
      </c>
      <c r="F4829" s="7" t="str">
        <f t="shared" si="151"/>
        <v>2021</v>
      </c>
      <c r="G4829" s="6" t="s">
        <v>36</v>
      </c>
      <c r="H4829" s="6" t="s">
        <v>53</v>
      </c>
      <c r="I4829" s="6" t="s">
        <v>54</v>
      </c>
      <c r="J4829" s="8" t="s">
        <v>21</v>
      </c>
      <c r="K4829" s="9">
        <v>32</v>
      </c>
      <c r="L4829" s="10">
        <v>135</v>
      </c>
      <c r="M4829" s="11">
        <v>4320</v>
      </c>
      <c r="N4829" s="11">
        <v>2462.4</v>
      </c>
      <c r="O4829" s="12">
        <v>0.57000000000000006</v>
      </c>
      <c r="P4829" s="6" t="s">
        <v>83</v>
      </c>
    </row>
    <row r="4830" spans="2:16" ht="14.25" customHeight="1">
      <c r="B4830" s="6" t="s">
        <v>26</v>
      </c>
      <c r="C4830" s="6">
        <v>1197831</v>
      </c>
      <c r="D4830" s="7">
        <v>44269</v>
      </c>
      <c r="E4830" s="7" t="str">
        <f t="shared" si="150"/>
        <v>Mar</v>
      </c>
      <c r="F4830" s="7" t="str">
        <f t="shared" si="151"/>
        <v>2021</v>
      </c>
      <c r="G4830" s="6" t="s">
        <v>27</v>
      </c>
      <c r="H4830" s="6" t="s">
        <v>55</v>
      </c>
      <c r="I4830" s="6" t="s">
        <v>56</v>
      </c>
      <c r="J4830" s="8" t="s">
        <v>22</v>
      </c>
      <c r="K4830" s="9">
        <v>39</v>
      </c>
      <c r="L4830" s="10">
        <v>95</v>
      </c>
      <c r="M4830" s="11">
        <v>3705</v>
      </c>
      <c r="N4830" s="11">
        <v>1482</v>
      </c>
      <c r="O4830" s="12">
        <v>0.4</v>
      </c>
      <c r="P4830" s="6" t="s">
        <v>83</v>
      </c>
    </row>
    <row r="4831" spans="2:16" ht="14.25" customHeight="1">
      <c r="B4831" s="6" t="s">
        <v>26</v>
      </c>
      <c r="C4831" s="6">
        <v>1197831</v>
      </c>
      <c r="D4831" s="7">
        <v>44270</v>
      </c>
      <c r="E4831" s="7" t="str">
        <f t="shared" si="150"/>
        <v>Mar</v>
      </c>
      <c r="F4831" s="7" t="str">
        <f t="shared" si="151"/>
        <v>2021</v>
      </c>
      <c r="G4831" s="6" t="s">
        <v>27</v>
      </c>
      <c r="H4831" s="6" t="s">
        <v>55</v>
      </c>
      <c r="I4831" s="6" t="s">
        <v>56</v>
      </c>
      <c r="J4831" s="8" t="s">
        <v>23</v>
      </c>
      <c r="K4831" s="9">
        <v>33</v>
      </c>
      <c r="L4831" s="10">
        <v>125</v>
      </c>
      <c r="M4831" s="11">
        <v>4125</v>
      </c>
      <c r="N4831" s="11">
        <v>2681.25</v>
      </c>
      <c r="O4831" s="12">
        <v>0.65</v>
      </c>
      <c r="P4831" s="6" t="s">
        <v>83</v>
      </c>
    </row>
    <row r="4832" spans="2:16" ht="14.25" customHeight="1">
      <c r="B4832" s="6" t="s">
        <v>26</v>
      </c>
      <c r="C4832" s="6">
        <v>1197831</v>
      </c>
      <c r="D4832" s="7">
        <v>44271</v>
      </c>
      <c r="E4832" s="7" t="str">
        <f t="shared" si="150"/>
        <v>Mar</v>
      </c>
      <c r="F4832" s="7" t="str">
        <f t="shared" si="151"/>
        <v>2021</v>
      </c>
      <c r="G4832" s="6" t="s">
        <v>27</v>
      </c>
      <c r="H4832" s="6" t="s">
        <v>55</v>
      </c>
      <c r="I4832" s="6" t="s">
        <v>56</v>
      </c>
      <c r="J4832" s="8" t="s">
        <v>17</v>
      </c>
      <c r="K4832" s="9">
        <v>24</v>
      </c>
      <c r="L4832" s="10">
        <v>169</v>
      </c>
      <c r="M4832" s="11">
        <v>4056</v>
      </c>
      <c r="N4832" s="11">
        <v>2028</v>
      </c>
      <c r="O4832" s="12">
        <v>0.5</v>
      </c>
      <c r="P4832" s="6" t="s">
        <v>83</v>
      </c>
    </row>
    <row r="4833" spans="2:16" ht="14.25" customHeight="1">
      <c r="B4833" s="6" t="s">
        <v>26</v>
      </c>
      <c r="C4833" s="6">
        <v>1197831</v>
      </c>
      <c r="D4833" s="7">
        <v>44272</v>
      </c>
      <c r="E4833" s="7" t="str">
        <f t="shared" si="150"/>
        <v>Mar</v>
      </c>
      <c r="F4833" s="7" t="str">
        <f t="shared" si="151"/>
        <v>2021</v>
      </c>
      <c r="G4833" s="6" t="s">
        <v>27</v>
      </c>
      <c r="H4833" s="6" t="s">
        <v>55</v>
      </c>
      <c r="I4833" s="6" t="s">
        <v>56</v>
      </c>
      <c r="J4833" s="8" t="s">
        <v>19</v>
      </c>
      <c r="K4833" s="9">
        <v>33</v>
      </c>
      <c r="L4833" s="10">
        <v>181</v>
      </c>
      <c r="M4833" s="11">
        <v>5973</v>
      </c>
      <c r="N4833" s="11">
        <v>2867.04</v>
      </c>
      <c r="O4833" s="12">
        <v>0.48</v>
      </c>
      <c r="P4833" s="6" t="s">
        <v>83</v>
      </c>
    </row>
    <row r="4834" spans="2:16" ht="14.25" customHeight="1">
      <c r="B4834" s="6" t="s">
        <v>26</v>
      </c>
      <c r="C4834" s="6">
        <v>1197831</v>
      </c>
      <c r="D4834" s="7">
        <v>44273</v>
      </c>
      <c r="E4834" s="7" t="str">
        <f t="shared" si="150"/>
        <v>Mar</v>
      </c>
      <c r="F4834" s="7" t="str">
        <f t="shared" si="151"/>
        <v>2021</v>
      </c>
      <c r="G4834" s="6" t="s">
        <v>27</v>
      </c>
      <c r="H4834" s="6" t="s">
        <v>55</v>
      </c>
      <c r="I4834" s="6" t="s">
        <v>56</v>
      </c>
      <c r="J4834" s="8" t="s">
        <v>20</v>
      </c>
      <c r="K4834" s="9">
        <v>32</v>
      </c>
      <c r="L4834" s="10">
        <v>122</v>
      </c>
      <c r="M4834" s="11">
        <v>3904</v>
      </c>
      <c r="N4834" s="11">
        <v>1873.9199999999998</v>
      </c>
      <c r="O4834" s="12">
        <v>0.48</v>
      </c>
      <c r="P4834" s="6" t="s">
        <v>83</v>
      </c>
    </row>
    <row r="4835" spans="2:16" ht="14.25" customHeight="1">
      <c r="B4835" s="6" t="s">
        <v>26</v>
      </c>
      <c r="C4835" s="6">
        <v>1197831</v>
      </c>
      <c r="D4835" s="7">
        <v>44274</v>
      </c>
      <c r="E4835" s="7" t="str">
        <f t="shared" si="150"/>
        <v>Mar</v>
      </c>
      <c r="F4835" s="7" t="str">
        <f t="shared" si="151"/>
        <v>2021</v>
      </c>
      <c r="G4835" s="6" t="s">
        <v>27</v>
      </c>
      <c r="H4835" s="6" t="s">
        <v>55</v>
      </c>
      <c r="I4835" s="6" t="s">
        <v>56</v>
      </c>
      <c r="J4835" s="8" t="s">
        <v>21</v>
      </c>
      <c r="K4835" s="9">
        <v>33</v>
      </c>
      <c r="L4835" s="10">
        <v>108</v>
      </c>
      <c r="M4835" s="11">
        <v>3564</v>
      </c>
      <c r="N4835" s="11">
        <v>2138.4</v>
      </c>
      <c r="O4835" s="12">
        <v>0.6</v>
      </c>
      <c r="P4835" s="6" t="s">
        <v>83</v>
      </c>
    </row>
    <row r="4836" spans="2:16" ht="14.25" customHeight="1">
      <c r="B4836" s="6" t="s">
        <v>26</v>
      </c>
      <c r="C4836" s="6">
        <v>1197831</v>
      </c>
      <c r="D4836" s="7">
        <v>44275</v>
      </c>
      <c r="E4836" s="7" t="str">
        <f t="shared" si="150"/>
        <v>Mar</v>
      </c>
      <c r="F4836" s="7" t="str">
        <f t="shared" si="151"/>
        <v>2021</v>
      </c>
      <c r="G4836" s="6" t="s">
        <v>27</v>
      </c>
      <c r="H4836" s="6" t="s">
        <v>55</v>
      </c>
      <c r="I4836" s="6" t="s">
        <v>56</v>
      </c>
      <c r="J4836" s="8" t="s">
        <v>22</v>
      </c>
      <c r="K4836" s="9">
        <v>37</v>
      </c>
      <c r="L4836" s="10">
        <v>83</v>
      </c>
      <c r="M4836" s="11">
        <v>3071</v>
      </c>
      <c r="N4836" s="11">
        <v>1259.1099999999999</v>
      </c>
      <c r="O4836" s="12">
        <v>0.41</v>
      </c>
      <c r="P4836" s="6" t="s">
        <v>83</v>
      </c>
    </row>
    <row r="4837" spans="2:16" ht="14.25" customHeight="1">
      <c r="B4837" s="6" t="s">
        <v>26</v>
      </c>
      <c r="C4837" s="6">
        <v>1197831</v>
      </c>
      <c r="D4837" s="7">
        <v>44276</v>
      </c>
      <c r="E4837" s="7" t="str">
        <f t="shared" si="150"/>
        <v>Mar</v>
      </c>
      <c r="F4837" s="7" t="str">
        <f t="shared" si="151"/>
        <v>2021</v>
      </c>
      <c r="G4837" s="6" t="s">
        <v>27</v>
      </c>
      <c r="H4837" s="6" t="s">
        <v>55</v>
      </c>
      <c r="I4837" s="6" t="s">
        <v>56</v>
      </c>
      <c r="J4837" s="8" t="s">
        <v>23</v>
      </c>
      <c r="K4837" s="9">
        <v>32</v>
      </c>
      <c r="L4837" s="10">
        <v>133</v>
      </c>
      <c r="M4837" s="11">
        <v>4256</v>
      </c>
      <c r="N4837" s="11">
        <v>2723.84</v>
      </c>
      <c r="O4837" s="12">
        <v>0.64</v>
      </c>
      <c r="P4837" s="6" t="s">
        <v>83</v>
      </c>
    </row>
    <row r="4838" spans="2:16" ht="14.25" customHeight="1">
      <c r="B4838" s="6" t="s">
        <v>26</v>
      </c>
      <c r="C4838" s="6">
        <v>1197831</v>
      </c>
      <c r="D4838" s="7">
        <v>44277</v>
      </c>
      <c r="E4838" s="7" t="str">
        <f t="shared" si="150"/>
        <v>Mar</v>
      </c>
      <c r="F4838" s="7" t="str">
        <f t="shared" si="151"/>
        <v>2021</v>
      </c>
      <c r="G4838" s="6" t="s">
        <v>27</v>
      </c>
      <c r="H4838" s="6" t="s">
        <v>55</v>
      </c>
      <c r="I4838" s="6" t="s">
        <v>56</v>
      </c>
      <c r="J4838" s="8" t="s">
        <v>17</v>
      </c>
      <c r="K4838" s="9">
        <v>27</v>
      </c>
      <c r="L4838" s="10">
        <v>189</v>
      </c>
      <c r="M4838" s="11">
        <v>5103</v>
      </c>
      <c r="N4838" s="11">
        <v>2602.5300000000002</v>
      </c>
      <c r="O4838" s="12">
        <v>0.51</v>
      </c>
      <c r="P4838" s="6" t="s">
        <v>83</v>
      </c>
    </row>
    <row r="4839" spans="2:16" ht="14.25" customHeight="1">
      <c r="B4839" s="6" t="s">
        <v>26</v>
      </c>
      <c r="C4839" s="6">
        <v>1197831</v>
      </c>
      <c r="D4839" s="7">
        <v>44278</v>
      </c>
      <c r="E4839" s="7" t="str">
        <f t="shared" si="150"/>
        <v>Mar</v>
      </c>
      <c r="F4839" s="7" t="str">
        <f t="shared" si="151"/>
        <v>2021</v>
      </c>
      <c r="G4839" s="6" t="s">
        <v>27</v>
      </c>
      <c r="H4839" s="6" t="s">
        <v>55</v>
      </c>
      <c r="I4839" s="6" t="s">
        <v>56</v>
      </c>
      <c r="J4839" s="8" t="s">
        <v>19</v>
      </c>
      <c r="K4839" s="9">
        <v>37</v>
      </c>
      <c r="L4839" s="10">
        <v>163</v>
      </c>
      <c r="M4839" s="11">
        <v>6031</v>
      </c>
      <c r="N4839" s="11">
        <v>3136.12</v>
      </c>
      <c r="O4839" s="12">
        <v>0.52</v>
      </c>
      <c r="P4839" s="6" t="s">
        <v>83</v>
      </c>
    </row>
    <row r="4840" spans="2:16" ht="14.25" customHeight="1">
      <c r="B4840" s="6" t="s">
        <v>26</v>
      </c>
      <c r="C4840" s="6">
        <v>1197831</v>
      </c>
      <c r="D4840" s="7">
        <v>44279</v>
      </c>
      <c r="E4840" s="7" t="str">
        <f t="shared" si="150"/>
        <v>Mar</v>
      </c>
      <c r="F4840" s="7" t="str">
        <f t="shared" si="151"/>
        <v>2021</v>
      </c>
      <c r="G4840" s="6" t="s">
        <v>27</v>
      </c>
      <c r="H4840" s="6" t="s">
        <v>55</v>
      </c>
      <c r="I4840" s="6" t="s">
        <v>56</v>
      </c>
      <c r="J4840" s="8" t="s">
        <v>20</v>
      </c>
      <c r="K4840" s="9">
        <v>28</v>
      </c>
      <c r="L4840" s="10">
        <v>124</v>
      </c>
      <c r="M4840" s="11">
        <v>3472</v>
      </c>
      <c r="N4840" s="11">
        <v>1909.5999999999997</v>
      </c>
      <c r="O4840" s="12">
        <v>0.54999999999999993</v>
      </c>
      <c r="P4840" s="6" t="s">
        <v>83</v>
      </c>
    </row>
    <row r="4841" spans="2:16" ht="14.25" customHeight="1">
      <c r="B4841" s="6" t="s">
        <v>26</v>
      </c>
      <c r="C4841" s="6">
        <v>1197831</v>
      </c>
      <c r="D4841" s="7">
        <v>44280</v>
      </c>
      <c r="E4841" s="7" t="str">
        <f t="shared" si="150"/>
        <v>Mar</v>
      </c>
      <c r="F4841" s="7" t="str">
        <f t="shared" si="151"/>
        <v>2021</v>
      </c>
      <c r="G4841" s="6" t="s">
        <v>27</v>
      </c>
      <c r="H4841" s="6" t="s">
        <v>55</v>
      </c>
      <c r="I4841" s="6" t="s">
        <v>56</v>
      </c>
      <c r="J4841" s="8" t="s">
        <v>21</v>
      </c>
      <c r="K4841" s="9">
        <v>33</v>
      </c>
      <c r="L4841" s="10">
        <v>101</v>
      </c>
      <c r="M4841" s="11">
        <v>3333</v>
      </c>
      <c r="N4841" s="11">
        <v>2133.12</v>
      </c>
      <c r="O4841" s="12">
        <v>0.64</v>
      </c>
      <c r="P4841" s="6" t="s">
        <v>83</v>
      </c>
    </row>
    <row r="4842" spans="2:16" ht="14.25" customHeight="1">
      <c r="B4842" s="6" t="s">
        <v>26</v>
      </c>
      <c r="C4842" s="6">
        <v>1197831</v>
      </c>
      <c r="D4842" s="7">
        <v>44281</v>
      </c>
      <c r="E4842" s="7" t="str">
        <f t="shared" si="150"/>
        <v>Mar</v>
      </c>
      <c r="F4842" s="7" t="str">
        <f t="shared" si="151"/>
        <v>2021</v>
      </c>
      <c r="G4842" s="6" t="s">
        <v>27</v>
      </c>
      <c r="H4842" s="6" t="s">
        <v>55</v>
      </c>
      <c r="I4842" s="6" t="s">
        <v>56</v>
      </c>
      <c r="J4842" s="8" t="s">
        <v>22</v>
      </c>
      <c r="K4842" s="9">
        <v>39</v>
      </c>
      <c r="L4842" s="10">
        <v>69</v>
      </c>
      <c r="M4842" s="11">
        <v>2691</v>
      </c>
      <c r="N4842" s="11">
        <v>1264.77</v>
      </c>
      <c r="O4842" s="12">
        <v>0.47</v>
      </c>
      <c r="P4842" s="6" t="s">
        <v>83</v>
      </c>
    </row>
    <row r="4843" spans="2:16" ht="14.25" customHeight="1">
      <c r="B4843" s="6" t="s">
        <v>26</v>
      </c>
      <c r="C4843" s="6">
        <v>1197831</v>
      </c>
      <c r="D4843" s="7">
        <v>44282</v>
      </c>
      <c r="E4843" s="7" t="str">
        <f t="shared" si="150"/>
        <v>Mar</v>
      </c>
      <c r="F4843" s="7" t="str">
        <f t="shared" si="151"/>
        <v>2021</v>
      </c>
      <c r="G4843" s="6" t="s">
        <v>27</v>
      </c>
      <c r="H4843" s="6" t="s">
        <v>55</v>
      </c>
      <c r="I4843" s="6" t="s">
        <v>56</v>
      </c>
      <c r="J4843" s="8" t="s">
        <v>23</v>
      </c>
      <c r="K4843" s="9">
        <v>33</v>
      </c>
      <c r="L4843" s="10">
        <v>111</v>
      </c>
      <c r="M4843" s="11">
        <v>3663</v>
      </c>
      <c r="N4843" s="11">
        <v>2417.58</v>
      </c>
      <c r="O4843" s="12">
        <v>0.66</v>
      </c>
      <c r="P4843" s="6" t="s">
        <v>83</v>
      </c>
    </row>
    <row r="4844" spans="2:16" ht="14.25" customHeight="1">
      <c r="B4844" s="6" t="s">
        <v>26</v>
      </c>
      <c r="C4844" s="6">
        <v>1197831</v>
      </c>
      <c r="D4844" s="7">
        <v>44283</v>
      </c>
      <c r="E4844" s="7" t="str">
        <f t="shared" si="150"/>
        <v>Mar</v>
      </c>
      <c r="F4844" s="7" t="str">
        <f t="shared" si="151"/>
        <v>2021</v>
      </c>
      <c r="G4844" s="6" t="s">
        <v>27</v>
      </c>
      <c r="H4844" s="6" t="s">
        <v>55</v>
      </c>
      <c r="I4844" s="6" t="s">
        <v>56</v>
      </c>
      <c r="J4844" s="8" t="s">
        <v>17</v>
      </c>
      <c r="K4844" s="9">
        <v>19</v>
      </c>
      <c r="L4844" s="10">
        <v>169</v>
      </c>
      <c r="M4844" s="11">
        <v>3211</v>
      </c>
      <c r="N4844" s="11">
        <v>1605.5</v>
      </c>
      <c r="O4844" s="12">
        <v>0.5</v>
      </c>
      <c r="P4844" s="6" t="s">
        <v>83</v>
      </c>
    </row>
    <row r="4845" spans="2:16" ht="14.25" customHeight="1">
      <c r="B4845" s="6" t="s">
        <v>26</v>
      </c>
      <c r="C4845" s="6">
        <v>1197831</v>
      </c>
      <c r="D4845" s="7">
        <v>44284</v>
      </c>
      <c r="E4845" s="7" t="str">
        <f t="shared" si="150"/>
        <v>Mar</v>
      </c>
      <c r="F4845" s="7" t="str">
        <f t="shared" si="151"/>
        <v>2021</v>
      </c>
      <c r="G4845" s="6" t="s">
        <v>27</v>
      </c>
      <c r="H4845" s="6" t="s">
        <v>55</v>
      </c>
      <c r="I4845" s="6" t="s">
        <v>56</v>
      </c>
      <c r="J4845" s="8" t="s">
        <v>19</v>
      </c>
      <c r="K4845" s="9">
        <v>24</v>
      </c>
      <c r="L4845" s="10">
        <v>176</v>
      </c>
      <c r="M4845" s="11">
        <v>4224</v>
      </c>
      <c r="N4845" s="11">
        <v>2154.2400000000002</v>
      </c>
      <c r="O4845" s="12">
        <v>0.51</v>
      </c>
      <c r="P4845" s="6" t="s">
        <v>83</v>
      </c>
    </row>
    <row r="4846" spans="2:16" ht="14.25" customHeight="1">
      <c r="B4846" s="6" t="s">
        <v>26</v>
      </c>
      <c r="C4846" s="6">
        <v>1197831</v>
      </c>
      <c r="D4846" s="7">
        <v>44285</v>
      </c>
      <c r="E4846" s="7" t="str">
        <f t="shared" si="150"/>
        <v>Mar</v>
      </c>
      <c r="F4846" s="7" t="str">
        <f t="shared" si="151"/>
        <v>2021</v>
      </c>
      <c r="G4846" s="6" t="s">
        <v>27</v>
      </c>
      <c r="H4846" s="6" t="s">
        <v>55</v>
      </c>
      <c r="I4846" s="6" t="s">
        <v>56</v>
      </c>
      <c r="J4846" s="8" t="s">
        <v>20</v>
      </c>
      <c r="K4846" s="9">
        <v>19</v>
      </c>
      <c r="L4846" s="10">
        <v>135</v>
      </c>
      <c r="M4846" s="11">
        <v>2565</v>
      </c>
      <c r="N4846" s="11">
        <v>1410.7499999999998</v>
      </c>
      <c r="O4846" s="12">
        <v>0.54999999999999993</v>
      </c>
      <c r="P4846" s="6" t="s">
        <v>83</v>
      </c>
    </row>
    <row r="4847" spans="2:16" ht="14.25" customHeight="1">
      <c r="B4847" s="6" t="s">
        <v>26</v>
      </c>
      <c r="C4847" s="6">
        <v>1197831</v>
      </c>
      <c r="D4847" s="7">
        <v>44286</v>
      </c>
      <c r="E4847" s="7" t="str">
        <f t="shared" si="150"/>
        <v>Mar</v>
      </c>
      <c r="F4847" s="7" t="str">
        <f t="shared" si="151"/>
        <v>2021</v>
      </c>
      <c r="G4847" s="6" t="s">
        <v>27</v>
      </c>
      <c r="H4847" s="6" t="s">
        <v>55</v>
      </c>
      <c r="I4847" s="6" t="s">
        <v>56</v>
      </c>
      <c r="J4847" s="8" t="s">
        <v>21</v>
      </c>
      <c r="K4847" s="9">
        <v>23</v>
      </c>
      <c r="L4847" s="10">
        <v>112</v>
      </c>
      <c r="M4847" s="11">
        <v>2576</v>
      </c>
      <c r="N4847" s="11">
        <v>1674.4</v>
      </c>
      <c r="O4847" s="12">
        <v>0.65</v>
      </c>
      <c r="P4847" s="6" t="s">
        <v>83</v>
      </c>
    </row>
    <row r="4848" spans="2:16" ht="14.25" customHeight="1">
      <c r="B4848" s="6" t="s">
        <v>26</v>
      </c>
      <c r="C4848" s="6">
        <v>1197831</v>
      </c>
      <c r="D4848" s="7">
        <v>44287</v>
      </c>
      <c r="E4848" s="7" t="str">
        <f t="shared" si="150"/>
        <v>Apr</v>
      </c>
      <c r="F4848" s="7" t="str">
        <f t="shared" si="151"/>
        <v>2021</v>
      </c>
      <c r="G4848" s="6" t="s">
        <v>27</v>
      </c>
      <c r="H4848" s="6" t="s">
        <v>55</v>
      </c>
      <c r="I4848" s="6" t="s">
        <v>56</v>
      </c>
      <c r="J4848" s="8" t="s">
        <v>22</v>
      </c>
      <c r="K4848" s="9">
        <v>28</v>
      </c>
      <c r="L4848" s="10">
        <v>84</v>
      </c>
      <c r="M4848" s="11">
        <v>2352</v>
      </c>
      <c r="N4848" s="11">
        <v>1058.3999999999999</v>
      </c>
      <c r="O4848" s="12">
        <v>0.44999999999999996</v>
      </c>
      <c r="P4848" s="6" t="s">
        <v>83</v>
      </c>
    </row>
    <row r="4849" spans="2:16" ht="14.25" customHeight="1">
      <c r="B4849" s="6" t="s">
        <v>26</v>
      </c>
      <c r="C4849" s="6">
        <v>1197831</v>
      </c>
      <c r="D4849" s="7">
        <v>44288</v>
      </c>
      <c r="E4849" s="7" t="str">
        <f t="shared" si="150"/>
        <v>Apr</v>
      </c>
      <c r="F4849" s="7" t="str">
        <f t="shared" si="151"/>
        <v>2021</v>
      </c>
      <c r="G4849" s="6" t="s">
        <v>27</v>
      </c>
      <c r="H4849" s="6" t="s">
        <v>55</v>
      </c>
      <c r="I4849" s="6" t="s">
        <v>56</v>
      </c>
      <c r="J4849" s="8" t="s">
        <v>23</v>
      </c>
      <c r="K4849" s="9">
        <v>24</v>
      </c>
      <c r="L4849" s="10">
        <v>161</v>
      </c>
      <c r="M4849" s="11">
        <v>3864</v>
      </c>
      <c r="N4849" s="11">
        <v>2627.52</v>
      </c>
      <c r="O4849" s="12">
        <v>0.68</v>
      </c>
      <c r="P4849" s="6" t="s">
        <v>83</v>
      </c>
    </row>
    <row r="4850" spans="2:16" ht="14.25" customHeight="1">
      <c r="B4850" s="6" t="s">
        <v>26</v>
      </c>
      <c r="C4850" s="6">
        <v>1197831</v>
      </c>
      <c r="D4850" s="7">
        <v>44289</v>
      </c>
      <c r="E4850" s="7" t="str">
        <f t="shared" si="150"/>
        <v>Apr</v>
      </c>
      <c r="F4850" s="7" t="str">
        <f t="shared" si="151"/>
        <v>2021</v>
      </c>
      <c r="G4850" s="6" t="s">
        <v>27</v>
      </c>
      <c r="H4850" s="6" t="s">
        <v>55</v>
      </c>
      <c r="I4850" s="6" t="s">
        <v>56</v>
      </c>
      <c r="J4850" s="8" t="s">
        <v>17</v>
      </c>
      <c r="K4850" s="9">
        <v>14</v>
      </c>
      <c r="L4850" s="10">
        <v>189</v>
      </c>
      <c r="M4850" s="11">
        <v>2646</v>
      </c>
      <c r="N4850" s="11">
        <v>1323</v>
      </c>
      <c r="O4850" s="12">
        <v>0.5</v>
      </c>
      <c r="P4850" s="6" t="s">
        <v>83</v>
      </c>
    </row>
    <row r="4851" spans="2:16" ht="14.25" customHeight="1">
      <c r="B4851" s="6" t="s">
        <v>26</v>
      </c>
      <c r="C4851" s="6">
        <v>1197831</v>
      </c>
      <c r="D4851" s="7">
        <v>44290</v>
      </c>
      <c r="E4851" s="7" t="str">
        <f t="shared" si="150"/>
        <v>Apr</v>
      </c>
      <c r="F4851" s="7" t="str">
        <f t="shared" si="151"/>
        <v>2021</v>
      </c>
      <c r="G4851" s="6" t="s">
        <v>27</v>
      </c>
      <c r="H4851" s="6" t="s">
        <v>55</v>
      </c>
      <c r="I4851" s="6" t="s">
        <v>56</v>
      </c>
      <c r="J4851" s="8" t="s">
        <v>19</v>
      </c>
      <c r="K4851" s="9">
        <v>23</v>
      </c>
      <c r="L4851" s="10">
        <v>218</v>
      </c>
      <c r="M4851" s="11">
        <v>5014</v>
      </c>
      <c r="N4851" s="11">
        <v>2507</v>
      </c>
      <c r="O4851" s="12">
        <v>0.5</v>
      </c>
      <c r="P4851" s="6" t="s">
        <v>83</v>
      </c>
    </row>
    <row r="4852" spans="2:16" ht="14.25" customHeight="1">
      <c r="B4852" s="6" t="s">
        <v>26</v>
      </c>
      <c r="C4852" s="6">
        <v>1197831</v>
      </c>
      <c r="D4852" s="7">
        <v>44291</v>
      </c>
      <c r="E4852" s="7" t="str">
        <f t="shared" si="150"/>
        <v>Apr</v>
      </c>
      <c r="F4852" s="7" t="str">
        <f t="shared" si="151"/>
        <v>2021</v>
      </c>
      <c r="G4852" s="6" t="s">
        <v>27</v>
      </c>
      <c r="H4852" s="6" t="s">
        <v>55</v>
      </c>
      <c r="I4852" s="6" t="s">
        <v>56</v>
      </c>
      <c r="J4852" s="8" t="s">
        <v>20</v>
      </c>
      <c r="K4852" s="9">
        <v>19</v>
      </c>
      <c r="L4852" s="10">
        <v>180</v>
      </c>
      <c r="M4852" s="11">
        <v>3420</v>
      </c>
      <c r="N4852" s="11">
        <v>1846.8000000000002</v>
      </c>
      <c r="O4852" s="12">
        <v>0.54</v>
      </c>
      <c r="P4852" s="6" t="s">
        <v>83</v>
      </c>
    </row>
    <row r="4853" spans="2:16" ht="14.25" customHeight="1">
      <c r="B4853" s="6" t="s">
        <v>26</v>
      </c>
      <c r="C4853" s="6">
        <v>1197831</v>
      </c>
      <c r="D4853" s="7">
        <v>44292</v>
      </c>
      <c r="E4853" s="7" t="str">
        <f t="shared" si="150"/>
        <v>Apr</v>
      </c>
      <c r="F4853" s="7" t="str">
        <f t="shared" si="151"/>
        <v>2021</v>
      </c>
      <c r="G4853" s="6" t="s">
        <v>27</v>
      </c>
      <c r="H4853" s="6" t="s">
        <v>55</v>
      </c>
      <c r="I4853" s="6" t="s">
        <v>56</v>
      </c>
      <c r="J4853" s="8" t="s">
        <v>21</v>
      </c>
      <c r="K4853" s="9">
        <v>27</v>
      </c>
      <c r="L4853" s="10">
        <v>142</v>
      </c>
      <c r="M4853" s="11">
        <v>3834</v>
      </c>
      <c r="N4853" s="11">
        <v>2300.4</v>
      </c>
      <c r="O4853" s="12">
        <v>0.6</v>
      </c>
      <c r="P4853" s="6" t="s">
        <v>83</v>
      </c>
    </row>
    <row r="4854" spans="2:16" ht="14.25" customHeight="1">
      <c r="B4854" s="6" t="s">
        <v>26</v>
      </c>
      <c r="C4854" s="6">
        <v>1197831</v>
      </c>
      <c r="D4854" s="7">
        <v>44293</v>
      </c>
      <c r="E4854" s="7" t="str">
        <f t="shared" si="150"/>
        <v>Apr</v>
      </c>
      <c r="F4854" s="7" t="str">
        <f t="shared" si="151"/>
        <v>2021</v>
      </c>
      <c r="G4854" s="6" t="s">
        <v>27</v>
      </c>
      <c r="H4854" s="6" t="s">
        <v>55</v>
      </c>
      <c r="I4854" s="6" t="s">
        <v>56</v>
      </c>
      <c r="J4854" s="8" t="s">
        <v>22</v>
      </c>
      <c r="K4854" s="9">
        <v>41</v>
      </c>
      <c r="L4854" s="10">
        <v>106</v>
      </c>
      <c r="M4854" s="11">
        <v>4346</v>
      </c>
      <c r="N4854" s="11">
        <v>2129.54</v>
      </c>
      <c r="O4854" s="12">
        <v>0.49</v>
      </c>
      <c r="P4854" s="6" t="s">
        <v>83</v>
      </c>
    </row>
    <row r="4855" spans="2:16" ht="14.25" customHeight="1">
      <c r="B4855" s="6" t="s">
        <v>26</v>
      </c>
      <c r="C4855" s="6">
        <v>1197831</v>
      </c>
      <c r="D4855" s="7">
        <v>44294</v>
      </c>
      <c r="E4855" s="7" t="str">
        <f t="shared" si="150"/>
        <v>Apr</v>
      </c>
      <c r="F4855" s="7" t="str">
        <f t="shared" si="151"/>
        <v>2021</v>
      </c>
      <c r="G4855" s="6" t="s">
        <v>27</v>
      </c>
      <c r="H4855" s="6" t="s">
        <v>55</v>
      </c>
      <c r="I4855" s="6" t="s">
        <v>56</v>
      </c>
      <c r="J4855" s="8" t="s">
        <v>23</v>
      </c>
      <c r="K4855" s="9">
        <v>38</v>
      </c>
      <c r="L4855" s="10">
        <v>202</v>
      </c>
      <c r="M4855" s="11">
        <v>7676</v>
      </c>
      <c r="N4855" s="11">
        <v>5142.92</v>
      </c>
      <c r="O4855" s="12">
        <v>0.67</v>
      </c>
      <c r="P4855" s="6" t="s">
        <v>83</v>
      </c>
    </row>
    <row r="4856" spans="2:16" ht="14.25" customHeight="1">
      <c r="B4856" s="6" t="s">
        <v>26</v>
      </c>
      <c r="C4856" s="6">
        <v>1197831</v>
      </c>
      <c r="D4856" s="7">
        <v>44295</v>
      </c>
      <c r="E4856" s="7" t="str">
        <f t="shared" si="150"/>
        <v>Apr</v>
      </c>
      <c r="F4856" s="7" t="str">
        <f t="shared" si="151"/>
        <v>2021</v>
      </c>
      <c r="G4856" s="6" t="s">
        <v>27</v>
      </c>
      <c r="H4856" s="6" t="s">
        <v>55</v>
      </c>
      <c r="I4856" s="6" t="s">
        <v>56</v>
      </c>
      <c r="J4856" s="8" t="s">
        <v>17</v>
      </c>
      <c r="K4856" s="9">
        <v>36</v>
      </c>
      <c r="L4856" s="10">
        <v>217</v>
      </c>
      <c r="M4856" s="11">
        <v>7812</v>
      </c>
      <c r="N4856" s="11">
        <v>3984.12</v>
      </c>
      <c r="O4856" s="12">
        <v>0.51</v>
      </c>
      <c r="P4856" s="6" t="s">
        <v>83</v>
      </c>
    </row>
    <row r="4857" spans="2:16" ht="14.25" customHeight="1">
      <c r="B4857" s="6" t="s">
        <v>26</v>
      </c>
      <c r="C4857" s="6">
        <v>1197831</v>
      </c>
      <c r="D4857" s="7">
        <v>44296</v>
      </c>
      <c r="E4857" s="7" t="str">
        <f t="shared" si="150"/>
        <v>Apr</v>
      </c>
      <c r="F4857" s="7" t="str">
        <f t="shared" si="151"/>
        <v>2021</v>
      </c>
      <c r="G4857" s="6" t="s">
        <v>27</v>
      </c>
      <c r="H4857" s="6" t="s">
        <v>55</v>
      </c>
      <c r="I4857" s="6" t="s">
        <v>56</v>
      </c>
      <c r="J4857" s="8" t="s">
        <v>19</v>
      </c>
      <c r="K4857" s="9">
        <v>42</v>
      </c>
      <c r="L4857" s="10">
        <v>202</v>
      </c>
      <c r="M4857" s="11">
        <v>8484</v>
      </c>
      <c r="N4857" s="11">
        <v>4326.84</v>
      </c>
      <c r="O4857" s="12">
        <v>0.51</v>
      </c>
      <c r="P4857" s="6" t="s">
        <v>83</v>
      </c>
    </row>
    <row r="4858" spans="2:16" ht="14.25" customHeight="1">
      <c r="B4858" s="6" t="s">
        <v>26</v>
      </c>
      <c r="C4858" s="6">
        <v>1197831</v>
      </c>
      <c r="D4858" s="7">
        <v>44297</v>
      </c>
      <c r="E4858" s="7" t="str">
        <f t="shared" si="150"/>
        <v>Apr</v>
      </c>
      <c r="F4858" s="7" t="str">
        <f t="shared" si="151"/>
        <v>2021</v>
      </c>
      <c r="G4858" s="6" t="s">
        <v>27</v>
      </c>
      <c r="H4858" s="6" t="s">
        <v>55</v>
      </c>
      <c r="I4858" s="6" t="s">
        <v>56</v>
      </c>
      <c r="J4858" s="8" t="s">
        <v>20</v>
      </c>
      <c r="K4858" s="9">
        <v>36</v>
      </c>
      <c r="L4858" s="10">
        <v>169</v>
      </c>
      <c r="M4858" s="11">
        <v>6084</v>
      </c>
      <c r="N4858" s="11">
        <v>3102.84</v>
      </c>
      <c r="O4858" s="12">
        <v>0.51</v>
      </c>
      <c r="P4858" s="6" t="s">
        <v>83</v>
      </c>
    </row>
    <row r="4859" spans="2:16" ht="14.25" customHeight="1">
      <c r="B4859" s="6" t="s">
        <v>26</v>
      </c>
      <c r="C4859" s="6">
        <v>1197831</v>
      </c>
      <c r="D4859" s="7">
        <v>44298</v>
      </c>
      <c r="E4859" s="7" t="str">
        <f t="shared" si="150"/>
        <v>Apr</v>
      </c>
      <c r="F4859" s="7" t="str">
        <f t="shared" si="151"/>
        <v>2021</v>
      </c>
      <c r="G4859" s="6" t="s">
        <v>27</v>
      </c>
      <c r="H4859" s="6" t="s">
        <v>55</v>
      </c>
      <c r="I4859" s="6" t="s">
        <v>56</v>
      </c>
      <c r="J4859" s="8" t="s">
        <v>21</v>
      </c>
      <c r="K4859" s="9">
        <v>36</v>
      </c>
      <c r="L4859" s="10">
        <v>174</v>
      </c>
      <c r="M4859" s="11">
        <v>6264</v>
      </c>
      <c r="N4859" s="11">
        <v>3821.04</v>
      </c>
      <c r="O4859" s="12">
        <v>0.61</v>
      </c>
      <c r="P4859" s="6" t="s">
        <v>83</v>
      </c>
    </row>
    <row r="4860" spans="2:16" ht="14.25" customHeight="1">
      <c r="B4860" s="6" t="s">
        <v>26</v>
      </c>
      <c r="C4860" s="6">
        <v>1197831</v>
      </c>
      <c r="D4860" s="7">
        <v>44299</v>
      </c>
      <c r="E4860" s="7" t="str">
        <f t="shared" si="150"/>
        <v>Apr</v>
      </c>
      <c r="F4860" s="7" t="str">
        <f t="shared" si="151"/>
        <v>2021</v>
      </c>
      <c r="G4860" s="6" t="s">
        <v>27</v>
      </c>
      <c r="H4860" s="6" t="s">
        <v>55</v>
      </c>
      <c r="I4860" s="6" t="s">
        <v>56</v>
      </c>
      <c r="J4860" s="8" t="s">
        <v>22</v>
      </c>
      <c r="K4860" s="9">
        <v>43</v>
      </c>
      <c r="L4860" s="10">
        <v>145</v>
      </c>
      <c r="M4860" s="11">
        <v>6235</v>
      </c>
      <c r="N4860" s="11">
        <v>2992.7999999999997</v>
      </c>
      <c r="O4860" s="12">
        <v>0.48</v>
      </c>
      <c r="P4860" s="6" t="s">
        <v>83</v>
      </c>
    </row>
    <row r="4861" spans="2:16" ht="14.25" customHeight="1">
      <c r="B4861" s="6" t="s">
        <v>26</v>
      </c>
      <c r="C4861" s="6">
        <v>1197831</v>
      </c>
      <c r="D4861" s="7">
        <v>44300</v>
      </c>
      <c r="E4861" s="7" t="str">
        <f t="shared" si="150"/>
        <v>Apr</v>
      </c>
      <c r="F4861" s="7" t="str">
        <f t="shared" si="151"/>
        <v>2021</v>
      </c>
      <c r="G4861" s="6" t="s">
        <v>27</v>
      </c>
      <c r="H4861" s="6" t="s">
        <v>55</v>
      </c>
      <c r="I4861" s="6" t="s">
        <v>56</v>
      </c>
      <c r="J4861" s="8" t="s">
        <v>23</v>
      </c>
      <c r="K4861" s="9">
        <v>49</v>
      </c>
      <c r="L4861" s="10">
        <v>236</v>
      </c>
      <c r="M4861" s="11">
        <v>11564</v>
      </c>
      <c r="N4861" s="11">
        <v>7516.6</v>
      </c>
      <c r="O4861" s="12">
        <v>0.65</v>
      </c>
      <c r="P4861" s="6" t="s">
        <v>83</v>
      </c>
    </row>
    <row r="4862" spans="2:16" ht="14.25" customHeight="1">
      <c r="B4862" s="6" t="s">
        <v>26</v>
      </c>
      <c r="C4862" s="6">
        <v>1197831</v>
      </c>
      <c r="D4862" s="7">
        <v>44301</v>
      </c>
      <c r="E4862" s="7" t="str">
        <f t="shared" si="150"/>
        <v>Apr</v>
      </c>
      <c r="F4862" s="7" t="str">
        <f t="shared" si="151"/>
        <v>2021</v>
      </c>
      <c r="G4862" s="6" t="s">
        <v>27</v>
      </c>
      <c r="H4862" s="6" t="s">
        <v>55</v>
      </c>
      <c r="I4862" s="6" t="s">
        <v>56</v>
      </c>
      <c r="J4862" s="8" t="s">
        <v>17</v>
      </c>
      <c r="K4862" s="9">
        <v>36</v>
      </c>
      <c r="L4862" s="10">
        <v>215</v>
      </c>
      <c r="M4862" s="11">
        <v>7740</v>
      </c>
      <c r="N4862" s="11">
        <v>4411.7999999999993</v>
      </c>
      <c r="O4862" s="12">
        <v>0.56999999999999995</v>
      </c>
      <c r="P4862" s="6" t="s">
        <v>83</v>
      </c>
    </row>
    <row r="4863" spans="2:16" ht="14.25" customHeight="1">
      <c r="B4863" s="6" t="s">
        <v>26</v>
      </c>
      <c r="C4863" s="6">
        <v>1197831</v>
      </c>
      <c r="D4863" s="7">
        <v>44302</v>
      </c>
      <c r="E4863" s="7" t="str">
        <f t="shared" si="150"/>
        <v>Apr</v>
      </c>
      <c r="F4863" s="7" t="str">
        <f t="shared" si="151"/>
        <v>2021</v>
      </c>
      <c r="G4863" s="6" t="s">
        <v>27</v>
      </c>
      <c r="H4863" s="6" t="s">
        <v>55</v>
      </c>
      <c r="I4863" s="6" t="s">
        <v>56</v>
      </c>
      <c r="J4863" s="8" t="s">
        <v>19</v>
      </c>
      <c r="K4863" s="9">
        <v>43</v>
      </c>
      <c r="L4863" s="10">
        <v>206</v>
      </c>
      <c r="M4863" s="11">
        <v>8858</v>
      </c>
      <c r="N4863" s="11">
        <v>5137.6399999999994</v>
      </c>
      <c r="O4863" s="12">
        <v>0.57999999999999996</v>
      </c>
      <c r="P4863" s="6" t="s">
        <v>83</v>
      </c>
    </row>
    <row r="4864" spans="2:16" ht="14.25" customHeight="1">
      <c r="B4864" s="6" t="s">
        <v>26</v>
      </c>
      <c r="C4864" s="6">
        <v>1197831</v>
      </c>
      <c r="D4864" s="7">
        <v>44303</v>
      </c>
      <c r="E4864" s="7" t="str">
        <f t="shared" si="150"/>
        <v>Apr</v>
      </c>
      <c r="F4864" s="7" t="str">
        <f t="shared" si="151"/>
        <v>2021</v>
      </c>
      <c r="G4864" s="6" t="s">
        <v>27</v>
      </c>
      <c r="H4864" s="6" t="s">
        <v>55</v>
      </c>
      <c r="I4864" s="6" t="s">
        <v>56</v>
      </c>
      <c r="J4864" s="8" t="s">
        <v>20</v>
      </c>
      <c r="K4864" s="9">
        <v>36</v>
      </c>
      <c r="L4864" s="10">
        <v>263</v>
      </c>
      <c r="M4864" s="11">
        <v>9468</v>
      </c>
      <c r="N4864" s="11">
        <v>5680.8</v>
      </c>
      <c r="O4864" s="12">
        <v>0.6</v>
      </c>
      <c r="P4864" s="6" t="s">
        <v>83</v>
      </c>
    </row>
    <row r="4865" spans="2:16" ht="14.25" customHeight="1">
      <c r="B4865" s="6" t="s">
        <v>26</v>
      </c>
      <c r="C4865" s="6">
        <v>1197831</v>
      </c>
      <c r="D4865" s="7">
        <v>44304</v>
      </c>
      <c r="E4865" s="7" t="str">
        <f t="shared" si="150"/>
        <v>Apr</v>
      </c>
      <c r="F4865" s="7" t="str">
        <f t="shared" si="151"/>
        <v>2021</v>
      </c>
      <c r="G4865" s="6" t="s">
        <v>27</v>
      </c>
      <c r="H4865" s="6" t="s">
        <v>55</v>
      </c>
      <c r="I4865" s="6" t="s">
        <v>56</v>
      </c>
      <c r="J4865" s="8" t="s">
        <v>21</v>
      </c>
      <c r="K4865" s="9">
        <v>37</v>
      </c>
      <c r="L4865" s="10">
        <v>161</v>
      </c>
      <c r="M4865" s="11">
        <v>5957</v>
      </c>
      <c r="N4865" s="11">
        <v>3872.05</v>
      </c>
      <c r="O4865" s="12">
        <v>0.65</v>
      </c>
      <c r="P4865" s="6" t="s">
        <v>83</v>
      </c>
    </row>
    <row r="4866" spans="2:16" ht="14.25" customHeight="1">
      <c r="B4866" s="6" t="s">
        <v>26</v>
      </c>
      <c r="C4866" s="6">
        <v>1197831</v>
      </c>
      <c r="D4866" s="7">
        <v>44305</v>
      </c>
      <c r="E4866" s="7" t="str">
        <f t="shared" si="150"/>
        <v>Apr</v>
      </c>
      <c r="F4866" s="7" t="str">
        <f t="shared" si="151"/>
        <v>2021</v>
      </c>
      <c r="G4866" s="6" t="s">
        <v>27</v>
      </c>
      <c r="H4866" s="6" t="s">
        <v>55</v>
      </c>
      <c r="I4866" s="6" t="s">
        <v>56</v>
      </c>
      <c r="J4866" s="8" t="s">
        <v>22</v>
      </c>
      <c r="K4866" s="9">
        <v>43</v>
      </c>
      <c r="L4866" s="10">
        <v>165</v>
      </c>
      <c r="M4866" s="11">
        <v>7095</v>
      </c>
      <c r="N4866" s="11">
        <v>3760.3500000000004</v>
      </c>
      <c r="O4866" s="12">
        <v>0.53</v>
      </c>
      <c r="P4866" s="6" t="s">
        <v>83</v>
      </c>
    </row>
    <row r="4867" spans="2:16" ht="14.25" customHeight="1">
      <c r="B4867" s="6" t="s">
        <v>26</v>
      </c>
      <c r="C4867" s="6">
        <v>1197831</v>
      </c>
      <c r="D4867" s="7">
        <v>44306</v>
      </c>
      <c r="E4867" s="7" t="str">
        <f t="shared" si="150"/>
        <v>Apr</v>
      </c>
      <c r="F4867" s="7" t="str">
        <f t="shared" si="151"/>
        <v>2021</v>
      </c>
      <c r="G4867" s="6" t="s">
        <v>27</v>
      </c>
      <c r="H4867" s="6" t="s">
        <v>55</v>
      </c>
      <c r="I4867" s="6" t="s">
        <v>56</v>
      </c>
      <c r="J4867" s="8" t="s">
        <v>23</v>
      </c>
      <c r="K4867" s="9">
        <v>52</v>
      </c>
      <c r="L4867" s="10">
        <v>223</v>
      </c>
      <c r="M4867" s="11">
        <v>11596</v>
      </c>
      <c r="N4867" s="11">
        <v>8117.2000000000007</v>
      </c>
      <c r="O4867" s="12">
        <v>0.70000000000000007</v>
      </c>
      <c r="P4867" s="6" t="s">
        <v>83</v>
      </c>
    </row>
    <row r="4868" spans="2:16" ht="14.25" customHeight="1">
      <c r="B4868" s="6" t="s">
        <v>26</v>
      </c>
      <c r="C4868" s="6">
        <v>1197831</v>
      </c>
      <c r="D4868" s="7">
        <v>44307</v>
      </c>
      <c r="E4868" s="7" t="str">
        <f t="shared" si="150"/>
        <v>Apr</v>
      </c>
      <c r="F4868" s="7" t="str">
        <f t="shared" si="151"/>
        <v>2021</v>
      </c>
      <c r="G4868" s="6" t="s">
        <v>27</v>
      </c>
      <c r="H4868" s="6" t="s">
        <v>55</v>
      </c>
      <c r="I4868" s="6" t="s">
        <v>56</v>
      </c>
      <c r="J4868" s="8" t="s">
        <v>17</v>
      </c>
      <c r="K4868" s="9">
        <v>41</v>
      </c>
      <c r="L4868" s="10">
        <v>233</v>
      </c>
      <c r="M4868" s="11">
        <v>9553</v>
      </c>
      <c r="N4868" s="11">
        <v>5445.2099999999991</v>
      </c>
      <c r="O4868" s="12">
        <v>0.56999999999999995</v>
      </c>
      <c r="P4868" s="6" t="s">
        <v>83</v>
      </c>
    </row>
    <row r="4869" spans="2:16" ht="14.25" customHeight="1">
      <c r="B4869" s="6" t="s">
        <v>26</v>
      </c>
      <c r="C4869" s="6">
        <v>1197831</v>
      </c>
      <c r="D4869" s="7">
        <v>44308</v>
      </c>
      <c r="E4869" s="7" t="str">
        <f t="shared" si="150"/>
        <v>Apr</v>
      </c>
      <c r="F4869" s="7" t="str">
        <f t="shared" si="151"/>
        <v>2021</v>
      </c>
      <c r="G4869" s="6" t="s">
        <v>27</v>
      </c>
      <c r="H4869" s="6" t="s">
        <v>55</v>
      </c>
      <c r="I4869" s="6" t="s">
        <v>56</v>
      </c>
      <c r="J4869" s="8" t="s">
        <v>19</v>
      </c>
      <c r="K4869" s="9">
        <v>54</v>
      </c>
      <c r="L4869" s="10">
        <v>233</v>
      </c>
      <c r="M4869" s="11">
        <v>12582</v>
      </c>
      <c r="N4869" s="11">
        <v>7171.74</v>
      </c>
      <c r="O4869" s="12">
        <v>0.56999999999999995</v>
      </c>
      <c r="P4869" s="6" t="s">
        <v>83</v>
      </c>
    </row>
    <row r="4870" spans="2:16" ht="14.25" customHeight="1">
      <c r="B4870" s="6" t="s">
        <v>26</v>
      </c>
      <c r="C4870" s="6">
        <v>1197831</v>
      </c>
      <c r="D4870" s="7">
        <v>44309</v>
      </c>
      <c r="E4870" s="7" t="str">
        <f t="shared" si="150"/>
        <v>Apr</v>
      </c>
      <c r="F4870" s="7" t="str">
        <f t="shared" si="151"/>
        <v>2021</v>
      </c>
      <c r="G4870" s="6" t="s">
        <v>27</v>
      </c>
      <c r="H4870" s="6" t="s">
        <v>55</v>
      </c>
      <c r="I4870" s="6" t="s">
        <v>56</v>
      </c>
      <c r="J4870" s="8" t="s">
        <v>20</v>
      </c>
      <c r="K4870" s="9">
        <v>46</v>
      </c>
      <c r="L4870" s="10">
        <v>285</v>
      </c>
      <c r="M4870" s="11">
        <v>13110</v>
      </c>
      <c r="N4870" s="11">
        <v>7866</v>
      </c>
      <c r="O4870" s="12">
        <v>0.6</v>
      </c>
      <c r="P4870" s="6" t="s">
        <v>83</v>
      </c>
    </row>
    <row r="4871" spans="2:16" ht="14.25" customHeight="1">
      <c r="B4871" s="6" t="s">
        <v>26</v>
      </c>
      <c r="C4871" s="6">
        <v>1197831</v>
      </c>
      <c r="D4871" s="7">
        <v>44310</v>
      </c>
      <c r="E4871" s="7" t="str">
        <f t="shared" ref="E4871:E4934" si="152">TEXT(D4871,"mmm")</f>
        <v>Apr</v>
      </c>
      <c r="F4871" s="7" t="str">
        <f t="shared" ref="F4871:F4934" si="153">TEXT(D4871,"yyyy")</f>
        <v>2021</v>
      </c>
      <c r="G4871" s="6" t="s">
        <v>27</v>
      </c>
      <c r="H4871" s="6" t="s">
        <v>55</v>
      </c>
      <c r="I4871" s="6" t="s">
        <v>56</v>
      </c>
      <c r="J4871" s="8" t="s">
        <v>21</v>
      </c>
      <c r="K4871" s="9">
        <v>42</v>
      </c>
      <c r="L4871" s="10">
        <v>133</v>
      </c>
      <c r="M4871" s="11">
        <v>5586</v>
      </c>
      <c r="N4871" s="11">
        <v>3854.34</v>
      </c>
      <c r="O4871" s="12">
        <v>0.69000000000000006</v>
      </c>
      <c r="P4871" s="6" t="s">
        <v>83</v>
      </c>
    </row>
    <row r="4872" spans="2:16" ht="14.25" customHeight="1">
      <c r="B4872" s="6" t="s">
        <v>26</v>
      </c>
      <c r="C4872" s="6">
        <v>1197831</v>
      </c>
      <c r="D4872" s="7">
        <v>44311</v>
      </c>
      <c r="E4872" s="7" t="str">
        <f t="shared" si="152"/>
        <v>Apr</v>
      </c>
      <c r="F4872" s="7" t="str">
        <f t="shared" si="153"/>
        <v>2021</v>
      </c>
      <c r="G4872" s="6" t="s">
        <v>27</v>
      </c>
      <c r="H4872" s="6" t="s">
        <v>55</v>
      </c>
      <c r="I4872" s="6" t="s">
        <v>56</v>
      </c>
      <c r="J4872" s="8" t="s">
        <v>22</v>
      </c>
      <c r="K4872" s="9">
        <v>49</v>
      </c>
      <c r="L4872" s="10">
        <v>133</v>
      </c>
      <c r="M4872" s="11">
        <v>6517</v>
      </c>
      <c r="N4872" s="11">
        <v>3454.01</v>
      </c>
      <c r="O4872" s="12">
        <v>0.53</v>
      </c>
      <c r="P4872" s="6" t="s">
        <v>83</v>
      </c>
    </row>
    <row r="4873" spans="2:16" ht="14.25" customHeight="1">
      <c r="B4873" s="6" t="s">
        <v>26</v>
      </c>
      <c r="C4873" s="6">
        <v>1197831</v>
      </c>
      <c r="D4873" s="7">
        <v>44312</v>
      </c>
      <c r="E4873" s="7" t="str">
        <f t="shared" si="152"/>
        <v>Apr</v>
      </c>
      <c r="F4873" s="7" t="str">
        <f t="shared" si="153"/>
        <v>2021</v>
      </c>
      <c r="G4873" s="6" t="s">
        <v>27</v>
      </c>
      <c r="H4873" s="6" t="s">
        <v>55</v>
      </c>
      <c r="I4873" s="6" t="s">
        <v>56</v>
      </c>
      <c r="J4873" s="8" t="s">
        <v>23</v>
      </c>
      <c r="K4873" s="9">
        <v>53</v>
      </c>
      <c r="L4873" s="10">
        <v>181</v>
      </c>
      <c r="M4873" s="11">
        <v>9593</v>
      </c>
      <c r="N4873" s="11">
        <v>6811.0300000000007</v>
      </c>
      <c r="O4873" s="12">
        <v>0.71000000000000008</v>
      </c>
      <c r="P4873" s="6" t="s">
        <v>83</v>
      </c>
    </row>
    <row r="4874" spans="2:16" ht="14.25" customHeight="1">
      <c r="B4874" s="6" t="s">
        <v>26</v>
      </c>
      <c r="C4874" s="6">
        <v>1197831</v>
      </c>
      <c r="D4874" s="7">
        <v>44313</v>
      </c>
      <c r="E4874" s="7" t="str">
        <f t="shared" si="152"/>
        <v>Apr</v>
      </c>
      <c r="F4874" s="7" t="str">
        <f t="shared" si="153"/>
        <v>2021</v>
      </c>
      <c r="G4874" s="6" t="s">
        <v>27</v>
      </c>
      <c r="H4874" s="6" t="s">
        <v>55</v>
      </c>
      <c r="I4874" s="6" t="s">
        <v>56</v>
      </c>
      <c r="J4874" s="8" t="s">
        <v>17</v>
      </c>
      <c r="K4874" s="9">
        <v>49</v>
      </c>
      <c r="L4874" s="10">
        <v>182</v>
      </c>
      <c r="M4874" s="11">
        <v>8918</v>
      </c>
      <c r="N4874" s="11">
        <v>5350.8</v>
      </c>
      <c r="O4874" s="12">
        <v>0.6</v>
      </c>
      <c r="P4874" s="6" t="s">
        <v>83</v>
      </c>
    </row>
    <row r="4875" spans="2:16" ht="14.25" customHeight="1">
      <c r="B4875" s="6" t="s">
        <v>26</v>
      </c>
      <c r="C4875" s="6">
        <v>1197831</v>
      </c>
      <c r="D4875" s="7">
        <v>44314</v>
      </c>
      <c r="E4875" s="7" t="str">
        <f t="shared" si="152"/>
        <v>Apr</v>
      </c>
      <c r="F4875" s="7" t="str">
        <f t="shared" si="153"/>
        <v>2021</v>
      </c>
      <c r="G4875" s="6" t="s">
        <v>27</v>
      </c>
      <c r="H4875" s="6" t="s">
        <v>55</v>
      </c>
      <c r="I4875" s="6" t="s">
        <v>56</v>
      </c>
      <c r="J4875" s="8" t="s">
        <v>19</v>
      </c>
      <c r="K4875" s="9">
        <v>47</v>
      </c>
      <c r="L4875" s="10">
        <v>169</v>
      </c>
      <c r="M4875" s="11">
        <v>7943</v>
      </c>
      <c r="N4875" s="11">
        <v>4765.8</v>
      </c>
      <c r="O4875" s="12">
        <v>0.6</v>
      </c>
      <c r="P4875" s="6" t="s">
        <v>83</v>
      </c>
    </row>
    <row r="4876" spans="2:16" ht="14.25" customHeight="1">
      <c r="B4876" s="6" t="s">
        <v>26</v>
      </c>
      <c r="C4876" s="6">
        <v>1197831</v>
      </c>
      <c r="D4876" s="7">
        <v>44315</v>
      </c>
      <c r="E4876" s="7" t="str">
        <f t="shared" si="152"/>
        <v>Apr</v>
      </c>
      <c r="F4876" s="7" t="str">
        <f t="shared" si="153"/>
        <v>2021</v>
      </c>
      <c r="G4876" s="6" t="s">
        <v>27</v>
      </c>
      <c r="H4876" s="6" t="s">
        <v>55</v>
      </c>
      <c r="I4876" s="6" t="s">
        <v>56</v>
      </c>
      <c r="J4876" s="8" t="s">
        <v>20</v>
      </c>
      <c r="K4876" s="9">
        <v>54</v>
      </c>
      <c r="L4876" s="10">
        <v>182</v>
      </c>
      <c r="M4876" s="11">
        <v>9828</v>
      </c>
      <c r="N4876" s="11">
        <v>5798.5199999999995</v>
      </c>
      <c r="O4876" s="12">
        <v>0.59</v>
      </c>
      <c r="P4876" s="6" t="s">
        <v>83</v>
      </c>
    </row>
    <row r="4877" spans="2:16" ht="14.25" customHeight="1">
      <c r="B4877" s="6" t="s">
        <v>26</v>
      </c>
      <c r="C4877" s="6">
        <v>1197831</v>
      </c>
      <c r="D4877" s="7">
        <v>44316</v>
      </c>
      <c r="E4877" s="7" t="str">
        <f t="shared" si="152"/>
        <v>Apr</v>
      </c>
      <c r="F4877" s="7" t="str">
        <f t="shared" si="153"/>
        <v>2021</v>
      </c>
      <c r="G4877" s="6" t="s">
        <v>27</v>
      </c>
      <c r="H4877" s="6" t="s">
        <v>55</v>
      </c>
      <c r="I4877" s="6" t="s">
        <v>56</v>
      </c>
      <c r="J4877" s="8" t="s">
        <v>21</v>
      </c>
      <c r="K4877" s="9">
        <v>53</v>
      </c>
      <c r="L4877" s="10">
        <v>100</v>
      </c>
      <c r="M4877" s="11">
        <v>5300</v>
      </c>
      <c r="N4877" s="11">
        <v>3710.0000000000005</v>
      </c>
      <c r="O4877" s="12">
        <v>0.70000000000000007</v>
      </c>
      <c r="P4877" s="6" t="s">
        <v>83</v>
      </c>
    </row>
    <row r="4878" spans="2:16" ht="14.25" customHeight="1">
      <c r="B4878" s="6" t="s">
        <v>26</v>
      </c>
      <c r="C4878" s="6">
        <v>1197831</v>
      </c>
      <c r="D4878" s="7">
        <v>44317</v>
      </c>
      <c r="E4878" s="7" t="str">
        <f t="shared" si="152"/>
        <v>May</v>
      </c>
      <c r="F4878" s="7" t="str">
        <f t="shared" si="153"/>
        <v>2021</v>
      </c>
      <c r="G4878" s="6" t="s">
        <v>27</v>
      </c>
      <c r="H4878" s="6" t="s">
        <v>55</v>
      </c>
      <c r="I4878" s="6" t="s">
        <v>56</v>
      </c>
      <c r="J4878" s="8" t="s">
        <v>22</v>
      </c>
      <c r="K4878" s="9">
        <v>47</v>
      </c>
      <c r="L4878" s="10">
        <v>120</v>
      </c>
      <c r="M4878" s="11">
        <v>5640</v>
      </c>
      <c r="N4878" s="11">
        <v>2876.4</v>
      </c>
      <c r="O4878" s="12">
        <v>0.51</v>
      </c>
      <c r="P4878" s="6" t="s">
        <v>83</v>
      </c>
    </row>
    <row r="4879" spans="2:16" ht="14.25" customHeight="1">
      <c r="B4879" s="6" t="s">
        <v>26</v>
      </c>
      <c r="C4879" s="6">
        <v>1197831</v>
      </c>
      <c r="D4879" s="7">
        <v>44318</v>
      </c>
      <c r="E4879" s="7" t="str">
        <f t="shared" si="152"/>
        <v>May</v>
      </c>
      <c r="F4879" s="7" t="str">
        <f t="shared" si="153"/>
        <v>2021</v>
      </c>
      <c r="G4879" s="6" t="s">
        <v>27</v>
      </c>
      <c r="H4879" s="6" t="s">
        <v>55</v>
      </c>
      <c r="I4879" s="6" t="s">
        <v>56</v>
      </c>
      <c r="J4879" s="8" t="s">
        <v>23</v>
      </c>
      <c r="K4879" s="9">
        <v>42</v>
      </c>
      <c r="L4879" s="10">
        <v>163</v>
      </c>
      <c r="M4879" s="11">
        <v>6846</v>
      </c>
      <c r="N4879" s="11">
        <v>5066.0400000000009</v>
      </c>
      <c r="O4879" s="12">
        <v>0.7400000000000001</v>
      </c>
      <c r="P4879" s="6" t="s">
        <v>83</v>
      </c>
    </row>
    <row r="4880" spans="2:16" ht="14.25" customHeight="1">
      <c r="B4880" s="6" t="s">
        <v>26</v>
      </c>
      <c r="C4880" s="6">
        <v>1197831</v>
      </c>
      <c r="D4880" s="7">
        <v>44319</v>
      </c>
      <c r="E4880" s="7" t="str">
        <f t="shared" si="152"/>
        <v>May</v>
      </c>
      <c r="F4880" s="7" t="str">
        <f t="shared" si="153"/>
        <v>2021</v>
      </c>
      <c r="G4880" s="6" t="s">
        <v>27</v>
      </c>
      <c r="H4880" s="6" t="s">
        <v>55</v>
      </c>
      <c r="I4880" s="6" t="s">
        <v>56</v>
      </c>
      <c r="J4880" s="8" t="s">
        <v>17</v>
      </c>
      <c r="K4880" s="9">
        <v>33</v>
      </c>
      <c r="L4880" s="10">
        <v>173</v>
      </c>
      <c r="M4880" s="11">
        <v>5709</v>
      </c>
      <c r="N4880" s="11">
        <v>3254.1299999999997</v>
      </c>
      <c r="O4880" s="12">
        <v>0.56999999999999995</v>
      </c>
      <c r="P4880" s="6" t="s">
        <v>83</v>
      </c>
    </row>
    <row r="4881" spans="2:16" ht="14.25" customHeight="1">
      <c r="B4881" s="6" t="s">
        <v>26</v>
      </c>
      <c r="C4881" s="6">
        <v>1197831</v>
      </c>
      <c r="D4881" s="7">
        <v>44320</v>
      </c>
      <c r="E4881" s="7" t="str">
        <f t="shared" si="152"/>
        <v>May</v>
      </c>
      <c r="F4881" s="7" t="str">
        <f t="shared" si="153"/>
        <v>2021</v>
      </c>
      <c r="G4881" s="6" t="s">
        <v>27</v>
      </c>
      <c r="H4881" s="6" t="s">
        <v>55</v>
      </c>
      <c r="I4881" s="6" t="s">
        <v>56</v>
      </c>
      <c r="J4881" s="8" t="s">
        <v>19</v>
      </c>
      <c r="K4881" s="9">
        <v>32</v>
      </c>
      <c r="L4881" s="10">
        <v>150</v>
      </c>
      <c r="M4881" s="11">
        <v>4800</v>
      </c>
      <c r="N4881" s="11">
        <v>2880</v>
      </c>
      <c r="O4881" s="12">
        <v>0.6</v>
      </c>
      <c r="P4881" s="6" t="s">
        <v>83</v>
      </c>
    </row>
    <row r="4882" spans="2:16" ht="14.25" customHeight="1">
      <c r="B4882" s="6" t="s">
        <v>26</v>
      </c>
      <c r="C4882" s="6">
        <v>1197831</v>
      </c>
      <c r="D4882" s="7">
        <v>44321</v>
      </c>
      <c r="E4882" s="7" t="str">
        <f t="shared" si="152"/>
        <v>May</v>
      </c>
      <c r="F4882" s="7" t="str">
        <f t="shared" si="153"/>
        <v>2021</v>
      </c>
      <c r="G4882" s="6" t="s">
        <v>27</v>
      </c>
      <c r="H4882" s="6" t="s">
        <v>55</v>
      </c>
      <c r="I4882" s="6" t="s">
        <v>56</v>
      </c>
      <c r="J4882" s="8" t="s">
        <v>20</v>
      </c>
      <c r="K4882" s="9">
        <v>36</v>
      </c>
      <c r="L4882" s="10">
        <v>147</v>
      </c>
      <c r="M4882" s="11">
        <v>5292</v>
      </c>
      <c r="N4882" s="11">
        <v>3069.3599999999997</v>
      </c>
      <c r="O4882" s="12">
        <v>0.57999999999999996</v>
      </c>
      <c r="P4882" s="6" t="s">
        <v>83</v>
      </c>
    </row>
    <row r="4883" spans="2:16" ht="14.25" customHeight="1">
      <c r="B4883" s="6" t="s">
        <v>26</v>
      </c>
      <c r="C4883" s="6">
        <v>1197831</v>
      </c>
      <c r="D4883" s="7">
        <v>44322</v>
      </c>
      <c r="E4883" s="7" t="str">
        <f t="shared" si="152"/>
        <v>May</v>
      </c>
      <c r="F4883" s="7" t="str">
        <f t="shared" si="153"/>
        <v>2021</v>
      </c>
      <c r="G4883" s="6" t="s">
        <v>27</v>
      </c>
      <c r="H4883" s="6" t="s">
        <v>55</v>
      </c>
      <c r="I4883" s="6" t="s">
        <v>56</v>
      </c>
      <c r="J4883" s="8" t="s">
        <v>21</v>
      </c>
      <c r="K4883" s="9">
        <v>38</v>
      </c>
      <c r="L4883" s="10">
        <v>98</v>
      </c>
      <c r="M4883" s="11">
        <v>3724</v>
      </c>
      <c r="N4883" s="11">
        <v>2606.8000000000002</v>
      </c>
      <c r="O4883" s="12">
        <v>0.70000000000000007</v>
      </c>
      <c r="P4883" s="6" t="s">
        <v>83</v>
      </c>
    </row>
    <row r="4884" spans="2:16" ht="14.25" customHeight="1">
      <c r="B4884" s="6" t="s">
        <v>26</v>
      </c>
      <c r="C4884" s="6">
        <v>1197831</v>
      </c>
      <c r="D4884" s="7">
        <v>44323</v>
      </c>
      <c r="E4884" s="7" t="str">
        <f t="shared" si="152"/>
        <v>May</v>
      </c>
      <c r="F4884" s="7" t="str">
        <f t="shared" si="153"/>
        <v>2021</v>
      </c>
      <c r="G4884" s="6" t="s">
        <v>27</v>
      </c>
      <c r="H4884" s="6" t="s">
        <v>55</v>
      </c>
      <c r="I4884" s="6" t="s">
        <v>56</v>
      </c>
      <c r="J4884" s="8" t="s">
        <v>22</v>
      </c>
      <c r="K4884" s="9">
        <v>32</v>
      </c>
      <c r="L4884" s="10">
        <v>88</v>
      </c>
      <c r="M4884" s="11">
        <v>2816</v>
      </c>
      <c r="N4884" s="11">
        <v>1436.16</v>
      </c>
      <c r="O4884" s="12">
        <v>0.51</v>
      </c>
      <c r="P4884" s="6" t="s">
        <v>83</v>
      </c>
    </row>
    <row r="4885" spans="2:16" ht="14.25" customHeight="1">
      <c r="B4885" s="6" t="s">
        <v>26</v>
      </c>
      <c r="C4885" s="6">
        <v>1197831</v>
      </c>
      <c r="D4885" s="7">
        <v>44324</v>
      </c>
      <c r="E4885" s="7" t="str">
        <f t="shared" si="152"/>
        <v>May</v>
      </c>
      <c r="F4885" s="7" t="str">
        <f t="shared" si="153"/>
        <v>2021</v>
      </c>
      <c r="G4885" s="6" t="s">
        <v>27</v>
      </c>
      <c r="H4885" s="6" t="s">
        <v>55</v>
      </c>
      <c r="I4885" s="6" t="s">
        <v>56</v>
      </c>
      <c r="J4885" s="8" t="s">
        <v>23</v>
      </c>
      <c r="K4885" s="9">
        <v>43</v>
      </c>
      <c r="L4885" s="10">
        <v>131</v>
      </c>
      <c r="M4885" s="11">
        <v>5633</v>
      </c>
      <c r="N4885" s="11">
        <v>3999.4300000000003</v>
      </c>
      <c r="O4885" s="12">
        <v>0.71000000000000008</v>
      </c>
      <c r="P4885" s="6" t="s">
        <v>83</v>
      </c>
    </row>
    <row r="4886" spans="2:16" ht="14.25" customHeight="1">
      <c r="B4886" s="6" t="s">
        <v>26</v>
      </c>
      <c r="C4886" s="6">
        <v>1197831</v>
      </c>
      <c r="D4886" s="7">
        <v>44325</v>
      </c>
      <c r="E4886" s="7" t="str">
        <f t="shared" si="152"/>
        <v>May</v>
      </c>
      <c r="F4886" s="7" t="str">
        <f t="shared" si="153"/>
        <v>2021</v>
      </c>
      <c r="G4886" s="6" t="s">
        <v>27</v>
      </c>
      <c r="H4886" s="6" t="s">
        <v>55</v>
      </c>
      <c r="I4886" s="6" t="s">
        <v>56</v>
      </c>
      <c r="J4886" s="8" t="s">
        <v>17</v>
      </c>
      <c r="K4886" s="9">
        <v>29</v>
      </c>
      <c r="L4886" s="10">
        <v>196</v>
      </c>
      <c r="M4886" s="11">
        <v>5684</v>
      </c>
      <c r="N4886" s="11">
        <v>3183.0399999999995</v>
      </c>
      <c r="O4886" s="12">
        <v>0.55999999999999994</v>
      </c>
      <c r="P4886" s="6" t="s">
        <v>83</v>
      </c>
    </row>
    <row r="4887" spans="2:16" ht="14.25" customHeight="1">
      <c r="B4887" s="6" t="s">
        <v>26</v>
      </c>
      <c r="C4887" s="6">
        <v>1197831</v>
      </c>
      <c r="D4887" s="7">
        <v>44326</v>
      </c>
      <c r="E4887" s="7" t="str">
        <f t="shared" si="152"/>
        <v>May</v>
      </c>
      <c r="F4887" s="7" t="str">
        <f t="shared" si="153"/>
        <v>2021</v>
      </c>
      <c r="G4887" s="6" t="s">
        <v>27</v>
      </c>
      <c r="H4887" s="6" t="s">
        <v>55</v>
      </c>
      <c r="I4887" s="6" t="s">
        <v>56</v>
      </c>
      <c r="J4887" s="8" t="s">
        <v>19</v>
      </c>
      <c r="K4887" s="9">
        <v>29</v>
      </c>
      <c r="L4887" s="10">
        <v>189</v>
      </c>
      <c r="M4887" s="11">
        <v>5481</v>
      </c>
      <c r="N4887" s="11">
        <v>3069.3599999999997</v>
      </c>
      <c r="O4887" s="12">
        <v>0.55999999999999994</v>
      </c>
      <c r="P4887" s="6" t="s">
        <v>83</v>
      </c>
    </row>
    <row r="4888" spans="2:16" ht="14.25" customHeight="1">
      <c r="B4888" s="6" t="s">
        <v>26</v>
      </c>
      <c r="C4888" s="6">
        <v>1197831</v>
      </c>
      <c r="D4888" s="7">
        <v>44327</v>
      </c>
      <c r="E4888" s="7" t="str">
        <f t="shared" si="152"/>
        <v>May</v>
      </c>
      <c r="F4888" s="7" t="str">
        <f t="shared" si="153"/>
        <v>2021</v>
      </c>
      <c r="G4888" s="6" t="s">
        <v>27</v>
      </c>
      <c r="H4888" s="6" t="s">
        <v>55</v>
      </c>
      <c r="I4888" s="6" t="s">
        <v>56</v>
      </c>
      <c r="J4888" s="8" t="s">
        <v>20</v>
      </c>
      <c r="K4888" s="9">
        <v>50</v>
      </c>
      <c r="L4888" s="10">
        <v>174</v>
      </c>
      <c r="M4888" s="11">
        <v>8700</v>
      </c>
      <c r="N4888" s="11">
        <v>4871.9999999999991</v>
      </c>
      <c r="O4888" s="12">
        <v>0.55999999999999994</v>
      </c>
      <c r="P4888" s="6" t="s">
        <v>83</v>
      </c>
    </row>
    <row r="4889" spans="2:16" ht="14.25" customHeight="1">
      <c r="B4889" s="6" t="s">
        <v>26</v>
      </c>
      <c r="C4889" s="6">
        <v>1197831</v>
      </c>
      <c r="D4889" s="7">
        <v>44328</v>
      </c>
      <c r="E4889" s="7" t="str">
        <f t="shared" si="152"/>
        <v>May</v>
      </c>
      <c r="F4889" s="7" t="str">
        <f t="shared" si="153"/>
        <v>2021</v>
      </c>
      <c r="G4889" s="6" t="s">
        <v>27</v>
      </c>
      <c r="H4889" s="6" t="s">
        <v>55</v>
      </c>
      <c r="I4889" s="6" t="s">
        <v>56</v>
      </c>
      <c r="J4889" s="8" t="s">
        <v>21</v>
      </c>
      <c r="K4889" s="9">
        <v>52</v>
      </c>
      <c r="L4889" s="10">
        <v>133</v>
      </c>
      <c r="M4889" s="11">
        <v>6916</v>
      </c>
      <c r="N4889" s="11">
        <v>4772.04</v>
      </c>
      <c r="O4889" s="12">
        <v>0.69000000000000006</v>
      </c>
      <c r="P4889" s="6" t="s">
        <v>83</v>
      </c>
    </row>
    <row r="4890" spans="2:16" ht="14.25" customHeight="1">
      <c r="B4890" s="6" t="s">
        <v>26</v>
      </c>
      <c r="C4890" s="6">
        <v>1197831</v>
      </c>
      <c r="D4890" s="7">
        <v>44329</v>
      </c>
      <c r="E4890" s="7" t="str">
        <f t="shared" si="152"/>
        <v>May</v>
      </c>
      <c r="F4890" s="7" t="str">
        <f t="shared" si="153"/>
        <v>2021</v>
      </c>
      <c r="G4890" s="6" t="s">
        <v>27</v>
      </c>
      <c r="H4890" s="6" t="s">
        <v>55</v>
      </c>
      <c r="I4890" s="6" t="s">
        <v>56</v>
      </c>
      <c r="J4890" s="8" t="s">
        <v>22</v>
      </c>
      <c r="K4890" s="9">
        <v>51</v>
      </c>
      <c r="L4890" s="10">
        <v>113</v>
      </c>
      <c r="M4890" s="11">
        <v>5763</v>
      </c>
      <c r="N4890" s="11">
        <v>3054.3900000000003</v>
      </c>
      <c r="O4890" s="12">
        <v>0.53</v>
      </c>
      <c r="P4890" s="6" t="s">
        <v>83</v>
      </c>
    </row>
    <row r="4891" spans="2:16" ht="14.25" customHeight="1">
      <c r="B4891" s="6" t="s">
        <v>26</v>
      </c>
      <c r="C4891" s="6">
        <v>1197831</v>
      </c>
      <c r="D4891" s="7">
        <v>44330</v>
      </c>
      <c r="E4891" s="7" t="str">
        <f t="shared" si="152"/>
        <v>May</v>
      </c>
      <c r="F4891" s="7" t="str">
        <f t="shared" si="153"/>
        <v>2021</v>
      </c>
      <c r="G4891" s="6" t="s">
        <v>27</v>
      </c>
      <c r="H4891" s="6" t="s">
        <v>55</v>
      </c>
      <c r="I4891" s="6" t="s">
        <v>56</v>
      </c>
      <c r="J4891" s="8" t="s">
        <v>23</v>
      </c>
      <c r="K4891" s="9">
        <v>59</v>
      </c>
      <c r="L4891" s="10">
        <v>169</v>
      </c>
      <c r="M4891" s="11">
        <v>9971</v>
      </c>
      <c r="N4891" s="11">
        <v>7079.4100000000008</v>
      </c>
      <c r="O4891" s="12">
        <v>0.71000000000000008</v>
      </c>
      <c r="P4891" s="6" t="s">
        <v>83</v>
      </c>
    </row>
    <row r="4892" spans="2:16" ht="14.25" customHeight="1">
      <c r="B4892" s="6" t="s">
        <v>26</v>
      </c>
      <c r="C4892" s="6">
        <v>1197831</v>
      </c>
      <c r="D4892" s="7">
        <v>44331</v>
      </c>
      <c r="E4892" s="7" t="str">
        <f t="shared" si="152"/>
        <v>May</v>
      </c>
      <c r="F4892" s="7" t="str">
        <f t="shared" si="153"/>
        <v>2021</v>
      </c>
      <c r="G4892" s="6" t="s">
        <v>27</v>
      </c>
      <c r="H4892" s="6" t="s">
        <v>55</v>
      </c>
      <c r="I4892" s="6" t="s">
        <v>56</v>
      </c>
      <c r="J4892" s="8" t="s">
        <v>17</v>
      </c>
      <c r="K4892" s="9">
        <v>53</v>
      </c>
      <c r="L4892" s="10">
        <v>200</v>
      </c>
      <c r="M4892" s="11">
        <v>10600</v>
      </c>
      <c r="N4892" s="11">
        <v>6148</v>
      </c>
      <c r="O4892" s="12">
        <v>0.57999999999999996</v>
      </c>
      <c r="P4892" s="6" t="s">
        <v>83</v>
      </c>
    </row>
    <row r="4893" spans="2:16" ht="14.25" customHeight="1">
      <c r="B4893" s="6" t="s">
        <v>26</v>
      </c>
      <c r="C4893" s="6">
        <v>1197831</v>
      </c>
      <c r="D4893" s="7">
        <v>44332</v>
      </c>
      <c r="E4893" s="7" t="str">
        <f t="shared" si="152"/>
        <v>May</v>
      </c>
      <c r="F4893" s="7" t="str">
        <f t="shared" si="153"/>
        <v>2021</v>
      </c>
      <c r="G4893" s="6" t="s">
        <v>27</v>
      </c>
      <c r="H4893" s="6" t="s">
        <v>55</v>
      </c>
      <c r="I4893" s="6" t="s">
        <v>56</v>
      </c>
      <c r="J4893" s="8" t="s">
        <v>19</v>
      </c>
      <c r="K4893" s="9">
        <v>51</v>
      </c>
      <c r="L4893" s="10">
        <v>240</v>
      </c>
      <c r="M4893" s="11">
        <v>12240</v>
      </c>
      <c r="N4893" s="11">
        <v>6731.9999999999991</v>
      </c>
      <c r="O4893" s="12">
        <v>0.54999999999999993</v>
      </c>
      <c r="P4893" s="6" t="s">
        <v>83</v>
      </c>
    </row>
    <row r="4894" spans="2:16" ht="14.25" customHeight="1">
      <c r="B4894" s="6" t="s">
        <v>26</v>
      </c>
      <c r="C4894" s="6">
        <v>1197831</v>
      </c>
      <c r="D4894" s="7">
        <v>44333</v>
      </c>
      <c r="E4894" s="7" t="str">
        <f t="shared" si="152"/>
        <v>May</v>
      </c>
      <c r="F4894" s="7" t="str">
        <f t="shared" si="153"/>
        <v>2021</v>
      </c>
      <c r="G4894" s="6" t="s">
        <v>27</v>
      </c>
      <c r="H4894" s="6" t="s">
        <v>55</v>
      </c>
      <c r="I4894" s="6" t="s">
        <v>56</v>
      </c>
      <c r="J4894" s="8" t="s">
        <v>20</v>
      </c>
      <c r="K4894" s="9">
        <v>54</v>
      </c>
      <c r="L4894" s="10">
        <v>210</v>
      </c>
      <c r="M4894" s="11">
        <v>11340</v>
      </c>
      <c r="N4894" s="11">
        <v>6236.9999999999991</v>
      </c>
      <c r="O4894" s="12">
        <v>0.54999999999999993</v>
      </c>
      <c r="P4894" s="6" t="s">
        <v>83</v>
      </c>
    </row>
    <row r="4895" spans="2:16" ht="14.25" customHeight="1">
      <c r="B4895" s="6" t="s">
        <v>26</v>
      </c>
      <c r="C4895" s="6">
        <v>1197831</v>
      </c>
      <c r="D4895" s="7">
        <v>44334</v>
      </c>
      <c r="E4895" s="7" t="str">
        <f t="shared" si="152"/>
        <v>May</v>
      </c>
      <c r="F4895" s="7" t="str">
        <f t="shared" si="153"/>
        <v>2021</v>
      </c>
      <c r="G4895" s="6" t="s">
        <v>27</v>
      </c>
      <c r="H4895" s="6" t="s">
        <v>55</v>
      </c>
      <c r="I4895" s="6" t="s">
        <v>56</v>
      </c>
      <c r="J4895" s="8" t="s">
        <v>21</v>
      </c>
      <c r="K4895" s="9">
        <v>54</v>
      </c>
      <c r="L4895" s="10">
        <v>149</v>
      </c>
      <c r="M4895" s="11">
        <v>8046</v>
      </c>
      <c r="N4895" s="11">
        <v>5551.7400000000007</v>
      </c>
      <c r="O4895" s="12">
        <v>0.69000000000000006</v>
      </c>
      <c r="P4895" s="6" t="s">
        <v>83</v>
      </c>
    </row>
    <row r="4896" spans="2:16" ht="14.25" customHeight="1">
      <c r="B4896" s="6" t="s">
        <v>26</v>
      </c>
      <c r="C4896" s="6">
        <v>1197831</v>
      </c>
      <c r="D4896" s="7">
        <v>44335</v>
      </c>
      <c r="E4896" s="7" t="str">
        <f t="shared" si="152"/>
        <v>May</v>
      </c>
      <c r="F4896" s="7" t="str">
        <f t="shared" si="153"/>
        <v>2021</v>
      </c>
      <c r="G4896" s="6" t="s">
        <v>27</v>
      </c>
      <c r="H4896" s="6" t="s">
        <v>55</v>
      </c>
      <c r="I4896" s="6" t="s">
        <v>56</v>
      </c>
      <c r="J4896" s="8" t="s">
        <v>22</v>
      </c>
      <c r="K4896" s="9">
        <v>50</v>
      </c>
      <c r="L4896" s="10">
        <v>140</v>
      </c>
      <c r="M4896" s="11">
        <v>7000</v>
      </c>
      <c r="N4896" s="11">
        <v>3500</v>
      </c>
      <c r="O4896" s="12">
        <v>0.5</v>
      </c>
      <c r="P4896" s="6" t="s">
        <v>83</v>
      </c>
    </row>
    <row r="4897" spans="2:16" ht="14.25" customHeight="1">
      <c r="B4897" s="6" t="s">
        <v>26</v>
      </c>
      <c r="C4897" s="6">
        <v>1197831</v>
      </c>
      <c r="D4897" s="7">
        <v>44336</v>
      </c>
      <c r="E4897" s="7" t="str">
        <f t="shared" si="152"/>
        <v>May</v>
      </c>
      <c r="F4897" s="7" t="str">
        <f t="shared" si="153"/>
        <v>2021</v>
      </c>
      <c r="G4897" s="6" t="s">
        <v>27</v>
      </c>
      <c r="H4897" s="6" t="s">
        <v>55</v>
      </c>
      <c r="I4897" s="6" t="s">
        <v>56</v>
      </c>
      <c r="J4897" s="8" t="s">
        <v>23</v>
      </c>
      <c r="K4897" s="9">
        <v>61</v>
      </c>
      <c r="L4897" s="10">
        <v>225</v>
      </c>
      <c r="M4897" s="11">
        <v>13725</v>
      </c>
      <c r="N4897" s="11">
        <v>10156.500000000002</v>
      </c>
      <c r="O4897" s="12">
        <v>0.7400000000000001</v>
      </c>
      <c r="P4897" s="6" t="s">
        <v>83</v>
      </c>
    </row>
    <row r="4898" spans="2:16" ht="14.25" customHeight="1">
      <c r="B4898" s="6" t="s">
        <v>14</v>
      </c>
      <c r="C4898" s="6">
        <v>1185732</v>
      </c>
      <c r="D4898" s="7">
        <v>44337</v>
      </c>
      <c r="E4898" s="7" t="str">
        <f t="shared" si="152"/>
        <v>May</v>
      </c>
      <c r="F4898" s="7" t="str">
        <f t="shared" si="153"/>
        <v>2021</v>
      </c>
      <c r="G4898" s="6" t="s">
        <v>27</v>
      </c>
      <c r="H4898" s="6" t="s">
        <v>55</v>
      </c>
      <c r="I4898" s="6" t="s">
        <v>56</v>
      </c>
      <c r="J4898" s="8" t="s">
        <v>17</v>
      </c>
      <c r="K4898" s="9">
        <v>32</v>
      </c>
      <c r="L4898" s="10">
        <v>119</v>
      </c>
      <c r="M4898" s="11">
        <v>3808</v>
      </c>
      <c r="N4898" s="11">
        <v>1904</v>
      </c>
      <c r="O4898" s="12">
        <v>0.5</v>
      </c>
      <c r="P4898" s="6" t="s">
        <v>83</v>
      </c>
    </row>
    <row r="4899" spans="2:16" ht="14.25" customHeight="1">
      <c r="B4899" s="6" t="s">
        <v>14</v>
      </c>
      <c r="C4899" s="6">
        <v>1185732</v>
      </c>
      <c r="D4899" s="7">
        <v>44338</v>
      </c>
      <c r="E4899" s="7" t="str">
        <f t="shared" si="152"/>
        <v>May</v>
      </c>
      <c r="F4899" s="7" t="str">
        <f t="shared" si="153"/>
        <v>2021</v>
      </c>
      <c r="G4899" s="6" t="s">
        <v>27</v>
      </c>
      <c r="H4899" s="6" t="s">
        <v>55</v>
      </c>
      <c r="I4899" s="6" t="s">
        <v>56</v>
      </c>
      <c r="J4899" s="8" t="s">
        <v>19</v>
      </c>
      <c r="K4899" s="9">
        <v>32</v>
      </c>
      <c r="L4899" s="10">
        <v>56</v>
      </c>
      <c r="M4899" s="11">
        <v>1792</v>
      </c>
      <c r="N4899" s="11">
        <v>878.07999999999993</v>
      </c>
      <c r="O4899" s="12">
        <v>0.49</v>
      </c>
      <c r="P4899" s="6" t="s">
        <v>83</v>
      </c>
    </row>
    <row r="4900" spans="2:16" ht="14.25" customHeight="1">
      <c r="B4900" s="6" t="s">
        <v>14</v>
      </c>
      <c r="C4900" s="6">
        <v>1185732</v>
      </c>
      <c r="D4900" s="7">
        <v>44339</v>
      </c>
      <c r="E4900" s="7" t="str">
        <f t="shared" si="152"/>
        <v>May</v>
      </c>
      <c r="F4900" s="7" t="str">
        <f t="shared" si="153"/>
        <v>2021</v>
      </c>
      <c r="G4900" s="6" t="s">
        <v>27</v>
      </c>
      <c r="H4900" s="6" t="s">
        <v>55</v>
      </c>
      <c r="I4900" s="6" t="s">
        <v>56</v>
      </c>
      <c r="J4900" s="8" t="s">
        <v>20</v>
      </c>
      <c r="K4900" s="9">
        <v>24</v>
      </c>
      <c r="L4900" s="10">
        <v>65</v>
      </c>
      <c r="M4900" s="11">
        <v>1560</v>
      </c>
      <c r="N4900" s="11">
        <v>748.8</v>
      </c>
      <c r="O4900" s="12">
        <v>0.48</v>
      </c>
      <c r="P4900" s="6" t="s">
        <v>83</v>
      </c>
    </row>
    <row r="4901" spans="2:16" ht="14.25" customHeight="1">
      <c r="B4901" s="6" t="s">
        <v>14</v>
      </c>
      <c r="C4901" s="6">
        <v>1185732</v>
      </c>
      <c r="D4901" s="7">
        <v>44340</v>
      </c>
      <c r="E4901" s="7" t="str">
        <f t="shared" si="152"/>
        <v>May</v>
      </c>
      <c r="F4901" s="7" t="str">
        <f t="shared" si="153"/>
        <v>2021</v>
      </c>
      <c r="G4901" s="6" t="s">
        <v>27</v>
      </c>
      <c r="H4901" s="6" t="s">
        <v>55</v>
      </c>
      <c r="I4901" s="6" t="s">
        <v>56</v>
      </c>
      <c r="J4901" s="8" t="s">
        <v>21</v>
      </c>
      <c r="K4901" s="9">
        <v>27</v>
      </c>
      <c r="L4901" s="10">
        <v>19</v>
      </c>
      <c r="M4901" s="11">
        <v>513</v>
      </c>
      <c r="N4901" s="11">
        <v>271.89</v>
      </c>
      <c r="O4901" s="12">
        <v>0.53</v>
      </c>
      <c r="P4901" s="6" t="s">
        <v>83</v>
      </c>
    </row>
    <row r="4902" spans="2:16" ht="14.25" customHeight="1">
      <c r="B4902" s="6" t="s">
        <v>14</v>
      </c>
      <c r="C4902" s="6">
        <v>1185732</v>
      </c>
      <c r="D4902" s="7">
        <v>44341</v>
      </c>
      <c r="E4902" s="7" t="str">
        <f t="shared" si="152"/>
        <v>May</v>
      </c>
      <c r="F4902" s="7" t="str">
        <f t="shared" si="153"/>
        <v>2021</v>
      </c>
      <c r="G4902" s="6" t="s">
        <v>36</v>
      </c>
      <c r="H4902" s="6" t="s">
        <v>57</v>
      </c>
      <c r="I4902" s="6" t="s">
        <v>58</v>
      </c>
      <c r="J4902" s="8" t="s">
        <v>22</v>
      </c>
      <c r="K4902" s="9">
        <v>43</v>
      </c>
      <c r="L4902" s="10">
        <v>35</v>
      </c>
      <c r="M4902" s="11">
        <v>1505</v>
      </c>
      <c r="N4902" s="11">
        <v>677.24999999999989</v>
      </c>
      <c r="O4902" s="12">
        <v>0.44999999999999996</v>
      </c>
      <c r="P4902" s="6" t="s">
        <v>83</v>
      </c>
    </row>
    <row r="4903" spans="2:16" ht="14.25" customHeight="1">
      <c r="B4903" s="6" t="s">
        <v>14</v>
      </c>
      <c r="C4903" s="6">
        <v>1185732</v>
      </c>
      <c r="D4903" s="7">
        <v>44342</v>
      </c>
      <c r="E4903" s="7" t="str">
        <f t="shared" si="152"/>
        <v>May</v>
      </c>
      <c r="F4903" s="7" t="str">
        <f t="shared" si="153"/>
        <v>2021</v>
      </c>
      <c r="G4903" s="6" t="s">
        <v>36</v>
      </c>
      <c r="H4903" s="6" t="s">
        <v>57</v>
      </c>
      <c r="I4903" s="6" t="s">
        <v>58</v>
      </c>
      <c r="J4903" s="8" t="s">
        <v>23</v>
      </c>
      <c r="K4903" s="9">
        <v>32</v>
      </c>
      <c r="L4903" s="10">
        <v>68</v>
      </c>
      <c r="M4903" s="11">
        <v>2176</v>
      </c>
      <c r="N4903" s="11">
        <v>1327.36</v>
      </c>
      <c r="O4903" s="12">
        <v>0.61</v>
      </c>
      <c r="P4903" s="6" t="s">
        <v>83</v>
      </c>
    </row>
    <row r="4904" spans="2:16" ht="14.25" customHeight="1">
      <c r="B4904" s="6" t="s">
        <v>14</v>
      </c>
      <c r="C4904" s="6">
        <v>1185732</v>
      </c>
      <c r="D4904" s="7">
        <v>44343</v>
      </c>
      <c r="E4904" s="7" t="str">
        <f t="shared" si="152"/>
        <v>May</v>
      </c>
      <c r="F4904" s="7" t="str">
        <f t="shared" si="153"/>
        <v>2021</v>
      </c>
      <c r="G4904" s="6" t="s">
        <v>36</v>
      </c>
      <c r="H4904" s="6" t="s">
        <v>57</v>
      </c>
      <c r="I4904" s="6" t="s">
        <v>58</v>
      </c>
      <c r="J4904" s="8" t="s">
        <v>17</v>
      </c>
      <c r="K4904" s="9">
        <v>32</v>
      </c>
      <c r="L4904" s="10">
        <v>119</v>
      </c>
      <c r="M4904" s="11">
        <v>3808</v>
      </c>
      <c r="N4904" s="11">
        <v>2056.3200000000002</v>
      </c>
      <c r="O4904" s="12">
        <v>0.54</v>
      </c>
      <c r="P4904" s="6" t="s">
        <v>83</v>
      </c>
    </row>
    <row r="4905" spans="2:16" ht="14.25" customHeight="1">
      <c r="B4905" s="6" t="s">
        <v>14</v>
      </c>
      <c r="C4905" s="6">
        <v>1185732</v>
      </c>
      <c r="D4905" s="7">
        <v>44344</v>
      </c>
      <c r="E4905" s="7" t="str">
        <f t="shared" si="152"/>
        <v>May</v>
      </c>
      <c r="F4905" s="7" t="str">
        <f t="shared" si="153"/>
        <v>2021</v>
      </c>
      <c r="G4905" s="6" t="s">
        <v>36</v>
      </c>
      <c r="H4905" s="6" t="s">
        <v>57</v>
      </c>
      <c r="I4905" s="6" t="s">
        <v>58</v>
      </c>
      <c r="J4905" s="8" t="s">
        <v>19</v>
      </c>
      <c r="K4905" s="9">
        <v>33</v>
      </c>
      <c r="L4905" s="10">
        <v>38</v>
      </c>
      <c r="M4905" s="11">
        <v>1254</v>
      </c>
      <c r="N4905" s="11">
        <v>627</v>
      </c>
      <c r="O4905" s="12">
        <v>0.5</v>
      </c>
      <c r="P4905" s="6" t="s">
        <v>83</v>
      </c>
    </row>
    <row r="4906" spans="2:16" ht="14.25" customHeight="1">
      <c r="B4906" s="6" t="s">
        <v>14</v>
      </c>
      <c r="C4906" s="6">
        <v>1185732</v>
      </c>
      <c r="D4906" s="7">
        <v>44345</v>
      </c>
      <c r="E4906" s="7" t="str">
        <f t="shared" si="152"/>
        <v>May</v>
      </c>
      <c r="F4906" s="7" t="str">
        <f t="shared" si="153"/>
        <v>2021</v>
      </c>
      <c r="G4906" s="6" t="s">
        <v>36</v>
      </c>
      <c r="H4906" s="6" t="s">
        <v>57</v>
      </c>
      <c r="I4906" s="6" t="s">
        <v>58</v>
      </c>
      <c r="J4906" s="8" t="s">
        <v>20</v>
      </c>
      <c r="K4906" s="9">
        <v>23</v>
      </c>
      <c r="L4906" s="10">
        <v>47</v>
      </c>
      <c r="M4906" s="11">
        <v>1081</v>
      </c>
      <c r="N4906" s="11">
        <v>540.5</v>
      </c>
      <c r="O4906" s="12">
        <v>0.5</v>
      </c>
      <c r="P4906" s="6" t="s">
        <v>83</v>
      </c>
    </row>
    <row r="4907" spans="2:16" ht="14.25" customHeight="1">
      <c r="B4907" s="6" t="s">
        <v>14</v>
      </c>
      <c r="C4907" s="6">
        <v>1185732</v>
      </c>
      <c r="D4907" s="7">
        <v>44346</v>
      </c>
      <c r="E4907" s="7" t="str">
        <f t="shared" si="152"/>
        <v>May</v>
      </c>
      <c r="F4907" s="7" t="str">
        <f t="shared" si="153"/>
        <v>2021</v>
      </c>
      <c r="G4907" s="6" t="s">
        <v>36</v>
      </c>
      <c r="H4907" s="6" t="s">
        <v>57</v>
      </c>
      <c r="I4907" s="6" t="s">
        <v>58</v>
      </c>
      <c r="J4907" s="8" t="s">
        <v>21</v>
      </c>
      <c r="K4907" s="9">
        <v>29</v>
      </c>
      <c r="L4907" s="10">
        <v>14</v>
      </c>
      <c r="M4907" s="11">
        <v>406</v>
      </c>
      <c r="N4907" s="11">
        <v>203</v>
      </c>
      <c r="O4907" s="12">
        <v>0.5</v>
      </c>
      <c r="P4907" s="6" t="s">
        <v>83</v>
      </c>
    </row>
    <row r="4908" spans="2:16" ht="14.25" customHeight="1">
      <c r="B4908" s="6" t="s">
        <v>14</v>
      </c>
      <c r="C4908" s="6">
        <v>1185732</v>
      </c>
      <c r="D4908" s="7">
        <v>44347</v>
      </c>
      <c r="E4908" s="7" t="str">
        <f t="shared" si="152"/>
        <v>May</v>
      </c>
      <c r="F4908" s="7" t="str">
        <f t="shared" si="153"/>
        <v>2021</v>
      </c>
      <c r="G4908" s="6" t="s">
        <v>36</v>
      </c>
      <c r="H4908" s="6" t="s">
        <v>57</v>
      </c>
      <c r="I4908" s="6" t="s">
        <v>58</v>
      </c>
      <c r="J4908" s="8" t="s">
        <v>22</v>
      </c>
      <c r="K4908" s="9">
        <v>41</v>
      </c>
      <c r="L4908" s="10">
        <v>31</v>
      </c>
      <c r="M4908" s="11">
        <v>1271</v>
      </c>
      <c r="N4908" s="11">
        <v>622.79</v>
      </c>
      <c r="O4908" s="12">
        <v>0.49</v>
      </c>
      <c r="P4908" s="6" t="s">
        <v>83</v>
      </c>
    </row>
    <row r="4909" spans="2:16" ht="14.25" customHeight="1">
      <c r="B4909" s="6" t="s">
        <v>14</v>
      </c>
      <c r="C4909" s="6">
        <v>1185732</v>
      </c>
      <c r="D4909" s="7">
        <v>44348</v>
      </c>
      <c r="E4909" s="7" t="str">
        <f t="shared" si="152"/>
        <v>Jun</v>
      </c>
      <c r="F4909" s="7" t="str">
        <f t="shared" si="153"/>
        <v>2021</v>
      </c>
      <c r="G4909" s="6" t="s">
        <v>36</v>
      </c>
      <c r="H4909" s="6" t="s">
        <v>57</v>
      </c>
      <c r="I4909" s="6" t="s">
        <v>58</v>
      </c>
      <c r="J4909" s="8" t="s">
        <v>23</v>
      </c>
      <c r="K4909" s="9">
        <v>32</v>
      </c>
      <c r="L4909" s="10">
        <v>60</v>
      </c>
      <c r="M4909" s="11">
        <v>1920</v>
      </c>
      <c r="N4909" s="11">
        <v>1190.4000000000001</v>
      </c>
      <c r="O4909" s="12">
        <v>0.62</v>
      </c>
      <c r="P4909" s="6" t="s">
        <v>83</v>
      </c>
    </row>
    <row r="4910" spans="2:16" ht="14.25" customHeight="1">
      <c r="B4910" s="6" t="s">
        <v>14</v>
      </c>
      <c r="C4910" s="6">
        <v>1185732</v>
      </c>
      <c r="D4910" s="7">
        <v>44349</v>
      </c>
      <c r="E4910" s="7" t="str">
        <f t="shared" si="152"/>
        <v>Jun</v>
      </c>
      <c r="F4910" s="7" t="str">
        <f t="shared" si="153"/>
        <v>2021</v>
      </c>
      <c r="G4910" s="6" t="s">
        <v>36</v>
      </c>
      <c r="H4910" s="6" t="s">
        <v>57</v>
      </c>
      <c r="I4910" s="6" t="s">
        <v>58</v>
      </c>
      <c r="J4910" s="8" t="s">
        <v>17</v>
      </c>
      <c r="K4910" s="9">
        <v>38</v>
      </c>
      <c r="L4910" s="10">
        <v>122</v>
      </c>
      <c r="M4910" s="11">
        <v>4636</v>
      </c>
      <c r="N4910" s="11">
        <v>2503.44</v>
      </c>
      <c r="O4910" s="12">
        <v>0.54</v>
      </c>
      <c r="P4910" s="6" t="s">
        <v>83</v>
      </c>
    </row>
    <row r="4911" spans="2:16" ht="14.25" customHeight="1">
      <c r="B4911" s="6" t="s">
        <v>14</v>
      </c>
      <c r="C4911" s="6">
        <v>1185732</v>
      </c>
      <c r="D4911" s="7">
        <v>44350</v>
      </c>
      <c r="E4911" s="7" t="str">
        <f t="shared" si="152"/>
        <v>Jun</v>
      </c>
      <c r="F4911" s="7" t="str">
        <f t="shared" si="153"/>
        <v>2021</v>
      </c>
      <c r="G4911" s="6" t="s">
        <v>36</v>
      </c>
      <c r="H4911" s="6" t="s">
        <v>57</v>
      </c>
      <c r="I4911" s="6" t="s">
        <v>58</v>
      </c>
      <c r="J4911" s="8" t="s">
        <v>19</v>
      </c>
      <c r="K4911" s="9">
        <v>39</v>
      </c>
      <c r="L4911" s="10">
        <v>26</v>
      </c>
      <c r="M4911" s="11">
        <v>1014</v>
      </c>
      <c r="N4911" s="11">
        <v>466.43999999999994</v>
      </c>
      <c r="O4911" s="12">
        <v>0.45999999999999996</v>
      </c>
      <c r="P4911" s="6" t="s">
        <v>83</v>
      </c>
    </row>
    <row r="4912" spans="2:16" ht="14.25" customHeight="1">
      <c r="B4912" s="6" t="s">
        <v>14</v>
      </c>
      <c r="C4912" s="6">
        <v>1185732</v>
      </c>
      <c r="D4912" s="7">
        <v>44351</v>
      </c>
      <c r="E4912" s="7" t="str">
        <f t="shared" si="152"/>
        <v>Jun</v>
      </c>
      <c r="F4912" s="7" t="str">
        <f t="shared" si="153"/>
        <v>2021</v>
      </c>
      <c r="G4912" s="6" t="s">
        <v>36</v>
      </c>
      <c r="H4912" s="6" t="s">
        <v>57</v>
      </c>
      <c r="I4912" s="6" t="s">
        <v>58</v>
      </c>
      <c r="J4912" s="8" t="s">
        <v>20</v>
      </c>
      <c r="K4912" s="9">
        <v>29</v>
      </c>
      <c r="L4912" s="10">
        <v>39</v>
      </c>
      <c r="M4912" s="11">
        <v>1131</v>
      </c>
      <c r="N4912" s="11">
        <v>565.5</v>
      </c>
      <c r="O4912" s="12">
        <v>0.5</v>
      </c>
      <c r="P4912" s="6" t="s">
        <v>83</v>
      </c>
    </row>
    <row r="4913" spans="2:16" ht="14.25" customHeight="1">
      <c r="B4913" s="6" t="s">
        <v>14</v>
      </c>
      <c r="C4913" s="6">
        <v>1185732</v>
      </c>
      <c r="D4913" s="7">
        <v>44352</v>
      </c>
      <c r="E4913" s="7" t="str">
        <f t="shared" si="152"/>
        <v>Jun</v>
      </c>
      <c r="F4913" s="7" t="str">
        <f t="shared" si="153"/>
        <v>2021</v>
      </c>
      <c r="G4913" s="6" t="s">
        <v>36</v>
      </c>
      <c r="H4913" s="6" t="s">
        <v>57</v>
      </c>
      <c r="I4913" s="6" t="s">
        <v>58</v>
      </c>
      <c r="J4913" s="8" t="s">
        <v>21</v>
      </c>
      <c r="K4913" s="9">
        <v>33</v>
      </c>
      <c r="L4913" s="10">
        <v>0</v>
      </c>
      <c r="M4913" s="11">
        <v>0</v>
      </c>
      <c r="N4913" s="11">
        <v>0</v>
      </c>
      <c r="O4913" s="12">
        <v>0.55000000000000004</v>
      </c>
      <c r="P4913" s="6" t="s">
        <v>83</v>
      </c>
    </row>
    <row r="4914" spans="2:16" ht="14.25" customHeight="1">
      <c r="B4914" s="6" t="s">
        <v>14</v>
      </c>
      <c r="C4914" s="6">
        <v>1185732</v>
      </c>
      <c r="D4914" s="7">
        <v>44353</v>
      </c>
      <c r="E4914" s="7" t="str">
        <f t="shared" si="152"/>
        <v>Jun</v>
      </c>
      <c r="F4914" s="7" t="str">
        <f t="shared" si="153"/>
        <v>2021</v>
      </c>
      <c r="G4914" s="6" t="s">
        <v>36</v>
      </c>
      <c r="H4914" s="6" t="s">
        <v>57</v>
      </c>
      <c r="I4914" s="6" t="s">
        <v>58</v>
      </c>
      <c r="J4914" s="8" t="s">
        <v>22</v>
      </c>
      <c r="K4914" s="9">
        <v>45</v>
      </c>
      <c r="L4914" s="10">
        <v>13</v>
      </c>
      <c r="M4914" s="11">
        <v>585</v>
      </c>
      <c r="N4914" s="11">
        <v>274.95</v>
      </c>
      <c r="O4914" s="12">
        <v>0.47</v>
      </c>
      <c r="P4914" s="6" t="s">
        <v>83</v>
      </c>
    </row>
    <row r="4915" spans="2:16" ht="14.25" customHeight="1">
      <c r="B4915" s="6" t="s">
        <v>14</v>
      </c>
      <c r="C4915" s="6">
        <v>1185732</v>
      </c>
      <c r="D4915" s="7">
        <v>44354</v>
      </c>
      <c r="E4915" s="7" t="str">
        <f t="shared" si="152"/>
        <v>Jun</v>
      </c>
      <c r="F4915" s="7" t="str">
        <f t="shared" si="153"/>
        <v>2021</v>
      </c>
      <c r="G4915" s="6" t="s">
        <v>36</v>
      </c>
      <c r="H4915" s="6" t="s">
        <v>57</v>
      </c>
      <c r="I4915" s="6" t="s">
        <v>58</v>
      </c>
      <c r="J4915" s="8" t="s">
        <v>23</v>
      </c>
      <c r="K4915" s="9">
        <v>37</v>
      </c>
      <c r="L4915" s="10">
        <v>38</v>
      </c>
      <c r="M4915" s="11">
        <v>1406</v>
      </c>
      <c r="N4915" s="11">
        <v>857.66</v>
      </c>
      <c r="O4915" s="12">
        <v>0.61</v>
      </c>
      <c r="P4915" s="6" t="s">
        <v>83</v>
      </c>
    </row>
    <row r="4916" spans="2:16" ht="14.25" customHeight="1">
      <c r="B4916" s="6" t="s">
        <v>14</v>
      </c>
      <c r="C4916" s="6">
        <v>1185732</v>
      </c>
      <c r="D4916" s="7">
        <v>44355</v>
      </c>
      <c r="E4916" s="7" t="str">
        <f t="shared" si="152"/>
        <v>Jun</v>
      </c>
      <c r="F4916" s="7" t="str">
        <f t="shared" si="153"/>
        <v>2021</v>
      </c>
      <c r="G4916" s="6" t="s">
        <v>36</v>
      </c>
      <c r="H4916" s="6" t="s">
        <v>57</v>
      </c>
      <c r="I4916" s="6" t="s">
        <v>58</v>
      </c>
      <c r="J4916" s="8" t="s">
        <v>17</v>
      </c>
      <c r="K4916" s="9">
        <v>38</v>
      </c>
      <c r="L4916" s="10">
        <v>105</v>
      </c>
      <c r="M4916" s="11">
        <v>3990</v>
      </c>
      <c r="N4916" s="11">
        <v>2114.7000000000003</v>
      </c>
      <c r="O4916" s="12">
        <v>0.53</v>
      </c>
      <c r="P4916" s="6" t="s">
        <v>83</v>
      </c>
    </row>
    <row r="4917" spans="2:16" ht="14.25" customHeight="1">
      <c r="B4917" s="6" t="s">
        <v>14</v>
      </c>
      <c r="C4917" s="6">
        <v>1185732</v>
      </c>
      <c r="D4917" s="7">
        <v>44356</v>
      </c>
      <c r="E4917" s="7" t="str">
        <f t="shared" si="152"/>
        <v>Jun</v>
      </c>
      <c r="F4917" s="7" t="str">
        <f t="shared" si="153"/>
        <v>2021</v>
      </c>
      <c r="G4917" s="6" t="s">
        <v>36</v>
      </c>
      <c r="H4917" s="6" t="s">
        <v>57</v>
      </c>
      <c r="I4917" s="6" t="s">
        <v>58</v>
      </c>
      <c r="J4917" s="8" t="s">
        <v>19</v>
      </c>
      <c r="K4917" s="9">
        <v>32</v>
      </c>
      <c r="L4917" s="10">
        <v>23</v>
      </c>
      <c r="M4917" s="11">
        <v>736</v>
      </c>
      <c r="N4917" s="11">
        <v>331.2</v>
      </c>
      <c r="O4917" s="12">
        <v>0.44999999999999996</v>
      </c>
      <c r="P4917" s="6" t="s">
        <v>83</v>
      </c>
    </row>
    <row r="4918" spans="2:16" ht="14.25" customHeight="1">
      <c r="B4918" s="6" t="s">
        <v>14</v>
      </c>
      <c r="C4918" s="6">
        <v>1185732</v>
      </c>
      <c r="D4918" s="7">
        <v>44357</v>
      </c>
      <c r="E4918" s="7" t="str">
        <f t="shared" si="152"/>
        <v>Jun</v>
      </c>
      <c r="F4918" s="7" t="str">
        <f t="shared" si="153"/>
        <v>2021</v>
      </c>
      <c r="G4918" s="6" t="s">
        <v>36</v>
      </c>
      <c r="H4918" s="6" t="s">
        <v>57</v>
      </c>
      <c r="I4918" s="6" t="s">
        <v>58</v>
      </c>
      <c r="J4918" s="8" t="s">
        <v>20</v>
      </c>
      <c r="K4918" s="9">
        <v>23</v>
      </c>
      <c r="L4918" s="10">
        <v>21</v>
      </c>
      <c r="M4918" s="11">
        <v>483</v>
      </c>
      <c r="N4918" s="11">
        <v>217.34999999999997</v>
      </c>
      <c r="O4918" s="12">
        <v>0.44999999999999996</v>
      </c>
      <c r="P4918" s="6" t="s">
        <v>83</v>
      </c>
    </row>
    <row r="4919" spans="2:16" ht="14.25" customHeight="1">
      <c r="B4919" s="6" t="s">
        <v>14</v>
      </c>
      <c r="C4919" s="6">
        <v>1185732</v>
      </c>
      <c r="D4919" s="7">
        <v>44358</v>
      </c>
      <c r="E4919" s="7" t="str">
        <f t="shared" si="152"/>
        <v>Jun</v>
      </c>
      <c r="F4919" s="7" t="str">
        <f t="shared" si="153"/>
        <v>2021</v>
      </c>
      <c r="G4919" s="6" t="s">
        <v>36</v>
      </c>
      <c r="H4919" s="6" t="s">
        <v>57</v>
      </c>
      <c r="I4919" s="6" t="s">
        <v>58</v>
      </c>
      <c r="J4919" s="8" t="s">
        <v>21</v>
      </c>
      <c r="K4919" s="9">
        <v>27</v>
      </c>
      <c r="L4919" s="10">
        <v>0</v>
      </c>
      <c r="M4919" s="11">
        <v>0</v>
      </c>
      <c r="N4919" s="11">
        <v>0</v>
      </c>
      <c r="O4919" s="12">
        <v>0.53</v>
      </c>
      <c r="P4919" s="6" t="s">
        <v>83</v>
      </c>
    </row>
    <row r="4920" spans="2:16" ht="14.25" customHeight="1">
      <c r="B4920" s="6" t="s">
        <v>14</v>
      </c>
      <c r="C4920" s="6">
        <v>1185732</v>
      </c>
      <c r="D4920" s="7">
        <v>44359</v>
      </c>
      <c r="E4920" s="7" t="str">
        <f t="shared" si="152"/>
        <v>Jun</v>
      </c>
      <c r="F4920" s="7" t="str">
        <f t="shared" si="153"/>
        <v>2021</v>
      </c>
      <c r="G4920" s="6" t="s">
        <v>36</v>
      </c>
      <c r="H4920" s="6" t="s">
        <v>57</v>
      </c>
      <c r="I4920" s="6" t="s">
        <v>58</v>
      </c>
      <c r="J4920" s="8" t="s">
        <v>22</v>
      </c>
      <c r="K4920" s="9">
        <v>42</v>
      </c>
      <c r="L4920" s="10">
        <v>6</v>
      </c>
      <c r="M4920" s="11">
        <v>252</v>
      </c>
      <c r="N4920" s="11">
        <v>120.96</v>
      </c>
      <c r="O4920" s="12">
        <v>0.48</v>
      </c>
      <c r="P4920" s="6" t="s">
        <v>83</v>
      </c>
    </row>
    <row r="4921" spans="2:16" ht="14.25" customHeight="1">
      <c r="B4921" s="6" t="s">
        <v>14</v>
      </c>
      <c r="C4921" s="6">
        <v>1185732</v>
      </c>
      <c r="D4921" s="7">
        <v>44360</v>
      </c>
      <c r="E4921" s="7" t="str">
        <f t="shared" si="152"/>
        <v>Jun</v>
      </c>
      <c r="F4921" s="7" t="str">
        <f t="shared" si="153"/>
        <v>2021</v>
      </c>
      <c r="G4921" s="6" t="s">
        <v>36</v>
      </c>
      <c r="H4921" s="6" t="s">
        <v>57</v>
      </c>
      <c r="I4921" s="6" t="s">
        <v>58</v>
      </c>
      <c r="J4921" s="8" t="s">
        <v>23</v>
      </c>
      <c r="K4921" s="9">
        <v>34</v>
      </c>
      <c r="L4921" s="10">
        <v>39</v>
      </c>
      <c r="M4921" s="11">
        <v>1326</v>
      </c>
      <c r="N4921" s="11">
        <v>822.12</v>
      </c>
      <c r="O4921" s="12">
        <v>0.62</v>
      </c>
      <c r="P4921" s="6" t="s">
        <v>83</v>
      </c>
    </row>
    <row r="4922" spans="2:16" ht="14.25" customHeight="1">
      <c r="B4922" s="6" t="s">
        <v>14</v>
      </c>
      <c r="C4922" s="6">
        <v>1185732</v>
      </c>
      <c r="D4922" s="7">
        <v>44361</v>
      </c>
      <c r="E4922" s="7" t="str">
        <f t="shared" si="152"/>
        <v>Jun</v>
      </c>
      <c r="F4922" s="7" t="str">
        <f t="shared" si="153"/>
        <v>2021</v>
      </c>
      <c r="G4922" s="6" t="s">
        <v>36</v>
      </c>
      <c r="H4922" s="6" t="s">
        <v>57</v>
      </c>
      <c r="I4922" s="6" t="s">
        <v>58</v>
      </c>
      <c r="J4922" s="8" t="s">
        <v>17</v>
      </c>
      <c r="K4922" s="9">
        <v>44</v>
      </c>
      <c r="L4922" s="10">
        <v>118</v>
      </c>
      <c r="M4922" s="11">
        <v>5192</v>
      </c>
      <c r="N4922" s="11">
        <v>2803.6800000000003</v>
      </c>
      <c r="O4922" s="12">
        <v>0.54</v>
      </c>
      <c r="P4922" s="6" t="s">
        <v>83</v>
      </c>
    </row>
    <row r="4923" spans="2:16" ht="14.25" customHeight="1">
      <c r="B4923" s="6" t="s">
        <v>14</v>
      </c>
      <c r="C4923" s="6">
        <v>1185732</v>
      </c>
      <c r="D4923" s="7">
        <v>44362</v>
      </c>
      <c r="E4923" s="7" t="str">
        <f t="shared" si="152"/>
        <v>Jun</v>
      </c>
      <c r="F4923" s="7" t="str">
        <f t="shared" si="153"/>
        <v>2021</v>
      </c>
      <c r="G4923" s="6" t="s">
        <v>36</v>
      </c>
      <c r="H4923" s="6" t="s">
        <v>57</v>
      </c>
      <c r="I4923" s="6" t="s">
        <v>58</v>
      </c>
      <c r="J4923" s="8" t="s">
        <v>19</v>
      </c>
      <c r="K4923" s="9">
        <v>38</v>
      </c>
      <c r="L4923" s="10">
        <v>33</v>
      </c>
      <c r="M4923" s="11">
        <v>1254</v>
      </c>
      <c r="N4923" s="11">
        <v>627</v>
      </c>
      <c r="O4923" s="12">
        <v>0.5</v>
      </c>
      <c r="P4923" s="6" t="s">
        <v>83</v>
      </c>
    </row>
    <row r="4924" spans="2:16" ht="14.25" customHeight="1">
      <c r="B4924" s="6" t="s">
        <v>14</v>
      </c>
      <c r="C4924" s="6">
        <v>1185732</v>
      </c>
      <c r="D4924" s="7">
        <v>44363</v>
      </c>
      <c r="E4924" s="7" t="str">
        <f t="shared" si="152"/>
        <v>Jun</v>
      </c>
      <c r="F4924" s="7" t="str">
        <f t="shared" si="153"/>
        <v>2021</v>
      </c>
      <c r="G4924" s="6" t="s">
        <v>36</v>
      </c>
      <c r="H4924" s="6" t="s">
        <v>57</v>
      </c>
      <c r="I4924" s="6" t="s">
        <v>58</v>
      </c>
      <c r="J4924" s="8" t="s">
        <v>20</v>
      </c>
      <c r="K4924" s="9">
        <v>32</v>
      </c>
      <c r="L4924" s="10">
        <v>30</v>
      </c>
      <c r="M4924" s="11">
        <v>960</v>
      </c>
      <c r="N4924" s="11">
        <v>460.79999999999995</v>
      </c>
      <c r="O4924" s="12">
        <v>0.48</v>
      </c>
      <c r="P4924" s="6" t="s">
        <v>83</v>
      </c>
    </row>
    <row r="4925" spans="2:16" ht="14.25" customHeight="1">
      <c r="B4925" s="6" t="s">
        <v>14</v>
      </c>
      <c r="C4925" s="6">
        <v>1185732</v>
      </c>
      <c r="D4925" s="7">
        <v>44364</v>
      </c>
      <c r="E4925" s="7" t="str">
        <f t="shared" si="152"/>
        <v>Jun</v>
      </c>
      <c r="F4925" s="7" t="str">
        <f t="shared" si="153"/>
        <v>2021</v>
      </c>
      <c r="G4925" s="6" t="s">
        <v>36</v>
      </c>
      <c r="H4925" s="6" t="s">
        <v>57</v>
      </c>
      <c r="I4925" s="6" t="s">
        <v>58</v>
      </c>
      <c r="J4925" s="8" t="s">
        <v>21</v>
      </c>
      <c r="K4925" s="9">
        <v>34</v>
      </c>
      <c r="L4925" s="10">
        <v>7</v>
      </c>
      <c r="M4925" s="11">
        <v>238</v>
      </c>
      <c r="N4925" s="11">
        <v>126.14</v>
      </c>
      <c r="O4925" s="12">
        <v>0.53</v>
      </c>
      <c r="P4925" s="6" t="s">
        <v>83</v>
      </c>
    </row>
    <row r="4926" spans="2:16" ht="14.25" customHeight="1">
      <c r="B4926" s="6" t="s">
        <v>14</v>
      </c>
      <c r="C4926" s="6">
        <v>1185732</v>
      </c>
      <c r="D4926" s="7">
        <v>44365</v>
      </c>
      <c r="E4926" s="7" t="str">
        <f t="shared" si="152"/>
        <v>Jun</v>
      </c>
      <c r="F4926" s="7" t="str">
        <f t="shared" si="153"/>
        <v>2021</v>
      </c>
      <c r="G4926" s="6" t="s">
        <v>36</v>
      </c>
      <c r="H4926" s="6" t="s">
        <v>57</v>
      </c>
      <c r="I4926" s="6" t="s">
        <v>58</v>
      </c>
      <c r="J4926" s="8" t="s">
        <v>22</v>
      </c>
      <c r="K4926" s="9">
        <v>46</v>
      </c>
      <c r="L4926" s="10">
        <v>13</v>
      </c>
      <c r="M4926" s="11">
        <v>598</v>
      </c>
      <c r="N4926" s="11">
        <v>275.08</v>
      </c>
      <c r="O4926" s="12">
        <v>0.45999999999999996</v>
      </c>
      <c r="P4926" s="6" t="s">
        <v>83</v>
      </c>
    </row>
    <row r="4927" spans="2:16" ht="14.25" customHeight="1">
      <c r="B4927" s="6" t="s">
        <v>14</v>
      </c>
      <c r="C4927" s="6">
        <v>1185732</v>
      </c>
      <c r="D4927" s="7">
        <v>44366</v>
      </c>
      <c r="E4927" s="7" t="str">
        <f t="shared" si="152"/>
        <v>Jun</v>
      </c>
      <c r="F4927" s="7" t="str">
        <f t="shared" si="153"/>
        <v>2021</v>
      </c>
      <c r="G4927" s="6" t="s">
        <v>36</v>
      </c>
      <c r="H4927" s="6" t="s">
        <v>57</v>
      </c>
      <c r="I4927" s="6" t="s">
        <v>58</v>
      </c>
      <c r="J4927" s="8" t="s">
        <v>23</v>
      </c>
      <c r="K4927" s="9">
        <v>51</v>
      </c>
      <c r="L4927" s="10">
        <v>41</v>
      </c>
      <c r="M4927" s="11">
        <v>2091</v>
      </c>
      <c r="N4927" s="11">
        <v>1296.42</v>
      </c>
      <c r="O4927" s="12">
        <v>0.62</v>
      </c>
      <c r="P4927" s="6" t="s">
        <v>83</v>
      </c>
    </row>
    <row r="4928" spans="2:16" ht="14.25" customHeight="1">
      <c r="B4928" s="6" t="s">
        <v>14</v>
      </c>
      <c r="C4928" s="6">
        <v>1185732</v>
      </c>
      <c r="D4928" s="7">
        <v>44367</v>
      </c>
      <c r="E4928" s="7" t="str">
        <f t="shared" si="152"/>
        <v>Jun</v>
      </c>
      <c r="F4928" s="7" t="str">
        <f t="shared" si="153"/>
        <v>2021</v>
      </c>
      <c r="G4928" s="6" t="s">
        <v>36</v>
      </c>
      <c r="H4928" s="6" t="s">
        <v>57</v>
      </c>
      <c r="I4928" s="6" t="s">
        <v>58</v>
      </c>
      <c r="J4928" s="8" t="s">
        <v>17</v>
      </c>
      <c r="K4928" s="9">
        <v>36</v>
      </c>
      <c r="L4928" s="10">
        <v>120</v>
      </c>
      <c r="M4928" s="11">
        <v>4320</v>
      </c>
      <c r="N4928" s="11">
        <v>2289.6</v>
      </c>
      <c r="O4928" s="12">
        <v>0.53</v>
      </c>
      <c r="P4928" s="6" t="s">
        <v>83</v>
      </c>
    </row>
    <row r="4929" spans="2:16" ht="14.25" customHeight="1">
      <c r="B4929" s="6" t="s">
        <v>14</v>
      </c>
      <c r="C4929" s="6">
        <v>1185732</v>
      </c>
      <c r="D4929" s="7">
        <v>44368</v>
      </c>
      <c r="E4929" s="7" t="str">
        <f t="shared" si="152"/>
        <v>Jun</v>
      </c>
      <c r="F4929" s="7" t="str">
        <f t="shared" si="153"/>
        <v>2021</v>
      </c>
      <c r="G4929" s="6" t="s">
        <v>36</v>
      </c>
      <c r="H4929" s="6" t="s">
        <v>57</v>
      </c>
      <c r="I4929" s="6" t="s">
        <v>58</v>
      </c>
      <c r="J4929" s="8" t="s">
        <v>19</v>
      </c>
      <c r="K4929" s="9">
        <v>32</v>
      </c>
      <c r="L4929" s="10">
        <v>45</v>
      </c>
      <c r="M4929" s="11">
        <v>1440</v>
      </c>
      <c r="N4929" s="11">
        <v>720</v>
      </c>
      <c r="O4929" s="12">
        <v>0.5</v>
      </c>
      <c r="P4929" s="6" t="s">
        <v>83</v>
      </c>
    </row>
    <row r="4930" spans="2:16" ht="14.25" customHeight="1">
      <c r="B4930" s="6" t="s">
        <v>14</v>
      </c>
      <c r="C4930" s="6">
        <v>1185732</v>
      </c>
      <c r="D4930" s="7">
        <v>44369</v>
      </c>
      <c r="E4930" s="7" t="str">
        <f t="shared" si="152"/>
        <v>Jun</v>
      </c>
      <c r="F4930" s="7" t="str">
        <f t="shared" si="153"/>
        <v>2021</v>
      </c>
      <c r="G4930" s="6" t="s">
        <v>36</v>
      </c>
      <c r="H4930" s="6" t="s">
        <v>57</v>
      </c>
      <c r="I4930" s="6" t="s">
        <v>58</v>
      </c>
      <c r="J4930" s="8" t="s">
        <v>20</v>
      </c>
      <c r="K4930" s="9">
        <v>27</v>
      </c>
      <c r="L4930" s="10">
        <v>46</v>
      </c>
      <c r="M4930" s="11">
        <v>1242</v>
      </c>
      <c r="N4930" s="11">
        <v>558.9</v>
      </c>
      <c r="O4930" s="12">
        <v>0.44999999999999996</v>
      </c>
      <c r="P4930" s="6" t="s">
        <v>83</v>
      </c>
    </row>
    <row r="4931" spans="2:16" ht="14.25" customHeight="1">
      <c r="B4931" s="6" t="s">
        <v>14</v>
      </c>
      <c r="C4931" s="6">
        <v>1185732</v>
      </c>
      <c r="D4931" s="7">
        <v>44370</v>
      </c>
      <c r="E4931" s="7" t="str">
        <f t="shared" si="152"/>
        <v>Jun</v>
      </c>
      <c r="F4931" s="7" t="str">
        <f t="shared" si="153"/>
        <v>2021</v>
      </c>
      <c r="G4931" s="6" t="s">
        <v>36</v>
      </c>
      <c r="H4931" s="6" t="s">
        <v>57</v>
      </c>
      <c r="I4931" s="6" t="s">
        <v>58</v>
      </c>
      <c r="J4931" s="8" t="s">
        <v>21</v>
      </c>
      <c r="K4931" s="9">
        <v>27</v>
      </c>
      <c r="L4931" s="10">
        <v>39</v>
      </c>
      <c r="M4931" s="11">
        <v>1053</v>
      </c>
      <c r="N4931" s="11">
        <v>568.62</v>
      </c>
      <c r="O4931" s="12">
        <v>0.54</v>
      </c>
      <c r="P4931" s="6" t="s">
        <v>83</v>
      </c>
    </row>
    <row r="4932" spans="2:16" ht="14.25" customHeight="1">
      <c r="B4932" s="6" t="s">
        <v>14</v>
      </c>
      <c r="C4932" s="6">
        <v>1185732</v>
      </c>
      <c r="D4932" s="7">
        <v>44371</v>
      </c>
      <c r="E4932" s="7" t="str">
        <f t="shared" si="152"/>
        <v>Jun</v>
      </c>
      <c r="F4932" s="7" t="str">
        <f t="shared" si="153"/>
        <v>2021</v>
      </c>
      <c r="G4932" s="6" t="s">
        <v>36</v>
      </c>
      <c r="H4932" s="6" t="s">
        <v>57</v>
      </c>
      <c r="I4932" s="6" t="s">
        <v>58</v>
      </c>
      <c r="J4932" s="8" t="s">
        <v>22</v>
      </c>
      <c r="K4932" s="9">
        <v>42</v>
      </c>
      <c r="L4932" s="10">
        <v>42</v>
      </c>
      <c r="M4932" s="11">
        <v>1764</v>
      </c>
      <c r="N4932" s="11">
        <v>882</v>
      </c>
      <c r="O4932" s="12">
        <v>0.5</v>
      </c>
      <c r="P4932" s="6" t="s">
        <v>83</v>
      </c>
    </row>
    <row r="4933" spans="2:16" ht="14.25" customHeight="1">
      <c r="B4933" s="6" t="s">
        <v>14</v>
      </c>
      <c r="C4933" s="6">
        <v>1185732</v>
      </c>
      <c r="D4933" s="7">
        <v>44372</v>
      </c>
      <c r="E4933" s="7" t="str">
        <f t="shared" si="152"/>
        <v>Jun</v>
      </c>
      <c r="F4933" s="7" t="str">
        <f t="shared" si="153"/>
        <v>2021</v>
      </c>
      <c r="G4933" s="6" t="s">
        <v>36</v>
      </c>
      <c r="H4933" s="6" t="s">
        <v>57</v>
      </c>
      <c r="I4933" s="6" t="s">
        <v>58</v>
      </c>
      <c r="J4933" s="8" t="s">
        <v>23</v>
      </c>
      <c r="K4933" s="9">
        <v>49</v>
      </c>
      <c r="L4933" s="10">
        <v>85</v>
      </c>
      <c r="M4933" s="11">
        <v>4165</v>
      </c>
      <c r="N4933" s="11">
        <v>2582.3000000000002</v>
      </c>
      <c r="O4933" s="12">
        <v>0.62</v>
      </c>
      <c r="P4933" s="6" t="s">
        <v>83</v>
      </c>
    </row>
    <row r="4934" spans="2:16" ht="14.25" customHeight="1">
      <c r="B4934" s="6" t="s">
        <v>14</v>
      </c>
      <c r="C4934" s="6">
        <v>1185732</v>
      </c>
      <c r="D4934" s="7">
        <v>44373</v>
      </c>
      <c r="E4934" s="7" t="str">
        <f t="shared" si="152"/>
        <v>Jun</v>
      </c>
      <c r="F4934" s="7" t="str">
        <f t="shared" si="153"/>
        <v>2021</v>
      </c>
      <c r="G4934" s="6" t="s">
        <v>36</v>
      </c>
      <c r="H4934" s="6" t="s">
        <v>57</v>
      </c>
      <c r="I4934" s="6" t="s">
        <v>58</v>
      </c>
      <c r="J4934" s="8" t="s">
        <v>17</v>
      </c>
      <c r="K4934" s="9">
        <v>43</v>
      </c>
      <c r="L4934" s="10">
        <v>165</v>
      </c>
      <c r="M4934" s="11">
        <v>7095</v>
      </c>
      <c r="N4934" s="11">
        <v>3618.4500000000003</v>
      </c>
      <c r="O4934" s="12">
        <v>0.51</v>
      </c>
      <c r="P4934" s="6" t="s">
        <v>83</v>
      </c>
    </row>
    <row r="4935" spans="2:16" ht="14.25" customHeight="1">
      <c r="B4935" s="6" t="s">
        <v>14</v>
      </c>
      <c r="C4935" s="6">
        <v>1185732</v>
      </c>
      <c r="D4935" s="7">
        <v>44374</v>
      </c>
      <c r="E4935" s="7" t="str">
        <f t="shared" ref="E4935:E4998" si="154">TEXT(D4935,"mmm")</f>
        <v>Jun</v>
      </c>
      <c r="F4935" s="7" t="str">
        <f t="shared" ref="F4935:F4998" si="155">TEXT(D4935,"yyyy")</f>
        <v>2021</v>
      </c>
      <c r="G4935" s="6" t="s">
        <v>36</v>
      </c>
      <c r="H4935" s="6" t="s">
        <v>57</v>
      </c>
      <c r="I4935" s="6" t="s">
        <v>58</v>
      </c>
      <c r="J4935" s="8" t="s">
        <v>19</v>
      </c>
      <c r="K4935" s="9">
        <v>37</v>
      </c>
      <c r="L4935" s="10">
        <v>81</v>
      </c>
      <c r="M4935" s="11">
        <v>2997</v>
      </c>
      <c r="N4935" s="11">
        <v>1348.6499999999999</v>
      </c>
      <c r="O4935" s="12">
        <v>0.44999999999999996</v>
      </c>
      <c r="P4935" s="6" t="s">
        <v>83</v>
      </c>
    </row>
    <row r="4936" spans="2:16" ht="14.25" customHeight="1">
      <c r="B4936" s="6" t="s">
        <v>14</v>
      </c>
      <c r="C4936" s="6">
        <v>1185732</v>
      </c>
      <c r="D4936" s="7">
        <v>44375</v>
      </c>
      <c r="E4936" s="7" t="str">
        <f t="shared" si="154"/>
        <v>Jun</v>
      </c>
      <c r="F4936" s="7" t="str">
        <f t="shared" si="155"/>
        <v>2021</v>
      </c>
      <c r="G4936" s="6" t="s">
        <v>36</v>
      </c>
      <c r="H4936" s="6" t="s">
        <v>57</v>
      </c>
      <c r="I4936" s="6" t="s">
        <v>58</v>
      </c>
      <c r="J4936" s="8" t="s">
        <v>20</v>
      </c>
      <c r="K4936" s="9">
        <v>34</v>
      </c>
      <c r="L4936" s="10">
        <v>63</v>
      </c>
      <c r="M4936" s="11">
        <v>2142</v>
      </c>
      <c r="N4936" s="11">
        <v>963.89999999999986</v>
      </c>
      <c r="O4936" s="12">
        <v>0.44999999999999996</v>
      </c>
      <c r="P4936" s="6" t="s">
        <v>83</v>
      </c>
    </row>
    <row r="4937" spans="2:16" ht="14.25" customHeight="1">
      <c r="B4937" s="6" t="s">
        <v>14</v>
      </c>
      <c r="C4937" s="6">
        <v>1185732</v>
      </c>
      <c r="D4937" s="7">
        <v>44376</v>
      </c>
      <c r="E4937" s="7" t="str">
        <f t="shared" si="154"/>
        <v>Jun</v>
      </c>
      <c r="F4937" s="7" t="str">
        <f t="shared" si="155"/>
        <v>2021</v>
      </c>
      <c r="G4937" s="6" t="s">
        <v>36</v>
      </c>
      <c r="H4937" s="6" t="s">
        <v>57</v>
      </c>
      <c r="I4937" s="6" t="s">
        <v>58</v>
      </c>
      <c r="J4937" s="8" t="s">
        <v>21</v>
      </c>
      <c r="K4937" s="9">
        <v>33</v>
      </c>
      <c r="L4937" s="10">
        <v>46</v>
      </c>
      <c r="M4937" s="11">
        <v>1518</v>
      </c>
      <c r="N4937" s="11">
        <v>789.36</v>
      </c>
      <c r="O4937" s="12">
        <v>0.52</v>
      </c>
      <c r="P4937" s="6" t="s">
        <v>83</v>
      </c>
    </row>
    <row r="4938" spans="2:16" ht="14.25" customHeight="1">
      <c r="B4938" s="6" t="s">
        <v>14</v>
      </c>
      <c r="C4938" s="6">
        <v>1185732</v>
      </c>
      <c r="D4938" s="7">
        <v>44377</v>
      </c>
      <c r="E4938" s="7" t="str">
        <f t="shared" si="154"/>
        <v>Jun</v>
      </c>
      <c r="F4938" s="7" t="str">
        <f t="shared" si="155"/>
        <v>2021</v>
      </c>
      <c r="G4938" s="6" t="s">
        <v>36</v>
      </c>
      <c r="H4938" s="6" t="s">
        <v>57</v>
      </c>
      <c r="I4938" s="6" t="s">
        <v>58</v>
      </c>
      <c r="J4938" s="8" t="s">
        <v>22</v>
      </c>
      <c r="K4938" s="9">
        <v>41</v>
      </c>
      <c r="L4938" s="10">
        <v>44</v>
      </c>
      <c r="M4938" s="11">
        <v>1804</v>
      </c>
      <c r="N4938" s="11">
        <v>883.96</v>
      </c>
      <c r="O4938" s="12">
        <v>0.49</v>
      </c>
      <c r="P4938" s="6" t="s">
        <v>83</v>
      </c>
    </row>
    <row r="4939" spans="2:16" ht="14.25" customHeight="1">
      <c r="B4939" s="6" t="s">
        <v>14</v>
      </c>
      <c r="C4939" s="6">
        <v>1185732</v>
      </c>
      <c r="D4939" s="7">
        <v>44378</v>
      </c>
      <c r="E4939" s="7" t="str">
        <f t="shared" si="154"/>
        <v>Jul</v>
      </c>
      <c r="F4939" s="7" t="str">
        <f t="shared" si="155"/>
        <v>2021</v>
      </c>
      <c r="G4939" s="6" t="s">
        <v>36</v>
      </c>
      <c r="H4939" s="6" t="s">
        <v>57</v>
      </c>
      <c r="I4939" s="6" t="s">
        <v>58</v>
      </c>
      <c r="J4939" s="8" t="s">
        <v>23</v>
      </c>
      <c r="K4939" s="9">
        <v>49</v>
      </c>
      <c r="L4939" s="10">
        <v>91</v>
      </c>
      <c r="M4939" s="11">
        <v>4459</v>
      </c>
      <c r="N4939" s="11">
        <v>2809.17</v>
      </c>
      <c r="O4939" s="12">
        <v>0.63</v>
      </c>
      <c r="P4939" s="6" t="s">
        <v>83</v>
      </c>
    </row>
    <row r="4940" spans="2:16" ht="14.25" customHeight="1">
      <c r="B4940" s="6" t="s">
        <v>14</v>
      </c>
      <c r="C4940" s="6">
        <v>1185732</v>
      </c>
      <c r="D4940" s="7">
        <v>44379</v>
      </c>
      <c r="E4940" s="7" t="str">
        <f t="shared" si="154"/>
        <v>Jul</v>
      </c>
      <c r="F4940" s="7" t="str">
        <f t="shared" si="155"/>
        <v>2021</v>
      </c>
      <c r="G4940" s="6" t="s">
        <v>36</v>
      </c>
      <c r="H4940" s="6" t="s">
        <v>57</v>
      </c>
      <c r="I4940" s="6" t="s">
        <v>58</v>
      </c>
      <c r="J4940" s="8" t="s">
        <v>17</v>
      </c>
      <c r="K4940" s="9">
        <v>41</v>
      </c>
      <c r="L4940" s="10">
        <v>145</v>
      </c>
      <c r="M4940" s="11">
        <v>5945</v>
      </c>
      <c r="N4940" s="11">
        <v>3150.8500000000004</v>
      </c>
      <c r="O4940" s="12">
        <v>0.53</v>
      </c>
      <c r="P4940" s="6" t="s">
        <v>83</v>
      </c>
    </row>
    <row r="4941" spans="2:16" ht="14.25" customHeight="1">
      <c r="B4941" s="6" t="s">
        <v>14</v>
      </c>
      <c r="C4941" s="6">
        <v>1185732</v>
      </c>
      <c r="D4941" s="7">
        <v>44380</v>
      </c>
      <c r="E4941" s="7" t="str">
        <f t="shared" si="154"/>
        <v>Jul</v>
      </c>
      <c r="F4941" s="7" t="str">
        <f t="shared" si="155"/>
        <v>2021</v>
      </c>
      <c r="G4941" s="6" t="s">
        <v>36</v>
      </c>
      <c r="H4941" s="6" t="s">
        <v>57</v>
      </c>
      <c r="I4941" s="6" t="s">
        <v>58</v>
      </c>
      <c r="J4941" s="8" t="s">
        <v>19</v>
      </c>
      <c r="K4941" s="9">
        <v>42</v>
      </c>
      <c r="L4941" s="10">
        <v>80</v>
      </c>
      <c r="M4941" s="11">
        <v>3360</v>
      </c>
      <c r="N4941" s="11">
        <v>1646.3999999999999</v>
      </c>
      <c r="O4941" s="12">
        <v>0.49</v>
      </c>
      <c r="P4941" s="6" t="s">
        <v>83</v>
      </c>
    </row>
    <row r="4942" spans="2:16" ht="14.25" customHeight="1">
      <c r="B4942" s="6" t="s">
        <v>14</v>
      </c>
      <c r="C4942" s="6">
        <v>1185732</v>
      </c>
      <c r="D4942" s="7">
        <v>44381</v>
      </c>
      <c r="E4942" s="7" t="str">
        <f t="shared" si="154"/>
        <v>Jul</v>
      </c>
      <c r="F4942" s="7" t="str">
        <f t="shared" si="155"/>
        <v>2021</v>
      </c>
      <c r="G4942" s="6" t="s">
        <v>36</v>
      </c>
      <c r="H4942" s="6" t="s">
        <v>57</v>
      </c>
      <c r="I4942" s="6" t="s">
        <v>58</v>
      </c>
      <c r="J4942" s="8" t="s">
        <v>20</v>
      </c>
      <c r="K4942" s="9">
        <v>36</v>
      </c>
      <c r="L4942" s="10">
        <v>52</v>
      </c>
      <c r="M4942" s="11">
        <v>1872</v>
      </c>
      <c r="N4942" s="11">
        <v>898.56</v>
      </c>
      <c r="O4942" s="12">
        <v>0.48</v>
      </c>
      <c r="P4942" s="6" t="s">
        <v>83</v>
      </c>
    </row>
    <row r="4943" spans="2:16" ht="14.25" customHeight="1">
      <c r="B4943" s="6" t="s">
        <v>14</v>
      </c>
      <c r="C4943" s="6">
        <v>1185732</v>
      </c>
      <c r="D4943" s="7">
        <v>44382</v>
      </c>
      <c r="E4943" s="7" t="str">
        <f t="shared" si="154"/>
        <v>Jul</v>
      </c>
      <c r="F4943" s="7" t="str">
        <f t="shared" si="155"/>
        <v>2021</v>
      </c>
      <c r="G4943" s="6" t="s">
        <v>36</v>
      </c>
      <c r="H4943" s="6" t="s">
        <v>57</v>
      </c>
      <c r="I4943" s="6" t="s">
        <v>58</v>
      </c>
      <c r="J4943" s="8" t="s">
        <v>21</v>
      </c>
      <c r="K4943" s="9">
        <v>29</v>
      </c>
      <c r="L4943" s="10">
        <v>38</v>
      </c>
      <c r="M4943" s="11">
        <v>1102</v>
      </c>
      <c r="N4943" s="11">
        <v>562.02</v>
      </c>
      <c r="O4943" s="12">
        <v>0.51</v>
      </c>
      <c r="P4943" s="6" t="s">
        <v>83</v>
      </c>
    </row>
    <row r="4944" spans="2:16" ht="14.25" customHeight="1">
      <c r="B4944" s="6" t="s">
        <v>14</v>
      </c>
      <c r="C4944" s="6">
        <v>1185732</v>
      </c>
      <c r="D4944" s="7">
        <v>44383</v>
      </c>
      <c r="E4944" s="7" t="str">
        <f t="shared" si="154"/>
        <v>Jul</v>
      </c>
      <c r="F4944" s="7" t="str">
        <f t="shared" si="155"/>
        <v>2021</v>
      </c>
      <c r="G4944" s="6" t="s">
        <v>36</v>
      </c>
      <c r="H4944" s="6" t="s">
        <v>57</v>
      </c>
      <c r="I4944" s="6" t="s">
        <v>58</v>
      </c>
      <c r="J4944" s="8" t="s">
        <v>22</v>
      </c>
      <c r="K4944" s="9">
        <v>37</v>
      </c>
      <c r="L4944" s="10">
        <v>27</v>
      </c>
      <c r="M4944" s="11">
        <v>999</v>
      </c>
      <c r="N4944" s="11">
        <v>479.52</v>
      </c>
      <c r="O4944" s="12">
        <v>0.48</v>
      </c>
      <c r="P4944" s="6" t="s">
        <v>83</v>
      </c>
    </row>
    <row r="4945" spans="2:16" ht="14.25" customHeight="1">
      <c r="B4945" s="6" t="s">
        <v>14</v>
      </c>
      <c r="C4945" s="6">
        <v>1185732</v>
      </c>
      <c r="D4945" s="7">
        <v>44384</v>
      </c>
      <c r="E4945" s="7" t="str">
        <f t="shared" si="154"/>
        <v>Jul</v>
      </c>
      <c r="F4945" s="7" t="str">
        <f t="shared" si="155"/>
        <v>2021</v>
      </c>
      <c r="G4945" s="6" t="s">
        <v>36</v>
      </c>
      <c r="H4945" s="6" t="s">
        <v>57</v>
      </c>
      <c r="I4945" s="6" t="s">
        <v>58</v>
      </c>
      <c r="J4945" s="8" t="s">
        <v>23</v>
      </c>
      <c r="K4945" s="9">
        <v>44</v>
      </c>
      <c r="L4945" s="10">
        <v>69</v>
      </c>
      <c r="M4945" s="11">
        <v>3036</v>
      </c>
      <c r="N4945" s="11">
        <v>1821.6</v>
      </c>
      <c r="O4945" s="12">
        <v>0.6</v>
      </c>
      <c r="P4945" s="6" t="s">
        <v>83</v>
      </c>
    </row>
    <row r="4946" spans="2:16" ht="14.25" customHeight="1">
      <c r="B4946" s="6" t="s">
        <v>14</v>
      </c>
      <c r="C4946" s="6">
        <v>1185732</v>
      </c>
      <c r="D4946" s="7">
        <v>44385</v>
      </c>
      <c r="E4946" s="7" t="str">
        <f t="shared" si="154"/>
        <v>Jul</v>
      </c>
      <c r="F4946" s="7" t="str">
        <f t="shared" si="155"/>
        <v>2021</v>
      </c>
      <c r="G4946" s="6" t="s">
        <v>36</v>
      </c>
      <c r="H4946" s="6" t="s">
        <v>57</v>
      </c>
      <c r="I4946" s="6" t="s">
        <v>58</v>
      </c>
      <c r="J4946" s="8" t="s">
        <v>17</v>
      </c>
      <c r="K4946" s="9">
        <v>38</v>
      </c>
      <c r="L4946" s="10">
        <v>112</v>
      </c>
      <c r="M4946" s="11">
        <v>4256</v>
      </c>
      <c r="N4946" s="11">
        <v>2298.2400000000002</v>
      </c>
      <c r="O4946" s="12">
        <v>0.54</v>
      </c>
      <c r="P4946" s="6" t="s">
        <v>83</v>
      </c>
    </row>
    <row r="4947" spans="2:16" ht="14.25" customHeight="1">
      <c r="B4947" s="6" t="s">
        <v>14</v>
      </c>
      <c r="C4947" s="6">
        <v>1185732</v>
      </c>
      <c r="D4947" s="7">
        <v>44386</v>
      </c>
      <c r="E4947" s="7" t="str">
        <f t="shared" si="154"/>
        <v>Jul</v>
      </c>
      <c r="F4947" s="7" t="str">
        <f t="shared" si="155"/>
        <v>2021</v>
      </c>
      <c r="G4947" s="6" t="s">
        <v>36</v>
      </c>
      <c r="H4947" s="6" t="s">
        <v>57</v>
      </c>
      <c r="I4947" s="6" t="s">
        <v>58</v>
      </c>
      <c r="J4947" s="8" t="s">
        <v>19</v>
      </c>
      <c r="K4947" s="9">
        <v>33</v>
      </c>
      <c r="L4947" s="10">
        <v>56</v>
      </c>
      <c r="M4947" s="11">
        <v>1848</v>
      </c>
      <c r="N4947" s="11">
        <v>850.07999999999993</v>
      </c>
      <c r="O4947" s="12">
        <v>0.45999999999999996</v>
      </c>
      <c r="P4947" s="6" t="s">
        <v>83</v>
      </c>
    </row>
    <row r="4948" spans="2:16" ht="14.25" customHeight="1">
      <c r="B4948" s="6" t="s">
        <v>14</v>
      </c>
      <c r="C4948" s="6">
        <v>1185732</v>
      </c>
      <c r="D4948" s="7">
        <v>44387</v>
      </c>
      <c r="E4948" s="7" t="str">
        <f t="shared" si="154"/>
        <v>Jul</v>
      </c>
      <c r="F4948" s="7" t="str">
        <f t="shared" si="155"/>
        <v>2021</v>
      </c>
      <c r="G4948" s="6" t="s">
        <v>36</v>
      </c>
      <c r="H4948" s="6" t="s">
        <v>57</v>
      </c>
      <c r="I4948" s="6" t="s">
        <v>58</v>
      </c>
      <c r="J4948" s="8" t="s">
        <v>20</v>
      </c>
      <c r="K4948" s="9">
        <v>18</v>
      </c>
      <c r="L4948" s="10">
        <v>25</v>
      </c>
      <c r="M4948" s="11">
        <v>450</v>
      </c>
      <c r="N4948" s="11">
        <v>216</v>
      </c>
      <c r="O4948" s="12">
        <v>0.48</v>
      </c>
      <c r="P4948" s="6" t="s">
        <v>83</v>
      </c>
    </row>
    <row r="4949" spans="2:16" ht="14.25" customHeight="1">
      <c r="B4949" s="6" t="s">
        <v>14</v>
      </c>
      <c r="C4949" s="6">
        <v>1185732</v>
      </c>
      <c r="D4949" s="7">
        <v>44388</v>
      </c>
      <c r="E4949" s="7" t="str">
        <f t="shared" si="154"/>
        <v>Jul</v>
      </c>
      <c r="F4949" s="7" t="str">
        <f t="shared" si="155"/>
        <v>2021</v>
      </c>
      <c r="G4949" s="6" t="s">
        <v>36</v>
      </c>
      <c r="H4949" s="6" t="s">
        <v>57</v>
      </c>
      <c r="I4949" s="6" t="s">
        <v>58</v>
      </c>
      <c r="J4949" s="8" t="s">
        <v>21</v>
      </c>
      <c r="K4949" s="9">
        <v>19</v>
      </c>
      <c r="L4949" s="10">
        <v>23</v>
      </c>
      <c r="M4949" s="11">
        <v>437</v>
      </c>
      <c r="N4949" s="11">
        <v>227.24</v>
      </c>
      <c r="O4949" s="12">
        <v>0.52</v>
      </c>
      <c r="P4949" s="6" t="s">
        <v>83</v>
      </c>
    </row>
    <row r="4950" spans="2:16" ht="14.25" customHeight="1">
      <c r="B4950" s="6" t="s">
        <v>14</v>
      </c>
      <c r="C4950" s="6">
        <v>1185732</v>
      </c>
      <c r="D4950" s="7">
        <v>44389</v>
      </c>
      <c r="E4950" s="7" t="str">
        <f t="shared" si="154"/>
        <v>Jul</v>
      </c>
      <c r="F4950" s="7" t="str">
        <f t="shared" si="155"/>
        <v>2021</v>
      </c>
      <c r="G4950" s="6" t="s">
        <v>36</v>
      </c>
      <c r="H4950" s="6" t="s">
        <v>57</v>
      </c>
      <c r="I4950" s="6" t="s">
        <v>58</v>
      </c>
      <c r="J4950" s="8" t="s">
        <v>22</v>
      </c>
      <c r="K4950" s="9">
        <v>29</v>
      </c>
      <c r="L4950" s="10">
        <v>21</v>
      </c>
      <c r="M4950" s="11">
        <v>609</v>
      </c>
      <c r="N4950" s="11">
        <v>292.32</v>
      </c>
      <c r="O4950" s="12">
        <v>0.48</v>
      </c>
      <c r="P4950" s="6" t="s">
        <v>83</v>
      </c>
    </row>
    <row r="4951" spans="2:16" ht="14.25" customHeight="1">
      <c r="B4951" s="6" t="s">
        <v>14</v>
      </c>
      <c r="C4951" s="6">
        <v>1185732</v>
      </c>
      <c r="D4951" s="7">
        <v>44390</v>
      </c>
      <c r="E4951" s="7" t="str">
        <f t="shared" si="154"/>
        <v>Jul</v>
      </c>
      <c r="F4951" s="7" t="str">
        <f t="shared" si="155"/>
        <v>2021</v>
      </c>
      <c r="G4951" s="6" t="s">
        <v>36</v>
      </c>
      <c r="H4951" s="6" t="s">
        <v>57</v>
      </c>
      <c r="I4951" s="6" t="s">
        <v>58</v>
      </c>
      <c r="J4951" s="8" t="s">
        <v>23</v>
      </c>
      <c r="K4951" s="9">
        <v>34</v>
      </c>
      <c r="L4951" s="10">
        <v>39</v>
      </c>
      <c r="M4951" s="11">
        <v>1326</v>
      </c>
      <c r="N4951" s="11">
        <v>822.12</v>
      </c>
      <c r="O4951" s="12">
        <v>0.62</v>
      </c>
      <c r="P4951" s="6" t="s">
        <v>83</v>
      </c>
    </row>
    <row r="4952" spans="2:16" ht="14.25" customHeight="1">
      <c r="B4952" s="6" t="s">
        <v>14</v>
      </c>
      <c r="C4952" s="6">
        <v>1185732</v>
      </c>
      <c r="D4952" s="7">
        <v>44391</v>
      </c>
      <c r="E4952" s="7" t="str">
        <f t="shared" si="154"/>
        <v>Jul</v>
      </c>
      <c r="F4952" s="7" t="str">
        <f t="shared" si="155"/>
        <v>2021</v>
      </c>
      <c r="G4952" s="6" t="s">
        <v>36</v>
      </c>
      <c r="H4952" s="6" t="s">
        <v>57</v>
      </c>
      <c r="I4952" s="6" t="s">
        <v>58</v>
      </c>
      <c r="J4952" s="8" t="s">
        <v>17</v>
      </c>
      <c r="K4952" s="9">
        <v>36</v>
      </c>
      <c r="L4952" s="10">
        <v>94</v>
      </c>
      <c r="M4952" s="11">
        <v>3384</v>
      </c>
      <c r="N4952" s="11">
        <v>1827.3600000000001</v>
      </c>
      <c r="O4952" s="12">
        <v>0.54</v>
      </c>
      <c r="P4952" s="6" t="s">
        <v>83</v>
      </c>
    </row>
    <row r="4953" spans="2:16" ht="14.25" customHeight="1">
      <c r="B4953" s="6" t="s">
        <v>14</v>
      </c>
      <c r="C4953" s="6">
        <v>1185732</v>
      </c>
      <c r="D4953" s="7">
        <v>44392</v>
      </c>
      <c r="E4953" s="7" t="str">
        <f t="shared" si="154"/>
        <v>Jul</v>
      </c>
      <c r="F4953" s="7" t="str">
        <f t="shared" si="155"/>
        <v>2021</v>
      </c>
      <c r="G4953" s="6" t="s">
        <v>36</v>
      </c>
      <c r="H4953" s="6" t="s">
        <v>57</v>
      </c>
      <c r="I4953" s="6" t="s">
        <v>58</v>
      </c>
      <c r="J4953" s="8" t="s">
        <v>19</v>
      </c>
      <c r="K4953" s="9">
        <v>29</v>
      </c>
      <c r="L4953" s="10">
        <v>41</v>
      </c>
      <c r="M4953" s="11">
        <v>1189</v>
      </c>
      <c r="N4953" s="11">
        <v>546.93999999999994</v>
      </c>
      <c r="O4953" s="12">
        <v>0.45999999999999996</v>
      </c>
      <c r="P4953" s="6" t="s">
        <v>83</v>
      </c>
    </row>
    <row r="4954" spans="2:16" ht="14.25" customHeight="1">
      <c r="B4954" s="6" t="s">
        <v>14</v>
      </c>
      <c r="C4954" s="6">
        <v>1185732</v>
      </c>
      <c r="D4954" s="7">
        <v>44393</v>
      </c>
      <c r="E4954" s="7" t="str">
        <f t="shared" si="154"/>
        <v>Jul</v>
      </c>
      <c r="F4954" s="7" t="str">
        <f t="shared" si="155"/>
        <v>2021</v>
      </c>
      <c r="G4954" s="6" t="s">
        <v>36</v>
      </c>
      <c r="H4954" s="6" t="s">
        <v>57</v>
      </c>
      <c r="I4954" s="6" t="s">
        <v>58</v>
      </c>
      <c r="J4954" s="8" t="s">
        <v>20</v>
      </c>
      <c r="K4954" s="9">
        <v>29</v>
      </c>
      <c r="L4954" s="10">
        <v>14</v>
      </c>
      <c r="M4954" s="11">
        <v>406</v>
      </c>
      <c r="N4954" s="11">
        <v>203</v>
      </c>
      <c r="O4954" s="12">
        <v>0.5</v>
      </c>
      <c r="P4954" s="6" t="s">
        <v>83</v>
      </c>
    </row>
    <row r="4955" spans="2:16" ht="14.25" customHeight="1">
      <c r="B4955" s="6" t="s">
        <v>14</v>
      </c>
      <c r="C4955" s="6">
        <v>1185732</v>
      </c>
      <c r="D4955" s="7">
        <v>44394</v>
      </c>
      <c r="E4955" s="7" t="str">
        <f t="shared" si="154"/>
        <v>Jul</v>
      </c>
      <c r="F4955" s="7" t="str">
        <f t="shared" si="155"/>
        <v>2021</v>
      </c>
      <c r="G4955" s="6" t="s">
        <v>36</v>
      </c>
      <c r="H4955" s="6" t="s">
        <v>57</v>
      </c>
      <c r="I4955" s="6" t="s">
        <v>58</v>
      </c>
      <c r="J4955" s="8" t="s">
        <v>21</v>
      </c>
      <c r="K4955" s="9">
        <v>29</v>
      </c>
      <c r="L4955" s="10">
        <v>7</v>
      </c>
      <c r="M4955" s="11">
        <v>203</v>
      </c>
      <c r="N4955" s="11">
        <v>107.59</v>
      </c>
      <c r="O4955" s="12">
        <v>0.53</v>
      </c>
      <c r="P4955" s="6" t="s">
        <v>83</v>
      </c>
    </row>
    <row r="4956" spans="2:16" ht="14.25" customHeight="1">
      <c r="B4956" s="6" t="s">
        <v>14</v>
      </c>
      <c r="C4956" s="6">
        <v>1185732</v>
      </c>
      <c r="D4956" s="7">
        <v>44395</v>
      </c>
      <c r="E4956" s="7" t="str">
        <f t="shared" si="154"/>
        <v>Jul</v>
      </c>
      <c r="F4956" s="7" t="str">
        <f t="shared" si="155"/>
        <v>2021</v>
      </c>
      <c r="G4956" s="6" t="s">
        <v>36</v>
      </c>
      <c r="H4956" s="6" t="s">
        <v>57</v>
      </c>
      <c r="I4956" s="6" t="s">
        <v>58</v>
      </c>
      <c r="J4956" s="8" t="s">
        <v>22</v>
      </c>
      <c r="K4956" s="9">
        <v>37</v>
      </c>
      <c r="L4956" s="10">
        <v>7</v>
      </c>
      <c r="M4956" s="11">
        <v>259</v>
      </c>
      <c r="N4956" s="11">
        <v>124.32</v>
      </c>
      <c r="O4956" s="12">
        <v>0.48</v>
      </c>
      <c r="P4956" s="6" t="s">
        <v>83</v>
      </c>
    </row>
    <row r="4957" spans="2:16" ht="14.25" customHeight="1">
      <c r="B4957" s="6" t="s">
        <v>14</v>
      </c>
      <c r="C4957" s="6">
        <v>1185732</v>
      </c>
      <c r="D4957" s="7">
        <v>44396</v>
      </c>
      <c r="E4957" s="7" t="str">
        <f t="shared" si="154"/>
        <v>Jul</v>
      </c>
      <c r="F4957" s="7" t="str">
        <f t="shared" si="155"/>
        <v>2021</v>
      </c>
      <c r="G4957" s="6" t="s">
        <v>36</v>
      </c>
      <c r="H4957" s="6" t="s">
        <v>57</v>
      </c>
      <c r="I4957" s="6" t="s">
        <v>58</v>
      </c>
      <c r="J4957" s="8" t="s">
        <v>23</v>
      </c>
      <c r="K4957" s="9">
        <v>44</v>
      </c>
      <c r="L4957" s="10">
        <v>38</v>
      </c>
      <c r="M4957" s="11">
        <v>1672</v>
      </c>
      <c r="N4957" s="11">
        <v>1053.3599999999999</v>
      </c>
      <c r="O4957" s="12">
        <v>0.63</v>
      </c>
      <c r="P4957" s="6" t="s">
        <v>83</v>
      </c>
    </row>
    <row r="4958" spans="2:16" ht="14.25" customHeight="1">
      <c r="B4958" s="6" t="s">
        <v>14</v>
      </c>
      <c r="C4958" s="6">
        <v>1185732</v>
      </c>
      <c r="D4958" s="7">
        <v>44397</v>
      </c>
      <c r="E4958" s="7" t="str">
        <f t="shared" si="154"/>
        <v>Jul</v>
      </c>
      <c r="F4958" s="7" t="str">
        <f t="shared" si="155"/>
        <v>2021</v>
      </c>
      <c r="G4958" s="6" t="s">
        <v>36</v>
      </c>
      <c r="H4958" s="6" t="s">
        <v>57</v>
      </c>
      <c r="I4958" s="6" t="s">
        <v>58</v>
      </c>
      <c r="J4958" s="8" t="s">
        <v>17</v>
      </c>
      <c r="K4958" s="9">
        <v>37</v>
      </c>
      <c r="L4958" s="10">
        <v>84</v>
      </c>
      <c r="M4958" s="11">
        <v>3108</v>
      </c>
      <c r="N4958" s="11">
        <v>1678.3200000000002</v>
      </c>
      <c r="O4958" s="12">
        <v>0.54</v>
      </c>
      <c r="P4958" s="6" t="s">
        <v>83</v>
      </c>
    </row>
    <row r="4959" spans="2:16" ht="14.25" customHeight="1">
      <c r="B4959" s="6" t="s">
        <v>14</v>
      </c>
      <c r="C4959" s="6">
        <v>1185732</v>
      </c>
      <c r="D4959" s="7">
        <v>44398</v>
      </c>
      <c r="E4959" s="7" t="str">
        <f t="shared" si="154"/>
        <v>Jul</v>
      </c>
      <c r="F4959" s="7" t="str">
        <f t="shared" si="155"/>
        <v>2021</v>
      </c>
      <c r="G4959" s="6" t="s">
        <v>36</v>
      </c>
      <c r="H4959" s="6" t="s">
        <v>57</v>
      </c>
      <c r="I4959" s="6" t="s">
        <v>58</v>
      </c>
      <c r="J4959" s="8" t="s">
        <v>19</v>
      </c>
      <c r="K4959" s="9">
        <v>29</v>
      </c>
      <c r="L4959" s="10">
        <v>41</v>
      </c>
      <c r="M4959" s="11">
        <v>1189</v>
      </c>
      <c r="N4959" s="11">
        <v>546.93999999999994</v>
      </c>
      <c r="O4959" s="12">
        <v>0.45999999999999996</v>
      </c>
      <c r="P4959" s="6" t="s">
        <v>83</v>
      </c>
    </row>
    <row r="4960" spans="2:16" ht="14.25" customHeight="1">
      <c r="B4960" s="6" t="s">
        <v>14</v>
      </c>
      <c r="C4960" s="6">
        <v>1185732</v>
      </c>
      <c r="D4960" s="7">
        <v>44399</v>
      </c>
      <c r="E4960" s="7" t="str">
        <f t="shared" si="154"/>
        <v>Jul</v>
      </c>
      <c r="F4960" s="7" t="str">
        <f t="shared" si="155"/>
        <v>2021</v>
      </c>
      <c r="G4960" s="6" t="s">
        <v>36</v>
      </c>
      <c r="H4960" s="6" t="s">
        <v>57</v>
      </c>
      <c r="I4960" s="6" t="s">
        <v>58</v>
      </c>
      <c r="J4960" s="8" t="s">
        <v>20</v>
      </c>
      <c r="K4960" s="9">
        <v>29</v>
      </c>
      <c r="L4960" s="10">
        <v>25</v>
      </c>
      <c r="M4960" s="11">
        <v>725</v>
      </c>
      <c r="N4960" s="11">
        <v>340.75</v>
      </c>
      <c r="O4960" s="12">
        <v>0.47</v>
      </c>
      <c r="P4960" s="6" t="s">
        <v>83</v>
      </c>
    </row>
    <row r="4961" spans="2:16" ht="14.25" customHeight="1">
      <c r="B4961" s="6" t="s">
        <v>14</v>
      </c>
      <c r="C4961" s="6">
        <v>1185732</v>
      </c>
      <c r="D4961" s="7">
        <v>44400</v>
      </c>
      <c r="E4961" s="7" t="str">
        <f t="shared" si="154"/>
        <v>Jul</v>
      </c>
      <c r="F4961" s="7" t="str">
        <f t="shared" si="155"/>
        <v>2021</v>
      </c>
      <c r="G4961" s="6" t="s">
        <v>36</v>
      </c>
      <c r="H4961" s="6" t="s">
        <v>57</v>
      </c>
      <c r="I4961" s="6" t="s">
        <v>58</v>
      </c>
      <c r="J4961" s="8" t="s">
        <v>21</v>
      </c>
      <c r="K4961" s="9">
        <v>27</v>
      </c>
      <c r="L4961" s="10">
        <v>36</v>
      </c>
      <c r="M4961" s="11">
        <v>972</v>
      </c>
      <c r="N4961" s="11">
        <v>534.6</v>
      </c>
      <c r="O4961" s="12">
        <v>0.55000000000000004</v>
      </c>
      <c r="P4961" s="6" t="s">
        <v>83</v>
      </c>
    </row>
    <row r="4962" spans="2:16" ht="14.25" customHeight="1">
      <c r="B4962" s="6" t="s">
        <v>14</v>
      </c>
      <c r="C4962" s="6">
        <v>1185732</v>
      </c>
      <c r="D4962" s="7">
        <v>44401</v>
      </c>
      <c r="E4962" s="7" t="str">
        <f t="shared" si="154"/>
        <v>Jul</v>
      </c>
      <c r="F4962" s="7" t="str">
        <f t="shared" si="155"/>
        <v>2021</v>
      </c>
      <c r="G4962" s="6" t="s">
        <v>36</v>
      </c>
      <c r="H4962" s="6" t="s">
        <v>57</v>
      </c>
      <c r="I4962" s="6" t="s">
        <v>58</v>
      </c>
      <c r="J4962" s="8" t="s">
        <v>22</v>
      </c>
      <c r="K4962" s="9">
        <v>48</v>
      </c>
      <c r="L4962" s="10">
        <v>27</v>
      </c>
      <c r="M4962" s="11">
        <v>1296</v>
      </c>
      <c r="N4962" s="11">
        <v>583.19999999999993</v>
      </c>
      <c r="O4962" s="12">
        <v>0.44999999999999996</v>
      </c>
      <c r="P4962" s="6" t="s">
        <v>83</v>
      </c>
    </row>
    <row r="4963" spans="2:16" ht="14.25" customHeight="1">
      <c r="B4963" s="6" t="s">
        <v>14</v>
      </c>
      <c r="C4963" s="6">
        <v>1185732</v>
      </c>
      <c r="D4963" s="7">
        <v>44402</v>
      </c>
      <c r="E4963" s="7" t="str">
        <f t="shared" si="154"/>
        <v>Jul</v>
      </c>
      <c r="F4963" s="7" t="str">
        <f t="shared" si="155"/>
        <v>2021</v>
      </c>
      <c r="G4963" s="6" t="s">
        <v>36</v>
      </c>
      <c r="H4963" s="6" t="s">
        <v>57</v>
      </c>
      <c r="I4963" s="6" t="s">
        <v>58</v>
      </c>
      <c r="J4963" s="8" t="s">
        <v>23</v>
      </c>
      <c r="K4963" s="9">
        <v>53</v>
      </c>
      <c r="L4963" s="10">
        <v>58</v>
      </c>
      <c r="M4963" s="11">
        <v>3074</v>
      </c>
      <c r="N4963" s="11">
        <v>1905.8799999999999</v>
      </c>
      <c r="O4963" s="12">
        <v>0.62</v>
      </c>
      <c r="P4963" s="6" t="s">
        <v>83</v>
      </c>
    </row>
    <row r="4964" spans="2:16" ht="14.25" customHeight="1">
      <c r="B4964" s="6" t="s">
        <v>14</v>
      </c>
      <c r="C4964" s="6">
        <v>1185732</v>
      </c>
      <c r="D4964" s="7">
        <v>44403</v>
      </c>
      <c r="E4964" s="7" t="str">
        <f t="shared" si="154"/>
        <v>Jul</v>
      </c>
      <c r="F4964" s="7" t="str">
        <f t="shared" si="155"/>
        <v>2021</v>
      </c>
      <c r="G4964" s="6" t="s">
        <v>36</v>
      </c>
      <c r="H4964" s="6" t="s">
        <v>57</v>
      </c>
      <c r="I4964" s="6" t="s">
        <v>58</v>
      </c>
      <c r="J4964" s="8" t="s">
        <v>17</v>
      </c>
      <c r="K4964" s="9">
        <v>49</v>
      </c>
      <c r="L4964" s="10">
        <v>117</v>
      </c>
      <c r="M4964" s="11">
        <v>5733</v>
      </c>
      <c r="N4964" s="11">
        <v>2866.5</v>
      </c>
      <c r="O4964" s="12">
        <v>0.5</v>
      </c>
      <c r="P4964" s="6" t="s">
        <v>83</v>
      </c>
    </row>
    <row r="4965" spans="2:16" ht="14.25" customHeight="1">
      <c r="B4965" s="6" t="s">
        <v>14</v>
      </c>
      <c r="C4965" s="6">
        <v>1185732</v>
      </c>
      <c r="D4965" s="7">
        <v>44404</v>
      </c>
      <c r="E4965" s="7" t="str">
        <f t="shared" si="154"/>
        <v>Jul</v>
      </c>
      <c r="F4965" s="7" t="str">
        <f t="shared" si="155"/>
        <v>2021</v>
      </c>
      <c r="G4965" s="6" t="s">
        <v>36</v>
      </c>
      <c r="H4965" s="6" t="s">
        <v>57</v>
      </c>
      <c r="I4965" s="6" t="s">
        <v>58</v>
      </c>
      <c r="J4965" s="8" t="s">
        <v>19</v>
      </c>
      <c r="K4965" s="9">
        <v>36</v>
      </c>
      <c r="L4965" s="10">
        <v>63</v>
      </c>
      <c r="M4965" s="11">
        <v>2268</v>
      </c>
      <c r="N4965" s="11">
        <v>1134</v>
      </c>
      <c r="O4965" s="12">
        <v>0.5</v>
      </c>
      <c r="P4965" s="6" t="s">
        <v>83</v>
      </c>
    </row>
    <row r="4966" spans="2:16" ht="14.25" customHeight="1">
      <c r="B4966" s="6" t="s">
        <v>14</v>
      </c>
      <c r="C4966" s="6">
        <v>1185732</v>
      </c>
      <c r="D4966" s="7">
        <v>44405</v>
      </c>
      <c r="E4966" s="7" t="str">
        <f t="shared" si="154"/>
        <v>Jul</v>
      </c>
      <c r="F4966" s="7" t="str">
        <f t="shared" si="155"/>
        <v>2021</v>
      </c>
      <c r="G4966" s="6" t="s">
        <v>36</v>
      </c>
      <c r="H4966" s="6" t="s">
        <v>57</v>
      </c>
      <c r="I4966" s="6" t="s">
        <v>58</v>
      </c>
      <c r="J4966" s="8" t="s">
        <v>20</v>
      </c>
      <c r="K4966" s="9">
        <v>39</v>
      </c>
      <c r="L4966" s="10">
        <v>60</v>
      </c>
      <c r="M4966" s="11">
        <v>2340</v>
      </c>
      <c r="N4966" s="11">
        <v>1146.5999999999999</v>
      </c>
      <c r="O4966" s="12">
        <v>0.49</v>
      </c>
      <c r="P4966" s="6" t="s">
        <v>83</v>
      </c>
    </row>
    <row r="4967" spans="2:16" ht="14.25" customHeight="1">
      <c r="B4967" s="6" t="s">
        <v>14</v>
      </c>
      <c r="C4967" s="6">
        <v>1185732</v>
      </c>
      <c r="D4967" s="7">
        <v>44406</v>
      </c>
      <c r="E4967" s="7" t="str">
        <f t="shared" si="154"/>
        <v>Jul</v>
      </c>
      <c r="F4967" s="7" t="str">
        <f t="shared" si="155"/>
        <v>2021</v>
      </c>
      <c r="G4967" s="6" t="s">
        <v>36</v>
      </c>
      <c r="H4967" s="6" t="s">
        <v>57</v>
      </c>
      <c r="I4967" s="6" t="s">
        <v>58</v>
      </c>
      <c r="J4967" s="8" t="s">
        <v>21</v>
      </c>
      <c r="K4967" s="9">
        <v>38</v>
      </c>
      <c r="L4967" s="10">
        <v>38</v>
      </c>
      <c r="M4967" s="11">
        <v>1444</v>
      </c>
      <c r="N4967" s="11">
        <v>794.2</v>
      </c>
      <c r="O4967" s="12">
        <v>0.55000000000000004</v>
      </c>
      <c r="P4967" s="6" t="s">
        <v>83</v>
      </c>
    </row>
    <row r="4968" spans="2:16" ht="14.25" customHeight="1">
      <c r="B4968" s="6" t="s">
        <v>14</v>
      </c>
      <c r="C4968" s="6">
        <v>1185732</v>
      </c>
      <c r="D4968" s="7">
        <v>44407</v>
      </c>
      <c r="E4968" s="7" t="str">
        <f t="shared" si="154"/>
        <v>Jul</v>
      </c>
      <c r="F4968" s="7" t="str">
        <f t="shared" si="155"/>
        <v>2021</v>
      </c>
      <c r="G4968" s="6" t="s">
        <v>36</v>
      </c>
      <c r="H4968" s="6" t="s">
        <v>57</v>
      </c>
      <c r="I4968" s="6" t="s">
        <v>58</v>
      </c>
      <c r="J4968" s="8" t="s">
        <v>22</v>
      </c>
      <c r="K4968" s="9">
        <v>45</v>
      </c>
      <c r="L4968" s="10">
        <v>39</v>
      </c>
      <c r="M4968" s="11">
        <v>1755</v>
      </c>
      <c r="N4968" s="11">
        <v>842.4</v>
      </c>
      <c r="O4968" s="12">
        <v>0.48</v>
      </c>
      <c r="P4968" s="6" t="s">
        <v>83</v>
      </c>
    </row>
    <row r="4969" spans="2:16" ht="14.25" customHeight="1">
      <c r="B4969" s="6" t="s">
        <v>14</v>
      </c>
      <c r="C4969" s="6">
        <v>1185732</v>
      </c>
      <c r="D4969" s="7">
        <v>44408</v>
      </c>
      <c r="E4969" s="7" t="str">
        <f t="shared" si="154"/>
        <v>Jul</v>
      </c>
      <c r="F4969" s="7" t="str">
        <f t="shared" si="155"/>
        <v>2021</v>
      </c>
      <c r="G4969" s="6" t="s">
        <v>36</v>
      </c>
      <c r="H4969" s="6" t="s">
        <v>57</v>
      </c>
      <c r="I4969" s="6" t="s">
        <v>58</v>
      </c>
      <c r="J4969" s="8" t="s">
        <v>23</v>
      </c>
      <c r="K4969" s="9">
        <v>54</v>
      </c>
      <c r="L4969" s="10">
        <v>65</v>
      </c>
      <c r="M4969" s="11">
        <v>3510</v>
      </c>
      <c r="N4969" s="11">
        <v>2176.1999999999998</v>
      </c>
      <c r="O4969" s="12">
        <v>0.62</v>
      </c>
      <c r="P4969" s="6" t="s">
        <v>83</v>
      </c>
    </row>
    <row r="4970" spans="2:16" ht="14.25" customHeight="1">
      <c r="B4970" s="6" t="s">
        <v>26</v>
      </c>
      <c r="C4970" s="6">
        <v>1197831</v>
      </c>
      <c r="D4970" s="7">
        <v>44409</v>
      </c>
      <c r="E4970" s="7" t="str">
        <f t="shared" si="154"/>
        <v>Aug</v>
      </c>
      <c r="F4970" s="7" t="str">
        <f t="shared" si="155"/>
        <v>2021</v>
      </c>
      <c r="G4970" s="6" t="s">
        <v>36</v>
      </c>
      <c r="H4970" s="6" t="s">
        <v>57</v>
      </c>
      <c r="I4970" s="6" t="s">
        <v>58</v>
      </c>
      <c r="J4970" s="8" t="s">
        <v>17</v>
      </c>
      <c r="K4970" s="9">
        <v>19</v>
      </c>
      <c r="L4970" s="10">
        <v>203</v>
      </c>
      <c r="M4970" s="11">
        <v>3857</v>
      </c>
      <c r="N4970" s="11">
        <v>2044.21</v>
      </c>
      <c r="O4970" s="12">
        <v>0.53</v>
      </c>
      <c r="P4970" s="6" t="s">
        <v>83</v>
      </c>
    </row>
    <row r="4971" spans="2:16" ht="14.25" customHeight="1">
      <c r="B4971" s="6" t="s">
        <v>26</v>
      </c>
      <c r="C4971" s="6">
        <v>1197831</v>
      </c>
      <c r="D4971" s="7">
        <v>44410</v>
      </c>
      <c r="E4971" s="7" t="str">
        <f t="shared" si="154"/>
        <v>Aug</v>
      </c>
      <c r="F4971" s="7" t="str">
        <f t="shared" si="155"/>
        <v>2021</v>
      </c>
      <c r="G4971" s="6" t="s">
        <v>36</v>
      </c>
      <c r="H4971" s="6" t="s">
        <v>57</v>
      </c>
      <c r="I4971" s="6" t="s">
        <v>58</v>
      </c>
      <c r="J4971" s="8" t="s">
        <v>19</v>
      </c>
      <c r="K4971" s="9">
        <v>29</v>
      </c>
      <c r="L4971" s="10">
        <v>196</v>
      </c>
      <c r="M4971" s="11">
        <v>5684</v>
      </c>
      <c r="N4971" s="11">
        <v>3069.36</v>
      </c>
      <c r="O4971" s="12">
        <v>0.54</v>
      </c>
      <c r="P4971" s="6" t="s">
        <v>83</v>
      </c>
    </row>
    <row r="4972" spans="2:16" ht="14.25" customHeight="1">
      <c r="B4972" s="6" t="s">
        <v>26</v>
      </c>
      <c r="C4972" s="6">
        <v>1197831</v>
      </c>
      <c r="D4972" s="7">
        <v>44411</v>
      </c>
      <c r="E4972" s="7" t="str">
        <f t="shared" si="154"/>
        <v>Aug</v>
      </c>
      <c r="F4972" s="7" t="str">
        <f t="shared" si="155"/>
        <v>2021</v>
      </c>
      <c r="G4972" s="6" t="s">
        <v>36</v>
      </c>
      <c r="H4972" s="6" t="s">
        <v>57</v>
      </c>
      <c r="I4972" s="6" t="s">
        <v>58</v>
      </c>
      <c r="J4972" s="8" t="s">
        <v>20</v>
      </c>
      <c r="K4972" s="9">
        <v>28</v>
      </c>
      <c r="L4972" s="10">
        <v>138</v>
      </c>
      <c r="M4972" s="11">
        <v>3864</v>
      </c>
      <c r="N4972" s="11">
        <v>2125.1999999999998</v>
      </c>
      <c r="O4972" s="12">
        <v>0.54999999999999993</v>
      </c>
      <c r="P4972" s="6" t="s">
        <v>83</v>
      </c>
    </row>
    <row r="4973" spans="2:16" ht="14.25" customHeight="1">
      <c r="B4973" s="6" t="s">
        <v>26</v>
      </c>
      <c r="C4973" s="6">
        <v>1197831</v>
      </c>
      <c r="D4973" s="7">
        <v>44412</v>
      </c>
      <c r="E4973" s="7" t="str">
        <f t="shared" si="154"/>
        <v>Aug</v>
      </c>
      <c r="F4973" s="7" t="str">
        <f t="shared" si="155"/>
        <v>2021</v>
      </c>
      <c r="G4973" s="6" t="s">
        <v>36</v>
      </c>
      <c r="H4973" s="6" t="s">
        <v>57</v>
      </c>
      <c r="I4973" s="6" t="s">
        <v>58</v>
      </c>
      <c r="J4973" s="8" t="s">
        <v>21</v>
      </c>
      <c r="K4973" s="9">
        <v>33</v>
      </c>
      <c r="L4973" s="10">
        <v>138</v>
      </c>
      <c r="M4973" s="11">
        <v>4554</v>
      </c>
      <c r="N4973" s="11">
        <v>2914.56</v>
      </c>
      <c r="O4973" s="12">
        <v>0.64</v>
      </c>
      <c r="P4973" s="6" t="s">
        <v>83</v>
      </c>
    </row>
    <row r="4974" spans="2:16" ht="14.25" customHeight="1">
      <c r="B4974" s="6" t="s">
        <v>26</v>
      </c>
      <c r="C4974" s="6">
        <v>1197831</v>
      </c>
      <c r="D4974" s="7">
        <v>44413</v>
      </c>
      <c r="E4974" s="7" t="str">
        <f t="shared" si="154"/>
        <v>Aug</v>
      </c>
      <c r="F4974" s="7" t="str">
        <f t="shared" si="155"/>
        <v>2021</v>
      </c>
      <c r="G4974" s="6" t="s">
        <v>27</v>
      </c>
      <c r="H4974" s="6" t="s">
        <v>59</v>
      </c>
      <c r="I4974" s="6" t="s">
        <v>60</v>
      </c>
      <c r="J4974" s="8" t="s">
        <v>22</v>
      </c>
      <c r="K4974" s="9">
        <v>37</v>
      </c>
      <c r="L4974" s="10">
        <v>88</v>
      </c>
      <c r="M4974" s="11">
        <v>3256</v>
      </c>
      <c r="N4974" s="11">
        <v>1562.8799999999999</v>
      </c>
      <c r="O4974" s="12">
        <v>0.48</v>
      </c>
      <c r="P4974" s="6" t="s">
        <v>83</v>
      </c>
    </row>
    <row r="4975" spans="2:16" ht="14.25" customHeight="1">
      <c r="B4975" s="6" t="s">
        <v>26</v>
      </c>
      <c r="C4975" s="6">
        <v>1197831</v>
      </c>
      <c r="D4975" s="7">
        <v>44414</v>
      </c>
      <c r="E4975" s="7" t="str">
        <f t="shared" si="154"/>
        <v>Aug</v>
      </c>
      <c r="F4975" s="7" t="str">
        <f t="shared" si="155"/>
        <v>2021</v>
      </c>
      <c r="G4975" s="6" t="s">
        <v>27</v>
      </c>
      <c r="H4975" s="6" t="s">
        <v>59</v>
      </c>
      <c r="I4975" s="6" t="s">
        <v>60</v>
      </c>
      <c r="J4975" s="8" t="s">
        <v>23</v>
      </c>
      <c r="K4975" s="9">
        <v>32</v>
      </c>
      <c r="L4975" s="10">
        <v>138</v>
      </c>
      <c r="M4975" s="11">
        <v>4416</v>
      </c>
      <c r="N4975" s="11">
        <v>3091.2000000000003</v>
      </c>
      <c r="O4975" s="12">
        <v>0.70000000000000007</v>
      </c>
      <c r="P4975" s="6" t="s">
        <v>83</v>
      </c>
    </row>
    <row r="4976" spans="2:16" ht="14.25" customHeight="1">
      <c r="B4976" s="6" t="s">
        <v>26</v>
      </c>
      <c r="C4976" s="6">
        <v>1197831</v>
      </c>
      <c r="D4976" s="7">
        <v>44415</v>
      </c>
      <c r="E4976" s="7" t="str">
        <f t="shared" si="154"/>
        <v>Aug</v>
      </c>
      <c r="F4976" s="7" t="str">
        <f t="shared" si="155"/>
        <v>2021</v>
      </c>
      <c r="G4976" s="6" t="s">
        <v>27</v>
      </c>
      <c r="H4976" s="6" t="s">
        <v>59</v>
      </c>
      <c r="I4976" s="6" t="s">
        <v>60</v>
      </c>
      <c r="J4976" s="8" t="s">
        <v>17</v>
      </c>
      <c r="K4976" s="9">
        <v>24</v>
      </c>
      <c r="L4976" s="10">
        <v>156</v>
      </c>
      <c r="M4976" s="11">
        <v>3744</v>
      </c>
      <c r="N4976" s="11">
        <v>2021.7600000000002</v>
      </c>
      <c r="O4976" s="12">
        <v>0.54</v>
      </c>
      <c r="P4976" s="6" t="s">
        <v>83</v>
      </c>
    </row>
    <row r="4977" spans="2:16" ht="14.25" customHeight="1">
      <c r="B4977" s="6" t="s">
        <v>26</v>
      </c>
      <c r="C4977" s="6">
        <v>1197831</v>
      </c>
      <c r="D4977" s="7">
        <v>44416</v>
      </c>
      <c r="E4977" s="7" t="str">
        <f t="shared" si="154"/>
        <v>Aug</v>
      </c>
      <c r="F4977" s="7" t="str">
        <f t="shared" si="155"/>
        <v>2021</v>
      </c>
      <c r="G4977" s="6" t="s">
        <v>27</v>
      </c>
      <c r="H4977" s="6" t="s">
        <v>59</v>
      </c>
      <c r="I4977" s="6" t="s">
        <v>60</v>
      </c>
      <c r="J4977" s="8" t="s">
        <v>19</v>
      </c>
      <c r="K4977" s="9">
        <v>33</v>
      </c>
      <c r="L4977" s="10">
        <v>174</v>
      </c>
      <c r="M4977" s="11">
        <v>5742</v>
      </c>
      <c r="N4977" s="11">
        <v>3100.6800000000003</v>
      </c>
      <c r="O4977" s="12">
        <v>0.54</v>
      </c>
      <c r="P4977" s="6" t="s">
        <v>83</v>
      </c>
    </row>
    <row r="4978" spans="2:16" ht="14.25" customHeight="1">
      <c r="B4978" s="6" t="s">
        <v>26</v>
      </c>
      <c r="C4978" s="6">
        <v>1197831</v>
      </c>
      <c r="D4978" s="7">
        <v>44417</v>
      </c>
      <c r="E4978" s="7" t="str">
        <f t="shared" si="154"/>
        <v>Aug</v>
      </c>
      <c r="F4978" s="7" t="str">
        <f t="shared" si="155"/>
        <v>2021</v>
      </c>
      <c r="G4978" s="6" t="s">
        <v>27</v>
      </c>
      <c r="H4978" s="6" t="s">
        <v>59</v>
      </c>
      <c r="I4978" s="6" t="s">
        <v>60</v>
      </c>
      <c r="J4978" s="8" t="s">
        <v>20</v>
      </c>
      <c r="K4978" s="9">
        <v>32</v>
      </c>
      <c r="L4978" s="10">
        <v>128</v>
      </c>
      <c r="M4978" s="11">
        <v>4096</v>
      </c>
      <c r="N4978" s="11">
        <v>2129.92</v>
      </c>
      <c r="O4978" s="12">
        <v>0.52</v>
      </c>
      <c r="P4978" s="6" t="s">
        <v>83</v>
      </c>
    </row>
    <row r="4979" spans="2:16" ht="14.25" customHeight="1">
      <c r="B4979" s="6" t="s">
        <v>26</v>
      </c>
      <c r="C4979" s="6">
        <v>1197831</v>
      </c>
      <c r="D4979" s="7">
        <v>44418</v>
      </c>
      <c r="E4979" s="7" t="str">
        <f t="shared" si="154"/>
        <v>Aug</v>
      </c>
      <c r="F4979" s="7" t="str">
        <f t="shared" si="155"/>
        <v>2021</v>
      </c>
      <c r="G4979" s="6" t="s">
        <v>27</v>
      </c>
      <c r="H4979" s="6" t="s">
        <v>59</v>
      </c>
      <c r="I4979" s="6" t="s">
        <v>60</v>
      </c>
      <c r="J4979" s="8" t="s">
        <v>21</v>
      </c>
      <c r="K4979" s="9">
        <v>32</v>
      </c>
      <c r="L4979" s="10">
        <v>98</v>
      </c>
      <c r="M4979" s="11">
        <v>3136</v>
      </c>
      <c r="N4979" s="11">
        <v>1944.32</v>
      </c>
      <c r="O4979" s="12">
        <v>0.62</v>
      </c>
      <c r="P4979" s="6" t="s">
        <v>83</v>
      </c>
    </row>
    <row r="4980" spans="2:16" ht="14.25" customHeight="1">
      <c r="B4980" s="6" t="s">
        <v>26</v>
      </c>
      <c r="C4980" s="6">
        <v>1197831</v>
      </c>
      <c r="D4980" s="7">
        <v>44419</v>
      </c>
      <c r="E4980" s="7" t="str">
        <f t="shared" si="154"/>
        <v>Aug</v>
      </c>
      <c r="F4980" s="7" t="str">
        <f t="shared" si="155"/>
        <v>2021</v>
      </c>
      <c r="G4980" s="6" t="s">
        <v>27</v>
      </c>
      <c r="H4980" s="6" t="s">
        <v>59</v>
      </c>
      <c r="I4980" s="6" t="s">
        <v>60</v>
      </c>
      <c r="J4980" s="8" t="s">
        <v>22</v>
      </c>
      <c r="K4980" s="9">
        <v>38</v>
      </c>
      <c r="L4980" s="10">
        <v>68</v>
      </c>
      <c r="M4980" s="11">
        <v>2584</v>
      </c>
      <c r="N4980" s="11">
        <v>1240.32</v>
      </c>
      <c r="O4980" s="12">
        <v>0.48</v>
      </c>
      <c r="P4980" s="6" t="s">
        <v>83</v>
      </c>
    </row>
    <row r="4981" spans="2:16" ht="14.25" customHeight="1">
      <c r="B4981" s="6" t="s">
        <v>26</v>
      </c>
      <c r="C4981" s="6">
        <v>1197831</v>
      </c>
      <c r="D4981" s="7">
        <v>44420</v>
      </c>
      <c r="E4981" s="7" t="str">
        <f t="shared" si="154"/>
        <v>Aug</v>
      </c>
      <c r="F4981" s="7" t="str">
        <f t="shared" si="155"/>
        <v>2021</v>
      </c>
      <c r="G4981" s="6" t="s">
        <v>27</v>
      </c>
      <c r="H4981" s="6" t="s">
        <v>59</v>
      </c>
      <c r="I4981" s="6" t="s">
        <v>60</v>
      </c>
      <c r="J4981" s="8" t="s">
        <v>23</v>
      </c>
      <c r="K4981" s="9">
        <v>33</v>
      </c>
      <c r="L4981" s="10">
        <v>126</v>
      </c>
      <c r="M4981" s="11">
        <v>4158</v>
      </c>
      <c r="N4981" s="11">
        <v>2785.86</v>
      </c>
      <c r="O4981" s="12">
        <v>0.67</v>
      </c>
      <c r="P4981" s="6" t="s">
        <v>83</v>
      </c>
    </row>
    <row r="4982" spans="2:16" ht="14.25" customHeight="1">
      <c r="B4982" s="6" t="s">
        <v>26</v>
      </c>
      <c r="C4982" s="6">
        <v>1197831</v>
      </c>
      <c r="D4982" s="7">
        <v>44421</v>
      </c>
      <c r="E4982" s="7" t="str">
        <f t="shared" si="154"/>
        <v>Aug</v>
      </c>
      <c r="F4982" s="7" t="str">
        <f t="shared" si="155"/>
        <v>2021</v>
      </c>
      <c r="G4982" s="6" t="s">
        <v>27</v>
      </c>
      <c r="H4982" s="6" t="s">
        <v>59</v>
      </c>
      <c r="I4982" s="6" t="s">
        <v>60</v>
      </c>
      <c r="J4982" s="8" t="s">
        <v>17</v>
      </c>
      <c r="K4982" s="9">
        <v>28</v>
      </c>
      <c r="L4982" s="10">
        <v>163</v>
      </c>
      <c r="M4982" s="11">
        <v>4564</v>
      </c>
      <c r="N4982" s="11">
        <v>2510.1999999999998</v>
      </c>
      <c r="O4982" s="12">
        <v>0.54999999999999993</v>
      </c>
      <c r="P4982" s="6" t="s">
        <v>83</v>
      </c>
    </row>
    <row r="4983" spans="2:16" ht="14.25" customHeight="1">
      <c r="B4983" s="6" t="s">
        <v>26</v>
      </c>
      <c r="C4983" s="6">
        <v>1197831</v>
      </c>
      <c r="D4983" s="7">
        <v>44422</v>
      </c>
      <c r="E4983" s="7" t="str">
        <f t="shared" si="154"/>
        <v>Aug</v>
      </c>
      <c r="F4983" s="7" t="str">
        <f t="shared" si="155"/>
        <v>2021</v>
      </c>
      <c r="G4983" s="6" t="s">
        <v>27</v>
      </c>
      <c r="H4983" s="6" t="s">
        <v>59</v>
      </c>
      <c r="I4983" s="6" t="s">
        <v>60</v>
      </c>
      <c r="J4983" s="8" t="s">
        <v>19</v>
      </c>
      <c r="K4983" s="9">
        <v>36</v>
      </c>
      <c r="L4983" s="10">
        <v>188</v>
      </c>
      <c r="M4983" s="11">
        <v>6768</v>
      </c>
      <c r="N4983" s="11">
        <v>3722.3999999999996</v>
      </c>
      <c r="O4983" s="12">
        <v>0.54999999999999993</v>
      </c>
      <c r="P4983" s="6" t="s">
        <v>83</v>
      </c>
    </row>
    <row r="4984" spans="2:16" ht="14.25" customHeight="1">
      <c r="B4984" s="6" t="s">
        <v>26</v>
      </c>
      <c r="C4984" s="6">
        <v>1197831</v>
      </c>
      <c r="D4984" s="7">
        <v>44423</v>
      </c>
      <c r="E4984" s="7" t="str">
        <f t="shared" si="154"/>
        <v>Aug</v>
      </c>
      <c r="F4984" s="7" t="str">
        <f t="shared" si="155"/>
        <v>2021</v>
      </c>
      <c r="G4984" s="6" t="s">
        <v>27</v>
      </c>
      <c r="H4984" s="6" t="s">
        <v>59</v>
      </c>
      <c r="I4984" s="6" t="s">
        <v>60</v>
      </c>
      <c r="J4984" s="8" t="s">
        <v>20</v>
      </c>
      <c r="K4984" s="9">
        <v>27</v>
      </c>
      <c r="L4984" s="10">
        <v>117</v>
      </c>
      <c r="M4984" s="11">
        <v>3159</v>
      </c>
      <c r="N4984" s="11">
        <v>1832.2199999999998</v>
      </c>
      <c r="O4984" s="12">
        <v>0.57999999999999996</v>
      </c>
      <c r="P4984" s="6" t="s">
        <v>83</v>
      </c>
    </row>
    <row r="4985" spans="2:16" ht="14.25" customHeight="1">
      <c r="B4985" s="6" t="s">
        <v>26</v>
      </c>
      <c r="C4985" s="6">
        <v>1197831</v>
      </c>
      <c r="D4985" s="7">
        <v>44424</v>
      </c>
      <c r="E4985" s="7" t="str">
        <f t="shared" si="154"/>
        <v>Aug</v>
      </c>
      <c r="F4985" s="7" t="str">
        <f t="shared" si="155"/>
        <v>2021</v>
      </c>
      <c r="G4985" s="6" t="s">
        <v>27</v>
      </c>
      <c r="H4985" s="6" t="s">
        <v>59</v>
      </c>
      <c r="I4985" s="6" t="s">
        <v>60</v>
      </c>
      <c r="J4985" s="8" t="s">
        <v>21</v>
      </c>
      <c r="K4985" s="9">
        <v>33</v>
      </c>
      <c r="L4985" s="10">
        <v>105</v>
      </c>
      <c r="M4985" s="11">
        <v>3465</v>
      </c>
      <c r="N4985" s="11">
        <v>2356.2000000000003</v>
      </c>
      <c r="O4985" s="12">
        <v>0.68</v>
      </c>
      <c r="P4985" s="6" t="s">
        <v>83</v>
      </c>
    </row>
    <row r="4986" spans="2:16" ht="14.25" customHeight="1">
      <c r="B4986" s="6" t="s">
        <v>26</v>
      </c>
      <c r="C4986" s="6">
        <v>1197831</v>
      </c>
      <c r="D4986" s="7">
        <v>44425</v>
      </c>
      <c r="E4986" s="7" t="str">
        <f t="shared" si="154"/>
        <v>Aug</v>
      </c>
      <c r="F4986" s="7" t="str">
        <f t="shared" si="155"/>
        <v>2021</v>
      </c>
      <c r="G4986" s="6" t="s">
        <v>27</v>
      </c>
      <c r="H4986" s="6" t="s">
        <v>59</v>
      </c>
      <c r="I4986" s="6" t="s">
        <v>60</v>
      </c>
      <c r="J4986" s="8" t="s">
        <v>22</v>
      </c>
      <c r="K4986" s="9">
        <v>37</v>
      </c>
      <c r="L4986" s="10">
        <v>73</v>
      </c>
      <c r="M4986" s="11">
        <v>2701</v>
      </c>
      <c r="N4986" s="11">
        <v>1350.5</v>
      </c>
      <c r="O4986" s="12">
        <v>0.5</v>
      </c>
      <c r="P4986" s="6" t="s">
        <v>83</v>
      </c>
    </row>
    <row r="4987" spans="2:16" ht="14.25" customHeight="1">
      <c r="B4987" s="6" t="s">
        <v>26</v>
      </c>
      <c r="C4987" s="6">
        <v>1197831</v>
      </c>
      <c r="D4987" s="7">
        <v>44426</v>
      </c>
      <c r="E4987" s="7" t="str">
        <f t="shared" si="154"/>
        <v>Aug</v>
      </c>
      <c r="F4987" s="7" t="str">
        <f t="shared" si="155"/>
        <v>2021</v>
      </c>
      <c r="G4987" s="6" t="s">
        <v>27</v>
      </c>
      <c r="H4987" s="6" t="s">
        <v>59</v>
      </c>
      <c r="I4987" s="6" t="s">
        <v>60</v>
      </c>
      <c r="J4987" s="8" t="s">
        <v>23</v>
      </c>
      <c r="K4987" s="9">
        <v>34</v>
      </c>
      <c r="L4987" s="10">
        <v>104</v>
      </c>
      <c r="M4987" s="11">
        <v>3536</v>
      </c>
      <c r="N4987" s="11">
        <v>2652.0000000000005</v>
      </c>
      <c r="O4987" s="12">
        <v>0.75000000000000011</v>
      </c>
      <c r="P4987" s="6" t="s">
        <v>83</v>
      </c>
    </row>
    <row r="4988" spans="2:16" ht="14.25" customHeight="1">
      <c r="B4988" s="6" t="s">
        <v>26</v>
      </c>
      <c r="C4988" s="6">
        <v>1197831</v>
      </c>
      <c r="D4988" s="7">
        <v>44427</v>
      </c>
      <c r="E4988" s="7" t="str">
        <f t="shared" si="154"/>
        <v>Aug</v>
      </c>
      <c r="F4988" s="7" t="str">
        <f t="shared" si="155"/>
        <v>2021</v>
      </c>
      <c r="G4988" s="6" t="s">
        <v>27</v>
      </c>
      <c r="H4988" s="6" t="s">
        <v>59</v>
      </c>
      <c r="I4988" s="6" t="s">
        <v>60</v>
      </c>
      <c r="J4988" s="8" t="s">
        <v>17</v>
      </c>
      <c r="K4988" s="9">
        <v>19</v>
      </c>
      <c r="L4988" s="10">
        <v>195</v>
      </c>
      <c r="M4988" s="11">
        <v>3705</v>
      </c>
      <c r="N4988" s="11">
        <v>2148.8999999999996</v>
      </c>
      <c r="O4988" s="12">
        <v>0.57999999999999996</v>
      </c>
      <c r="P4988" s="6" t="s">
        <v>83</v>
      </c>
    </row>
    <row r="4989" spans="2:16" ht="14.25" customHeight="1">
      <c r="B4989" s="6" t="s">
        <v>26</v>
      </c>
      <c r="C4989" s="6">
        <v>1197831</v>
      </c>
      <c r="D4989" s="7">
        <v>44428</v>
      </c>
      <c r="E4989" s="7" t="str">
        <f t="shared" si="154"/>
        <v>Aug</v>
      </c>
      <c r="F4989" s="7" t="str">
        <f t="shared" si="155"/>
        <v>2021</v>
      </c>
      <c r="G4989" s="6" t="s">
        <v>27</v>
      </c>
      <c r="H4989" s="6" t="s">
        <v>59</v>
      </c>
      <c r="I4989" s="6" t="s">
        <v>60</v>
      </c>
      <c r="J4989" s="8" t="s">
        <v>19</v>
      </c>
      <c r="K4989" s="9">
        <v>19</v>
      </c>
      <c r="L4989" s="10">
        <v>189</v>
      </c>
      <c r="M4989" s="11">
        <v>3591</v>
      </c>
      <c r="N4989" s="11">
        <v>2082.7799999999997</v>
      </c>
      <c r="O4989" s="12">
        <v>0.57999999999999996</v>
      </c>
      <c r="P4989" s="6" t="s">
        <v>83</v>
      </c>
    </row>
    <row r="4990" spans="2:16" ht="14.25" customHeight="1">
      <c r="B4990" s="6" t="s">
        <v>26</v>
      </c>
      <c r="C4990" s="6">
        <v>1197831</v>
      </c>
      <c r="D4990" s="7">
        <v>44429</v>
      </c>
      <c r="E4990" s="7" t="str">
        <f t="shared" si="154"/>
        <v>Aug</v>
      </c>
      <c r="F4990" s="7" t="str">
        <f t="shared" si="155"/>
        <v>2021</v>
      </c>
      <c r="G4990" s="6" t="s">
        <v>27</v>
      </c>
      <c r="H4990" s="6" t="s">
        <v>59</v>
      </c>
      <c r="I4990" s="6" t="s">
        <v>60</v>
      </c>
      <c r="J4990" s="8" t="s">
        <v>20</v>
      </c>
      <c r="K4990" s="9">
        <v>14</v>
      </c>
      <c r="L4990" s="10">
        <v>119</v>
      </c>
      <c r="M4990" s="11">
        <v>1666</v>
      </c>
      <c r="N4990" s="11">
        <v>982.93999999999994</v>
      </c>
      <c r="O4990" s="12">
        <v>0.59</v>
      </c>
      <c r="P4990" s="6" t="s">
        <v>83</v>
      </c>
    </row>
    <row r="4991" spans="2:16" ht="14.25" customHeight="1">
      <c r="B4991" s="6" t="s">
        <v>26</v>
      </c>
      <c r="C4991" s="6">
        <v>1197831</v>
      </c>
      <c r="D4991" s="7">
        <v>44430</v>
      </c>
      <c r="E4991" s="7" t="str">
        <f t="shared" si="154"/>
        <v>Aug</v>
      </c>
      <c r="F4991" s="7" t="str">
        <f t="shared" si="155"/>
        <v>2021</v>
      </c>
      <c r="G4991" s="6" t="s">
        <v>27</v>
      </c>
      <c r="H4991" s="6" t="s">
        <v>59</v>
      </c>
      <c r="I4991" s="6" t="s">
        <v>60</v>
      </c>
      <c r="J4991" s="8" t="s">
        <v>21</v>
      </c>
      <c r="K4991" s="9">
        <v>18</v>
      </c>
      <c r="L4991" s="10">
        <v>113</v>
      </c>
      <c r="M4991" s="11">
        <v>2034</v>
      </c>
      <c r="N4991" s="11">
        <v>1342.44</v>
      </c>
      <c r="O4991" s="12">
        <v>0.66</v>
      </c>
      <c r="P4991" s="6" t="s">
        <v>83</v>
      </c>
    </row>
    <row r="4992" spans="2:16" ht="14.25" customHeight="1">
      <c r="B4992" s="6" t="s">
        <v>26</v>
      </c>
      <c r="C4992" s="6">
        <v>1197831</v>
      </c>
      <c r="D4992" s="7">
        <v>44431</v>
      </c>
      <c r="E4992" s="7" t="str">
        <f t="shared" si="154"/>
        <v>Aug</v>
      </c>
      <c r="F4992" s="7" t="str">
        <f t="shared" si="155"/>
        <v>2021</v>
      </c>
      <c r="G4992" s="6" t="s">
        <v>27</v>
      </c>
      <c r="H4992" s="6" t="s">
        <v>59</v>
      </c>
      <c r="I4992" s="6" t="s">
        <v>60</v>
      </c>
      <c r="J4992" s="8" t="s">
        <v>22</v>
      </c>
      <c r="K4992" s="9">
        <v>23</v>
      </c>
      <c r="L4992" s="10">
        <v>74</v>
      </c>
      <c r="M4992" s="11">
        <v>1702</v>
      </c>
      <c r="N4992" s="11">
        <v>902.06000000000006</v>
      </c>
      <c r="O4992" s="12">
        <v>0.53</v>
      </c>
      <c r="P4992" s="6" t="s">
        <v>83</v>
      </c>
    </row>
    <row r="4993" spans="2:16" ht="14.25" customHeight="1">
      <c r="B4993" s="6" t="s">
        <v>26</v>
      </c>
      <c r="C4993" s="6">
        <v>1197831</v>
      </c>
      <c r="D4993" s="7">
        <v>44432</v>
      </c>
      <c r="E4993" s="7" t="str">
        <f t="shared" si="154"/>
        <v>Aug</v>
      </c>
      <c r="F4993" s="7" t="str">
        <f t="shared" si="155"/>
        <v>2021</v>
      </c>
      <c r="G4993" s="6" t="s">
        <v>27</v>
      </c>
      <c r="H4993" s="6" t="s">
        <v>59</v>
      </c>
      <c r="I4993" s="6" t="s">
        <v>60</v>
      </c>
      <c r="J4993" s="8" t="s">
        <v>23</v>
      </c>
      <c r="K4993" s="9">
        <v>20</v>
      </c>
      <c r="L4993" s="10">
        <v>149</v>
      </c>
      <c r="M4993" s="11">
        <v>2980</v>
      </c>
      <c r="N4993" s="11">
        <v>2235.0000000000005</v>
      </c>
      <c r="O4993" s="12">
        <v>0.75000000000000011</v>
      </c>
      <c r="P4993" s="6" t="s">
        <v>83</v>
      </c>
    </row>
    <row r="4994" spans="2:16" ht="14.25" customHeight="1">
      <c r="B4994" s="6" t="s">
        <v>26</v>
      </c>
      <c r="C4994" s="6">
        <v>1197831</v>
      </c>
      <c r="D4994" s="7">
        <v>44433</v>
      </c>
      <c r="E4994" s="7" t="str">
        <f t="shared" si="154"/>
        <v>Aug</v>
      </c>
      <c r="F4994" s="7" t="str">
        <f t="shared" si="155"/>
        <v>2021</v>
      </c>
      <c r="G4994" s="6" t="s">
        <v>27</v>
      </c>
      <c r="H4994" s="6" t="s">
        <v>59</v>
      </c>
      <c r="I4994" s="6" t="s">
        <v>60</v>
      </c>
      <c r="J4994" s="8" t="s">
        <v>17</v>
      </c>
      <c r="K4994" s="9">
        <v>9</v>
      </c>
      <c r="L4994" s="10">
        <v>203</v>
      </c>
      <c r="M4994" s="11">
        <v>1827</v>
      </c>
      <c r="N4994" s="11">
        <v>1077.9299999999998</v>
      </c>
      <c r="O4994" s="12">
        <v>0.59</v>
      </c>
      <c r="P4994" s="6" t="s">
        <v>83</v>
      </c>
    </row>
    <row r="4995" spans="2:16" ht="14.25" customHeight="1">
      <c r="B4995" s="6" t="s">
        <v>26</v>
      </c>
      <c r="C4995" s="6">
        <v>1197831</v>
      </c>
      <c r="D4995" s="7">
        <v>44434</v>
      </c>
      <c r="E4995" s="7" t="str">
        <f t="shared" si="154"/>
        <v>Aug</v>
      </c>
      <c r="F4995" s="7" t="str">
        <f t="shared" si="155"/>
        <v>2021</v>
      </c>
      <c r="G4995" s="6" t="s">
        <v>27</v>
      </c>
      <c r="H4995" s="6" t="s">
        <v>59</v>
      </c>
      <c r="I4995" s="6" t="s">
        <v>60</v>
      </c>
      <c r="J4995" s="8" t="s">
        <v>19</v>
      </c>
      <c r="K4995" s="9">
        <v>19</v>
      </c>
      <c r="L4995" s="10">
        <v>189</v>
      </c>
      <c r="M4995" s="11">
        <v>3591</v>
      </c>
      <c r="N4995" s="11">
        <v>2118.69</v>
      </c>
      <c r="O4995" s="12">
        <v>0.59</v>
      </c>
      <c r="P4995" s="6" t="s">
        <v>83</v>
      </c>
    </row>
    <row r="4996" spans="2:16" ht="14.25" customHeight="1">
      <c r="B4996" s="6" t="s">
        <v>26</v>
      </c>
      <c r="C4996" s="6">
        <v>1197831</v>
      </c>
      <c r="D4996" s="7">
        <v>44435</v>
      </c>
      <c r="E4996" s="7" t="str">
        <f t="shared" si="154"/>
        <v>Aug</v>
      </c>
      <c r="F4996" s="7" t="str">
        <f t="shared" si="155"/>
        <v>2021</v>
      </c>
      <c r="G4996" s="6" t="s">
        <v>27</v>
      </c>
      <c r="H4996" s="6" t="s">
        <v>59</v>
      </c>
      <c r="I4996" s="6" t="s">
        <v>60</v>
      </c>
      <c r="J4996" s="8" t="s">
        <v>20</v>
      </c>
      <c r="K4996" s="9">
        <v>15</v>
      </c>
      <c r="L4996" s="10">
        <v>173</v>
      </c>
      <c r="M4996" s="11">
        <v>2595</v>
      </c>
      <c r="N4996" s="11">
        <v>1453.1999999999998</v>
      </c>
      <c r="O4996" s="12">
        <v>0.55999999999999994</v>
      </c>
      <c r="P4996" s="6" t="s">
        <v>83</v>
      </c>
    </row>
    <row r="4997" spans="2:16" ht="14.25" customHeight="1">
      <c r="B4997" s="6" t="s">
        <v>26</v>
      </c>
      <c r="C4997" s="6">
        <v>1197831</v>
      </c>
      <c r="D4997" s="7">
        <v>44436</v>
      </c>
      <c r="E4997" s="7" t="str">
        <f t="shared" si="154"/>
        <v>Aug</v>
      </c>
      <c r="F4997" s="7" t="str">
        <f t="shared" si="155"/>
        <v>2021</v>
      </c>
      <c r="G4997" s="6" t="s">
        <v>27</v>
      </c>
      <c r="H4997" s="6" t="s">
        <v>59</v>
      </c>
      <c r="I4997" s="6" t="s">
        <v>60</v>
      </c>
      <c r="J4997" s="8" t="s">
        <v>21</v>
      </c>
      <c r="K4997" s="9">
        <v>34</v>
      </c>
      <c r="L4997" s="10">
        <v>135</v>
      </c>
      <c r="M4997" s="11">
        <v>4590</v>
      </c>
      <c r="N4997" s="11">
        <v>3121.2000000000003</v>
      </c>
      <c r="O4997" s="12">
        <v>0.68</v>
      </c>
      <c r="P4997" s="6" t="s">
        <v>83</v>
      </c>
    </row>
    <row r="4998" spans="2:16" ht="14.25" customHeight="1">
      <c r="B4998" s="6" t="s">
        <v>26</v>
      </c>
      <c r="C4998" s="6">
        <v>1197831</v>
      </c>
      <c r="D4998" s="7">
        <v>44437</v>
      </c>
      <c r="E4998" s="7" t="str">
        <f t="shared" si="154"/>
        <v>Aug</v>
      </c>
      <c r="F4998" s="7" t="str">
        <f t="shared" si="155"/>
        <v>2021</v>
      </c>
      <c r="G4998" s="6" t="s">
        <v>27</v>
      </c>
      <c r="H4998" s="6" t="s">
        <v>59</v>
      </c>
      <c r="I4998" s="6" t="s">
        <v>60</v>
      </c>
      <c r="J4998" s="8" t="s">
        <v>22</v>
      </c>
      <c r="K4998" s="9">
        <v>49</v>
      </c>
      <c r="L4998" s="10">
        <v>120</v>
      </c>
      <c r="M4998" s="11">
        <v>5880</v>
      </c>
      <c r="N4998" s="11">
        <v>3175.2000000000003</v>
      </c>
      <c r="O4998" s="12">
        <v>0.54</v>
      </c>
      <c r="P4998" s="6" t="s">
        <v>83</v>
      </c>
    </row>
    <row r="4999" spans="2:16" ht="14.25" customHeight="1">
      <c r="B4999" s="6" t="s">
        <v>26</v>
      </c>
      <c r="C4999" s="6">
        <v>1197831</v>
      </c>
      <c r="D4999" s="7">
        <v>44438</v>
      </c>
      <c r="E4999" s="7" t="str">
        <f t="shared" ref="E4999:E5062" si="156">TEXT(D4999,"mmm")</f>
        <v>Aug</v>
      </c>
      <c r="F4999" s="7" t="str">
        <f t="shared" ref="F4999:F5062" si="157">TEXT(D4999,"yyyy")</f>
        <v>2021</v>
      </c>
      <c r="G4999" s="6" t="s">
        <v>27</v>
      </c>
      <c r="H4999" s="6" t="s">
        <v>59</v>
      </c>
      <c r="I4999" s="6" t="s">
        <v>60</v>
      </c>
      <c r="J4999" s="8" t="s">
        <v>23</v>
      </c>
      <c r="K4999" s="9">
        <v>43</v>
      </c>
      <c r="L4999" s="10">
        <v>203</v>
      </c>
      <c r="M4999" s="11">
        <v>8729</v>
      </c>
      <c r="N4999" s="11">
        <v>6284.880000000001</v>
      </c>
      <c r="O4999" s="12">
        <v>0.72000000000000008</v>
      </c>
      <c r="P4999" s="6" t="s">
        <v>83</v>
      </c>
    </row>
    <row r="5000" spans="2:16" ht="14.25" customHeight="1">
      <c r="B5000" s="6" t="s">
        <v>26</v>
      </c>
      <c r="C5000" s="6">
        <v>1197831</v>
      </c>
      <c r="D5000" s="7">
        <v>44439</v>
      </c>
      <c r="E5000" s="7" t="str">
        <f t="shared" si="156"/>
        <v>Aug</v>
      </c>
      <c r="F5000" s="7" t="str">
        <f t="shared" si="157"/>
        <v>2021</v>
      </c>
      <c r="G5000" s="6" t="s">
        <v>27</v>
      </c>
      <c r="H5000" s="6" t="s">
        <v>59</v>
      </c>
      <c r="I5000" s="6" t="s">
        <v>60</v>
      </c>
      <c r="J5000" s="8" t="s">
        <v>17</v>
      </c>
      <c r="K5000" s="9">
        <v>43</v>
      </c>
      <c r="L5000" s="10">
        <v>203</v>
      </c>
      <c r="M5000" s="11">
        <v>8729</v>
      </c>
      <c r="N5000" s="11">
        <v>4800.95</v>
      </c>
      <c r="O5000" s="12">
        <v>0.54999999999999993</v>
      </c>
      <c r="P5000" s="6" t="s">
        <v>83</v>
      </c>
    </row>
    <row r="5001" spans="2:16" ht="14.25" customHeight="1">
      <c r="B5001" s="6" t="s">
        <v>26</v>
      </c>
      <c r="C5001" s="6">
        <v>1197831</v>
      </c>
      <c r="D5001" s="7">
        <v>44440</v>
      </c>
      <c r="E5001" s="7" t="str">
        <f t="shared" si="156"/>
        <v>Sep</v>
      </c>
      <c r="F5001" s="7" t="str">
        <f t="shared" si="157"/>
        <v>2021</v>
      </c>
      <c r="G5001" s="6" t="s">
        <v>27</v>
      </c>
      <c r="H5001" s="6" t="s">
        <v>59</v>
      </c>
      <c r="I5001" s="6" t="s">
        <v>60</v>
      </c>
      <c r="J5001" s="8" t="s">
        <v>19</v>
      </c>
      <c r="K5001" s="9">
        <v>49</v>
      </c>
      <c r="L5001" s="10">
        <v>203</v>
      </c>
      <c r="M5001" s="11">
        <v>9947</v>
      </c>
      <c r="N5001" s="11">
        <v>5570.32</v>
      </c>
      <c r="O5001" s="12">
        <v>0.55999999999999994</v>
      </c>
      <c r="P5001" s="6" t="s">
        <v>83</v>
      </c>
    </row>
    <row r="5002" spans="2:16" ht="14.25" customHeight="1">
      <c r="B5002" s="6" t="s">
        <v>26</v>
      </c>
      <c r="C5002" s="6">
        <v>1197831</v>
      </c>
      <c r="D5002" s="7">
        <v>44441</v>
      </c>
      <c r="E5002" s="7" t="str">
        <f t="shared" si="156"/>
        <v>Sep</v>
      </c>
      <c r="F5002" s="7" t="str">
        <f t="shared" si="157"/>
        <v>2021</v>
      </c>
      <c r="G5002" s="6" t="s">
        <v>27</v>
      </c>
      <c r="H5002" s="6" t="s">
        <v>59</v>
      </c>
      <c r="I5002" s="6" t="s">
        <v>60</v>
      </c>
      <c r="J5002" s="8" t="s">
        <v>20</v>
      </c>
      <c r="K5002" s="9">
        <v>44</v>
      </c>
      <c r="L5002" s="10">
        <v>189</v>
      </c>
      <c r="M5002" s="11">
        <v>8316</v>
      </c>
      <c r="N5002" s="11">
        <v>4906.4399999999996</v>
      </c>
      <c r="O5002" s="12">
        <v>0.59</v>
      </c>
      <c r="P5002" s="6" t="s">
        <v>83</v>
      </c>
    </row>
    <row r="5003" spans="2:16" ht="14.25" customHeight="1">
      <c r="B5003" s="6" t="s">
        <v>26</v>
      </c>
      <c r="C5003" s="6">
        <v>1197831</v>
      </c>
      <c r="D5003" s="7">
        <v>44442</v>
      </c>
      <c r="E5003" s="7" t="str">
        <f t="shared" si="156"/>
        <v>Sep</v>
      </c>
      <c r="F5003" s="7" t="str">
        <f t="shared" si="157"/>
        <v>2021</v>
      </c>
      <c r="G5003" s="6" t="s">
        <v>27</v>
      </c>
      <c r="H5003" s="6" t="s">
        <v>59</v>
      </c>
      <c r="I5003" s="6" t="s">
        <v>60</v>
      </c>
      <c r="J5003" s="8" t="s">
        <v>21</v>
      </c>
      <c r="K5003" s="9">
        <v>41</v>
      </c>
      <c r="L5003" s="10">
        <v>180</v>
      </c>
      <c r="M5003" s="11">
        <v>7380</v>
      </c>
      <c r="N5003" s="11">
        <v>5092.2000000000007</v>
      </c>
      <c r="O5003" s="12">
        <v>0.69000000000000006</v>
      </c>
      <c r="P5003" s="6" t="s">
        <v>83</v>
      </c>
    </row>
    <row r="5004" spans="2:16" ht="14.25" customHeight="1">
      <c r="B5004" s="6" t="s">
        <v>26</v>
      </c>
      <c r="C5004" s="6">
        <v>1197831</v>
      </c>
      <c r="D5004" s="7">
        <v>44443</v>
      </c>
      <c r="E5004" s="7" t="str">
        <f t="shared" si="156"/>
        <v>Sep</v>
      </c>
      <c r="F5004" s="7" t="str">
        <f t="shared" si="157"/>
        <v>2021</v>
      </c>
      <c r="G5004" s="6" t="s">
        <v>27</v>
      </c>
      <c r="H5004" s="6" t="s">
        <v>59</v>
      </c>
      <c r="I5004" s="6" t="s">
        <v>60</v>
      </c>
      <c r="J5004" s="8" t="s">
        <v>22</v>
      </c>
      <c r="K5004" s="9">
        <v>49</v>
      </c>
      <c r="L5004" s="10">
        <v>145</v>
      </c>
      <c r="M5004" s="11">
        <v>7105</v>
      </c>
      <c r="N5004" s="11">
        <v>3907.7499999999995</v>
      </c>
      <c r="O5004" s="12">
        <v>0.54999999999999993</v>
      </c>
      <c r="P5004" s="6" t="s">
        <v>83</v>
      </c>
    </row>
    <row r="5005" spans="2:16" ht="14.25" customHeight="1">
      <c r="B5005" s="6" t="s">
        <v>26</v>
      </c>
      <c r="C5005" s="6">
        <v>1197831</v>
      </c>
      <c r="D5005" s="7">
        <v>44444</v>
      </c>
      <c r="E5005" s="7" t="str">
        <f t="shared" si="156"/>
        <v>Sep</v>
      </c>
      <c r="F5005" s="7" t="str">
        <f t="shared" si="157"/>
        <v>2021</v>
      </c>
      <c r="G5005" s="6" t="s">
        <v>27</v>
      </c>
      <c r="H5005" s="6" t="s">
        <v>59</v>
      </c>
      <c r="I5005" s="6" t="s">
        <v>60</v>
      </c>
      <c r="J5005" s="8" t="s">
        <v>23</v>
      </c>
      <c r="K5005" s="9">
        <v>50</v>
      </c>
      <c r="L5005" s="10">
        <v>245</v>
      </c>
      <c r="M5005" s="11">
        <v>12250</v>
      </c>
      <c r="N5005" s="11">
        <v>8820.0000000000018</v>
      </c>
      <c r="O5005" s="12">
        <v>0.72000000000000008</v>
      </c>
      <c r="P5005" s="6" t="s">
        <v>83</v>
      </c>
    </row>
    <row r="5006" spans="2:16" ht="14.25" customHeight="1">
      <c r="B5006" s="6" t="s">
        <v>26</v>
      </c>
      <c r="C5006" s="6">
        <v>1197831</v>
      </c>
      <c r="D5006" s="7">
        <v>44445</v>
      </c>
      <c r="E5006" s="7" t="str">
        <f t="shared" si="156"/>
        <v>Sep</v>
      </c>
      <c r="F5006" s="7" t="str">
        <f t="shared" si="157"/>
        <v>2021</v>
      </c>
      <c r="G5006" s="6" t="s">
        <v>27</v>
      </c>
      <c r="H5006" s="6" t="s">
        <v>59</v>
      </c>
      <c r="I5006" s="6" t="s">
        <v>60</v>
      </c>
      <c r="J5006" s="8" t="s">
        <v>17</v>
      </c>
      <c r="K5006" s="9">
        <v>44</v>
      </c>
      <c r="L5006" s="10">
        <v>206</v>
      </c>
      <c r="M5006" s="11">
        <v>9064</v>
      </c>
      <c r="N5006" s="11">
        <v>5800.9599999999991</v>
      </c>
      <c r="O5006" s="12">
        <v>0.6399999999999999</v>
      </c>
      <c r="P5006" s="6" t="s">
        <v>83</v>
      </c>
    </row>
    <row r="5007" spans="2:16" ht="14.25" customHeight="1">
      <c r="B5007" s="6" t="s">
        <v>26</v>
      </c>
      <c r="C5007" s="6">
        <v>1197831</v>
      </c>
      <c r="D5007" s="7">
        <v>44446</v>
      </c>
      <c r="E5007" s="7" t="str">
        <f t="shared" si="156"/>
        <v>Sep</v>
      </c>
      <c r="F5007" s="7" t="str">
        <f t="shared" si="157"/>
        <v>2021</v>
      </c>
      <c r="G5007" s="6" t="s">
        <v>27</v>
      </c>
      <c r="H5007" s="6" t="s">
        <v>59</v>
      </c>
      <c r="I5007" s="6" t="s">
        <v>60</v>
      </c>
      <c r="J5007" s="8" t="s">
        <v>19</v>
      </c>
      <c r="K5007" s="9">
        <v>49</v>
      </c>
      <c r="L5007" s="10">
        <v>215</v>
      </c>
      <c r="M5007" s="11">
        <v>10535</v>
      </c>
      <c r="N5007" s="11">
        <v>6742.3999999999987</v>
      </c>
      <c r="O5007" s="12">
        <v>0.6399999999999999</v>
      </c>
      <c r="P5007" s="6" t="s">
        <v>83</v>
      </c>
    </row>
    <row r="5008" spans="2:16" ht="14.25" customHeight="1">
      <c r="B5008" s="6" t="s">
        <v>26</v>
      </c>
      <c r="C5008" s="6">
        <v>1197831</v>
      </c>
      <c r="D5008" s="7">
        <v>44447</v>
      </c>
      <c r="E5008" s="7" t="str">
        <f t="shared" si="156"/>
        <v>Sep</v>
      </c>
      <c r="F5008" s="7" t="str">
        <f t="shared" si="157"/>
        <v>2021</v>
      </c>
      <c r="G5008" s="6" t="s">
        <v>27</v>
      </c>
      <c r="H5008" s="6" t="s">
        <v>59</v>
      </c>
      <c r="I5008" s="6" t="s">
        <v>60</v>
      </c>
      <c r="J5008" s="8" t="s">
        <v>20</v>
      </c>
      <c r="K5008" s="9">
        <v>41</v>
      </c>
      <c r="L5008" s="10">
        <v>254</v>
      </c>
      <c r="M5008" s="11">
        <v>10414</v>
      </c>
      <c r="N5008" s="11">
        <v>6560.8199999999988</v>
      </c>
      <c r="O5008" s="12">
        <v>0.62999999999999989</v>
      </c>
      <c r="P5008" s="6" t="s">
        <v>83</v>
      </c>
    </row>
    <row r="5009" spans="2:16" ht="14.25" customHeight="1">
      <c r="B5009" s="6" t="s">
        <v>26</v>
      </c>
      <c r="C5009" s="6">
        <v>1197831</v>
      </c>
      <c r="D5009" s="7">
        <v>44448</v>
      </c>
      <c r="E5009" s="7" t="str">
        <f t="shared" si="156"/>
        <v>Sep</v>
      </c>
      <c r="F5009" s="7" t="str">
        <f t="shared" si="157"/>
        <v>2021</v>
      </c>
      <c r="G5009" s="6" t="s">
        <v>27</v>
      </c>
      <c r="H5009" s="6" t="s">
        <v>59</v>
      </c>
      <c r="I5009" s="6" t="s">
        <v>60</v>
      </c>
      <c r="J5009" s="8" t="s">
        <v>21</v>
      </c>
      <c r="K5009" s="9">
        <v>44</v>
      </c>
      <c r="L5009" s="10">
        <v>173</v>
      </c>
      <c r="M5009" s="11">
        <v>7612</v>
      </c>
      <c r="N5009" s="11">
        <v>5632.880000000001</v>
      </c>
      <c r="O5009" s="12">
        <v>0.7400000000000001</v>
      </c>
      <c r="P5009" s="6" t="s">
        <v>83</v>
      </c>
    </row>
    <row r="5010" spans="2:16" ht="14.25" customHeight="1">
      <c r="B5010" s="6" t="s">
        <v>26</v>
      </c>
      <c r="C5010" s="6">
        <v>1197831</v>
      </c>
      <c r="D5010" s="7">
        <v>44449</v>
      </c>
      <c r="E5010" s="7" t="str">
        <f t="shared" si="156"/>
        <v>Sep</v>
      </c>
      <c r="F5010" s="7" t="str">
        <f t="shared" si="157"/>
        <v>2021</v>
      </c>
      <c r="G5010" s="6" t="s">
        <v>27</v>
      </c>
      <c r="H5010" s="6" t="s">
        <v>59</v>
      </c>
      <c r="I5010" s="6" t="s">
        <v>60</v>
      </c>
      <c r="J5010" s="8" t="s">
        <v>22</v>
      </c>
      <c r="K5010" s="9">
        <v>45</v>
      </c>
      <c r="L5010" s="10">
        <v>131</v>
      </c>
      <c r="M5010" s="11">
        <v>5895</v>
      </c>
      <c r="N5010" s="11">
        <v>3419.1</v>
      </c>
      <c r="O5010" s="12">
        <v>0.57999999999999996</v>
      </c>
      <c r="P5010" s="6" t="s">
        <v>83</v>
      </c>
    </row>
    <row r="5011" spans="2:16" ht="14.25" customHeight="1">
      <c r="B5011" s="6" t="s">
        <v>26</v>
      </c>
      <c r="C5011" s="6">
        <v>1197831</v>
      </c>
      <c r="D5011" s="7">
        <v>44450</v>
      </c>
      <c r="E5011" s="7" t="str">
        <f t="shared" si="156"/>
        <v>Sep</v>
      </c>
      <c r="F5011" s="7" t="str">
        <f t="shared" si="157"/>
        <v>2021</v>
      </c>
      <c r="G5011" s="6" t="s">
        <v>27</v>
      </c>
      <c r="H5011" s="6" t="s">
        <v>59</v>
      </c>
      <c r="I5011" s="6" t="s">
        <v>60</v>
      </c>
      <c r="J5011" s="8" t="s">
        <v>23</v>
      </c>
      <c r="K5011" s="9">
        <v>56</v>
      </c>
      <c r="L5011" s="10">
        <v>240</v>
      </c>
      <c r="M5011" s="11">
        <v>13440</v>
      </c>
      <c r="N5011" s="11">
        <v>10752.000000000002</v>
      </c>
      <c r="O5011" s="12">
        <v>0.80000000000000016</v>
      </c>
      <c r="P5011" s="6" t="s">
        <v>83</v>
      </c>
    </row>
    <row r="5012" spans="2:16" ht="14.25" customHeight="1">
      <c r="B5012" s="6" t="s">
        <v>26</v>
      </c>
      <c r="C5012" s="6">
        <v>1197831</v>
      </c>
      <c r="D5012" s="7">
        <v>44451</v>
      </c>
      <c r="E5012" s="7" t="str">
        <f t="shared" si="156"/>
        <v>Sep</v>
      </c>
      <c r="F5012" s="7" t="str">
        <f t="shared" si="157"/>
        <v>2021</v>
      </c>
      <c r="G5012" s="6" t="s">
        <v>27</v>
      </c>
      <c r="H5012" s="6" t="s">
        <v>59</v>
      </c>
      <c r="I5012" s="6" t="s">
        <v>60</v>
      </c>
      <c r="J5012" s="8" t="s">
        <v>17</v>
      </c>
      <c r="K5012" s="9">
        <v>38</v>
      </c>
      <c r="L5012" s="10">
        <v>225</v>
      </c>
      <c r="M5012" s="11">
        <v>8550</v>
      </c>
      <c r="N5012" s="11">
        <v>5215.5</v>
      </c>
      <c r="O5012" s="12">
        <v>0.61</v>
      </c>
      <c r="P5012" s="6" t="s">
        <v>83</v>
      </c>
    </row>
    <row r="5013" spans="2:16" ht="14.25" customHeight="1">
      <c r="B5013" s="6" t="s">
        <v>26</v>
      </c>
      <c r="C5013" s="6">
        <v>1197831</v>
      </c>
      <c r="D5013" s="7">
        <v>44452</v>
      </c>
      <c r="E5013" s="7" t="str">
        <f t="shared" si="156"/>
        <v>Sep</v>
      </c>
      <c r="F5013" s="7" t="str">
        <f t="shared" si="157"/>
        <v>2021</v>
      </c>
      <c r="G5013" s="6" t="s">
        <v>27</v>
      </c>
      <c r="H5013" s="6" t="s">
        <v>59</v>
      </c>
      <c r="I5013" s="6" t="s">
        <v>60</v>
      </c>
      <c r="J5013" s="8" t="s">
        <v>19</v>
      </c>
      <c r="K5013" s="9">
        <v>52</v>
      </c>
      <c r="L5013" s="10">
        <v>210</v>
      </c>
      <c r="M5013" s="11">
        <v>10920</v>
      </c>
      <c r="N5013" s="11">
        <v>7097.9999999999991</v>
      </c>
      <c r="O5013" s="12">
        <v>0.64999999999999991</v>
      </c>
      <c r="P5013" s="6" t="s">
        <v>83</v>
      </c>
    </row>
    <row r="5014" spans="2:16" ht="14.25" customHeight="1">
      <c r="B5014" s="6" t="s">
        <v>26</v>
      </c>
      <c r="C5014" s="6">
        <v>1197831</v>
      </c>
      <c r="D5014" s="7">
        <v>44453</v>
      </c>
      <c r="E5014" s="7" t="str">
        <f t="shared" si="156"/>
        <v>Sep</v>
      </c>
      <c r="F5014" s="7" t="str">
        <f t="shared" si="157"/>
        <v>2021</v>
      </c>
      <c r="G5014" s="6" t="s">
        <v>27</v>
      </c>
      <c r="H5014" s="6" t="s">
        <v>59</v>
      </c>
      <c r="I5014" s="6" t="s">
        <v>60</v>
      </c>
      <c r="J5014" s="8" t="s">
        <v>20</v>
      </c>
      <c r="K5014" s="9">
        <v>51</v>
      </c>
      <c r="L5014" s="10">
        <v>268</v>
      </c>
      <c r="M5014" s="11">
        <v>13668</v>
      </c>
      <c r="N5014" s="11">
        <v>8200.7999999999993</v>
      </c>
      <c r="O5014" s="12">
        <v>0.6</v>
      </c>
      <c r="P5014" s="6" t="s">
        <v>83</v>
      </c>
    </row>
    <row r="5015" spans="2:16" ht="14.25" customHeight="1">
      <c r="B5015" s="6" t="s">
        <v>26</v>
      </c>
      <c r="C5015" s="6">
        <v>1197831</v>
      </c>
      <c r="D5015" s="7">
        <v>44454</v>
      </c>
      <c r="E5015" s="7" t="str">
        <f t="shared" si="156"/>
        <v>Sep</v>
      </c>
      <c r="F5015" s="7" t="str">
        <f t="shared" si="157"/>
        <v>2021</v>
      </c>
      <c r="G5015" s="6" t="s">
        <v>27</v>
      </c>
      <c r="H5015" s="6" t="s">
        <v>59</v>
      </c>
      <c r="I5015" s="6" t="s">
        <v>60</v>
      </c>
      <c r="J5015" s="8" t="s">
        <v>21</v>
      </c>
      <c r="K5015" s="9">
        <v>46</v>
      </c>
      <c r="L5015" s="10">
        <v>119</v>
      </c>
      <c r="M5015" s="11">
        <v>5474</v>
      </c>
      <c r="N5015" s="11">
        <v>3886.5400000000004</v>
      </c>
      <c r="O5015" s="12">
        <v>0.71000000000000008</v>
      </c>
      <c r="P5015" s="6" t="s">
        <v>83</v>
      </c>
    </row>
    <row r="5016" spans="2:16" ht="14.25" customHeight="1">
      <c r="B5016" s="6" t="s">
        <v>26</v>
      </c>
      <c r="C5016" s="6">
        <v>1197831</v>
      </c>
      <c r="D5016" s="7">
        <v>44455</v>
      </c>
      <c r="E5016" s="7" t="str">
        <f t="shared" si="156"/>
        <v>Sep</v>
      </c>
      <c r="F5016" s="7" t="str">
        <f t="shared" si="157"/>
        <v>2021</v>
      </c>
      <c r="G5016" s="6" t="s">
        <v>27</v>
      </c>
      <c r="H5016" s="6" t="s">
        <v>59</v>
      </c>
      <c r="I5016" s="6" t="s">
        <v>60</v>
      </c>
      <c r="J5016" s="8" t="s">
        <v>22</v>
      </c>
      <c r="K5016" s="9">
        <v>50</v>
      </c>
      <c r="L5016" s="10">
        <v>123</v>
      </c>
      <c r="M5016" s="11">
        <v>6150</v>
      </c>
      <c r="N5016" s="11">
        <v>3628.5</v>
      </c>
      <c r="O5016" s="12">
        <v>0.59</v>
      </c>
      <c r="P5016" s="6" t="s">
        <v>83</v>
      </c>
    </row>
    <row r="5017" spans="2:16" ht="14.25" customHeight="1">
      <c r="B5017" s="6" t="s">
        <v>26</v>
      </c>
      <c r="C5017" s="6">
        <v>1197831</v>
      </c>
      <c r="D5017" s="7">
        <v>44456</v>
      </c>
      <c r="E5017" s="7" t="str">
        <f t="shared" si="156"/>
        <v>Sep</v>
      </c>
      <c r="F5017" s="7" t="str">
        <f t="shared" si="157"/>
        <v>2021</v>
      </c>
      <c r="G5017" s="6" t="s">
        <v>27</v>
      </c>
      <c r="H5017" s="6" t="s">
        <v>59</v>
      </c>
      <c r="I5017" s="6" t="s">
        <v>60</v>
      </c>
      <c r="J5017" s="8" t="s">
        <v>23</v>
      </c>
      <c r="K5017" s="9">
        <v>59</v>
      </c>
      <c r="L5017" s="10">
        <v>182</v>
      </c>
      <c r="M5017" s="11">
        <v>10738</v>
      </c>
      <c r="N5017" s="11">
        <v>8268.260000000002</v>
      </c>
      <c r="O5017" s="12">
        <v>0.77000000000000013</v>
      </c>
      <c r="P5017" s="6" t="s">
        <v>83</v>
      </c>
    </row>
    <row r="5018" spans="2:16" ht="14.25" customHeight="1">
      <c r="B5018" s="6" t="s">
        <v>26</v>
      </c>
      <c r="C5018" s="6">
        <v>1197831</v>
      </c>
      <c r="D5018" s="7">
        <v>44457</v>
      </c>
      <c r="E5018" s="7" t="str">
        <f t="shared" si="156"/>
        <v>Sep</v>
      </c>
      <c r="F5018" s="7" t="str">
        <f t="shared" si="157"/>
        <v>2021</v>
      </c>
      <c r="G5018" s="6" t="s">
        <v>27</v>
      </c>
      <c r="H5018" s="6" t="s">
        <v>59</v>
      </c>
      <c r="I5018" s="6" t="s">
        <v>60</v>
      </c>
      <c r="J5018" s="8" t="s">
        <v>17</v>
      </c>
      <c r="K5018" s="9">
        <v>51</v>
      </c>
      <c r="L5018" s="10">
        <v>175</v>
      </c>
      <c r="M5018" s="11">
        <v>8925</v>
      </c>
      <c r="N5018" s="11">
        <v>5355</v>
      </c>
      <c r="O5018" s="12">
        <v>0.6</v>
      </c>
      <c r="P5018" s="6" t="s">
        <v>83</v>
      </c>
    </row>
    <row r="5019" spans="2:16" ht="14.25" customHeight="1">
      <c r="B5019" s="6" t="s">
        <v>26</v>
      </c>
      <c r="C5019" s="6">
        <v>1197831</v>
      </c>
      <c r="D5019" s="7">
        <v>44458</v>
      </c>
      <c r="E5019" s="7" t="str">
        <f t="shared" si="156"/>
        <v>Sep</v>
      </c>
      <c r="F5019" s="7" t="str">
        <f t="shared" si="157"/>
        <v>2021</v>
      </c>
      <c r="G5019" s="6" t="s">
        <v>27</v>
      </c>
      <c r="H5019" s="6" t="s">
        <v>59</v>
      </c>
      <c r="I5019" s="6" t="s">
        <v>60</v>
      </c>
      <c r="J5019" s="8" t="s">
        <v>19</v>
      </c>
      <c r="K5019" s="9">
        <v>50</v>
      </c>
      <c r="L5019" s="10">
        <v>144</v>
      </c>
      <c r="M5019" s="11">
        <v>7200</v>
      </c>
      <c r="N5019" s="11">
        <v>4535.9999999999991</v>
      </c>
      <c r="O5019" s="12">
        <v>0.62999999999999989</v>
      </c>
      <c r="P5019" s="6" t="s">
        <v>83</v>
      </c>
    </row>
    <row r="5020" spans="2:16" ht="14.25" customHeight="1">
      <c r="B5020" s="6" t="s">
        <v>26</v>
      </c>
      <c r="C5020" s="6">
        <v>1197831</v>
      </c>
      <c r="D5020" s="7">
        <v>44459</v>
      </c>
      <c r="E5020" s="7" t="str">
        <f t="shared" si="156"/>
        <v>Sep</v>
      </c>
      <c r="F5020" s="7" t="str">
        <f t="shared" si="157"/>
        <v>2021</v>
      </c>
      <c r="G5020" s="6" t="s">
        <v>27</v>
      </c>
      <c r="H5020" s="6" t="s">
        <v>59</v>
      </c>
      <c r="I5020" s="6" t="s">
        <v>60</v>
      </c>
      <c r="J5020" s="8" t="s">
        <v>20</v>
      </c>
      <c r="K5020" s="9">
        <v>59</v>
      </c>
      <c r="L5020" s="10">
        <v>188</v>
      </c>
      <c r="M5020" s="11">
        <v>11092</v>
      </c>
      <c r="N5020" s="11">
        <v>6987.9599999999991</v>
      </c>
      <c r="O5020" s="12">
        <v>0.62999999999999989</v>
      </c>
      <c r="P5020" s="6" t="s">
        <v>83</v>
      </c>
    </row>
    <row r="5021" spans="2:16" ht="14.25" customHeight="1">
      <c r="B5021" s="6" t="s">
        <v>26</v>
      </c>
      <c r="C5021" s="6">
        <v>1197831</v>
      </c>
      <c r="D5021" s="7">
        <v>44460</v>
      </c>
      <c r="E5021" s="7" t="str">
        <f t="shared" si="156"/>
        <v>Sep</v>
      </c>
      <c r="F5021" s="7" t="str">
        <f t="shared" si="157"/>
        <v>2021</v>
      </c>
      <c r="G5021" s="6" t="s">
        <v>27</v>
      </c>
      <c r="H5021" s="6" t="s">
        <v>59</v>
      </c>
      <c r="I5021" s="6" t="s">
        <v>60</v>
      </c>
      <c r="J5021" s="8" t="s">
        <v>21</v>
      </c>
      <c r="K5021" s="9">
        <v>58</v>
      </c>
      <c r="L5021" s="10">
        <v>95</v>
      </c>
      <c r="M5021" s="11">
        <v>5510</v>
      </c>
      <c r="N5021" s="11">
        <v>3912.1000000000004</v>
      </c>
      <c r="O5021" s="12">
        <v>0.71000000000000008</v>
      </c>
      <c r="P5021" s="6" t="s">
        <v>83</v>
      </c>
    </row>
    <row r="5022" spans="2:16" ht="14.25" customHeight="1">
      <c r="B5022" s="6" t="s">
        <v>26</v>
      </c>
      <c r="C5022" s="6">
        <v>1197831</v>
      </c>
      <c r="D5022" s="7">
        <v>44461</v>
      </c>
      <c r="E5022" s="7" t="str">
        <f t="shared" si="156"/>
        <v>Sep</v>
      </c>
      <c r="F5022" s="7" t="str">
        <f t="shared" si="157"/>
        <v>2021</v>
      </c>
      <c r="G5022" s="6" t="s">
        <v>27</v>
      </c>
      <c r="H5022" s="6" t="s">
        <v>59</v>
      </c>
      <c r="I5022" s="6" t="s">
        <v>60</v>
      </c>
      <c r="J5022" s="8" t="s">
        <v>22</v>
      </c>
      <c r="K5022" s="9">
        <v>41</v>
      </c>
      <c r="L5022" s="10">
        <v>88</v>
      </c>
      <c r="M5022" s="11">
        <v>3608</v>
      </c>
      <c r="N5022" s="11">
        <v>2056.56</v>
      </c>
      <c r="O5022" s="12">
        <v>0.56999999999999995</v>
      </c>
      <c r="P5022" s="6" t="s">
        <v>83</v>
      </c>
    </row>
    <row r="5023" spans="2:16" ht="14.25" customHeight="1">
      <c r="B5023" s="6" t="s">
        <v>26</v>
      </c>
      <c r="C5023" s="6">
        <v>1197831</v>
      </c>
      <c r="D5023" s="7">
        <v>44462</v>
      </c>
      <c r="E5023" s="7" t="str">
        <f t="shared" si="156"/>
        <v>Sep</v>
      </c>
      <c r="F5023" s="7" t="str">
        <f t="shared" si="157"/>
        <v>2021</v>
      </c>
      <c r="G5023" s="6" t="s">
        <v>27</v>
      </c>
      <c r="H5023" s="6" t="s">
        <v>59</v>
      </c>
      <c r="I5023" s="6" t="s">
        <v>60</v>
      </c>
      <c r="J5023" s="8" t="s">
        <v>23</v>
      </c>
      <c r="K5023" s="9">
        <v>37</v>
      </c>
      <c r="L5023" s="10">
        <v>150</v>
      </c>
      <c r="M5023" s="11">
        <v>5550</v>
      </c>
      <c r="N5023" s="11">
        <v>4273.5000000000009</v>
      </c>
      <c r="O5023" s="12">
        <v>0.77000000000000013</v>
      </c>
      <c r="P5023" s="6" t="s">
        <v>83</v>
      </c>
    </row>
    <row r="5024" spans="2:16" ht="14.25" customHeight="1">
      <c r="B5024" s="6" t="s">
        <v>26</v>
      </c>
      <c r="C5024" s="6">
        <v>1197831</v>
      </c>
      <c r="D5024" s="7">
        <v>44463</v>
      </c>
      <c r="E5024" s="7" t="str">
        <f t="shared" si="156"/>
        <v>Sep</v>
      </c>
      <c r="F5024" s="7" t="str">
        <f t="shared" si="157"/>
        <v>2021</v>
      </c>
      <c r="G5024" s="6" t="s">
        <v>27</v>
      </c>
      <c r="H5024" s="6" t="s">
        <v>59</v>
      </c>
      <c r="I5024" s="6" t="s">
        <v>60</v>
      </c>
      <c r="J5024" s="8" t="s">
        <v>17</v>
      </c>
      <c r="K5024" s="9">
        <v>29</v>
      </c>
      <c r="L5024" s="10">
        <v>131</v>
      </c>
      <c r="M5024" s="11">
        <v>3799</v>
      </c>
      <c r="N5024" s="11">
        <v>2279.4</v>
      </c>
      <c r="O5024" s="12">
        <v>0.6</v>
      </c>
      <c r="P5024" s="6" t="s">
        <v>83</v>
      </c>
    </row>
    <row r="5025" spans="2:16" ht="14.25" customHeight="1">
      <c r="B5025" s="6" t="s">
        <v>26</v>
      </c>
      <c r="C5025" s="6">
        <v>1197831</v>
      </c>
      <c r="D5025" s="7">
        <v>44464</v>
      </c>
      <c r="E5025" s="7" t="str">
        <f t="shared" si="156"/>
        <v>Sep</v>
      </c>
      <c r="F5025" s="7" t="str">
        <f t="shared" si="157"/>
        <v>2021</v>
      </c>
      <c r="G5025" s="6" t="s">
        <v>27</v>
      </c>
      <c r="H5025" s="6" t="s">
        <v>59</v>
      </c>
      <c r="I5025" s="6" t="s">
        <v>60</v>
      </c>
      <c r="J5025" s="8" t="s">
        <v>19</v>
      </c>
      <c r="K5025" s="9">
        <v>29</v>
      </c>
      <c r="L5025" s="10">
        <v>158</v>
      </c>
      <c r="M5025" s="11">
        <v>4582</v>
      </c>
      <c r="N5025" s="11">
        <v>2886.6599999999994</v>
      </c>
      <c r="O5025" s="12">
        <v>0.62999999999999989</v>
      </c>
      <c r="P5025" s="6" t="s">
        <v>83</v>
      </c>
    </row>
    <row r="5026" spans="2:16" ht="14.25" customHeight="1">
      <c r="B5026" s="6" t="s">
        <v>26</v>
      </c>
      <c r="C5026" s="6">
        <v>1197831</v>
      </c>
      <c r="D5026" s="7">
        <v>44465</v>
      </c>
      <c r="E5026" s="7" t="str">
        <f t="shared" si="156"/>
        <v>Sep</v>
      </c>
      <c r="F5026" s="7" t="str">
        <f t="shared" si="157"/>
        <v>2021</v>
      </c>
      <c r="G5026" s="6" t="s">
        <v>27</v>
      </c>
      <c r="H5026" s="6" t="s">
        <v>59</v>
      </c>
      <c r="I5026" s="6" t="s">
        <v>60</v>
      </c>
      <c r="J5026" s="8" t="s">
        <v>20</v>
      </c>
      <c r="K5026" s="9">
        <v>32</v>
      </c>
      <c r="L5026" s="10">
        <v>124</v>
      </c>
      <c r="M5026" s="11">
        <v>3968</v>
      </c>
      <c r="N5026" s="11">
        <v>2380.7999999999997</v>
      </c>
      <c r="O5026" s="12">
        <v>0.6</v>
      </c>
      <c r="P5026" s="6" t="s">
        <v>83</v>
      </c>
    </row>
    <row r="5027" spans="2:16" ht="14.25" customHeight="1">
      <c r="B5027" s="6" t="s">
        <v>26</v>
      </c>
      <c r="C5027" s="6">
        <v>1197831</v>
      </c>
      <c r="D5027" s="7">
        <v>44466</v>
      </c>
      <c r="E5027" s="7" t="str">
        <f t="shared" si="156"/>
        <v>Sep</v>
      </c>
      <c r="F5027" s="7" t="str">
        <f t="shared" si="157"/>
        <v>2021</v>
      </c>
      <c r="G5027" s="6" t="s">
        <v>27</v>
      </c>
      <c r="H5027" s="6" t="s">
        <v>59</v>
      </c>
      <c r="I5027" s="6" t="s">
        <v>60</v>
      </c>
      <c r="J5027" s="8" t="s">
        <v>21</v>
      </c>
      <c r="K5027" s="9">
        <v>32</v>
      </c>
      <c r="L5027" s="10">
        <v>91</v>
      </c>
      <c r="M5027" s="11">
        <v>2912</v>
      </c>
      <c r="N5027" s="11">
        <v>2125.7600000000002</v>
      </c>
      <c r="O5027" s="12">
        <v>0.73000000000000009</v>
      </c>
      <c r="P5027" s="6" t="s">
        <v>83</v>
      </c>
    </row>
    <row r="5028" spans="2:16" ht="14.25" customHeight="1">
      <c r="B5028" s="6" t="s">
        <v>26</v>
      </c>
      <c r="C5028" s="6">
        <v>1197831</v>
      </c>
      <c r="D5028" s="7">
        <v>44467</v>
      </c>
      <c r="E5028" s="7" t="str">
        <f t="shared" si="156"/>
        <v>Sep</v>
      </c>
      <c r="F5028" s="7" t="str">
        <f t="shared" si="157"/>
        <v>2021</v>
      </c>
      <c r="G5028" s="6" t="s">
        <v>27</v>
      </c>
      <c r="H5028" s="6" t="s">
        <v>59</v>
      </c>
      <c r="I5028" s="6" t="s">
        <v>60</v>
      </c>
      <c r="J5028" s="8" t="s">
        <v>22</v>
      </c>
      <c r="K5028" s="9">
        <v>29</v>
      </c>
      <c r="L5028" s="10">
        <v>78</v>
      </c>
      <c r="M5028" s="11">
        <v>2262</v>
      </c>
      <c r="N5028" s="11">
        <v>1357.2</v>
      </c>
      <c r="O5028" s="12">
        <v>0.6</v>
      </c>
      <c r="P5028" s="6" t="s">
        <v>83</v>
      </c>
    </row>
    <row r="5029" spans="2:16" ht="14.25" customHeight="1">
      <c r="B5029" s="6" t="s">
        <v>26</v>
      </c>
      <c r="C5029" s="6">
        <v>1197831</v>
      </c>
      <c r="D5029" s="7">
        <v>44468</v>
      </c>
      <c r="E5029" s="7" t="str">
        <f t="shared" si="156"/>
        <v>Sep</v>
      </c>
      <c r="F5029" s="7" t="str">
        <f t="shared" si="157"/>
        <v>2021</v>
      </c>
      <c r="G5029" s="6" t="s">
        <v>27</v>
      </c>
      <c r="H5029" s="6" t="s">
        <v>59</v>
      </c>
      <c r="I5029" s="6" t="s">
        <v>60</v>
      </c>
      <c r="J5029" s="8" t="s">
        <v>23</v>
      </c>
      <c r="K5029" s="9">
        <v>36</v>
      </c>
      <c r="L5029" s="10">
        <v>143</v>
      </c>
      <c r="M5029" s="11">
        <v>5148</v>
      </c>
      <c r="N5029" s="11">
        <v>3861.0000000000005</v>
      </c>
      <c r="O5029" s="12">
        <v>0.75000000000000011</v>
      </c>
      <c r="P5029" s="6" t="s">
        <v>83</v>
      </c>
    </row>
    <row r="5030" spans="2:16" ht="14.25" customHeight="1">
      <c r="B5030" s="6" t="s">
        <v>26</v>
      </c>
      <c r="C5030" s="6">
        <v>1197831</v>
      </c>
      <c r="D5030" s="7">
        <v>44469</v>
      </c>
      <c r="E5030" s="7" t="str">
        <f t="shared" si="156"/>
        <v>Sep</v>
      </c>
      <c r="F5030" s="7" t="str">
        <f t="shared" si="157"/>
        <v>2021</v>
      </c>
      <c r="G5030" s="6" t="s">
        <v>27</v>
      </c>
      <c r="H5030" s="6" t="s">
        <v>59</v>
      </c>
      <c r="I5030" s="6" t="s">
        <v>60</v>
      </c>
      <c r="J5030" s="8" t="s">
        <v>17</v>
      </c>
      <c r="K5030" s="9">
        <v>18</v>
      </c>
      <c r="L5030" s="10">
        <v>169</v>
      </c>
      <c r="M5030" s="11">
        <v>3042</v>
      </c>
      <c r="N5030" s="11">
        <v>1946.8799999999997</v>
      </c>
      <c r="O5030" s="12">
        <v>0.6399999999999999</v>
      </c>
      <c r="P5030" s="6" t="s">
        <v>83</v>
      </c>
    </row>
    <row r="5031" spans="2:16" ht="14.25" customHeight="1">
      <c r="B5031" s="6" t="s">
        <v>26</v>
      </c>
      <c r="C5031" s="6">
        <v>1197831</v>
      </c>
      <c r="D5031" s="7">
        <v>44470</v>
      </c>
      <c r="E5031" s="7" t="str">
        <f t="shared" si="156"/>
        <v>Oct</v>
      </c>
      <c r="F5031" s="7" t="str">
        <f t="shared" si="157"/>
        <v>2021</v>
      </c>
      <c r="G5031" s="6" t="s">
        <v>27</v>
      </c>
      <c r="H5031" s="6" t="s">
        <v>59</v>
      </c>
      <c r="I5031" s="6" t="s">
        <v>60</v>
      </c>
      <c r="J5031" s="8" t="s">
        <v>19</v>
      </c>
      <c r="K5031" s="9">
        <v>19</v>
      </c>
      <c r="L5031" s="10">
        <v>169</v>
      </c>
      <c r="M5031" s="11">
        <v>3211</v>
      </c>
      <c r="N5031" s="11">
        <v>1958.71</v>
      </c>
      <c r="O5031" s="12">
        <v>0.61</v>
      </c>
      <c r="P5031" s="6" t="s">
        <v>83</v>
      </c>
    </row>
    <row r="5032" spans="2:16" ht="14.25" customHeight="1">
      <c r="B5032" s="6" t="s">
        <v>26</v>
      </c>
      <c r="C5032" s="6">
        <v>1197831</v>
      </c>
      <c r="D5032" s="7">
        <v>44471</v>
      </c>
      <c r="E5032" s="7" t="str">
        <f t="shared" si="156"/>
        <v>Oct</v>
      </c>
      <c r="F5032" s="7" t="str">
        <f t="shared" si="157"/>
        <v>2021</v>
      </c>
      <c r="G5032" s="6" t="s">
        <v>27</v>
      </c>
      <c r="H5032" s="6" t="s">
        <v>59</v>
      </c>
      <c r="I5032" s="6" t="s">
        <v>60</v>
      </c>
      <c r="J5032" s="8" t="s">
        <v>20</v>
      </c>
      <c r="K5032" s="9">
        <v>43</v>
      </c>
      <c r="L5032" s="10">
        <v>144</v>
      </c>
      <c r="M5032" s="11">
        <v>6192</v>
      </c>
      <c r="N5032" s="11">
        <v>3962.8799999999992</v>
      </c>
      <c r="O5032" s="12">
        <v>0.6399999999999999</v>
      </c>
      <c r="P5032" s="6" t="s">
        <v>83</v>
      </c>
    </row>
    <row r="5033" spans="2:16" ht="14.25" customHeight="1">
      <c r="B5033" s="6" t="s">
        <v>26</v>
      </c>
      <c r="C5033" s="6">
        <v>1197831</v>
      </c>
      <c r="D5033" s="7">
        <v>44472</v>
      </c>
      <c r="E5033" s="7" t="str">
        <f t="shared" si="156"/>
        <v>Oct</v>
      </c>
      <c r="F5033" s="7" t="str">
        <f t="shared" si="157"/>
        <v>2021</v>
      </c>
      <c r="G5033" s="6" t="s">
        <v>27</v>
      </c>
      <c r="H5033" s="6" t="s">
        <v>59</v>
      </c>
      <c r="I5033" s="6" t="s">
        <v>60</v>
      </c>
      <c r="J5033" s="8" t="s">
        <v>21</v>
      </c>
      <c r="K5033" s="9">
        <v>44</v>
      </c>
      <c r="L5033" s="10">
        <v>131</v>
      </c>
      <c r="M5033" s="11">
        <v>5764</v>
      </c>
      <c r="N5033" s="11">
        <v>4207.72</v>
      </c>
      <c r="O5033" s="12">
        <v>0.73000000000000009</v>
      </c>
      <c r="P5033" s="6" t="s">
        <v>83</v>
      </c>
    </row>
    <row r="5034" spans="2:16" ht="14.25" customHeight="1">
      <c r="B5034" s="6" t="s">
        <v>26</v>
      </c>
      <c r="C5034" s="6">
        <v>1197831</v>
      </c>
      <c r="D5034" s="7">
        <v>44473</v>
      </c>
      <c r="E5034" s="7" t="str">
        <f t="shared" si="156"/>
        <v>Oct</v>
      </c>
      <c r="F5034" s="7" t="str">
        <f t="shared" si="157"/>
        <v>2021</v>
      </c>
      <c r="G5034" s="6" t="s">
        <v>27</v>
      </c>
      <c r="H5034" s="6" t="s">
        <v>59</v>
      </c>
      <c r="I5034" s="6" t="s">
        <v>60</v>
      </c>
      <c r="J5034" s="8" t="s">
        <v>22</v>
      </c>
      <c r="K5034" s="9">
        <v>48</v>
      </c>
      <c r="L5034" s="10">
        <v>111</v>
      </c>
      <c r="M5034" s="11">
        <v>5328</v>
      </c>
      <c r="N5034" s="11">
        <v>3143.52</v>
      </c>
      <c r="O5034" s="12">
        <v>0.59</v>
      </c>
      <c r="P5034" s="6" t="s">
        <v>83</v>
      </c>
    </row>
    <row r="5035" spans="2:16" ht="14.25" customHeight="1">
      <c r="B5035" s="6" t="s">
        <v>26</v>
      </c>
      <c r="C5035" s="6">
        <v>1197831</v>
      </c>
      <c r="D5035" s="7">
        <v>44474</v>
      </c>
      <c r="E5035" s="7" t="str">
        <f t="shared" si="156"/>
        <v>Oct</v>
      </c>
      <c r="F5035" s="7" t="str">
        <f t="shared" si="157"/>
        <v>2021</v>
      </c>
      <c r="G5035" s="6" t="s">
        <v>27</v>
      </c>
      <c r="H5035" s="6" t="s">
        <v>59</v>
      </c>
      <c r="I5035" s="6" t="s">
        <v>60</v>
      </c>
      <c r="J5035" s="8" t="s">
        <v>23</v>
      </c>
      <c r="K5035" s="9">
        <v>56</v>
      </c>
      <c r="L5035" s="10">
        <v>188</v>
      </c>
      <c r="M5035" s="11">
        <v>10528</v>
      </c>
      <c r="N5035" s="11">
        <v>8317.1200000000008</v>
      </c>
      <c r="O5035" s="12">
        <v>0.79000000000000015</v>
      </c>
      <c r="P5035" s="6" t="s">
        <v>83</v>
      </c>
    </row>
    <row r="5036" spans="2:16" ht="14.25" customHeight="1">
      <c r="B5036" s="6" t="s">
        <v>26</v>
      </c>
      <c r="C5036" s="6">
        <v>1197831</v>
      </c>
      <c r="D5036" s="7">
        <v>44475</v>
      </c>
      <c r="E5036" s="7" t="str">
        <f t="shared" si="156"/>
        <v>Oct</v>
      </c>
      <c r="F5036" s="7" t="str">
        <f t="shared" si="157"/>
        <v>2021</v>
      </c>
      <c r="G5036" s="6" t="s">
        <v>27</v>
      </c>
      <c r="H5036" s="6" t="s">
        <v>59</v>
      </c>
      <c r="I5036" s="6" t="s">
        <v>60</v>
      </c>
      <c r="J5036" s="8" t="s">
        <v>17</v>
      </c>
      <c r="K5036" s="9">
        <v>56</v>
      </c>
      <c r="L5036" s="10">
        <v>233</v>
      </c>
      <c r="M5036" s="11">
        <v>13048</v>
      </c>
      <c r="N5036" s="11">
        <v>8220.239999999998</v>
      </c>
      <c r="O5036" s="12">
        <v>0.62999999999999989</v>
      </c>
      <c r="P5036" s="6" t="s">
        <v>83</v>
      </c>
    </row>
    <row r="5037" spans="2:16" ht="14.25" customHeight="1">
      <c r="B5037" s="6" t="s">
        <v>26</v>
      </c>
      <c r="C5037" s="6">
        <v>1197831</v>
      </c>
      <c r="D5037" s="7">
        <v>44476</v>
      </c>
      <c r="E5037" s="7" t="str">
        <f t="shared" si="156"/>
        <v>Oct</v>
      </c>
      <c r="F5037" s="7" t="str">
        <f t="shared" si="157"/>
        <v>2021</v>
      </c>
      <c r="G5037" s="6" t="s">
        <v>27</v>
      </c>
      <c r="H5037" s="6" t="s">
        <v>59</v>
      </c>
      <c r="I5037" s="6" t="s">
        <v>60</v>
      </c>
      <c r="J5037" s="8" t="s">
        <v>19</v>
      </c>
      <c r="K5037" s="9">
        <v>58</v>
      </c>
      <c r="L5037" s="10">
        <v>225</v>
      </c>
      <c r="M5037" s="11">
        <v>13050</v>
      </c>
      <c r="N5037" s="11">
        <v>8351.9999999999982</v>
      </c>
      <c r="O5037" s="12">
        <v>0.6399999999999999</v>
      </c>
      <c r="P5037" s="6" t="s">
        <v>83</v>
      </c>
    </row>
    <row r="5038" spans="2:16" ht="14.25" customHeight="1">
      <c r="B5038" s="6" t="s">
        <v>26</v>
      </c>
      <c r="C5038" s="6">
        <v>1197831</v>
      </c>
      <c r="D5038" s="7">
        <v>44477</v>
      </c>
      <c r="E5038" s="7" t="str">
        <f t="shared" si="156"/>
        <v>Oct</v>
      </c>
      <c r="F5038" s="7" t="str">
        <f t="shared" si="157"/>
        <v>2021</v>
      </c>
      <c r="G5038" s="6" t="s">
        <v>27</v>
      </c>
      <c r="H5038" s="6" t="s">
        <v>59</v>
      </c>
      <c r="I5038" s="6" t="s">
        <v>60</v>
      </c>
      <c r="J5038" s="8" t="s">
        <v>20</v>
      </c>
      <c r="K5038" s="9">
        <v>64</v>
      </c>
      <c r="L5038" s="10">
        <v>175</v>
      </c>
      <c r="M5038" s="11">
        <v>11200</v>
      </c>
      <c r="N5038" s="11">
        <v>6943.9999999999991</v>
      </c>
      <c r="O5038" s="12">
        <v>0.61999999999999988</v>
      </c>
      <c r="P5038" s="6" t="s">
        <v>83</v>
      </c>
    </row>
    <row r="5039" spans="2:16" ht="14.25" customHeight="1">
      <c r="B5039" s="6" t="s">
        <v>26</v>
      </c>
      <c r="C5039" s="6">
        <v>1197831</v>
      </c>
      <c r="D5039" s="7">
        <v>44478</v>
      </c>
      <c r="E5039" s="7" t="str">
        <f t="shared" si="156"/>
        <v>Oct</v>
      </c>
      <c r="F5039" s="7" t="str">
        <f t="shared" si="157"/>
        <v>2021</v>
      </c>
      <c r="G5039" s="6" t="s">
        <v>27</v>
      </c>
      <c r="H5039" s="6" t="s">
        <v>59</v>
      </c>
      <c r="I5039" s="6" t="s">
        <v>60</v>
      </c>
      <c r="J5039" s="8" t="s">
        <v>21</v>
      </c>
      <c r="K5039" s="9">
        <v>63</v>
      </c>
      <c r="L5039" s="10">
        <v>143</v>
      </c>
      <c r="M5039" s="11">
        <v>9009</v>
      </c>
      <c r="N5039" s="11">
        <v>6756.7500000000009</v>
      </c>
      <c r="O5039" s="12">
        <v>0.75000000000000011</v>
      </c>
      <c r="P5039" s="6" t="s">
        <v>83</v>
      </c>
    </row>
    <row r="5040" spans="2:16" ht="14.25" customHeight="1">
      <c r="B5040" s="6" t="s">
        <v>26</v>
      </c>
      <c r="C5040" s="6">
        <v>1197831</v>
      </c>
      <c r="D5040" s="7">
        <v>44479</v>
      </c>
      <c r="E5040" s="7" t="str">
        <f t="shared" si="156"/>
        <v>Oct</v>
      </c>
      <c r="F5040" s="7" t="str">
        <f t="shared" si="157"/>
        <v>2021</v>
      </c>
      <c r="G5040" s="6" t="s">
        <v>27</v>
      </c>
      <c r="H5040" s="6" t="s">
        <v>59</v>
      </c>
      <c r="I5040" s="6" t="s">
        <v>60</v>
      </c>
      <c r="J5040" s="8" t="s">
        <v>22</v>
      </c>
      <c r="K5040" s="9">
        <v>58</v>
      </c>
      <c r="L5040" s="10">
        <v>145</v>
      </c>
      <c r="M5040" s="11">
        <v>8410</v>
      </c>
      <c r="N5040" s="11">
        <v>4709.5999999999995</v>
      </c>
      <c r="O5040" s="12">
        <v>0.55999999999999994</v>
      </c>
      <c r="P5040" s="6" t="s">
        <v>83</v>
      </c>
    </row>
    <row r="5041" spans="2:16" ht="14.25" customHeight="1">
      <c r="B5041" s="6" t="s">
        <v>26</v>
      </c>
      <c r="C5041" s="6">
        <v>1197831</v>
      </c>
      <c r="D5041" s="7">
        <v>44480</v>
      </c>
      <c r="E5041" s="7" t="str">
        <f t="shared" si="156"/>
        <v>Oct</v>
      </c>
      <c r="F5041" s="7" t="str">
        <f t="shared" si="157"/>
        <v>2021</v>
      </c>
      <c r="G5041" s="6" t="s">
        <v>27</v>
      </c>
      <c r="H5041" s="6" t="s">
        <v>59</v>
      </c>
      <c r="I5041" s="6" t="s">
        <v>60</v>
      </c>
      <c r="J5041" s="8" t="s">
        <v>23</v>
      </c>
      <c r="K5041" s="9">
        <v>68</v>
      </c>
      <c r="L5041" s="10">
        <v>203</v>
      </c>
      <c r="M5041" s="11">
        <v>13804</v>
      </c>
      <c r="N5041" s="11">
        <v>11043.200000000003</v>
      </c>
      <c r="O5041" s="12">
        <v>0.80000000000000016</v>
      </c>
      <c r="P5041" s="6" t="s">
        <v>83</v>
      </c>
    </row>
    <row r="5042" spans="2:16" ht="14.25" customHeight="1">
      <c r="B5042" s="6" t="s">
        <v>61</v>
      </c>
      <c r="C5042" s="6">
        <v>1185732</v>
      </c>
      <c r="D5042" s="7">
        <v>44481</v>
      </c>
      <c r="E5042" s="7" t="str">
        <f t="shared" si="156"/>
        <v>Oct</v>
      </c>
      <c r="F5042" s="7" t="str">
        <f t="shared" si="157"/>
        <v>2021</v>
      </c>
      <c r="G5042" s="6" t="s">
        <v>27</v>
      </c>
      <c r="H5042" s="6" t="s">
        <v>59</v>
      </c>
      <c r="I5042" s="6" t="s">
        <v>60</v>
      </c>
      <c r="J5042" s="8" t="s">
        <v>17</v>
      </c>
      <c r="K5042" s="9">
        <v>38</v>
      </c>
      <c r="L5042" s="10">
        <v>117</v>
      </c>
      <c r="M5042" s="11">
        <v>4446</v>
      </c>
      <c r="N5042" s="11">
        <v>2223</v>
      </c>
      <c r="O5042" s="12">
        <v>0.5</v>
      </c>
      <c r="P5042" s="6" t="s">
        <v>83</v>
      </c>
    </row>
    <row r="5043" spans="2:16" ht="14.25" customHeight="1">
      <c r="B5043" s="6" t="s">
        <v>61</v>
      </c>
      <c r="C5043" s="6">
        <v>1185732</v>
      </c>
      <c r="D5043" s="7">
        <v>44482</v>
      </c>
      <c r="E5043" s="7" t="str">
        <f t="shared" si="156"/>
        <v>Oct</v>
      </c>
      <c r="F5043" s="7" t="str">
        <f t="shared" si="157"/>
        <v>2021</v>
      </c>
      <c r="G5043" s="6" t="s">
        <v>27</v>
      </c>
      <c r="H5043" s="6" t="s">
        <v>59</v>
      </c>
      <c r="I5043" s="6" t="s">
        <v>60</v>
      </c>
      <c r="J5043" s="8" t="s">
        <v>19</v>
      </c>
      <c r="K5043" s="9">
        <v>38</v>
      </c>
      <c r="L5043" s="10">
        <v>75</v>
      </c>
      <c r="M5043" s="11">
        <v>2850</v>
      </c>
      <c r="N5043" s="11">
        <v>1311</v>
      </c>
      <c r="O5043" s="12">
        <v>0.45999999999999996</v>
      </c>
      <c r="P5043" s="6" t="s">
        <v>83</v>
      </c>
    </row>
    <row r="5044" spans="2:16" ht="14.25" customHeight="1">
      <c r="B5044" s="6" t="s">
        <v>61</v>
      </c>
      <c r="C5044" s="6">
        <v>1185732</v>
      </c>
      <c r="D5044" s="7">
        <v>44483</v>
      </c>
      <c r="E5044" s="7" t="str">
        <f t="shared" si="156"/>
        <v>Oct</v>
      </c>
      <c r="F5044" s="7" t="str">
        <f t="shared" si="157"/>
        <v>2021</v>
      </c>
      <c r="G5044" s="6" t="s">
        <v>27</v>
      </c>
      <c r="H5044" s="6" t="s">
        <v>59</v>
      </c>
      <c r="I5044" s="6" t="s">
        <v>60</v>
      </c>
      <c r="J5044" s="8" t="s">
        <v>20</v>
      </c>
      <c r="K5044" s="9">
        <v>28</v>
      </c>
      <c r="L5044" s="10">
        <v>63</v>
      </c>
      <c r="M5044" s="11">
        <v>1764</v>
      </c>
      <c r="N5044" s="11">
        <v>917.28000000000009</v>
      </c>
      <c r="O5044" s="12">
        <v>0.52</v>
      </c>
      <c r="P5044" s="6" t="s">
        <v>83</v>
      </c>
    </row>
    <row r="5045" spans="2:16" ht="14.25" customHeight="1">
      <c r="B5045" s="6" t="s">
        <v>61</v>
      </c>
      <c r="C5045" s="6">
        <v>1185732</v>
      </c>
      <c r="D5045" s="7">
        <v>44484</v>
      </c>
      <c r="E5045" s="7" t="str">
        <f t="shared" si="156"/>
        <v>Oct</v>
      </c>
      <c r="F5045" s="7" t="str">
        <f t="shared" si="157"/>
        <v>2021</v>
      </c>
      <c r="G5045" s="6" t="s">
        <v>27</v>
      </c>
      <c r="H5045" s="6" t="s">
        <v>59</v>
      </c>
      <c r="I5045" s="6" t="s">
        <v>60</v>
      </c>
      <c r="J5045" s="8" t="s">
        <v>21</v>
      </c>
      <c r="K5045" s="9">
        <v>34</v>
      </c>
      <c r="L5045" s="10">
        <v>28</v>
      </c>
      <c r="M5045" s="11">
        <v>952</v>
      </c>
      <c r="N5045" s="11">
        <v>390.32</v>
      </c>
      <c r="O5045" s="12">
        <v>0.41</v>
      </c>
      <c r="P5045" s="6" t="s">
        <v>83</v>
      </c>
    </row>
    <row r="5046" spans="2:16" ht="14.25" customHeight="1">
      <c r="B5046" s="6" t="s">
        <v>61</v>
      </c>
      <c r="C5046" s="6">
        <v>1185732</v>
      </c>
      <c r="D5046" s="7">
        <v>44485</v>
      </c>
      <c r="E5046" s="7" t="str">
        <f t="shared" si="156"/>
        <v>Oct</v>
      </c>
      <c r="F5046" s="7" t="str">
        <f t="shared" si="157"/>
        <v>2021</v>
      </c>
      <c r="G5046" s="6" t="s">
        <v>15</v>
      </c>
      <c r="H5046" s="6" t="s">
        <v>62</v>
      </c>
      <c r="I5046" s="6" t="s">
        <v>63</v>
      </c>
      <c r="J5046" s="8" t="s">
        <v>22</v>
      </c>
      <c r="K5046" s="9">
        <v>47</v>
      </c>
      <c r="L5046" s="10">
        <v>42</v>
      </c>
      <c r="M5046" s="11">
        <v>1974</v>
      </c>
      <c r="N5046" s="11">
        <v>769.86</v>
      </c>
      <c r="O5046" s="12">
        <v>0.39</v>
      </c>
      <c r="P5046" s="6" t="s">
        <v>83</v>
      </c>
    </row>
    <row r="5047" spans="2:16" ht="14.25" customHeight="1">
      <c r="B5047" s="6" t="s">
        <v>61</v>
      </c>
      <c r="C5047" s="6">
        <v>1185732</v>
      </c>
      <c r="D5047" s="7">
        <v>44486</v>
      </c>
      <c r="E5047" s="7" t="str">
        <f t="shared" si="156"/>
        <v>Oct</v>
      </c>
      <c r="F5047" s="7" t="str">
        <f t="shared" si="157"/>
        <v>2021</v>
      </c>
      <c r="G5047" s="6" t="s">
        <v>15</v>
      </c>
      <c r="H5047" s="6" t="s">
        <v>62</v>
      </c>
      <c r="I5047" s="6" t="s">
        <v>63</v>
      </c>
      <c r="J5047" s="8" t="s">
        <v>23</v>
      </c>
      <c r="K5047" s="9">
        <v>38</v>
      </c>
      <c r="L5047" s="10">
        <v>68</v>
      </c>
      <c r="M5047" s="11">
        <v>2584</v>
      </c>
      <c r="N5047" s="11">
        <v>1343.68</v>
      </c>
      <c r="O5047" s="12">
        <v>0.52</v>
      </c>
      <c r="P5047" s="6" t="s">
        <v>83</v>
      </c>
    </row>
    <row r="5048" spans="2:16" ht="14.25" customHeight="1">
      <c r="B5048" s="6" t="s">
        <v>61</v>
      </c>
      <c r="C5048" s="6">
        <v>1185732</v>
      </c>
      <c r="D5048" s="7">
        <v>44487</v>
      </c>
      <c r="E5048" s="7" t="str">
        <f t="shared" si="156"/>
        <v>Oct</v>
      </c>
      <c r="F5048" s="7" t="str">
        <f t="shared" si="157"/>
        <v>2021</v>
      </c>
      <c r="G5048" s="6" t="s">
        <v>15</v>
      </c>
      <c r="H5048" s="6" t="s">
        <v>62</v>
      </c>
      <c r="I5048" s="6" t="s">
        <v>63</v>
      </c>
      <c r="J5048" s="8" t="s">
        <v>17</v>
      </c>
      <c r="K5048" s="9">
        <v>38</v>
      </c>
      <c r="L5048" s="10">
        <v>140</v>
      </c>
      <c r="M5048" s="11">
        <v>5320</v>
      </c>
      <c r="N5048" s="11">
        <v>2606.7999999999997</v>
      </c>
      <c r="O5048" s="12">
        <v>0.49</v>
      </c>
      <c r="P5048" s="6" t="s">
        <v>83</v>
      </c>
    </row>
    <row r="5049" spans="2:16" ht="14.25" customHeight="1">
      <c r="B5049" s="6" t="s">
        <v>61</v>
      </c>
      <c r="C5049" s="6">
        <v>1185732</v>
      </c>
      <c r="D5049" s="7">
        <v>44488</v>
      </c>
      <c r="E5049" s="7" t="str">
        <f t="shared" si="156"/>
        <v>Oct</v>
      </c>
      <c r="F5049" s="7" t="str">
        <f t="shared" si="157"/>
        <v>2021</v>
      </c>
      <c r="G5049" s="6" t="s">
        <v>15</v>
      </c>
      <c r="H5049" s="6" t="s">
        <v>62</v>
      </c>
      <c r="I5049" s="6" t="s">
        <v>63</v>
      </c>
      <c r="J5049" s="8" t="s">
        <v>19</v>
      </c>
      <c r="K5049" s="9">
        <v>38</v>
      </c>
      <c r="L5049" s="10">
        <v>45</v>
      </c>
      <c r="M5049" s="11">
        <v>1710</v>
      </c>
      <c r="N5049" s="11">
        <v>803.69999999999993</v>
      </c>
      <c r="O5049" s="12">
        <v>0.47</v>
      </c>
      <c r="P5049" s="6" t="s">
        <v>83</v>
      </c>
    </row>
    <row r="5050" spans="2:16" ht="14.25" customHeight="1">
      <c r="B5050" s="6" t="s">
        <v>61</v>
      </c>
      <c r="C5050" s="6">
        <v>1185732</v>
      </c>
      <c r="D5050" s="7">
        <v>44489</v>
      </c>
      <c r="E5050" s="7" t="str">
        <f t="shared" si="156"/>
        <v>Oct</v>
      </c>
      <c r="F5050" s="7" t="str">
        <f t="shared" si="157"/>
        <v>2021</v>
      </c>
      <c r="G5050" s="6" t="s">
        <v>15</v>
      </c>
      <c r="H5050" s="6" t="s">
        <v>62</v>
      </c>
      <c r="I5050" s="6" t="s">
        <v>63</v>
      </c>
      <c r="J5050" s="8" t="s">
        <v>20</v>
      </c>
      <c r="K5050" s="9">
        <v>29</v>
      </c>
      <c r="L5050" s="10">
        <v>60</v>
      </c>
      <c r="M5050" s="11">
        <v>1740</v>
      </c>
      <c r="N5050" s="11">
        <v>922.2</v>
      </c>
      <c r="O5050" s="12">
        <v>0.53</v>
      </c>
      <c r="P5050" s="6" t="s">
        <v>83</v>
      </c>
    </row>
    <row r="5051" spans="2:16" ht="14.25" customHeight="1">
      <c r="B5051" s="6" t="s">
        <v>61</v>
      </c>
      <c r="C5051" s="6">
        <v>1185732</v>
      </c>
      <c r="D5051" s="7">
        <v>44490</v>
      </c>
      <c r="E5051" s="7" t="str">
        <f t="shared" si="156"/>
        <v>Oct</v>
      </c>
      <c r="F5051" s="7" t="str">
        <f t="shared" si="157"/>
        <v>2021</v>
      </c>
      <c r="G5051" s="6" t="s">
        <v>15</v>
      </c>
      <c r="H5051" s="6" t="s">
        <v>62</v>
      </c>
      <c r="I5051" s="6" t="s">
        <v>63</v>
      </c>
      <c r="J5051" s="8" t="s">
        <v>21</v>
      </c>
      <c r="K5051" s="9">
        <v>34</v>
      </c>
      <c r="L5051" s="10">
        <v>19</v>
      </c>
      <c r="M5051" s="11">
        <v>646</v>
      </c>
      <c r="N5051" s="11">
        <v>271.32</v>
      </c>
      <c r="O5051" s="12">
        <v>0.42</v>
      </c>
      <c r="P5051" s="6" t="s">
        <v>83</v>
      </c>
    </row>
    <row r="5052" spans="2:16" ht="14.25" customHeight="1">
      <c r="B5052" s="6" t="s">
        <v>61</v>
      </c>
      <c r="C5052" s="6">
        <v>1185732</v>
      </c>
      <c r="D5052" s="7">
        <v>44491</v>
      </c>
      <c r="E5052" s="7" t="str">
        <f t="shared" si="156"/>
        <v>Oct</v>
      </c>
      <c r="F5052" s="7" t="str">
        <f t="shared" si="157"/>
        <v>2021</v>
      </c>
      <c r="G5052" s="6" t="s">
        <v>15</v>
      </c>
      <c r="H5052" s="6" t="s">
        <v>62</v>
      </c>
      <c r="I5052" s="6" t="s">
        <v>63</v>
      </c>
      <c r="J5052" s="8" t="s">
        <v>22</v>
      </c>
      <c r="K5052" s="9">
        <v>46</v>
      </c>
      <c r="L5052" s="10">
        <v>45</v>
      </c>
      <c r="M5052" s="11">
        <v>2070</v>
      </c>
      <c r="N5052" s="11">
        <v>807.30000000000007</v>
      </c>
      <c r="O5052" s="12">
        <v>0.39</v>
      </c>
      <c r="P5052" s="6" t="s">
        <v>83</v>
      </c>
    </row>
    <row r="5053" spans="2:16" ht="14.25" customHeight="1">
      <c r="B5053" s="6" t="s">
        <v>61</v>
      </c>
      <c r="C5053" s="6">
        <v>1185732</v>
      </c>
      <c r="D5053" s="7">
        <v>44492</v>
      </c>
      <c r="E5053" s="7" t="str">
        <f t="shared" si="156"/>
        <v>Oct</v>
      </c>
      <c r="F5053" s="7" t="str">
        <f t="shared" si="157"/>
        <v>2021</v>
      </c>
      <c r="G5053" s="6" t="s">
        <v>15</v>
      </c>
      <c r="H5053" s="6" t="s">
        <v>62</v>
      </c>
      <c r="I5053" s="6" t="s">
        <v>63</v>
      </c>
      <c r="J5053" s="8" t="s">
        <v>23</v>
      </c>
      <c r="K5053" s="9">
        <v>37</v>
      </c>
      <c r="L5053" s="10">
        <v>63</v>
      </c>
      <c r="M5053" s="11">
        <v>2331</v>
      </c>
      <c r="N5053" s="11">
        <v>1188.81</v>
      </c>
      <c r="O5053" s="12">
        <v>0.51</v>
      </c>
      <c r="P5053" s="6" t="s">
        <v>83</v>
      </c>
    </row>
    <row r="5054" spans="2:16" ht="14.25" customHeight="1">
      <c r="B5054" s="6" t="s">
        <v>61</v>
      </c>
      <c r="C5054" s="6">
        <v>1185732</v>
      </c>
      <c r="D5054" s="7">
        <v>44493</v>
      </c>
      <c r="E5054" s="7" t="str">
        <f t="shared" si="156"/>
        <v>Oct</v>
      </c>
      <c r="F5054" s="7" t="str">
        <f t="shared" si="157"/>
        <v>2021</v>
      </c>
      <c r="G5054" s="6" t="s">
        <v>15</v>
      </c>
      <c r="H5054" s="6" t="s">
        <v>62</v>
      </c>
      <c r="I5054" s="6" t="s">
        <v>63</v>
      </c>
      <c r="J5054" s="8" t="s">
        <v>17</v>
      </c>
      <c r="K5054" s="9">
        <v>39</v>
      </c>
      <c r="L5054" s="10">
        <v>127</v>
      </c>
      <c r="M5054" s="11">
        <v>4953</v>
      </c>
      <c r="N5054" s="11">
        <v>2426.9699999999998</v>
      </c>
      <c r="O5054" s="12">
        <v>0.49</v>
      </c>
      <c r="P5054" s="6" t="s">
        <v>83</v>
      </c>
    </row>
    <row r="5055" spans="2:16" ht="14.25" customHeight="1">
      <c r="B5055" s="6" t="s">
        <v>61</v>
      </c>
      <c r="C5055" s="6">
        <v>1185732</v>
      </c>
      <c r="D5055" s="7">
        <v>44494</v>
      </c>
      <c r="E5055" s="7" t="str">
        <f t="shared" si="156"/>
        <v>Oct</v>
      </c>
      <c r="F5055" s="7" t="str">
        <f t="shared" si="157"/>
        <v>2021</v>
      </c>
      <c r="G5055" s="6" t="s">
        <v>15</v>
      </c>
      <c r="H5055" s="6" t="s">
        <v>62</v>
      </c>
      <c r="I5055" s="6" t="s">
        <v>63</v>
      </c>
      <c r="J5055" s="8" t="s">
        <v>19</v>
      </c>
      <c r="K5055" s="9">
        <v>39</v>
      </c>
      <c r="L5055" s="10">
        <v>46</v>
      </c>
      <c r="M5055" s="11">
        <v>1794</v>
      </c>
      <c r="N5055" s="11">
        <v>879.06</v>
      </c>
      <c r="O5055" s="12">
        <v>0.49</v>
      </c>
      <c r="P5055" s="6" t="s">
        <v>83</v>
      </c>
    </row>
    <row r="5056" spans="2:16" ht="14.25" customHeight="1">
      <c r="B5056" s="6" t="s">
        <v>61</v>
      </c>
      <c r="C5056" s="6">
        <v>1185732</v>
      </c>
      <c r="D5056" s="7">
        <v>44495</v>
      </c>
      <c r="E5056" s="7" t="str">
        <f t="shared" si="156"/>
        <v>Oct</v>
      </c>
      <c r="F5056" s="7" t="str">
        <f t="shared" si="157"/>
        <v>2021</v>
      </c>
      <c r="G5056" s="6" t="s">
        <v>15</v>
      </c>
      <c r="H5056" s="6" t="s">
        <v>62</v>
      </c>
      <c r="I5056" s="6" t="s">
        <v>63</v>
      </c>
      <c r="J5056" s="8" t="s">
        <v>20</v>
      </c>
      <c r="K5056" s="9">
        <v>27</v>
      </c>
      <c r="L5056" s="10">
        <v>52</v>
      </c>
      <c r="M5056" s="11">
        <v>1404</v>
      </c>
      <c r="N5056" s="11">
        <v>772.19999999999993</v>
      </c>
      <c r="O5056" s="12">
        <v>0.54999999999999993</v>
      </c>
      <c r="P5056" s="6" t="s">
        <v>83</v>
      </c>
    </row>
    <row r="5057" spans="2:16" ht="14.25" customHeight="1">
      <c r="B5057" s="6" t="s">
        <v>61</v>
      </c>
      <c r="C5057" s="6">
        <v>1185732</v>
      </c>
      <c r="D5057" s="7">
        <v>44496</v>
      </c>
      <c r="E5057" s="7" t="str">
        <f t="shared" si="156"/>
        <v>Oct</v>
      </c>
      <c r="F5057" s="7" t="str">
        <f t="shared" si="157"/>
        <v>2021</v>
      </c>
      <c r="G5057" s="6" t="s">
        <v>15</v>
      </c>
      <c r="H5057" s="6" t="s">
        <v>62</v>
      </c>
      <c r="I5057" s="6" t="s">
        <v>63</v>
      </c>
      <c r="J5057" s="8" t="s">
        <v>21</v>
      </c>
      <c r="K5057" s="9">
        <v>32</v>
      </c>
      <c r="L5057" s="10">
        <v>13</v>
      </c>
      <c r="M5057" s="11">
        <v>416</v>
      </c>
      <c r="N5057" s="11">
        <v>166.4</v>
      </c>
      <c r="O5057" s="12">
        <v>0.4</v>
      </c>
      <c r="P5057" s="6" t="s">
        <v>83</v>
      </c>
    </row>
    <row r="5058" spans="2:16" ht="14.25" customHeight="1">
      <c r="B5058" s="6" t="s">
        <v>61</v>
      </c>
      <c r="C5058" s="6">
        <v>1185732</v>
      </c>
      <c r="D5058" s="7">
        <v>44497</v>
      </c>
      <c r="E5058" s="7" t="str">
        <f t="shared" si="156"/>
        <v>Oct</v>
      </c>
      <c r="F5058" s="7" t="str">
        <f t="shared" si="157"/>
        <v>2021</v>
      </c>
      <c r="G5058" s="6" t="s">
        <v>15</v>
      </c>
      <c r="H5058" s="6" t="s">
        <v>62</v>
      </c>
      <c r="I5058" s="6" t="s">
        <v>63</v>
      </c>
      <c r="J5058" s="8" t="s">
        <v>22</v>
      </c>
      <c r="K5058" s="9">
        <v>49</v>
      </c>
      <c r="L5058" s="10">
        <v>29</v>
      </c>
      <c r="M5058" s="11">
        <v>1421</v>
      </c>
      <c r="N5058" s="11">
        <v>511.56</v>
      </c>
      <c r="O5058" s="12">
        <v>0.36</v>
      </c>
      <c r="P5058" s="6" t="s">
        <v>83</v>
      </c>
    </row>
    <row r="5059" spans="2:16" ht="14.25" customHeight="1">
      <c r="B5059" s="6" t="s">
        <v>61</v>
      </c>
      <c r="C5059" s="6">
        <v>1185732</v>
      </c>
      <c r="D5059" s="7">
        <v>44498</v>
      </c>
      <c r="E5059" s="7" t="str">
        <f t="shared" si="156"/>
        <v>Oct</v>
      </c>
      <c r="F5059" s="7" t="str">
        <f t="shared" si="157"/>
        <v>2021</v>
      </c>
      <c r="G5059" s="6" t="s">
        <v>15</v>
      </c>
      <c r="H5059" s="6" t="s">
        <v>62</v>
      </c>
      <c r="I5059" s="6" t="s">
        <v>63</v>
      </c>
      <c r="J5059" s="8" t="s">
        <v>23</v>
      </c>
      <c r="K5059" s="9">
        <v>36</v>
      </c>
      <c r="L5059" s="10">
        <v>50</v>
      </c>
      <c r="M5059" s="11">
        <v>1800</v>
      </c>
      <c r="N5059" s="11">
        <v>990.00000000000011</v>
      </c>
      <c r="O5059" s="12">
        <v>0.55000000000000004</v>
      </c>
      <c r="P5059" s="6" t="s">
        <v>83</v>
      </c>
    </row>
    <row r="5060" spans="2:16" ht="14.25" customHeight="1">
      <c r="B5060" s="6" t="s">
        <v>61</v>
      </c>
      <c r="C5060" s="6">
        <v>1185732</v>
      </c>
      <c r="D5060" s="7">
        <v>44499</v>
      </c>
      <c r="E5060" s="7" t="str">
        <f t="shared" si="156"/>
        <v>Oct</v>
      </c>
      <c r="F5060" s="7" t="str">
        <f t="shared" si="157"/>
        <v>2021</v>
      </c>
      <c r="G5060" s="6" t="s">
        <v>15</v>
      </c>
      <c r="H5060" s="6" t="s">
        <v>62</v>
      </c>
      <c r="I5060" s="6" t="s">
        <v>63</v>
      </c>
      <c r="J5060" s="8" t="s">
        <v>17</v>
      </c>
      <c r="K5060" s="9">
        <v>37</v>
      </c>
      <c r="L5060" s="10">
        <v>122</v>
      </c>
      <c r="M5060" s="11">
        <v>4514</v>
      </c>
      <c r="N5060" s="11">
        <v>2166.7199999999998</v>
      </c>
      <c r="O5060" s="12">
        <v>0.48</v>
      </c>
      <c r="P5060" s="6" t="s">
        <v>83</v>
      </c>
    </row>
    <row r="5061" spans="2:16" ht="14.25" customHeight="1">
      <c r="B5061" s="6" t="s">
        <v>61</v>
      </c>
      <c r="C5061" s="6">
        <v>1185732</v>
      </c>
      <c r="D5061" s="7">
        <v>44500</v>
      </c>
      <c r="E5061" s="7" t="str">
        <f t="shared" si="156"/>
        <v>Oct</v>
      </c>
      <c r="F5061" s="7" t="str">
        <f t="shared" si="157"/>
        <v>2021</v>
      </c>
      <c r="G5061" s="6" t="s">
        <v>15</v>
      </c>
      <c r="H5061" s="6" t="s">
        <v>62</v>
      </c>
      <c r="I5061" s="6" t="s">
        <v>63</v>
      </c>
      <c r="J5061" s="8" t="s">
        <v>19</v>
      </c>
      <c r="K5061" s="9">
        <v>37</v>
      </c>
      <c r="L5061" s="10">
        <v>44</v>
      </c>
      <c r="M5061" s="11">
        <v>1628</v>
      </c>
      <c r="N5061" s="11">
        <v>765.16</v>
      </c>
      <c r="O5061" s="12">
        <v>0.47</v>
      </c>
      <c r="P5061" s="6" t="s">
        <v>83</v>
      </c>
    </row>
    <row r="5062" spans="2:16" ht="14.25" customHeight="1">
      <c r="B5062" s="6" t="s">
        <v>61</v>
      </c>
      <c r="C5062" s="6">
        <v>1185732</v>
      </c>
      <c r="D5062" s="7">
        <v>44501</v>
      </c>
      <c r="E5062" s="7" t="str">
        <f t="shared" si="156"/>
        <v>Nov</v>
      </c>
      <c r="F5062" s="7" t="str">
        <f t="shared" si="157"/>
        <v>2021</v>
      </c>
      <c r="G5062" s="6" t="s">
        <v>15</v>
      </c>
      <c r="H5062" s="6" t="s">
        <v>62</v>
      </c>
      <c r="I5062" s="6" t="s">
        <v>63</v>
      </c>
      <c r="J5062" s="8" t="s">
        <v>20</v>
      </c>
      <c r="K5062" s="9">
        <v>27</v>
      </c>
      <c r="L5062" s="10">
        <v>44</v>
      </c>
      <c r="M5062" s="11">
        <v>1188</v>
      </c>
      <c r="N5062" s="11">
        <v>641.5200000000001</v>
      </c>
      <c r="O5062" s="12">
        <v>0.54</v>
      </c>
      <c r="P5062" s="6" t="s">
        <v>83</v>
      </c>
    </row>
    <row r="5063" spans="2:16" ht="14.25" customHeight="1">
      <c r="B5063" s="6" t="s">
        <v>61</v>
      </c>
      <c r="C5063" s="6">
        <v>1185732</v>
      </c>
      <c r="D5063" s="7">
        <v>44502</v>
      </c>
      <c r="E5063" s="7" t="str">
        <f t="shared" ref="E5063:E5126" si="158">TEXT(D5063,"mmm")</f>
        <v>Nov</v>
      </c>
      <c r="F5063" s="7" t="str">
        <f t="shared" ref="F5063:F5126" si="159">TEXT(D5063,"yyyy")</f>
        <v>2021</v>
      </c>
      <c r="G5063" s="6" t="s">
        <v>15</v>
      </c>
      <c r="H5063" s="6" t="s">
        <v>62</v>
      </c>
      <c r="I5063" s="6" t="s">
        <v>63</v>
      </c>
      <c r="J5063" s="8" t="s">
        <v>21</v>
      </c>
      <c r="K5063" s="9">
        <v>33</v>
      </c>
      <c r="L5063" s="10">
        <v>21</v>
      </c>
      <c r="M5063" s="11">
        <v>693</v>
      </c>
      <c r="N5063" s="11">
        <v>277.2</v>
      </c>
      <c r="O5063" s="12">
        <v>0.4</v>
      </c>
      <c r="P5063" s="6" t="s">
        <v>83</v>
      </c>
    </row>
    <row r="5064" spans="2:16" ht="14.25" customHeight="1">
      <c r="B5064" s="6" t="s">
        <v>61</v>
      </c>
      <c r="C5064" s="6">
        <v>1185732</v>
      </c>
      <c r="D5064" s="7">
        <v>44503</v>
      </c>
      <c r="E5064" s="7" t="str">
        <f t="shared" si="158"/>
        <v>Nov</v>
      </c>
      <c r="F5064" s="7" t="str">
        <f t="shared" si="159"/>
        <v>2021</v>
      </c>
      <c r="G5064" s="6" t="s">
        <v>15</v>
      </c>
      <c r="H5064" s="6" t="s">
        <v>62</v>
      </c>
      <c r="I5064" s="6" t="s">
        <v>63</v>
      </c>
      <c r="J5064" s="8" t="s">
        <v>22</v>
      </c>
      <c r="K5064" s="9">
        <v>47</v>
      </c>
      <c r="L5064" s="10">
        <v>20</v>
      </c>
      <c r="M5064" s="11">
        <v>940</v>
      </c>
      <c r="N5064" s="11">
        <v>357.2</v>
      </c>
      <c r="O5064" s="12">
        <v>0.38</v>
      </c>
      <c r="P5064" s="6" t="s">
        <v>83</v>
      </c>
    </row>
    <row r="5065" spans="2:16" ht="14.25" customHeight="1">
      <c r="B5065" s="6" t="s">
        <v>61</v>
      </c>
      <c r="C5065" s="6">
        <v>1185732</v>
      </c>
      <c r="D5065" s="7">
        <v>44504</v>
      </c>
      <c r="E5065" s="7" t="str">
        <f t="shared" si="158"/>
        <v>Nov</v>
      </c>
      <c r="F5065" s="7" t="str">
        <f t="shared" si="159"/>
        <v>2021</v>
      </c>
      <c r="G5065" s="6" t="s">
        <v>15</v>
      </c>
      <c r="H5065" s="6" t="s">
        <v>62</v>
      </c>
      <c r="I5065" s="6" t="s">
        <v>63</v>
      </c>
      <c r="J5065" s="8" t="s">
        <v>23</v>
      </c>
      <c r="K5065" s="9">
        <v>39</v>
      </c>
      <c r="L5065" s="10">
        <v>63</v>
      </c>
      <c r="M5065" s="11">
        <v>2457</v>
      </c>
      <c r="N5065" s="11">
        <v>1253.07</v>
      </c>
      <c r="O5065" s="12">
        <v>0.51</v>
      </c>
      <c r="P5065" s="6" t="s">
        <v>83</v>
      </c>
    </row>
    <row r="5066" spans="2:16" ht="14.25" customHeight="1">
      <c r="B5066" s="6" t="s">
        <v>61</v>
      </c>
      <c r="C5066" s="6">
        <v>1185732</v>
      </c>
      <c r="D5066" s="7">
        <v>44505</v>
      </c>
      <c r="E5066" s="7" t="str">
        <f t="shared" si="158"/>
        <v>Nov</v>
      </c>
      <c r="F5066" s="7" t="str">
        <f t="shared" si="159"/>
        <v>2021</v>
      </c>
      <c r="G5066" s="6" t="s">
        <v>15</v>
      </c>
      <c r="H5066" s="6" t="s">
        <v>62</v>
      </c>
      <c r="I5066" s="6" t="s">
        <v>63</v>
      </c>
      <c r="J5066" s="8" t="s">
        <v>17</v>
      </c>
      <c r="K5066" s="9">
        <v>52</v>
      </c>
      <c r="L5066" s="10">
        <v>144</v>
      </c>
      <c r="M5066" s="11">
        <v>7488</v>
      </c>
      <c r="N5066" s="11">
        <v>3369.5999999999995</v>
      </c>
      <c r="O5066" s="12">
        <v>0.44999999999999996</v>
      </c>
      <c r="P5066" s="6" t="s">
        <v>83</v>
      </c>
    </row>
    <row r="5067" spans="2:16" ht="14.25" customHeight="1">
      <c r="B5067" s="6" t="s">
        <v>61</v>
      </c>
      <c r="C5067" s="6">
        <v>1185732</v>
      </c>
      <c r="D5067" s="7">
        <v>44506</v>
      </c>
      <c r="E5067" s="7" t="str">
        <f t="shared" si="158"/>
        <v>Nov</v>
      </c>
      <c r="F5067" s="7" t="str">
        <f t="shared" si="159"/>
        <v>2021</v>
      </c>
      <c r="G5067" s="6" t="s">
        <v>15</v>
      </c>
      <c r="H5067" s="6" t="s">
        <v>62</v>
      </c>
      <c r="I5067" s="6" t="s">
        <v>63</v>
      </c>
      <c r="J5067" s="8" t="s">
        <v>19</v>
      </c>
      <c r="K5067" s="9">
        <v>48</v>
      </c>
      <c r="L5067" s="10">
        <v>60</v>
      </c>
      <c r="M5067" s="11">
        <v>2880</v>
      </c>
      <c r="N5067" s="11">
        <v>1440</v>
      </c>
      <c r="O5067" s="12">
        <v>0.5</v>
      </c>
      <c r="P5067" s="6" t="s">
        <v>83</v>
      </c>
    </row>
    <row r="5068" spans="2:16" ht="14.25" customHeight="1">
      <c r="B5068" s="6" t="s">
        <v>61</v>
      </c>
      <c r="C5068" s="6">
        <v>1185732</v>
      </c>
      <c r="D5068" s="7">
        <v>44507</v>
      </c>
      <c r="E5068" s="7" t="str">
        <f t="shared" si="158"/>
        <v>Nov</v>
      </c>
      <c r="F5068" s="7" t="str">
        <f t="shared" si="159"/>
        <v>2021</v>
      </c>
      <c r="G5068" s="6" t="s">
        <v>15</v>
      </c>
      <c r="H5068" s="6" t="s">
        <v>62</v>
      </c>
      <c r="I5068" s="6" t="s">
        <v>63</v>
      </c>
      <c r="J5068" s="8" t="s">
        <v>20</v>
      </c>
      <c r="K5068" s="9">
        <v>42</v>
      </c>
      <c r="L5068" s="10">
        <v>47</v>
      </c>
      <c r="M5068" s="11">
        <v>1974</v>
      </c>
      <c r="N5068" s="11">
        <v>1065.96</v>
      </c>
      <c r="O5068" s="12">
        <v>0.54</v>
      </c>
      <c r="P5068" s="6" t="s">
        <v>83</v>
      </c>
    </row>
    <row r="5069" spans="2:16" ht="14.25" customHeight="1">
      <c r="B5069" s="6" t="s">
        <v>61</v>
      </c>
      <c r="C5069" s="6">
        <v>1185732</v>
      </c>
      <c r="D5069" s="7">
        <v>44508</v>
      </c>
      <c r="E5069" s="7" t="str">
        <f t="shared" si="158"/>
        <v>Nov</v>
      </c>
      <c r="F5069" s="7" t="str">
        <f t="shared" si="159"/>
        <v>2021</v>
      </c>
      <c r="G5069" s="6" t="s">
        <v>15</v>
      </c>
      <c r="H5069" s="6" t="s">
        <v>62</v>
      </c>
      <c r="I5069" s="6" t="s">
        <v>63</v>
      </c>
      <c r="J5069" s="8" t="s">
        <v>21</v>
      </c>
      <c r="K5069" s="9">
        <v>41</v>
      </c>
      <c r="L5069" s="10">
        <v>34</v>
      </c>
      <c r="M5069" s="11">
        <v>1394</v>
      </c>
      <c r="N5069" s="11">
        <v>557.6</v>
      </c>
      <c r="O5069" s="12">
        <v>0.4</v>
      </c>
      <c r="P5069" s="6" t="s">
        <v>83</v>
      </c>
    </row>
    <row r="5070" spans="2:16" ht="14.25" customHeight="1">
      <c r="B5070" s="6" t="s">
        <v>61</v>
      </c>
      <c r="C5070" s="6">
        <v>1185732</v>
      </c>
      <c r="D5070" s="7">
        <v>44509</v>
      </c>
      <c r="E5070" s="7" t="str">
        <f t="shared" si="158"/>
        <v>Nov</v>
      </c>
      <c r="F5070" s="7" t="str">
        <f t="shared" si="159"/>
        <v>2021</v>
      </c>
      <c r="G5070" s="6" t="s">
        <v>15</v>
      </c>
      <c r="H5070" s="6" t="s">
        <v>62</v>
      </c>
      <c r="I5070" s="6" t="s">
        <v>63</v>
      </c>
      <c r="J5070" s="8" t="s">
        <v>22</v>
      </c>
      <c r="K5070" s="9">
        <v>51</v>
      </c>
      <c r="L5070" s="10">
        <v>42</v>
      </c>
      <c r="M5070" s="11">
        <v>2142</v>
      </c>
      <c r="N5070" s="11">
        <v>792.54</v>
      </c>
      <c r="O5070" s="12">
        <v>0.37</v>
      </c>
      <c r="P5070" s="6" t="s">
        <v>83</v>
      </c>
    </row>
    <row r="5071" spans="2:16" ht="14.25" customHeight="1">
      <c r="B5071" s="6" t="s">
        <v>61</v>
      </c>
      <c r="C5071" s="6">
        <v>1185732</v>
      </c>
      <c r="D5071" s="7">
        <v>44510</v>
      </c>
      <c r="E5071" s="7" t="str">
        <f t="shared" si="158"/>
        <v>Nov</v>
      </c>
      <c r="F5071" s="7" t="str">
        <f t="shared" si="159"/>
        <v>2021</v>
      </c>
      <c r="G5071" s="6" t="s">
        <v>15</v>
      </c>
      <c r="H5071" s="6" t="s">
        <v>62</v>
      </c>
      <c r="I5071" s="6" t="s">
        <v>63</v>
      </c>
      <c r="J5071" s="8" t="s">
        <v>23</v>
      </c>
      <c r="K5071" s="9">
        <v>56</v>
      </c>
      <c r="L5071" s="10">
        <v>72</v>
      </c>
      <c r="M5071" s="11">
        <v>4032</v>
      </c>
      <c r="N5071" s="11">
        <v>2136.96</v>
      </c>
      <c r="O5071" s="12">
        <v>0.53</v>
      </c>
      <c r="P5071" s="6" t="s">
        <v>83</v>
      </c>
    </row>
    <row r="5072" spans="2:16" ht="14.25" customHeight="1">
      <c r="B5072" s="6" t="s">
        <v>61</v>
      </c>
      <c r="C5072" s="6">
        <v>1185732</v>
      </c>
      <c r="D5072" s="7">
        <v>44511</v>
      </c>
      <c r="E5072" s="7" t="str">
        <f t="shared" si="158"/>
        <v>Nov</v>
      </c>
      <c r="F5072" s="7" t="str">
        <f t="shared" si="159"/>
        <v>2021</v>
      </c>
      <c r="G5072" s="6" t="s">
        <v>15</v>
      </c>
      <c r="H5072" s="6" t="s">
        <v>62</v>
      </c>
      <c r="I5072" s="6" t="s">
        <v>63</v>
      </c>
      <c r="J5072" s="8" t="s">
        <v>17</v>
      </c>
      <c r="K5072" s="9">
        <v>54</v>
      </c>
      <c r="L5072" s="10">
        <v>158</v>
      </c>
      <c r="M5072" s="11">
        <v>8532</v>
      </c>
      <c r="N5072" s="11">
        <v>4010.04</v>
      </c>
      <c r="O5072" s="12">
        <v>0.47</v>
      </c>
      <c r="P5072" s="6" t="s">
        <v>83</v>
      </c>
    </row>
    <row r="5073" spans="2:16" ht="14.25" customHeight="1">
      <c r="B5073" s="6" t="s">
        <v>61</v>
      </c>
      <c r="C5073" s="6">
        <v>1185732</v>
      </c>
      <c r="D5073" s="7">
        <v>44512</v>
      </c>
      <c r="E5073" s="7" t="str">
        <f t="shared" si="158"/>
        <v>Nov</v>
      </c>
      <c r="F5073" s="7" t="str">
        <f t="shared" si="159"/>
        <v>2021</v>
      </c>
      <c r="G5073" s="6" t="s">
        <v>15</v>
      </c>
      <c r="H5073" s="6" t="s">
        <v>62</v>
      </c>
      <c r="I5073" s="6" t="s">
        <v>63</v>
      </c>
      <c r="J5073" s="8" t="s">
        <v>19</v>
      </c>
      <c r="K5073" s="9">
        <v>48</v>
      </c>
      <c r="L5073" s="10">
        <v>77</v>
      </c>
      <c r="M5073" s="11">
        <v>3696</v>
      </c>
      <c r="N5073" s="11">
        <v>1811.04</v>
      </c>
      <c r="O5073" s="12">
        <v>0.49</v>
      </c>
      <c r="P5073" s="6" t="s">
        <v>83</v>
      </c>
    </row>
    <row r="5074" spans="2:16" ht="14.25" customHeight="1">
      <c r="B5074" s="6" t="s">
        <v>61</v>
      </c>
      <c r="C5074" s="6">
        <v>1185732</v>
      </c>
      <c r="D5074" s="7">
        <v>44513</v>
      </c>
      <c r="E5074" s="7" t="str">
        <f t="shared" si="158"/>
        <v>Nov</v>
      </c>
      <c r="F5074" s="7" t="str">
        <f t="shared" si="159"/>
        <v>2021</v>
      </c>
      <c r="G5074" s="6" t="s">
        <v>15</v>
      </c>
      <c r="H5074" s="6" t="s">
        <v>62</v>
      </c>
      <c r="I5074" s="6" t="s">
        <v>63</v>
      </c>
      <c r="J5074" s="8" t="s">
        <v>20</v>
      </c>
      <c r="K5074" s="9">
        <v>42</v>
      </c>
      <c r="L5074" s="10">
        <v>58</v>
      </c>
      <c r="M5074" s="11">
        <v>2436</v>
      </c>
      <c r="N5074" s="11">
        <v>1242.3600000000001</v>
      </c>
      <c r="O5074" s="12">
        <v>0.51</v>
      </c>
      <c r="P5074" s="6" t="s">
        <v>83</v>
      </c>
    </row>
    <row r="5075" spans="2:16" ht="14.25" customHeight="1">
      <c r="B5075" s="6" t="s">
        <v>61</v>
      </c>
      <c r="C5075" s="6">
        <v>1185732</v>
      </c>
      <c r="D5075" s="7">
        <v>44514</v>
      </c>
      <c r="E5075" s="7" t="str">
        <f t="shared" si="158"/>
        <v>Nov</v>
      </c>
      <c r="F5075" s="7" t="str">
        <f t="shared" si="159"/>
        <v>2021</v>
      </c>
      <c r="G5075" s="6" t="s">
        <v>15</v>
      </c>
      <c r="H5075" s="6" t="s">
        <v>62</v>
      </c>
      <c r="I5075" s="6" t="s">
        <v>63</v>
      </c>
      <c r="J5075" s="8" t="s">
        <v>21</v>
      </c>
      <c r="K5075" s="9">
        <v>41</v>
      </c>
      <c r="L5075" s="10">
        <v>51</v>
      </c>
      <c r="M5075" s="11">
        <v>2091</v>
      </c>
      <c r="N5075" s="11">
        <v>878.21999999999991</v>
      </c>
      <c r="O5075" s="12">
        <v>0.42</v>
      </c>
      <c r="P5075" s="6" t="s">
        <v>83</v>
      </c>
    </row>
    <row r="5076" spans="2:16" ht="14.25" customHeight="1">
      <c r="B5076" s="6" t="s">
        <v>61</v>
      </c>
      <c r="C5076" s="6">
        <v>1185732</v>
      </c>
      <c r="D5076" s="7">
        <v>44515</v>
      </c>
      <c r="E5076" s="7" t="str">
        <f t="shared" si="158"/>
        <v>Nov</v>
      </c>
      <c r="F5076" s="7" t="str">
        <f t="shared" si="159"/>
        <v>2021</v>
      </c>
      <c r="G5076" s="6" t="s">
        <v>15</v>
      </c>
      <c r="H5076" s="6" t="s">
        <v>62</v>
      </c>
      <c r="I5076" s="6" t="s">
        <v>63</v>
      </c>
      <c r="J5076" s="8" t="s">
        <v>22</v>
      </c>
      <c r="K5076" s="9">
        <v>50</v>
      </c>
      <c r="L5076" s="10">
        <v>53</v>
      </c>
      <c r="M5076" s="11">
        <v>2650</v>
      </c>
      <c r="N5076" s="11">
        <v>954</v>
      </c>
      <c r="O5076" s="12">
        <v>0.36</v>
      </c>
      <c r="P5076" s="6" t="s">
        <v>83</v>
      </c>
    </row>
    <row r="5077" spans="2:16" ht="14.25" customHeight="1">
      <c r="B5077" s="6" t="s">
        <v>61</v>
      </c>
      <c r="C5077" s="6">
        <v>1185732</v>
      </c>
      <c r="D5077" s="7">
        <v>44516</v>
      </c>
      <c r="E5077" s="7" t="str">
        <f t="shared" si="158"/>
        <v>Nov</v>
      </c>
      <c r="F5077" s="7" t="str">
        <f t="shared" si="159"/>
        <v>2021</v>
      </c>
      <c r="G5077" s="6" t="s">
        <v>15</v>
      </c>
      <c r="H5077" s="6" t="s">
        <v>62</v>
      </c>
      <c r="I5077" s="6" t="s">
        <v>63</v>
      </c>
      <c r="J5077" s="8" t="s">
        <v>23</v>
      </c>
      <c r="K5077" s="9">
        <v>56</v>
      </c>
      <c r="L5077" s="10">
        <v>85</v>
      </c>
      <c r="M5077" s="11">
        <v>4760</v>
      </c>
      <c r="N5077" s="11">
        <v>2427.6</v>
      </c>
      <c r="O5077" s="12">
        <v>0.51</v>
      </c>
      <c r="P5077" s="6" t="s">
        <v>83</v>
      </c>
    </row>
    <row r="5078" spans="2:16" ht="14.25" customHeight="1">
      <c r="B5078" s="6" t="s">
        <v>61</v>
      </c>
      <c r="C5078" s="6">
        <v>1185732</v>
      </c>
      <c r="D5078" s="7">
        <v>44517</v>
      </c>
      <c r="E5078" s="7" t="str">
        <f t="shared" si="158"/>
        <v>Nov</v>
      </c>
      <c r="F5078" s="7" t="str">
        <f t="shared" si="159"/>
        <v>2021</v>
      </c>
      <c r="G5078" s="6" t="s">
        <v>15</v>
      </c>
      <c r="H5078" s="6" t="s">
        <v>62</v>
      </c>
      <c r="I5078" s="6" t="s">
        <v>63</v>
      </c>
      <c r="J5078" s="8" t="s">
        <v>17</v>
      </c>
      <c r="K5078" s="9">
        <v>51</v>
      </c>
      <c r="L5078" s="10">
        <v>143</v>
      </c>
      <c r="M5078" s="11">
        <v>7293</v>
      </c>
      <c r="N5078" s="11">
        <v>3573.5699999999997</v>
      </c>
      <c r="O5078" s="12">
        <v>0.49</v>
      </c>
      <c r="P5078" s="6" t="s">
        <v>83</v>
      </c>
    </row>
    <row r="5079" spans="2:16" ht="14.25" customHeight="1">
      <c r="B5079" s="6" t="s">
        <v>61</v>
      </c>
      <c r="C5079" s="6">
        <v>1185732</v>
      </c>
      <c r="D5079" s="7">
        <v>44518</v>
      </c>
      <c r="E5079" s="7" t="str">
        <f t="shared" si="158"/>
        <v>Nov</v>
      </c>
      <c r="F5079" s="7" t="str">
        <f t="shared" si="159"/>
        <v>2021</v>
      </c>
      <c r="G5079" s="6" t="s">
        <v>15</v>
      </c>
      <c r="H5079" s="6" t="s">
        <v>62</v>
      </c>
      <c r="I5079" s="6" t="s">
        <v>63</v>
      </c>
      <c r="J5079" s="8" t="s">
        <v>19</v>
      </c>
      <c r="K5079" s="9">
        <v>46</v>
      </c>
      <c r="L5079" s="10">
        <v>84</v>
      </c>
      <c r="M5079" s="11">
        <v>3864</v>
      </c>
      <c r="N5079" s="11">
        <v>1854.72</v>
      </c>
      <c r="O5079" s="12">
        <v>0.48</v>
      </c>
      <c r="P5079" s="6" t="s">
        <v>83</v>
      </c>
    </row>
    <row r="5080" spans="2:16" ht="14.25" customHeight="1">
      <c r="B5080" s="6" t="s">
        <v>61</v>
      </c>
      <c r="C5080" s="6">
        <v>1185732</v>
      </c>
      <c r="D5080" s="7">
        <v>44519</v>
      </c>
      <c r="E5080" s="7" t="str">
        <f t="shared" si="158"/>
        <v>Nov</v>
      </c>
      <c r="F5080" s="7" t="str">
        <f t="shared" si="159"/>
        <v>2021</v>
      </c>
      <c r="G5080" s="6" t="s">
        <v>15</v>
      </c>
      <c r="H5080" s="6" t="s">
        <v>62</v>
      </c>
      <c r="I5080" s="6" t="s">
        <v>63</v>
      </c>
      <c r="J5080" s="8" t="s">
        <v>20</v>
      </c>
      <c r="K5080" s="9">
        <v>43</v>
      </c>
      <c r="L5080" s="10">
        <v>63</v>
      </c>
      <c r="M5080" s="11">
        <v>2709</v>
      </c>
      <c r="N5080" s="11">
        <v>1489.9499999999998</v>
      </c>
      <c r="O5080" s="12">
        <v>0.54999999999999993</v>
      </c>
      <c r="P5080" s="6" t="s">
        <v>83</v>
      </c>
    </row>
    <row r="5081" spans="2:16" ht="14.25" customHeight="1">
      <c r="B5081" s="6" t="s">
        <v>61</v>
      </c>
      <c r="C5081" s="6">
        <v>1185732</v>
      </c>
      <c r="D5081" s="7">
        <v>44520</v>
      </c>
      <c r="E5081" s="7" t="str">
        <f t="shared" si="158"/>
        <v>Nov</v>
      </c>
      <c r="F5081" s="7" t="str">
        <f t="shared" si="159"/>
        <v>2021</v>
      </c>
      <c r="G5081" s="6" t="s">
        <v>15</v>
      </c>
      <c r="H5081" s="6" t="s">
        <v>62</v>
      </c>
      <c r="I5081" s="6" t="s">
        <v>63</v>
      </c>
      <c r="J5081" s="8" t="s">
        <v>21</v>
      </c>
      <c r="K5081" s="9">
        <v>43</v>
      </c>
      <c r="L5081" s="10">
        <v>44</v>
      </c>
      <c r="M5081" s="11">
        <v>1892</v>
      </c>
      <c r="N5081" s="11">
        <v>775.71999999999991</v>
      </c>
      <c r="O5081" s="12">
        <v>0.41</v>
      </c>
      <c r="P5081" s="6" t="s">
        <v>83</v>
      </c>
    </row>
    <row r="5082" spans="2:16" ht="14.25" customHeight="1">
      <c r="B5082" s="6" t="s">
        <v>61</v>
      </c>
      <c r="C5082" s="6">
        <v>1185732</v>
      </c>
      <c r="D5082" s="7">
        <v>44521</v>
      </c>
      <c r="E5082" s="7" t="str">
        <f t="shared" si="158"/>
        <v>Nov</v>
      </c>
      <c r="F5082" s="7" t="str">
        <f t="shared" si="159"/>
        <v>2021</v>
      </c>
      <c r="G5082" s="6" t="s">
        <v>15</v>
      </c>
      <c r="H5082" s="6" t="s">
        <v>62</v>
      </c>
      <c r="I5082" s="6" t="s">
        <v>63</v>
      </c>
      <c r="J5082" s="8" t="s">
        <v>22</v>
      </c>
      <c r="K5082" s="9">
        <v>53</v>
      </c>
      <c r="L5082" s="10">
        <v>60</v>
      </c>
      <c r="M5082" s="11">
        <v>3180</v>
      </c>
      <c r="N5082" s="11">
        <v>1208.4000000000001</v>
      </c>
      <c r="O5082" s="12">
        <v>0.38</v>
      </c>
      <c r="P5082" s="6" t="s">
        <v>83</v>
      </c>
    </row>
    <row r="5083" spans="2:16" ht="14.25" customHeight="1">
      <c r="B5083" s="6" t="s">
        <v>61</v>
      </c>
      <c r="C5083" s="6">
        <v>1185732</v>
      </c>
      <c r="D5083" s="7">
        <v>44550</v>
      </c>
      <c r="E5083" s="7" t="str">
        <f t="shared" si="158"/>
        <v>Dec</v>
      </c>
      <c r="F5083" s="7" t="str">
        <f t="shared" si="159"/>
        <v>2021</v>
      </c>
      <c r="G5083" s="6" t="s">
        <v>15</v>
      </c>
      <c r="H5083" s="6" t="s">
        <v>62</v>
      </c>
      <c r="I5083" s="6" t="s">
        <v>63</v>
      </c>
      <c r="J5083" s="8" t="s">
        <v>23</v>
      </c>
      <c r="K5083" s="9">
        <v>58</v>
      </c>
      <c r="L5083" s="10">
        <v>113</v>
      </c>
      <c r="M5083" s="11">
        <v>6554</v>
      </c>
      <c r="N5083" s="11">
        <v>3539.1600000000003</v>
      </c>
      <c r="O5083" s="12">
        <v>0.54</v>
      </c>
      <c r="P5083" s="6" t="s">
        <v>83</v>
      </c>
    </row>
    <row r="5084" spans="2:16" ht="14.25" customHeight="1">
      <c r="B5084" s="6" t="s">
        <v>61</v>
      </c>
      <c r="C5084" s="6">
        <v>1185732</v>
      </c>
      <c r="D5084" s="7">
        <v>44551</v>
      </c>
      <c r="E5084" s="7" t="str">
        <f t="shared" si="158"/>
        <v>Dec</v>
      </c>
      <c r="F5084" s="7" t="str">
        <f t="shared" si="159"/>
        <v>2021</v>
      </c>
      <c r="G5084" s="6" t="s">
        <v>15</v>
      </c>
      <c r="H5084" s="6" t="s">
        <v>62</v>
      </c>
      <c r="I5084" s="6" t="s">
        <v>63</v>
      </c>
      <c r="J5084" s="8" t="s">
        <v>17</v>
      </c>
      <c r="K5084" s="9">
        <v>50</v>
      </c>
      <c r="L5084" s="10">
        <v>147</v>
      </c>
      <c r="M5084" s="11">
        <v>7350</v>
      </c>
      <c r="N5084" s="11">
        <v>3380.9999999999995</v>
      </c>
      <c r="O5084" s="12">
        <v>0.45999999999999996</v>
      </c>
      <c r="P5084" s="6" t="s">
        <v>83</v>
      </c>
    </row>
    <row r="5085" spans="2:16" ht="14.25" customHeight="1">
      <c r="B5085" s="6" t="s">
        <v>61</v>
      </c>
      <c r="C5085" s="6">
        <v>1185732</v>
      </c>
      <c r="D5085" s="7">
        <v>44552</v>
      </c>
      <c r="E5085" s="7" t="str">
        <f t="shared" si="158"/>
        <v>Dec</v>
      </c>
      <c r="F5085" s="7" t="str">
        <f t="shared" si="159"/>
        <v>2021</v>
      </c>
      <c r="G5085" s="6" t="s">
        <v>15</v>
      </c>
      <c r="H5085" s="6" t="s">
        <v>62</v>
      </c>
      <c r="I5085" s="6" t="s">
        <v>63</v>
      </c>
      <c r="J5085" s="8" t="s">
        <v>19</v>
      </c>
      <c r="K5085" s="9">
        <v>49</v>
      </c>
      <c r="L5085" s="10">
        <v>90</v>
      </c>
      <c r="M5085" s="11">
        <v>4410</v>
      </c>
      <c r="N5085" s="11">
        <v>2072.6999999999998</v>
      </c>
      <c r="O5085" s="12">
        <v>0.47</v>
      </c>
      <c r="P5085" s="6" t="s">
        <v>83</v>
      </c>
    </row>
    <row r="5086" spans="2:16" ht="14.25" customHeight="1">
      <c r="B5086" s="6" t="s">
        <v>61</v>
      </c>
      <c r="C5086" s="6">
        <v>1185732</v>
      </c>
      <c r="D5086" s="7">
        <v>44553</v>
      </c>
      <c r="E5086" s="7" t="str">
        <f t="shared" si="158"/>
        <v>Dec</v>
      </c>
      <c r="F5086" s="7" t="str">
        <f t="shared" si="159"/>
        <v>2021</v>
      </c>
      <c r="G5086" s="6" t="s">
        <v>15</v>
      </c>
      <c r="H5086" s="6" t="s">
        <v>62</v>
      </c>
      <c r="I5086" s="6" t="s">
        <v>63</v>
      </c>
      <c r="J5086" s="8" t="s">
        <v>20</v>
      </c>
      <c r="K5086" s="9">
        <v>41</v>
      </c>
      <c r="L5086" s="10">
        <v>68</v>
      </c>
      <c r="M5086" s="11">
        <v>2788</v>
      </c>
      <c r="N5086" s="11">
        <v>1394</v>
      </c>
      <c r="O5086" s="12">
        <v>0.5</v>
      </c>
      <c r="P5086" s="6" t="s">
        <v>83</v>
      </c>
    </row>
    <row r="5087" spans="2:16" ht="14.25" customHeight="1">
      <c r="B5087" s="6" t="s">
        <v>61</v>
      </c>
      <c r="C5087" s="6">
        <v>1185732</v>
      </c>
      <c r="D5087" s="7">
        <v>44554</v>
      </c>
      <c r="E5087" s="7" t="str">
        <f t="shared" si="158"/>
        <v>Dec</v>
      </c>
      <c r="F5087" s="7" t="str">
        <f t="shared" si="159"/>
        <v>2021</v>
      </c>
      <c r="G5087" s="6" t="s">
        <v>15</v>
      </c>
      <c r="H5087" s="6" t="s">
        <v>62</v>
      </c>
      <c r="I5087" s="6" t="s">
        <v>63</v>
      </c>
      <c r="J5087" s="8" t="s">
        <v>21</v>
      </c>
      <c r="K5087" s="9">
        <v>41</v>
      </c>
      <c r="L5087" s="10">
        <v>51</v>
      </c>
      <c r="M5087" s="11">
        <v>2091</v>
      </c>
      <c r="N5087" s="11">
        <v>857.31</v>
      </c>
      <c r="O5087" s="12">
        <v>0.41</v>
      </c>
      <c r="P5087" s="6" t="s">
        <v>83</v>
      </c>
    </row>
    <row r="5088" spans="2:16" ht="14.25" customHeight="1">
      <c r="B5088" s="6" t="s">
        <v>61</v>
      </c>
      <c r="C5088" s="6">
        <v>1185732</v>
      </c>
      <c r="D5088" s="7">
        <v>44555</v>
      </c>
      <c r="E5088" s="7" t="str">
        <f t="shared" si="158"/>
        <v>Dec</v>
      </c>
      <c r="F5088" s="7" t="str">
        <f t="shared" si="159"/>
        <v>2021</v>
      </c>
      <c r="G5088" s="6" t="s">
        <v>15</v>
      </c>
      <c r="H5088" s="6" t="s">
        <v>62</v>
      </c>
      <c r="I5088" s="6" t="s">
        <v>63</v>
      </c>
      <c r="J5088" s="8" t="s">
        <v>22</v>
      </c>
      <c r="K5088" s="9">
        <v>54</v>
      </c>
      <c r="L5088" s="10">
        <v>41</v>
      </c>
      <c r="M5088" s="11">
        <v>2214</v>
      </c>
      <c r="N5088" s="11">
        <v>819.18</v>
      </c>
      <c r="O5088" s="12">
        <v>0.37</v>
      </c>
      <c r="P5088" s="6" t="s">
        <v>83</v>
      </c>
    </row>
    <row r="5089" spans="2:16" ht="14.25" customHeight="1">
      <c r="B5089" s="6" t="s">
        <v>61</v>
      </c>
      <c r="C5089" s="6">
        <v>1185732</v>
      </c>
      <c r="D5089" s="7">
        <v>44556</v>
      </c>
      <c r="E5089" s="7" t="str">
        <f t="shared" si="158"/>
        <v>Dec</v>
      </c>
      <c r="F5089" s="7" t="str">
        <f t="shared" si="159"/>
        <v>2021</v>
      </c>
      <c r="G5089" s="6" t="s">
        <v>15</v>
      </c>
      <c r="H5089" s="6" t="s">
        <v>62</v>
      </c>
      <c r="I5089" s="6" t="s">
        <v>63</v>
      </c>
      <c r="J5089" s="8" t="s">
        <v>23</v>
      </c>
      <c r="K5089" s="9">
        <v>54</v>
      </c>
      <c r="L5089" s="10">
        <v>91</v>
      </c>
      <c r="M5089" s="11">
        <v>4914</v>
      </c>
      <c r="N5089" s="11">
        <v>2653.5600000000004</v>
      </c>
      <c r="O5089" s="12">
        <v>0.54</v>
      </c>
      <c r="P5089" s="6" t="s">
        <v>83</v>
      </c>
    </row>
    <row r="5090" spans="2:16" ht="14.25" customHeight="1">
      <c r="B5090" s="6" t="s">
        <v>61</v>
      </c>
      <c r="C5090" s="6">
        <v>1185732</v>
      </c>
      <c r="D5090" s="7">
        <v>44557</v>
      </c>
      <c r="E5090" s="7" t="str">
        <f t="shared" si="158"/>
        <v>Dec</v>
      </c>
      <c r="F5090" s="7" t="str">
        <f t="shared" si="159"/>
        <v>2021</v>
      </c>
      <c r="G5090" s="6" t="s">
        <v>15</v>
      </c>
      <c r="H5090" s="6" t="s">
        <v>62</v>
      </c>
      <c r="I5090" s="6" t="s">
        <v>63</v>
      </c>
      <c r="J5090" s="8" t="s">
        <v>17</v>
      </c>
      <c r="K5090" s="9">
        <v>53</v>
      </c>
      <c r="L5090" s="10">
        <v>122</v>
      </c>
      <c r="M5090" s="11">
        <v>6466</v>
      </c>
      <c r="N5090" s="11">
        <v>3103.68</v>
      </c>
      <c r="O5090" s="12">
        <v>0.48</v>
      </c>
      <c r="P5090" s="6" t="s">
        <v>83</v>
      </c>
    </row>
    <row r="5091" spans="2:16" ht="14.25" customHeight="1">
      <c r="B5091" s="6" t="s">
        <v>61</v>
      </c>
      <c r="C5091" s="6">
        <v>1185732</v>
      </c>
      <c r="D5091" s="7">
        <v>44558</v>
      </c>
      <c r="E5091" s="7" t="str">
        <f t="shared" si="158"/>
        <v>Dec</v>
      </c>
      <c r="F5091" s="7" t="str">
        <f t="shared" si="159"/>
        <v>2021</v>
      </c>
      <c r="G5091" s="6" t="s">
        <v>15</v>
      </c>
      <c r="H5091" s="6" t="s">
        <v>62</v>
      </c>
      <c r="I5091" s="6" t="s">
        <v>63</v>
      </c>
      <c r="J5091" s="8" t="s">
        <v>19</v>
      </c>
      <c r="K5091" s="9">
        <v>46</v>
      </c>
      <c r="L5091" s="10">
        <v>70</v>
      </c>
      <c r="M5091" s="11">
        <v>3220</v>
      </c>
      <c r="N5091" s="11">
        <v>1513.3999999999999</v>
      </c>
      <c r="O5091" s="12">
        <v>0.47</v>
      </c>
      <c r="P5091" s="6" t="s">
        <v>83</v>
      </c>
    </row>
    <row r="5092" spans="2:16" ht="14.25" customHeight="1">
      <c r="B5092" s="6" t="s">
        <v>61</v>
      </c>
      <c r="C5092" s="6">
        <v>1185732</v>
      </c>
      <c r="D5092" s="7">
        <v>44559</v>
      </c>
      <c r="E5092" s="7" t="str">
        <f t="shared" si="158"/>
        <v>Dec</v>
      </c>
      <c r="F5092" s="7" t="str">
        <f t="shared" si="159"/>
        <v>2021</v>
      </c>
      <c r="G5092" s="6" t="s">
        <v>15</v>
      </c>
      <c r="H5092" s="6" t="s">
        <v>62</v>
      </c>
      <c r="I5092" s="6" t="s">
        <v>63</v>
      </c>
      <c r="J5092" s="8" t="s">
        <v>20</v>
      </c>
      <c r="K5092" s="9">
        <v>41</v>
      </c>
      <c r="L5092" s="10">
        <v>38</v>
      </c>
      <c r="M5092" s="11">
        <v>1558</v>
      </c>
      <c r="N5092" s="11">
        <v>856.89999999999986</v>
      </c>
      <c r="O5092" s="12">
        <v>0.54999999999999993</v>
      </c>
      <c r="P5092" s="6" t="s">
        <v>83</v>
      </c>
    </row>
    <row r="5093" spans="2:16" ht="14.25" customHeight="1">
      <c r="B5093" s="6" t="s">
        <v>61</v>
      </c>
      <c r="C5093" s="6">
        <v>1185732</v>
      </c>
      <c r="D5093" s="7">
        <v>44560</v>
      </c>
      <c r="E5093" s="7" t="str">
        <f t="shared" si="158"/>
        <v>Dec</v>
      </c>
      <c r="F5093" s="7" t="str">
        <f t="shared" si="159"/>
        <v>2021</v>
      </c>
      <c r="G5093" s="6" t="s">
        <v>15</v>
      </c>
      <c r="H5093" s="6" t="s">
        <v>62</v>
      </c>
      <c r="I5093" s="6" t="s">
        <v>63</v>
      </c>
      <c r="J5093" s="8" t="s">
        <v>21</v>
      </c>
      <c r="K5093" s="9">
        <v>42</v>
      </c>
      <c r="L5093" s="10">
        <v>36</v>
      </c>
      <c r="M5093" s="11">
        <v>1512</v>
      </c>
      <c r="N5093" s="11">
        <v>680.4</v>
      </c>
      <c r="O5093" s="12">
        <v>0.44999999999999996</v>
      </c>
      <c r="P5093" s="6" t="s">
        <v>83</v>
      </c>
    </row>
    <row r="5094" spans="2:16" ht="14.25" customHeight="1">
      <c r="B5094" s="6" t="s">
        <v>61</v>
      </c>
      <c r="C5094" s="6">
        <v>1185732</v>
      </c>
      <c r="D5094" s="7">
        <v>44561</v>
      </c>
      <c r="E5094" s="7" t="str">
        <f t="shared" si="158"/>
        <v>Dec</v>
      </c>
      <c r="F5094" s="7" t="str">
        <f t="shared" si="159"/>
        <v>2021</v>
      </c>
      <c r="G5094" s="6" t="s">
        <v>15</v>
      </c>
      <c r="H5094" s="6" t="s">
        <v>62</v>
      </c>
      <c r="I5094" s="6" t="s">
        <v>63</v>
      </c>
      <c r="J5094" s="8" t="s">
        <v>22</v>
      </c>
      <c r="K5094" s="9">
        <v>52</v>
      </c>
      <c r="L5094" s="10">
        <v>36</v>
      </c>
      <c r="M5094" s="11">
        <v>1872</v>
      </c>
      <c r="N5094" s="11">
        <v>692.64</v>
      </c>
      <c r="O5094" s="12">
        <v>0.37</v>
      </c>
      <c r="P5094" s="6" t="s">
        <v>83</v>
      </c>
    </row>
    <row r="5095" spans="2:16" ht="14.25" customHeight="1">
      <c r="B5095" s="6" t="s">
        <v>61</v>
      </c>
      <c r="C5095" s="6">
        <v>1185732</v>
      </c>
      <c r="D5095" s="7">
        <v>44456</v>
      </c>
      <c r="E5095" s="7" t="str">
        <f t="shared" si="158"/>
        <v>Sep</v>
      </c>
      <c r="F5095" s="7" t="str">
        <f t="shared" si="159"/>
        <v>2021</v>
      </c>
      <c r="G5095" s="6" t="s">
        <v>15</v>
      </c>
      <c r="H5095" s="6" t="s">
        <v>62</v>
      </c>
      <c r="I5095" s="6" t="s">
        <v>63</v>
      </c>
      <c r="J5095" s="8" t="s">
        <v>23</v>
      </c>
      <c r="K5095" s="9">
        <v>57</v>
      </c>
      <c r="L5095" s="10">
        <v>59</v>
      </c>
      <c r="M5095" s="11">
        <v>3363</v>
      </c>
      <c r="N5095" s="11">
        <v>1748.76</v>
      </c>
      <c r="O5095" s="12">
        <v>0.52</v>
      </c>
      <c r="P5095" s="6" t="s">
        <v>83</v>
      </c>
    </row>
    <row r="5096" spans="2:16" ht="14.25" customHeight="1">
      <c r="B5096" s="6" t="s">
        <v>61</v>
      </c>
      <c r="C5096" s="6">
        <v>1185732</v>
      </c>
      <c r="D5096" s="7">
        <v>44488</v>
      </c>
      <c r="E5096" s="7" t="str">
        <f t="shared" si="158"/>
        <v>Oct</v>
      </c>
      <c r="F5096" s="7" t="str">
        <f t="shared" si="159"/>
        <v>2021</v>
      </c>
      <c r="G5096" s="6" t="s">
        <v>15</v>
      </c>
      <c r="H5096" s="6" t="s">
        <v>62</v>
      </c>
      <c r="I5096" s="6" t="s">
        <v>63</v>
      </c>
      <c r="J5096" s="8" t="s">
        <v>17</v>
      </c>
      <c r="K5096" s="9">
        <v>55</v>
      </c>
      <c r="L5096" s="10">
        <v>120</v>
      </c>
      <c r="M5096" s="11">
        <v>6600</v>
      </c>
      <c r="N5096" s="11">
        <v>3300</v>
      </c>
      <c r="O5096" s="12">
        <v>0.5</v>
      </c>
      <c r="P5096" s="6" t="s">
        <v>83</v>
      </c>
    </row>
    <row r="5097" spans="2:16" ht="14.25" customHeight="1">
      <c r="B5097" s="6" t="s">
        <v>61</v>
      </c>
      <c r="C5097" s="6">
        <v>1185732</v>
      </c>
      <c r="D5097" s="7">
        <v>44488</v>
      </c>
      <c r="E5097" s="7" t="str">
        <f t="shared" si="158"/>
        <v>Oct</v>
      </c>
      <c r="F5097" s="7" t="str">
        <f t="shared" si="159"/>
        <v>2021</v>
      </c>
      <c r="G5097" s="6" t="s">
        <v>15</v>
      </c>
      <c r="H5097" s="6" t="s">
        <v>62</v>
      </c>
      <c r="I5097" s="6" t="s">
        <v>63</v>
      </c>
      <c r="J5097" s="8" t="s">
        <v>19</v>
      </c>
      <c r="K5097" s="9">
        <v>54</v>
      </c>
      <c r="L5097" s="10">
        <v>59</v>
      </c>
      <c r="M5097" s="11">
        <v>3186</v>
      </c>
      <c r="N5097" s="11">
        <v>1561.1399999999999</v>
      </c>
      <c r="O5097" s="12">
        <v>0.49</v>
      </c>
      <c r="P5097" s="6" t="s">
        <v>83</v>
      </c>
    </row>
    <row r="5098" spans="2:16" ht="14.25" customHeight="1">
      <c r="B5098" s="6" t="s">
        <v>61</v>
      </c>
      <c r="C5098" s="6">
        <v>1185732</v>
      </c>
      <c r="D5098" s="7">
        <v>44488</v>
      </c>
      <c r="E5098" s="7" t="str">
        <f t="shared" si="158"/>
        <v>Oct</v>
      </c>
      <c r="F5098" s="7" t="str">
        <f t="shared" si="159"/>
        <v>2021</v>
      </c>
      <c r="G5098" s="6" t="s">
        <v>15</v>
      </c>
      <c r="H5098" s="6" t="s">
        <v>62</v>
      </c>
      <c r="I5098" s="6" t="s">
        <v>63</v>
      </c>
      <c r="J5098" s="8" t="s">
        <v>20</v>
      </c>
      <c r="K5098" s="9">
        <v>52</v>
      </c>
      <c r="L5098" s="10">
        <v>31</v>
      </c>
      <c r="M5098" s="11">
        <v>1612</v>
      </c>
      <c r="N5098" s="11">
        <v>886.59999999999991</v>
      </c>
      <c r="O5098" s="12">
        <v>0.54999999999999993</v>
      </c>
      <c r="P5098" s="6" t="s">
        <v>83</v>
      </c>
    </row>
    <row r="5099" spans="2:16" ht="14.25" customHeight="1">
      <c r="B5099" s="6" t="s">
        <v>61</v>
      </c>
      <c r="C5099" s="6">
        <v>1185732</v>
      </c>
      <c r="D5099" s="7">
        <v>44488</v>
      </c>
      <c r="E5099" s="7" t="str">
        <f t="shared" si="158"/>
        <v>Oct</v>
      </c>
      <c r="F5099" s="7" t="str">
        <f t="shared" si="159"/>
        <v>2021</v>
      </c>
      <c r="G5099" s="6" t="s">
        <v>15</v>
      </c>
      <c r="H5099" s="6" t="s">
        <v>62</v>
      </c>
      <c r="I5099" s="6" t="s">
        <v>63</v>
      </c>
      <c r="J5099" s="8" t="s">
        <v>21</v>
      </c>
      <c r="K5099" s="9">
        <v>50</v>
      </c>
      <c r="L5099" s="10">
        <v>26</v>
      </c>
      <c r="M5099" s="11">
        <v>1300</v>
      </c>
      <c r="N5099" s="11">
        <v>520</v>
      </c>
      <c r="O5099" s="12">
        <v>0.4</v>
      </c>
      <c r="P5099" s="6" t="s">
        <v>83</v>
      </c>
    </row>
    <row r="5100" spans="2:16" ht="14.25" customHeight="1">
      <c r="B5100" s="6" t="s">
        <v>61</v>
      </c>
      <c r="C5100" s="6">
        <v>1185732</v>
      </c>
      <c r="D5100" s="7">
        <v>44488</v>
      </c>
      <c r="E5100" s="7" t="str">
        <f t="shared" si="158"/>
        <v>Oct</v>
      </c>
      <c r="F5100" s="7" t="str">
        <f t="shared" si="159"/>
        <v>2021</v>
      </c>
      <c r="G5100" s="6" t="s">
        <v>15</v>
      </c>
      <c r="H5100" s="6" t="s">
        <v>62</v>
      </c>
      <c r="I5100" s="6" t="s">
        <v>63</v>
      </c>
      <c r="J5100" s="8" t="s">
        <v>22</v>
      </c>
      <c r="K5100" s="9">
        <v>61</v>
      </c>
      <c r="L5100" s="10">
        <v>27</v>
      </c>
      <c r="M5100" s="11">
        <v>1647</v>
      </c>
      <c r="N5100" s="11">
        <v>625.86</v>
      </c>
      <c r="O5100" s="12">
        <v>0.38</v>
      </c>
      <c r="P5100" s="6" t="s">
        <v>83</v>
      </c>
    </row>
    <row r="5101" spans="2:16" ht="14.25" customHeight="1">
      <c r="B5101" s="6" t="s">
        <v>61</v>
      </c>
      <c r="C5101" s="6">
        <v>1185732</v>
      </c>
      <c r="D5101" s="7">
        <v>44488</v>
      </c>
      <c r="E5101" s="7" t="str">
        <f t="shared" si="158"/>
        <v>Oct</v>
      </c>
      <c r="F5101" s="7" t="str">
        <f t="shared" si="159"/>
        <v>2021</v>
      </c>
      <c r="G5101" s="6" t="s">
        <v>15</v>
      </c>
      <c r="H5101" s="6" t="s">
        <v>62</v>
      </c>
      <c r="I5101" s="6" t="s">
        <v>63</v>
      </c>
      <c r="J5101" s="8" t="s">
        <v>23</v>
      </c>
      <c r="K5101" s="9">
        <v>68</v>
      </c>
      <c r="L5101" s="10">
        <v>56</v>
      </c>
      <c r="M5101" s="11">
        <v>3808</v>
      </c>
      <c r="N5101" s="11">
        <v>2018.24</v>
      </c>
      <c r="O5101" s="12">
        <v>0.53</v>
      </c>
      <c r="P5101" s="6" t="s">
        <v>83</v>
      </c>
    </row>
    <row r="5102" spans="2:16" ht="14.25" customHeight="1">
      <c r="B5102" s="6" t="s">
        <v>61</v>
      </c>
      <c r="C5102" s="6">
        <v>1185732</v>
      </c>
      <c r="D5102" s="7">
        <v>44518</v>
      </c>
      <c r="E5102" s="7" t="str">
        <f t="shared" si="158"/>
        <v>Nov</v>
      </c>
      <c r="F5102" s="7" t="str">
        <f t="shared" si="159"/>
        <v>2021</v>
      </c>
      <c r="G5102" s="6" t="s">
        <v>15</v>
      </c>
      <c r="H5102" s="6" t="s">
        <v>62</v>
      </c>
      <c r="I5102" s="6" t="s">
        <v>63</v>
      </c>
      <c r="J5102" s="8" t="s">
        <v>17</v>
      </c>
      <c r="K5102" s="9">
        <v>62</v>
      </c>
      <c r="L5102" s="10">
        <v>98</v>
      </c>
      <c r="M5102" s="11">
        <v>6076</v>
      </c>
      <c r="N5102" s="11">
        <v>2977.24</v>
      </c>
      <c r="O5102" s="12">
        <v>0.49</v>
      </c>
      <c r="P5102" s="6" t="s">
        <v>83</v>
      </c>
    </row>
    <row r="5103" spans="2:16" ht="14.25" customHeight="1">
      <c r="B5103" s="6" t="s">
        <v>61</v>
      </c>
      <c r="C5103" s="6">
        <v>1185732</v>
      </c>
      <c r="D5103" s="7">
        <v>44518</v>
      </c>
      <c r="E5103" s="7" t="str">
        <f t="shared" si="158"/>
        <v>Nov</v>
      </c>
      <c r="F5103" s="7" t="str">
        <f t="shared" si="159"/>
        <v>2021</v>
      </c>
      <c r="G5103" s="6" t="s">
        <v>15</v>
      </c>
      <c r="H5103" s="6" t="s">
        <v>62</v>
      </c>
      <c r="I5103" s="6" t="s">
        <v>63</v>
      </c>
      <c r="J5103" s="8" t="s">
        <v>19</v>
      </c>
      <c r="K5103" s="9">
        <v>52</v>
      </c>
      <c r="L5103" s="10">
        <v>52</v>
      </c>
      <c r="M5103" s="11">
        <v>2704</v>
      </c>
      <c r="N5103" s="11">
        <v>1352</v>
      </c>
      <c r="O5103" s="12">
        <v>0.5</v>
      </c>
      <c r="P5103" s="6" t="s">
        <v>83</v>
      </c>
    </row>
    <row r="5104" spans="2:16" ht="14.25" customHeight="1">
      <c r="B5104" s="6" t="s">
        <v>61</v>
      </c>
      <c r="C5104" s="6">
        <v>1185732</v>
      </c>
      <c r="D5104" s="7">
        <v>44518</v>
      </c>
      <c r="E5104" s="7" t="str">
        <f t="shared" si="158"/>
        <v>Nov</v>
      </c>
      <c r="F5104" s="7" t="str">
        <f t="shared" si="159"/>
        <v>2021</v>
      </c>
      <c r="G5104" s="6" t="s">
        <v>15</v>
      </c>
      <c r="H5104" s="6" t="s">
        <v>62</v>
      </c>
      <c r="I5104" s="6" t="s">
        <v>63</v>
      </c>
      <c r="J5104" s="8" t="s">
        <v>20</v>
      </c>
      <c r="K5104" s="9">
        <v>52</v>
      </c>
      <c r="L5104" s="10">
        <v>55</v>
      </c>
      <c r="M5104" s="11">
        <v>2860</v>
      </c>
      <c r="N5104" s="11">
        <v>1487.2</v>
      </c>
      <c r="O5104" s="12">
        <v>0.52</v>
      </c>
      <c r="P5104" s="6" t="s">
        <v>83</v>
      </c>
    </row>
    <row r="5105" spans="2:16" ht="14.25" customHeight="1">
      <c r="B5105" s="6" t="s">
        <v>61</v>
      </c>
      <c r="C5105" s="6">
        <v>1185732</v>
      </c>
      <c r="D5105" s="7">
        <v>44518</v>
      </c>
      <c r="E5105" s="7" t="str">
        <f t="shared" si="158"/>
        <v>Nov</v>
      </c>
      <c r="F5105" s="7" t="str">
        <f t="shared" si="159"/>
        <v>2021</v>
      </c>
      <c r="G5105" s="6" t="s">
        <v>15</v>
      </c>
      <c r="H5105" s="6" t="s">
        <v>62</v>
      </c>
      <c r="I5105" s="6" t="s">
        <v>63</v>
      </c>
      <c r="J5105" s="8" t="s">
        <v>21</v>
      </c>
      <c r="K5105" s="9">
        <v>54</v>
      </c>
      <c r="L5105" s="10">
        <v>46</v>
      </c>
      <c r="M5105" s="11">
        <v>2484</v>
      </c>
      <c r="N5105" s="11">
        <v>1068.1199999999999</v>
      </c>
      <c r="O5105" s="12">
        <v>0.43</v>
      </c>
      <c r="P5105" s="6" t="s">
        <v>83</v>
      </c>
    </row>
    <row r="5106" spans="2:16" ht="14.25" customHeight="1">
      <c r="B5106" s="6" t="s">
        <v>61</v>
      </c>
      <c r="C5106" s="6">
        <v>1185732</v>
      </c>
      <c r="D5106" s="7">
        <v>44518</v>
      </c>
      <c r="E5106" s="7" t="str">
        <f t="shared" si="158"/>
        <v>Nov</v>
      </c>
      <c r="F5106" s="7" t="str">
        <f t="shared" si="159"/>
        <v>2021</v>
      </c>
      <c r="G5106" s="6" t="s">
        <v>15</v>
      </c>
      <c r="H5106" s="6" t="s">
        <v>62</v>
      </c>
      <c r="I5106" s="6" t="s">
        <v>63</v>
      </c>
      <c r="J5106" s="8" t="s">
        <v>22</v>
      </c>
      <c r="K5106" s="9">
        <v>60</v>
      </c>
      <c r="L5106" s="10">
        <v>41</v>
      </c>
      <c r="M5106" s="11">
        <v>2460</v>
      </c>
      <c r="N5106" s="11">
        <v>885.6</v>
      </c>
      <c r="O5106" s="12">
        <v>0.36</v>
      </c>
      <c r="P5106" s="6" t="s">
        <v>83</v>
      </c>
    </row>
    <row r="5107" spans="2:16" ht="14.25" customHeight="1">
      <c r="B5107" s="6" t="s">
        <v>61</v>
      </c>
      <c r="C5107" s="6">
        <v>1185732</v>
      </c>
      <c r="D5107" s="7">
        <v>44518</v>
      </c>
      <c r="E5107" s="7" t="str">
        <f t="shared" si="158"/>
        <v>Nov</v>
      </c>
      <c r="F5107" s="7" t="str">
        <f t="shared" si="159"/>
        <v>2021</v>
      </c>
      <c r="G5107" s="6" t="s">
        <v>15</v>
      </c>
      <c r="H5107" s="6" t="s">
        <v>62</v>
      </c>
      <c r="I5107" s="6" t="s">
        <v>63</v>
      </c>
      <c r="J5107" s="8" t="s">
        <v>23</v>
      </c>
      <c r="K5107" s="9">
        <v>67</v>
      </c>
      <c r="L5107" s="10">
        <v>63</v>
      </c>
      <c r="M5107" s="11">
        <v>4221</v>
      </c>
      <c r="N5107" s="11">
        <v>2279.34</v>
      </c>
      <c r="O5107" s="12">
        <v>0.54</v>
      </c>
      <c r="P5107" s="6" t="s">
        <v>83</v>
      </c>
    </row>
    <row r="5108" spans="2:16" ht="14.25" customHeight="1">
      <c r="B5108" s="6" t="s">
        <v>61</v>
      </c>
      <c r="C5108" s="6">
        <v>1185732</v>
      </c>
      <c r="D5108" s="7">
        <v>44547</v>
      </c>
      <c r="E5108" s="7" t="str">
        <f t="shared" si="158"/>
        <v>Dec</v>
      </c>
      <c r="F5108" s="7" t="str">
        <f t="shared" si="159"/>
        <v>2021</v>
      </c>
      <c r="G5108" s="6" t="s">
        <v>15</v>
      </c>
      <c r="H5108" s="6" t="s">
        <v>62</v>
      </c>
      <c r="I5108" s="6" t="s">
        <v>63</v>
      </c>
      <c r="J5108" s="8" t="s">
        <v>17</v>
      </c>
      <c r="K5108" s="9">
        <v>62</v>
      </c>
      <c r="L5108" s="10">
        <v>138</v>
      </c>
      <c r="M5108" s="11">
        <v>8556</v>
      </c>
      <c r="N5108" s="11">
        <v>4106.88</v>
      </c>
      <c r="O5108" s="12">
        <v>0.48</v>
      </c>
      <c r="P5108" s="6" t="s">
        <v>83</v>
      </c>
    </row>
    <row r="5109" spans="2:16" ht="14.25" customHeight="1">
      <c r="B5109" s="6" t="s">
        <v>61</v>
      </c>
      <c r="C5109" s="6">
        <v>1185732</v>
      </c>
      <c r="D5109" s="7">
        <v>44547</v>
      </c>
      <c r="E5109" s="7" t="str">
        <f t="shared" si="158"/>
        <v>Dec</v>
      </c>
      <c r="F5109" s="7" t="str">
        <f t="shared" si="159"/>
        <v>2021</v>
      </c>
      <c r="G5109" s="6" t="s">
        <v>15</v>
      </c>
      <c r="H5109" s="6" t="s">
        <v>62</v>
      </c>
      <c r="I5109" s="6" t="s">
        <v>63</v>
      </c>
      <c r="J5109" s="8" t="s">
        <v>19</v>
      </c>
      <c r="K5109" s="9">
        <v>53</v>
      </c>
      <c r="L5109" s="10">
        <v>74</v>
      </c>
      <c r="M5109" s="11">
        <v>3922</v>
      </c>
      <c r="N5109" s="11">
        <v>1961</v>
      </c>
      <c r="O5109" s="12">
        <v>0.5</v>
      </c>
      <c r="P5109" s="6" t="s">
        <v>83</v>
      </c>
    </row>
    <row r="5110" spans="2:16" ht="14.25" customHeight="1">
      <c r="B5110" s="6" t="s">
        <v>61</v>
      </c>
      <c r="C5110" s="6">
        <v>1185732</v>
      </c>
      <c r="D5110" s="7">
        <v>44547</v>
      </c>
      <c r="E5110" s="7" t="str">
        <f t="shared" si="158"/>
        <v>Dec</v>
      </c>
      <c r="F5110" s="7" t="str">
        <f t="shared" si="159"/>
        <v>2021</v>
      </c>
      <c r="G5110" s="6" t="s">
        <v>15</v>
      </c>
      <c r="H5110" s="6" t="s">
        <v>62</v>
      </c>
      <c r="I5110" s="6" t="s">
        <v>63</v>
      </c>
      <c r="J5110" s="8" t="s">
        <v>20</v>
      </c>
      <c r="K5110" s="9">
        <v>52</v>
      </c>
      <c r="L5110" s="10">
        <v>68</v>
      </c>
      <c r="M5110" s="11">
        <v>3536</v>
      </c>
      <c r="N5110" s="11">
        <v>1768</v>
      </c>
      <c r="O5110" s="12">
        <v>0.5</v>
      </c>
      <c r="P5110" s="6" t="s">
        <v>83</v>
      </c>
    </row>
    <row r="5111" spans="2:16" ht="14.25" customHeight="1">
      <c r="B5111" s="6" t="s">
        <v>61</v>
      </c>
      <c r="C5111" s="6">
        <v>1185732</v>
      </c>
      <c r="D5111" s="7">
        <v>44547</v>
      </c>
      <c r="E5111" s="7" t="str">
        <f t="shared" si="158"/>
        <v>Dec</v>
      </c>
      <c r="F5111" s="7" t="str">
        <f t="shared" si="159"/>
        <v>2021</v>
      </c>
      <c r="G5111" s="6" t="s">
        <v>15</v>
      </c>
      <c r="H5111" s="6" t="s">
        <v>62</v>
      </c>
      <c r="I5111" s="6" t="s">
        <v>63</v>
      </c>
      <c r="J5111" s="8" t="s">
        <v>21</v>
      </c>
      <c r="K5111" s="9">
        <v>52</v>
      </c>
      <c r="L5111" s="10">
        <v>50</v>
      </c>
      <c r="M5111" s="11">
        <v>2600</v>
      </c>
      <c r="N5111" s="11">
        <v>1118</v>
      </c>
      <c r="O5111" s="12">
        <v>0.43</v>
      </c>
      <c r="P5111" s="6" t="s">
        <v>83</v>
      </c>
    </row>
    <row r="5112" spans="2:16" ht="14.25" customHeight="1">
      <c r="B5112" s="6" t="s">
        <v>61</v>
      </c>
      <c r="C5112" s="6">
        <v>1185732</v>
      </c>
      <c r="D5112" s="7">
        <v>44547</v>
      </c>
      <c r="E5112" s="7" t="str">
        <f t="shared" si="158"/>
        <v>Dec</v>
      </c>
      <c r="F5112" s="7" t="str">
        <f t="shared" si="159"/>
        <v>2021</v>
      </c>
      <c r="G5112" s="6" t="s">
        <v>15</v>
      </c>
      <c r="H5112" s="6" t="s">
        <v>62</v>
      </c>
      <c r="I5112" s="6" t="s">
        <v>63</v>
      </c>
      <c r="J5112" s="8" t="s">
        <v>22</v>
      </c>
      <c r="K5112" s="9">
        <v>60</v>
      </c>
      <c r="L5112" s="10">
        <v>54</v>
      </c>
      <c r="M5112" s="11">
        <v>3240</v>
      </c>
      <c r="N5112" s="11">
        <v>1166.3999999999999</v>
      </c>
      <c r="O5112" s="12">
        <v>0.36</v>
      </c>
      <c r="P5112" s="6" t="s">
        <v>83</v>
      </c>
    </row>
    <row r="5113" spans="2:16" ht="14.25" customHeight="1">
      <c r="B5113" s="6" t="s">
        <v>61</v>
      </c>
      <c r="C5113" s="6">
        <v>1185732</v>
      </c>
      <c r="D5113" s="7">
        <v>44547</v>
      </c>
      <c r="E5113" s="7" t="str">
        <f t="shared" si="158"/>
        <v>Dec</v>
      </c>
      <c r="F5113" s="7" t="str">
        <f t="shared" si="159"/>
        <v>2021</v>
      </c>
      <c r="G5113" s="6" t="s">
        <v>15</v>
      </c>
      <c r="H5113" s="6" t="s">
        <v>62</v>
      </c>
      <c r="I5113" s="6" t="s">
        <v>63</v>
      </c>
      <c r="J5113" s="8" t="s">
        <v>23</v>
      </c>
      <c r="K5113" s="9">
        <v>69</v>
      </c>
      <c r="L5113" s="10">
        <v>75</v>
      </c>
      <c r="M5113" s="11">
        <v>5175</v>
      </c>
      <c r="N5113" s="11">
        <v>2742.75</v>
      </c>
      <c r="O5113" s="12">
        <v>0.53</v>
      </c>
      <c r="P5113" s="6" t="s">
        <v>83</v>
      </c>
    </row>
    <row r="5114" spans="2:16" ht="14.25" customHeight="1">
      <c r="B5114" s="6" t="s">
        <v>30</v>
      </c>
      <c r="C5114" s="6">
        <v>1128299</v>
      </c>
      <c r="D5114" s="7">
        <v>44206</v>
      </c>
      <c r="E5114" s="7" t="str">
        <f t="shared" si="158"/>
        <v>Jan</v>
      </c>
      <c r="F5114" s="7" t="str">
        <f t="shared" si="159"/>
        <v>2021</v>
      </c>
      <c r="G5114" s="6" t="s">
        <v>15</v>
      </c>
      <c r="H5114" s="6" t="s">
        <v>62</v>
      </c>
      <c r="I5114" s="6" t="s">
        <v>63</v>
      </c>
      <c r="J5114" s="8" t="s">
        <v>17</v>
      </c>
      <c r="K5114" s="9">
        <v>33</v>
      </c>
      <c r="L5114" s="10">
        <v>98</v>
      </c>
      <c r="M5114" s="11">
        <v>3234</v>
      </c>
      <c r="N5114" s="11">
        <v>1131.8999999999999</v>
      </c>
      <c r="O5114" s="12">
        <v>0.35</v>
      </c>
      <c r="P5114" s="6" t="s">
        <v>83</v>
      </c>
    </row>
    <row r="5115" spans="2:16" ht="14.25" customHeight="1">
      <c r="B5115" s="6" t="s">
        <v>30</v>
      </c>
      <c r="C5115" s="6">
        <v>1128299</v>
      </c>
      <c r="D5115" s="7">
        <v>44206</v>
      </c>
      <c r="E5115" s="7" t="str">
        <f t="shared" si="158"/>
        <v>Jan</v>
      </c>
      <c r="F5115" s="7" t="str">
        <f t="shared" si="159"/>
        <v>2021</v>
      </c>
      <c r="G5115" s="6" t="s">
        <v>15</v>
      </c>
      <c r="H5115" s="6" t="s">
        <v>62</v>
      </c>
      <c r="I5115" s="6" t="s">
        <v>63</v>
      </c>
      <c r="J5115" s="8" t="s">
        <v>19</v>
      </c>
      <c r="K5115" s="9">
        <v>41</v>
      </c>
      <c r="L5115" s="10">
        <v>109</v>
      </c>
      <c r="M5115" s="11">
        <v>4469</v>
      </c>
      <c r="N5115" s="11">
        <v>1474.77</v>
      </c>
      <c r="O5115" s="12">
        <v>0.33</v>
      </c>
      <c r="P5115" s="6" t="s">
        <v>83</v>
      </c>
    </row>
    <row r="5116" spans="2:16" ht="14.25" customHeight="1">
      <c r="B5116" s="6" t="s">
        <v>30</v>
      </c>
      <c r="C5116" s="6">
        <v>1128299</v>
      </c>
      <c r="D5116" s="7">
        <v>44206</v>
      </c>
      <c r="E5116" s="7" t="str">
        <f t="shared" si="158"/>
        <v>Jan</v>
      </c>
      <c r="F5116" s="7" t="str">
        <f t="shared" si="159"/>
        <v>2021</v>
      </c>
      <c r="G5116" s="6" t="s">
        <v>15</v>
      </c>
      <c r="H5116" s="6" t="s">
        <v>62</v>
      </c>
      <c r="I5116" s="6" t="s">
        <v>63</v>
      </c>
      <c r="J5116" s="8" t="s">
        <v>20</v>
      </c>
      <c r="K5116" s="9">
        <v>43</v>
      </c>
      <c r="L5116" s="10">
        <v>101</v>
      </c>
      <c r="M5116" s="11">
        <v>4343</v>
      </c>
      <c r="N5116" s="11">
        <v>1737.2</v>
      </c>
      <c r="O5116" s="12">
        <v>0.4</v>
      </c>
      <c r="P5116" s="6" t="s">
        <v>83</v>
      </c>
    </row>
    <row r="5117" spans="2:16" ht="14.25" customHeight="1">
      <c r="B5117" s="6" t="s">
        <v>30</v>
      </c>
      <c r="C5117" s="6">
        <v>1128299</v>
      </c>
      <c r="D5117" s="7">
        <v>44206</v>
      </c>
      <c r="E5117" s="7" t="str">
        <f t="shared" si="158"/>
        <v>Jan</v>
      </c>
      <c r="F5117" s="7" t="str">
        <f t="shared" si="159"/>
        <v>2021</v>
      </c>
      <c r="G5117" s="6" t="s">
        <v>15</v>
      </c>
      <c r="H5117" s="6" t="s">
        <v>62</v>
      </c>
      <c r="I5117" s="6" t="s">
        <v>63</v>
      </c>
      <c r="J5117" s="8" t="s">
        <v>21</v>
      </c>
      <c r="K5117" s="9">
        <v>43</v>
      </c>
      <c r="L5117" s="10">
        <v>59</v>
      </c>
      <c r="M5117" s="11">
        <v>2537</v>
      </c>
      <c r="N5117" s="11">
        <v>989.43000000000006</v>
      </c>
      <c r="O5117" s="12">
        <v>0.39</v>
      </c>
      <c r="P5117" s="6" t="s">
        <v>83</v>
      </c>
    </row>
    <row r="5118" spans="2:16" ht="14.25" customHeight="1">
      <c r="B5118" s="6" t="s">
        <v>61</v>
      </c>
      <c r="C5118" s="6">
        <v>1185732</v>
      </c>
      <c r="D5118" s="7">
        <v>44220</v>
      </c>
      <c r="E5118" s="7" t="str">
        <f t="shared" si="158"/>
        <v>Jan</v>
      </c>
      <c r="F5118" s="7" t="str">
        <f t="shared" si="159"/>
        <v>2021</v>
      </c>
      <c r="G5118" s="6" t="s">
        <v>31</v>
      </c>
      <c r="H5118" s="6" t="s">
        <v>64</v>
      </c>
      <c r="I5118" s="6" t="s">
        <v>65</v>
      </c>
      <c r="J5118" s="8" t="s">
        <v>23</v>
      </c>
      <c r="K5118" s="9">
        <v>52</v>
      </c>
      <c r="L5118" s="10">
        <v>84</v>
      </c>
      <c r="M5118" s="11">
        <v>4368</v>
      </c>
      <c r="N5118" s="11">
        <v>1790.8799999999999</v>
      </c>
      <c r="O5118" s="12">
        <v>0.41</v>
      </c>
      <c r="P5118" s="6" t="s">
        <v>83</v>
      </c>
    </row>
    <row r="5119" spans="2:16" ht="14.25" customHeight="1">
      <c r="B5119" s="6" t="s">
        <v>61</v>
      </c>
      <c r="C5119" s="6">
        <v>1185732</v>
      </c>
      <c r="D5119" s="7">
        <v>44249</v>
      </c>
      <c r="E5119" s="7" t="str">
        <f t="shared" si="158"/>
        <v>Feb</v>
      </c>
      <c r="F5119" s="7" t="str">
        <f t="shared" si="159"/>
        <v>2021</v>
      </c>
      <c r="G5119" s="6" t="s">
        <v>31</v>
      </c>
      <c r="H5119" s="6" t="s">
        <v>64</v>
      </c>
      <c r="I5119" s="6" t="s">
        <v>65</v>
      </c>
      <c r="J5119" s="8" t="s">
        <v>17</v>
      </c>
      <c r="K5119" s="9">
        <v>51</v>
      </c>
      <c r="L5119" s="10">
        <v>173</v>
      </c>
      <c r="M5119" s="11">
        <v>8823</v>
      </c>
      <c r="N5119" s="11">
        <v>4146.8100000000004</v>
      </c>
      <c r="O5119" s="12">
        <v>0.47000000000000003</v>
      </c>
      <c r="P5119" s="6" t="s">
        <v>83</v>
      </c>
    </row>
    <row r="5120" spans="2:16" ht="14.25" customHeight="1">
      <c r="B5120" s="6" t="s">
        <v>61</v>
      </c>
      <c r="C5120" s="6">
        <v>1185732</v>
      </c>
      <c r="D5120" s="7">
        <v>44249</v>
      </c>
      <c r="E5120" s="7" t="str">
        <f t="shared" si="158"/>
        <v>Feb</v>
      </c>
      <c r="F5120" s="7" t="str">
        <f t="shared" si="159"/>
        <v>2021</v>
      </c>
      <c r="G5120" s="6" t="s">
        <v>31</v>
      </c>
      <c r="H5120" s="6" t="s">
        <v>64</v>
      </c>
      <c r="I5120" s="6" t="s">
        <v>65</v>
      </c>
      <c r="J5120" s="8" t="s">
        <v>19</v>
      </c>
      <c r="K5120" s="9">
        <v>53</v>
      </c>
      <c r="L5120" s="10">
        <v>65</v>
      </c>
      <c r="M5120" s="11">
        <v>3445</v>
      </c>
      <c r="N5120" s="11">
        <v>1653.6000000000001</v>
      </c>
      <c r="O5120" s="12">
        <v>0.48000000000000004</v>
      </c>
      <c r="P5120" s="6" t="s">
        <v>83</v>
      </c>
    </row>
    <row r="5121" spans="2:16" ht="14.25" customHeight="1">
      <c r="B5121" s="6" t="s">
        <v>61</v>
      </c>
      <c r="C5121" s="6">
        <v>1185732</v>
      </c>
      <c r="D5121" s="7">
        <v>44249</v>
      </c>
      <c r="E5121" s="7" t="str">
        <f t="shared" si="158"/>
        <v>Feb</v>
      </c>
      <c r="F5121" s="7" t="str">
        <f t="shared" si="159"/>
        <v>2021</v>
      </c>
      <c r="G5121" s="6" t="s">
        <v>31</v>
      </c>
      <c r="H5121" s="6" t="s">
        <v>64</v>
      </c>
      <c r="I5121" s="6" t="s">
        <v>65</v>
      </c>
      <c r="J5121" s="8" t="s">
        <v>20</v>
      </c>
      <c r="K5121" s="9">
        <v>43</v>
      </c>
      <c r="L5121" s="10">
        <v>77</v>
      </c>
      <c r="M5121" s="11">
        <v>3311</v>
      </c>
      <c r="N5121" s="11">
        <v>1225.07</v>
      </c>
      <c r="O5121" s="12">
        <v>0.37</v>
      </c>
      <c r="P5121" s="6" t="s">
        <v>83</v>
      </c>
    </row>
    <row r="5122" spans="2:16" ht="14.25" customHeight="1">
      <c r="B5122" s="6" t="s">
        <v>61</v>
      </c>
      <c r="C5122" s="6">
        <v>1185732</v>
      </c>
      <c r="D5122" s="7">
        <v>44249</v>
      </c>
      <c r="E5122" s="7" t="str">
        <f t="shared" si="158"/>
        <v>Feb</v>
      </c>
      <c r="F5122" s="7" t="str">
        <f t="shared" si="159"/>
        <v>2021</v>
      </c>
      <c r="G5122" s="6" t="s">
        <v>31</v>
      </c>
      <c r="H5122" s="6" t="s">
        <v>64</v>
      </c>
      <c r="I5122" s="6" t="s">
        <v>65</v>
      </c>
      <c r="J5122" s="8" t="s">
        <v>21</v>
      </c>
      <c r="K5122" s="9">
        <v>49</v>
      </c>
      <c r="L5122" s="10">
        <v>46</v>
      </c>
      <c r="M5122" s="11">
        <v>2254</v>
      </c>
      <c r="N5122" s="11">
        <v>879.06000000000006</v>
      </c>
      <c r="O5122" s="12">
        <v>0.39</v>
      </c>
      <c r="P5122" s="6" t="s">
        <v>83</v>
      </c>
    </row>
    <row r="5123" spans="2:16" ht="14.25" customHeight="1">
      <c r="B5123" s="6" t="s">
        <v>61</v>
      </c>
      <c r="C5123" s="6">
        <v>1185732</v>
      </c>
      <c r="D5123" s="7">
        <v>44249</v>
      </c>
      <c r="E5123" s="7" t="str">
        <f t="shared" si="158"/>
        <v>Feb</v>
      </c>
      <c r="F5123" s="7" t="str">
        <f t="shared" si="159"/>
        <v>2021</v>
      </c>
      <c r="G5123" s="6" t="s">
        <v>31</v>
      </c>
      <c r="H5123" s="6" t="s">
        <v>64</v>
      </c>
      <c r="I5123" s="6" t="s">
        <v>65</v>
      </c>
      <c r="J5123" s="8" t="s">
        <v>22</v>
      </c>
      <c r="K5123" s="9">
        <v>60</v>
      </c>
      <c r="L5123" s="10">
        <v>75</v>
      </c>
      <c r="M5123" s="11">
        <v>4500</v>
      </c>
      <c r="N5123" s="11">
        <v>1710</v>
      </c>
      <c r="O5123" s="12">
        <v>0.38</v>
      </c>
      <c r="P5123" s="6" t="s">
        <v>83</v>
      </c>
    </row>
    <row r="5124" spans="2:16" ht="14.25" customHeight="1">
      <c r="B5124" s="6" t="s">
        <v>61</v>
      </c>
      <c r="C5124" s="6">
        <v>1185732</v>
      </c>
      <c r="D5124" s="7">
        <v>44249</v>
      </c>
      <c r="E5124" s="7" t="str">
        <f t="shared" si="158"/>
        <v>Feb</v>
      </c>
      <c r="F5124" s="7" t="str">
        <f t="shared" si="159"/>
        <v>2021</v>
      </c>
      <c r="G5124" s="6" t="s">
        <v>31</v>
      </c>
      <c r="H5124" s="6" t="s">
        <v>64</v>
      </c>
      <c r="I5124" s="6" t="s">
        <v>65</v>
      </c>
      <c r="J5124" s="8" t="s">
        <v>23</v>
      </c>
      <c r="K5124" s="9">
        <v>52</v>
      </c>
      <c r="L5124" s="10">
        <v>102</v>
      </c>
      <c r="M5124" s="11">
        <v>5304</v>
      </c>
      <c r="N5124" s="11">
        <v>2333.7600000000002</v>
      </c>
      <c r="O5124" s="12">
        <v>0.44</v>
      </c>
      <c r="P5124" s="6" t="s">
        <v>83</v>
      </c>
    </row>
    <row r="5125" spans="2:16" ht="14.25" customHeight="1">
      <c r="B5125" s="6" t="s">
        <v>61</v>
      </c>
      <c r="C5125" s="6">
        <v>1185732</v>
      </c>
      <c r="D5125" s="7">
        <v>44275</v>
      </c>
      <c r="E5125" s="7" t="str">
        <f t="shared" si="158"/>
        <v>Mar</v>
      </c>
      <c r="F5125" s="7" t="str">
        <f t="shared" si="159"/>
        <v>2021</v>
      </c>
      <c r="G5125" s="6" t="s">
        <v>31</v>
      </c>
      <c r="H5125" s="6" t="s">
        <v>64</v>
      </c>
      <c r="I5125" s="6" t="s">
        <v>65</v>
      </c>
      <c r="J5125" s="8" t="s">
        <v>17</v>
      </c>
      <c r="K5125" s="9">
        <v>53</v>
      </c>
      <c r="L5125" s="10">
        <v>153</v>
      </c>
      <c r="M5125" s="11">
        <v>8109</v>
      </c>
      <c r="N5125" s="11">
        <v>3973.4100000000003</v>
      </c>
      <c r="O5125" s="12">
        <v>0.49000000000000005</v>
      </c>
      <c r="P5125" s="6" t="s">
        <v>83</v>
      </c>
    </row>
    <row r="5126" spans="2:16" ht="14.25" customHeight="1">
      <c r="B5126" s="6" t="s">
        <v>61</v>
      </c>
      <c r="C5126" s="6">
        <v>1185732</v>
      </c>
      <c r="D5126" s="7">
        <v>44275</v>
      </c>
      <c r="E5126" s="7" t="str">
        <f t="shared" si="158"/>
        <v>Mar</v>
      </c>
      <c r="F5126" s="7" t="str">
        <f t="shared" si="159"/>
        <v>2021</v>
      </c>
      <c r="G5126" s="6" t="s">
        <v>31</v>
      </c>
      <c r="H5126" s="6" t="s">
        <v>64</v>
      </c>
      <c r="I5126" s="6" t="s">
        <v>65</v>
      </c>
      <c r="J5126" s="8" t="s">
        <v>19</v>
      </c>
      <c r="K5126" s="9">
        <v>52</v>
      </c>
      <c r="L5126" s="10">
        <v>65</v>
      </c>
      <c r="M5126" s="11">
        <v>3380</v>
      </c>
      <c r="N5126" s="11">
        <v>1690</v>
      </c>
      <c r="O5126" s="12">
        <v>0.5</v>
      </c>
      <c r="P5126" s="6" t="s">
        <v>83</v>
      </c>
    </row>
    <row r="5127" spans="2:16" ht="14.25" customHeight="1">
      <c r="B5127" s="6" t="s">
        <v>61</v>
      </c>
      <c r="C5127" s="6">
        <v>1185732</v>
      </c>
      <c r="D5127" s="7">
        <v>44275</v>
      </c>
      <c r="E5127" s="7" t="str">
        <f t="shared" ref="E5127:E5190" si="160">TEXT(D5127,"mmm")</f>
        <v>Mar</v>
      </c>
      <c r="F5127" s="7" t="str">
        <f t="shared" ref="F5127:F5190" si="161">TEXT(D5127,"yyyy")</f>
        <v>2021</v>
      </c>
      <c r="G5127" s="6" t="s">
        <v>31</v>
      </c>
      <c r="H5127" s="6" t="s">
        <v>64</v>
      </c>
      <c r="I5127" s="6" t="s">
        <v>65</v>
      </c>
      <c r="J5127" s="8" t="s">
        <v>20</v>
      </c>
      <c r="K5127" s="9">
        <v>41</v>
      </c>
      <c r="L5127" s="10">
        <v>69</v>
      </c>
      <c r="M5127" s="11">
        <v>2829</v>
      </c>
      <c r="N5127" s="11">
        <v>1046.73</v>
      </c>
      <c r="O5127" s="12">
        <v>0.37</v>
      </c>
      <c r="P5127" s="6" t="s">
        <v>83</v>
      </c>
    </row>
    <row r="5128" spans="2:16" ht="14.25" customHeight="1">
      <c r="B5128" s="6" t="s">
        <v>61</v>
      </c>
      <c r="C5128" s="6">
        <v>1185732</v>
      </c>
      <c r="D5128" s="7">
        <v>44275</v>
      </c>
      <c r="E5128" s="7" t="str">
        <f t="shared" si="160"/>
        <v>Mar</v>
      </c>
      <c r="F5128" s="7" t="str">
        <f t="shared" si="161"/>
        <v>2021</v>
      </c>
      <c r="G5128" s="6" t="s">
        <v>31</v>
      </c>
      <c r="H5128" s="6" t="s">
        <v>64</v>
      </c>
      <c r="I5128" s="6" t="s">
        <v>65</v>
      </c>
      <c r="J5128" s="8" t="s">
        <v>21</v>
      </c>
      <c r="K5128" s="9">
        <v>49</v>
      </c>
      <c r="L5128" s="10">
        <v>36</v>
      </c>
      <c r="M5128" s="11">
        <v>1764</v>
      </c>
      <c r="N5128" s="11">
        <v>670.32</v>
      </c>
      <c r="O5128" s="12">
        <v>0.38</v>
      </c>
      <c r="P5128" s="6" t="s">
        <v>83</v>
      </c>
    </row>
    <row r="5129" spans="2:16" ht="14.25" customHeight="1">
      <c r="B5129" s="6" t="s">
        <v>61</v>
      </c>
      <c r="C5129" s="6">
        <v>1185732</v>
      </c>
      <c r="D5129" s="7">
        <v>44275</v>
      </c>
      <c r="E5129" s="7" t="str">
        <f t="shared" si="160"/>
        <v>Mar</v>
      </c>
      <c r="F5129" s="7" t="str">
        <f t="shared" si="161"/>
        <v>2021</v>
      </c>
      <c r="G5129" s="6" t="s">
        <v>31</v>
      </c>
      <c r="H5129" s="6" t="s">
        <v>64</v>
      </c>
      <c r="I5129" s="6" t="s">
        <v>65</v>
      </c>
      <c r="J5129" s="8" t="s">
        <v>22</v>
      </c>
      <c r="K5129" s="9">
        <v>64</v>
      </c>
      <c r="L5129" s="10">
        <v>53</v>
      </c>
      <c r="M5129" s="11">
        <v>3392</v>
      </c>
      <c r="N5129" s="11">
        <v>1322.88</v>
      </c>
      <c r="O5129" s="12">
        <v>0.39</v>
      </c>
      <c r="P5129" s="6" t="s">
        <v>83</v>
      </c>
    </row>
    <row r="5130" spans="2:16" ht="14.25" customHeight="1">
      <c r="B5130" s="6" t="s">
        <v>61</v>
      </c>
      <c r="C5130" s="6">
        <v>1185732</v>
      </c>
      <c r="D5130" s="7">
        <v>44275</v>
      </c>
      <c r="E5130" s="7" t="str">
        <f t="shared" si="160"/>
        <v>Mar</v>
      </c>
      <c r="F5130" s="7" t="str">
        <f t="shared" si="161"/>
        <v>2021</v>
      </c>
      <c r="G5130" s="6" t="s">
        <v>31</v>
      </c>
      <c r="H5130" s="6" t="s">
        <v>64</v>
      </c>
      <c r="I5130" s="6" t="s">
        <v>65</v>
      </c>
      <c r="J5130" s="8" t="s">
        <v>23</v>
      </c>
      <c r="K5130" s="9">
        <v>53</v>
      </c>
      <c r="L5130" s="10">
        <v>72</v>
      </c>
      <c r="M5130" s="11">
        <v>3816</v>
      </c>
      <c r="N5130" s="11">
        <v>1526.4</v>
      </c>
      <c r="O5130" s="12">
        <v>0.4</v>
      </c>
      <c r="P5130" s="6" t="s">
        <v>83</v>
      </c>
    </row>
    <row r="5131" spans="2:16" ht="14.25" customHeight="1">
      <c r="B5131" s="6" t="s">
        <v>61</v>
      </c>
      <c r="C5131" s="6">
        <v>1185732</v>
      </c>
      <c r="D5131" s="7">
        <v>44307</v>
      </c>
      <c r="E5131" s="7" t="str">
        <f t="shared" si="160"/>
        <v>Apr</v>
      </c>
      <c r="F5131" s="7" t="str">
        <f t="shared" si="161"/>
        <v>2021</v>
      </c>
      <c r="G5131" s="6" t="s">
        <v>31</v>
      </c>
      <c r="H5131" s="6" t="s">
        <v>64</v>
      </c>
      <c r="I5131" s="6" t="s">
        <v>65</v>
      </c>
      <c r="J5131" s="8" t="s">
        <v>17</v>
      </c>
      <c r="K5131" s="9">
        <v>54</v>
      </c>
      <c r="L5131" s="10">
        <v>131</v>
      </c>
      <c r="M5131" s="11">
        <v>7074</v>
      </c>
      <c r="N5131" s="11">
        <v>3254.04</v>
      </c>
      <c r="O5131" s="12">
        <v>0.46</v>
      </c>
      <c r="P5131" s="6" t="s">
        <v>83</v>
      </c>
    </row>
    <row r="5132" spans="2:16" ht="14.25" customHeight="1">
      <c r="B5132" s="6" t="s">
        <v>61</v>
      </c>
      <c r="C5132" s="6">
        <v>1185732</v>
      </c>
      <c r="D5132" s="7">
        <v>44307</v>
      </c>
      <c r="E5132" s="7" t="str">
        <f t="shared" si="160"/>
        <v>Apr</v>
      </c>
      <c r="F5132" s="7" t="str">
        <f t="shared" si="161"/>
        <v>2021</v>
      </c>
      <c r="G5132" s="6" t="s">
        <v>31</v>
      </c>
      <c r="H5132" s="6" t="s">
        <v>64</v>
      </c>
      <c r="I5132" s="6" t="s">
        <v>65</v>
      </c>
      <c r="J5132" s="8" t="s">
        <v>19</v>
      </c>
      <c r="K5132" s="9">
        <v>50</v>
      </c>
      <c r="L5132" s="10">
        <v>61</v>
      </c>
      <c r="M5132" s="11">
        <v>3050</v>
      </c>
      <c r="N5132" s="11">
        <v>1525</v>
      </c>
      <c r="O5132" s="12">
        <v>0.5</v>
      </c>
      <c r="P5132" s="6" t="s">
        <v>83</v>
      </c>
    </row>
    <row r="5133" spans="2:16" ht="14.25" customHeight="1">
      <c r="B5133" s="6" t="s">
        <v>61</v>
      </c>
      <c r="C5133" s="6">
        <v>1185732</v>
      </c>
      <c r="D5133" s="7">
        <v>44307</v>
      </c>
      <c r="E5133" s="7" t="str">
        <f t="shared" si="160"/>
        <v>Apr</v>
      </c>
      <c r="F5133" s="7" t="str">
        <f t="shared" si="161"/>
        <v>2021</v>
      </c>
      <c r="G5133" s="6" t="s">
        <v>31</v>
      </c>
      <c r="H5133" s="6" t="s">
        <v>64</v>
      </c>
      <c r="I5133" s="6" t="s">
        <v>65</v>
      </c>
      <c r="J5133" s="8" t="s">
        <v>20</v>
      </c>
      <c r="K5133" s="9">
        <v>44</v>
      </c>
      <c r="L5133" s="10">
        <v>61</v>
      </c>
      <c r="M5133" s="11">
        <v>2684</v>
      </c>
      <c r="N5133" s="11">
        <v>1073.6000000000001</v>
      </c>
      <c r="O5133" s="12">
        <v>0.4</v>
      </c>
      <c r="P5133" s="6" t="s">
        <v>83</v>
      </c>
    </row>
    <row r="5134" spans="2:16" ht="14.25" customHeight="1">
      <c r="B5134" s="6" t="s">
        <v>61</v>
      </c>
      <c r="C5134" s="6">
        <v>1185732</v>
      </c>
      <c r="D5134" s="7">
        <v>44307</v>
      </c>
      <c r="E5134" s="7" t="str">
        <f t="shared" si="160"/>
        <v>Apr</v>
      </c>
      <c r="F5134" s="7" t="str">
        <f t="shared" si="161"/>
        <v>2021</v>
      </c>
      <c r="G5134" s="6" t="s">
        <v>31</v>
      </c>
      <c r="H5134" s="6" t="s">
        <v>64</v>
      </c>
      <c r="I5134" s="6" t="s">
        <v>65</v>
      </c>
      <c r="J5134" s="8" t="s">
        <v>21</v>
      </c>
      <c r="K5134" s="9">
        <v>47</v>
      </c>
      <c r="L5134" s="10">
        <v>44</v>
      </c>
      <c r="M5134" s="11">
        <v>2068</v>
      </c>
      <c r="N5134" s="11">
        <v>765.16</v>
      </c>
      <c r="O5134" s="12">
        <v>0.37</v>
      </c>
      <c r="P5134" s="6" t="s">
        <v>83</v>
      </c>
    </row>
    <row r="5135" spans="2:16" ht="14.25" customHeight="1">
      <c r="B5135" s="6" t="s">
        <v>61</v>
      </c>
      <c r="C5135" s="6">
        <v>1185732</v>
      </c>
      <c r="D5135" s="7">
        <v>44307</v>
      </c>
      <c r="E5135" s="7" t="str">
        <f t="shared" si="160"/>
        <v>Apr</v>
      </c>
      <c r="F5135" s="7" t="str">
        <f t="shared" si="161"/>
        <v>2021</v>
      </c>
      <c r="G5135" s="6" t="s">
        <v>31</v>
      </c>
      <c r="H5135" s="6" t="s">
        <v>64</v>
      </c>
      <c r="I5135" s="6" t="s">
        <v>65</v>
      </c>
      <c r="J5135" s="8" t="s">
        <v>22</v>
      </c>
      <c r="K5135" s="9">
        <v>56</v>
      </c>
      <c r="L5135" s="10">
        <v>41</v>
      </c>
      <c r="M5135" s="11">
        <v>2296</v>
      </c>
      <c r="N5135" s="11">
        <v>849.52</v>
      </c>
      <c r="O5135" s="12">
        <v>0.37</v>
      </c>
      <c r="P5135" s="6" t="s">
        <v>83</v>
      </c>
    </row>
    <row r="5136" spans="2:16" ht="14.25" customHeight="1">
      <c r="B5136" s="6" t="s">
        <v>61</v>
      </c>
      <c r="C5136" s="6">
        <v>1185732</v>
      </c>
      <c r="D5136" s="7">
        <v>44307</v>
      </c>
      <c r="E5136" s="7" t="str">
        <f t="shared" si="160"/>
        <v>Apr</v>
      </c>
      <c r="F5136" s="7" t="str">
        <f t="shared" si="161"/>
        <v>2021</v>
      </c>
      <c r="G5136" s="6" t="s">
        <v>31</v>
      </c>
      <c r="H5136" s="6" t="s">
        <v>64</v>
      </c>
      <c r="I5136" s="6" t="s">
        <v>65</v>
      </c>
      <c r="J5136" s="8" t="s">
        <v>23</v>
      </c>
      <c r="K5136" s="9">
        <v>49</v>
      </c>
      <c r="L5136" s="10">
        <v>84</v>
      </c>
      <c r="M5136" s="11">
        <v>4116</v>
      </c>
      <c r="N5136" s="11">
        <v>1811.04</v>
      </c>
      <c r="O5136" s="12">
        <v>0.44</v>
      </c>
      <c r="P5136" s="6" t="s">
        <v>83</v>
      </c>
    </row>
    <row r="5137" spans="2:16" ht="14.25" customHeight="1">
      <c r="B5137" s="6" t="s">
        <v>61</v>
      </c>
      <c r="C5137" s="6">
        <v>1185732</v>
      </c>
      <c r="D5137" s="7">
        <v>44336</v>
      </c>
      <c r="E5137" s="7" t="str">
        <f t="shared" si="160"/>
        <v>May</v>
      </c>
      <c r="F5137" s="7" t="str">
        <f t="shared" si="161"/>
        <v>2021</v>
      </c>
      <c r="G5137" s="6" t="s">
        <v>31</v>
      </c>
      <c r="H5137" s="6" t="s">
        <v>64</v>
      </c>
      <c r="I5137" s="6" t="s">
        <v>65</v>
      </c>
      <c r="J5137" s="8" t="s">
        <v>17</v>
      </c>
      <c r="K5137" s="9">
        <v>59</v>
      </c>
      <c r="L5137" s="10">
        <v>160</v>
      </c>
      <c r="M5137" s="11">
        <v>9440</v>
      </c>
      <c r="N5137" s="11">
        <v>4720</v>
      </c>
      <c r="O5137" s="12">
        <v>0.5</v>
      </c>
      <c r="P5137" s="6" t="s">
        <v>83</v>
      </c>
    </row>
    <row r="5138" spans="2:16" ht="14.25" customHeight="1">
      <c r="B5138" s="6" t="s">
        <v>61</v>
      </c>
      <c r="C5138" s="6">
        <v>1185732</v>
      </c>
      <c r="D5138" s="7">
        <v>44336</v>
      </c>
      <c r="E5138" s="7" t="str">
        <f t="shared" si="160"/>
        <v>May</v>
      </c>
      <c r="F5138" s="7" t="str">
        <f t="shared" si="161"/>
        <v>2021</v>
      </c>
      <c r="G5138" s="6" t="s">
        <v>31</v>
      </c>
      <c r="H5138" s="6" t="s">
        <v>64</v>
      </c>
      <c r="I5138" s="6" t="s">
        <v>65</v>
      </c>
      <c r="J5138" s="8" t="s">
        <v>19</v>
      </c>
      <c r="K5138" s="9">
        <v>56</v>
      </c>
      <c r="L5138" s="10">
        <v>72</v>
      </c>
      <c r="M5138" s="11">
        <v>4032</v>
      </c>
      <c r="N5138" s="11">
        <v>1814.4000000000003</v>
      </c>
      <c r="O5138" s="12">
        <v>0.45000000000000007</v>
      </c>
      <c r="P5138" s="6" t="s">
        <v>83</v>
      </c>
    </row>
    <row r="5139" spans="2:16" ht="14.25" customHeight="1">
      <c r="B5139" s="6" t="s">
        <v>61</v>
      </c>
      <c r="C5139" s="6">
        <v>1185732</v>
      </c>
      <c r="D5139" s="7">
        <v>44336</v>
      </c>
      <c r="E5139" s="7" t="str">
        <f t="shared" si="160"/>
        <v>May</v>
      </c>
      <c r="F5139" s="7" t="str">
        <f t="shared" si="161"/>
        <v>2021</v>
      </c>
      <c r="G5139" s="6" t="s">
        <v>31</v>
      </c>
      <c r="H5139" s="6" t="s">
        <v>64</v>
      </c>
      <c r="I5139" s="6" t="s">
        <v>65</v>
      </c>
      <c r="J5139" s="8" t="s">
        <v>20</v>
      </c>
      <c r="K5139" s="9">
        <v>53</v>
      </c>
      <c r="L5139" s="10">
        <v>84</v>
      </c>
      <c r="M5139" s="11">
        <v>4452</v>
      </c>
      <c r="N5139" s="11">
        <v>1780.8000000000002</v>
      </c>
      <c r="O5139" s="12">
        <v>0.4</v>
      </c>
      <c r="P5139" s="6" t="s">
        <v>83</v>
      </c>
    </row>
    <row r="5140" spans="2:16" ht="14.25" customHeight="1">
      <c r="B5140" s="6" t="s">
        <v>61</v>
      </c>
      <c r="C5140" s="6">
        <v>1185732</v>
      </c>
      <c r="D5140" s="7">
        <v>44336</v>
      </c>
      <c r="E5140" s="7" t="str">
        <f t="shared" si="160"/>
        <v>May</v>
      </c>
      <c r="F5140" s="7" t="str">
        <f t="shared" si="161"/>
        <v>2021</v>
      </c>
      <c r="G5140" s="6" t="s">
        <v>31</v>
      </c>
      <c r="H5140" s="6" t="s">
        <v>64</v>
      </c>
      <c r="I5140" s="6" t="s">
        <v>65</v>
      </c>
      <c r="J5140" s="8" t="s">
        <v>21</v>
      </c>
      <c r="K5140" s="9">
        <v>51</v>
      </c>
      <c r="L5140" s="10">
        <v>63</v>
      </c>
      <c r="M5140" s="11">
        <v>3213</v>
      </c>
      <c r="N5140" s="11">
        <v>1220.94</v>
      </c>
      <c r="O5140" s="12">
        <v>0.38</v>
      </c>
      <c r="P5140" s="6" t="s">
        <v>83</v>
      </c>
    </row>
    <row r="5141" spans="2:16" ht="14.25" customHeight="1">
      <c r="B5141" s="6" t="s">
        <v>61</v>
      </c>
      <c r="C5141" s="6">
        <v>1185732</v>
      </c>
      <c r="D5141" s="7">
        <v>44336</v>
      </c>
      <c r="E5141" s="7" t="str">
        <f t="shared" si="160"/>
        <v>May</v>
      </c>
      <c r="F5141" s="7" t="str">
        <f t="shared" si="161"/>
        <v>2021</v>
      </c>
      <c r="G5141" s="6" t="s">
        <v>31</v>
      </c>
      <c r="H5141" s="6" t="s">
        <v>64</v>
      </c>
      <c r="I5141" s="6" t="s">
        <v>65</v>
      </c>
      <c r="J5141" s="8" t="s">
        <v>22</v>
      </c>
      <c r="K5141" s="9">
        <v>62</v>
      </c>
      <c r="L5141" s="10">
        <v>69</v>
      </c>
      <c r="M5141" s="11">
        <v>4278</v>
      </c>
      <c r="N5141" s="11">
        <v>1625.64</v>
      </c>
      <c r="O5141" s="12">
        <v>0.38</v>
      </c>
      <c r="P5141" s="6" t="s">
        <v>83</v>
      </c>
    </row>
    <row r="5142" spans="2:16" ht="14.25" customHeight="1">
      <c r="B5142" s="6" t="s">
        <v>61</v>
      </c>
      <c r="C5142" s="6">
        <v>1185732</v>
      </c>
      <c r="D5142" s="7">
        <v>44336</v>
      </c>
      <c r="E5142" s="7" t="str">
        <f t="shared" si="160"/>
        <v>May</v>
      </c>
      <c r="F5142" s="7" t="str">
        <f t="shared" si="161"/>
        <v>2021</v>
      </c>
      <c r="G5142" s="6" t="s">
        <v>31</v>
      </c>
      <c r="H5142" s="6" t="s">
        <v>64</v>
      </c>
      <c r="I5142" s="6" t="s">
        <v>65</v>
      </c>
      <c r="J5142" s="8" t="s">
        <v>23</v>
      </c>
      <c r="K5142" s="9">
        <v>67</v>
      </c>
      <c r="L5142" s="10">
        <v>100</v>
      </c>
      <c r="M5142" s="11">
        <v>6700</v>
      </c>
      <c r="N5142" s="11">
        <v>2747</v>
      </c>
      <c r="O5142" s="12">
        <v>0.41</v>
      </c>
      <c r="P5142" s="6" t="s">
        <v>83</v>
      </c>
    </row>
    <row r="5143" spans="2:16" ht="14.25" customHeight="1">
      <c r="B5143" s="6" t="s">
        <v>61</v>
      </c>
      <c r="C5143" s="6">
        <v>1185732</v>
      </c>
      <c r="D5143" s="7">
        <v>44369</v>
      </c>
      <c r="E5143" s="7" t="str">
        <f t="shared" si="160"/>
        <v>Jun</v>
      </c>
      <c r="F5143" s="7" t="str">
        <f t="shared" si="161"/>
        <v>2021</v>
      </c>
      <c r="G5143" s="6" t="s">
        <v>31</v>
      </c>
      <c r="H5143" s="6" t="s">
        <v>64</v>
      </c>
      <c r="I5143" s="6" t="s">
        <v>65</v>
      </c>
      <c r="J5143" s="8" t="s">
        <v>17</v>
      </c>
      <c r="K5143" s="9">
        <v>59</v>
      </c>
      <c r="L5143" s="10">
        <v>189</v>
      </c>
      <c r="M5143" s="11">
        <v>11151</v>
      </c>
      <c r="N5143" s="11">
        <v>5129.46</v>
      </c>
      <c r="O5143" s="12">
        <v>0.46</v>
      </c>
      <c r="P5143" s="6" t="s">
        <v>83</v>
      </c>
    </row>
    <row r="5144" spans="2:16" ht="14.25" customHeight="1">
      <c r="B5144" s="6" t="s">
        <v>61</v>
      </c>
      <c r="C5144" s="6">
        <v>1185732</v>
      </c>
      <c r="D5144" s="7">
        <v>44369</v>
      </c>
      <c r="E5144" s="7" t="str">
        <f t="shared" si="160"/>
        <v>Jun</v>
      </c>
      <c r="F5144" s="7" t="str">
        <f t="shared" si="161"/>
        <v>2021</v>
      </c>
      <c r="G5144" s="6" t="s">
        <v>31</v>
      </c>
      <c r="H5144" s="6" t="s">
        <v>64</v>
      </c>
      <c r="I5144" s="6" t="s">
        <v>65</v>
      </c>
      <c r="J5144" s="8" t="s">
        <v>19</v>
      </c>
      <c r="K5144" s="9">
        <v>55</v>
      </c>
      <c r="L5144" s="10">
        <v>112</v>
      </c>
      <c r="M5144" s="11">
        <v>6160</v>
      </c>
      <c r="N5144" s="11">
        <v>3080</v>
      </c>
      <c r="O5144" s="12">
        <v>0.5</v>
      </c>
      <c r="P5144" s="6" t="s">
        <v>83</v>
      </c>
    </row>
    <row r="5145" spans="2:16" ht="14.25" customHeight="1">
      <c r="B5145" s="6" t="s">
        <v>61</v>
      </c>
      <c r="C5145" s="6">
        <v>1185732</v>
      </c>
      <c r="D5145" s="7">
        <v>44369</v>
      </c>
      <c r="E5145" s="7" t="str">
        <f t="shared" si="160"/>
        <v>Jun</v>
      </c>
      <c r="F5145" s="7" t="str">
        <f t="shared" si="161"/>
        <v>2021</v>
      </c>
      <c r="G5145" s="6" t="s">
        <v>31</v>
      </c>
      <c r="H5145" s="6" t="s">
        <v>64</v>
      </c>
      <c r="I5145" s="6" t="s">
        <v>65</v>
      </c>
      <c r="J5145" s="8" t="s">
        <v>20</v>
      </c>
      <c r="K5145" s="9">
        <v>53</v>
      </c>
      <c r="L5145" s="10">
        <v>81</v>
      </c>
      <c r="M5145" s="11">
        <v>4293</v>
      </c>
      <c r="N5145" s="11">
        <v>1545.48</v>
      </c>
      <c r="O5145" s="12">
        <v>0.36</v>
      </c>
      <c r="P5145" s="6" t="s">
        <v>83</v>
      </c>
    </row>
    <row r="5146" spans="2:16" ht="14.25" customHeight="1">
      <c r="B5146" s="6" t="s">
        <v>61</v>
      </c>
      <c r="C5146" s="6">
        <v>1185732</v>
      </c>
      <c r="D5146" s="7">
        <v>44369</v>
      </c>
      <c r="E5146" s="7" t="str">
        <f t="shared" si="160"/>
        <v>Jun</v>
      </c>
      <c r="F5146" s="7" t="str">
        <f t="shared" si="161"/>
        <v>2021</v>
      </c>
      <c r="G5146" s="6" t="s">
        <v>31</v>
      </c>
      <c r="H5146" s="6" t="s">
        <v>64</v>
      </c>
      <c r="I5146" s="6" t="s">
        <v>65</v>
      </c>
      <c r="J5146" s="8" t="s">
        <v>21</v>
      </c>
      <c r="K5146" s="9">
        <v>53</v>
      </c>
      <c r="L5146" s="10">
        <v>90</v>
      </c>
      <c r="M5146" s="11">
        <v>4770</v>
      </c>
      <c r="N5146" s="11">
        <v>1717.2</v>
      </c>
      <c r="O5146" s="12">
        <v>0.36</v>
      </c>
      <c r="P5146" s="6" t="s">
        <v>83</v>
      </c>
    </row>
    <row r="5147" spans="2:16" ht="14.25" customHeight="1">
      <c r="B5147" s="6" t="s">
        <v>61</v>
      </c>
      <c r="C5147" s="6">
        <v>1185732</v>
      </c>
      <c r="D5147" s="7">
        <v>44369</v>
      </c>
      <c r="E5147" s="7" t="str">
        <f t="shared" si="160"/>
        <v>Jun</v>
      </c>
      <c r="F5147" s="7" t="str">
        <f t="shared" si="161"/>
        <v>2021</v>
      </c>
      <c r="G5147" s="6" t="s">
        <v>31</v>
      </c>
      <c r="H5147" s="6" t="s">
        <v>64</v>
      </c>
      <c r="I5147" s="6" t="s">
        <v>65</v>
      </c>
      <c r="J5147" s="8" t="s">
        <v>22</v>
      </c>
      <c r="K5147" s="9">
        <v>60</v>
      </c>
      <c r="L5147" s="10">
        <v>84</v>
      </c>
      <c r="M5147" s="11">
        <v>5040</v>
      </c>
      <c r="N5147" s="11">
        <v>1814.3999999999999</v>
      </c>
      <c r="O5147" s="12">
        <v>0.36</v>
      </c>
      <c r="P5147" s="6" t="s">
        <v>83</v>
      </c>
    </row>
    <row r="5148" spans="2:16" ht="14.25" customHeight="1">
      <c r="B5148" s="6" t="s">
        <v>61</v>
      </c>
      <c r="C5148" s="6">
        <v>1185732</v>
      </c>
      <c r="D5148" s="7">
        <v>44369</v>
      </c>
      <c r="E5148" s="7" t="str">
        <f t="shared" si="160"/>
        <v>Jun</v>
      </c>
      <c r="F5148" s="7" t="str">
        <f t="shared" si="161"/>
        <v>2021</v>
      </c>
      <c r="G5148" s="6" t="s">
        <v>31</v>
      </c>
      <c r="H5148" s="6" t="s">
        <v>64</v>
      </c>
      <c r="I5148" s="6" t="s">
        <v>65</v>
      </c>
      <c r="J5148" s="8" t="s">
        <v>23</v>
      </c>
      <c r="K5148" s="9">
        <v>67</v>
      </c>
      <c r="L5148" s="10">
        <v>126</v>
      </c>
      <c r="M5148" s="11">
        <v>8442</v>
      </c>
      <c r="N5148" s="11">
        <v>3545.64</v>
      </c>
      <c r="O5148" s="12">
        <v>0.42</v>
      </c>
      <c r="P5148" s="6" t="s">
        <v>83</v>
      </c>
    </row>
    <row r="5149" spans="2:16" ht="14.25" customHeight="1">
      <c r="B5149" s="6" t="s">
        <v>61</v>
      </c>
      <c r="C5149" s="6">
        <v>1185732</v>
      </c>
      <c r="D5149" s="7">
        <v>44397</v>
      </c>
      <c r="E5149" s="7" t="str">
        <f t="shared" si="160"/>
        <v>Jul</v>
      </c>
      <c r="F5149" s="7" t="str">
        <f t="shared" si="161"/>
        <v>2021</v>
      </c>
      <c r="G5149" s="6" t="s">
        <v>31</v>
      </c>
      <c r="H5149" s="6" t="s">
        <v>64</v>
      </c>
      <c r="I5149" s="6" t="s">
        <v>65</v>
      </c>
      <c r="J5149" s="8" t="s">
        <v>17</v>
      </c>
      <c r="K5149" s="9">
        <v>63</v>
      </c>
      <c r="L5149" s="10">
        <v>182</v>
      </c>
      <c r="M5149" s="11">
        <v>11466</v>
      </c>
      <c r="N5149" s="11">
        <v>5274.3600000000006</v>
      </c>
      <c r="O5149" s="12">
        <v>0.46</v>
      </c>
      <c r="P5149" s="6" t="s">
        <v>83</v>
      </c>
    </row>
    <row r="5150" spans="2:16" ht="14.25" customHeight="1">
      <c r="B5150" s="6" t="s">
        <v>61</v>
      </c>
      <c r="C5150" s="6">
        <v>1185732</v>
      </c>
      <c r="D5150" s="7">
        <v>44397</v>
      </c>
      <c r="E5150" s="7" t="str">
        <f t="shared" si="160"/>
        <v>Jul</v>
      </c>
      <c r="F5150" s="7" t="str">
        <f t="shared" si="161"/>
        <v>2021</v>
      </c>
      <c r="G5150" s="6" t="s">
        <v>31</v>
      </c>
      <c r="H5150" s="6" t="s">
        <v>64</v>
      </c>
      <c r="I5150" s="6" t="s">
        <v>65</v>
      </c>
      <c r="J5150" s="8" t="s">
        <v>19</v>
      </c>
      <c r="K5150" s="9">
        <v>59</v>
      </c>
      <c r="L5150" s="10">
        <v>111</v>
      </c>
      <c r="M5150" s="11">
        <v>6549</v>
      </c>
      <c r="N5150" s="11">
        <v>3078.03</v>
      </c>
      <c r="O5150" s="12">
        <v>0.47000000000000003</v>
      </c>
      <c r="P5150" s="6" t="s">
        <v>83</v>
      </c>
    </row>
    <row r="5151" spans="2:16" ht="14.25" customHeight="1">
      <c r="B5151" s="6" t="s">
        <v>61</v>
      </c>
      <c r="C5151" s="6">
        <v>1185732</v>
      </c>
      <c r="D5151" s="7">
        <v>44397</v>
      </c>
      <c r="E5151" s="7" t="str">
        <f t="shared" si="160"/>
        <v>Jul</v>
      </c>
      <c r="F5151" s="7" t="str">
        <f t="shared" si="161"/>
        <v>2021</v>
      </c>
      <c r="G5151" s="6" t="s">
        <v>31</v>
      </c>
      <c r="H5151" s="6" t="s">
        <v>64</v>
      </c>
      <c r="I5151" s="6" t="s">
        <v>65</v>
      </c>
      <c r="J5151" s="8" t="s">
        <v>20</v>
      </c>
      <c r="K5151" s="9">
        <v>53</v>
      </c>
      <c r="L5151" s="10">
        <v>102</v>
      </c>
      <c r="M5151" s="11">
        <v>5406</v>
      </c>
      <c r="N5151" s="11">
        <v>1946.1599999999999</v>
      </c>
      <c r="O5151" s="12">
        <v>0.36</v>
      </c>
      <c r="P5151" s="6" t="s">
        <v>83</v>
      </c>
    </row>
    <row r="5152" spans="2:16" ht="14.25" customHeight="1">
      <c r="B5152" s="6" t="s">
        <v>61</v>
      </c>
      <c r="C5152" s="6">
        <v>1185732</v>
      </c>
      <c r="D5152" s="7">
        <v>44397</v>
      </c>
      <c r="E5152" s="7" t="str">
        <f t="shared" si="160"/>
        <v>Jul</v>
      </c>
      <c r="F5152" s="7" t="str">
        <f t="shared" si="161"/>
        <v>2021</v>
      </c>
      <c r="G5152" s="6" t="s">
        <v>31</v>
      </c>
      <c r="H5152" s="6" t="s">
        <v>64</v>
      </c>
      <c r="I5152" s="6" t="s">
        <v>65</v>
      </c>
      <c r="J5152" s="8" t="s">
        <v>21</v>
      </c>
      <c r="K5152" s="9">
        <v>51</v>
      </c>
      <c r="L5152" s="10">
        <v>75</v>
      </c>
      <c r="M5152" s="11">
        <v>3825</v>
      </c>
      <c r="N5152" s="11">
        <v>1453.5</v>
      </c>
      <c r="O5152" s="12">
        <v>0.38</v>
      </c>
      <c r="P5152" s="6" t="s">
        <v>83</v>
      </c>
    </row>
    <row r="5153" spans="2:16" ht="14.25" customHeight="1">
      <c r="B5153" s="6" t="s">
        <v>61</v>
      </c>
      <c r="C5153" s="6">
        <v>1185732</v>
      </c>
      <c r="D5153" s="7">
        <v>44397</v>
      </c>
      <c r="E5153" s="7" t="str">
        <f t="shared" si="160"/>
        <v>Jul</v>
      </c>
      <c r="F5153" s="7" t="str">
        <f t="shared" si="161"/>
        <v>2021</v>
      </c>
      <c r="G5153" s="6" t="s">
        <v>31</v>
      </c>
      <c r="H5153" s="6" t="s">
        <v>64</v>
      </c>
      <c r="I5153" s="6" t="s">
        <v>65</v>
      </c>
      <c r="J5153" s="8" t="s">
        <v>22</v>
      </c>
      <c r="K5153" s="9">
        <v>61</v>
      </c>
      <c r="L5153" s="10">
        <v>91</v>
      </c>
      <c r="M5153" s="11">
        <v>5551</v>
      </c>
      <c r="N5153" s="11">
        <v>2164.89</v>
      </c>
      <c r="O5153" s="12">
        <v>0.39</v>
      </c>
      <c r="P5153" s="6" t="s">
        <v>83</v>
      </c>
    </row>
    <row r="5154" spans="2:16" ht="14.25" customHeight="1">
      <c r="B5154" s="6" t="s">
        <v>61</v>
      </c>
      <c r="C5154" s="6">
        <v>1185732</v>
      </c>
      <c r="D5154" s="7">
        <v>44397</v>
      </c>
      <c r="E5154" s="7" t="str">
        <f t="shared" si="160"/>
        <v>Jul</v>
      </c>
      <c r="F5154" s="7" t="str">
        <f t="shared" si="161"/>
        <v>2021</v>
      </c>
      <c r="G5154" s="6" t="s">
        <v>31</v>
      </c>
      <c r="H5154" s="6" t="s">
        <v>64</v>
      </c>
      <c r="I5154" s="6" t="s">
        <v>65</v>
      </c>
      <c r="J5154" s="8" t="s">
        <v>23</v>
      </c>
      <c r="K5154" s="9">
        <v>67</v>
      </c>
      <c r="L5154" s="10">
        <v>130</v>
      </c>
      <c r="M5154" s="11">
        <v>8710</v>
      </c>
      <c r="N5154" s="11">
        <v>3919.4999999999995</v>
      </c>
      <c r="O5154" s="12">
        <v>0.44999999999999996</v>
      </c>
      <c r="P5154" s="6" t="s">
        <v>83</v>
      </c>
    </row>
    <row r="5155" spans="2:16" ht="14.25" customHeight="1">
      <c r="B5155" s="6" t="s">
        <v>61</v>
      </c>
      <c r="C5155" s="6">
        <v>1185732</v>
      </c>
      <c r="D5155" s="7">
        <v>44429</v>
      </c>
      <c r="E5155" s="7" t="str">
        <f t="shared" si="160"/>
        <v>Aug</v>
      </c>
      <c r="F5155" s="7" t="str">
        <f t="shared" si="161"/>
        <v>2021</v>
      </c>
      <c r="G5155" s="6" t="s">
        <v>31</v>
      </c>
      <c r="H5155" s="6" t="s">
        <v>64</v>
      </c>
      <c r="I5155" s="6" t="s">
        <v>65</v>
      </c>
      <c r="J5155" s="8" t="s">
        <v>17</v>
      </c>
      <c r="K5155" s="9">
        <v>59</v>
      </c>
      <c r="L5155" s="10">
        <v>163</v>
      </c>
      <c r="M5155" s="11">
        <v>9617</v>
      </c>
      <c r="N5155" s="11">
        <v>4327.6500000000005</v>
      </c>
      <c r="O5155" s="12">
        <v>0.45000000000000007</v>
      </c>
      <c r="P5155" s="6" t="s">
        <v>83</v>
      </c>
    </row>
    <row r="5156" spans="2:16" ht="14.25" customHeight="1">
      <c r="B5156" s="6" t="s">
        <v>61</v>
      </c>
      <c r="C5156" s="6">
        <v>1185732</v>
      </c>
      <c r="D5156" s="7">
        <v>44429</v>
      </c>
      <c r="E5156" s="7" t="str">
        <f t="shared" si="160"/>
        <v>Aug</v>
      </c>
      <c r="F5156" s="7" t="str">
        <f t="shared" si="161"/>
        <v>2021</v>
      </c>
      <c r="G5156" s="6" t="s">
        <v>31</v>
      </c>
      <c r="H5156" s="6" t="s">
        <v>64</v>
      </c>
      <c r="I5156" s="6" t="s">
        <v>65</v>
      </c>
      <c r="J5156" s="8" t="s">
        <v>19</v>
      </c>
      <c r="K5156" s="9">
        <v>56</v>
      </c>
      <c r="L5156" s="10">
        <v>106</v>
      </c>
      <c r="M5156" s="11">
        <v>5936</v>
      </c>
      <c r="N5156" s="11">
        <v>2671.2000000000003</v>
      </c>
      <c r="O5156" s="12">
        <v>0.45000000000000007</v>
      </c>
      <c r="P5156" s="6" t="s">
        <v>83</v>
      </c>
    </row>
    <row r="5157" spans="2:16" ht="14.25" customHeight="1">
      <c r="B5157" s="6" t="s">
        <v>61</v>
      </c>
      <c r="C5157" s="6">
        <v>1185732</v>
      </c>
      <c r="D5157" s="7">
        <v>44429</v>
      </c>
      <c r="E5157" s="7" t="str">
        <f t="shared" si="160"/>
        <v>Aug</v>
      </c>
      <c r="F5157" s="7" t="str">
        <f t="shared" si="161"/>
        <v>2021</v>
      </c>
      <c r="G5157" s="6" t="s">
        <v>31</v>
      </c>
      <c r="H5157" s="6" t="s">
        <v>64</v>
      </c>
      <c r="I5157" s="6" t="s">
        <v>65</v>
      </c>
      <c r="J5157" s="8" t="s">
        <v>20</v>
      </c>
      <c r="K5157" s="9">
        <v>54</v>
      </c>
      <c r="L5157" s="10">
        <v>102</v>
      </c>
      <c r="M5157" s="11">
        <v>5508</v>
      </c>
      <c r="N5157" s="11">
        <v>1982.8799999999999</v>
      </c>
      <c r="O5157" s="12">
        <v>0.36</v>
      </c>
      <c r="P5157" s="6" t="s">
        <v>83</v>
      </c>
    </row>
    <row r="5158" spans="2:16" ht="14.25" customHeight="1">
      <c r="B5158" s="6" t="s">
        <v>61</v>
      </c>
      <c r="C5158" s="6">
        <v>1185732</v>
      </c>
      <c r="D5158" s="7">
        <v>44429</v>
      </c>
      <c r="E5158" s="7" t="str">
        <f t="shared" si="160"/>
        <v>Aug</v>
      </c>
      <c r="F5158" s="7" t="str">
        <f t="shared" si="161"/>
        <v>2021</v>
      </c>
      <c r="G5158" s="6" t="s">
        <v>31</v>
      </c>
      <c r="H5158" s="6" t="s">
        <v>64</v>
      </c>
      <c r="I5158" s="6" t="s">
        <v>65</v>
      </c>
      <c r="J5158" s="8" t="s">
        <v>21</v>
      </c>
      <c r="K5158" s="9">
        <v>53</v>
      </c>
      <c r="L5158" s="10">
        <v>68</v>
      </c>
      <c r="M5158" s="11">
        <v>3604</v>
      </c>
      <c r="N5158" s="11">
        <v>1441.6000000000001</v>
      </c>
      <c r="O5158" s="12">
        <v>0.4</v>
      </c>
      <c r="P5158" s="6" t="s">
        <v>83</v>
      </c>
    </row>
    <row r="5159" spans="2:16" ht="14.25" customHeight="1">
      <c r="B5159" s="6" t="s">
        <v>61</v>
      </c>
      <c r="C5159" s="6">
        <v>1185732</v>
      </c>
      <c r="D5159" s="7">
        <v>44429</v>
      </c>
      <c r="E5159" s="7" t="str">
        <f t="shared" si="160"/>
        <v>Aug</v>
      </c>
      <c r="F5159" s="7" t="str">
        <f t="shared" si="161"/>
        <v>2021</v>
      </c>
      <c r="G5159" s="6" t="s">
        <v>31</v>
      </c>
      <c r="H5159" s="6" t="s">
        <v>64</v>
      </c>
      <c r="I5159" s="6" t="s">
        <v>65</v>
      </c>
      <c r="J5159" s="8" t="s">
        <v>22</v>
      </c>
      <c r="K5159" s="9">
        <v>62</v>
      </c>
      <c r="L5159" s="10">
        <v>65</v>
      </c>
      <c r="M5159" s="11">
        <v>4030</v>
      </c>
      <c r="N5159" s="11">
        <v>1531.4</v>
      </c>
      <c r="O5159" s="12">
        <v>0.38</v>
      </c>
      <c r="P5159" s="6" t="s">
        <v>83</v>
      </c>
    </row>
    <row r="5160" spans="2:16" ht="14.25" customHeight="1">
      <c r="B5160" s="6" t="s">
        <v>61</v>
      </c>
      <c r="C5160" s="6">
        <v>1185732</v>
      </c>
      <c r="D5160" s="7">
        <v>44429</v>
      </c>
      <c r="E5160" s="7" t="str">
        <f t="shared" si="160"/>
        <v>Aug</v>
      </c>
      <c r="F5160" s="7" t="str">
        <f t="shared" si="161"/>
        <v>2021</v>
      </c>
      <c r="G5160" s="6" t="s">
        <v>31</v>
      </c>
      <c r="H5160" s="6" t="s">
        <v>64</v>
      </c>
      <c r="I5160" s="6" t="s">
        <v>65</v>
      </c>
      <c r="J5160" s="8" t="s">
        <v>23</v>
      </c>
      <c r="K5160" s="9">
        <v>67</v>
      </c>
      <c r="L5160" s="10">
        <v>104</v>
      </c>
      <c r="M5160" s="11">
        <v>6968</v>
      </c>
      <c r="N5160" s="11">
        <v>2926.56</v>
      </c>
      <c r="O5160" s="12">
        <v>0.42</v>
      </c>
      <c r="P5160" s="6" t="s">
        <v>83</v>
      </c>
    </row>
    <row r="5161" spans="2:16" ht="14.25" customHeight="1">
      <c r="B5161" s="6" t="s">
        <v>61</v>
      </c>
      <c r="C5161" s="6">
        <v>1185732</v>
      </c>
      <c r="D5161" s="7">
        <v>44459</v>
      </c>
      <c r="E5161" s="7" t="str">
        <f t="shared" si="160"/>
        <v>Sep</v>
      </c>
      <c r="F5161" s="7" t="str">
        <f t="shared" si="161"/>
        <v>2021</v>
      </c>
      <c r="G5161" s="6" t="s">
        <v>31</v>
      </c>
      <c r="H5161" s="6" t="s">
        <v>64</v>
      </c>
      <c r="I5161" s="6" t="s">
        <v>65</v>
      </c>
      <c r="J5161" s="8" t="s">
        <v>17</v>
      </c>
      <c r="K5161" s="9">
        <v>64</v>
      </c>
      <c r="L5161" s="10">
        <v>131</v>
      </c>
      <c r="M5161" s="11">
        <v>8384</v>
      </c>
      <c r="N5161" s="11">
        <v>4024.32</v>
      </c>
      <c r="O5161" s="12">
        <v>0.48000000000000004</v>
      </c>
      <c r="P5161" s="6" t="s">
        <v>83</v>
      </c>
    </row>
    <row r="5162" spans="2:16" ht="14.25" customHeight="1">
      <c r="B5162" s="6" t="s">
        <v>61</v>
      </c>
      <c r="C5162" s="6">
        <v>1185732</v>
      </c>
      <c r="D5162" s="7">
        <v>44459</v>
      </c>
      <c r="E5162" s="7" t="str">
        <f t="shared" si="160"/>
        <v>Sep</v>
      </c>
      <c r="F5162" s="7" t="str">
        <f t="shared" si="161"/>
        <v>2021</v>
      </c>
      <c r="G5162" s="6" t="s">
        <v>31</v>
      </c>
      <c r="H5162" s="6" t="s">
        <v>64</v>
      </c>
      <c r="I5162" s="6" t="s">
        <v>65</v>
      </c>
      <c r="J5162" s="8" t="s">
        <v>19</v>
      </c>
      <c r="K5162" s="9">
        <v>55</v>
      </c>
      <c r="L5162" s="10">
        <v>91</v>
      </c>
      <c r="M5162" s="11">
        <v>5005</v>
      </c>
      <c r="N5162" s="11">
        <v>2402.4</v>
      </c>
      <c r="O5162" s="12">
        <v>0.48000000000000004</v>
      </c>
      <c r="P5162" s="6" t="s">
        <v>83</v>
      </c>
    </row>
    <row r="5163" spans="2:16" ht="14.25" customHeight="1">
      <c r="B5163" s="6" t="s">
        <v>61</v>
      </c>
      <c r="C5163" s="6">
        <v>1185732</v>
      </c>
      <c r="D5163" s="7">
        <v>44459</v>
      </c>
      <c r="E5163" s="7" t="str">
        <f t="shared" si="160"/>
        <v>Sep</v>
      </c>
      <c r="F5163" s="7" t="str">
        <f t="shared" si="161"/>
        <v>2021</v>
      </c>
      <c r="G5163" s="6" t="s">
        <v>31</v>
      </c>
      <c r="H5163" s="6" t="s">
        <v>64</v>
      </c>
      <c r="I5163" s="6" t="s">
        <v>65</v>
      </c>
      <c r="J5163" s="8" t="s">
        <v>20</v>
      </c>
      <c r="K5163" s="9">
        <v>50</v>
      </c>
      <c r="L5163" s="10">
        <v>59</v>
      </c>
      <c r="M5163" s="11">
        <v>2950</v>
      </c>
      <c r="N5163" s="11">
        <v>1121</v>
      </c>
      <c r="O5163" s="12">
        <v>0.38</v>
      </c>
      <c r="P5163" s="6" t="s">
        <v>83</v>
      </c>
    </row>
    <row r="5164" spans="2:16" ht="14.25" customHeight="1">
      <c r="B5164" s="6" t="s">
        <v>61</v>
      </c>
      <c r="C5164" s="6">
        <v>1185732</v>
      </c>
      <c r="D5164" s="7">
        <v>44459</v>
      </c>
      <c r="E5164" s="7" t="str">
        <f t="shared" si="160"/>
        <v>Sep</v>
      </c>
      <c r="F5164" s="7" t="str">
        <f t="shared" si="161"/>
        <v>2021</v>
      </c>
      <c r="G5164" s="6" t="s">
        <v>31</v>
      </c>
      <c r="H5164" s="6" t="s">
        <v>64</v>
      </c>
      <c r="I5164" s="6" t="s">
        <v>65</v>
      </c>
      <c r="J5164" s="8" t="s">
        <v>21</v>
      </c>
      <c r="K5164" s="9">
        <v>50</v>
      </c>
      <c r="L5164" s="10">
        <v>56</v>
      </c>
      <c r="M5164" s="11">
        <v>2800</v>
      </c>
      <c r="N5164" s="11">
        <v>1092</v>
      </c>
      <c r="O5164" s="12">
        <v>0.39</v>
      </c>
      <c r="P5164" s="6" t="s">
        <v>83</v>
      </c>
    </row>
    <row r="5165" spans="2:16" ht="14.25" customHeight="1">
      <c r="B5165" s="6" t="s">
        <v>61</v>
      </c>
      <c r="C5165" s="6">
        <v>1185732</v>
      </c>
      <c r="D5165" s="7">
        <v>44459</v>
      </c>
      <c r="E5165" s="7" t="str">
        <f t="shared" si="160"/>
        <v>Sep</v>
      </c>
      <c r="F5165" s="7" t="str">
        <f t="shared" si="161"/>
        <v>2021</v>
      </c>
      <c r="G5165" s="6" t="s">
        <v>31</v>
      </c>
      <c r="H5165" s="6" t="s">
        <v>64</v>
      </c>
      <c r="I5165" s="6" t="s">
        <v>65</v>
      </c>
      <c r="J5165" s="8" t="s">
        <v>22</v>
      </c>
      <c r="K5165" s="9">
        <v>62</v>
      </c>
      <c r="L5165" s="10">
        <v>60</v>
      </c>
      <c r="M5165" s="11">
        <v>3720</v>
      </c>
      <c r="N5165" s="11">
        <v>1488</v>
      </c>
      <c r="O5165" s="12">
        <v>0.4</v>
      </c>
      <c r="P5165" s="6" t="s">
        <v>83</v>
      </c>
    </row>
    <row r="5166" spans="2:16" ht="14.25" customHeight="1">
      <c r="B5166" s="6" t="s">
        <v>61</v>
      </c>
      <c r="C5166" s="6">
        <v>1185732</v>
      </c>
      <c r="D5166" s="7">
        <v>44459</v>
      </c>
      <c r="E5166" s="7" t="str">
        <f t="shared" si="160"/>
        <v>Sep</v>
      </c>
      <c r="F5166" s="7" t="str">
        <f t="shared" si="161"/>
        <v>2021</v>
      </c>
      <c r="G5166" s="6" t="s">
        <v>31</v>
      </c>
      <c r="H5166" s="6" t="s">
        <v>64</v>
      </c>
      <c r="I5166" s="6" t="s">
        <v>65</v>
      </c>
      <c r="J5166" s="8" t="s">
        <v>23</v>
      </c>
      <c r="K5166" s="9">
        <v>64</v>
      </c>
      <c r="L5166" s="10">
        <v>84</v>
      </c>
      <c r="M5166" s="11">
        <v>5376</v>
      </c>
      <c r="N5166" s="11">
        <v>2204.16</v>
      </c>
      <c r="O5166" s="12">
        <v>0.41</v>
      </c>
      <c r="P5166" s="6" t="s">
        <v>83</v>
      </c>
    </row>
    <row r="5167" spans="2:16" ht="14.25" customHeight="1">
      <c r="B5167" s="6" t="s">
        <v>61</v>
      </c>
      <c r="C5167" s="6">
        <v>1185732</v>
      </c>
      <c r="D5167" s="7">
        <v>44491</v>
      </c>
      <c r="E5167" s="7" t="str">
        <f t="shared" si="160"/>
        <v>Oct</v>
      </c>
      <c r="F5167" s="7" t="str">
        <f t="shared" si="161"/>
        <v>2021</v>
      </c>
      <c r="G5167" s="6" t="s">
        <v>31</v>
      </c>
      <c r="H5167" s="6" t="s">
        <v>64</v>
      </c>
      <c r="I5167" s="6" t="s">
        <v>65</v>
      </c>
      <c r="J5167" s="8" t="s">
        <v>17</v>
      </c>
      <c r="K5167" s="9">
        <v>68</v>
      </c>
      <c r="L5167" s="10">
        <v>113</v>
      </c>
      <c r="M5167" s="11">
        <v>7684</v>
      </c>
      <c r="N5167" s="11">
        <v>3611.48</v>
      </c>
      <c r="O5167" s="12">
        <v>0.47000000000000003</v>
      </c>
      <c r="P5167" s="6" t="s">
        <v>83</v>
      </c>
    </row>
    <row r="5168" spans="2:16" ht="14.25" customHeight="1">
      <c r="B5168" s="6" t="s">
        <v>61</v>
      </c>
      <c r="C5168" s="6">
        <v>1185732</v>
      </c>
      <c r="D5168" s="7">
        <v>44491</v>
      </c>
      <c r="E5168" s="7" t="str">
        <f t="shared" si="160"/>
        <v>Oct</v>
      </c>
      <c r="F5168" s="7" t="str">
        <f t="shared" si="161"/>
        <v>2021</v>
      </c>
      <c r="G5168" s="6" t="s">
        <v>31</v>
      </c>
      <c r="H5168" s="6" t="s">
        <v>64</v>
      </c>
      <c r="I5168" s="6" t="s">
        <v>65</v>
      </c>
      <c r="J5168" s="8" t="s">
        <v>19</v>
      </c>
      <c r="K5168" s="9">
        <v>60</v>
      </c>
      <c r="L5168" s="10">
        <v>77</v>
      </c>
      <c r="M5168" s="11">
        <v>4620</v>
      </c>
      <c r="N5168" s="11">
        <v>2217.6000000000004</v>
      </c>
      <c r="O5168" s="12">
        <v>0.48000000000000004</v>
      </c>
      <c r="P5168" s="6" t="s">
        <v>83</v>
      </c>
    </row>
    <row r="5169" spans="2:16" ht="14.25" customHeight="1">
      <c r="B5169" s="6" t="s">
        <v>61</v>
      </c>
      <c r="C5169" s="6">
        <v>1185732</v>
      </c>
      <c r="D5169" s="7">
        <v>44491</v>
      </c>
      <c r="E5169" s="7" t="str">
        <f t="shared" si="160"/>
        <v>Oct</v>
      </c>
      <c r="F5169" s="7" t="str">
        <f t="shared" si="161"/>
        <v>2021</v>
      </c>
      <c r="G5169" s="6" t="s">
        <v>31</v>
      </c>
      <c r="H5169" s="6" t="s">
        <v>64</v>
      </c>
      <c r="I5169" s="6" t="s">
        <v>65</v>
      </c>
      <c r="J5169" s="8" t="s">
        <v>20</v>
      </c>
      <c r="K5169" s="9">
        <v>59</v>
      </c>
      <c r="L5169" s="10">
        <v>46</v>
      </c>
      <c r="M5169" s="11">
        <v>2714</v>
      </c>
      <c r="N5169" s="11">
        <v>1085.6000000000001</v>
      </c>
      <c r="O5169" s="12">
        <v>0.4</v>
      </c>
      <c r="P5169" s="6" t="s">
        <v>83</v>
      </c>
    </row>
    <row r="5170" spans="2:16" ht="14.25" customHeight="1">
      <c r="B5170" s="6" t="s">
        <v>61</v>
      </c>
      <c r="C5170" s="6">
        <v>1185732</v>
      </c>
      <c r="D5170" s="7">
        <v>44491</v>
      </c>
      <c r="E5170" s="7" t="str">
        <f t="shared" si="160"/>
        <v>Oct</v>
      </c>
      <c r="F5170" s="7" t="str">
        <f t="shared" si="161"/>
        <v>2021</v>
      </c>
      <c r="G5170" s="6" t="s">
        <v>31</v>
      </c>
      <c r="H5170" s="6" t="s">
        <v>64</v>
      </c>
      <c r="I5170" s="6" t="s">
        <v>65</v>
      </c>
      <c r="J5170" s="8" t="s">
        <v>21</v>
      </c>
      <c r="K5170" s="9">
        <v>59</v>
      </c>
      <c r="L5170" s="10">
        <v>42</v>
      </c>
      <c r="M5170" s="11">
        <v>2478</v>
      </c>
      <c r="N5170" s="11">
        <v>892.07999999999993</v>
      </c>
      <c r="O5170" s="12">
        <v>0.36</v>
      </c>
      <c r="P5170" s="6" t="s">
        <v>83</v>
      </c>
    </row>
    <row r="5171" spans="2:16" ht="14.25" customHeight="1">
      <c r="B5171" s="6" t="s">
        <v>61</v>
      </c>
      <c r="C5171" s="6">
        <v>1185732</v>
      </c>
      <c r="D5171" s="7">
        <v>44491</v>
      </c>
      <c r="E5171" s="7" t="str">
        <f t="shared" si="160"/>
        <v>Oct</v>
      </c>
      <c r="F5171" s="7" t="str">
        <f t="shared" si="161"/>
        <v>2021</v>
      </c>
      <c r="G5171" s="6" t="s">
        <v>31</v>
      </c>
      <c r="H5171" s="6" t="s">
        <v>64</v>
      </c>
      <c r="I5171" s="6" t="s">
        <v>65</v>
      </c>
      <c r="J5171" s="8" t="s">
        <v>22</v>
      </c>
      <c r="K5171" s="9">
        <v>71</v>
      </c>
      <c r="L5171" s="10">
        <v>44</v>
      </c>
      <c r="M5171" s="11">
        <v>3124</v>
      </c>
      <c r="N5171" s="11">
        <v>1093.3999999999999</v>
      </c>
      <c r="O5171" s="12">
        <v>0.35</v>
      </c>
      <c r="P5171" s="6" t="s">
        <v>83</v>
      </c>
    </row>
    <row r="5172" spans="2:16" ht="14.25" customHeight="1">
      <c r="B5172" s="6" t="s">
        <v>61</v>
      </c>
      <c r="C5172" s="6">
        <v>1185732</v>
      </c>
      <c r="D5172" s="7">
        <v>44491</v>
      </c>
      <c r="E5172" s="7" t="str">
        <f t="shared" si="160"/>
        <v>Oct</v>
      </c>
      <c r="F5172" s="7" t="str">
        <f t="shared" si="161"/>
        <v>2021</v>
      </c>
      <c r="G5172" s="6" t="s">
        <v>31</v>
      </c>
      <c r="H5172" s="6" t="s">
        <v>64</v>
      </c>
      <c r="I5172" s="6" t="s">
        <v>65</v>
      </c>
      <c r="J5172" s="8" t="s">
        <v>23</v>
      </c>
      <c r="K5172" s="9">
        <v>73</v>
      </c>
      <c r="L5172" s="10">
        <v>83</v>
      </c>
      <c r="M5172" s="11">
        <v>6059</v>
      </c>
      <c r="N5172" s="11">
        <v>2423.6</v>
      </c>
      <c r="O5172" s="12">
        <v>0.4</v>
      </c>
      <c r="P5172" s="6" t="s">
        <v>83</v>
      </c>
    </row>
    <row r="5173" spans="2:16" ht="14.25" customHeight="1">
      <c r="B5173" s="6" t="s">
        <v>61</v>
      </c>
      <c r="C5173" s="6">
        <v>1185732</v>
      </c>
      <c r="D5173" s="7">
        <v>44521</v>
      </c>
      <c r="E5173" s="7" t="str">
        <f t="shared" si="160"/>
        <v>Nov</v>
      </c>
      <c r="F5173" s="7" t="str">
        <f t="shared" si="161"/>
        <v>2021</v>
      </c>
      <c r="G5173" s="6" t="s">
        <v>31</v>
      </c>
      <c r="H5173" s="6" t="s">
        <v>64</v>
      </c>
      <c r="I5173" s="6" t="s">
        <v>65</v>
      </c>
      <c r="J5173" s="8" t="s">
        <v>17</v>
      </c>
      <c r="K5173" s="9">
        <v>68</v>
      </c>
      <c r="L5173" s="10">
        <v>123</v>
      </c>
      <c r="M5173" s="11">
        <v>8364</v>
      </c>
      <c r="N5173" s="11">
        <v>4014.7200000000003</v>
      </c>
      <c r="O5173" s="12">
        <v>0.48000000000000004</v>
      </c>
      <c r="P5173" s="6" t="s">
        <v>83</v>
      </c>
    </row>
    <row r="5174" spans="2:16" ht="14.25" customHeight="1">
      <c r="B5174" s="6" t="s">
        <v>61</v>
      </c>
      <c r="C5174" s="6">
        <v>1185732</v>
      </c>
      <c r="D5174" s="7">
        <v>44521</v>
      </c>
      <c r="E5174" s="7" t="str">
        <f t="shared" si="160"/>
        <v>Nov</v>
      </c>
      <c r="F5174" s="7" t="str">
        <f t="shared" si="161"/>
        <v>2021</v>
      </c>
      <c r="G5174" s="6" t="s">
        <v>31</v>
      </c>
      <c r="H5174" s="6" t="s">
        <v>64</v>
      </c>
      <c r="I5174" s="6" t="s">
        <v>65</v>
      </c>
      <c r="J5174" s="8" t="s">
        <v>19</v>
      </c>
      <c r="K5174" s="9">
        <v>59</v>
      </c>
      <c r="L5174" s="10">
        <v>81</v>
      </c>
      <c r="M5174" s="11">
        <v>4779</v>
      </c>
      <c r="N5174" s="11">
        <v>2198.34</v>
      </c>
      <c r="O5174" s="12">
        <v>0.46</v>
      </c>
      <c r="P5174" s="6" t="s">
        <v>83</v>
      </c>
    </row>
    <row r="5175" spans="2:16" ht="14.25" customHeight="1">
      <c r="B5175" s="6" t="s">
        <v>61</v>
      </c>
      <c r="C5175" s="6">
        <v>1185732</v>
      </c>
      <c r="D5175" s="7">
        <v>44521</v>
      </c>
      <c r="E5175" s="7" t="str">
        <f t="shared" si="160"/>
        <v>Nov</v>
      </c>
      <c r="F5175" s="7" t="str">
        <f t="shared" si="161"/>
        <v>2021</v>
      </c>
      <c r="G5175" s="6" t="s">
        <v>31</v>
      </c>
      <c r="H5175" s="6" t="s">
        <v>64</v>
      </c>
      <c r="I5175" s="6" t="s">
        <v>65</v>
      </c>
      <c r="J5175" s="8" t="s">
        <v>20</v>
      </c>
      <c r="K5175" s="9">
        <v>59</v>
      </c>
      <c r="L5175" s="10">
        <v>93</v>
      </c>
      <c r="M5175" s="11">
        <v>5487</v>
      </c>
      <c r="N5175" s="11">
        <v>2139.9300000000003</v>
      </c>
      <c r="O5175" s="12">
        <v>0.39</v>
      </c>
      <c r="P5175" s="6" t="s">
        <v>83</v>
      </c>
    </row>
    <row r="5176" spans="2:16" ht="14.25" customHeight="1">
      <c r="B5176" s="6" t="s">
        <v>61</v>
      </c>
      <c r="C5176" s="6">
        <v>1185732</v>
      </c>
      <c r="D5176" s="7">
        <v>44521</v>
      </c>
      <c r="E5176" s="7" t="str">
        <f t="shared" si="160"/>
        <v>Nov</v>
      </c>
      <c r="F5176" s="7" t="str">
        <f t="shared" si="161"/>
        <v>2021</v>
      </c>
      <c r="G5176" s="6" t="s">
        <v>31</v>
      </c>
      <c r="H5176" s="6" t="s">
        <v>64</v>
      </c>
      <c r="I5176" s="6" t="s">
        <v>65</v>
      </c>
      <c r="J5176" s="8" t="s">
        <v>21</v>
      </c>
      <c r="K5176" s="9">
        <v>62</v>
      </c>
      <c r="L5176" s="10">
        <v>90</v>
      </c>
      <c r="M5176" s="11">
        <v>5580</v>
      </c>
      <c r="N5176" s="11">
        <v>2120.4</v>
      </c>
      <c r="O5176" s="12">
        <v>0.38</v>
      </c>
      <c r="P5176" s="6" t="s">
        <v>83</v>
      </c>
    </row>
    <row r="5177" spans="2:16" ht="14.25" customHeight="1">
      <c r="B5177" s="6" t="s">
        <v>61</v>
      </c>
      <c r="C5177" s="6">
        <v>1185732</v>
      </c>
      <c r="D5177" s="7">
        <v>44521</v>
      </c>
      <c r="E5177" s="7" t="str">
        <f t="shared" si="160"/>
        <v>Nov</v>
      </c>
      <c r="F5177" s="7" t="str">
        <f t="shared" si="161"/>
        <v>2021</v>
      </c>
      <c r="G5177" s="6" t="s">
        <v>31</v>
      </c>
      <c r="H5177" s="6" t="s">
        <v>64</v>
      </c>
      <c r="I5177" s="6" t="s">
        <v>65</v>
      </c>
      <c r="J5177" s="8" t="s">
        <v>22</v>
      </c>
      <c r="K5177" s="9">
        <v>69</v>
      </c>
      <c r="L5177" s="10">
        <v>83</v>
      </c>
      <c r="M5177" s="11">
        <v>5727</v>
      </c>
      <c r="N5177" s="11">
        <v>2004.4499999999998</v>
      </c>
      <c r="O5177" s="12">
        <v>0.35</v>
      </c>
      <c r="P5177" s="6" t="s">
        <v>83</v>
      </c>
    </row>
    <row r="5178" spans="2:16" ht="14.25" customHeight="1">
      <c r="B5178" s="6" t="s">
        <v>61</v>
      </c>
      <c r="C5178" s="6">
        <v>1185732</v>
      </c>
      <c r="D5178" s="7">
        <v>44521</v>
      </c>
      <c r="E5178" s="7" t="str">
        <f t="shared" si="160"/>
        <v>Nov</v>
      </c>
      <c r="F5178" s="7" t="str">
        <f t="shared" si="161"/>
        <v>2021</v>
      </c>
      <c r="G5178" s="6" t="s">
        <v>31</v>
      </c>
      <c r="H5178" s="6" t="s">
        <v>64</v>
      </c>
      <c r="I5178" s="6" t="s">
        <v>65</v>
      </c>
      <c r="J5178" s="8" t="s">
        <v>23</v>
      </c>
      <c r="K5178" s="9">
        <v>74</v>
      </c>
      <c r="L5178" s="10">
        <v>101</v>
      </c>
      <c r="M5178" s="11">
        <v>7474</v>
      </c>
      <c r="N5178" s="11">
        <v>3139.08</v>
      </c>
      <c r="O5178" s="12">
        <v>0.42</v>
      </c>
      <c r="P5178" s="6" t="s">
        <v>83</v>
      </c>
    </row>
    <row r="5179" spans="2:16" ht="14.25" customHeight="1">
      <c r="B5179" s="6" t="s">
        <v>61</v>
      </c>
      <c r="C5179" s="6">
        <v>1185732</v>
      </c>
      <c r="D5179" s="7">
        <v>44550</v>
      </c>
      <c r="E5179" s="7" t="str">
        <f t="shared" si="160"/>
        <v>Dec</v>
      </c>
      <c r="F5179" s="7" t="str">
        <f t="shared" si="161"/>
        <v>2021</v>
      </c>
      <c r="G5179" s="6" t="s">
        <v>31</v>
      </c>
      <c r="H5179" s="6" t="s">
        <v>64</v>
      </c>
      <c r="I5179" s="6" t="s">
        <v>65</v>
      </c>
      <c r="J5179" s="8" t="s">
        <v>17</v>
      </c>
      <c r="K5179" s="9">
        <v>69</v>
      </c>
      <c r="L5179" s="10">
        <v>174</v>
      </c>
      <c r="M5179" s="11">
        <v>12006</v>
      </c>
      <c r="N5179" s="11">
        <v>5642.8200000000006</v>
      </c>
      <c r="O5179" s="12">
        <v>0.47000000000000003</v>
      </c>
      <c r="P5179" s="6" t="s">
        <v>83</v>
      </c>
    </row>
    <row r="5180" spans="2:16" ht="14.25" customHeight="1">
      <c r="B5180" s="6" t="s">
        <v>61</v>
      </c>
      <c r="C5180" s="6">
        <v>1185732</v>
      </c>
      <c r="D5180" s="7">
        <v>44550</v>
      </c>
      <c r="E5180" s="7" t="str">
        <f t="shared" si="160"/>
        <v>Dec</v>
      </c>
      <c r="F5180" s="7" t="str">
        <f t="shared" si="161"/>
        <v>2021</v>
      </c>
      <c r="G5180" s="6" t="s">
        <v>31</v>
      </c>
      <c r="H5180" s="6" t="s">
        <v>64</v>
      </c>
      <c r="I5180" s="6" t="s">
        <v>65</v>
      </c>
      <c r="J5180" s="8" t="s">
        <v>19</v>
      </c>
      <c r="K5180" s="9">
        <v>60</v>
      </c>
      <c r="L5180" s="10">
        <v>112</v>
      </c>
      <c r="M5180" s="11">
        <v>6720</v>
      </c>
      <c r="N5180" s="11">
        <v>3158.4</v>
      </c>
      <c r="O5180" s="12">
        <v>0.47000000000000003</v>
      </c>
      <c r="P5180" s="6" t="s">
        <v>83</v>
      </c>
    </row>
    <row r="5181" spans="2:16" ht="14.25" customHeight="1">
      <c r="B5181" s="6" t="s">
        <v>14</v>
      </c>
      <c r="C5181" s="6">
        <v>1128299</v>
      </c>
      <c r="D5181" s="7">
        <v>44206</v>
      </c>
      <c r="E5181" s="7" t="str">
        <f t="shared" si="160"/>
        <v>Jan</v>
      </c>
      <c r="F5181" s="7" t="str">
        <f t="shared" si="161"/>
        <v>2021</v>
      </c>
      <c r="G5181" s="6" t="s">
        <v>31</v>
      </c>
      <c r="H5181" s="6" t="s">
        <v>64</v>
      </c>
      <c r="I5181" s="6" t="s">
        <v>65</v>
      </c>
      <c r="J5181" s="8" t="s">
        <v>17</v>
      </c>
      <c r="K5181" s="9">
        <v>33</v>
      </c>
      <c r="L5181" s="10">
        <v>109</v>
      </c>
      <c r="M5181" s="11">
        <v>3597</v>
      </c>
      <c r="N5181" s="11">
        <v>1366.8600000000001</v>
      </c>
      <c r="O5181" s="12">
        <v>0.38</v>
      </c>
      <c r="P5181" s="6" t="s">
        <v>83</v>
      </c>
    </row>
    <row r="5182" spans="2:16" ht="14.25" customHeight="1">
      <c r="B5182" s="6" t="s">
        <v>14</v>
      </c>
      <c r="C5182" s="6">
        <v>1128299</v>
      </c>
      <c r="D5182" s="7">
        <v>44206</v>
      </c>
      <c r="E5182" s="7" t="str">
        <f t="shared" si="160"/>
        <v>Jan</v>
      </c>
      <c r="F5182" s="7" t="str">
        <f t="shared" si="161"/>
        <v>2021</v>
      </c>
      <c r="G5182" s="6" t="s">
        <v>31</v>
      </c>
      <c r="H5182" s="6" t="s">
        <v>64</v>
      </c>
      <c r="I5182" s="6" t="s">
        <v>65</v>
      </c>
      <c r="J5182" s="8" t="s">
        <v>19</v>
      </c>
      <c r="K5182" s="9">
        <v>43</v>
      </c>
      <c r="L5182" s="10">
        <v>109</v>
      </c>
      <c r="M5182" s="11">
        <v>4687</v>
      </c>
      <c r="N5182" s="11">
        <v>1546.71</v>
      </c>
      <c r="O5182" s="12">
        <v>0.33</v>
      </c>
      <c r="P5182" s="6" t="s">
        <v>83</v>
      </c>
    </row>
    <row r="5183" spans="2:16" ht="14.25" customHeight="1">
      <c r="B5183" s="6" t="s">
        <v>14</v>
      </c>
      <c r="C5183" s="6">
        <v>1128299</v>
      </c>
      <c r="D5183" s="7">
        <v>44206</v>
      </c>
      <c r="E5183" s="7" t="str">
        <f t="shared" si="160"/>
        <v>Jan</v>
      </c>
      <c r="F5183" s="7" t="str">
        <f t="shared" si="161"/>
        <v>2021</v>
      </c>
      <c r="G5183" s="6" t="s">
        <v>31</v>
      </c>
      <c r="H5183" s="6" t="s">
        <v>64</v>
      </c>
      <c r="I5183" s="6" t="s">
        <v>65</v>
      </c>
      <c r="J5183" s="8" t="s">
        <v>20</v>
      </c>
      <c r="K5183" s="9">
        <v>41</v>
      </c>
      <c r="L5183" s="10">
        <v>113</v>
      </c>
      <c r="M5183" s="11">
        <v>4633</v>
      </c>
      <c r="N5183" s="11">
        <v>1667.8799999999999</v>
      </c>
      <c r="O5183" s="12">
        <v>0.36</v>
      </c>
      <c r="P5183" s="6" t="s">
        <v>83</v>
      </c>
    </row>
    <row r="5184" spans="2:16" ht="14.25" customHeight="1">
      <c r="B5184" s="6" t="s">
        <v>14</v>
      </c>
      <c r="C5184" s="6">
        <v>1128299</v>
      </c>
      <c r="D5184" s="7">
        <v>44206</v>
      </c>
      <c r="E5184" s="7" t="str">
        <f t="shared" si="160"/>
        <v>Jan</v>
      </c>
      <c r="F5184" s="7" t="str">
        <f t="shared" si="161"/>
        <v>2021</v>
      </c>
      <c r="G5184" s="6" t="s">
        <v>31</v>
      </c>
      <c r="H5184" s="6" t="s">
        <v>64</v>
      </c>
      <c r="I5184" s="6" t="s">
        <v>65</v>
      </c>
      <c r="J5184" s="8" t="s">
        <v>21</v>
      </c>
      <c r="K5184" s="9">
        <v>43</v>
      </c>
      <c r="L5184" s="10">
        <v>56</v>
      </c>
      <c r="M5184" s="11">
        <v>2408</v>
      </c>
      <c r="N5184" s="11">
        <v>842.8</v>
      </c>
      <c r="O5184" s="12">
        <v>0.35</v>
      </c>
      <c r="P5184" s="6" t="s">
        <v>83</v>
      </c>
    </row>
    <row r="5185" spans="2:16" ht="14.25" customHeight="1">
      <c r="B5185" s="6" t="s">
        <v>14</v>
      </c>
      <c r="C5185" s="6">
        <v>1128299</v>
      </c>
      <c r="D5185" s="7">
        <v>44206</v>
      </c>
      <c r="E5185" s="7" t="str">
        <f t="shared" si="160"/>
        <v>Jan</v>
      </c>
      <c r="F5185" s="7" t="str">
        <f t="shared" si="161"/>
        <v>2021</v>
      </c>
      <c r="G5185" s="6" t="s">
        <v>31</v>
      </c>
      <c r="H5185" s="6" t="s">
        <v>64</v>
      </c>
      <c r="I5185" s="6" t="s">
        <v>65</v>
      </c>
      <c r="J5185" s="8" t="s">
        <v>22</v>
      </c>
      <c r="K5185" s="9">
        <v>46</v>
      </c>
      <c r="L5185" s="10">
        <v>46</v>
      </c>
      <c r="M5185" s="11">
        <v>2116</v>
      </c>
      <c r="N5185" s="11">
        <v>634.79999999999995</v>
      </c>
      <c r="O5185" s="12">
        <v>0.3</v>
      </c>
      <c r="P5185" s="6" t="s">
        <v>83</v>
      </c>
    </row>
    <row r="5186" spans="2:16" ht="14.25" customHeight="1">
      <c r="B5186" s="6" t="s">
        <v>14</v>
      </c>
      <c r="C5186" s="6">
        <v>1128299</v>
      </c>
      <c r="D5186" s="7">
        <v>44206</v>
      </c>
      <c r="E5186" s="7" t="str">
        <f t="shared" si="160"/>
        <v>Jan</v>
      </c>
      <c r="F5186" s="7" t="str">
        <f t="shared" si="161"/>
        <v>2021</v>
      </c>
      <c r="G5186" s="6" t="s">
        <v>31</v>
      </c>
      <c r="H5186" s="6" t="s">
        <v>64</v>
      </c>
      <c r="I5186" s="6" t="s">
        <v>65</v>
      </c>
      <c r="J5186" s="8" t="s">
        <v>23</v>
      </c>
      <c r="K5186" s="9">
        <v>42</v>
      </c>
      <c r="L5186" s="10">
        <v>123</v>
      </c>
      <c r="M5186" s="11">
        <v>5166</v>
      </c>
      <c r="N5186" s="11">
        <v>2789.6400000000003</v>
      </c>
      <c r="O5186" s="12">
        <v>0.54</v>
      </c>
      <c r="P5186" s="6" t="s">
        <v>83</v>
      </c>
    </row>
    <row r="5187" spans="2:16" ht="14.25" customHeight="1">
      <c r="B5187" s="6" t="s">
        <v>14</v>
      </c>
      <c r="C5187" s="6">
        <v>1128299</v>
      </c>
      <c r="D5187" s="7">
        <v>44237</v>
      </c>
      <c r="E5187" s="7" t="str">
        <f t="shared" si="160"/>
        <v>Feb</v>
      </c>
      <c r="F5187" s="7" t="str">
        <f t="shared" si="161"/>
        <v>2021</v>
      </c>
      <c r="G5187" s="6" t="s">
        <v>31</v>
      </c>
      <c r="H5187" s="6" t="s">
        <v>64</v>
      </c>
      <c r="I5187" s="6" t="s">
        <v>65</v>
      </c>
      <c r="J5187" s="8" t="s">
        <v>17</v>
      </c>
      <c r="K5187" s="9">
        <v>33</v>
      </c>
      <c r="L5187" s="10">
        <v>143</v>
      </c>
      <c r="M5187" s="11">
        <v>4719</v>
      </c>
      <c r="N5187" s="11">
        <v>1698.84</v>
      </c>
      <c r="O5187" s="12">
        <v>0.36</v>
      </c>
      <c r="P5187" s="6" t="s">
        <v>83</v>
      </c>
    </row>
    <row r="5188" spans="2:16" ht="14.25" customHeight="1">
      <c r="B5188" s="6" t="s">
        <v>14</v>
      </c>
      <c r="C5188" s="6">
        <v>1128299</v>
      </c>
      <c r="D5188" s="7">
        <v>44237</v>
      </c>
      <c r="E5188" s="7" t="str">
        <f t="shared" si="160"/>
        <v>Feb</v>
      </c>
      <c r="F5188" s="7" t="str">
        <f t="shared" si="161"/>
        <v>2021</v>
      </c>
      <c r="G5188" s="6" t="s">
        <v>31</v>
      </c>
      <c r="H5188" s="6" t="s">
        <v>64</v>
      </c>
      <c r="I5188" s="6" t="s">
        <v>65</v>
      </c>
      <c r="J5188" s="8" t="s">
        <v>19</v>
      </c>
      <c r="K5188" s="9">
        <v>42</v>
      </c>
      <c r="L5188" s="10">
        <v>98</v>
      </c>
      <c r="M5188" s="11">
        <v>4116</v>
      </c>
      <c r="N5188" s="11">
        <v>1317.1200000000001</v>
      </c>
      <c r="O5188" s="12">
        <v>0.32</v>
      </c>
      <c r="P5188" s="6" t="s">
        <v>83</v>
      </c>
    </row>
    <row r="5189" spans="2:16" ht="14.25" customHeight="1">
      <c r="B5189" s="6" t="s">
        <v>14</v>
      </c>
      <c r="C5189" s="6">
        <v>1128299</v>
      </c>
      <c r="D5189" s="7">
        <v>44237</v>
      </c>
      <c r="E5189" s="7" t="str">
        <f t="shared" si="160"/>
        <v>Feb</v>
      </c>
      <c r="F5189" s="7" t="str">
        <f t="shared" si="161"/>
        <v>2021</v>
      </c>
      <c r="G5189" s="6" t="s">
        <v>31</v>
      </c>
      <c r="H5189" s="6" t="s">
        <v>64</v>
      </c>
      <c r="I5189" s="6" t="s">
        <v>65</v>
      </c>
      <c r="J5189" s="8" t="s">
        <v>20</v>
      </c>
      <c r="K5189" s="9">
        <v>44</v>
      </c>
      <c r="L5189" s="10">
        <v>94</v>
      </c>
      <c r="M5189" s="11">
        <v>4136</v>
      </c>
      <c r="N5189" s="11">
        <v>1488.96</v>
      </c>
      <c r="O5189" s="12">
        <v>0.36</v>
      </c>
      <c r="P5189" s="6" t="s">
        <v>83</v>
      </c>
    </row>
    <row r="5190" spans="2:16" ht="14.25" customHeight="1">
      <c r="B5190" s="6" t="s">
        <v>14</v>
      </c>
      <c r="C5190" s="6">
        <v>1128299</v>
      </c>
      <c r="D5190" s="7">
        <v>44237</v>
      </c>
      <c r="E5190" s="7" t="str">
        <f t="shared" si="160"/>
        <v>Feb</v>
      </c>
      <c r="F5190" s="7" t="str">
        <f t="shared" si="161"/>
        <v>2021</v>
      </c>
      <c r="G5190" s="6" t="s">
        <v>31</v>
      </c>
      <c r="H5190" s="6" t="s">
        <v>66</v>
      </c>
      <c r="I5190" s="6" t="s">
        <v>67</v>
      </c>
      <c r="J5190" s="8" t="s">
        <v>21</v>
      </c>
      <c r="K5190" s="9">
        <v>41</v>
      </c>
      <c r="L5190" s="10">
        <v>56</v>
      </c>
      <c r="M5190" s="11">
        <v>2296</v>
      </c>
      <c r="N5190" s="11">
        <v>895.44</v>
      </c>
      <c r="O5190" s="12">
        <v>0.39</v>
      </c>
      <c r="P5190" s="6" t="s">
        <v>83</v>
      </c>
    </row>
    <row r="5191" spans="2:16" ht="14.25" customHeight="1">
      <c r="B5191" s="6" t="s">
        <v>14</v>
      </c>
      <c r="C5191" s="6">
        <v>1128299</v>
      </c>
      <c r="D5191" s="7">
        <v>44237</v>
      </c>
      <c r="E5191" s="7" t="str">
        <f t="shared" ref="E5191:E5254" si="162">TEXT(D5191,"mmm")</f>
        <v>Feb</v>
      </c>
      <c r="F5191" s="7" t="str">
        <f t="shared" ref="F5191:F5254" si="163">TEXT(D5191,"yyyy")</f>
        <v>2021</v>
      </c>
      <c r="G5191" s="6" t="s">
        <v>31</v>
      </c>
      <c r="H5191" s="6" t="s">
        <v>66</v>
      </c>
      <c r="I5191" s="6" t="s">
        <v>67</v>
      </c>
      <c r="J5191" s="8" t="s">
        <v>22</v>
      </c>
      <c r="K5191" s="9">
        <v>47</v>
      </c>
      <c r="L5191" s="10">
        <v>38</v>
      </c>
      <c r="M5191" s="11">
        <v>1786</v>
      </c>
      <c r="N5191" s="11">
        <v>535.79999999999995</v>
      </c>
      <c r="O5191" s="12">
        <v>0.3</v>
      </c>
      <c r="P5191" s="6" t="s">
        <v>83</v>
      </c>
    </row>
    <row r="5192" spans="2:16" ht="14.25" customHeight="1">
      <c r="B5192" s="6" t="s">
        <v>14</v>
      </c>
      <c r="C5192" s="6">
        <v>1128299</v>
      </c>
      <c r="D5192" s="7">
        <v>44237</v>
      </c>
      <c r="E5192" s="7" t="str">
        <f t="shared" si="162"/>
        <v>Feb</v>
      </c>
      <c r="F5192" s="7" t="str">
        <f t="shared" si="163"/>
        <v>2021</v>
      </c>
      <c r="G5192" s="6" t="s">
        <v>31</v>
      </c>
      <c r="H5192" s="6" t="s">
        <v>66</v>
      </c>
      <c r="I5192" s="6" t="s">
        <v>67</v>
      </c>
      <c r="J5192" s="8" t="s">
        <v>23</v>
      </c>
      <c r="K5192" s="9">
        <v>44</v>
      </c>
      <c r="L5192" s="10">
        <v>102</v>
      </c>
      <c r="M5192" s="11">
        <v>4488</v>
      </c>
      <c r="N5192" s="11">
        <v>2468.4</v>
      </c>
      <c r="O5192" s="12">
        <v>0.55000000000000004</v>
      </c>
      <c r="P5192" s="6" t="s">
        <v>83</v>
      </c>
    </row>
    <row r="5193" spans="2:16" ht="14.25" customHeight="1">
      <c r="B5193" s="6" t="s">
        <v>14</v>
      </c>
      <c r="C5193" s="6">
        <v>1128299</v>
      </c>
      <c r="D5193" s="7">
        <v>44264</v>
      </c>
      <c r="E5193" s="7" t="str">
        <f t="shared" si="162"/>
        <v>Mar</v>
      </c>
      <c r="F5193" s="7" t="str">
        <f t="shared" si="163"/>
        <v>2021</v>
      </c>
      <c r="G5193" s="6" t="s">
        <v>31</v>
      </c>
      <c r="H5193" s="6" t="s">
        <v>66</v>
      </c>
      <c r="I5193" s="6" t="s">
        <v>67</v>
      </c>
      <c r="J5193" s="8" t="s">
        <v>17</v>
      </c>
      <c r="K5193" s="9">
        <v>44</v>
      </c>
      <c r="L5193" s="10">
        <v>135</v>
      </c>
      <c r="M5193" s="11">
        <v>5940</v>
      </c>
      <c r="N5193" s="11">
        <v>2376</v>
      </c>
      <c r="O5193" s="12">
        <v>0.4</v>
      </c>
      <c r="P5193" s="6" t="s">
        <v>83</v>
      </c>
    </row>
    <row r="5194" spans="2:16" ht="14.25" customHeight="1">
      <c r="B5194" s="6" t="s">
        <v>14</v>
      </c>
      <c r="C5194" s="6">
        <v>1128299</v>
      </c>
      <c r="D5194" s="7">
        <v>44264</v>
      </c>
      <c r="E5194" s="7" t="str">
        <f t="shared" si="162"/>
        <v>Mar</v>
      </c>
      <c r="F5194" s="7" t="str">
        <f t="shared" si="163"/>
        <v>2021</v>
      </c>
      <c r="G5194" s="6" t="s">
        <v>31</v>
      </c>
      <c r="H5194" s="6" t="s">
        <v>66</v>
      </c>
      <c r="I5194" s="6" t="s">
        <v>67</v>
      </c>
      <c r="J5194" s="8" t="s">
        <v>19</v>
      </c>
      <c r="K5194" s="9">
        <v>54</v>
      </c>
      <c r="L5194" s="10">
        <v>91</v>
      </c>
      <c r="M5194" s="11">
        <v>4914</v>
      </c>
      <c r="N5194" s="11">
        <v>1523.34</v>
      </c>
      <c r="O5194" s="12">
        <v>0.31</v>
      </c>
      <c r="P5194" s="6" t="s">
        <v>83</v>
      </c>
    </row>
    <row r="5195" spans="2:16" ht="14.25" customHeight="1">
      <c r="B5195" s="6" t="s">
        <v>14</v>
      </c>
      <c r="C5195" s="6">
        <v>1128299</v>
      </c>
      <c r="D5195" s="7">
        <v>44264</v>
      </c>
      <c r="E5195" s="7" t="str">
        <f t="shared" si="162"/>
        <v>Mar</v>
      </c>
      <c r="F5195" s="7" t="str">
        <f t="shared" si="163"/>
        <v>2021</v>
      </c>
      <c r="G5195" s="6" t="s">
        <v>31</v>
      </c>
      <c r="H5195" s="6" t="s">
        <v>66</v>
      </c>
      <c r="I5195" s="6" t="s">
        <v>67</v>
      </c>
      <c r="J5195" s="8" t="s">
        <v>20</v>
      </c>
      <c r="K5195" s="9">
        <v>57</v>
      </c>
      <c r="L5195" s="10">
        <v>101</v>
      </c>
      <c r="M5195" s="11">
        <v>5757</v>
      </c>
      <c r="N5195" s="11">
        <v>2245.23</v>
      </c>
      <c r="O5195" s="12">
        <v>0.39</v>
      </c>
      <c r="P5195" s="6" t="s">
        <v>83</v>
      </c>
    </row>
    <row r="5196" spans="2:16" ht="14.25" customHeight="1">
      <c r="B5196" s="6" t="s">
        <v>14</v>
      </c>
      <c r="C5196" s="6">
        <v>1128299</v>
      </c>
      <c r="D5196" s="7">
        <v>44264</v>
      </c>
      <c r="E5196" s="7" t="str">
        <f t="shared" si="162"/>
        <v>Mar</v>
      </c>
      <c r="F5196" s="7" t="str">
        <f t="shared" si="163"/>
        <v>2021</v>
      </c>
      <c r="G5196" s="6" t="s">
        <v>31</v>
      </c>
      <c r="H5196" s="6" t="s">
        <v>66</v>
      </c>
      <c r="I5196" s="6" t="s">
        <v>67</v>
      </c>
      <c r="J5196" s="8" t="s">
        <v>21</v>
      </c>
      <c r="K5196" s="9">
        <v>52</v>
      </c>
      <c r="L5196" s="10">
        <v>69</v>
      </c>
      <c r="M5196" s="11">
        <v>3588</v>
      </c>
      <c r="N5196" s="11">
        <v>1291.68</v>
      </c>
      <c r="O5196" s="12">
        <v>0.36</v>
      </c>
      <c r="P5196" s="6" t="s">
        <v>83</v>
      </c>
    </row>
    <row r="5197" spans="2:16" ht="14.25" customHeight="1">
      <c r="B5197" s="6" t="s">
        <v>14</v>
      </c>
      <c r="C5197" s="6">
        <v>1128299</v>
      </c>
      <c r="D5197" s="7">
        <v>44264</v>
      </c>
      <c r="E5197" s="7" t="str">
        <f t="shared" si="162"/>
        <v>Mar</v>
      </c>
      <c r="F5197" s="7" t="str">
        <f t="shared" si="163"/>
        <v>2021</v>
      </c>
      <c r="G5197" s="6" t="s">
        <v>31</v>
      </c>
      <c r="H5197" s="6" t="s">
        <v>66</v>
      </c>
      <c r="I5197" s="6" t="s">
        <v>67</v>
      </c>
      <c r="J5197" s="8" t="s">
        <v>22</v>
      </c>
      <c r="K5197" s="9">
        <v>55</v>
      </c>
      <c r="L5197" s="10">
        <v>36</v>
      </c>
      <c r="M5197" s="11">
        <v>1980</v>
      </c>
      <c r="N5197" s="11">
        <v>514.80000000000007</v>
      </c>
      <c r="O5197" s="12">
        <v>0.26</v>
      </c>
      <c r="P5197" s="6" t="s">
        <v>83</v>
      </c>
    </row>
    <row r="5198" spans="2:16" ht="14.25" customHeight="1">
      <c r="B5198" s="6" t="s">
        <v>14</v>
      </c>
      <c r="C5198" s="6">
        <v>1128299</v>
      </c>
      <c r="D5198" s="7">
        <v>44264</v>
      </c>
      <c r="E5198" s="7" t="str">
        <f t="shared" si="162"/>
        <v>Mar</v>
      </c>
      <c r="F5198" s="7" t="str">
        <f t="shared" si="163"/>
        <v>2021</v>
      </c>
      <c r="G5198" s="6" t="s">
        <v>31</v>
      </c>
      <c r="H5198" s="6" t="s">
        <v>66</v>
      </c>
      <c r="I5198" s="6" t="s">
        <v>67</v>
      </c>
      <c r="J5198" s="8" t="s">
        <v>23</v>
      </c>
      <c r="K5198" s="9">
        <v>50</v>
      </c>
      <c r="L5198" s="10">
        <v>85</v>
      </c>
      <c r="M5198" s="11">
        <v>4250</v>
      </c>
      <c r="N5198" s="11">
        <v>2337.5</v>
      </c>
      <c r="O5198" s="12">
        <v>0.55000000000000004</v>
      </c>
      <c r="P5198" s="6" t="s">
        <v>83</v>
      </c>
    </row>
    <row r="5199" spans="2:16" ht="14.25" customHeight="1">
      <c r="B5199" s="6" t="s">
        <v>14</v>
      </c>
      <c r="C5199" s="6">
        <v>1128299</v>
      </c>
      <c r="D5199" s="7">
        <v>44296</v>
      </c>
      <c r="E5199" s="7" t="str">
        <f t="shared" si="162"/>
        <v>Apr</v>
      </c>
      <c r="F5199" s="7" t="str">
        <f t="shared" si="163"/>
        <v>2021</v>
      </c>
      <c r="G5199" s="6" t="s">
        <v>31</v>
      </c>
      <c r="H5199" s="6" t="s">
        <v>66</v>
      </c>
      <c r="I5199" s="6" t="s">
        <v>67</v>
      </c>
      <c r="J5199" s="8" t="s">
        <v>17</v>
      </c>
      <c r="K5199" s="9">
        <v>59</v>
      </c>
      <c r="L5199" s="10">
        <v>130</v>
      </c>
      <c r="M5199" s="11">
        <v>7670</v>
      </c>
      <c r="N5199" s="11">
        <v>2761.2</v>
      </c>
      <c r="O5199" s="12">
        <v>0.36</v>
      </c>
      <c r="P5199" s="6" t="s">
        <v>83</v>
      </c>
    </row>
    <row r="5200" spans="2:16" ht="14.25" customHeight="1">
      <c r="B5200" s="6" t="s">
        <v>14</v>
      </c>
      <c r="C5200" s="6">
        <v>1128299</v>
      </c>
      <c r="D5200" s="7">
        <v>44296</v>
      </c>
      <c r="E5200" s="7" t="str">
        <f t="shared" si="162"/>
        <v>Apr</v>
      </c>
      <c r="F5200" s="7" t="str">
        <f t="shared" si="163"/>
        <v>2021</v>
      </c>
      <c r="G5200" s="6" t="s">
        <v>31</v>
      </c>
      <c r="H5200" s="6" t="s">
        <v>66</v>
      </c>
      <c r="I5200" s="6" t="s">
        <v>67</v>
      </c>
      <c r="J5200" s="8" t="s">
        <v>19</v>
      </c>
      <c r="K5200" s="9">
        <v>61</v>
      </c>
      <c r="L5200" s="10">
        <v>81</v>
      </c>
      <c r="M5200" s="11">
        <v>4941</v>
      </c>
      <c r="N5200" s="11">
        <v>1729.35</v>
      </c>
      <c r="O5200" s="12">
        <v>0.35</v>
      </c>
      <c r="P5200" s="6" t="s">
        <v>83</v>
      </c>
    </row>
    <row r="5201" spans="2:16" ht="14.25" customHeight="1">
      <c r="B5201" s="6" t="s">
        <v>14</v>
      </c>
      <c r="C5201" s="6">
        <v>1128299</v>
      </c>
      <c r="D5201" s="7">
        <v>44296</v>
      </c>
      <c r="E5201" s="7" t="str">
        <f t="shared" si="162"/>
        <v>Apr</v>
      </c>
      <c r="F5201" s="7" t="str">
        <f t="shared" si="163"/>
        <v>2021</v>
      </c>
      <c r="G5201" s="6" t="s">
        <v>31</v>
      </c>
      <c r="H5201" s="6" t="s">
        <v>66</v>
      </c>
      <c r="I5201" s="6" t="s">
        <v>67</v>
      </c>
      <c r="J5201" s="8" t="s">
        <v>20</v>
      </c>
      <c r="K5201" s="9">
        <v>60</v>
      </c>
      <c r="L5201" s="10">
        <v>91</v>
      </c>
      <c r="M5201" s="11">
        <v>5460</v>
      </c>
      <c r="N5201" s="11">
        <v>2074.8000000000002</v>
      </c>
      <c r="O5201" s="12">
        <v>0.38</v>
      </c>
      <c r="P5201" s="6" t="s">
        <v>83</v>
      </c>
    </row>
    <row r="5202" spans="2:16" ht="14.25" customHeight="1">
      <c r="B5202" s="6" t="s">
        <v>14</v>
      </c>
      <c r="C5202" s="6">
        <v>1128299</v>
      </c>
      <c r="D5202" s="7">
        <v>44296</v>
      </c>
      <c r="E5202" s="7" t="str">
        <f t="shared" si="162"/>
        <v>Apr</v>
      </c>
      <c r="F5202" s="7" t="str">
        <f t="shared" si="163"/>
        <v>2021</v>
      </c>
      <c r="G5202" s="6" t="s">
        <v>31</v>
      </c>
      <c r="H5202" s="6" t="s">
        <v>66</v>
      </c>
      <c r="I5202" s="6" t="s">
        <v>67</v>
      </c>
      <c r="J5202" s="8" t="s">
        <v>21</v>
      </c>
      <c r="K5202" s="9">
        <v>48</v>
      </c>
      <c r="L5202" s="10">
        <v>73</v>
      </c>
      <c r="M5202" s="11">
        <v>3504</v>
      </c>
      <c r="N5202" s="11">
        <v>1226.3999999999999</v>
      </c>
      <c r="O5202" s="12">
        <v>0.35</v>
      </c>
      <c r="P5202" s="6" t="s">
        <v>83</v>
      </c>
    </row>
    <row r="5203" spans="2:16" ht="14.25" customHeight="1">
      <c r="B5203" s="6" t="s">
        <v>14</v>
      </c>
      <c r="C5203" s="6">
        <v>1128299</v>
      </c>
      <c r="D5203" s="7">
        <v>44296</v>
      </c>
      <c r="E5203" s="7" t="str">
        <f t="shared" si="162"/>
        <v>Apr</v>
      </c>
      <c r="F5203" s="7" t="str">
        <f t="shared" si="163"/>
        <v>2021</v>
      </c>
      <c r="G5203" s="6" t="s">
        <v>31</v>
      </c>
      <c r="H5203" s="6" t="s">
        <v>66</v>
      </c>
      <c r="I5203" s="6" t="s">
        <v>67</v>
      </c>
      <c r="J5203" s="8" t="s">
        <v>22</v>
      </c>
      <c r="K5203" s="9">
        <v>52</v>
      </c>
      <c r="L5203" s="10">
        <v>42</v>
      </c>
      <c r="M5203" s="11">
        <v>2184</v>
      </c>
      <c r="N5203" s="11">
        <v>589.68000000000006</v>
      </c>
      <c r="O5203" s="12">
        <v>0.27</v>
      </c>
      <c r="P5203" s="6" t="s">
        <v>83</v>
      </c>
    </row>
    <row r="5204" spans="2:16" ht="14.25" customHeight="1">
      <c r="B5204" s="6" t="s">
        <v>14</v>
      </c>
      <c r="C5204" s="6">
        <v>1128299</v>
      </c>
      <c r="D5204" s="7">
        <v>44296</v>
      </c>
      <c r="E5204" s="7" t="str">
        <f t="shared" si="162"/>
        <v>Apr</v>
      </c>
      <c r="F5204" s="7" t="str">
        <f t="shared" si="163"/>
        <v>2021</v>
      </c>
      <c r="G5204" s="6" t="s">
        <v>31</v>
      </c>
      <c r="H5204" s="6" t="s">
        <v>66</v>
      </c>
      <c r="I5204" s="6" t="s">
        <v>67</v>
      </c>
      <c r="J5204" s="8" t="s">
        <v>23</v>
      </c>
      <c r="K5204" s="9">
        <v>66</v>
      </c>
      <c r="L5204" s="10">
        <v>94</v>
      </c>
      <c r="M5204" s="11">
        <v>6204</v>
      </c>
      <c r="N5204" s="11">
        <v>3102</v>
      </c>
      <c r="O5204" s="12">
        <v>0.5</v>
      </c>
      <c r="P5204" s="6" t="s">
        <v>83</v>
      </c>
    </row>
    <row r="5205" spans="2:16" ht="14.25" customHeight="1">
      <c r="B5205" s="6" t="s">
        <v>14</v>
      </c>
      <c r="C5205" s="6">
        <v>1128299</v>
      </c>
      <c r="D5205" s="7">
        <v>44327</v>
      </c>
      <c r="E5205" s="7" t="str">
        <f t="shared" si="162"/>
        <v>May</v>
      </c>
      <c r="F5205" s="7" t="str">
        <f t="shared" si="163"/>
        <v>2021</v>
      </c>
      <c r="G5205" s="6" t="s">
        <v>31</v>
      </c>
      <c r="H5205" s="6" t="s">
        <v>66</v>
      </c>
      <c r="I5205" s="6" t="s">
        <v>67</v>
      </c>
      <c r="J5205" s="8" t="s">
        <v>17</v>
      </c>
      <c r="K5205" s="9">
        <v>51</v>
      </c>
      <c r="L5205" s="10">
        <v>158</v>
      </c>
      <c r="M5205" s="11">
        <v>8058</v>
      </c>
      <c r="N5205" s="11">
        <v>2981.46</v>
      </c>
      <c r="O5205" s="12">
        <v>0.37</v>
      </c>
      <c r="P5205" s="6" t="s">
        <v>83</v>
      </c>
    </row>
    <row r="5206" spans="2:16" ht="14.25" customHeight="1">
      <c r="B5206" s="6" t="s">
        <v>14</v>
      </c>
      <c r="C5206" s="6">
        <v>1128299</v>
      </c>
      <c r="D5206" s="7">
        <v>44327</v>
      </c>
      <c r="E5206" s="7" t="str">
        <f t="shared" si="162"/>
        <v>May</v>
      </c>
      <c r="F5206" s="7" t="str">
        <f t="shared" si="163"/>
        <v>2021</v>
      </c>
      <c r="G5206" s="6" t="s">
        <v>31</v>
      </c>
      <c r="H5206" s="6" t="s">
        <v>66</v>
      </c>
      <c r="I5206" s="6" t="s">
        <v>67</v>
      </c>
      <c r="J5206" s="8" t="s">
        <v>19</v>
      </c>
      <c r="K5206" s="9">
        <v>58</v>
      </c>
      <c r="L5206" s="10">
        <v>98</v>
      </c>
      <c r="M5206" s="11">
        <v>5684</v>
      </c>
      <c r="N5206" s="11">
        <v>1875.72</v>
      </c>
      <c r="O5206" s="12">
        <v>0.33</v>
      </c>
      <c r="P5206" s="6" t="s">
        <v>83</v>
      </c>
    </row>
    <row r="5207" spans="2:16" ht="14.25" customHeight="1">
      <c r="B5207" s="6" t="s">
        <v>14</v>
      </c>
      <c r="C5207" s="6">
        <v>1128299</v>
      </c>
      <c r="D5207" s="7">
        <v>44327</v>
      </c>
      <c r="E5207" s="7" t="str">
        <f t="shared" si="162"/>
        <v>May</v>
      </c>
      <c r="F5207" s="7" t="str">
        <f t="shared" si="163"/>
        <v>2021</v>
      </c>
      <c r="G5207" s="6" t="s">
        <v>31</v>
      </c>
      <c r="H5207" s="6" t="s">
        <v>66</v>
      </c>
      <c r="I5207" s="6" t="s">
        <v>67</v>
      </c>
      <c r="J5207" s="8" t="s">
        <v>20</v>
      </c>
      <c r="K5207" s="9">
        <v>56</v>
      </c>
      <c r="L5207" s="10">
        <v>98</v>
      </c>
      <c r="M5207" s="11">
        <v>5488</v>
      </c>
      <c r="N5207" s="11">
        <v>2195.2000000000003</v>
      </c>
      <c r="O5207" s="12">
        <v>0.4</v>
      </c>
      <c r="P5207" s="6" t="s">
        <v>83</v>
      </c>
    </row>
    <row r="5208" spans="2:16" ht="14.25" customHeight="1">
      <c r="B5208" s="6" t="s">
        <v>14</v>
      </c>
      <c r="C5208" s="6">
        <v>1128299</v>
      </c>
      <c r="D5208" s="7">
        <v>44327</v>
      </c>
      <c r="E5208" s="7" t="str">
        <f t="shared" si="162"/>
        <v>May</v>
      </c>
      <c r="F5208" s="7" t="str">
        <f t="shared" si="163"/>
        <v>2021</v>
      </c>
      <c r="G5208" s="6" t="s">
        <v>31</v>
      </c>
      <c r="H5208" s="6" t="s">
        <v>66</v>
      </c>
      <c r="I5208" s="6" t="s">
        <v>67</v>
      </c>
      <c r="J5208" s="8" t="s">
        <v>21</v>
      </c>
      <c r="K5208" s="9">
        <v>52</v>
      </c>
      <c r="L5208" s="10">
        <v>80</v>
      </c>
      <c r="M5208" s="11">
        <v>4160</v>
      </c>
      <c r="N5208" s="11">
        <v>1664</v>
      </c>
      <c r="O5208" s="12">
        <v>0.4</v>
      </c>
      <c r="P5208" s="6" t="s">
        <v>83</v>
      </c>
    </row>
    <row r="5209" spans="2:16" ht="14.25" customHeight="1">
      <c r="B5209" s="6" t="s">
        <v>14</v>
      </c>
      <c r="C5209" s="6">
        <v>1128299</v>
      </c>
      <c r="D5209" s="7">
        <v>44327</v>
      </c>
      <c r="E5209" s="7" t="str">
        <f t="shared" si="162"/>
        <v>May</v>
      </c>
      <c r="F5209" s="7" t="str">
        <f t="shared" si="163"/>
        <v>2021</v>
      </c>
      <c r="G5209" s="6" t="s">
        <v>31</v>
      </c>
      <c r="H5209" s="6" t="s">
        <v>66</v>
      </c>
      <c r="I5209" s="6" t="s">
        <v>67</v>
      </c>
      <c r="J5209" s="8" t="s">
        <v>22</v>
      </c>
      <c r="K5209" s="9">
        <v>55</v>
      </c>
      <c r="L5209" s="10">
        <v>46</v>
      </c>
      <c r="M5209" s="11">
        <v>2530</v>
      </c>
      <c r="N5209" s="11">
        <v>708.40000000000009</v>
      </c>
      <c r="O5209" s="12">
        <v>0.28000000000000003</v>
      </c>
      <c r="P5209" s="6" t="s">
        <v>83</v>
      </c>
    </row>
    <row r="5210" spans="2:16" ht="14.25" customHeight="1">
      <c r="B5210" s="6" t="s">
        <v>14</v>
      </c>
      <c r="C5210" s="6">
        <v>1128299</v>
      </c>
      <c r="D5210" s="7">
        <v>44327</v>
      </c>
      <c r="E5210" s="7" t="str">
        <f t="shared" si="162"/>
        <v>May</v>
      </c>
      <c r="F5210" s="7" t="str">
        <f t="shared" si="163"/>
        <v>2021</v>
      </c>
      <c r="G5210" s="6" t="s">
        <v>31</v>
      </c>
      <c r="H5210" s="6" t="s">
        <v>66</v>
      </c>
      <c r="I5210" s="6" t="s">
        <v>67</v>
      </c>
      <c r="J5210" s="8" t="s">
        <v>23</v>
      </c>
      <c r="K5210" s="9">
        <v>69</v>
      </c>
      <c r="L5210" s="10">
        <v>143</v>
      </c>
      <c r="M5210" s="11">
        <v>9867</v>
      </c>
      <c r="N5210" s="11">
        <v>5426.85</v>
      </c>
      <c r="O5210" s="12">
        <v>0.55000000000000004</v>
      </c>
      <c r="P5210" s="6" t="s">
        <v>83</v>
      </c>
    </row>
    <row r="5211" spans="2:16" ht="14.25" customHeight="1">
      <c r="B5211" s="6" t="s">
        <v>14</v>
      </c>
      <c r="C5211" s="6">
        <v>1128299</v>
      </c>
      <c r="D5211" s="7">
        <v>44357</v>
      </c>
      <c r="E5211" s="7" t="str">
        <f t="shared" si="162"/>
        <v>Jun</v>
      </c>
      <c r="F5211" s="7" t="str">
        <f t="shared" si="163"/>
        <v>2021</v>
      </c>
      <c r="G5211" s="6" t="s">
        <v>31</v>
      </c>
      <c r="H5211" s="6" t="s">
        <v>66</v>
      </c>
      <c r="I5211" s="6" t="s">
        <v>67</v>
      </c>
      <c r="J5211" s="8" t="s">
        <v>17</v>
      </c>
      <c r="K5211" s="9">
        <v>67</v>
      </c>
      <c r="L5211" s="10">
        <v>210</v>
      </c>
      <c r="M5211" s="11">
        <v>14070</v>
      </c>
      <c r="N5211" s="11">
        <v>5628</v>
      </c>
      <c r="O5211" s="12">
        <v>0.4</v>
      </c>
      <c r="P5211" s="6" t="s">
        <v>83</v>
      </c>
    </row>
    <row r="5212" spans="2:16" ht="14.25" customHeight="1">
      <c r="B5212" s="6" t="s">
        <v>14</v>
      </c>
      <c r="C5212" s="6">
        <v>1128299</v>
      </c>
      <c r="D5212" s="7">
        <v>44357</v>
      </c>
      <c r="E5212" s="7" t="str">
        <f t="shared" si="162"/>
        <v>Jun</v>
      </c>
      <c r="F5212" s="7" t="str">
        <f t="shared" si="163"/>
        <v>2021</v>
      </c>
      <c r="G5212" s="6" t="s">
        <v>31</v>
      </c>
      <c r="H5212" s="6" t="s">
        <v>66</v>
      </c>
      <c r="I5212" s="6" t="s">
        <v>67</v>
      </c>
      <c r="J5212" s="8" t="s">
        <v>19</v>
      </c>
      <c r="K5212" s="9">
        <v>72</v>
      </c>
      <c r="L5212" s="10">
        <v>156</v>
      </c>
      <c r="M5212" s="11">
        <v>11232</v>
      </c>
      <c r="N5212" s="11">
        <v>3481.92</v>
      </c>
      <c r="O5212" s="12">
        <v>0.31</v>
      </c>
      <c r="P5212" s="6" t="s">
        <v>83</v>
      </c>
    </row>
    <row r="5213" spans="2:16" ht="14.25" customHeight="1">
      <c r="B5213" s="6" t="s">
        <v>14</v>
      </c>
      <c r="C5213" s="6">
        <v>1128299</v>
      </c>
      <c r="D5213" s="7">
        <v>44357</v>
      </c>
      <c r="E5213" s="7" t="str">
        <f t="shared" si="162"/>
        <v>Jun</v>
      </c>
      <c r="F5213" s="7" t="str">
        <f t="shared" si="163"/>
        <v>2021</v>
      </c>
      <c r="G5213" s="6" t="s">
        <v>31</v>
      </c>
      <c r="H5213" s="6" t="s">
        <v>66</v>
      </c>
      <c r="I5213" s="6" t="s">
        <v>67</v>
      </c>
      <c r="J5213" s="8" t="s">
        <v>20</v>
      </c>
      <c r="K5213" s="9">
        <v>71</v>
      </c>
      <c r="L5213" s="10">
        <v>180</v>
      </c>
      <c r="M5213" s="11">
        <v>12780</v>
      </c>
      <c r="N5213" s="11">
        <v>4600.8</v>
      </c>
      <c r="O5213" s="12">
        <v>0.36</v>
      </c>
      <c r="P5213" s="6" t="s">
        <v>83</v>
      </c>
    </row>
    <row r="5214" spans="2:16" ht="14.25" customHeight="1">
      <c r="B5214" s="6" t="s">
        <v>14</v>
      </c>
      <c r="C5214" s="6">
        <v>1128299</v>
      </c>
      <c r="D5214" s="7">
        <v>44357</v>
      </c>
      <c r="E5214" s="7" t="str">
        <f t="shared" si="162"/>
        <v>Jun</v>
      </c>
      <c r="F5214" s="7" t="str">
        <f t="shared" si="163"/>
        <v>2021</v>
      </c>
      <c r="G5214" s="6" t="s">
        <v>31</v>
      </c>
      <c r="H5214" s="6" t="s">
        <v>66</v>
      </c>
      <c r="I5214" s="6" t="s">
        <v>67</v>
      </c>
      <c r="J5214" s="8" t="s">
        <v>21</v>
      </c>
      <c r="K5214" s="9">
        <v>74</v>
      </c>
      <c r="L5214" s="10">
        <v>133</v>
      </c>
      <c r="M5214" s="11">
        <v>9842</v>
      </c>
      <c r="N5214" s="11">
        <v>3739.96</v>
      </c>
      <c r="O5214" s="12">
        <v>0.38</v>
      </c>
      <c r="P5214" s="6" t="s">
        <v>83</v>
      </c>
    </row>
    <row r="5215" spans="2:16" ht="14.25" customHeight="1">
      <c r="B5215" s="6" t="s">
        <v>14</v>
      </c>
      <c r="C5215" s="6">
        <v>1128299</v>
      </c>
      <c r="D5215" s="7">
        <v>44357</v>
      </c>
      <c r="E5215" s="7" t="str">
        <f t="shared" si="162"/>
        <v>Jun</v>
      </c>
      <c r="F5215" s="7" t="str">
        <f t="shared" si="163"/>
        <v>2021</v>
      </c>
      <c r="G5215" s="6" t="s">
        <v>31</v>
      </c>
      <c r="H5215" s="6" t="s">
        <v>66</v>
      </c>
      <c r="I5215" s="6" t="s">
        <v>67</v>
      </c>
      <c r="J5215" s="8" t="s">
        <v>22</v>
      </c>
      <c r="K5215" s="9">
        <v>83</v>
      </c>
      <c r="L5215" s="10">
        <v>88</v>
      </c>
      <c r="M5215" s="11">
        <v>7304</v>
      </c>
      <c r="N5215" s="11">
        <v>2191.1999999999998</v>
      </c>
      <c r="O5215" s="12">
        <v>0.3</v>
      </c>
      <c r="P5215" s="6" t="s">
        <v>83</v>
      </c>
    </row>
    <row r="5216" spans="2:16" ht="14.25" customHeight="1">
      <c r="B5216" s="6" t="s">
        <v>14</v>
      </c>
      <c r="C5216" s="6">
        <v>1128299</v>
      </c>
      <c r="D5216" s="7">
        <v>44357</v>
      </c>
      <c r="E5216" s="7" t="str">
        <f t="shared" si="162"/>
        <v>Jun</v>
      </c>
      <c r="F5216" s="7" t="str">
        <f t="shared" si="163"/>
        <v>2021</v>
      </c>
      <c r="G5216" s="6" t="s">
        <v>31</v>
      </c>
      <c r="H5216" s="6" t="s">
        <v>66</v>
      </c>
      <c r="I5216" s="6" t="s">
        <v>67</v>
      </c>
      <c r="J5216" s="8" t="s">
        <v>23</v>
      </c>
      <c r="K5216" s="9">
        <v>97</v>
      </c>
      <c r="L5216" s="10">
        <v>169</v>
      </c>
      <c r="M5216" s="11">
        <v>16393</v>
      </c>
      <c r="N5216" s="11">
        <v>8524.36</v>
      </c>
      <c r="O5216" s="12">
        <v>0.52</v>
      </c>
      <c r="P5216" s="6" t="s">
        <v>83</v>
      </c>
    </row>
    <row r="5217" spans="2:16" ht="14.25" customHeight="1">
      <c r="B5217" s="6" t="s">
        <v>14</v>
      </c>
      <c r="C5217" s="6">
        <v>1128299</v>
      </c>
      <c r="D5217" s="7">
        <v>44386</v>
      </c>
      <c r="E5217" s="7" t="str">
        <f t="shared" si="162"/>
        <v>Jul</v>
      </c>
      <c r="F5217" s="7" t="str">
        <f t="shared" si="163"/>
        <v>2021</v>
      </c>
      <c r="G5217" s="6" t="s">
        <v>31</v>
      </c>
      <c r="H5217" s="6" t="s">
        <v>66</v>
      </c>
      <c r="I5217" s="6" t="s">
        <v>67</v>
      </c>
      <c r="J5217" s="8" t="s">
        <v>17</v>
      </c>
      <c r="K5217" s="9">
        <v>74</v>
      </c>
      <c r="L5217" s="10">
        <v>208</v>
      </c>
      <c r="M5217" s="11">
        <v>15392</v>
      </c>
      <c r="N5217" s="11">
        <v>5695.04</v>
      </c>
      <c r="O5217" s="12">
        <v>0.37</v>
      </c>
      <c r="P5217" s="6" t="s">
        <v>83</v>
      </c>
    </row>
    <row r="5218" spans="2:16" ht="14.25" customHeight="1">
      <c r="B5218" s="6" t="s">
        <v>14</v>
      </c>
      <c r="C5218" s="6">
        <v>1128299</v>
      </c>
      <c r="D5218" s="7">
        <v>44386</v>
      </c>
      <c r="E5218" s="7" t="str">
        <f t="shared" si="162"/>
        <v>Jul</v>
      </c>
      <c r="F5218" s="7" t="str">
        <f t="shared" si="163"/>
        <v>2021</v>
      </c>
      <c r="G5218" s="6" t="s">
        <v>31</v>
      </c>
      <c r="H5218" s="6" t="s">
        <v>66</v>
      </c>
      <c r="I5218" s="6" t="s">
        <v>67</v>
      </c>
      <c r="J5218" s="8" t="s">
        <v>19</v>
      </c>
      <c r="K5218" s="9">
        <v>81</v>
      </c>
      <c r="L5218" s="10">
        <v>182</v>
      </c>
      <c r="M5218" s="11">
        <v>14742</v>
      </c>
      <c r="N5218" s="11">
        <v>5012.2800000000007</v>
      </c>
      <c r="O5218" s="12">
        <v>0.34</v>
      </c>
      <c r="P5218" s="6" t="s">
        <v>83</v>
      </c>
    </row>
    <row r="5219" spans="2:16" ht="14.25" customHeight="1">
      <c r="B5219" s="6" t="s">
        <v>14</v>
      </c>
      <c r="C5219" s="6">
        <v>1128299</v>
      </c>
      <c r="D5219" s="7">
        <v>44386</v>
      </c>
      <c r="E5219" s="7" t="str">
        <f t="shared" si="162"/>
        <v>Jul</v>
      </c>
      <c r="F5219" s="7" t="str">
        <f t="shared" si="163"/>
        <v>2021</v>
      </c>
      <c r="G5219" s="6" t="s">
        <v>31</v>
      </c>
      <c r="H5219" s="6" t="s">
        <v>66</v>
      </c>
      <c r="I5219" s="6" t="s">
        <v>67</v>
      </c>
      <c r="J5219" s="8" t="s">
        <v>20</v>
      </c>
      <c r="K5219" s="9">
        <v>79</v>
      </c>
      <c r="L5219" s="10">
        <v>150</v>
      </c>
      <c r="M5219" s="11">
        <v>11850</v>
      </c>
      <c r="N5219" s="11">
        <v>4266</v>
      </c>
      <c r="O5219" s="12">
        <v>0.36</v>
      </c>
      <c r="P5219" s="6" t="s">
        <v>83</v>
      </c>
    </row>
    <row r="5220" spans="2:16" ht="14.25" customHeight="1">
      <c r="B5220" s="6" t="s">
        <v>14</v>
      </c>
      <c r="C5220" s="6">
        <v>1128299</v>
      </c>
      <c r="D5220" s="7">
        <v>44386</v>
      </c>
      <c r="E5220" s="7" t="str">
        <f t="shared" si="162"/>
        <v>Jul</v>
      </c>
      <c r="F5220" s="7" t="str">
        <f t="shared" si="163"/>
        <v>2021</v>
      </c>
      <c r="G5220" s="6" t="s">
        <v>31</v>
      </c>
      <c r="H5220" s="6" t="s">
        <v>66</v>
      </c>
      <c r="I5220" s="6" t="s">
        <v>67</v>
      </c>
      <c r="J5220" s="8" t="s">
        <v>21</v>
      </c>
      <c r="K5220" s="9">
        <v>73</v>
      </c>
      <c r="L5220" s="10">
        <v>130</v>
      </c>
      <c r="M5220" s="11">
        <v>9490</v>
      </c>
      <c r="N5220" s="11">
        <v>3796</v>
      </c>
      <c r="O5220" s="12">
        <v>0.4</v>
      </c>
      <c r="P5220" s="6" t="s">
        <v>83</v>
      </c>
    </row>
    <row r="5221" spans="2:16" ht="14.25" customHeight="1">
      <c r="B5221" s="6" t="s">
        <v>14</v>
      </c>
      <c r="C5221" s="6">
        <v>1128299</v>
      </c>
      <c r="D5221" s="7">
        <v>44386</v>
      </c>
      <c r="E5221" s="7" t="str">
        <f t="shared" si="162"/>
        <v>Jul</v>
      </c>
      <c r="F5221" s="7" t="str">
        <f t="shared" si="163"/>
        <v>2021</v>
      </c>
      <c r="G5221" s="6" t="s">
        <v>31</v>
      </c>
      <c r="H5221" s="6" t="s">
        <v>66</v>
      </c>
      <c r="I5221" s="6" t="s">
        <v>67</v>
      </c>
      <c r="J5221" s="8" t="s">
        <v>22</v>
      </c>
      <c r="K5221" s="9">
        <v>80</v>
      </c>
      <c r="L5221" s="10">
        <v>149</v>
      </c>
      <c r="M5221" s="11">
        <v>11920</v>
      </c>
      <c r="N5221" s="11">
        <v>3576</v>
      </c>
      <c r="O5221" s="12">
        <v>0.3</v>
      </c>
      <c r="P5221" s="6" t="s">
        <v>83</v>
      </c>
    </row>
    <row r="5222" spans="2:16" ht="14.25" customHeight="1">
      <c r="B5222" s="6" t="s">
        <v>14</v>
      </c>
      <c r="C5222" s="6">
        <v>1128299</v>
      </c>
      <c r="D5222" s="7">
        <v>44386</v>
      </c>
      <c r="E5222" s="7" t="str">
        <f t="shared" si="162"/>
        <v>Jul</v>
      </c>
      <c r="F5222" s="7" t="str">
        <f t="shared" si="163"/>
        <v>2021</v>
      </c>
      <c r="G5222" s="6" t="s">
        <v>31</v>
      </c>
      <c r="H5222" s="6" t="s">
        <v>66</v>
      </c>
      <c r="I5222" s="6" t="s">
        <v>67</v>
      </c>
      <c r="J5222" s="8" t="s">
        <v>23</v>
      </c>
      <c r="K5222" s="9">
        <v>96</v>
      </c>
      <c r="L5222" s="10">
        <v>154</v>
      </c>
      <c r="M5222" s="11">
        <v>14784</v>
      </c>
      <c r="N5222" s="11">
        <v>7687.68</v>
      </c>
      <c r="O5222" s="12">
        <v>0.52</v>
      </c>
      <c r="P5222" s="6" t="s">
        <v>83</v>
      </c>
    </row>
    <row r="5223" spans="2:16" ht="14.25" customHeight="1">
      <c r="B5223" s="6" t="s">
        <v>14</v>
      </c>
      <c r="C5223" s="6">
        <v>1128299</v>
      </c>
      <c r="D5223" s="7">
        <v>44418</v>
      </c>
      <c r="E5223" s="7" t="str">
        <f t="shared" si="162"/>
        <v>Aug</v>
      </c>
      <c r="F5223" s="7" t="str">
        <f t="shared" si="163"/>
        <v>2021</v>
      </c>
      <c r="G5223" s="6" t="s">
        <v>31</v>
      </c>
      <c r="H5223" s="6" t="s">
        <v>66</v>
      </c>
      <c r="I5223" s="6" t="s">
        <v>67</v>
      </c>
      <c r="J5223" s="8" t="s">
        <v>17</v>
      </c>
      <c r="K5223" s="9">
        <v>79</v>
      </c>
      <c r="L5223" s="10">
        <v>210</v>
      </c>
      <c r="M5223" s="11">
        <v>16590</v>
      </c>
      <c r="N5223" s="11">
        <v>6138.3</v>
      </c>
      <c r="O5223" s="12">
        <v>0.37</v>
      </c>
      <c r="P5223" s="6" t="s">
        <v>83</v>
      </c>
    </row>
    <row r="5224" spans="2:16" ht="14.25" customHeight="1">
      <c r="B5224" s="6" t="s">
        <v>14</v>
      </c>
      <c r="C5224" s="6">
        <v>1128299</v>
      </c>
      <c r="D5224" s="7">
        <v>44418</v>
      </c>
      <c r="E5224" s="7" t="str">
        <f t="shared" si="162"/>
        <v>Aug</v>
      </c>
      <c r="F5224" s="7" t="str">
        <f t="shared" si="163"/>
        <v>2021</v>
      </c>
      <c r="G5224" s="6" t="s">
        <v>31</v>
      </c>
      <c r="H5224" s="6" t="s">
        <v>66</v>
      </c>
      <c r="I5224" s="6" t="s">
        <v>67</v>
      </c>
      <c r="J5224" s="8" t="s">
        <v>19</v>
      </c>
      <c r="K5224" s="9">
        <v>71</v>
      </c>
      <c r="L5224" s="10">
        <v>218</v>
      </c>
      <c r="M5224" s="11">
        <v>15478</v>
      </c>
      <c r="N5224" s="11">
        <v>5262.52</v>
      </c>
      <c r="O5224" s="12">
        <v>0.34</v>
      </c>
      <c r="P5224" s="6" t="s">
        <v>83</v>
      </c>
    </row>
    <row r="5225" spans="2:16" ht="14.25" customHeight="1">
      <c r="B5225" s="6" t="s">
        <v>14</v>
      </c>
      <c r="C5225" s="6">
        <v>1128299</v>
      </c>
      <c r="D5225" s="7">
        <v>44418</v>
      </c>
      <c r="E5225" s="7" t="str">
        <f t="shared" si="162"/>
        <v>Aug</v>
      </c>
      <c r="F5225" s="7" t="str">
        <f t="shared" si="163"/>
        <v>2021</v>
      </c>
      <c r="G5225" s="6" t="s">
        <v>31</v>
      </c>
      <c r="H5225" s="6" t="s">
        <v>66</v>
      </c>
      <c r="I5225" s="6" t="s">
        <v>67</v>
      </c>
      <c r="J5225" s="8" t="s">
        <v>20</v>
      </c>
      <c r="K5225" s="9">
        <v>64</v>
      </c>
      <c r="L5225" s="10">
        <v>162</v>
      </c>
      <c r="M5225" s="11">
        <v>10368</v>
      </c>
      <c r="N5225" s="11">
        <v>4043.52</v>
      </c>
      <c r="O5225" s="12">
        <v>0.39</v>
      </c>
      <c r="P5225" s="6" t="s">
        <v>83</v>
      </c>
    </row>
    <row r="5226" spans="2:16" ht="14.25" customHeight="1">
      <c r="B5226" s="6" t="s">
        <v>14</v>
      </c>
      <c r="C5226" s="6">
        <v>1128299</v>
      </c>
      <c r="D5226" s="7">
        <v>44418</v>
      </c>
      <c r="E5226" s="7" t="str">
        <f t="shared" si="162"/>
        <v>Aug</v>
      </c>
      <c r="F5226" s="7" t="str">
        <f t="shared" si="163"/>
        <v>2021</v>
      </c>
      <c r="G5226" s="6" t="s">
        <v>31</v>
      </c>
      <c r="H5226" s="6" t="s">
        <v>66</v>
      </c>
      <c r="I5226" s="6" t="s">
        <v>67</v>
      </c>
      <c r="J5226" s="8" t="s">
        <v>21</v>
      </c>
      <c r="K5226" s="9">
        <v>67</v>
      </c>
      <c r="L5226" s="10">
        <v>142</v>
      </c>
      <c r="M5226" s="11">
        <v>9514</v>
      </c>
      <c r="N5226" s="11">
        <v>3615.32</v>
      </c>
      <c r="O5226" s="12">
        <v>0.38</v>
      </c>
      <c r="P5226" s="6" t="s">
        <v>83</v>
      </c>
    </row>
    <row r="5227" spans="2:16" ht="14.25" customHeight="1">
      <c r="B5227" s="6" t="s">
        <v>25</v>
      </c>
      <c r="C5227" s="6">
        <v>1128299</v>
      </c>
      <c r="D5227" s="7">
        <v>44418</v>
      </c>
      <c r="E5227" s="7" t="str">
        <f t="shared" si="162"/>
        <v>Aug</v>
      </c>
      <c r="F5227" s="7" t="str">
        <f t="shared" si="163"/>
        <v>2021</v>
      </c>
      <c r="G5227" s="6" t="s">
        <v>31</v>
      </c>
      <c r="H5227" s="6" t="s">
        <v>66</v>
      </c>
      <c r="I5227" s="6" t="s">
        <v>67</v>
      </c>
      <c r="J5227" s="8" t="s">
        <v>22</v>
      </c>
      <c r="K5227" s="9">
        <v>69</v>
      </c>
      <c r="L5227" s="10">
        <v>147</v>
      </c>
      <c r="M5227" s="11">
        <v>10143</v>
      </c>
      <c r="N5227" s="11">
        <v>2738.61</v>
      </c>
      <c r="O5227" s="12">
        <v>0.27</v>
      </c>
      <c r="P5227" s="6" t="s">
        <v>83</v>
      </c>
    </row>
    <row r="5228" spans="2:16" ht="14.25" customHeight="1">
      <c r="B5228" s="6" t="s">
        <v>25</v>
      </c>
      <c r="C5228" s="6">
        <v>1128299</v>
      </c>
      <c r="D5228" s="7">
        <v>44418</v>
      </c>
      <c r="E5228" s="7" t="str">
        <f t="shared" si="162"/>
        <v>Aug</v>
      </c>
      <c r="F5228" s="7" t="str">
        <f t="shared" si="163"/>
        <v>2021</v>
      </c>
      <c r="G5228" s="6" t="s">
        <v>31</v>
      </c>
      <c r="H5228" s="6" t="s">
        <v>66</v>
      </c>
      <c r="I5228" s="6" t="s">
        <v>67</v>
      </c>
      <c r="J5228" s="8" t="s">
        <v>23</v>
      </c>
      <c r="K5228" s="9">
        <v>72</v>
      </c>
      <c r="L5228" s="10">
        <v>88</v>
      </c>
      <c r="M5228" s="11">
        <v>6336</v>
      </c>
      <c r="N5228" s="11">
        <v>3358.0800000000004</v>
      </c>
      <c r="O5228" s="12">
        <v>0.53</v>
      </c>
      <c r="P5228" s="6" t="s">
        <v>83</v>
      </c>
    </row>
    <row r="5229" spans="2:16" ht="14.25" customHeight="1">
      <c r="B5229" s="6" t="s">
        <v>25</v>
      </c>
      <c r="C5229" s="6">
        <v>1128299</v>
      </c>
      <c r="D5229" s="7">
        <v>44450</v>
      </c>
      <c r="E5229" s="7" t="str">
        <f t="shared" si="162"/>
        <v>Sep</v>
      </c>
      <c r="F5229" s="7" t="str">
        <f t="shared" si="163"/>
        <v>2021</v>
      </c>
      <c r="G5229" s="6" t="s">
        <v>31</v>
      </c>
      <c r="H5229" s="6" t="s">
        <v>66</v>
      </c>
      <c r="I5229" s="6" t="s">
        <v>67</v>
      </c>
      <c r="J5229" s="8" t="s">
        <v>17</v>
      </c>
      <c r="K5229" s="9">
        <v>62</v>
      </c>
      <c r="L5229" s="10">
        <v>149</v>
      </c>
      <c r="M5229" s="11">
        <v>9238</v>
      </c>
      <c r="N5229" s="11">
        <v>3325.68</v>
      </c>
      <c r="O5229" s="12">
        <v>0.36</v>
      </c>
      <c r="P5229" s="6" t="s">
        <v>83</v>
      </c>
    </row>
    <row r="5230" spans="2:16" ht="14.25" customHeight="1">
      <c r="B5230" s="6" t="s">
        <v>25</v>
      </c>
      <c r="C5230" s="6">
        <v>1128299</v>
      </c>
      <c r="D5230" s="7">
        <v>44450</v>
      </c>
      <c r="E5230" s="7" t="str">
        <f t="shared" si="162"/>
        <v>Sep</v>
      </c>
      <c r="F5230" s="7" t="str">
        <f t="shared" si="163"/>
        <v>2021</v>
      </c>
      <c r="G5230" s="6" t="s">
        <v>31</v>
      </c>
      <c r="H5230" s="6" t="s">
        <v>66</v>
      </c>
      <c r="I5230" s="6" t="s">
        <v>67</v>
      </c>
      <c r="J5230" s="8" t="s">
        <v>19</v>
      </c>
      <c r="K5230" s="9">
        <v>69</v>
      </c>
      <c r="L5230" s="10">
        <v>149</v>
      </c>
      <c r="M5230" s="11">
        <v>10281</v>
      </c>
      <c r="N5230" s="11">
        <v>3392.73</v>
      </c>
      <c r="O5230" s="12">
        <v>0.33</v>
      </c>
      <c r="P5230" s="6" t="s">
        <v>83</v>
      </c>
    </row>
    <row r="5231" spans="2:16" ht="14.25" customHeight="1">
      <c r="B5231" s="6" t="s">
        <v>25</v>
      </c>
      <c r="C5231" s="6">
        <v>1128299</v>
      </c>
      <c r="D5231" s="7">
        <v>44450</v>
      </c>
      <c r="E5231" s="7" t="str">
        <f t="shared" si="162"/>
        <v>Sep</v>
      </c>
      <c r="F5231" s="7" t="str">
        <f t="shared" si="163"/>
        <v>2021</v>
      </c>
      <c r="G5231" s="6" t="s">
        <v>31</v>
      </c>
      <c r="H5231" s="6" t="s">
        <v>66</v>
      </c>
      <c r="I5231" s="6" t="s">
        <v>67</v>
      </c>
      <c r="J5231" s="8" t="s">
        <v>20</v>
      </c>
      <c r="K5231" s="9">
        <v>64</v>
      </c>
      <c r="L5231" s="10">
        <v>105</v>
      </c>
      <c r="M5231" s="11">
        <v>6720</v>
      </c>
      <c r="N5231" s="11">
        <v>2620.8000000000002</v>
      </c>
      <c r="O5231" s="12">
        <v>0.39</v>
      </c>
      <c r="P5231" s="6" t="s">
        <v>83</v>
      </c>
    </row>
    <row r="5232" spans="2:16" ht="14.25" customHeight="1">
      <c r="B5232" s="6" t="s">
        <v>25</v>
      </c>
      <c r="C5232" s="6">
        <v>1128299</v>
      </c>
      <c r="D5232" s="7">
        <v>44450</v>
      </c>
      <c r="E5232" s="7" t="str">
        <f t="shared" si="162"/>
        <v>Sep</v>
      </c>
      <c r="F5232" s="7" t="str">
        <f t="shared" si="163"/>
        <v>2021</v>
      </c>
      <c r="G5232" s="6" t="s">
        <v>31</v>
      </c>
      <c r="H5232" s="6" t="s">
        <v>66</v>
      </c>
      <c r="I5232" s="6" t="s">
        <v>67</v>
      </c>
      <c r="J5232" s="8" t="s">
        <v>21</v>
      </c>
      <c r="K5232" s="9">
        <v>62</v>
      </c>
      <c r="L5232" s="10">
        <v>85</v>
      </c>
      <c r="M5232" s="11">
        <v>5270</v>
      </c>
      <c r="N5232" s="11">
        <v>2108</v>
      </c>
      <c r="O5232" s="12">
        <v>0.4</v>
      </c>
      <c r="P5232" s="6" t="s">
        <v>83</v>
      </c>
    </row>
    <row r="5233" spans="2:16" ht="14.25" customHeight="1">
      <c r="B5233" s="6" t="s">
        <v>25</v>
      </c>
      <c r="C5233" s="6">
        <v>1128299</v>
      </c>
      <c r="D5233" s="7">
        <v>44450</v>
      </c>
      <c r="E5233" s="7" t="str">
        <f t="shared" si="162"/>
        <v>Sep</v>
      </c>
      <c r="F5233" s="7" t="str">
        <f t="shared" si="163"/>
        <v>2021</v>
      </c>
      <c r="G5233" s="6" t="s">
        <v>31</v>
      </c>
      <c r="H5233" s="6" t="s">
        <v>66</v>
      </c>
      <c r="I5233" s="6" t="s">
        <v>67</v>
      </c>
      <c r="J5233" s="8" t="s">
        <v>22</v>
      </c>
      <c r="K5233" s="9">
        <v>71</v>
      </c>
      <c r="L5233" s="10">
        <v>91</v>
      </c>
      <c r="M5233" s="11">
        <v>6461</v>
      </c>
      <c r="N5233" s="11">
        <v>1938.3</v>
      </c>
      <c r="O5233" s="12">
        <v>0.3</v>
      </c>
      <c r="P5233" s="6" t="s">
        <v>83</v>
      </c>
    </row>
    <row r="5234" spans="2:16" ht="14.25" customHeight="1">
      <c r="B5234" s="6" t="s">
        <v>25</v>
      </c>
      <c r="C5234" s="6">
        <v>1128299</v>
      </c>
      <c r="D5234" s="7">
        <v>44450</v>
      </c>
      <c r="E5234" s="7" t="str">
        <f t="shared" si="162"/>
        <v>Sep</v>
      </c>
      <c r="F5234" s="7" t="str">
        <f t="shared" si="163"/>
        <v>2021</v>
      </c>
      <c r="G5234" s="6" t="s">
        <v>31</v>
      </c>
      <c r="H5234" s="6" t="s">
        <v>66</v>
      </c>
      <c r="I5234" s="6" t="s">
        <v>67</v>
      </c>
      <c r="J5234" s="8" t="s">
        <v>23</v>
      </c>
      <c r="K5234" s="9">
        <v>56</v>
      </c>
      <c r="L5234" s="10">
        <v>105</v>
      </c>
      <c r="M5234" s="11">
        <v>5880</v>
      </c>
      <c r="N5234" s="11">
        <v>3116.4</v>
      </c>
      <c r="O5234" s="12">
        <v>0.53</v>
      </c>
      <c r="P5234" s="6" t="s">
        <v>83</v>
      </c>
    </row>
    <row r="5235" spans="2:16" ht="14.25" customHeight="1">
      <c r="B5235" s="6" t="s">
        <v>25</v>
      </c>
      <c r="C5235" s="6">
        <v>1128299</v>
      </c>
      <c r="D5235" s="7">
        <v>44479</v>
      </c>
      <c r="E5235" s="7" t="str">
        <f t="shared" si="162"/>
        <v>Oct</v>
      </c>
      <c r="F5235" s="7" t="str">
        <f t="shared" si="163"/>
        <v>2021</v>
      </c>
      <c r="G5235" s="6" t="s">
        <v>31</v>
      </c>
      <c r="H5235" s="6" t="s">
        <v>66</v>
      </c>
      <c r="I5235" s="6" t="s">
        <v>67</v>
      </c>
      <c r="J5235" s="8" t="s">
        <v>17</v>
      </c>
      <c r="K5235" s="9">
        <v>52</v>
      </c>
      <c r="L5235" s="10">
        <v>124</v>
      </c>
      <c r="M5235" s="11">
        <v>6448</v>
      </c>
      <c r="N5235" s="11">
        <v>2579.2000000000003</v>
      </c>
      <c r="O5235" s="12">
        <v>0.4</v>
      </c>
      <c r="P5235" s="6" t="s">
        <v>83</v>
      </c>
    </row>
    <row r="5236" spans="2:16" ht="14.25" customHeight="1">
      <c r="B5236" s="6" t="s">
        <v>25</v>
      </c>
      <c r="C5236" s="6">
        <v>1128299</v>
      </c>
      <c r="D5236" s="7">
        <v>44479</v>
      </c>
      <c r="E5236" s="7" t="str">
        <f t="shared" si="162"/>
        <v>Oct</v>
      </c>
      <c r="F5236" s="7" t="str">
        <f t="shared" si="163"/>
        <v>2021</v>
      </c>
      <c r="G5236" s="6" t="s">
        <v>31</v>
      </c>
      <c r="H5236" s="6" t="s">
        <v>66</v>
      </c>
      <c r="I5236" s="6" t="s">
        <v>67</v>
      </c>
      <c r="J5236" s="8" t="s">
        <v>19</v>
      </c>
      <c r="K5236" s="9">
        <v>61</v>
      </c>
      <c r="L5236" s="10">
        <v>138</v>
      </c>
      <c r="M5236" s="11">
        <v>8418</v>
      </c>
      <c r="N5236" s="11">
        <v>2525.4000000000005</v>
      </c>
      <c r="O5236" s="12">
        <v>0.30000000000000004</v>
      </c>
      <c r="P5236" s="6" t="s">
        <v>83</v>
      </c>
    </row>
    <row r="5237" spans="2:16" ht="14.25" customHeight="1">
      <c r="B5237" s="6" t="s">
        <v>25</v>
      </c>
      <c r="C5237" s="6">
        <v>1128299</v>
      </c>
      <c r="D5237" s="7">
        <v>44479</v>
      </c>
      <c r="E5237" s="7" t="str">
        <f t="shared" si="162"/>
        <v>Oct</v>
      </c>
      <c r="F5237" s="7" t="str">
        <f t="shared" si="163"/>
        <v>2021</v>
      </c>
      <c r="G5237" s="6" t="s">
        <v>31</v>
      </c>
      <c r="H5237" s="6" t="s">
        <v>66</v>
      </c>
      <c r="I5237" s="6" t="s">
        <v>67</v>
      </c>
      <c r="J5237" s="8" t="s">
        <v>20</v>
      </c>
      <c r="K5237" s="9">
        <v>56</v>
      </c>
      <c r="L5237" s="10">
        <v>87</v>
      </c>
      <c r="M5237" s="11">
        <v>4872</v>
      </c>
      <c r="N5237" s="11">
        <v>1705.1999999999998</v>
      </c>
      <c r="O5237" s="12">
        <v>0.35</v>
      </c>
      <c r="P5237" s="6" t="s">
        <v>83</v>
      </c>
    </row>
    <row r="5238" spans="2:16" ht="14.25" customHeight="1">
      <c r="B5238" s="6" t="s">
        <v>25</v>
      </c>
      <c r="C5238" s="6">
        <v>1128299</v>
      </c>
      <c r="D5238" s="7">
        <v>44479</v>
      </c>
      <c r="E5238" s="7" t="str">
        <f t="shared" si="162"/>
        <v>Oct</v>
      </c>
      <c r="F5238" s="7" t="str">
        <f t="shared" si="163"/>
        <v>2021</v>
      </c>
      <c r="G5238" s="6" t="s">
        <v>31</v>
      </c>
      <c r="H5238" s="6" t="s">
        <v>66</v>
      </c>
      <c r="I5238" s="6" t="s">
        <v>67</v>
      </c>
      <c r="J5238" s="8" t="s">
        <v>21</v>
      </c>
      <c r="K5238" s="9">
        <v>50</v>
      </c>
      <c r="L5238" s="10">
        <v>83</v>
      </c>
      <c r="M5238" s="11">
        <v>4150</v>
      </c>
      <c r="N5238" s="11">
        <v>1535.5</v>
      </c>
      <c r="O5238" s="12">
        <v>0.37</v>
      </c>
      <c r="P5238" s="6" t="s">
        <v>83</v>
      </c>
    </row>
    <row r="5239" spans="2:16" ht="14.25" customHeight="1">
      <c r="B5239" s="6" t="s">
        <v>25</v>
      </c>
      <c r="C5239" s="6">
        <v>1128299</v>
      </c>
      <c r="D5239" s="7">
        <v>44479</v>
      </c>
      <c r="E5239" s="7" t="str">
        <f t="shared" si="162"/>
        <v>Oct</v>
      </c>
      <c r="F5239" s="7" t="str">
        <f t="shared" si="163"/>
        <v>2021</v>
      </c>
      <c r="G5239" s="6" t="s">
        <v>31</v>
      </c>
      <c r="H5239" s="6" t="s">
        <v>66</v>
      </c>
      <c r="I5239" s="6" t="s">
        <v>67</v>
      </c>
      <c r="J5239" s="8" t="s">
        <v>22</v>
      </c>
      <c r="K5239" s="9">
        <v>63</v>
      </c>
      <c r="L5239" s="10">
        <v>70</v>
      </c>
      <c r="M5239" s="11">
        <v>4410</v>
      </c>
      <c r="N5239" s="11">
        <v>1234.8000000000002</v>
      </c>
      <c r="O5239" s="12">
        <v>0.28000000000000003</v>
      </c>
      <c r="P5239" s="6" t="s">
        <v>83</v>
      </c>
    </row>
    <row r="5240" spans="2:16" ht="14.25" customHeight="1">
      <c r="B5240" s="6" t="s">
        <v>25</v>
      </c>
      <c r="C5240" s="6">
        <v>1128299</v>
      </c>
      <c r="D5240" s="7">
        <v>44479</v>
      </c>
      <c r="E5240" s="7" t="str">
        <f t="shared" si="162"/>
        <v>Oct</v>
      </c>
      <c r="F5240" s="7" t="str">
        <f t="shared" si="163"/>
        <v>2021</v>
      </c>
      <c r="G5240" s="6" t="s">
        <v>31</v>
      </c>
      <c r="H5240" s="6" t="s">
        <v>66</v>
      </c>
      <c r="I5240" s="6" t="s">
        <v>67</v>
      </c>
      <c r="J5240" s="8" t="s">
        <v>23</v>
      </c>
      <c r="K5240" s="9">
        <v>64</v>
      </c>
      <c r="L5240" s="10">
        <v>75</v>
      </c>
      <c r="M5240" s="11">
        <v>4800</v>
      </c>
      <c r="N5240" s="11">
        <v>2448</v>
      </c>
      <c r="O5240" s="12">
        <v>0.51</v>
      </c>
      <c r="P5240" s="6" t="s">
        <v>83</v>
      </c>
    </row>
    <row r="5241" spans="2:16" ht="14.25" customHeight="1">
      <c r="B5241" s="6" t="s">
        <v>25</v>
      </c>
      <c r="C5241" s="6">
        <v>1128299</v>
      </c>
      <c r="D5241" s="7">
        <v>44510</v>
      </c>
      <c r="E5241" s="7" t="str">
        <f t="shared" si="162"/>
        <v>Nov</v>
      </c>
      <c r="F5241" s="7" t="str">
        <f t="shared" si="163"/>
        <v>2021</v>
      </c>
      <c r="G5241" s="6" t="s">
        <v>31</v>
      </c>
      <c r="H5241" s="6" t="s">
        <v>66</v>
      </c>
      <c r="I5241" s="6" t="s">
        <v>67</v>
      </c>
      <c r="J5241" s="8" t="s">
        <v>17</v>
      </c>
      <c r="K5241" s="9">
        <v>51</v>
      </c>
      <c r="L5241" s="10">
        <v>158</v>
      </c>
      <c r="M5241" s="11">
        <v>8058</v>
      </c>
      <c r="N5241" s="11">
        <v>2981.46</v>
      </c>
      <c r="O5241" s="12">
        <v>0.37</v>
      </c>
      <c r="P5241" s="6" t="s">
        <v>83</v>
      </c>
    </row>
    <row r="5242" spans="2:16" ht="14.25" customHeight="1">
      <c r="B5242" s="6" t="s">
        <v>25</v>
      </c>
      <c r="C5242" s="6">
        <v>1128299</v>
      </c>
      <c r="D5242" s="7">
        <v>44510</v>
      </c>
      <c r="E5242" s="7" t="str">
        <f t="shared" si="162"/>
        <v>Nov</v>
      </c>
      <c r="F5242" s="7" t="str">
        <f t="shared" si="163"/>
        <v>2021</v>
      </c>
      <c r="G5242" s="6" t="s">
        <v>31</v>
      </c>
      <c r="H5242" s="6" t="s">
        <v>66</v>
      </c>
      <c r="I5242" s="6" t="s">
        <v>67</v>
      </c>
      <c r="J5242" s="8" t="s">
        <v>19</v>
      </c>
      <c r="K5242" s="9">
        <v>56</v>
      </c>
      <c r="L5242" s="10">
        <v>168</v>
      </c>
      <c r="M5242" s="11">
        <v>9408</v>
      </c>
      <c r="N5242" s="11">
        <v>3010.56</v>
      </c>
      <c r="O5242" s="12">
        <v>0.32</v>
      </c>
      <c r="P5242" s="6" t="s">
        <v>83</v>
      </c>
    </row>
    <row r="5243" spans="2:16" ht="14.25" customHeight="1">
      <c r="B5243" s="6" t="s">
        <v>25</v>
      </c>
      <c r="C5243" s="6">
        <v>1128299</v>
      </c>
      <c r="D5243" s="7">
        <v>44510</v>
      </c>
      <c r="E5243" s="7" t="str">
        <f t="shared" si="162"/>
        <v>Nov</v>
      </c>
      <c r="F5243" s="7" t="str">
        <f t="shared" si="163"/>
        <v>2021</v>
      </c>
      <c r="G5243" s="6" t="s">
        <v>31</v>
      </c>
      <c r="H5243" s="6" t="s">
        <v>66</v>
      </c>
      <c r="I5243" s="6" t="s">
        <v>67</v>
      </c>
      <c r="J5243" s="8" t="s">
        <v>20</v>
      </c>
      <c r="K5243" s="9">
        <v>50</v>
      </c>
      <c r="L5243" s="10">
        <v>123</v>
      </c>
      <c r="M5243" s="11">
        <v>6150</v>
      </c>
      <c r="N5243" s="11">
        <v>2460</v>
      </c>
      <c r="O5243" s="12">
        <v>0.4</v>
      </c>
      <c r="P5243" s="6" t="s">
        <v>83</v>
      </c>
    </row>
    <row r="5244" spans="2:16" ht="14.25" customHeight="1">
      <c r="B5244" s="6" t="s">
        <v>25</v>
      </c>
      <c r="C5244" s="6">
        <v>1128299</v>
      </c>
      <c r="D5244" s="7">
        <v>44510</v>
      </c>
      <c r="E5244" s="7" t="str">
        <f t="shared" si="162"/>
        <v>Nov</v>
      </c>
      <c r="F5244" s="7" t="str">
        <f t="shared" si="163"/>
        <v>2021</v>
      </c>
      <c r="G5244" s="6" t="s">
        <v>31</v>
      </c>
      <c r="H5244" s="6" t="s">
        <v>66</v>
      </c>
      <c r="I5244" s="6" t="s">
        <v>67</v>
      </c>
      <c r="J5244" s="8" t="s">
        <v>21</v>
      </c>
      <c r="K5244" s="9">
        <v>60</v>
      </c>
      <c r="L5244" s="10">
        <v>104</v>
      </c>
      <c r="M5244" s="11">
        <v>6240</v>
      </c>
      <c r="N5244" s="11">
        <v>2433.6</v>
      </c>
      <c r="O5244" s="12">
        <v>0.39</v>
      </c>
      <c r="P5244" s="6" t="s">
        <v>83</v>
      </c>
    </row>
    <row r="5245" spans="2:16" ht="14.25" customHeight="1">
      <c r="B5245" s="6" t="s">
        <v>25</v>
      </c>
      <c r="C5245" s="6">
        <v>1128299</v>
      </c>
      <c r="D5245" s="7">
        <v>44510</v>
      </c>
      <c r="E5245" s="7" t="str">
        <f t="shared" si="162"/>
        <v>Nov</v>
      </c>
      <c r="F5245" s="7" t="str">
        <f t="shared" si="163"/>
        <v>2021</v>
      </c>
      <c r="G5245" s="6" t="s">
        <v>31</v>
      </c>
      <c r="H5245" s="6" t="s">
        <v>66</v>
      </c>
      <c r="I5245" s="6" t="s">
        <v>67</v>
      </c>
      <c r="J5245" s="8" t="s">
        <v>22</v>
      </c>
      <c r="K5245" s="9">
        <v>83</v>
      </c>
      <c r="L5245" s="10">
        <v>113</v>
      </c>
      <c r="M5245" s="11">
        <v>9379</v>
      </c>
      <c r="N5245" s="11">
        <v>2813.7</v>
      </c>
      <c r="O5245" s="12">
        <v>0.3</v>
      </c>
      <c r="P5245" s="6" t="s">
        <v>83</v>
      </c>
    </row>
    <row r="5246" spans="2:16" ht="14.25" customHeight="1">
      <c r="B5246" s="6" t="s">
        <v>25</v>
      </c>
      <c r="C5246" s="6">
        <v>1128299</v>
      </c>
      <c r="D5246" s="7">
        <v>44510</v>
      </c>
      <c r="E5246" s="7" t="str">
        <f t="shared" si="162"/>
        <v>Nov</v>
      </c>
      <c r="F5246" s="7" t="str">
        <f t="shared" si="163"/>
        <v>2021</v>
      </c>
      <c r="G5246" s="6" t="s">
        <v>31</v>
      </c>
      <c r="H5246" s="6" t="s">
        <v>66</v>
      </c>
      <c r="I5246" s="6" t="s">
        <v>67</v>
      </c>
      <c r="J5246" s="8" t="s">
        <v>23</v>
      </c>
      <c r="K5246" s="9">
        <v>82</v>
      </c>
      <c r="L5246" s="10">
        <v>140</v>
      </c>
      <c r="M5246" s="11">
        <v>11480</v>
      </c>
      <c r="N5246" s="11">
        <v>5969.6</v>
      </c>
      <c r="O5246" s="12">
        <v>0.52</v>
      </c>
      <c r="P5246" s="6" t="s">
        <v>83</v>
      </c>
    </row>
    <row r="5247" spans="2:16" ht="14.25" customHeight="1">
      <c r="B5247" s="6" t="s">
        <v>25</v>
      </c>
      <c r="C5247" s="6">
        <v>1128299</v>
      </c>
      <c r="D5247" s="7">
        <v>44539</v>
      </c>
      <c r="E5247" s="7" t="str">
        <f t="shared" si="162"/>
        <v>Dec</v>
      </c>
      <c r="F5247" s="7" t="str">
        <f t="shared" si="163"/>
        <v>2021</v>
      </c>
      <c r="G5247" s="6" t="s">
        <v>31</v>
      </c>
      <c r="H5247" s="6" t="s">
        <v>66</v>
      </c>
      <c r="I5247" s="6" t="s">
        <v>67</v>
      </c>
      <c r="J5247" s="8" t="s">
        <v>17</v>
      </c>
      <c r="K5247" s="9">
        <v>68</v>
      </c>
      <c r="L5247" s="10">
        <v>189</v>
      </c>
      <c r="M5247" s="11">
        <v>12852</v>
      </c>
      <c r="N5247" s="11">
        <v>5140.8</v>
      </c>
      <c r="O5247" s="12">
        <v>0.4</v>
      </c>
      <c r="P5247" s="6" t="s">
        <v>83</v>
      </c>
    </row>
    <row r="5248" spans="2:16" ht="14.25" customHeight="1">
      <c r="B5248" s="6" t="s">
        <v>25</v>
      </c>
      <c r="C5248" s="6">
        <v>1128299</v>
      </c>
      <c r="D5248" s="7">
        <v>44539</v>
      </c>
      <c r="E5248" s="7" t="str">
        <f t="shared" si="162"/>
        <v>Dec</v>
      </c>
      <c r="F5248" s="7" t="str">
        <f t="shared" si="163"/>
        <v>2021</v>
      </c>
      <c r="G5248" s="6" t="s">
        <v>31</v>
      </c>
      <c r="H5248" s="6" t="s">
        <v>66</v>
      </c>
      <c r="I5248" s="6" t="s">
        <v>67</v>
      </c>
      <c r="J5248" s="8" t="s">
        <v>19</v>
      </c>
      <c r="K5248" s="9">
        <v>77</v>
      </c>
      <c r="L5248" s="10">
        <v>182</v>
      </c>
      <c r="M5248" s="11">
        <v>14014</v>
      </c>
      <c r="N5248" s="11">
        <v>4204.2000000000007</v>
      </c>
      <c r="O5248" s="12">
        <v>0.30000000000000004</v>
      </c>
      <c r="P5248" s="6" t="s">
        <v>83</v>
      </c>
    </row>
    <row r="5249" spans="2:16" ht="14.25" customHeight="1">
      <c r="B5249" s="6" t="s">
        <v>26</v>
      </c>
      <c r="C5249" s="6">
        <v>1128299</v>
      </c>
      <c r="D5249" s="7">
        <v>44539</v>
      </c>
      <c r="E5249" s="7" t="str">
        <f t="shared" si="162"/>
        <v>Dec</v>
      </c>
      <c r="F5249" s="7" t="str">
        <f t="shared" si="163"/>
        <v>2021</v>
      </c>
      <c r="G5249" s="6" t="s">
        <v>31</v>
      </c>
      <c r="H5249" s="6" t="s">
        <v>66</v>
      </c>
      <c r="I5249" s="6" t="s">
        <v>67</v>
      </c>
      <c r="J5249" s="8" t="s">
        <v>20</v>
      </c>
      <c r="K5249" s="9">
        <v>74</v>
      </c>
      <c r="L5249" s="10">
        <v>135</v>
      </c>
      <c r="M5249" s="11">
        <v>9990</v>
      </c>
      <c r="N5249" s="11">
        <v>3496.5</v>
      </c>
      <c r="O5249" s="12">
        <v>0.35</v>
      </c>
      <c r="P5249" s="6" t="s">
        <v>83</v>
      </c>
    </row>
    <row r="5250" spans="2:16" ht="14.25" customHeight="1">
      <c r="B5250" s="6" t="s">
        <v>26</v>
      </c>
      <c r="C5250" s="6">
        <v>1128299</v>
      </c>
      <c r="D5250" s="7">
        <v>44539</v>
      </c>
      <c r="E5250" s="7" t="str">
        <f t="shared" si="162"/>
        <v>Dec</v>
      </c>
      <c r="F5250" s="7" t="str">
        <f t="shared" si="163"/>
        <v>2021</v>
      </c>
      <c r="G5250" s="6" t="s">
        <v>31</v>
      </c>
      <c r="H5250" s="6" t="s">
        <v>66</v>
      </c>
      <c r="I5250" s="6" t="s">
        <v>67</v>
      </c>
      <c r="J5250" s="8" t="s">
        <v>21</v>
      </c>
      <c r="K5250" s="9">
        <v>73</v>
      </c>
      <c r="L5250" s="10">
        <v>145</v>
      </c>
      <c r="M5250" s="11">
        <v>10585</v>
      </c>
      <c r="N5250" s="11">
        <v>3704.7499999999995</v>
      </c>
      <c r="O5250" s="12">
        <v>0.35</v>
      </c>
      <c r="P5250" s="6" t="s">
        <v>83</v>
      </c>
    </row>
    <row r="5251" spans="2:16" ht="14.25" customHeight="1">
      <c r="B5251" s="6" t="s">
        <v>26</v>
      </c>
      <c r="C5251" s="6">
        <v>1128299</v>
      </c>
      <c r="D5251" s="7">
        <v>44539</v>
      </c>
      <c r="E5251" s="7" t="str">
        <f t="shared" si="162"/>
        <v>Dec</v>
      </c>
      <c r="F5251" s="7" t="str">
        <f t="shared" si="163"/>
        <v>2021</v>
      </c>
      <c r="G5251" s="6" t="s">
        <v>31</v>
      </c>
      <c r="H5251" s="6" t="s">
        <v>66</v>
      </c>
      <c r="I5251" s="6" t="s">
        <v>67</v>
      </c>
      <c r="J5251" s="8" t="s">
        <v>22</v>
      </c>
      <c r="K5251" s="9">
        <v>84</v>
      </c>
      <c r="L5251" s="10">
        <v>128</v>
      </c>
      <c r="M5251" s="11">
        <v>10752</v>
      </c>
      <c r="N5251" s="11">
        <v>2795.52</v>
      </c>
      <c r="O5251" s="12">
        <v>0.26</v>
      </c>
      <c r="P5251" s="6" t="s">
        <v>83</v>
      </c>
    </row>
    <row r="5252" spans="2:16" ht="14.25" customHeight="1">
      <c r="B5252" s="6" t="s">
        <v>26</v>
      </c>
      <c r="C5252" s="6">
        <v>1128299</v>
      </c>
      <c r="D5252" s="7">
        <v>44539</v>
      </c>
      <c r="E5252" s="7" t="str">
        <f t="shared" si="162"/>
        <v>Dec</v>
      </c>
      <c r="F5252" s="7" t="str">
        <f t="shared" si="163"/>
        <v>2021</v>
      </c>
      <c r="G5252" s="6" t="s">
        <v>31</v>
      </c>
      <c r="H5252" s="6" t="s">
        <v>66</v>
      </c>
      <c r="I5252" s="6" t="s">
        <v>67</v>
      </c>
      <c r="J5252" s="8" t="s">
        <v>23</v>
      </c>
      <c r="K5252" s="9">
        <v>89</v>
      </c>
      <c r="L5252" s="10">
        <v>142</v>
      </c>
      <c r="M5252" s="11">
        <v>12638</v>
      </c>
      <c r="N5252" s="11">
        <v>6319</v>
      </c>
      <c r="O5252" s="12">
        <v>0.5</v>
      </c>
      <c r="P5252" s="6" t="s">
        <v>83</v>
      </c>
    </row>
    <row r="5253" spans="2:16" ht="14.25" customHeight="1">
      <c r="B5253" s="6" t="s">
        <v>26</v>
      </c>
      <c r="C5253" s="6">
        <v>1128299</v>
      </c>
      <c r="D5253" s="7">
        <v>44213</v>
      </c>
      <c r="E5253" s="7" t="str">
        <f t="shared" si="162"/>
        <v>Jan</v>
      </c>
      <c r="F5253" s="7" t="str">
        <f t="shared" si="163"/>
        <v>2021</v>
      </c>
      <c r="G5253" s="6" t="s">
        <v>31</v>
      </c>
      <c r="H5253" s="6" t="s">
        <v>66</v>
      </c>
      <c r="I5253" s="6" t="s">
        <v>67</v>
      </c>
      <c r="J5253" s="8" t="s">
        <v>17</v>
      </c>
      <c r="K5253" s="9">
        <v>38</v>
      </c>
      <c r="L5253" s="10">
        <v>115</v>
      </c>
      <c r="M5253" s="11">
        <v>4370</v>
      </c>
      <c r="N5253" s="11">
        <v>1879.1</v>
      </c>
      <c r="O5253" s="12">
        <v>0.43</v>
      </c>
      <c r="P5253" s="6" t="s">
        <v>83</v>
      </c>
    </row>
    <row r="5254" spans="2:16" ht="14.25" customHeight="1">
      <c r="B5254" s="6" t="s">
        <v>26</v>
      </c>
      <c r="C5254" s="6">
        <v>1128299</v>
      </c>
      <c r="D5254" s="7">
        <v>44213</v>
      </c>
      <c r="E5254" s="7" t="str">
        <f t="shared" si="162"/>
        <v>Jan</v>
      </c>
      <c r="F5254" s="7" t="str">
        <f t="shared" si="163"/>
        <v>2021</v>
      </c>
      <c r="G5254" s="6" t="s">
        <v>31</v>
      </c>
      <c r="H5254" s="6" t="s">
        <v>66</v>
      </c>
      <c r="I5254" s="6" t="s">
        <v>67</v>
      </c>
      <c r="J5254" s="8" t="s">
        <v>19</v>
      </c>
      <c r="K5254" s="9">
        <v>48</v>
      </c>
      <c r="L5254" s="10">
        <v>123</v>
      </c>
      <c r="M5254" s="11">
        <v>5904</v>
      </c>
      <c r="N5254" s="11">
        <v>2066.4</v>
      </c>
      <c r="O5254" s="12">
        <v>0.35</v>
      </c>
      <c r="P5254" s="6" t="s">
        <v>83</v>
      </c>
    </row>
    <row r="5255" spans="2:16" ht="14.25" customHeight="1">
      <c r="B5255" s="6" t="s">
        <v>26</v>
      </c>
      <c r="C5255" s="6">
        <v>1128299</v>
      </c>
      <c r="D5255" s="7">
        <v>44213</v>
      </c>
      <c r="E5255" s="7" t="str">
        <f t="shared" ref="E5255:E5318" si="164">TEXT(D5255,"mmm")</f>
        <v>Jan</v>
      </c>
      <c r="F5255" s="7" t="str">
        <f t="shared" ref="F5255:F5318" si="165">TEXT(D5255,"yyyy")</f>
        <v>2021</v>
      </c>
      <c r="G5255" s="6" t="s">
        <v>31</v>
      </c>
      <c r="H5255" s="6" t="s">
        <v>66</v>
      </c>
      <c r="I5255" s="6" t="s">
        <v>67</v>
      </c>
      <c r="J5255" s="8" t="s">
        <v>20</v>
      </c>
      <c r="K5255" s="9">
        <v>45</v>
      </c>
      <c r="L5255" s="10">
        <v>123</v>
      </c>
      <c r="M5255" s="11">
        <v>5535</v>
      </c>
      <c r="N5255" s="11">
        <v>2269.35</v>
      </c>
      <c r="O5255" s="12">
        <v>0.41</v>
      </c>
      <c r="P5255" s="6" t="s">
        <v>83</v>
      </c>
    </row>
    <row r="5256" spans="2:16" ht="14.25" customHeight="1">
      <c r="B5256" s="6" t="s">
        <v>26</v>
      </c>
      <c r="C5256" s="6">
        <v>1128299</v>
      </c>
      <c r="D5256" s="7">
        <v>44213</v>
      </c>
      <c r="E5256" s="7" t="str">
        <f t="shared" si="164"/>
        <v>Jan</v>
      </c>
      <c r="F5256" s="7" t="str">
        <f t="shared" si="165"/>
        <v>2021</v>
      </c>
      <c r="G5256" s="6" t="s">
        <v>31</v>
      </c>
      <c r="H5256" s="6" t="s">
        <v>66</v>
      </c>
      <c r="I5256" s="6" t="s">
        <v>67</v>
      </c>
      <c r="J5256" s="8" t="s">
        <v>21</v>
      </c>
      <c r="K5256" s="9">
        <v>47</v>
      </c>
      <c r="L5256" s="10">
        <v>77</v>
      </c>
      <c r="M5256" s="11">
        <v>3619</v>
      </c>
      <c r="N5256" s="11">
        <v>1628.5499999999997</v>
      </c>
      <c r="O5256" s="12">
        <v>0.44999999999999996</v>
      </c>
      <c r="P5256" s="6" t="s">
        <v>83</v>
      </c>
    </row>
    <row r="5257" spans="2:16" ht="14.25" customHeight="1">
      <c r="B5257" s="6" t="s">
        <v>26</v>
      </c>
      <c r="C5257" s="6">
        <v>1128299</v>
      </c>
      <c r="D5257" s="7">
        <v>44213</v>
      </c>
      <c r="E5257" s="7" t="str">
        <f t="shared" si="164"/>
        <v>Jan</v>
      </c>
      <c r="F5257" s="7" t="str">
        <f t="shared" si="165"/>
        <v>2021</v>
      </c>
      <c r="G5257" s="6" t="s">
        <v>31</v>
      </c>
      <c r="H5257" s="6" t="s">
        <v>66</v>
      </c>
      <c r="I5257" s="6" t="s">
        <v>67</v>
      </c>
      <c r="J5257" s="8" t="s">
        <v>22</v>
      </c>
      <c r="K5257" s="9">
        <v>54</v>
      </c>
      <c r="L5257" s="10">
        <v>68</v>
      </c>
      <c r="M5257" s="11">
        <v>3672</v>
      </c>
      <c r="N5257" s="11">
        <v>1101.6000000000001</v>
      </c>
      <c r="O5257" s="12">
        <v>0.30000000000000004</v>
      </c>
      <c r="P5257" s="6" t="s">
        <v>83</v>
      </c>
    </row>
    <row r="5258" spans="2:16" ht="14.25" customHeight="1">
      <c r="B5258" s="6" t="s">
        <v>26</v>
      </c>
      <c r="C5258" s="6">
        <v>1128299</v>
      </c>
      <c r="D5258" s="7">
        <v>44213</v>
      </c>
      <c r="E5258" s="7" t="str">
        <f t="shared" si="164"/>
        <v>Jan</v>
      </c>
      <c r="F5258" s="7" t="str">
        <f t="shared" si="165"/>
        <v>2021</v>
      </c>
      <c r="G5258" s="6" t="s">
        <v>31</v>
      </c>
      <c r="H5258" s="6" t="s">
        <v>66</v>
      </c>
      <c r="I5258" s="6" t="s">
        <v>67</v>
      </c>
      <c r="J5258" s="8" t="s">
        <v>23</v>
      </c>
      <c r="K5258" s="9">
        <v>49</v>
      </c>
      <c r="L5258" s="10">
        <v>124</v>
      </c>
      <c r="M5258" s="11">
        <v>6076</v>
      </c>
      <c r="N5258" s="11">
        <v>3584.8400000000006</v>
      </c>
      <c r="O5258" s="12">
        <v>0.59000000000000008</v>
      </c>
      <c r="P5258" s="6" t="s">
        <v>83</v>
      </c>
    </row>
    <row r="5259" spans="2:16" ht="14.25" customHeight="1">
      <c r="B5259" s="6" t="s">
        <v>26</v>
      </c>
      <c r="C5259" s="6">
        <v>1128299</v>
      </c>
      <c r="D5259" s="7">
        <v>44244</v>
      </c>
      <c r="E5259" s="7" t="str">
        <f t="shared" si="164"/>
        <v>Feb</v>
      </c>
      <c r="F5259" s="7" t="str">
        <f t="shared" si="165"/>
        <v>2021</v>
      </c>
      <c r="G5259" s="6" t="s">
        <v>31</v>
      </c>
      <c r="H5259" s="6" t="s">
        <v>66</v>
      </c>
      <c r="I5259" s="6" t="s">
        <v>67</v>
      </c>
      <c r="J5259" s="8" t="s">
        <v>17</v>
      </c>
      <c r="K5259" s="9">
        <v>36</v>
      </c>
      <c r="L5259" s="10">
        <v>137</v>
      </c>
      <c r="M5259" s="11">
        <v>4932</v>
      </c>
      <c r="N5259" s="11">
        <v>2071.44</v>
      </c>
      <c r="O5259" s="12">
        <v>0.42</v>
      </c>
      <c r="P5259" s="6" t="s">
        <v>83</v>
      </c>
    </row>
    <row r="5260" spans="2:16" ht="14.25" customHeight="1">
      <c r="B5260" s="6" t="s">
        <v>26</v>
      </c>
      <c r="C5260" s="6">
        <v>1128299</v>
      </c>
      <c r="D5260" s="7">
        <v>44244</v>
      </c>
      <c r="E5260" s="7" t="str">
        <f t="shared" si="164"/>
        <v>Feb</v>
      </c>
      <c r="F5260" s="7" t="str">
        <f t="shared" si="165"/>
        <v>2021</v>
      </c>
      <c r="G5260" s="6" t="s">
        <v>31</v>
      </c>
      <c r="H5260" s="6" t="s">
        <v>66</v>
      </c>
      <c r="I5260" s="6" t="s">
        <v>67</v>
      </c>
      <c r="J5260" s="8" t="s">
        <v>19</v>
      </c>
      <c r="K5260" s="9">
        <v>49</v>
      </c>
      <c r="L5260" s="10">
        <v>111</v>
      </c>
      <c r="M5260" s="11">
        <v>5439</v>
      </c>
      <c r="N5260" s="11">
        <v>1903.6499999999999</v>
      </c>
      <c r="O5260" s="12">
        <v>0.35</v>
      </c>
      <c r="P5260" s="6" t="s">
        <v>83</v>
      </c>
    </row>
    <row r="5261" spans="2:16" ht="14.25" customHeight="1">
      <c r="B5261" s="6" t="s">
        <v>26</v>
      </c>
      <c r="C5261" s="6">
        <v>1128299</v>
      </c>
      <c r="D5261" s="7">
        <v>44244</v>
      </c>
      <c r="E5261" s="7" t="str">
        <f t="shared" si="164"/>
        <v>Feb</v>
      </c>
      <c r="F5261" s="7" t="str">
        <f t="shared" si="165"/>
        <v>2021</v>
      </c>
      <c r="G5261" s="6" t="s">
        <v>31</v>
      </c>
      <c r="H5261" s="6" t="s">
        <v>66</v>
      </c>
      <c r="I5261" s="6" t="s">
        <v>67</v>
      </c>
      <c r="J5261" s="8" t="s">
        <v>20</v>
      </c>
      <c r="K5261" s="9">
        <v>49</v>
      </c>
      <c r="L5261" s="10">
        <v>111</v>
      </c>
      <c r="M5261" s="11">
        <v>5439</v>
      </c>
      <c r="N5261" s="11">
        <v>2175.6</v>
      </c>
      <c r="O5261" s="12">
        <v>0.4</v>
      </c>
      <c r="P5261" s="6" t="s">
        <v>83</v>
      </c>
    </row>
    <row r="5262" spans="2:16" ht="14.25" customHeight="1">
      <c r="B5262" s="6" t="s">
        <v>26</v>
      </c>
      <c r="C5262" s="6">
        <v>1128299</v>
      </c>
      <c r="D5262" s="7">
        <v>44244</v>
      </c>
      <c r="E5262" s="7" t="str">
        <f t="shared" si="164"/>
        <v>Feb</v>
      </c>
      <c r="F5262" s="7" t="str">
        <f t="shared" si="165"/>
        <v>2021</v>
      </c>
      <c r="G5262" s="6" t="s">
        <v>48</v>
      </c>
      <c r="H5262" s="6" t="s">
        <v>49</v>
      </c>
      <c r="I5262" s="6" t="s">
        <v>68</v>
      </c>
      <c r="J5262" s="8" t="s">
        <v>21</v>
      </c>
      <c r="K5262" s="9">
        <v>45</v>
      </c>
      <c r="L5262" s="10">
        <v>74</v>
      </c>
      <c r="M5262" s="11">
        <v>3330</v>
      </c>
      <c r="N5262" s="11">
        <v>1465.2</v>
      </c>
      <c r="O5262" s="12">
        <v>0.44</v>
      </c>
      <c r="P5262" s="6" t="s">
        <v>83</v>
      </c>
    </row>
    <row r="5263" spans="2:16" ht="14.25" customHeight="1">
      <c r="B5263" s="6" t="s">
        <v>26</v>
      </c>
      <c r="C5263" s="6">
        <v>1128299</v>
      </c>
      <c r="D5263" s="7">
        <v>44244</v>
      </c>
      <c r="E5263" s="7" t="str">
        <f t="shared" si="164"/>
        <v>Feb</v>
      </c>
      <c r="F5263" s="7" t="str">
        <f t="shared" si="165"/>
        <v>2021</v>
      </c>
      <c r="G5263" s="6" t="s">
        <v>48</v>
      </c>
      <c r="H5263" s="6" t="s">
        <v>49</v>
      </c>
      <c r="I5263" s="6" t="s">
        <v>68</v>
      </c>
      <c r="J5263" s="8" t="s">
        <v>22</v>
      </c>
      <c r="K5263" s="9">
        <v>52</v>
      </c>
      <c r="L5263" s="10">
        <v>60</v>
      </c>
      <c r="M5263" s="11">
        <v>3120</v>
      </c>
      <c r="N5263" s="11">
        <v>998.4</v>
      </c>
      <c r="O5263" s="12">
        <v>0.32</v>
      </c>
      <c r="P5263" s="6" t="s">
        <v>83</v>
      </c>
    </row>
    <row r="5264" spans="2:16" ht="14.25" customHeight="1">
      <c r="B5264" s="6" t="s">
        <v>26</v>
      </c>
      <c r="C5264" s="6">
        <v>1128299</v>
      </c>
      <c r="D5264" s="7">
        <v>44244</v>
      </c>
      <c r="E5264" s="7" t="str">
        <f t="shared" si="164"/>
        <v>Feb</v>
      </c>
      <c r="F5264" s="7" t="str">
        <f t="shared" si="165"/>
        <v>2021</v>
      </c>
      <c r="G5264" s="6" t="s">
        <v>48</v>
      </c>
      <c r="H5264" s="6" t="s">
        <v>49</v>
      </c>
      <c r="I5264" s="6" t="s">
        <v>68</v>
      </c>
      <c r="J5264" s="8" t="s">
        <v>23</v>
      </c>
      <c r="K5264" s="9">
        <v>47</v>
      </c>
      <c r="L5264" s="10">
        <v>108</v>
      </c>
      <c r="M5264" s="11">
        <v>5076</v>
      </c>
      <c r="N5264" s="11">
        <v>2944.0800000000004</v>
      </c>
      <c r="O5264" s="12">
        <v>0.58000000000000007</v>
      </c>
      <c r="P5264" s="6" t="s">
        <v>83</v>
      </c>
    </row>
    <row r="5265" spans="2:16" ht="14.25" customHeight="1">
      <c r="B5265" s="6" t="s">
        <v>26</v>
      </c>
      <c r="C5265" s="6">
        <v>1128299</v>
      </c>
      <c r="D5265" s="7">
        <v>44271</v>
      </c>
      <c r="E5265" s="7" t="str">
        <f t="shared" si="164"/>
        <v>Mar</v>
      </c>
      <c r="F5265" s="7" t="str">
        <f t="shared" si="165"/>
        <v>2021</v>
      </c>
      <c r="G5265" s="6" t="s">
        <v>48</v>
      </c>
      <c r="H5265" s="6" t="s">
        <v>49</v>
      </c>
      <c r="I5265" s="6" t="s">
        <v>68</v>
      </c>
      <c r="J5265" s="8" t="s">
        <v>17</v>
      </c>
      <c r="K5265" s="9">
        <v>46</v>
      </c>
      <c r="L5265" s="10">
        <v>160</v>
      </c>
      <c r="M5265" s="11">
        <v>7360</v>
      </c>
      <c r="N5265" s="11">
        <v>3017.6</v>
      </c>
      <c r="O5265" s="12">
        <v>0.41</v>
      </c>
      <c r="P5265" s="6" t="s">
        <v>83</v>
      </c>
    </row>
    <row r="5266" spans="2:16" ht="14.25" customHeight="1">
      <c r="B5266" s="6" t="s">
        <v>26</v>
      </c>
      <c r="C5266" s="6">
        <v>1128299</v>
      </c>
      <c r="D5266" s="7">
        <v>44271</v>
      </c>
      <c r="E5266" s="7" t="str">
        <f t="shared" si="164"/>
        <v>Mar</v>
      </c>
      <c r="F5266" s="7" t="str">
        <f t="shared" si="165"/>
        <v>2021</v>
      </c>
      <c r="G5266" s="6" t="s">
        <v>48</v>
      </c>
      <c r="H5266" s="6" t="s">
        <v>49</v>
      </c>
      <c r="I5266" s="6" t="s">
        <v>68</v>
      </c>
      <c r="J5266" s="8" t="s">
        <v>19</v>
      </c>
      <c r="K5266" s="9">
        <v>58</v>
      </c>
      <c r="L5266" s="10">
        <v>100</v>
      </c>
      <c r="M5266" s="11">
        <v>5800</v>
      </c>
      <c r="N5266" s="11">
        <v>2204</v>
      </c>
      <c r="O5266" s="12">
        <v>0.38</v>
      </c>
      <c r="P5266" s="6" t="s">
        <v>83</v>
      </c>
    </row>
    <row r="5267" spans="2:16" ht="14.25" customHeight="1">
      <c r="B5267" s="6" t="s">
        <v>26</v>
      </c>
      <c r="C5267" s="6">
        <v>1128299</v>
      </c>
      <c r="D5267" s="7">
        <v>44271</v>
      </c>
      <c r="E5267" s="7" t="str">
        <f t="shared" si="164"/>
        <v>Mar</v>
      </c>
      <c r="F5267" s="7" t="str">
        <f t="shared" si="165"/>
        <v>2021</v>
      </c>
      <c r="G5267" s="6" t="s">
        <v>48</v>
      </c>
      <c r="H5267" s="6" t="s">
        <v>49</v>
      </c>
      <c r="I5267" s="6" t="s">
        <v>68</v>
      </c>
      <c r="J5267" s="8" t="s">
        <v>20</v>
      </c>
      <c r="K5267" s="9">
        <v>59</v>
      </c>
      <c r="L5267" s="10">
        <v>115</v>
      </c>
      <c r="M5267" s="11">
        <v>6785</v>
      </c>
      <c r="N5267" s="11">
        <v>2917.55</v>
      </c>
      <c r="O5267" s="12">
        <v>0.43</v>
      </c>
      <c r="P5267" s="6" t="s">
        <v>83</v>
      </c>
    </row>
    <row r="5268" spans="2:16" ht="14.25" customHeight="1">
      <c r="B5268" s="6" t="s">
        <v>26</v>
      </c>
      <c r="C5268" s="6">
        <v>1128299</v>
      </c>
      <c r="D5268" s="7">
        <v>44271</v>
      </c>
      <c r="E5268" s="7" t="str">
        <f t="shared" si="164"/>
        <v>Mar</v>
      </c>
      <c r="F5268" s="7" t="str">
        <f t="shared" si="165"/>
        <v>2021</v>
      </c>
      <c r="G5268" s="6" t="s">
        <v>48</v>
      </c>
      <c r="H5268" s="6" t="s">
        <v>49</v>
      </c>
      <c r="I5268" s="6" t="s">
        <v>68</v>
      </c>
      <c r="J5268" s="8" t="s">
        <v>21</v>
      </c>
      <c r="K5268" s="9">
        <v>58</v>
      </c>
      <c r="L5268" s="10">
        <v>91</v>
      </c>
      <c r="M5268" s="11">
        <v>5278</v>
      </c>
      <c r="N5268" s="11">
        <v>2216.7599999999998</v>
      </c>
      <c r="O5268" s="12">
        <v>0.42</v>
      </c>
      <c r="P5268" s="6" t="s">
        <v>83</v>
      </c>
    </row>
    <row r="5269" spans="2:16" ht="14.25" customHeight="1">
      <c r="B5269" s="6" t="s">
        <v>26</v>
      </c>
      <c r="C5269" s="6">
        <v>1128299</v>
      </c>
      <c r="D5269" s="7">
        <v>44271</v>
      </c>
      <c r="E5269" s="7" t="str">
        <f t="shared" si="164"/>
        <v>Mar</v>
      </c>
      <c r="F5269" s="7" t="str">
        <f t="shared" si="165"/>
        <v>2021</v>
      </c>
      <c r="G5269" s="6" t="s">
        <v>48</v>
      </c>
      <c r="H5269" s="6" t="s">
        <v>49</v>
      </c>
      <c r="I5269" s="6" t="s">
        <v>68</v>
      </c>
      <c r="J5269" s="8" t="s">
        <v>22</v>
      </c>
      <c r="K5269" s="9">
        <v>61</v>
      </c>
      <c r="L5269" s="10">
        <v>44</v>
      </c>
      <c r="M5269" s="11">
        <v>2684</v>
      </c>
      <c r="N5269" s="11">
        <v>885.72</v>
      </c>
      <c r="O5269" s="12">
        <v>0.33</v>
      </c>
      <c r="P5269" s="6" t="s">
        <v>83</v>
      </c>
    </row>
    <row r="5270" spans="2:16" ht="14.25" customHeight="1">
      <c r="B5270" s="6" t="s">
        <v>26</v>
      </c>
      <c r="C5270" s="6">
        <v>1128299</v>
      </c>
      <c r="D5270" s="7">
        <v>44271</v>
      </c>
      <c r="E5270" s="7" t="str">
        <f t="shared" si="164"/>
        <v>Mar</v>
      </c>
      <c r="F5270" s="7" t="str">
        <f t="shared" si="165"/>
        <v>2021</v>
      </c>
      <c r="G5270" s="6" t="s">
        <v>48</v>
      </c>
      <c r="H5270" s="6" t="s">
        <v>49</v>
      </c>
      <c r="I5270" s="6" t="s">
        <v>68</v>
      </c>
      <c r="J5270" s="8" t="s">
        <v>23</v>
      </c>
      <c r="K5270" s="9">
        <v>54</v>
      </c>
      <c r="L5270" s="10">
        <v>101</v>
      </c>
      <c r="M5270" s="11">
        <v>5454</v>
      </c>
      <c r="N5270" s="11">
        <v>3272.4</v>
      </c>
      <c r="O5270" s="12">
        <v>0.6</v>
      </c>
      <c r="P5270" s="6" t="s">
        <v>83</v>
      </c>
    </row>
    <row r="5271" spans="2:16" ht="14.25" customHeight="1">
      <c r="B5271" s="6" t="s">
        <v>25</v>
      </c>
      <c r="C5271" s="6">
        <v>1128299</v>
      </c>
      <c r="D5271" s="7">
        <v>44303</v>
      </c>
      <c r="E5271" s="7" t="str">
        <f t="shared" si="164"/>
        <v>Apr</v>
      </c>
      <c r="F5271" s="7" t="str">
        <f t="shared" si="165"/>
        <v>2021</v>
      </c>
      <c r="G5271" s="6" t="s">
        <v>48</v>
      </c>
      <c r="H5271" s="6" t="s">
        <v>49</v>
      </c>
      <c r="I5271" s="6" t="s">
        <v>68</v>
      </c>
      <c r="J5271" s="8" t="s">
        <v>17</v>
      </c>
      <c r="K5271" s="9">
        <v>62</v>
      </c>
      <c r="L5271" s="10">
        <v>138</v>
      </c>
      <c r="M5271" s="11">
        <v>8556</v>
      </c>
      <c r="N5271" s="11">
        <v>3593.52</v>
      </c>
      <c r="O5271" s="12">
        <v>0.42</v>
      </c>
      <c r="P5271" s="6" t="s">
        <v>83</v>
      </c>
    </row>
    <row r="5272" spans="2:16" ht="14.25" customHeight="1">
      <c r="B5272" s="6" t="s">
        <v>25</v>
      </c>
      <c r="C5272" s="6">
        <v>1128299</v>
      </c>
      <c r="D5272" s="7">
        <v>44303</v>
      </c>
      <c r="E5272" s="7" t="str">
        <f t="shared" si="164"/>
        <v>Apr</v>
      </c>
      <c r="F5272" s="7" t="str">
        <f t="shared" si="165"/>
        <v>2021</v>
      </c>
      <c r="G5272" s="6" t="s">
        <v>48</v>
      </c>
      <c r="H5272" s="6" t="s">
        <v>49</v>
      </c>
      <c r="I5272" s="6" t="s">
        <v>68</v>
      </c>
      <c r="J5272" s="8" t="s">
        <v>19</v>
      </c>
      <c r="K5272" s="9">
        <v>66</v>
      </c>
      <c r="L5272" s="10">
        <v>98</v>
      </c>
      <c r="M5272" s="11">
        <v>6468</v>
      </c>
      <c r="N5272" s="11">
        <v>2263.7999999999997</v>
      </c>
      <c r="O5272" s="12">
        <v>0.35</v>
      </c>
      <c r="P5272" s="6" t="s">
        <v>83</v>
      </c>
    </row>
    <row r="5273" spans="2:16" ht="14.25" customHeight="1">
      <c r="B5273" s="6" t="s">
        <v>25</v>
      </c>
      <c r="C5273" s="6">
        <v>1128299</v>
      </c>
      <c r="D5273" s="7">
        <v>44303</v>
      </c>
      <c r="E5273" s="7" t="str">
        <f t="shared" si="164"/>
        <v>Apr</v>
      </c>
      <c r="F5273" s="7" t="str">
        <f t="shared" si="165"/>
        <v>2021</v>
      </c>
      <c r="G5273" s="6" t="s">
        <v>48</v>
      </c>
      <c r="H5273" s="6" t="s">
        <v>49</v>
      </c>
      <c r="I5273" s="6" t="s">
        <v>68</v>
      </c>
      <c r="J5273" s="8" t="s">
        <v>20</v>
      </c>
      <c r="K5273" s="9">
        <v>66</v>
      </c>
      <c r="L5273" s="10">
        <v>120</v>
      </c>
      <c r="M5273" s="11">
        <v>7920</v>
      </c>
      <c r="N5273" s="11">
        <v>3247.2</v>
      </c>
      <c r="O5273" s="12">
        <v>0.41</v>
      </c>
      <c r="P5273" s="6" t="s">
        <v>83</v>
      </c>
    </row>
    <row r="5274" spans="2:16" ht="14.25" customHeight="1">
      <c r="B5274" s="6" t="s">
        <v>25</v>
      </c>
      <c r="C5274" s="6">
        <v>1128299</v>
      </c>
      <c r="D5274" s="7">
        <v>44303</v>
      </c>
      <c r="E5274" s="7" t="str">
        <f t="shared" si="164"/>
        <v>Apr</v>
      </c>
      <c r="F5274" s="7" t="str">
        <f t="shared" si="165"/>
        <v>2021</v>
      </c>
      <c r="G5274" s="6" t="s">
        <v>48</v>
      </c>
      <c r="H5274" s="6" t="s">
        <v>49</v>
      </c>
      <c r="I5274" s="6" t="s">
        <v>68</v>
      </c>
      <c r="J5274" s="8" t="s">
        <v>21</v>
      </c>
      <c r="K5274" s="9">
        <v>52</v>
      </c>
      <c r="L5274" s="10">
        <v>84</v>
      </c>
      <c r="M5274" s="11">
        <v>4368</v>
      </c>
      <c r="N5274" s="11">
        <v>1965.6</v>
      </c>
      <c r="O5274" s="12">
        <v>0.44999999999999996</v>
      </c>
      <c r="P5274" s="6" t="s">
        <v>83</v>
      </c>
    </row>
    <row r="5275" spans="2:16" ht="14.25" customHeight="1">
      <c r="B5275" s="6" t="s">
        <v>25</v>
      </c>
      <c r="C5275" s="6">
        <v>1128299</v>
      </c>
      <c r="D5275" s="7">
        <v>44303</v>
      </c>
      <c r="E5275" s="7" t="str">
        <f t="shared" si="164"/>
        <v>Apr</v>
      </c>
      <c r="F5275" s="7" t="str">
        <f t="shared" si="165"/>
        <v>2021</v>
      </c>
      <c r="G5275" s="6" t="s">
        <v>48</v>
      </c>
      <c r="H5275" s="6" t="s">
        <v>49</v>
      </c>
      <c r="I5275" s="6" t="s">
        <v>68</v>
      </c>
      <c r="J5275" s="8" t="s">
        <v>22</v>
      </c>
      <c r="K5275" s="9">
        <v>59</v>
      </c>
      <c r="L5275" s="10">
        <v>58</v>
      </c>
      <c r="M5275" s="11">
        <v>3422</v>
      </c>
      <c r="N5275" s="11">
        <v>1197.6999999999998</v>
      </c>
      <c r="O5275" s="12">
        <v>0.35</v>
      </c>
      <c r="P5275" s="6" t="s">
        <v>83</v>
      </c>
    </row>
    <row r="5276" spans="2:16" ht="14.25" customHeight="1">
      <c r="B5276" s="6" t="s">
        <v>25</v>
      </c>
      <c r="C5276" s="6">
        <v>1128299</v>
      </c>
      <c r="D5276" s="7">
        <v>44303</v>
      </c>
      <c r="E5276" s="7" t="str">
        <f t="shared" si="164"/>
        <v>Apr</v>
      </c>
      <c r="F5276" s="7" t="str">
        <f t="shared" si="165"/>
        <v>2021</v>
      </c>
      <c r="G5276" s="6" t="s">
        <v>48</v>
      </c>
      <c r="H5276" s="6" t="s">
        <v>49</v>
      </c>
      <c r="I5276" s="6" t="s">
        <v>68</v>
      </c>
      <c r="J5276" s="8" t="s">
        <v>23</v>
      </c>
      <c r="K5276" s="9">
        <v>72</v>
      </c>
      <c r="L5276" s="10">
        <v>109</v>
      </c>
      <c r="M5276" s="11">
        <v>7848</v>
      </c>
      <c r="N5276" s="11">
        <v>4708.8</v>
      </c>
      <c r="O5276" s="12">
        <v>0.6</v>
      </c>
      <c r="P5276" s="6" t="s">
        <v>83</v>
      </c>
    </row>
    <row r="5277" spans="2:16" ht="14.25" customHeight="1">
      <c r="B5277" s="6" t="s">
        <v>25</v>
      </c>
      <c r="C5277" s="6">
        <v>1128299</v>
      </c>
      <c r="D5277" s="7">
        <v>44334</v>
      </c>
      <c r="E5277" s="7" t="str">
        <f t="shared" si="164"/>
        <v>May</v>
      </c>
      <c r="F5277" s="7" t="str">
        <f t="shared" si="165"/>
        <v>2021</v>
      </c>
      <c r="G5277" s="6" t="s">
        <v>48</v>
      </c>
      <c r="H5277" s="6" t="s">
        <v>49</v>
      </c>
      <c r="I5277" s="6" t="s">
        <v>68</v>
      </c>
      <c r="J5277" s="8" t="s">
        <v>17</v>
      </c>
      <c r="K5277" s="9">
        <v>58</v>
      </c>
      <c r="L5277" s="10">
        <v>155</v>
      </c>
      <c r="M5277" s="11">
        <v>8990</v>
      </c>
      <c r="N5277" s="11">
        <v>3865.7</v>
      </c>
      <c r="O5277" s="12">
        <v>0.43</v>
      </c>
      <c r="P5277" s="6" t="s">
        <v>83</v>
      </c>
    </row>
    <row r="5278" spans="2:16" ht="14.25" customHeight="1">
      <c r="B5278" s="6" t="s">
        <v>25</v>
      </c>
      <c r="C5278" s="6">
        <v>1128299</v>
      </c>
      <c r="D5278" s="7">
        <v>44334</v>
      </c>
      <c r="E5278" s="7" t="str">
        <f t="shared" si="164"/>
        <v>May</v>
      </c>
      <c r="F5278" s="7" t="str">
        <f t="shared" si="165"/>
        <v>2021</v>
      </c>
      <c r="G5278" s="6" t="s">
        <v>48</v>
      </c>
      <c r="H5278" s="6" t="s">
        <v>49</v>
      </c>
      <c r="I5278" s="6" t="s">
        <v>68</v>
      </c>
      <c r="J5278" s="8" t="s">
        <v>19</v>
      </c>
      <c r="K5278" s="9">
        <v>60</v>
      </c>
      <c r="L5278" s="10">
        <v>128</v>
      </c>
      <c r="M5278" s="11">
        <v>7680</v>
      </c>
      <c r="N5278" s="11">
        <v>3072</v>
      </c>
      <c r="O5278" s="12">
        <v>0.4</v>
      </c>
      <c r="P5278" s="6" t="s">
        <v>83</v>
      </c>
    </row>
    <row r="5279" spans="2:16" ht="14.25" customHeight="1">
      <c r="B5279" s="6" t="s">
        <v>25</v>
      </c>
      <c r="C5279" s="6">
        <v>1128299</v>
      </c>
      <c r="D5279" s="7">
        <v>44334</v>
      </c>
      <c r="E5279" s="7" t="str">
        <f t="shared" si="164"/>
        <v>May</v>
      </c>
      <c r="F5279" s="7" t="str">
        <f t="shared" si="165"/>
        <v>2021</v>
      </c>
      <c r="G5279" s="6" t="s">
        <v>48</v>
      </c>
      <c r="H5279" s="6" t="s">
        <v>49</v>
      </c>
      <c r="I5279" s="6" t="s">
        <v>68</v>
      </c>
      <c r="J5279" s="8" t="s">
        <v>20</v>
      </c>
      <c r="K5279" s="9">
        <v>59</v>
      </c>
      <c r="L5279" s="10">
        <v>119</v>
      </c>
      <c r="M5279" s="11">
        <v>7021</v>
      </c>
      <c r="N5279" s="11">
        <v>3159.45</v>
      </c>
      <c r="O5279" s="12">
        <v>0.44999999999999996</v>
      </c>
      <c r="P5279" s="6" t="s">
        <v>83</v>
      </c>
    </row>
    <row r="5280" spans="2:16" ht="14.25" customHeight="1">
      <c r="B5280" s="6" t="s">
        <v>25</v>
      </c>
      <c r="C5280" s="6">
        <v>1128299</v>
      </c>
      <c r="D5280" s="7">
        <v>44334</v>
      </c>
      <c r="E5280" s="7" t="str">
        <f t="shared" si="164"/>
        <v>May</v>
      </c>
      <c r="F5280" s="7" t="str">
        <f t="shared" si="165"/>
        <v>2021</v>
      </c>
      <c r="G5280" s="6" t="s">
        <v>48</v>
      </c>
      <c r="H5280" s="6" t="s">
        <v>49</v>
      </c>
      <c r="I5280" s="6" t="s">
        <v>68</v>
      </c>
      <c r="J5280" s="8" t="s">
        <v>21</v>
      </c>
      <c r="K5280" s="9">
        <v>59</v>
      </c>
      <c r="L5280" s="10">
        <v>88</v>
      </c>
      <c r="M5280" s="11">
        <v>5192</v>
      </c>
      <c r="N5280" s="11">
        <v>2232.56</v>
      </c>
      <c r="O5280" s="12">
        <v>0.43</v>
      </c>
      <c r="P5280" s="6" t="s">
        <v>83</v>
      </c>
    </row>
    <row r="5281" spans="2:16" ht="14.25" customHeight="1">
      <c r="B5281" s="6" t="s">
        <v>25</v>
      </c>
      <c r="C5281" s="6">
        <v>1128299</v>
      </c>
      <c r="D5281" s="7">
        <v>44334</v>
      </c>
      <c r="E5281" s="7" t="str">
        <f t="shared" si="164"/>
        <v>May</v>
      </c>
      <c r="F5281" s="7" t="str">
        <f t="shared" si="165"/>
        <v>2021</v>
      </c>
      <c r="G5281" s="6" t="s">
        <v>48</v>
      </c>
      <c r="H5281" s="6" t="s">
        <v>49</v>
      </c>
      <c r="I5281" s="6" t="s">
        <v>68</v>
      </c>
      <c r="J5281" s="8" t="s">
        <v>22</v>
      </c>
      <c r="K5281" s="9">
        <v>52</v>
      </c>
      <c r="L5281" s="10">
        <v>68</v>
      </c>
      <c r="M5281" s="11">
        <v>3536</v>
      </c>
      <c r="N5281" s="11">
        <v>1131.52</v>
      </c>
      <c r="O5281" s="12">
        <v>0.32</v>
      </c>
      <c r="P5281" s="6" t="s">
        <v>83</v>
      </c>
    </row>
    <row r="5282" spans="2:16" ht="14.25" customHeight="1">
      <c r="B5282" s="6" t="s">
        <v>25</v>
      </c>
      <c r="C5282" s="6">
        <v>1128299</v>
      </c>
      <c r="D5282" s="7">
        <v>44334</v>
      </c>
      <c r="E5282" s="7" t="str">
        <f t="shared" si="164"/>
        <v>May</v>
      </c>
      <c r="F5282" s="7" t="str">
        <f t="shared" si="165"/>
        <v>2021</v>
      </c>
      <c r="G5282" s="6" t="s">
        <v>48</v>
      </c>
      <c r="H5282" s="6" t="s">
        <v>49</v>
      </c>
      <c r="I5282" s="6" t="s">
        <v>68</v>
      </c>
      <c r="J5282" s="8" t="s">
        <v>23</v>
      </c>
      <c r="K5282" s="9">
        <v>67</v>
      </c>
      <c r="L5282" s="10">
        <v>173</v>
      </c>
      <c r="M5282" s="11">
        <v>11591</v>
      </c>
      <c r="N5282" s="11">
        <v>6722.7800000000007</v>
      </c>
      <c r="O5282" s="12">
        <v>0.58000000000000007</v>
      </c>
      <c r="P5282" s="6" t="s">
        <v>83</v>
      </c>
    </row>
    <row r="5283" spans="2:16" ht="14.25" customHeight="1">
      <c r="B5283" s="6" t="s">
        <v>25</v>
      </c>
      <c r="C5283" s="6">
        <v>1128299</v>
      </c>
      <c r="D5283" s="7">
        <v>44364</v>
      </c>
      <c r="E5283" s="7" t="str">
        <f t="shared" si="164"/>
        <v>Jun</v>
      </c>
      <c r="F5283" s="7" t="str">
        <f t="shared" si="165"/>
        <v>2021</v>
      </c>
      <c r="G5283" s="6" t="s">
        <v>48</v>
      </c>
      <c r="H5283" s="6" t="s">
        <v>49</v>
      </c>
      <c r="I5283" s="6" t="s">
        <v>68</v>
      </c>
      <c r="J5283" s="8" t="s">
        <v>17</v>
      </c>
      <c r="K5283" s="9">
        <v>61</v>
      </c>
      <c r="L5283" s="10">
        <v>223</v>
      </c>
      <c r="M5283" s="11">
        <v>13603</v>
      </c>
      <c r="N5283" s="11">
        <v>6121.3499999999995</v>
      </c>
      <c r="O5283" s="12">
        <v>0.44999999999999996</v>
      </c>
      <c r="P5283" s="6" t="s">
        <v>83</v>
      </c>
    </row>
    <row r="5284" spans="2:16" ht="14.25" customHeight="1">
      <c r="B5284" s="6" t="s">
        <v>25</v>
      </c>
      <c r="C5284" s="6">
        <v>1128299</v>
      </c>
      <c r="D5284" s="7">
        <v>44364</v>
      </c>
      <c r="E5284" s="7" t="str">
        <f t="shared" si="164"/>
        <v>Jun</v>
      </c>
      <c r="F5284" s="7" t="str">
        <f t="shared" si="165"/>
        <v>2021</v>
      </c>
      <c r="G5284" s="6" t="s">
        <v>48</v>
      </c>
      <c r="H5284" s="6" t="s">
        <v>49</v>
      </c>
      <c r="I5284" s="6" t="s">
        <v>68</v>
      </c>
      <c r="J5284" s="8" t="s">
        <v>19</v>
      </c>
      <c r="K5284" s="9">
        <v>64</v>
      </c>
      <c r="L5284" s="10">
        <v>203</v>
      </c>
      <c r="M5284" s="11">
        <v>12992</v>
      </c>
      <c r="N5284" s="11">
        <v>4547.2</v>
      </c>
      <c r="O5284" s="12">
        <v>0.35</v>
      </c>
      <c r="P5284" s="6" t="s">
        <v>83</v>
      </c>
    </row>
    <row r="5285" spans="2:16" ht="14.25" customHeight="1">
      <c r="B5285" s="6" t="s">
        <v>25</v>
      </c>
      <c r="C5285" s="6">
        <v>1128299</v>
      </c>
      <c r="D5285" s="7">
        <v>44364</v>
      </c>
      <c r="E5285" s="7" t="str">
        <f t="shared" si="164"/>
        <v>Jun</v>
      </c>
      <c r="F5285" s="7" t="str">
        <f t="shared" si="165"/>
        <v>2021</v>
      </c>
      <c r="G5285" s="6" t="s">
        <v>48</v>
      </c>
      <c r="H5285" s="6" t="s">
        <v>49</v>
      </c>
      <c r="I5285" s="6" t="s">
        <v>68</v>
      </c>
      <c r="J5285" s="8" t="s">
        <v>20</v>
      </c>
      <c r="K5285" s="9">
        <v>80</v>
      </c>
      <c r="L5285" s="10">
        <v>210</v>
      </c>
      <c r="M5285" s="11">
        <v>16800</v>
      </c>
      <c r="N5285" s="11">
        <v>7224</v>
      </c>
      <c r="O5285" s="12">
        <v>0.43</v>
      </c>
      <c r="P5285" s="6" t="s">
        <v>83</v>
      </c>
    </row>
    <row r="5286" spans="2:16" ht="14.25" customHeight="1">
      <c r="B5286" s="6" t="s">
        <v>25</v>
      </c>
      <c r="C5286" s="6">
        <v>1128299</v>
      </c>
      <c r="D5286" s="7">
        <v>44364</v>
      </c>
      <c r="E5286" s="7" t="str">
        <f t="shared" si="164"/>
        <v>Jun</v>
      </c>
      <c r="F5286" s="7" t="str">
        <f t="shared" si="165"/>
        <v>2021</v>
      </c>
      <c r="G5286" s="6" t="s">
        <v>48</v>
      </c>
      <c r="H5286" s="6" t="s">
        <v>49</v>
      </c>
      <c r="I5286" s="6" t="s">
        <v>68</v>
      </c>
      <c r="J5286" s="8" t="s">
        <v>21</v>
      </c>
      <c r="K5286" s="9">
        <v>77</v>
      </c>
      <c r="L5286" s="10">
        <v>155</v>
      </c>
      <c r="M5286" s="11">
        <v>11935</v>
      </c>
      <c r="N5286" s="11">
        <v>5012.7</v>
      </c>
      <c r="O5286" s="12">
        <v>0.42</v>
      </c>
      <c r="P5286" s="6" t="s">
        <v>83</v>
      </c>
    </row>
    <row r="5287" spans="2:16" ht="14.25" customHeight="1">
      <c r="B5287" s="6" t="s">
        <v>25</v>
      </c>
      <c r="C5287" s="6">
        <v>1128299</v>
      </c>
      <c r="D5287" s="7">
        <v>44364</v>
      </c>
      <c r="E5287" s="7" t="str">
        <f t="shared" si="164"/>
        <v>Jun</v>
      </c>
      <c r="F5287" s="7" t="str">
        <f t="shared" si="165"/>
        <v>2021</v>
      </c>
      <c r="G5287" s="6" t="s">
        <v>48</v>
      </c>
      <c r="H5287" s="6" t="s">
        <v>49</v>
      </c>
      <c r="I5287" s="6" t="s">
        <v>68</v>
      </c>
      <c r="J5287" s="8" t="s">
        <v>22</v>
      </c>
      <c r="K5287" s="9">
        <v>89</v>
      </c>
      <c r="L5287" s="10">
        <v>126</v>
      </c>
      <c r="M5287" s="11">
        <v>11214</v>
      </c>
      <c r="N5287" s="11">
        <v>3588.48</v>
      </c>
      <c r="O5287" s="12">
        <v>0.32</v>
      </c>
      <c r="P5287" s="6" t="s">
        <v>83</v>
      </c>
    </row>
    <row r="5288" spans="2:16" ht="14.25" customHeight="1">
      <c r="B5288" s="6" t="s">
        <v>25</v>
      </c>
      <c r="C5288" s="6">
        <v>1128299</v>
      </c>
      <c r="D5288" s="7">
        <v>44364</v>
      </c>
      <c r="E5288" s="7" t="str">
        <f t="shared" si="164"/>
        <v>Jun</v>
      </c>
      <c r="F5288" s="7" t="str">
        <f t="shared" si="165"/>
        <v>2021</v>
      </c>
      <c r="G5288" s="6" t="s">
        <v>48</v>
      </c>
      <c r="H5288" s="6" t="s">
        <v>49</v>
      </c>
      <c r="I5288" s="6" t="s">
        <v>68</v>
      </c>
      <c r="J5288" s="8" t="s">
        <v>23</v>
      </c>
      <c r="K5288" s="9">
        <v>103</v>
      </c>
      <c r="L5288" s="10">
        <v>218</v>
      </c>
      <c r="M5288" s="11">
        <v>22454</v>
      </c>
      <c r="N5288" s="11">
        <v>12574.240000000002</v>
      </c>
      <c r="O5288" s="12">
        <v>0.56000000000000005</v>
      </c>
      <c r="P5288" s="6" t="s">
        <v>83</v>
      </c>
    </row>
    <row r="5289" spans="2:16" ht="14.25" customHeight="1">
      <c r="B5289" s="6" t="s">
        <v>25</v>
      </c>
      <c r="C5289" s="6">
        <v>1128299</v>
      </c>
      <c r="D5289" s="7">
        <v>44393</v>
      </c>
      <c r="E5289" s="7" t="str">
        <f t="shared" si="164"/>
        <v>Jul</v>
      </c>
      <c r="F5289" s="7" t="str">
        <f t="shared" si="165"/>
        <v>2021</v>
      </c>
      <c r="G5289" s="6" t="s">
        <v>48</v>
      </c>
      <c r="H5289" s="6" t="s">
        <v>49</v>
      </c>
      <c r="I5289" s="6" t="s">
        <v>68</v>
      </c>
      <c r="J5289" s="8" t="s">
        <v>17</v>
      </c>
      <c r="K5289" s="9">
        <v>83</v>
      </c>
      <c r="L5289" s="10">
        <v>261</v>
      </c>
      <c r="M5289" s="11">
        <v>21663</v>
      </c>
      <c r="N5289" s="11">
        <v>9531.7199999999993</v>
      </c>
      <c r="O5289" s="12">
        <v>0.44</v>
      </c>
      <c r="P5289" s="6" t="s">
        <v>83</v>
      </c>
    </row>
    <row r="5290" spans="2:16" ht="14.25" customHeight="1">
      <c r="B5290" s="6" t="s">
        <v>25</v>
      </c>
      <c r="C5290" s="6">
        <v>1128299</v>
      </c>
      <c r="D5290" s="7">
        <v>44393</v>
      </c>
      <c r="E5290" s="7" t="str">
        <f t="shared" si="164"/>
        <v>Jul</v>
      </c>
      <c r="F5290" s="7" t="str">
        <f t="shared" si="165"/>
        <v>2021</v>
      </c>
      <c r="G5290" s="6" t="s">
        <v>48</v>
      </c>
      <c r="H5290" s="6" t="s">
        <v>49</v>
      </c>
      <c r="I5290" s="6" t="s">
        <v>68</v>
      </c>
      <c r="J5290" s="8" t="s">
        <v>19</v>
      </c>
      <c r="K5290" s="9">
        <v>88</v>
      </c>
      <c r="L5290" s="10">
        <v>225</v>
      </c>
      <c r="M5290" s="11">
        <v>19800</v>
      </c>
      <c r="N5290" s="11">
        <v>7920</v>
      </c>
      <c r="O5290" s="12">
        <v>0.4</v>
      </c>
      <c r="P5290" s="6" t="s">
        <v>83</v>
      </c>
    </row>
    <row r="5291" spans="2:16" ht="14.25" customHeight="1">
      <c r="B5291" s="6" t="s">
        <v>25</v>
      </c>
      <c r="C5291" s="6">
        <v>1128299</v>
      </c>
      <c r="D5291" s="7">
        <v>44393</v>
      </c>
      <c r="E5291" s="7" t="str">
        <f t="shared" si="164"/>
        <v>Jul</v>
      </c>
      <c r="F5291" s="7" t="str">
        <f t="shared" si="165"/>
        <v>2021</v>
      </c>
      <c r="G5291" s="6" t="s">
        <v>48</v>
      </c>
      <c r="H5291" s="6" t="s">
        <v>49</v>
      </c>
      <c r="I5291" s="6" t="s">
        <v>68</v>
      </c>
      <c r="J5291" s="8" t="s">
        <v>20</v>
      </c>
      <c r="K5291" s="9">
        <v>86</v>
      </c>
      <c r="L5291" s="10">
        <v>189</v>
      </c>
      <c r="M5291" s="11">
        <v>16254</v>
      </c>
      <c r="N5291" s="11">
        <v>7151.76</v>
      </c>
      <c r="O5291" s="12">
        <v>0.44</v>
      </c>
      <c r="P5291" s="6" t="s">
        <v>83</v>
      </c>
    </row>
    <row r="5292" spans="2:16" ht="14.25" customHeight="1">
      <c r="B5292" s="6" t="s">
        <v>25</v>
      </c>
      <c r="C5292" s="6">
        <v>1128299</v>
      </c>
      <c r="D5292" s="7">
        <v>44393</v>
      </c>
      <c r="E5292" s="7" t="str">
        <f t="shared" si="164"/>
        <v>Jul</v>
      </c>
      <c r="F5292" s="7" t="str">
        <f t="shared" si="165"/>
        <v>2021</v>
      </c>
      <c r="G5292" s="6" t="s">
        <v>48</v>
      </c>
      <c r="H5292" s="6" t="s">
        <v>49</v>
      </c>
      <c r="I5292" s="6" t="s">
        <v>68</v>
      </c>
      <c r="J5292" s="8" t="s">
        <v>21</v>
      </c>
      <c r="K5292" s="9">
        <v>82</v>
      </c>
      <c r="L5292" s="10">
        <v>180</v>
      </c>
      <c r="M5292" s="11">
        <v>14760</v>
      </c>
      <c r="N5292" s="11">
        <v>6346.8</v>
      </c>
      <c r="O5292" s="12">
        <v>0.43</v>
      </c>
      <c r="P5292" s="6" t="s">
        <v>83</v>
      </c>
    </row>
    <row r="5293" spans="2:16" ht="14.25" customHeight="1">
      <c r="B5293" s="6" t="s">
        <v>25</v>
      </c>
      <c r="C5293" s="6">
        <v>1128299</v>
      </c>
      <c r="D5293" s="7">
        <v>44393</v>
      </c>
      <c r="E5293" s="7" t="str">
        <f t="shared" si="164"/>
        <v>Jul</v>
      </c>
      <c r="F5293" s="7" t="str">
        <f t="shared" si="165"/>
        <v>2021</v>
      </c>
      <c r="G5293" s="6" t="s">
        <v>48</v>
      </c>
      <c r="H5293" s="6" t="s">
        <v>49</v>
      </c>
      <c r="I5293" s="6" t="s">
        <v>68</v>
      </c>
      <c r="J5293" s="8" t="s">
        <v>22</v>
      </c>
      <c r="K5293" s="9">
        <v>89</v>
      </c>
      <c r="L5293" s="10">
        <v>195</v>
      </c>
      <c r="M5293" s="11">
        <v>17355</v>
      </c>
      <c r="N5293" s="11">
        <v>5553.6</v>
      </c>
      <c r="O5293" s="12">
        <v>0.32</v>
      </c>
      <c r="P5293" s="6" t="s">
        <v>83</v>
      </c>
    </row>
    <row r="5294" spans="2:16" ht="14.25" customHeight="1">
      <c r="B5294" s="6" t="s">
        <v>25</v>
      </c>
      <c r="C5294" s="6">
        <v>1128299</v>
      </c>
      <c r="D5294" s="7">
        <v>44393</v>
      </c>
      <c r="E5294" s="7" t="str">
        <f t="shared" si="164"/>
        <v>Jul</v>
      </c>
      <c r="F5294" s="7" t="str">
        <f t="shared" si="165"/>
        <v>2021</v>
      </c>
      <c r="G5294" s="6" t="s">
        <v>48</v>
      </c>
      <c r="H5294" s="6" t="s">
        <v>49</v>
      </c>
      <c r="I5294" s="6" t="s">
        <v>68</v>
      </c>
      <c r="J5294" s="8" t="s">
        <v>23</v>
      </c>
      <c r="K5294" s="9">
        <v>101</v>
      </c>
      <c r="L5294" s="10">
        <v>163</v>
      </c>
      <c r="M5294" s="11">
        <v>16463</v>
      </c>
      <c r="N5294" s="11">
        <v>9383.9100000000017</v>
      </c>
      <c r="O5294" s="12">
        <v>0.57000000000000006</v>
      </c>
      <c r="P5294" s="6" t="s">
        <v>83</v>
      </c>
    </row>
    <row r="5295" spans="2:16" ht="14.25" customHeight="1">
      <c r="B5295" s="6" t="s">
        <v>25</v>
      </c>
      <c r="C5295" s="6">
        <v>1128299</v>
      </c>
      <c r="D5295" s="7">
        <v>44425</v>
      </c>
      <c r="E5295" s="7" t="str">
        <f t="shared" si="164"/>
        <v>Aug</v>
      </c>
      <c r="F5295" s="7" t="str">
        <f t="shared" si="165"/>
        <v>2021</v>
      </c>
      <c r="G5295" s="6" t="s">
        <v>48</v>
      </c>
      <c r="H5295" s="6" t="s">
        <v>49</v>
      </c>
      <c r="I5295" s="6" t="s">
        <v>68</v>
      </c>
      <c r="J5295" s="8" t="s">
        <v>17</v>
      </c>
      <c r="K5295" s="9">
        <v>87</v>
      </c>
      <c r="L5295" s="10">
        <v>213</v>
      </c>
      <c r="M5295" s="11">
        <v>18531</v>
      </c>
      <c r="N5295" s="11">
        <v>7597.7099999999991</v>
      </c>
      <c r="O5295" s="12">
        <v>0.41</v>
      </c>
      <c r="P5295" s="6" t="s">
        <v>83</v>
      </c>
    </row>
    <row r="5296" spans="2:16" ht="14.25" customHeight="1">
      <c r="B5296" s="6" t="s">
        <v>25</v>
      </c>
      <c r="C5296" s="6">
        <v>1128299</v>
      </c>
      <c r="D5296" s="7">
        <v>44425</v>
      </c>
      <c r="E5296" s="7" t="str">
        <f t="shared" si="164"/>
        <v>Aug</v>
      </c>
      <c r="F5296" s="7" t="str">
        <f t="shared" si="165"/>
        <v>2021</v>
      </c>
      <c r="G5296" s="6" t="s">
        <v>48</v>
      </c>
      <c r="H5296" s="6" t="s">
        <v>49</v>
      </c>
      <c r="I5296" s="6" t="s">
        <v>68</v>
      </c>
      <c r="J5296" s="8" t="s">
        <v>19</v>
      </c>
      <c r="K5296" s="9">
        <v>77</v>
      </c>
      <c r="L5296" s="10">
        <v>206</v>
      </c>
      <c r="M5296" s="11">
        <v>15862</v>
      </c>
      <c r="N5296" s="11">
        <v>5551.7</v>
      </c>
      <c r="O5296" s="12">
        <v>0.35</v>
      </c>
      <c r="P5296" s="6" t="s">
        <v>83</v>
      </c>
    </row>
    <row r="5297" spans="2:16" ht="14.25" customHeight="1">
      <c r="B5297" s="6" t="s">
        <v>25</v>
      </c>
      <c r="C5297" s="6">
        <v>1128299</v>
      </c>
      <c r="D5297" s="7">
        <v>44425</v>
      </c>
      <c r="E5297" s="7" t="str">
        <f t="shared" si="164"/>
        <v>Aug</v>
      </c>
      <c r="F5297" s="7" t="str">
        <f t="shared" si="165"/>
        <v>2021</v>
      </c>
      <c r="G5297" s="6" t="s">
        <v>48</v>
      </c>
      <c r="H5297" s="6" t="s">
        <v>49</v>
      </c>
      <c r="I5297" s="6" t="s">
        <v>68</v>
      </c>
      <c r="J5297" s="8" t="s">
        <v>20</v>
      </c>
      <c r="K5297" s="9">
        <v>78</v>
      </c>
      <c r="L5297" s="10">
        <v>189</v>
      </c>
      <c r="M5297" s="11">
        <v>14742</v>
      </c>
      <c r="N5297" s="11">
        <v>6339.0599999999995</v>
      </c>
      <c r="O5297" s="12">
        <v>0.43</v>
      </c>
      <c r="P5297" s="6" t="s">
        <v>83</v>
      </c>
    </row>
    <row r="5298" spans="2:16" ht="14.25" customHeight="1">
      <c r="B5298" s="6" t="s">
        <v>25</v>
      </c>
      <c r="C5298" s="6">
        <v>1128299</v>
      </c>
      <c r="D5298" s="7">
        <v>44425</v>
      </c>
      <c r="E5298" s="7" t="str">
        <f t="shared" si="164"/>
        <v>Aug</v>
      </c>
      <c r="F5298" s="7" t="str">
        <f t="shared" si="165"/>
        <v>2021</v>
      </c>
      <c r="G5298" s="6" t="s">
        <v>48</v>
      </c>
      <c r="H5298" s="6" t="s">
        <v>49</v>
      </c>
      <c r="I5298" s="6" t="s">
        <v>68</v>
      </c>
      <c r="J5298" s="8" t="s">
        <v>21</v>
      </c>
      <c r="K5298" s="9">
        <v>77</v>
      </c>
      <c r="L5298" s="10">
        <v>143</v>
      </c>
      <c r="M5298" s="11">
        <v>11011</v>
      </c>
      <c r="N5298" s="11">
        <v>4624.62</v>
      </c>
      <c r="O5298" s="12">
        <v>0.42</v>
      </c>
      <c r="P5298" s="6" t="s">
        <v>83</v>
      </c>
    </row>
    <row r="5299" spans="2:16" ht="14.25" customHeight="1">
      <c r="B5299" s="6" t="s">
        <v>25</v>
      </c>
      <c r="C5299" s="6">
        <v>1128299</v>
      </c>
      <c r="D5299" s="7">
        <v>44425</v>
      </c>
      <c r="E5299" s="7" t="str">
        <f t="shared" si="164"/>
        <v>Aug</v>
      </c>
      <c r="F5299" s="7" t="str">
        <f t="shared" si="165"/>
        <v>2021</v>
      </c>
      <c r="G5299" s="6" t="s">
        <v>48</v>
      </c>
      <c r="H5299" s="6" t="s">
        <v>49</v>
      </c>
      <c r="I5299" s="6" t="s">
        <v>68</v>
      </c>
      <c r="J5299" s="8" t="s">
        <v>22</v>
      </c>
      <c r="K5299" s="9">
        <v>74</v>
      </c>
      <c r="L5299" s="10">
        <v>143</v>
      </c>
      <c r="M5299" s="11">
        <v>10582</v>
      </c>
      <c r="N5299" s="11">
        <v>3280.42</v>
      </c>
      <c r="O5299" s="12">
        <v>0.31</v>
      </c>
      <c r="P5299" s="6" t="s">
        <v>83</v>
      </c>
    </row>
    <row r="5300" spans="2:16" ht="14.25" customHeight="1">
      <c r="B5300" s="6" t="s">
        <v>25</v>
      </c>
      <c r="C5300" s="6">
        <v>1128299</v>
      </c>
      <c r="D5300" s="7">
        <v>44425</v>
      </c>
      <c r="E5300" s="7" t="str">
        <f t="shared" si="164"/>
        <v>Aug</v>
      </c>
      <c r="F5300" s="7" t="str">
        <f t="shared" si="165"/>
        <v>2021</v>
      </c>
      <c r="G5300" s="6" t="s">
        <v>48</v>
      </c>
      <c r="H5300" s="6" t="s">
        <v>49</v>
      </c>
      <c r="I5300" s="6" t="s">
        <v>68</v>
      </c>
      <c r="J5300" s="8" t="s">
        <v>23</v>
      </c>
      <c r="K5300" s="9">
        <v>81</v>
      </c>
      <c r="L5300" s="10">
        <v>87</v>
      </c>
      <c r="M5300" s="11">
        <v>7047</v>
      </c>
      <c r="N5300" s="11">
        <v>4087.2600000000007</v>
      </c>
      <c r="O5300" s="12">
        <v>0.58000000000000007</v>
      </c>
      <c r="P5300" s="6" t="s">
        <v>83</v>
      </c>
    </row>
    <row r="5301" spans="2:16" ht="14.25" customHeight="1">
      <c r="B5301" s="6" t="s">
        <v>25</v>
      </c>
      <c r="C5301" s="6">
        <v>1128299</v>
      </c>
      <c r="D5301" s="7">
        <v>44457</v>
      </c>
      <c r="E5301" s="7" t="str">
        <f t="shared" si="164"/>
        <v>Sep</v>
      </c>
      <c r="F5301" s="7" t="str">
        <f t="shared" si="165"/>
        <v>2021</v>
      </c>
      <c r="G5301" s="6" t="s">
        <v>48</v>
      </c>
      <c r="H5301" s="6" t="s">
        <v>49</v>
      </c>
      <c r="I5301" s="6" t="s">
        <v>68</v>
      </c>
      <c r="J5301" s="8" t="s">
        <v>17</v>
      </c>
      <c r="K5301" s="9">
        <v>58</v>
      </c>
      <c r="L5301" s="10">
        <v>140</v>
      </c>
      <c r="M5301" s="11">
        <v>8120</v>
      </c>
      <c r="N5301" s="11">
        <v>3248</v>
      </c>
      <c r="O5301" s="12">
        <v>0.4</v>
      </c>
      <c r="P5301" s="6" t="s">
        <v>83</v>
      </c>
    </row>
    <row r="5302" spans="2:16" ht="14.25" customHeight="1">
      <c r="B5302" s="6" t="s">
        <v>25</v>
      </c>
      <c r="C5302" s="6">
        <v>1128299</v>
      </c>
      <c r="D5302" s="7">
        <v>44457</v>
      </c>
      <c r="E5302" s="7" t="str">
        <f t="shared" si="164"/>
        <v>Sep</v>
      </c>
      <c r="F5302" s="7" t="str">
        <f t="shared" si="165"/>
        <v>2021</v>
      </c>
      <c r="G5302" s="6" t="s">
        <v>48</v>
      </c>
      <c r="H5302" s="6" t="s">
        <v>49</v>
      </c>
      <c r="I5302" s="6" t="s">
        <v>68</v>
      </c>
      <c r="J5302" s="8" t="s">
        <v>19</v>
      </c>
      <c r="K5302" s="9">
        <v>60</v>
      </c>
      <c r="L5302" s="10">
        <v>135</v>
      </c>
      <c r="M5302" s="11">
        <v>8100</v>
      </c>
      <c r="N5302" s="11">
        <v>2997</v>
      </c>
      <c r="O5302" s="12">
        <v>0.37</v>
      </c>
      <c r="P5302" s="6" t="s">
        <v>83</v>
      </c>
    </row>
    <row r="5303" spans="2:16" ht="14.25" customHeight="1">
      <c r="B5303" s="6" t="s">
        <v>25</v>
      </c>
      <c r="C5303" s="6">
        <v>1128299</v>
      </c>
      <c r="D5303" s="7">
        <v>44457</v>
      </c>
      <c r="E5303" s="7" t="str">
        <f t="shared" si="164"/>
        <v>Sep</v>
      </c>
      <c r="F5303" s="7" t="str">
        <f t="shared" si="165"/>
        <v>2021</v>
      </c>
      <c r="G5303" s="6" t="s">
        <v>48</v>
      </c>
      <c r="H5303" s="6" t="s">
        <v>49</v>
      </c>
      <c r="I5303" s="6" t="s">
        <v>68</v>
      </c>
      <c r="J5303" s="8" t="s">
        <v>20</v>
      </c>
      <c r="K5303" s="9">
        <v>54</v>
      </c>
      <c r="L5303" s="10">
        <v>75</v>
      </c>
      <c r="M5303" s="11">
        <v>4050</v>
      </c>
      <c r="N5303" s="11">
        <v>1822.4999999999998</v>
      </c>
      <c r="O5303" s="12">
        <v>0.44999999999999996</v>
      </c>
      <c r="P5303" s="6" t="s">
        <v>83</v>
      </c>
    </row>
    <row r="5304" spans="2:16" ht="14.25" customHeight="1">
      <c r="B5304" s="6" t="s">
        <v>25</v>
      </c>
      <c r="C5304" s="6">
        <v>1128299</v>
      </c>
      <c r="D5304" s="7">
        <v>44457</v>
      </c>
      <c r="E5304" s="7" t="str">
        <f t="shared" si="164"/>
        <v>Sep</v>
      </c>
      <c r="F5304" s="7" t="str">
        <f t="shared" si="165"/>
        <v>2021</v>
      </c>
      <c r="G5304" s="6" t="s">
        <v>48</v>
      </c>
      <c r="H5304" s="6" t="s">
        <v>49</v>
      </c>
      <c r="I5304" s="6" t="s">
        <v>68</v>
      </c>
      <c r="J5304" s="8" t="s">
        <v>21</v>
      </c>
      <c r="K5304" s="9">
        <v>54</v>
      </c>
      <c r="L5304" s="10">
        <v>65</v>
      </c>
      <c r="M5304" s="11">
        <v>3510</v>
      </c>
      <c r="N5304" s="11">
        <v>1544.4</v>
      </c>
      <c r="O5304" s="12">
        <v>0.44</v>
      </c>
      <c r="P5304" s="6" t="s">
        <v>83</v>
      </c>
    </row>
    <row r="5305" spans="2:16" ht="14.25" customHeight="1">
      <c r="B5305" s="6" t="s">
        <v>25</v>
      </c>
      <c r="C5305" s="6">
        <v>1128299</v>
      </c>
      <c r="D5305" s="7">
        <v>44457</v>
      </c>
      <c r="E5305" s="7" t="str">
        <f t="shared" si="164"/>
        <v>Sep</v>
      </c>
      <c r="F5305" s="7" t="str">
        <f t="shared" si="165"/>
        <v>2021</v>
      </c>
      <c r="G5305" s="6" t="s">
        <v>48</v>
      </c>
      <c r="H5305" s="6" t="s">
        <v>49</v>
      </c>
      <c r="I5305" s="6" t="s">
        <v>68</v>
      </c>
      <c r="J5305" s="8" t="s">
        <v>22</v>
      </c>
      <c r="K5305" s="9">
        <v>64</v>
      </c>
      <c r="L5305" s="10">
        <v>74</v>
      </c>
      <c r="M5305" s="11">
        <v>4736</v>
      </c>
      <c r="N5305" s="11">
        <v>1468.16</v>
      </c>
      <c r="O5305" s="12">
        <v>0.31</v>
      </c>
      <c r="P5305" s="6" t="s">
        <v>83</v>
      </c>
    </row>
    <row r="5306" spans="2:16" ht="14.25" customHeight="1">
      <c r="B5306" s="6" t="s">
        <v>25</v>
      </c>
      <c r="C5306" s="6">
        <v>1128299</v>
      </c>
      <c r="D5306" s="7">
        <v>44457</v>
      </c>
      <c r="E5306" s="7" t="str">
        <f t="shared" si="164"/>
        <v>Sep</v>
      </c>
      <c r="F5306" s="7" t="str">
        <f t="shared" si="165"/>
        <v>2021</v>
      </c>
      <c r="G5306" s="6" t="s">
        <v>48</v>
      </c>
      <c r="H5306" s="6" t="s">
        <v>49</v>
      </c>
      <c r="I5306" s="6" t="s">
        <v>68</v>
      </c>
      <c r="J5306" s="8" t="s">
        <v>23</v>
      </c>
      <c r="K5306" s="9">
        <v>51</v>
      </c>
      <c r="L5306" s="10">
        <v>75</v>
      </c>
      <c r="M5306" s="11">
        <v>3825</v>
      </c>
      <c r="N5306" s="11">
        <v>2103.75</v>
      </c>
      <c r="O5306" s="12">
        <v>0.55000000000000004</v>
      </c>
      <c r="P5306" s="6" t="s">
        <v>83</v>
      </c>
    </row>
    <row r="5307" spans="2:16" ht="14.25" customHeight="1">
      <c r="B5307" s="6" t="s">
        <v>25</v>
      </c>
      <c r="C5307" s="6">
        <v>1128299</v>
      </c>
      <c r="D5307" s="7">
        <v>44486</v>
      </c>
      <c r="E5307" s="7" t="str">
        <f t="shared" si="164"/>
        <v>Oct</v>
      </c>
      <c r="F5307" s="7" t="str">
        <f t="shared" si="165"/>
        <v>2021</v>
      </c>
      <c r="G5307" s="6" t="s">
        <v>48</v>
      </c>
      <c r="H5307" s="6" t="s">
        <v>49</v>
      </c>
      <c r="I5307" s="6" t="s">
        <v>68</v>
      </c>
      <c r="J5307" s="8" t="s">
        <v>17</v>
      </c>
      <c r="K5307" s="9">
        <v>47</v>
      </c>
      <c r="L5307" s="10">
        <v>100</v>
      </c>
      <c r="M5307" s="11">
        <v>4700</v>
      </c>
      <c r="N5307" s="11">
        <v>2068</v>
      </c>
      <c r="O5307" s="12">
        <v>0.44</v>
      </c>
      <c r="P5307" s="6" t="s">
        <v>83</v>
      </c>
    </row>
    <row r="5308" spans="2:16" ht="14.25" customHeight="1">
      <c r="B5308" s="6" t="s">
        <v>25</v>
      </c>
      <c r="C5308" s="6">
        <v>1128299</v>
      </c>
      <c r="D5308" s="7">
        <v>44486</v>
      </c>
      <c r="E5308" s="7" t="str">
        <f t="shared" si="164"/>
        <v>Oct</v>
      </c>
      <c r="F5308" s="7" t="str">
        <f t="shared" si="165"/>
        <v>2021</v>
      </c>
      <c r="G5308" s="6" t="s">
        <v>48</v>
      </c>
      <c r="H5308" s="6" t="s">
        <v>49</v>
      </c>
      <c r="I5308" s="6" t="s">
        <v>68</v>
      </c>
      <c r="J5308" s="8" t="s">
        <v>19</v>
      </c>
      <c r="K5308" s="9">
        <v>59</v>
      </c>
      <c r="L5308" s="10">
        <v>144</v>
      </c>
      <c r="M5308" s="11">
        <v>8496</v>
      </c>
      <c r="N5308" s="11">
        <v>3228.48</v>
      </c>
      <c r="O5308" s="12">
        <v>0.38</v>
      </c>
      <c r="P5308" s="6" t="s">
        <v>83</v>
      </c>
    </row>
    <row r="5309" spans="2:16" ht="14.25" customHeight="1">
      <c r="B5309" s="6" t="s">
        <v>25</v>
      </c>
      <c r="C5309" s="6">
        <v>1128299</v>
      </c>
      <c r="D5309" s="7">
        <v>44486</v>
      </c>
      <c r="E5309" s="7" t="str">
        <f t="shared" si="164"/>
        <v>Oct</v>
      </c>
      <c r="F5309" s="7" t="str">
        <f t="shared" si="165"/>
        <v>2021</v>
      </c>
      <c r="G5309" s="6" t="s">
        <v>48</v>
      </c>
      <c r="H5309" s="6" t="s">
        <v>49</v>
      </c>
      <c r="I5309" s="6" t="s">
        <v>68</v>
      </c>
      <c r="J5309" s="8" t="s">
        <v>20</v>
      </c>
      <c r="K5309" s="9">
        <v>55</v>
      </c>
      <c r="L5309" s="10">
        <v>112</v>
      </c>
      <c r="M5309" s="11">
        <v>6160</v>
      </c>
      <c r="N5309" s="11">
        <v>2525.6</v>
      </c>
      <c r="O5309" s="12">
        <v>0.41</v>
      </c>
      <c r="P5309" s="6" t="s">
        <v>83</v>
      </c>
    </row>
    <row r="5310" spans="2:16" ht="14.25" customHeight="1">
      <c r="B5310" s="6" t="s">
        <v>25</v>
      </c>
      <c r="C5310" s="6">
        <v>1128299</v>
      </c>
      <c r="D5310" s="7">
        <v>44486</v>
      </c>
      <c r="E5310" s="7" t="str">
        <f t="shared" si="164"/>
        <v>Oct</v>
      </c>
      <c r="F5310" s="7" t="str">
        <f t="shared" si="165"/>
        <v>2021</v>
      </c>
      <c r="G5310" s="6" t="s">
        <v>48</v>
      </c>
      <c r="H5310" s="6" t="s">
        <v>49</v>
      </c>
      <c r="I5310" s="6" t="s">
        <v>68</v>
      </c>
      <c r="J5310" s="8" t="s">
        <v>21</v>
      </c>
      <c r="K5310" s="9">
        <v>51</v>
      </c>
      <c r="L5310" s="10">
        <v>113</v>
      </c>
      <c r="M5310" s="11">
        <v>5763</v>
      </c>
      <c r="N5310" s="11">
        <v>2362.83</v>
      </c>
      <c r="O5310" s="12">
        <v>0.41</v>
      </c>
      <c r="P5310" s="6" t="s">
        <v>83</v>
      </c>
    </row>
    <row r="5311" spans="2:16" ht="14.25" customHeight="1">
      <c r="B5311" s="6" t="s">
        <v>25</v>
      </c>
      <c r="C5311" s="6">
        <v>1128299</v>
      </c>
      <c r="D5311" s="7">
        <v>44486</v>
      </c>
      <c r="E5311" s="7" t="str">
        <f t="shared" si="164"/>
        <v>Oct</v>
      </c>
      <c r="F5311" s="7" t="str">
        <f t="shared" si="165"/>
        <v>2021</v>
      </c>
      <c r="G5311" s="6" t="s">
        <v>48</v>
      </c>
      <c r="H5311" s="6" t="s">
        <v>49</v>
      </c>
      <c r="I5311" s="6" t="s">
        <v>68</v>
      </c>
      <c r="J5311" s="8" t="s">
        <v>22</v>
      </c>
      <c r="K5311" s="9">
        <v>59</v>
      </c>
      <c r="L5311" s="10">
        <v>98</v>
      </c>
      <c r="M5311" s="11">
        <v>5782</v>
      </c>
      <c r="N5311" s="11">
        <v>1792.42</v>
      </c>
      <c r="O5311" s="12">
        <v>0.31</v>
      </c>
      <c r="P5311" s="6" t="s">
        <v>83</v>
      </c>
    </row>
    <row r="5312" spans="2:16" ht="14.25" customHeight="1">
      <c r="B5312" s="6" t="s">
        <v>25</v>
      </c>
      <c r="C5312" s="6">
        <v>1128299</v>
      </c>
      <c r="D5312" s="7">
        <v>44486</v>
      </c>
      <c r="E5312" s="7" t="str">
        <f t="shared" si="164"/>
        <v>Oct</v>
      </c>
      <c r="F5312" s="7" t="str">
        <f t="shared" si="165"/>
        <v>2021</v>
      </c>
      <c r="G5312" s="6" t="s">
        <v>48</v>
      </c>
      <c r="H5312" s="6" t="s">
        <v>49</v>
      </c>
      <c r="I5312" s="6" t="s">
        <v>68</v>
      </c>
      <c r="J5312" s="8" t="s">
        <v>23</v>
      </c>
      <c r="K5312" s="9">
        <v>65</v>
      </c>
      <c r="L5312" s="10">
        <v>104</v>
      </c>
      <c r="M5312" s="11">
        <v>6760</v>
      </c>
      <c r="N5312" s="11">
        <v>3920.8000000000006</v>
      </c>
      <c r="O5312" s="12">
        <v>0.58000000000000007</v>
      </c>
      <c r="P5312" s="6" t="s">
        <v>83</v>
      </c>
    </row>
    <row r="5313" spans="2:16" ht="14.25" customHeight="1">
      <c r="B5313" s="6" t="s">
        <v>25</v>
      </c>
      <c r="C5313" s="6">
        <v>1128299</v>
      </c>
      <c r="D5313" s="7">
        <v>44517</v>
      </c>
      <c r="E5313" s="7" t="str">
        <f t="shared" si="164"/>
        <v>Nov</v>
      </c>
      <c r="F5313" s="7" t="str">
        <f t="shared" si="165"/>
        <v>2021</v>
      </c>
      <c r="G5313" s="6" t="s">
        <v>48</v>
      </c>
      <c r="H5313" s="6" t="s">
        <v>49</v>
      </c>
      <c r="I5313" s="6" t="s">
        <v>68</v>
      </c>
      <c r="J5313" s="8" t="s">
        <v>17</v>
      </c>
      <c r="K5313" s="9">
        <v>52</v>
      </c>
      <c r="L5313" s="10">
        <v>169</v>
      </c>
      <c r="M5313" s="11">
        <v>8788</v>
      </c>
      <c r="N5313" s="11">
        <v>3515.2000000000003</v>
      </c>
      <c r="O5313" s="12">
        <v>0.4</v>
      </c>
      <c r="P5313" s="6" t="s">
        <v>83</v>
      </c>
    </row>
    <row r="5314" spans="2:16" ht="14.25" customHeight="1">
      <c r="B5314" s="6" t="s">
        <v>25</v>
      </c>
      <c r="C5314" s="6">
        <v>1128299</v>
      </c>
      <c r="D5314" s="7">
        <v>44517</v>
      </c>
      <c r="E5314" s="7" t="str">
        <f t="shared" si="164"/>
        <v>Nov</v>
      </c>
      <c r="F5314" s="7" t="str">
        <f t="shared" si="165"/>
        <v>2021</v>
      </c>
      <c r="G5314" s="6" t="s">
        <v>48</v>
      </c>
      <c r="H5314" s="6" t="s">
        <v>49</v>
      </c>
      <c r="I5314" s="6" t="s">
        <v>68</v>
      </c>
      <c r="J5314" s="8" t="s">
        <v>19</v>
      </c>
      <c r="K5314" s="9">
        <v>54</v>
      </c>
      <c r="L5314" s="10">
        <v>175</v>
      </c>
      <c r="M5314" s="11">
        <v>9450</v>
      </c>
      <c r="N5314" s="11">
        <v>3591</v>
      </c>
      <c r="O5314" s="12">
        <v>0.38</v>
      </c>
      <c r="P5314" s="6" t="s">
        <v>83</v>
      </c>
    </row>
    <row r="5315" spans="2:16" ht="14.25" customHeight="1">
      <c r="B5315" s="6" t="s">
        <v>25</v>
      </c>
      <c r="C5315" s="6">
        <v>1128299</v>
      </c>
      <c r="D5315" s="7">
        <v>44517</v>
      </c>
      <c r="E5315" s="7" t="str">
        <f t="shared" si="164"/>
        <v>Nov</v>
      </c>
      <c r="F5315" s="7" t="str">
        <f t="shared" si="165"/>
        <v>2021</v>
      </c>
      <c r="G5315" s="6" t="s">
        <v>48</v>
      </c>
      <c r="H5315" s="6" t="s">
        <v>49</v>
      </c>
      <c r="I5315" s="6" t="s">
        <v>68</v>
      </c>
      <c r="J5315" s="8" t="s">
        <v>20</v>
      </c>
      <c r="K5315" s="9">
        <v>53</v>
      </c>
      <c r="L5315" s="10">
        <v>147</v>
      </c>
      <c r="M5315" s="11">
        <v>7791</v>
      </c>
      <c r="N5315" s="11">
        <v>3194.31</v>
      </c>
      <c r="O5315" s="12">
        <v>0.41</v>
      </c>
      <c r="P5315" s="6" t="s">
        <v>83</v>
      </c>
    </row>
    <row r="5316" spans="2:16" ht="14.25" customHeight="1">
      <c r="B5316" s="6" t="s">
        <v>25</v>
      </c>
      <c r="C5316" s="6">
        <v>1128299</v>
      </c>
      <c r="D5316" s="7">
        <v>44517</v>
      </c>
      <c r="E5316" s="7" t="str">
        <f t="shared" si="164"/>
        <v>Nov</v>
      </c>
      <c r="F5316" s="7" t="str">
        <f t="shared" si="165"/>
        <v>2021</v>
      </c>
      <c r="G5316" s="6" t="s">
        <v>48</v>
      </c>
      <c r="H5316" s="6" t="s">
        <v>49</v>
      </c>
      <c r="I5316" s="6" t="s">
        <v>68</v>
      </c>
      <c r="J5316" s="8" t="s">
        <v>21</v>
      </c>
      <c r="K5316" s="9">
        <v>64</v>
      </c>
      <c r="L5316" s="10">
        <v>150</v>
      </c>
      <c r="M5316" s="11">
        <v>9600</v>
      </c>
      <c r="N5316" s="11">
        <v>4128</v>
      </c>
      <c r="O5316" s="12">
        <v>0.43</v>
      </c>
      <c r="P5316" s="6" t="s">
        <v>83</v>
      </c>
    </row>
    <row r="5317" spans="2:16" ht="14.25" customHeight="1">
      <c r="B5317" s="6" t="s">
        <v>25</v>
      </c>
      <c r="C5317" s="6">
        <v>1128299</v>
      </c>
      <c r="D5317" s="7">
        <v>44517</v>
      </c>
      <c r="E5317" s="7" t="str">
        <f t="shared" si="164"/>
        <v>Nov</v>
      </c>
      <c r="F5317" s="7" t="str">
        <f t="shared" si="165"/>
        <v>2021</v>
      </c>
      <c r="G5317" s="6" t="s">
        <v>48</v>
      </c>
      <c r="H5317" s="6" t="s">
        <v>49</v>
      </c>
      <c r="I5317" s="6" t="s">
        <v>68</v>
      </c>
      <c r="J5317" s="8" t="s">
        <v>22</v>
      </c>
      <c r="K5317" s="9">
        <v>77</v>
      </c>
      <c r="L5317" s="10">
        <v>124</v>
      </c>
      <c r="M5317" s="11">
        <v>9548</v>
      </c>
      <c r="N5317" s="11">
        <v>2864.4000000000005</v>
      </c>
      <c r="O5317" s="12">
        <v>0.30000000000000004</v>
      </c>
      <c r="P5317" s="6" t="s">
        <v>83</v>
      </c>
    </row>
    <row r="5318" spans="2:16" ht="14.25" customHeight="1">
      <c r="B5318" s="6" t="s">
        <v>25</v>
      </c>
      <c r="C5318" s="6">
        <v>1128299</v>
      </c>
      <c r="D5318" s="7">
        <v>44517</v>
      </c>
      <c r="E5318" s="7" t="str">
        <f t="shared" si="164"/>
        <v>Nov</v>
      </c>
      <c r="F5318" s="7" t="str">
        <f t="shared" si="165"/>
        <v>2021</v>
      </c>
      <c r="G5318" s="6" t="s">
        <v>48</v>
      </c>
      <c r="H5318" s="6" t="s">
        <v>49</v>
      </c>
      <c r="I5318" s="6" t="s">
        <v>68</v>
      </c>
      <c r="J5318" s="8" t="s">
        <v>23</v>
      </c>
      <c r="K5318" s="9">
        <v>86</v>
      </c>
      <c r="L5318" s="10">
        <v>162</v>
      </c>
      <c r="M5318" s="11">
        <v>13932</v>
      </c>
      <c r="N5318" s="11">
        <v>8219.880000000001</v>
      </c>
      <c r="O5318" s="12">
        <v>0.59000000000000008</v>
      </c>
      <c r="P5318" s="6" t="s">
        <v>83</v>
      </c>
    </row>
    <row r="5319" spans="2:16" ht="14.25" customHeight="1">
      <c r="B5319" s="6" t="s">
        <v>25</v>
      </c>
      <c r="C5319" s="6">
        <v>1128299</v>
      </c>
      <c r="D5319" s="7">
        <v>44546</v>
      </c>
      <c r="E5319" s="7" t="str">
        <f t="shared" ref="E5319:E5382" si="166">TEXT(D5319,"mmm")</f>
        <v>Dec</v>
      </c>
      <c r="F5319" s="7" t="str">
        <f t="shared" ref="F5319:F5382" si="167">TEXT(D5319,"yyyy")</f>
        <v>2021</v>
      </c>
      <c r="G5319" s="6" t="s">
        <v>48</v>
      </c>
      <c r="H5319" s="6" t="s">
        <v>49</v>
      </c>
      <c r="I5319" s="6" t="s">
        <v>68</v>
      </c>
      <c r="J5319" s="8" t="s">
        <v>17</v>
      </c>
      <c r="K5319" s="9">
        <v>72</v>
      </c>
      <c r="L5319" s="10">
        <v>216</v>
      </c>
      <c r="M5319" s="11">
        <v>15552</v>
      </c>
      <c r="N5319" s="11">
        <v>6220.8</v>
      </c>
      <c r="O5319" s="12">
        <v>0.4</v>
      </c>
      <c r="P5319" s="6" t="s">
        <v>83</v>
      </c>
    </row>
    <row r="5320" spans="2:16" ht="14.25" customHeight="1">
      <c r="B5320" s="6" t="s">
        <v>25</v>
      </c>
      <c r="C5320" s="6">
        <v>1128299</v>
      </c>
      <c r="D5320" s="7">
        <v>44546</v>
      </c>
      <c r="E5320" s="7" t="str">
        <f t="shared" si="166"/>
        <v>Dec</v>
      </c>
      <c r="F5320" s="7" t="str">
        <f t="shared" si="167"/>
        <v>2021</v>
      </c>
      <c r="G5320" s="6" t="s">
        <v>48</v>
      </c>
      <c r="H5320" s="6" t="s">
        <v>49</v>
      </c>
      <c r="I5320" s="6" t="s">
        <v>68</v>
      </c>
      <c r="J5320" s="8" t="s">
        <v>19</v>
      </c>
      <c r="K5320" s="9">
        <v>82</v>
      </c>
      <c r="L5320" s="10">
        <v>200</v>
      </c>
      <c r="M5320" s="11">
        <v>16400</v>
      </c>
      <c r="N5320" s="11">
        <v>5740</v>
      </c>
      <c r="O5320" s="12">
        <v>0.35</v>
      </c>
      <c r="P5320" s="6" t="s">
        <v>83</v>
      </c>
    </row>
    <row r="5321" spans="2:16" ht="14.25" customHeight="1">
      <c r="B5321" s="6" t="s">
        <v>30</v>
      </c>
      <c r="C5321" s="6">
        <v>1128299</v>
      </c>
      <c r="D5321" s="7">
        <v>44546</v>
      </c>
      <c r="E5321" s="7" t="str">
        <f t="shared" si="166"/>
        <v>Dec</v>
      </c>
      <c r="F5321" s="7" t="str">
        <f t="shared" si="167"/>
        <v>2021</v>
      </c>
      <c r="G5321" s="6" t="s">
        <v>48</v>
      </c>
      <c r="H5321" s="6" t="s">
        <v>49</v>
      </c>
      <c r="I5321" s="6" t="s">
        <v>68</v>
      </c>
      <c r="J5321" s="8" t="s">
        <v>20</v>
      </c>
      <c r="K5321" s="9">
        <v>75</v>
      </c>
      <c r="L5321" s="10">
        <v>174</v>
      </c>
      <c r="M5321" s="11">
        <v>13050</v>
      </c>
      <c r="N5321" s="11">
        <v>5220</v>
      </c>
      <c r="O5321" s="12">
        <v>0.4</v>
      </c>
      <c r="P5321" s="6" t="s">
        <v>83</v>
      </c>
    </row>
    <row r="5322" spans="2:16" ht="14.25" customHeight="1">
      <c r="B5322" s="6" t="s">
        <v>30</v>
      </c>
      <c r="C5322" s="6">
        <v>1128299</v>
      </c>
      <c r="D5322" s="7">
        <v>44546</v>
      </c>
      <c r="E5322" s="7" t="str">
        <f t="shared" si="166"/>
        <v>Dec</v>
      </c>
      <c r="F5322" s="7" t="str">
        <f t="shared" si="167"/>
        <v>2021</v>
      </c>
      <c r="G5322" s="6" t="s">
        <v>48</v>
      </c>
      <c r="H5322" s="6" t="s">
        <v>49</v>
      </c>
      <c r="I5322" s="6" t="s">
        <v>68</v>
      </c>
      <c r="J5322" s="8" t="s">
        <v>21</v>
      </c>
      <c r="K5322" s="9">
        <v>78</v>
      </c>
      <c r="L5322" s="10">
        <v>180</v>
      </c>
      <c r="M5322" s="11">
        <v>14040</v>
      </c>
      <c r="N5322" s="11">
        <v>5756.4</v>
      </c>
      <c r="O5322" s="12">
        <v>0.41</v>
      </c>
      <c r="P5322" s="6" t="s">
        <v>83</v>
      </c>
    </row>
    <row r="5323" spans="2:16" ht="14.25" customHeight="1">
      <c r="B5323" s="6" t="s">
        <v>30</v>
      </c>
      <c r="C5323" s="6">
        <v>1128299</v>
      </c>
      <c r="D5323" s="7">
        <v>44546</v>
      </c>
      <c r="E5323" s="7" t="str">
        <f t="shared" si="166"/>
        <v>Dec</v>
      </c>
      <c r="F5323" s="7" t="str">
        <f t="shared" si="167"/>
        <v>2021</v>
      </c>
      <c r="G5323" s="6" t="s">
        <v>48</v>
      </c>
      <c r="H5323" s="6" t="s">
        <v>49</v>
      </c>
      <c r="I5323" s="6" t="s">
        <v>68</v>
      </c>
      <c r="J5323" s="8" t="s">
        <v>22</v>
      </c>
      <c r="K5323" s="9">
        <v>86</v>
      </c>
      <c r="L5323" s="10">
        <v>147</v>
      </c>
      <c r="M5323" s="11">
        <v>12642</v>
      </c>
      <c r="N5323" s="11">
        <v>4424.7</v>
      </c>
      <c r="O5323" s="12">
        <v>0.35</v>
      </c>
      <c r="P5323" s="6" t="s">
        <v>83</v>
      </c>
    </row>
    <row r="5324" spans="2:16" ht="14.25" customHeight="1">
      <c r="B5324" s="6" t="s">
        <v>30</v>
      </c>
      <c r="C5324" s="6">
        <v>1128299</v>
      </c>
      <c r="D5324" s="7">
        <v>44546</v>
      </c>
      <c r="E5324" s="7" t="str">
        <f t="shared" si="166"/>
        <v>Dec</v>
      </c>
      <c r="F5324" s="7" t="str">
        <f t="shared" si="167"/>
        <v>2021</v>
      </c>
      <c r="G5324" s="6" t="s">
        <v>48</v>
      </c>
      <c r="H5324" s="6" t="s">
        <v>49</v>
      </c>
      <c r="I5324" s="6" t="s">
        <v>68</v>
      </c>
      <c r="J5324" s="8" t="s">
        <v>23</v>
      </c>
      <c r="K5324" s="9">
        <v>87</v>
      </c>
      <c r="L5324" s="10">
        <v>156</v>
      </c>
      <c r="M5324" s="11">
        <v>13572</v>
      </c>
      <c r="N5324" s="11">
        <v>7464.6</v>
      </c>
      <c r="O5324" s="12">
        <v>0.55000000000000004</v>
      </c>
      <c r="P5324" s="6" t="s">
        <v>83</v>
      </c>
    </row>
    <row r="5325" spans="2:16" ht="14.25" customHeight="1">
      <c r="B5325" s="6" t="s">
        <v>30</v>
      </c>
      <c r="C5325" s="6">
        <v>1185732</v>
      </c>
      <c r="D5325" s="7">
        <v>44208</v>
      </c>
      <c r="E5325" s="7" t="str">
        <f t="shared" si="166"/>
        <v>Jan</v>
      </c>
      <c r="F5325" s="7" t="str">
        <f t="shared" si="167"/>
        <v>2021</v>
      </c>
      <c r="G5325" s="6" t="s">
        <v>48</v>
      </c>
      <c r="H5325" s="6" t="s">
        <v>49</v>
      </c>
      <c r="I5325" s="6" t="s">
        <v>68</v>
      </c>
      <c r="J5325" s="8" t="s">
        <v>17</v>
      </c>
      <c r="K5325" s="9">
        <v>41</v>
      </c>
      <c r="L5325" s="10">
        <v>255</v>
      </c>
      <c r="M5325" s="11">
        <v>10455</v>
      </c>
      <c r="N5325" s="11">
        <v>5750.2500000000009</v>
      </c>
      <c r="O5325" s="12">
        <v>0.55000000000000004</v>
      </c>
      <c r="P5325" s="6" t="s">
        <v>83</v>
      </c>
    </row>
    <row r="5326" spans="2:16" ht="14.25" customHeight="1">
      <c r="B5326" s="6" t="s">
        <v>30</v>
      </c>
      <c r="C5326" s="6">
        <v>1185732</v>
      </c>
      <c r="D5326" s="7">
        <v>44208</v>
      </c>
      <c r="E5326" s="7" t="str">
        <f t="shared" si="166"/>
        <v>Jan</v>
      </c>
      <c r="F5326" s="7" t="str">
        <f t="shared" si="167"/>
        <v>2021</v>
      </c>
      <c r="G5326" s="6" t="s">
        <v>48</v>
      </c>
      <c r="H5326" s="6" t="s">
        <v>49</v>
      </c>
      <c r="I5326" s="6" t="s">
        <v>68</v>
      </c>
      <c r="J5326" s="8" t="s">
        <v>19</v>
      </c>
      <c r="K5326" s="9">
        <v>44</v>
      </c>
      <c r="L5326" s="10">
        <v>189</v>
      </c>
      <c r="M5326" s="11">
        <v>8316</v>
      </c>
      <c r="N5326" s="11">
        <v>3908.52</v>
      </c>
      <c r="O5326" s="12">
        <v>0.47</v>
      </c>
      <c r="P5326" s="6" t="s">
        <v>83</v>
      </c>
    </row>
    <row r="5327" spans="2:16" ht="14.25" customHeight="1">
      <c r="B5327" s="6" t="s">
        <v>30</v>
      </c>
      <c r="C5327" s="6">
        <v>1185732</v>
      </c>
      <c r="D5327" s="7">
        <v>44208</v>
      </c>
      <c r="E5327" s="7" t="str">
        <f t="shared" si="166"/>
        <v>Jan</v>
      </c>
      <c r="F5327" s="7" t="str">
        <f t="shared" si="167"/>
        <v>2021</v>
      </c>
      <c r="G5327" s="6" t="s">
        <v>48</v>
      </c>
      <c r="H5327" s="6" t="s">
        <v>49</v>
      </c>
      <c r="I5327" s="6" t="s">
        <v>68</v>
      </c>
      <c r="J5327" s="8" t="s">
        <v>20</v>
      </c>
      <c r="K5327" s="9">
        <v>32</v>
      </c>
      <c r="L5327" s="10">
        <v>169</v>
      </c>
      <c r="M5327" s="11">
        <v>5408</v>
      </c>
      <c r="N5327" s="11">
        <v>2055.04</v>
      </c>
      <c r="O5327" s="12">
        <v>0.38</v>
      </c>
      <c r="P5327" s="6" t="s">
        <v>83</v>
      </c>
    </row>
    <row r="5328" spans="2:16" ht="14.25" customHeight="1">
      <c r="B5328" s="6" t="s">
        <v>30</v>
      </c>
      <c r="C5328" s="6">
        <v>1185732</v>
      </c>
      <c r="D5328" s="7">
        <v>44208</v>
      </c>
      <c r="E5328" s="7" t="str">
        <f t="shared" si="166"/>
        <v>Jan</v>
      </c>
      <c r="F5328" s="7" t="str">
        <f t="shared" si="167"/>
        <v>2021</v>
      </c>
      <c r="G5328" s="6" t="s">
        <v>48</v>
      </c>
      <c r="H5328" s="6" t="s">
        <v>49</v>
      </c>
      <c r="I5328" s="6" t="s">
        <v>68</v>
      </c>
      <c r="J5328" s="8" t="s">
        <v>21</v>
      </c>
      <c r="K5328" s="9">
        <v>37</v>
      </c>
      <c r="L5328" s="10">
        <v>145</v>
      </c>
      <c r="M5328" s="11">
        <v>5365</v>
      </c>
      <c r="N5328" s="11">
        <v>2199.65</v>
      </c>
      <c r="O5328" s="12">
        <v>0.41</v>
      </c>
      <c r="P5328" s="6" t="s">
        <v>83</v>
      </c>
    </row>
    <row r="5329" spans="2:16" ht="14.25" customHeight="1">
      <c r="B5329" s="6" t="s">
        <v>30</v>
      </c>
      <c r="C5329" s="6">
        <v>1185732</v>
      </c>
      <c r="D5329" s="7">
        <v>44208</v>
      </c>
      <c r="E5329" s="7" t="str">
        <f t="shared" si="166"/>
        <v>Jan</v>
      </c>
      <c r="F5329" s="7" t="str">
        <f t="shared" si="167"/>
        <v>2021</v>
      </c>
      <c r="G5329" s="6" t="s">
        <v>48</v>
      </c>
      <c r="H5329" s="6" t="s">
        <v>49</v>
      </c>
      <c r="I5329" s="6" t="s">
        <v>68</v>
      </c>
      <c r="J5329" s="8" t="s">
        <v>22</v>
      </c>
      <c r="K5329" s="9">
        <v>51</v>
      </c>
      <c r="L5329" s="10">
        <v>165</v>
      </c>
      <c r="M5329" s="11">
        <v>8415</v>
      </c>
      <c r="N5329" s="11">
        <v>3786.7499999999995</v>
      </c>
      <c r="O5329" s="12">
        <v>0.44999999999999996</v>
      </c>
      <c r="P5329" s="6" t="s">
        <v>83</v>
      </c>
    </row>
    <row r="5330" spans="2:16" ht="14.25" customHeight="1">
      <c r="B5330" s="6" t="s">
        <v>30</v>
      </c>
      <c r="C5330" s="6">
        <v>1185732</v>
      </c>
      <c r="D5330" s="7">
        <v>44208</v>
      </c>
      <c r="E5330" s="7" t="str">
        <f t="shared" si="166"/>
        <v>Jan</v>
      </c>
      <c r="F5330" s="7" t="str">
        <f t="shared" si="167"/>
        <v>2021</v>
      </c>
      <c r="G5330" s="6" t="s">
        <v>48</v>
      </c>
      <c r="H5330" s="6" t="s">
        <v>49</v>
      </c>
      <c r="I5330" s="6" t="s">
        <v>68</v>
      </c>
      <c r="J5330" s="8" t="s">
        <v>23</v>
      </c>
      <c r="K5330" s="9">
        <v>44</v>
      </c>
      <c r="L5330" s="10">
        <v>176</v>
      </c>
      <c r="M5330" s="11">
        <v>7744</v>
      </c>
      <c r="N5330" s="11">
        <v>5033.6000000000004</v>
      </c>
      <c r="O5330" s="12">
        <v>0.65</v>
      </c>
      <c r="P5330" s="6" t="s">
        <v>83</v>
      </c>
    </row>
    <row r="5331" spans="2:16" ht="14.25" customHeight="1">
      <c r="B5331" s="6" t="s">
        <v>30</v>
      </c>
      <c r="C5331" s="6">
        <v>1185732</v>
      </c>
      <c r="D5331" s="7">
        <v>44237</v>
      </c>
      <c r="E5331" s="7" t="str">
        <f t="shared" si="166"/>
        <v>Feb</v>
      </c>
      <c r="F5331" s="7" t="str">
        <f t="shared" si="167"/>
        <v>2021</v>
      </c>
      <c r="G5331" s="6" t="s">
        <v>48</v>
      </c>
      <c r="H5331" s="6" t="s">
        <v>49</v>
      </c>
      <c r="I5331" s="6" t="s">
        <v>68</v>
      </c>
      <c r="J5331" s="8" t="s">
        <v>17</v>
      </c>
      <c r="K5331" s="9">
        <v>44</v>
      </c>
      <c r="L5331" s="10">
        <v>234</v>
      </c>
      <c r="M5331" s="11">
        <v>10296</v>
      </c>
      <c r="N5331" s="11">
        <v>5662.8</v>
      </c>
      <c r="O5331" s="12">
        <v>0.55000000000000004</v>
      </c>
      <c r="P5331" s="6" t="s">
        <v>83</v>
      </c>
    </row>
    <row r="5332" spans="2:16" ht="14.25" customHeight="1">
      <c r="B5332" s="6" t="s">
        <v>30</v>
      </c>
      <c r="C5332" s="6">
        <v>1185732</v>
      </c>
      <c r="D5332" s="7">
        <v>44237</v>
      </c>
      <c r="E5332" s="7" t="str">
        <f t="shared" si="166"/>
        <v>Feb</v>
      </c>
      <c r="F5332" s="7" t="str">
        <f t="shared" si="167"/>
        <v>2021</v>
      </c>
      <c r="G5332" s="6" t="s">
        <v>48</v>
      </c>
      <c r="H5332" s="6" t="s">
        <v>49</v>
      </c>
      <c r="I5332" s="6" t="s">
        <v>68</v>
      </c>
      <c r="J5332" s="8" t="s">
        <v>19</v>
      </c>
      <c r="K5332" s="9">
        <v>42</v>
      </c>
      <c r="L5332" s="10">
        <v>138</v>
      </c>
      <c r="M5332" s="11">
        <v>5796</v>
      </c>
      <c r="N5332" s="11">
        <v>2840.04</v>
      </c>
      <c r="O5332" s="12">
        <v>0.49</v>
      </c>
      <c r="P5332" s="6" t="s">
        <v>83</v>
      </c>
    </row>
    <row r="5333" spans="2:16" ht="14.25" customHeight="1">
      <c r="B5333" s="6" t="s">
        <v>30</v>
      </c>
      <c r="C5333" s="6">
        <v>1185732</v>
      </c>
      <c r="D5333" s="7">
        <v>44237</v>
      </c>
      <c r="E5333" s="7" t="str">
        <f t="shared" si="166"/>
        <v>Feb</v>
      </c>
      <c r="F5333" s="7" t="str">
        <f t="shared" si="167"/>
        <v>2021</v>
      </c>
      <c r="G5333" s="6" t="s">
        <v>48</v>
      </c>
      <c r="H5333" s="6" t="s">
        <v>49</v>
      </c>
      <c r="I5333" s="6" t="s">
        <v>68</v>
      </c>
      <c r="J5333" s="8" t="s">
        <v>20</v>
      </c>
      <c r="K5333" s="9">
        <v>33</v>
      </c>
      <c r="L5333" s="10">
        <v>174</v>
      </c>
      <c r="M5333" s="11">
        <v>5742</v>
      </c>
      <c r="N5333" s="11">
        <v>2124.54</v>
      </c>
      <c r="O5333" s="12">
        <v>0.37</v>
      </c>
      <c r="P5333" s="6" t="s">
        <v>83</v>
      </c>
    </row>
    <row r="5334" spans="2:16" ht="14.25" customHeight="1">
      <c r="B5334" s="6" t="s">
        <v>30</v>
      </c>
      <c r="C5334" s="6">
        <v>1185732</v>
      </c>
      <c r="D5334" s="7">
        <v>44237</v>
      </c>
      <c r="E5334" s="7" t="str">
        <f t="shared" si="166"/>
        <v>Feb</v>
      </c>
      <c r="F5334" s="7" t="str">
        <f t="shared" si="167"/>
        <v>2021</v>
      </c>
      <c r="G5334" s="6" t="s">
        <v>15</v>
      </c>
      <c r="H5334" s="6" t="s">
        <v>16</v>
      </c>
      <c r="I5334" s="6" t="s">
        <v>69</v>
      </c>
      <c r="J5334" s="8" t="s">
        <v>21</v>
      </c>
      <c r="K5334" s="9">
        <v>37</v>
      </c>
      <c r="L5334" s="10">
        <v>133</v>
      </c>
      <c r="M5334" s="11">
        <v>4921</v>
      </c>
      <c r="N5334" s="11">
        <v>2066.8199999999997</v>
      </c>
      <c r="O5334" s="12">
        <v>0.42</v>
      </c>
      <c r="P5334" s="6" t="s">
        <v>83</v>
      </c>
    </row>
    <row r="5335" spans="2:16" ht="14.25" customHeight="1">
      <c r="B5335" s="6" t="s">
        <v>30</v>
      </c>
      <c r="C5335" s="6">
        <v>1185732</v>
      </c>
      <c r="D5335" s="7">
        <v>44237</v>
      </c>
      <c r="E5335" s="7" t="str">
        <f t="shared" si="166"/>
        <v>Feb</v>
      </c>
      <c r="F5335" s="7" t="str">
        <f t="shared" si="167"/>
        <v>2021</v>
      </c>
      <c r="G5335" s="6" t="s">
        <v>15</v>
      </c>
      <c r="H5335" s="6" t="s">
        <v>16</v>
      </c>
      <c r="I5335" s="6" t="s">
        <v>69</v>
      </c>
      <c r="J5335" s="8" t="s">
        <v>22</v>
      </c>
      <c r="K5335" s="9">
        <v>50</v>
      </c>
      <c r="L5335" s="10">
        <v>154</v>
      </c>
      <c r="M5335" s="11">
        <v>7700</v>
      </c>
      <c r="N5335" s="11">
        <v>3541.9999999999995</v>
      </c>
      <c r="O5335" s="12">
        <v>0.45999999999999996</v>
      </c>
      <c r="P5335" s="6" t="s">
        <v>83</v>
      </c>
    </row>
    <row r="5336" spans="2:16" ht="14.25" customHeight="1">
      <c r="B5336" s="6" t="s">
        <v>30</v>
      </c>
      <c r="C5336" s="6">
        <v>1185732</v>
      </c>
      <c r="D5336" s="7">
        <v>44237</v>
      </c>
      <c r="E5336" s="7" t="str">
        <f t="shared" si="166"/>
        <v>Feb</v>
      </c>
      <c r="F5336" s="7" t="str">
        <f t="shared" si="167"/>
        <v>2021</v>
      </c>
      <c r="G5336" s="6" t="s">
        <v>15</v>
      </c>
      <c r="H5336" s="6" t="s">
        <v>16</v>
      </c>
      <c r="I5336" s="6" t="s">
        <v>69</v>
      </c>
      <c r="J5336" s="8" t="s">
        <v>23</v>
      </c>
      <c r="K5336" s="9">
        <v>42</v>
      </c>
      <c r="L5336" s="10">
        <v>182</v>
      </c>
      <c r="M5336" s="11">
        <v>7644</v>
      </c>
      <c r="N5336" s="11">
        <v>4892.16</v>
      </c>
      <c r="O5336" s="12">
        <v>0.64</v>
      </c>
      <c r="P5336" s="6" t="s">
        <v>83</v>
      </c>
    </row>
    <row r="5337" spans="2:16" ht="14.25" customHeight="1">
      <c r="B5337" s="6" t="s">
        <v>30</v>
      </c>
      <c r="C5337" s="6">
        <v>1185732</v>
      </c>
      <c r="D5337" s="7">
        <v>44263</v>
      </c>
      <c r="E5337" s="7" t="str">
        <f t="shared" si="166"/>
        <v>Mar</v>
      </c>
      <c r="F5337" s="7" t="str">
        <f t="shared" si="167"/>
        <v>2021</v>
      </c>
      <c r="G5337" s="6" t="s">
        <v>15</v>
      </c>
      <c r="H5337" s="6" t="s">
        <v>16</v>
      </c>
      <c r="I5337" s="6" t="s">
        <v>69</v>
      </c>
      <c r="J5337" s="8" t="s">
        <v>17</v>
      </c>
      <c r="K5337" s="9">
        <v>44</v>
      </c>
      <c r="L5337" s="10">
        <v>252</v>
      </c>
      <c r="M5337" s="11">
        <v>11088</v>
      </c>
      <c r="N5337" s="11">
        <v>6541.920000000001</v>
      </c>
      <c r="O5337" s="12">
        <v>0.59000000000000008</v>
      </c>
      <c r="P5337" s="6" t="s">
        <v>83</v>
      </c>
    </row>
    <row r="5338" spans="2:16" ht="14.25" customHeight="1">
      <c r="B5338" s="6" t="s">
        <v>30</v>
      </c>
      <c r="C5338" s="6">
        <v>1185732</v>
      </c>
      <c r="D5338" s="7">
        <v>44263</v>
      </c>
      <c r="E5338" s="7" t="str">
        <f t="shared" si="166"/>
        <v>Mar</v>
      </c>
      <c r="F5338" s="7" t="str">
        <f t="shared" si="167"/>
        <v>2021</v>
      </c>
      <c r="G5338" s="6" t="s">
        <v>15</v>
      </c>
      <c r="H5338" s="6" t="s">
        <v>16</v>
      </c>
      <c r="I5338" s="6" t="s">
        <v>69</v>
      </c>
      <c r="J5338" s="8" t="s">
        <v>19</v>
      </c>
      <c r="K5338" s="9">
        <v>44</v>
      </c>
      <c r="L5338" s="10">
        <v>165</v>
      </c>
      <c r="M5338" s="11">
        <v>7260</v>
      </c>
      <c r="N5338" s="11">
        <v>3339.6</v>
      </c>
      <c r="O5338" s="12">
        <v>0.45999999999999996</v>
      </c>
      <c r="P5338" s="6" t="s">
        <v>83</v>
      </c>
    </row>
    <row r="5339" spans="2:16" ht="14.25" customHeight="1">
      <c r="B5339" s="6" t="s">
        <v>30</v>
      </c>
      <c r="C5339" s="6">
        <v>1185732</v>
      </c>
      <c r="D5339" s="7">
        <v>44263</v>
      </c>
      <c r="E5339" s="7" t="str">
        <f t="shared" si="166"/>
        <v>Mar</v>
      </c>
      <c r="F5339" s="7" t="str">
        <f t="shared" si="167"/>
        <v>2021</v>
      </c>
      <c r="G5339" s="6" t="s">
        <v>15</v>
      </c>
      <c r="H5339" s="6" t="s">
        <v>16</v>
      </c>
      <c r="I5339" s="6" t="s">
        <v>69</v>
      </c>
      <c r="J5339" s="8" t="s">
        <v>20</v>
      </c>
      <c r="K5339" s="9">
        <v>33</v>
      </c>
      <c r="L5339" s="10">
        <v>161</v>
      </c>
      <c r="M5339" s="11">
        <v>5313</v>
      </c>
      <c r="N5339" s="11">
        <v>1912.6799999999998</v>
      </c>
      <c r="O5339" s="12">
        <v>0.36</v>
      </c>
      <c r="P5339" s="6" t="s">
        <v>83</v>
      </c>
    </row>
    <row r="5340" spans="2:16" ht="14.25" customHeight="1">
      <c r="B5340" s="6" t="s">
        <v>30</v>
      </c>
      <c r="C5340" s="6">
        <v>1185732</v>
      </c>
      <c r="D5340" s="7">
        <v>44263</v>
      </c>
      <c r="E5340" s="7" t="str">
        <f t="shared" si="166"/>
        <v>Mar</v>
      </c>
      <c r="F5340" s="7" t="str">
        <f t="shared" si="167"/>
        <v>2021</v>
      </c>
      <c r="G5340" s="6" t="s">
        <v>15</v>
      </c>
      <c r="H5340" s="6" t="s">
        <v>16</v>
      </c>
      <c r="I5340" s="6" t="s">
        <v>69</v>
      </c>
      <c r="J5340" s="8" t="s">
        <v>21</v>
      </c>
      <c r="K5340" s="9">
        <v>39</v>
      </c>
      <c r="L5340" s="10">
        <v>106</v>
      </c>
      <c r="M5340" s="11">
        <v>4134</v>
      </c>
      <c r="N5340" s="11">
        <v>1694.9399999999998</v>
      </c>
      <c r="O5340" s="12">
        <v>0.41</v>
      </c>
      <c r="P5340" s="6" t="s">
        <v>83</v>
      </c>
    </row>
    <row r="5341" spans="2:16" ht="14.25" customHeight="1">
      <c r="B5341" s="6" t="s">
        <v>30</v>
      </c>
      <c r="C5341" s="6">
        <v>1185732</v>
      </c>
      <c r="D5341" s="7">
        <v>44263</v>
      </c>
      <c r="E5341" s="7" t="str">
        <f t="shared" si="166"/>
        <v>Mar</v>
      </c>
      <c r="F5341" s="7" t="str">
        <f t="shared" si="167"/>
        <v>2021</v>
      </c>
      <c r="G5341" s="6" t="s">
        <v>15</v>
      </c>
      <c r="H5341" s="6" t="s">
        <v>16</v>
      </c>
      <c r="I5341" s="6" t="s">
        <v>69</v>
      </c>
      <c r="J5341" s="8" t="s">
        <v>22</v>
      </c>
      <c r="K5341" s="9">
        <v>51</v>
      </c>
      <c r="L5341" s="10">
        <v>133</v>
      </c>
      <c r="M5341" s="11">
        <v>6783</v>
      </c>
      <c r="N5341" s="11">
        <v>3323.67</v>
      </c>
      <c r="O5341" s="12">
        <v>0.49</v>
      </c>
      <c r="P5341" s="6" t="s">
        <v>83</v>
      </c>
    </row>
    <row r="5342" spans="2:16" ht="14.25" customHeight="1">
      <c r="B5342" s="6" t="s">
        <v>30</v>
      </c>
      <c r="C5342" s="6">
        <v>1185732</v>
      </c>
      <c r="D5342" s="7">
        <v>44263</v>
      </c>
      <c r="E5342" s="7" t="str">
        <f t="shared" si="166"/>
        <v>Mar</v>
      </c>
      <c r="F5342" s="7" t="str">
        <f t="shared" si="167"/>
        <v>2021</v>
      </c>
      <c r="G5342" s="6" t="s">
        <v>15</v>
      </c>
      <c r="H5342" s="6" t="s">
        <v>16</v>
      </c>
      <c r="I5342" s="6" t="s">
        <v>69</v>
      </c>
      <c r="J5342" s="8" t="s">
        <v>23</v>
      </c>
      <c r="K5342" s="9">
        <v>43</v>
      </c>
      <c r="L5342" s="10">
        <v>161</v>
      </c>
      <c r="M5342" s="11">
        <v>6923</v>
      </c>
      <c r="N5342" s="11">
        <v>4153.8</v>
      </c>
      <c r="O5342" s="12">
        <v>0.6</v>
      </c>
      <c r="P5342" s="6" t="s">
        <v>83</v>
      </c>
    </row>
    <row r="5343" spans="2:16" ht="14.25" customHeight="1">
      <c r="B5343" s="6" t="s">
        <v>30</v>
      </c>
      <c r="C5343" s="6">
        <v>1185732</v>
      </c>
      <c r="D5343" s="7">
        <v>44295</v>
      </c>
      <c r="E5343" s="7" t="str">
        <f t="shared" si="166"/>
        <v>Apr</v>
      </c>
      <c r="F5343" s="7" t="str">
        <f t="shared" si="167"/>
        <v>2021</v>
      </c>
      <c r="G5343" s="6" t="s">
        <v>15</v>
      </c>
      <c r="H5343" s="6" t="s">
        <v>16</v>
      </c>
      <c r="I5343" s="6" t="s">
        <v>69</v>
      </c>
      <c r="J5343" s="8" t="s">
        <v>17</v>
      </c>
      <c r="K5343" s="9">
        <v>42</v>
      </c>
      <c r="L5343" s="10">
        <v>248</v>
      </c>
      <c r="M5343" s="11">
        <v>10416</v>
      </c>
      <c r="N5343" s="11">
        <v>5832.9600000000009</v>
      </c>
      <c r="O5343" s="12">
        <v>0.56000000000000005</v>
      </c>
      <c r="P5343" s="6" t="s">
        <v>83</v>
      </c>
    </row>
    <row r="5344" spans="2:16" ht="14.25" customHeight="1">
      <c r="B5344" s="6" t="s">
        <v>30</v>
      </c>
      <c r="C5344" s="6">
        <v>1185732</v>
      </c>
      <c r="D5344" s="7">
        <v>44295</v>
      </c>
      <c r="E5344" s="7" t="str">
        <f t="shared" si="166"/>
        <v>Apr</v>
      </c>
      <c r="F5344" s="7" t="str">
        <f t="shared" si="167"/>
        <v>2021</v>
      </c>
      <c r="G5344" s="6" t="s">
        <v>15</v>
      </c>
      <c r="H5344" s="6" t="s">
        <v>16</v>
      </c>
      <c r="I5344" s="6" t="s">
        <v>69</v>
      </c>
      <c r="J5344" s="8" t="s">
        <v>19</v>
      </c>
      <c r="K5344" s="9">
        <v>43</v>
      </c>
      <c r="L5344" s="10">
        <v>147</v>
      </c>
      <c r="M5344" s="11">
        <v>6321</v>
      </c>
      <c r="N5344" s="11">
        <v>2844.45</v>
      </c>
      <c r="O5344" s="12">
        <v>0.44999999999999996</v>
      </c>
      <c r="P5344" s="6" t="s">
        <v>83</v>
      </c>
    </row>
    <row r="5345" spans="2:16" ht="14.25" customHeight="1">
      <c r="B5345" s="6" t="s">
        <v>30</v>
      </c>
      <c r="C5345" s="6">
        <v>1185732</v>
      </c>
      <c r="D5345" s="7">
        <v>44295</v>
      </c>
      <c r="E5345" s="7" t="str">
        <f t="shared" si="166"/>
        <v>Apr</v>
      </c>
      <c r="F5345" s="7" t="str">
        <f t="shared" si="167"/>
        <v>2021</v>
      </c>
      <c r="G5345" s="6" t="s">
        <v>15</v>
      </c>
      <c r="H5345" s="6" t="s">
        <v>16</v>
      </c>
      <c r="I5345" s="6" t="s">
        <v>69</v>
      </c>
      <c r="J5345" s="8" t="s">
        <v>20</v>
      </c>
      <c r="K5345" s="9">
        <v>34</v>
      </c>
      <c r="L5345" s="10">
        <v>152</v>
      </c>
      <c r="M5345" s="11">
        <v>5168</v>
      </c>
      <c r="N5345" s="11">
        <v>1860.48</v>
      </c>
      <c r="O5345" s="12">
        <v>0.36</v>
      </c>
      <c r="P5345" s="6" t="s">
        <v>83</v>
      </c>
    </row>
    <row r="5346" spans="2:16" ht="14.25" customHeight="1">
      <c r="B5346" s="6" t="s">
        <v>30</v>
      </c>
      <c r="C5346" s="6">
        <v>1185732</v>
      </c>
      <c r="D5346" s="7">
        <v>44295</v>
      </c>
      <c r="E5346" s="7" t="str">
        <f t="shared" si="166"/>
        <v>Apr</v>
      </c>
      <c r="F5346" s="7" t="str">
        <f t="shared" si="167"/>
        <v>2021</v>
      </c>
      <c r="G5346" s="6" t="s">
        <v>15</v>
      </c>
      <c r="H5346" s="6" t="s">
        <v>16</v>
      </c>
      <c r="I5346" s="6" t="s">
        <v>69</v>
      </c>
      <c r="J5346" s="8" t="s">
        <v>21</v>
      </c>
      <c r="K5346" s="9">
        <v>37</v>
      </c>
      <c r="L5346" s="10">
        <v>135</v>
      </c>
      <c r="M5346" s="11">
        <v>4995</v>
      </c>
      <c r="N5346" s="11">
        <v>2047.9499999999998</v>
      </c>
      <c r="O5346" s="12">
        <v>0.41</v>
      </c>
      <c r="P5346" s="6" t="s">
        <v>83</v>
      </c>
    </row>
    <row r="5347" spans="2:16" ht="14.25" customHeight="1">
      <c r="B5347" s="6" t="s">
        <v>30</v>
      </c>
      <c r="C5347" s="6">
        <v>1185732</v>
      </c>
      <c r="D5347" s="7">
        <v>44295</v>
      </c>
      <c r="E5347" s="7" t="str">
        <f t="shared" si="166"/>
        <v>Apr</v>
      </c>
      <c r="F5347" s="7" t="str">
        <f t="shared" si="167"/>
        <v>2021</v>
      </c>
      <c r="G5347" s="6" t="s">
        <v>15</v>
      </c>
      <c r="H5347" s="6" t="s">
        <v>16</v>
      </c>
      <c r="I5347" s="6" t="s">
        <v>69</v>
      </c>
      <c r="J5347" s="8" t="s">
        <v>22</v>
      </c>
      <c r="K5347" s="9">
        <v>50</v>
      </c>
      <c r="L5347" s="10">
        <v>124</v>
      </c>
      <c r="M5347" s="11">
        <v>6200</v>
      </c>
      <c r="N5347" s="11">
        <v>2914</v>
      </c>
      <c r="O5347" s="12">
        <v>0.47</v>
      </c>
      <c r="P5347" s="6" t="s">
        <v>83</v>
      </c>
    </row>
    <row r="5348" spans="2:16" ht="14.25" customHeight="1">
      <c r="B5348" s="6" t="s">
        <v>30</v>
      </c>
      <c r="C5348" s="6">
        <v>1185732</v>
      </c>
      <c r="D5348" s="7">
        <v>44295</v>
      </c>
      <c r="E5348" s="7" t="str">
        <f t="shared" si="166"/>
        <v>Apr</v>
      </c>
      <c r="F5348" s="7" t="str">
        <f t="shared" si="167"/>
        <v>2021</v>
      </c>
      <c r="G5348" s="6" t="s">
        <v>15</v>
      </c>
      <c r="H5348" s="6" t="s">
        <v>16</v>
      </c>
      <c r="I5348" s="6" t="s">
        <v>69</v>
      </c>
      <c r="J5348" s="8" t="s">
        <v>23</v>
      </c>
      <c r="K5348" s="9">
        <v>41</v>
      </c>
      <c r="L5348" s="10">
        <v>156</v>
      </c>
      <c r="M5348" s="11">
        <v>6396</v>
      </c>
      <c r="N5348" s="11">
        <v>4157.4000000000005</v>
      </c>
      <c r="O5348" s="12">
        <v>0.65</v>
      </c>
      <c r="P5348" s="6" t="s">
        <v>83</v>
      </c>
    </row>
    <row r="5349" spans="2:16" ht="14.25" customHeight="1">
      <c r="B5349" s="6" t="s">
        <v>30</v>
      </c>
      <c r="C5349" s="6">
        <v>1185732</v>
      </c>
      <c r="D5349" s="7">
        <v>44324</v>
      </c>
      <c r="E5349" s="7" t="str">
        <f t="shared" si="166"/>
        <v>May</v>
      </c>
      <c r="F5349" s="7" t="str">
        <f t="shared" si="167"/>
        <v>2021</v>
      </c>
      <c r="G5349" s="6" t="s">
        <v>15</v>
      </c>
      <c r="H5349" s="6" t="s">
        <v>16</v>
      </c>
      <c r="I5349" s="6" t="s">
        <v>69</v>
      </c>
      <c r="J5349" s="8" t="s">
        <v>17</v>
      </c>
      <c r="K5349" s="9">
        <v>50</v>
      </c>
      <c r="L5349" s="10">
        <v>261</v>
      </c>
      <c r="M5349" s="11">
        <v>13050</v>
      </c>
      <c r="N5349" s="11">
        <v>7830</v>
      </c>
      <c r="O5349" s="12">
        <v>0.6</v>
      </c>
      <c r="P5349" s="6" t="s">
        <v>83</v>
      </c>
    </row>
    <row r="5350" spans="2:16" ht="14.25" customHeight="1">
      <c r="B5350" s="6" t="s">
        <v>30</v>
      </c>
      <c r="C5350" s="6">
        <v>1185732</v>
      </c>
      <c r="D5350" s="7">
        <v>44324</v>
      </c>
      <c r="E5350" s="7" t="str">
        <f t="shared" si="166"/>
        <v>May</v>
      </c>
      <c r="F5350" s="7" t="str">
        <f t="shared" si="167"/>
        <v>2021</v>
      </c>
      <c r="G5350" s="6" t="s">
        <v>15</v>
      </c>
      <c r="H5350" s="6" t="s">
        <v>16</v>
      </c>
      <c r="I5350" s="6" t="s">
        <v>69</v>
      </c>
      <c r="J5350" s="8" t="s">
        <v>19</v>
      </c>
      <c r="K5350" s="9">
        <v>53</v>
      </c>
      <c r="L5350" s="10">
        <v>161</v>
      </c>
      <c r="M5350" s="11">
        <v>8533</v>
      </c>
      <c r="N5350" s="11">
        <v>4010.5099999999998</v>
      </c>
      <c r="O5350" s="12">
        <v>0.47</v>
      </c>
      <c r="P5350" s="6" t="s">
        <v>83</v>
      </c>
    </row>
    <row r="5351" spans="2:16" ht="14.25" customHeight="1">
      <c r="B5351" s="6" t="s">
        <v>30</v>
      </c>
      <c r="C5351" s="6">
        <v>1185732</v>
      </c>
      <c r="D5351" s="7">
        <v>44324</v>
      </c>
      <c r="E5351" s="7" t="str">
        <f t="shared" si="166"/>
        <v>May</v>
      </c>
      <c r="F5351" s="7" t="str">
        <f t="shared" si="167"/>
        <v>2021</v>
      </c>
      <c r="G5351" s="6" t="s">
        <v>15</v>
      </c>
      <c r="H5351" s="6" t="s">
        <v>16</v>
      </c>
      <c r="I5351" s="6" t="s">
        <v>69</v>
      </c>
      <c r="J5351" s="8" t="s">
        <v>20</v>
      </c>
      <c r="K5351" s="9">
        <v>49</v>
      </c>
      <c r="L5351" s="10">
        <v>160</v>
      </c>
      <c r="M5351" s="11">
        <v>7840</v>
      </c>
      <c r="N5351" s="11">
        <v>2822.4</v>
      </c>
      <c r="O5351" s="12">
        <v>0.36</v>
      </c>
      <c r="P5351" s="6" t="s">
        <v>83</v>
      </c>
    </row>
    <row r="5352" spans="2:16" ht="14.25" customHeight="1">
      <c r="B5352" s="6" t="s">
        <v>30</v>
      </c>
      <c r="C5352" s="6">
        <v>1185732</v>
      </c>
      <c r="D5352" s="7">
        <v>44324</v>
      </c>
      <c r="E5352" s="7" t="str">
        <f t="shared" si="166"/>
        <v>May</v>
      </c>
      <c r="F5352" s="7" t="str">
        <f t="shared" si="167"/>
        <v>2021</v>
      </c>
      <c r="G5352" s="6" t="s">
        <v>15</v>
      </c>
      <c r="H5352" s="6" t="s">
        <v>16</v>
      </c>
      <c r="I5352" s="6" t="s">
        <v>69</v>
      </c>
      <c r="J5352" s="8" t="s">
        <v>21</v>
      </c>
      <c r="K5352" s="9">
        <v>47</v>
      </c>
      <c r="L5352" s="10">
        <v>130</v>
      </c>
      <c r="M5352" s="11">
        <v>6110</v>
      </c>
      <c r="N5352" s="11">
        <v>2444</v>
      </c>
      <c r="O5352" s="12">
        <v>0.4</v>
      </c>
      <c r="P5352" s="6" t="s">
        <v>83</v>
      </c>
    </row>
    <row r="5353" spans="2:16" ht="14.25" customHeight="1">
      <c r="B5353" s="6" t="s">
        <v>30</v>
      </c>
      <c r="C5353" s="6">
        <v>1185732</v>
      </c>
      <c r="D5353" s="7">
        <v>44324</v>
      </c>
      <c r="E5353" s="7" t="str">
        <f t="shared" si="166"/>
        <v>May</v>
      </c>
      <c r="F5353" s="7" t="str">
        <f t="shared" si="167"/>
        <v>2021</v>
      </c>
      <c r="G5353" s="6" t="s">
        <v>15</v>
      </c>
      <c r="H5353" s="6" t="s">
        <v>16</v>
      </c>
      <c r="I5353" s="6" t="s">
        <v>69</v>
      </c>
      <c r="J5353" s="8" t="s">
        <v>22</v>
      </c>
      <c r="K5353" s="9">
        <v>56</v>
      </c>
      <c r="L5353" s="10">
        <v>137</v>
      </c>
      <c r="M5353" s="11">
        <v>7672</v>
      </c>
      <c r="N5353" s="11">
        <v>3759.2799999999997</v>
      </c>
      <c r="O5353" s="12">
        <v>0.49</v>
      </c>
      <c r="P5353" s="6" t="s">
        <v>83</v>
      </c>
    </row>
    <row r="5354" spans="2:16" ht="14.25" customHeight="1">
      <c r="B5354" s="6" t="s">
        <v>30</v>
      </c>
      <c r="C5354" s="6">
        <v>1185732</v>
      </c>
      <c r="D5354" s="7">
        <v>44324</v>
      </c>
      <c r="E5354" s="7" t="str">
        <f t="shared" si="166"/>
        <v>May</v>
      </c>
      <c r="F5354" s="7" t="str">
        <f t="shared" si="167"/>
        <v>2021</v>
      </c>
      <c r="G5354" s="6" t="s">
        <v>15</v>
      </c>
      <c r="H5354" s="6" t="s">
        <v>16</v>
      </c>
      <c r="I5354" s="6" t="s">
        <v>69</v>
      </c>
      <c r="J5354" s="8" t="s">
        <v>23</v>
      </c>
      <c r="K5354" s="9">
        <v>59</v>
      </c>
      <c r="L5354" s="10">
        <v>169</v>
      </c>
      <c r="M5354" s="11">
        <v>9971</v>
      </c>
      <c r="N5354" s="11">
        <v>6281.7300000000005</v>
      </c>
      <c r="O5354" s="12">
        <v>0.63</v>
      </c>
      <c r="P5354" s="6" t="s">
        <v>83</v>
      </c>
    </row>
    <row r="5355" spans="2:16" ht="14.25" customHeight="1">
      <c r="B5355" s="6" t="s">
        <v>30</v>
      </c>
      <c r="C5355" s="6">
        <v>1185732</v>
      </c>
      <c r="D5355" s="7">
        <v>44357</v>
      </c>
      <c r="E5355" s="7" t="str">
        <f t="shared" si="166"/>
        <v>Jun</v>
      </c>
      <c r="F5355" s="7" t="str">
        <f t="shared" si="167"/>
        <v>2021</v>
      </c>
      <c r="G5355" s="6" t="s">
        <v>15</v>
      </c>
      <c r="H5355" s="6" t="s">
        <v>16</v>
      </c>
      <c r="I5355" s="6" t="s">
        <v>69</v>
      </c>
      <c r="J5355" s="8" t="s">
        <v>17</v>
      </c>
      <c r="K5355" s="9">
        <v>59</v>
      </c>
      <c r="L5355" s="10">
        <v>263</v>
      </c>
      <c r="M5355" s="11">
        <v>15517</v>
      </c>
      <c r="N5355" s="11">
        <v>8689.52</v>
      </c>
      <c r="O5355" s="12">
        <v>0.56000000000000005</v>
      </c>
      <c r="P5355" s="6" t="s">
        <v>83</v>
      </c>
    </row>
    <row r="5356" spans="2:16" ht="14.25" customHeight="1">
      <c r="B5356" s="6" t="s">
        <v>30</v>
      </c>
      <c r="C5356" s="6">
        <v>1185732</v>
      </c>
      <c r="D5356" s="7">
        <v>44357</v>
      </c>
      <c r="E5356" s="7" t="str">
        <f t="shared" si="166"/>
        <v>Jun</v>
      </c>
      <c r="F5356" s="7" t="str">
        <f t="shared" si="167"/>
        <v>2021</v>
      </c>
      <c r="G5356" s="6" t="s">
        <v>15</v>
      </c>
      <c r="H5356" s="6" t="s">
        <v>16</v>
      </c>
      <c r="I5356" s="6" t="s">
        <v>69</v>
      </c>
      <c r="J5356" s="8" t="s">
        <v>19</v>
      </c>
      <c r="K5356" s="9">
        <v>54</v>
      </c>
      <c r="L5356" s="10">
        <v>175</v>
      </c>
      <c r="M5356" s="11">
        <v>9450</v>
      </c>
      <c r="N5356" s="11">
        <v>4536</v>
      </c>
      <c r="O5356" s="12">
        <v>0.48</v>
      </c>
      <c r="P5356" s="6" t="s">
        <v>83</v>
      </c>
    </row>
    <row r="5357" spans="2:16" ht="14.25" customHeight="1">
      <c r="B5357" s="6" t="s">
        <v>30</v>
      </c>
      <c r="C5357" s="6">
        <v>1185732</v>
      </c>
      <c r="D5357" s="7">
        <v>44357</v>
      </c>
      <c r="E5357" s="7" t="str">
        <f t="shared" si="166"/>
        <v>Jun</v>
      </c>
      <c r="F5357" s="7" t="str">
        <f t="shared" si="167"/>
        <v>2021</v>
      </c>
      <c r="G5357" s="6" t="s">
        <v>15</v>
      </c>
      <c r="H5357" s="6" t="s">
        <v>16</v>
      </c>
      <c r="I5357" s="6" t="s">
        <v>69</v>
      </c>
      <c r="J5357" s="8" t="s">
        <v>20</v>
      </c>
      <c r="K5357" s="9">
        <v>48</v>
      </c>
      <c r="L5357" s="10">
        <v>150</v>
      </c>
      <c r="M5357" s="11">
        <v>7200</v>
      </c>
      <c r="N5357" s="11">
        <v>2736</v>
      </c>
      <c r="O5357" s="12">
        <v>0.38</v>
      </c>
      <c r="P5357" s="6" t="s">
        <v>83</v>
      </c>
    </row>
    <row r="5358" spans="2:16" ht="14.25" customHeight="1">
      <c r="B5358" s="6" t="s">
        <v>30</v>
      </c>
      <c r="C5358" s="6">
        <v>1185732</v>
      </c>
      <c r="D5358" s="7">
        <v>44357</v>
      </c>
      <c r="E5358" s="7" t="str">
        <f t="shared" si="166"/>
        <v>Jun</v>
      </c>
      <c r="F5358" s="7" t="str">
        <f t="shared" si="167"/>
        <v>2021</v>
      </c>
      <c r="G5358" s="6" t="s">
        <v>15</v>
      </c>
      <c r="H5358" s="6" t="s">
        <v>16</v>
      </c>
      <c r="I5358" s="6" t="s">
        <v>69</v>
      </c>
      <c r="J5358" s="8" t="s">
        <v>21</v>
      </c>
      <c r="K5358" s="9">
        <v>49</v>
      </c>
      <c r="L5358" s="10">
        <v>144</v>
      </c>
      <c r="M5358" s="11">
        <v>7056</v>
      </c>
      <c r="N5358" s="11">
        <v>2892.96</v>
      </c>
      <c r="O5358" s="12">
        <v>0.41</v>
      </c>
      <c r="P5358" s="6" t="s">
        <v>83</v>
      </c>
    </row>
    <row r="5359" spans="2:16" ht="14.25" customHeight="1">
      <c r="B5359" s="6" t="s">
        <v>30</v>
      </c>
      <c r="C5359" s="6">
        <v>1185732</v>
      </c>
      <c r="D5359" s="7">
        <v>44357</v>
      </c>
      <c r="E5359" s="7" t="str">
        <f t="shared" si="166"/>
        <v>Jun</v>
      </c>
      <c r="F5359" s="7" t="str">
        <f t="shared" si="167"/>
        <v>2021</v>
      </c>
      <c r="G5359" s="6" t="s">
        <v>15</v>
      </c>
      <c r="H5359" s="6" t="s">
        <v>16</v>
      </c>
      <c r="I5359" s="6" t="s">
        <v>69</v>
      </c>
      <c r="J5359" s="8" t="s">
        <v>22</v>
      </c>
      <c r="K5359" s="9">
        <v>62</v>
      </c>
      <c r="L5359" s="10">
        <v>150</v>
      </c>
      <c r="M5359" s="11">
        <v>9300</v>
      </c>
      <c r="N5359" s="11">
        <v>4557</v>
      </c>
      <c r="O5359" s="12">
        <v>0.49</v>
      </c>
      <c r="P5359" s="6" t="s">
        <v>83</v>
      </c>
    </row>
    <row r="5360" spans="2:16" ht="14.25" customHeight="1">
      <c r="B5360" s="6" t="s">
        <v>30</v>
      </c>
      <c r="C5360" s="6">
        <v>1185732</v>
      </c>
      <c r="D5360" s="7">
        <v>44357</v>
      </c>
      <c r="E5360" s="7" t="str">
        <f t="shared" si="166"/>
        <v>Jun</v>
      </c>
      <c r="F5360" s="7" t="str">
        <f t="shared" si="167"/>
        <v>2021</v>
      </c>
      <c r="G5360" s="6" t="s">
        <v>15</v>
      </c>
      <c r="H5360" s="6" t="s">
        <v>16</v>
      </c>
      <c r="I5360" s="6" t="s">
        <v>69</v>
      </c>
      <c r="J5360" s="8" t="s">
        <v>23</v>
      </c>
      <c r="K5360" s="9">
        <v>69</v>
      </c>
      <c r="L5360" s="10">
        <v>181</v>
      </c>
      <c r="M5360" s="11">
        <v>12489</v>
      </c>
      <c r="N5360" s="11">
        <v>7743.18</v>
      </c>
      <c r="O5360" s="12">
        <v>0.62</v>
      </c>
      <c r="P5360" s="6" t="s">
        <v>83</v>
      </c>
    </row>
    <row r="5361" spans="2:16" ht="14.25" customHeight="1">
      <c r="B5361" s="6" t="s">
        <v>30</v>
      </c>
      <c r="C5361" s="6">
        <v>1185732</v>
      </c>
      <c r="D5361" s="7">
        <v>44385</v>
      </c>
      <c r="E5361" s="7" t="str">
        <f t="shared" si="166"/>
        <v>Jul</v>
      </c>
      <c r="F5361" s="7" t="str">
        <f t="shared" si="167"/>
        <v>2021</v>
      </c>
      <c r="G5361" s="6" t="s">
        <v>15</v>
      </c>
      <c r="H5361" s="6" t="s">
        <v>16</v>
      </c>
      <c r="I5361" s="6" t="s">
        <v>69</v>
      </c>
      <c r="J5361" s="8" t="s">
        <v>17</v>
      </c>
      <c r="K5361" s="9">
        <v>59</v>
      </c>
      <c r="L5361" s="10">
        <v>247</v>
      </c>
      <c r="M5361" s="11">
        <v>14573</v>
      </c>
      <c r="N5361" s="11">
        <v>8015.1500000000005</v>
      </c>
      <c r="O5361" s="12">
        <v>0.55000000000000004</v>
      </c>
      <c r="P5361" s="6" t="s">
        <v>83</v>
      </c>
    </row>
    <row r="5362" spans="2:16" ht="14.25" customHeight="1">
      <c r="B5362" s="6" t="s">
        <v>30</v>
      </c>
      <c r="C5362" s="6">
        <v>1185732</v>
      </c>
      <c r="D5362" s="7">
        <v>44385</v>
      </c>
      <c r="E5362" s="7" t="str">
        <f t="shared" si="166"/>
        <v>Jul</v>
      </c>
      <c r="F5362" s="7" t="str">
        <f t="shared" si="167"/>
        <v>2021</v>
      </c>
      <c r="G5362" s="6" t="s">
        <v>15</v>
      </c>
      <c r="H5362" s="6" t="s">
        <v>16</v>
      </c>
      <c r="I5362" s="6" t="s">
        <v>69</v>
      </c>
      <c r="J5362" s="8" t="s">
        <v>19</v>
      </c>
      <c r="K5362" s="9">
        <v>56</v>
      </c>
      <c r="L5362" s="10">
        <v>196</v>
      </c>
      <c r="M5362" s="11">
        <v>10976</v>
      </c>
      <c r="N5362" s="11">
        <v>4939.2</v>
      </c>
      <c r="O5362" s="12">
        <v>0.44999999999999996</v>
      </c>
      <c r="P5362" s="6" t="s">
        <v>83</v>
      </c>
    </row>
    <row r="5363" spans="2:16" ht="14.25" customHeight="1">
      <c r="B5363" s="6" t="s">
        <v>30</v>
      </c>
      <c r="C5363" s="6">
        <v>1185732</v>
      </c>
      <c r="D5363" s="7">
        <v>44385</v>
      </c>
      <c r="E5363" s="7" t="str">
        <f t="shared" si="166"/>
        <v>Jul</v>
      </c>
      <c r="F5363" s="7" t="str">
        <f t="shared" si="167"/>
        <v>2021</v>
      </c>
      <c r="G5363" s="6" t="s">
        <v>15</v>
      </c>
      <c r="H5363" s="6" t="s">
        <v>16</v>
      </c>
      <c r="I5363" s="6" t="s">
        <v>69</v>
      </c>
      <c r="J5363" s="8" t="s">
        <v>20</v>
      </c>
      <c r="K5363" s="9">
        <v>51</v>
      </c>
      <c r="L5363" s="10">
        <v>169</v>
      </c>
      <c r="M5363" s="11">
        <v>8619</v>
      </c>
      <c r="N5363" s="11">
        <v>3016.6499999999996</v>
      </c>
      <c r="O5363" s="12">
        <v>0.35</v>
      </c>
      <c r="P5363" s="6" t="s">
        <v>83</v>
      </c>
    </row>
    <row r="5364" spans="2:16" ht="14.25" customHeight="1">
      <c r="B5364" s="6" t="s">
        <v>30</v>
      </c>
      <c r="C5364" s="6">
        <v>1185732</v>
      </c>
      <c r="D5364" s="7">
        <v>44385</v>
      </c>
      <c r="E5364" s="7" t="str">
        <f t="shared" si="166"/>
        <v>Jul</v>
      </c>
      <c r="F5364" s="7" t="str">
        <f t="shared" si="167"/>
        <v>2021</v>
      </c>
      <c r="G5364" s="6" t="s">
        <v>15</v>
      </c>
      <c r="H5364" s="6" t="s">
        <v>16</v>
      </c>
      <c r="I5364" s="6" t="s">
        <v>69</v>
      </c>
      <c r="J5364" s="8" t="s">
        <v>21</v>
      </c>
      <c r="K5364" s="9">
        <v>53</v>
      </c>
      <c r="L5364" s="10">
        <v>150</v>
      </c>
      <c r="M5364" s="11">
        <v>7950</v>
      </c>
      <c r="N5364" s="11">
        <v>3418.5</v>
      </c>
      <c r="O5364" s="12">
        <v>0.43</v>
      </c>
      <c r="P5364" s="6" t="s">
        <v>83</v>
      </c>
    </row>
    <row r="5365" spans="2:16" ht="14.25" customHeight="1">
      <c r="B5365" s="6" t="s">
        <v>30</v>
      </c>
      <c r="C5365" s="6">
        <v>1185732</v>
      </c>
      <c r="D5365" s="7">
        <v>44385</v>
      </c>
      <c r="E5365" s="7" t="str">
        <f t="shared" si="166"/>
        <v>Jul</v>
      </c>
      <c r="F5365" s="7" t="str">
        <f t="shared" si="167"/>
        <v>2021</v>
      </c>
      <c r="G5365" s="6" t="s">
        <v>15</v>
      </c>
      <c r="H5365" s="6" t="s">
        <v>16</v>
      </c>
      <c r="I5365" s="6" t="s">
        <v>69</v>
      </c>
      <c r="J5365" s="8" t="s">
        <v>22</v>
      </c>
      <c r="K5365" s="9">
        <v>62</v>
      </c>
      <c r="L5365" s="10">
        <v>168</v>
      </c>
      <c r="M5365" s="11">
        <v>10416</v>
      </c>
      <c r="N5365" s="11">
        <v>4791.3599999999997</v>
      </c>
      <c r="O5365" s="12">
        <v>0.45999999999999996</v>
      </c>
      <c r="P5365" s="6" t="s">
        <v>83</v>
      </c>
    </row>
    <row r="5366" spans="2:16" ht="14.25" customHeight="1">
      <c r="B5366" s="6" t="s">
        <v>30</v>
      </c>
      <c r="C5366" s="6">
        <v>1185732</v>
      </c>
      <c r="D5366" s="7">
        <v>44385</v>
      </c>
      <c r="E5366" s="7" t="str">
        <f t="shared" si="166"/>
        <v>Jul</v>
      </c>
      <c r="F5366" s="7" t="str">
        <f t="shared" si="167"/>
        <v>2021</v>
      </c>
      <c r="G5366" s="6" t="s">
        <v>15</v>
      </c>
      <c r="H5366" s="6" t="s">
        <v>16</v>
      </c>
      <c r="I5366" s="6" t="s">
        <v>69</v>
      </c>
      <c r="J5366" s="8" t="s">
        <v>23</v>
      </c>
      <c r="K5366" s="9">
        <v>66</v>
      </c>
      <c r="L5366" s="10">
        <v>194</v>
      </c>
      <c r="M5366" s="11">
        <v>12804</v>
      </c>
      <c r="N5366" s="11">
        <v>8322.6</v>
      </c>
      <c r="O5366" s="12">
        <v>0.65</v>
      </c>
      <c r="P5366" s="6" t="s">
        <v>83</v>
      </c>
    </row>
    <row r="5367" spans="2:16" ht="14.25" customHeight="1">
      <c r="B5367" s="6" t="s">
        <v>30</v>
      </c>
      <c r="C5367" s="6">
        <v>1185732</v>
      </c>
      <c r="D5367" s="7">
        <v>44417</v>
      </c>
      <c r="E5367" s="7" t="str">
        <f t="shared" si="166"/>
        <v>Aug</v>
      </c>
      <c r="F5367" s="7" t="str">
        <f t="shared" si="167"/>
        <v>2021</v>
      </c>
      <c r="G5367" s="6" t="s">
        <v>15</v>
      </c>
      <c r="H5367" s="6" t="s">
        <v>16</v>
      </c>
      <c r="I5367" s="6" t="s">
        <v>69</v>
      </c>
      <c r="J5367" s="8" t="s">
        <v>17</v>
      </c>
      <c r="K5367" s="9">
        <v>62</v>
      </c>
      <c r="L5367" s="10">
        <v>250</v>
      </c>
      <c r="M5367" s="11">
        <v>15500</v>
      </c>
      <c r="N5367" s="11">
        <v>8680</v>
      </c>
      <c r="O5367" s="12">
        <v>0.56000000000000005</v>
      </c>
      <c r="P5367" s="6" t="s">
        <v>83</v>
      </c>
    </row>
    <row r="5368" spans="2:16" ht="14.25" customHeight="1">
      <c r="B5368" s="6" t="s">
        <v>30</v>
      </c>
      <c r="C5368" s="6">
        <v>1185732</v>
      </c>
      <c r="D5368" s="7">
        <v>44417</v>
      </c>
      <c r="E5368" s="7" t="str">
        <f t="shared" si="166"/>
        <v>Aug</v>
      </c>
      <c r="F5368" s="7" t="str">
        <f t="shared" si="167"/>
        <v>2021</v>
      </c>
      <c r="G5368" s="6" t="s">
        <v>15</v>
      </c>
      <c r="H5368" s="6" t="s">
        <v>16</v>
      </c>
      <c r="I5368" s="6" t="s">
        <v>69</v>
      </c>
      <c r="J5368" s="8" t="s">
        <v>19</v>
      </c>
      <c r="K5368" s="9">
        <v>55</v>
      </c>
      <c r="L5368" s="10">
        <v>210</v>
      </c>
      <c r="M5368" s="11">
        <v>11550</v>
      </c>
      <c r="N5368" s="11">
        <v>5197.4999999999991</v>
      </c>
      <c r="O5368" s="12">
        <v>0.44999999999999996</v>
      </c>
      <c r="P5368" s="6" t="s">
        <v>83</v>
      </c>
    </row>
    <row r="5369" spans="2:16" ht="14.25" customHeight="1">
      <c r="B5369" s="6" t="s">
        <v>30</v>
      </c>
      <c r="C5369" s="6">
        <v>1185732</v>
      </c>
      <c r="D5369" s="7">
        <v>44417</v>
      </c>
      <c r="E5369" s="7" t="str">
        <f t="shared" si="166"/>
        <v>Aug</v>
      </c>
      <c r="F5369" s="7" t="str">
        <f t="shared" si="167"/>
        <v>2021</v>
      </c>
      <c r="G5369" s="6" t="s">
        <v>15</v>
      </c>
      <c r="H5369" s="6" t="s">
        <v>16</v>
      </c>
      <c r="I5369" s="6" t="s">
        <v>69</v>
      </c>
      <c r="J5369" s="8" t="s">
        <v>20</v>
      </c>
      <c r="K5369" s="9">
        <v>51</v>
      </c>
      <c r="L5369" s="10">
        <v>188</v>
      </c>
      <c r="M5369" s="11">
        <v>9588</v>
      </c>
      <c r="N5369" s="11">
        <v>3451.68</v>
      </c>
      <c r="O5369" s="12">
        <v>0.36</v>
      </c>
      <c r="P5369" s="6" t="s">
        <v>83</v>
      </c>
    </row>
    <row r="5370" spans="2:16" ht="14.25" customHeight="1">
      <c r="B5370" s="6" t="s">
        <v>30</v>
      </c>
      <c r="C5370" s="6">
        <v>1185732</v>
      </c>
      <c r="D5370" s="7">
        <v>44417</v>
      </c>
      <c r="E5370" s="7" t="str">
        <f t="shared" si="166"/>
        <v>Aug</v>
      </c>
      <c r="F5370" s="7" t="str">
        <f t="shared" si="167"/>
        <v>2021</v>
      </c>
      <c r="G5370" s="6" t="s">
        <v>15</v>
      </c>
      <c r="H5370" s="6" t="s">
        <v>16</v>
      </c>
      <c r="I5370" s="6" t="s">
        <v>69</v>
      </c>
      <c r="J5370" s="8" t="s">
        <v>21</v>
      </c>
      <c r="K5370" s="9">
        <v>41</v>
      </c>
      <c r="L5370" s="10">
        <v>150</v>
      </c>
      <c r="M5370" s="11">
        <v>6150</v>
      </c>
      <c r="N5370" s="11">
        <v>2460</v>
      </c>
      <c r="O5370" s="12">
        <v>0.4</v>
      </c>
      <c r="P5370" s="6" t="s">
        <v>83</v>
      </c>
    </row>
    <row r="5371" spans="2:16" ht="14.25" customHeight="1">
      <c r="B5371" s="6" t="s">
        <v>30</v>
      </c>
      <c r="C5371" s="6">
        <v>1185732</v>
      </c>
      <c r="D5371" s="7">
        <v>44417</v>
      </c>
      <c r="E5371" s="7" t="str">
        <f t="shared" si="166"/>
        <v>Aug</v>
      </c>
      <c r="F5371" s="7" t="str">
        <f t="shared" si="167"/>
        <v>2021</v>
      </c>
      <c r="G5371" s="6" t="s">
        <v>15</v>
      </c>
      <c r="H5371" s="6" t="s">
        <v>16</v>
      </c>
      <c r="I5371" s="6" t="s">
        <v>69</v>
      </c>
      <c r="J5371" s="8" t="s">
        <v>22</v>
      </c>
      <c r="K5371" s="9">
        <v>52</v>
      </c>
      <c r="L5371" s="10">
        <v>149</v>
      </c>
      <c r="M5371" s="11">
        <v>7748</v>
      </c>
      <c r="N5371" s="11">
        <v>3719.04</v>
      </c>
      <c r="O5371" s="12">
        <v>0.48</v>
      </c>
      <c r="P5371" s="6" t="s">
        <v>83</v>
      </c>
    </row>
    <row r="5372" spans="2:16" ht="14.25" customHeight="1">
      <c r="B5372" s="6" t="s">
        <v>30</v>
      </c>
      <c r="C5372" s="6">
        <v>1185732</v>
      </c>
      <c r="D5372" s="7">
        <v>44417</v>
      </c>
      <c r="E5372" s="7" t="str">
        <f t="shared" si="166"/>
        <v>Aug</v>
      </c>
      <c r="F5372" s="7" t="str">
        <f t="shared" si="167"/>
        <v>2021</v>
      </c>
      <c r="G5372" s="6" t="s">
        <v>15</v>
      </c>
      <c r="H5372" s="6" t="s">
        <v>16</v>
      </c>
      <c r="I5372" s="6" t="s">
        <v>69</v>
      </c>
      <c r="J5372" s="8" t="s">
        <v>23</v>
      </c>
      <c r="K5372" s="9">
        <v>55</v>
      </c>
      <c r="L5372" s="10">
        <v>218</v>
      </c>
      <c r="M5372" s="11">
        <v>11990</v>
      </c>
      <c r="N5372" s="11">
        <v>7194</v>
      </c>
      <c r="O5372" s="12">
        <v>0.6</v>
      </c>
      <c r="P5372" s="6" t="s">
        <v>83</v>
      </c>
    </row>
    <row r="5373" spans="2:16" ht="14.25" customHeight="1">
      <c r="B5373" s="6" t="s">
        <v>30</v>
      </c>
      <c r="C5373" s="6">
        <v>1185732</v>
      </c>
      <c r="D5373" s="7">
        <v>44447</v>
      </c>
      <c r="E5373" s="7" t="str">
        <f t="shared" si="166"/>
        <v>Sep</v>
      </c>
      <c r="F5373" s="7" t="str">
        <f t="shared" si="167"/>
        <v>2021</v>
      </c>
      <c r="G5373" s="6" t="s">
        <v>15</v>
      </c>
      <c r="H5373" s="6" t="s">
        <v>16</v>
      </c>
      <c r="I5373" s="6" t="s">
        <v>69</v>
      </c>
      <c r="J5373" s="8" t="s">
        <v>17</v>
      </c>
      <c r="K5373" s="9">
        <v>50</v>
      </c>
      <c r="L5373" s="10">
        <v>238</v>
      </c>
      <c r="M5373" s="11">
        <v>11900</v>
      </c>
      <c r="N5373" s="11">
        <v>7021.0000000000009</v>
      </c>
      <c r="O5373" s="12">
        <v>0.59000000000000008</v>
      </c>
      <c r="P5373" s="6" t="s">
        <v>83</v>
      </c>
    </row>
    <row r="5374" spans="2:16" ht="14.25" customHeight="1">
      <c r="B5374" s="6" t="s">
        <v>30</v>
      </c>
      <c r="C5374" s="6">
        <v>1185732</v>
      </c>
      <c r="D5374" s="7">
        <v>44447</v>
      </c>
      <c r="E5374" s="7" t="str">
        <f t="shared" si="166"/>
        <v>Sep</v>
      </c>
      <c r="F5374" s="7" t="str">
        <f t="shared" si="167"/>
        <v>2021</v>
      </c>
      <c r="G5374" s="6" t="s">
        <v>15</v>
      </c>
      <c r="H5374" s="6" t="s">
        <v>16</v>
      </c>
      <c r="I5374" s="6" t="s">
        <v>69</v>
      </c>
      <c r="J5374" s="8" t="s">
        <v>19</v>
      </c>
      <c r="K5374" s="9">
        <v>48</v>
      </c>
      <c r="L5374" s="10">
        <v>163</v>
      </c>
      <c r="M5374" s="11">
        <v>7824</v>
      </c>
      <c r="N5374" s="11">
        <v>3520.7999999999997</v>
      </c>
      <c r="O5374" s="12">
        <v>0.44999999999999996</v>
      </c>
      <c r="P5374" s="6" t="s">
        <v>83</v>
      </c>
    </row>
    <row r="5375" spans="2:16" ht="14.25" customHeight="1">
      <c r="B5375" s="6" t="s">
        <v>30</v>
      </c>
      <c r="C5375" s="6">
        <v>1185732</v>
      </c>
      <c r="D5375" s="7">
        <v>44447</v>
      </c>
      <c r="E5375" s="7" t="str">
        <f t="shared" si="166"/>
        <v>Sep</v>
      </c>
      <c r="F5375" s="7" t="str">
        <f t="shared" si="167"/>
        <v>2021</v>
      </c>
      <c r="G5375" s="6" t="s">
        <v>15</v>
      </c>
      <c r="H5375" s="6" t="s">
        <v>16</v>
      </c>
      <c r="I5375" s="6" t="s">
        <v>69</v>
      </c>
      <c r="J5375" s="8" t="s">
        <v>20</v>
      </c>
      <c r="K5375" s="9">
        <v>41</v>
      </c>
      <c r="L5375" s="10">
        <v>138</v>
      </c>
      <c r="M5375" s="11">
        <v>5658</v>
      </c>
      <c r="N5375" s="11">
        <v>1980.3</v>
      </c>
      <c r="O5375" s="12">
        <v>0.35</v>
      </c>
      <c r="P5375" s="6" t="s">
        <v>83</v>
      </c>
    </row>
    <row r="5376" spans="2:16" ht="14.25" customHeight="1">
      <c r="B5376" s="6" t="s">
        <v>30</v>
      </c>
      <c r="C5376" s="6">
        <v>1185732</v>
      </c>
      <c r="D5376" s="7">
        <v>44447</v>
      </c>
      <c r="E5376" s="7" t="str">
        <f t="shared" si="166"/>
        <v>Sep</v>
      </c>
      <c r="F5376" s="7" t="str">
        <f t="shared" si="167"/>
        <v>2021</v>
      </c>
      <c r="G5376" s="6" t="s">
        <v>15</v>
      </c>
      <c r="H5376" s="6" t="s">
        <v>16</v>
      </c>
      <c r="I5376" s="6" t="s">
        <v>69</v>
      </c>
      <c r="J5376" s="8" t="s">
        <v>21</v>
      </c>
      <c r="K5376" s="9">
        <v>44</v>
      </c>
      <c r="L5376" s="10">
        <v>137</v>
      </c>
      <c r="M5376" s="11">
        <v>6028</v>
      </c>
      <c r="N5376" s="11">
        <v>2471.48</v>
      </c>
      <c r="O5376" s="12">
        <v>0.41</v>
      </c>
      <c r="P5376" s="6" t="s">
        <v>83</v>
      </c>
    </row>
    <row r="5377" spans="2:16" ht="14.25" customHeight="1">
      <c r="B5377" s="6" t="s">
        <v>30</v>
      </c>
      <c r="C5377" s="6">
        <v>1185732</v>
      </c>
      <c r="D5377" s="7">
        <v>44447</v>
      </c>
      <c r="E5377" s="7" t="str">
        <f t="shared" si="166"/>
        <v>Sep</v>
      </c>
      <c r="F5377" s="7" t="str">
        <f t="shared" si="167"/>
        <v>2021</v>
      </c>
      <c r="G5377" s="6" t="s">
        <v>15</v>
      </c>
      <c r="H5377" s="6" t="s">
        <v>16</v>
      </c>
      <c r="I5377" s="6" t="s">
        <v>69</v>
      </c>
      <c r="J5377" s="8" t="s">
        <v>22</v>
      </c>
      <c r="K5377" s="9">
        <v>51</v>
      </c>
      <c r="L5377" s="10">
        <v>131</v>
      </c>
      <c r="M5377" s="11">
        <v>6681</v>
      </c>
      <c r="N5377" s="11">
        <v>3206.8799999999997</v>
      </c>
      <c r="O5377" s="12">
        <v>0.48</v>
      </c>
      <c r="P5377" s="6" t="s">
        <v>83</v>
      </c>
    </row>
    <row r="5378" spans="2:16" ht="14.25" customHeight="1">
      <c r="B5378" s="6" t="s">
        <v>30</v>
      </c>
      <c r="C5378" s="6">
        <v>1185732</v>
      </c>
      <c r="D5378" s="7">
        <v>44447</v>
      </c>
      <c r="E5378" s="7" t="str">
        <f t="shared" si="166"/>
        <v>Sep</v>
      </c>
      <c r="F5378" s="7" t="str">
        <f t="shared" si="167"/>
        <v>2021</v>
      </c>
      <c r="G5378" s="6" t="s">
        <v>15</v>
      </c>
      <c r="H5378" s="6" t="s">
        <v>16</v>
      </c>
      <c r="I5378" s="6" t="s">
        <v>69</v>
      </c>
      <c r="J5378" s="8" t="s">
        <v>23</v>
      </c>
      <c r="K5378" s="9">
        <v>59</v>
      </c>
      <c r="L5378" s="10">
        <v>156</v>
      </c>
      <c r="M5378" s="11">
        <v>9204</v>
      </c>
      <c r="N5378" s="11">
        <v>5522.4</v>
      </c>
      <c r="O5378" s="12">
        <v>0.6</v>
      </c>
      <c r="P5378" s="6" t="s">
        <v>83</v>
      </c>
    </row>
    <row r="5379" spans="2:16" ht="14.25" customHeight="1">
      <c r="B5379" s="6" t="s">
        <v>30</v>
      </c>
      <c r="C5379" s="6">
        <v>1185732</v>
      </c>
      <c r="D5379" s="7">
        <v>44479</v>
      </c>
      <c r="E5379" s="7" t="str">
        <f t="shared" si="166"/>
        <v>Oct</v>
      </c>
      <c r="F5379" s="7" t="str">
        <f t="shared" si="167"/>
        <v>2021</v>
      </c>
      <c r="G5379" s="6" t="s">
        <v>15</v>
      </c>
      <c r="H5379" s="6" t="s">
        <v>16</v>
      </c>
      <c r="I5379" s="6" t="s">
        <v>69</v>
      </c>
      <c r="J5379" s="8" t="s">
        <v>17</v>
      </c>
      <c r="K5379" s="9">
        <v>57</v>
      </c>
      <c r="L5379" s="10">
        <v>208</v>
      </c>
      <c r="M5379" s="11">
        <v>11856</v>
      </c>
      <c r="N5379" s="11">
        <v>6757.920000000001</v>
      </c>
      <c r="O5379" s="12">
        <v>0.57000000000000006</v>
      </c>
      <c r="P5379" s="6" t="s">
        <v>83</v>
      </c>
    </row>
    <row r="5380" spans="2:16" ht="14.25" customHeight="1">
      <c r="B5380" s="6" t="s">
        <v>30</v>
      </c>
      <c r="C5380" s="6">
        <v>1185732</v>
      </c>
      <c r="D5380" s="7">
        <v>44479</v>
      </c>
      <c r="E5380" s="7" t="str">
        <f t="shared" si="166"/>
        <v>Oct</v>
      </c>
      <c r="F5380" s="7" t="str">
        <f t="shared" si="167"/>
        <v>2021</v>
      </c>
      <c r="G5380" s="6" t="s">
        <v>15</v>
      </c>
      <c r="H5380" s="6" t="s">
        <v>16</v>
      </c>
      <c r="I5380" s="6" t="s">
        <v>69</v>
      </c>
      <c r="J5380" s="8" t="s">
        <v>19</v>
      </c>
      <c r="K5380" s="9">
        <v>46</v>
      </c>
      <c r="L5380" s="10">
        <v>156</v>
      </c>
      <c r="M5380" s="11">
        <v>7176</v>
      </c>
      <c r="N5380" s="11">
        <v>3300.9599999999996</v>
      </c>
      <c r="O5380" s="12">
        <v>0.45999999999999996</v>
      </c>
      <c r="P5380" s="6" t="s">
        <v>83</v>
      </c>
    </row>
    <row r="5381" spans="2:16" ht="14.25" customHeight="1">
      <c r="B5381" s="6" t="s">
        <v>30</v>
      </c>
      <c r="C5381" s="6">
        <v>1185732</v>
      </c>
      <c r="D5381" s="7">
        <v>44479</v>
      </c>
      <c r="E5381" s="7" t="str">
        <f t="shared" si="166"/>
        <v>Oct</v>
      </c>
      <c r="F5381" s="7" t="str">
        <f t="shared" si="167"/>
        <v>2021</v>
      </c>
      <c r="G5381" s="6" t="s">
        <v>15</v>
      </c>
      <c r="H5381" s="6" t="s">
        <v>16</v>
      </c>
      <c r="I5381" s="6" t="s">
        <v>69</v>
      </c>
      <c r="J5381" s="8" t="s">
        <v>20</v>
      </c>
      <c r="K5381" s="9">
        <v>46</v>
      </c>
      <c r="L5381" s="10">
        <v>137</v>
      </c>
      <c r="M5381" s="11">
        <v>6302</v>
      </c>
      <c r="N5381" s="11">
        <v>2520.8000000000002</v>
      </c>
      <c r="O5381" s="12">
        <v>0.4</v>
      </c>
      <c r="P5381" s="6" t="s">
        <v>83</v>
      </c>
    </row>
    <row r="5382" spans="2:16" ht="14.25" customHeight="1">
      <c r="B5382" s="6" t="s">
        <v>30</v>
      </c>
      <c r="C5382" s="6">
        <v>1185732</v>
      </c>
      <c r="D5382" s="7">
        <v>44479</v>
      </c>
      <c r="E5382" s="7" t="str">
        <f t="shared" si="166"/>
        <v>Oct</v>
      </c>
      <c r="F5382" s="7" t="str">
        <f t="shared" si="167"/>
        <v>2021</v>
      </c>
      <c r="G5382" s="6" t="s">
        <v>15</v>
      </c>
      <c r="H5382" s="6" t="s">
        <v>16</v>
      </c>
      <c r="I5382" s="6" t="s">
        <v>69</v>
      </c>
      <c r="J5382" s="8" t="s">
        <v>21</v>
      </c>
      <c r="K5382" s="9">
        <v>45</v>
      </c>
      <c r="L5382" s="10">
        <v>135</v>
      </c>
      <c r="M5382" s="11">
        <v>6075</v>
      </c>
      <c r="N5382" s="11">
        <v>2490.75</v>
      </c>
      <c r="O5382" s="12">
        <v>0.41</v>
      </c>
      <c r="P5382" s="6" t="s">
        <v>83</v>
      </c>
    </row>
    <row r="5383" spans="2:16" ht="14.25" customHeight="1">
      <c r="B5383" s="6" t="s">
        <v>30</v>
      </c>
      <c r="C5383" s="6">
        <v>1185732</v>
      </c>
      <c r="D5383" s="7">
        <v>44479</v>
      </c>
      <c r="E5383" s="7" t="str">
        <f t="shared" ref="E5383:E5446" si="168">TEXT(D5383,"mmm")</f>
        <v>Oct</v>
      </c>
      <c r="F5383" s="7" t="str">
        <f t="shared" ref="F5383:F5446" si="169">TEXT(D5383,"yyyy")</f>
        <v>2021</v>
      </c>
      <c r="G5383" s="6" t="s">
        <v>15</v>
      </c>
      <c r="H5383" s="6" t="s">
        <v>16</v>
      </c>
      <c r="I5383" s="6" t="s">
        <v>69</v>
      </c>
      <c r="J5383" s="8" t="s">
        <v>22</v>
      </c>
      <c r="K5383" s="9">
        <v>59</v>
      </c>
      <c r="L5383" s="10">
        <v>150</v>
      </c>
      <c r="M5383" s="11">
        <v>8850</v>
      </c>
      <c r="N5383" s="11">
        <v>4159.5</v>
      </c>
      <c r="O5383" s="12">
        <v>0.47</v>
      </c>
      <c r="P5383" s="6" t="s">
        <v>83</v>
      </c>
    </row>
    <row r="5384" spans="2:16" ht="14.25" customHeight="1">
      <c r="B5384" s="6" t="s">
        <v>30</v>
      </c>
      <c r="C5384" s="6">
        <v>1185732</v>
      </c>
      <c r="D5384" s="7">
        <v>44479</v>
      </c>
      <c r="E5384" s="7" t="str">
        <f t="shared" si="168"/>
        <v>Oct</v>
      </c>
      <c r="F5384" s="7" t="str">
        <f t="shared" si="169"/>
        <v>2021</v>
      </c>
      <c r="G5384" s="6" t="s">
        <v>15</v>
      </c>
      <c r="H5384" s="6" t="s">
        <v>16</v>
      </c>
      <c r="I5384" s="6" t="s">
        <v>69</v>
      </c>
      <c r="J5384" s="8" t="s">
        <v>23</v>
      </c>
      <c r="K5384" s="9">
        <v>64</v>
      </c>
      <c r="L5384" s="10">
        <v>156</v>
      </c>
      <c r="M5384" s="11">
        <v>9984</v>
      </c>
      <c r="N5384" s="11">
        <v>6190.08</v>
      </c>
      <c r="O5384" s="12">
        <v>0.62</v>
      </c>
      <c r="P5384" s="6" t="s">
        <v>83</v>
      </c>
    </row>
    <row r="5385" spans="2:16" ht="14.25" customHeight="1">
      <c r="B5385" s="6" t="s">
        <v>30</v>
      </c>
      <c r="C5385" s="6">
        <v>1185732</v>
      </c>
      <c r="D5385" s="7">
        <v>44509</v>
      </c>
      <c r="E5385" s="7" t="str">
        <f t="shared" si="168"/>
        <v>Nov</v>
      </c>
      <c r="F5385" s="7" t="str">
        <f t="shared" si="169"/>
        <v>2021</v>
      </c>
      <c r="G5385" s="6" t="s">
        <v>15</v>
      </c>
      <c r="H5385" s="6" t="s">
        <v>16</v>
      </c>
      <c r="I5385" s="6" t="s">
        <v>69</v>
      </c>
      <c r="J5385" s="8" t="s">
        <v>17</v>
      </c>
      <c r="K5385" s="9">
        <v>56</v>
      </c>
      <c r="L5385" s="10">
        <v>217</v>
      </c>
      <c r="M5385" s="11">
        <v>12152</v>
      </c>
      <c r="N5385" s="11">
        <v>6683.6</v>
      </c>
      <c r="O5385" s="12">
        <v>0.55000000000000004</v>
      </c>
      <c r="P5385" s="6" t="s">
        <v>83</v>
      </c>
    </row>
    <row r="5386" spans="2:16" ht="14.25" customHeight="1">
      <c r="B5386" s="6" t="s">
        <v>30</v>
      </c>
      <c r="C5386" s="6">
        <v>1185732</v>
      </c>
      <c r="D5386" s="7">
        <v>44509</v>
      </c>
      <c r="E5386" s="7" t="str">
        <f t="shared" si="168"/>
        <v>Nov</v>
      </c>
      <c r="F5386" s="7" t="str">
        <f t="shared" si="169"/>
        <v>2021</v>
      </c>
      <c r="G5386" s="6" t="s">
        <v>15</v>
      </c>
      <c r="H5386" s="6" t="s">
        <v>16</v>
      </c>
      <c r="I5386" s="6" t="s">
        <v>69</v>
      </c>
      <c r="J5386" s="8" t="s">
        <v>19</v>
      </c>
      <c r="K5386" s="9">
        <v>49</v>
      </c>
      <c r="L5386" s="10">
        <v>162</v>
      </c>
      <c r="M5386" s="11">
        <v>7938</v>
      </c>
      <c r="N5386" s="11">
        <v>3889.62</v>
      </c>
      <c r="O5386" s="12">
        <v>0.49</v>
      </c>
      <c r="P5386" s="6" t="s">
        <v>83</v>
      </c>
    </row>
    <row r="5387" spans="2:16" ht="14.25" customHeight="1">
      <c r="B5387" s="6" t="s">
        <v>30</v>
      </c>
      <c r="C5387" s="6">
        <v>1185732</v>
      </c>
      <c r="D5387" s="7">
        <v>44509</v>
      </c>
      <c r="E5387" s="7" t="str">
        <f t="shared" si="168"/>
        <v>Nov</v>
      </c>
      <c r="F5387" s="7" t="str">
        <f t="shared" si="169"/>
        <v>2021</v>
      </c>
      <c r="G5387" s="6" t="s">
        <v>15</v>
      </c>
      <c r="H5387" s="6" t="s">
        <v>16</v>
      </c>
      <c r="I5387" s="6" t="s">
        <v>69</v>
      </c>
      <c r="J5387" s="8" t="s">
        <v>20</v>
      </c>
      <c r="K5387" s="9">
        <v>45</v>
      </c>
      <c r="L5387" s="10">
        <v>147</v>
      </c>
      <c r="M5387" s="11">
        <v>6615</v>
      </c>
      <c r="N5387" s="11">
        <v>2381.4</v>
      </c>
      <c r="O5387" s="12">
        <v>0.36</v>
      </c>
      <c r="P5387" s="6" t="s">
        <v>83</v>
      </c>
    </row>
    <row r="5388" spans="2:16" ht="14.25" customHeight="1">
      <c r="B5388" s="6" t="s">
        <v>30</v>
      </c>
      <c r="C5388" s="6">
        <v>1185732</v>
      </c>
      <c r="D5388" s="7">
        <v>44509</v>
      </c>
      <c r="E5388" s="7" t="str">
        <f t="shared" si="168"/>
        <v>Nov</v>
      </c>
      <c r="F5388" s="7" t="str">
        <f t="shared" si="169"/>
        <v>2021</v>
      </c>
      <c r="G5388" s="6" t="s">
        <v>15</v>
      </c>
      <c r="H5388" s="6" t="s">
        <v>16</v>
      </c>
      <c r="I5388" s="6" t="s">
        <v>69</v>
      </c>
      <c r="J5388" s="8" t="s">
        <v>21</v>
      </c>
      <c r="K5388" s="9">
        <v>47</v>
      </c>
      <c r="L5388" s="10">
        <v>144</v>
      </c>
      <c r="M5388" s="11">
        <v>6768</v>
      </c>
      <c r="N5388" s="11">
        <v>2707.2000000000003</v>
      </c>
      <c r="O5388" s="12">
        <v>0.4</v>
      </c>
      <c r="P5388" s="6" t="s">
        <v>83</v>
      </c>
    </row>
    <row r="5389" spans="2:16" ht="14.25" customHeight="1">
      <c r="B5389" s="6" t="s">
        <v>30</v>
      </c>
      <c r="C5389" s="6">
        <v>1185732</v>
      </c>
      <c r="D5389" s="7">
        <v>44509</v>
      </c>
      <c r="E5389" s="7" t="str">
        <f t="shared" si="168"/>
        <v>Nov</v>
      </c>
      <c r="F5389" s="7" t="str">
        <f t="shared" si="169"/>
        <v>2021</v>
      </c>
      <c r="G5389" s="6" t="s">
        <v>15</v>
      </c>
      <c r="H5389" s="6" t="s">
        <v>16</v>
      </c>
      <c r="I5389" s="6" t="s">
        <v>69</v>
      </c>
      <c r="J5389" s="8" t="s">
        <v>22</v>
      </c>
      <c r="K5389" s="9">
        <v>62</v>
      </c>
      <c r="L5389" s="10">
        <v>154</v>
      </c>
      <c r="M5389" s="11">
        <v>9548</v>
      </c>
      <c r="N5389" s="11">
        <v>4296.5999999999995</v>
      </c>
      <c r="O5389" s="12">
        <v>0.44999999999999996</v>
      </c>
      <c r="P5389" s="6" t="s">
        <v>83</v>
      </c>
    </row>
    <row r="5390" spans="2:16" ht="14.25" customHeight="1">
      <c r="B5390" s="6" t="s">
        <v>30</v>
      </c>
      <c r="C5390" s="6">
        <v>1185732</v>
      </c>
      <c r="D5390" s="7">
        <v>44509</v>
      </c>
      <c r="E5390" s="7" t="str">
        <f t="shared" si="168"/>
        <v>Nov</v>
      </c>
      <c r="F5390" s="7" t="str">
        <f t="shared" si="169"/>
        <v>2021</v>
      </c>
      <c r="G5390" s="6" t="s">
        <v>15</v>
      </c>
      <c r="H5390" s="6" t="s">
        <v>16</v>
      </c>
      <c r="I5390" s="6" t="s">
        <v>69</v>
      </c>
      <c r="J5390" s="8" t="s">
        <v>23</v>
      </c>
      <c r="K5390" s="9">
        <v>68</v>
      </c>
      <c r="L5390" s="10">
        <v>176</v>
      </c>
      <c r="M5390" s="11">
        <v>11968</v>
      </c>
      <c r="N5390" s="11">
        <v>7659.52</v>
      </c>
      <c r="O5390" s="12">
        <v>0.64</v>
      </c>
      <c r="P5390" s="6" t="s">
        <v>83</v>
      </c>
    </row>
    <row r="5391" spans="2:16" ht="14.25" customHeight="1">
      <c r="B5391" s="6" t="s">
        <v>30</v>
      </c>
      <c r="C5391" s="6">
        <v>1185732</v>
      </c>
      <c r="D5391" s="7">
        <v>44538</v>
      </c>
      <c r="E5391" s="7" t="str">
        <f t="shared" si="168"/>
        <v>Dec</v>
      </c>
      <c r="F5391" s="7" t="str">
        <f t="shared" si="169"/>
        <v>2021</v>
      </c>
      <c r="G5391" s="6" t="s">
        <v>15</v>
      </c>
      <c r="H5391" s="6" t="s">
        <v>16</v>
      </c>
      <c r="I5391" s="6" t="s">
        <v>69</v>
      </c>
      <c r="J5391" s="8" t="s">
        <v>17</v>
      </c>
      <c r="K5391" s="9">
        <v>59</v>
      </c>
      <c r="L5391" s="10">
        <v>245</v>
      </c>
      <c r="M5391" s="11">
        <v>14455</v>
      </c>
      <c r="N5391" s="11">
        <v>8383.9000000000015</v>
      </c>
      <c r="O5391" s="12">
        <v>0.58000000000000007</v>
      </c>
      <c r="P5391" s="6" t="s">
        <v>83</v>
      </c>
    </row>
    <row r="5392" spans="2:16" ht="14.25" customHeight="1">
      <c r="B5392" s="6" t="s">
        <v>30</v>
      </c>
      <c r="C5392" s="6">
        <v>1185732</v>
      </c>
      <c r="D5392" s="7">
        <v>44538</v>
      </c>
      <c r="E5392" s="7" t="str">
        <f t="shared" si="168"/>
        <v>Dec</v>
      </c>
      <c r="F5392" s="7" t="str">
        <f t="shared" si="169"/>
        <v>2021</v>
      </c>
      <c r="G5392" s="6" t="s">
        <v>15</v>
      </c>
      <c r="H5392" s="6" t="s">
        <v>16</v>
      </c>
      <c r="I5392" s="6" t="s">
        <v>69</v>
      </c>
      <c r="J5392" s="8" t="s">
        <v>19</v>
      </c>
      <c r="K5392" s="9">
        <v>51</v>
      </c>
      <c r="L5392" s="10">
        <v>169</v>
      </c>
      <c r="M5392" s="11">
        <v>8619</v>
      </c>
      <c r="N5392" s="11">
        <v>4309.5</v>
      </c>
      <c r="O5392" s="12">
        <v>0.5</v>
      </c>
      <c r="P5392" s="6" t="s">
        <v>83</v>
      </c>
    </row>
    <row r="5393" spans="2:16" ht="14.25" customHeight="1">
      <c r="B5393" s="6" t="s">
        <v>34</v>
      </c>
      <c r="C5393" s="6">
        <v>1185732</v>
      </c>
      <c r="D5393" s="7">
        <v>44538</v>
      </c>
      <c r="E5393" s="7" t="str">
        <f t="shared" si="168"/>
        <v>Dec</v>
      </c>
      <c r="F5393" s="7" t="str">
        <f t="shared" si="169"/>
        <v>2021</v>
      </c>
      <c r="G5393" s="6" t="s">
        <v>15</v>
      </c>
      <c r="H5393" s="6" t="s">
        <v>16</v>
      </c>
      <c r="I5393" s="6" t="s">
        <v>69</v>
      </c>
      <c r="J5393" s="8" t="s">
        <v>20</v>
      </c>
      <c r="K5393" s="9">
        <v>52</v>
      </c>
      <c r="L5393" s="10">
        <v>163</v>
      </c>
      <c r="M5393" s="11">
        <v>8476</v>
      </c>
      <c r="N5393" s="11">
        <v>3305.6400000000003</v>
      </c>
      <c r="O5393" s="12">
        <v>0.39</v>
      </c>
      <c r="P5393" s="6" t="s">
        <v>83</v>
      </c>
    </row>
    <row r="5394" spans="2:16" ht="14.25" customHeight="1">
      <c r="B5394" s="6" t="s">
        <v>34</v>
      </c>
      <c r="C5394" s="6">
        <v>1185732</v>
      </c>
      <c r="D5394" s="7">
        <v>44538</v>
      </c>
      <c r="E5394" s="7" t="str">
        <f t="shared" si="168"/>
        <v>Dec</v>
      </c>
      <c r="F5394" s="7" t="str">
        <f t="shared" si="169"/>
        <v>2021</v>
      </c>
      <c r="G5394" s="6" t="s">
        <v>15</v>
      </c>
      <c r="H5394" s="6" t="s">
        <v>16</v>
      </c>
      <c r="I5394" s="6" t="s">
        <v>69</v>
      </c>
      <c r="J5394" s="8" t="s">
        <v>21</v>
      </c>
      <c r="K5394" s="9">
        <v>54</v>
      </c>
      <c r="L5394" s="10">
        <v>155</v>
      </c>
      <c r="M5394" s="11">
        <v>8370</v>
      </c>
      <c r="N5394" s="11">
        <v>3431.7</v>
      </c>
      <c r="O5394" s="12">
        <v>0.41</v>
      </c>
      <c r="P5394" s="6" t="s">
        <v>83</v>
      </c>
    </row>
    <row r="5395" spans="2:16" ht="14.25" customHeight="1">
      <c r="B5395" s="6" t="s">
        <v>34</v>
      </c>
      <c r="C5395" s="6">
        <v>1185732</v>
      </c>
      <c r="D5395" s="7">
        <v>44538</v>
      </c>
      <c r="E5395" s="7" t="str">
        <f t="shared" si="168"/>
        <v>Dec</v>
      </c>
      <c r="F5395" s="7" t="str">
        <f t="shared" si="169"/>
        <v>2021</v>
      </c>
      <c r="G5395" s="6" t="s">
        <v>15</v>
      </c>
      <c r="H5395" s="6" t="s">
        <v>16</v>
      </c>
      <c r="I5395" s="6" t="s">
        <v>69</v>
      </c>
      <c r="J5395" s="8" t="s">
        <v>22</v>
      </c>
      <c r="K5395" s="9">
        <v>60</v>
      </c>
      <c r="L5395" s="10">
        <v>155</v>
      </c>
      <c r="M5395" s="11">
        <v>9300</v>
      </c>
      <c r="N5395" s="11">
        <v>4278</v>
      </c>
      <c r="O5395" s="12">
        <v>0.45999999999999996</v>
      </c>
      <c r="P5395" s="6" t="s">
        <v>83</v>
      </c>
    </row>
    <row r="5396" spans="2:16" ht="14.25" customHeight="1">
      <c r="B5396" s="6" t="s">
        <v>34</v>
      </c>
      <c r="C5396" s="6">
        <v>1185732</v>
      </c>
      <c r="D5396" s="7">
        <v>44538</v>
      </c>
      <c r="E5396" s="7" t="str">
        <f t="shared" si="168"/>
        <v>Dec</v>
      </c>
      <c r="F5396" s="7" t="str">
        <f t="shared" si="169"/>
        <v>2021</v>
      </c>
      <c r="G5396" s="6" t="s">
        <v>15</v>
      </c>
      <c r="H5396" s="6" t="s">
        <v>16</v>
      </c>
      <c r="I5396" s="6" t="s">
        <v>69</v>
      </c>
      <c r="J5396" s="8" t="s">
        <v>23</v>
      </c>
      <c r="K5396" s="9">
        <v>69</v>
      </c>
      <c r="L5396" s="10">
        <v>182</v>
      </c>
      <c r="M5396" s="11">
        <v>12558</v>
      </c>
      <c r="N5396" s="11">
        <v>8037.12</v>
      </c>
      <c r="O5396" s="12">
        <v>0.64</v>
      </c>
      <c r="P5396" s="6" t="s">
        <v>83</v>
      </c>
    </row>
    <row r="5397" spans="2:16" ht="14.25" customHeight="1">
      <c r="B5397" s="6" t="s">
        <v>34</v>
      </c>
      <c r="C5397" s="6">
        <v>1185732</v>
      </c>
      <c r="D5397" s="7">
        <v>44210</v>
      </c>
      <c r="E5397" s="7" t="str">
        <f t="shared" si="168"/>
        <v>Jan</v>
      </c>
      <c r="F5397" s="7" t="str">
        <f t="shared" si="169"/>
        <v>2021</v>
      </c>
      <c r="G5397" s="6" t="s">
        <v>15</v>
      </c>
      <c r="H5397" s="6" t="s">
        <v>16</v>
      </c>
      <c r="I5397" s="6" t="s">
        <v>69</v>
      </c>
      <c r="J5397" s="8" t="s">
        <v>17</v>
      </c>
      <c r="K5397" s="9">
        <v>39</v>
      </c>
      <c r="L5397" s="10">
        <v>216</v>
      </c>
      <c r="M5397" s="11">
        <v>8424</v>
      </c>
      <c r="N5397" s="11">
        <v>5307.12</v>
      </c>
      <c r="O5397" s="12">
        <v>0.63</v>
      </c>
      <c r="P5397" s="6" t="s">
        <v>83</v>
      </c>
    </row>
    <row r="5398" spans="2:16" ht="14.25" customHeight="1">
      <c r="B5398" s="6" t="s">
        <v>34</v>
      </c>
      <c r="C5398" s="6">
        <v>1185732</v>
      </c>
      <c r="D5398" s="7">
        <v>44210</v>
      </c>
      <c r="E5398" s="7" t="str">
        <f t="shared" si="168"/>
        <v>Jan</v>
      </c>
      <c r="F5398" s="7" t="str">
        <f t="shared" si="169"/>
        <v>2021</v>
      </c>
      <c r="G5398" s="6" t="s">
        <v>15</v>
      </c>
      <c r="H5398" s="6" t="s">
        <v>16</v>
      </c>
      <c r="I5398" s="6" t="s">
        <v>69</v>
      </c>
      <c r="J5398" s="8" t="s">
        <v>19</v>
      </c>
      <c r="K5398" s="9">
        <v>39</v>
      </c>
      <c r="L5398" s="10">
        <v>156</v>
      </c>
      <c r="M5398" s="11">
        <v>6084</v>
      </c>
      <c r="N5398" s="11">
        <v>2737.7999999999997</v>
      </c>
      <c r="O5398" s="12">
        <v>0.44999999999999996</v>
      </c>
      <c r="P5398" s="6" t="s">
        <v>83</v>
      </c>
    </row>
    <row r="5399" spans="2:16" ht="14.25" customHeight="1">
      <c r="B5399" s="6" t="s">
        <v>34</v>
      </c>
      <c r="C5399" s="6">
        <v>1185732</v>
      </c>
      <c r="D5399" s="7">
        <v>44210</v>
      </c>
      <c r="E5399" s="7" t="str">
        <f t="shared" si="168"/>
        <v>Jan</v>
      </c>
      <c r="F5399" s="7" t="str">
        <f t="shared" si="169"/>
        <v>2021</v>
      </c>
      <c r="G5399" s="6" t="s">
        <v>15</v>
      </c>
      <c r="H5399" s="6" t="s">
        <v>16</v>
      </c>
      <c r="I5399" s="6" t="s">
        <v>69</v>
      </c>
      <c r="J5399" s="8" t="s">
        <v>20</v>
      </c>
      <c r="K5399" s="9">
        <v>29</v>
      </c>
      <c r="L5399" s="10">
        <v>168</v>
      </c>
      <c r="M5399" s="11">
        <v>4872</v>
      </c>
      <c r="N5399" s="11">
        <v>2338.56</v>
      </c>
      <c r="O5399" s="12">
        <v>0.48</v>
      </c>
      <c r="P5399" s="6" t="s">
        <v>83</v>
      </c>
    </row>
    <row r="5400" spans="2:16" ht="14.25" customHeight="1">
      <c r="B5400" s="6" t="s">
        <v>34</v>
      </c>
      <c r="C5400" s="6">
        <v>1185732</v>
      </c>
      <c r="D5400" s="7">
        <v>44210</v>
      </c>
      <c r="E5400" s="7" t="str">
        <f t="shared" si="168"/>
        <v>Jan</v>
      </c>
      <c r="F5400" s="7" t="str">
        <f t="shared" si="169"/>
        <v>2021</v>
      </c>
      <c r="G5400" s="6" t="s">
        <v>15</v>
      </c>
      <c r="H5400" s="6" t="s">
        <v>16</v>
      </c>
      <c r="I5400" s="6" t="s">
        <v>69</v>
      </c>
      <c r="J5400" s="8" t="s">
        <v>21</v>
      </c>
      <c r="K5400" s="9">
        <v>34</v>
      </c>
      <c r="L5400" s="10">
        <v>131</v>
      </c>
      <c r="M5400" s="11">
        <v>4454</v>
      </c>
      <c r="N5400" s="11">
        <v>2093.3799999999997</v>
      </c>
      <c r="O5400" s="12">
        <v>0.47</v>
      </c>
      <c r="P5400" s="6" t="s">
        <v>83</v>
      </c>
    </row>
    <row r="5401" spans="2:16" ht="14.25" customHeight="1">
      <c r="B5401" s="6" t="s">
        <v>34</v>
      </c>
      <c r="C5401" s="6">
        <v>1185732</v>
      </c>
      <c r="D5401" s="7">
        <v>44210</v>
      </c>
      <c r="E5401" s="7" t="str">
        <f t="shared" si="168"/>
        <v>Jan</v>
      </c>
      <c r="F5401" s="7" t="str">
        <f t="shared" si="169"/>
        <v>2021</v>
      </c>
      <c r="G5401" s="6" t="s">
        <v>15</v>
      </c>
      <c r="H5401" s="6" t="s">
        <v>16</v>
      </c>
      <c r="I5401" s="6" t="s">
        <v>69</v>
      </c>
      <c r="J5401" s="8" t="s">
        <v>22</v>
      </c>
      <c r="K5401" s="9">
        <v>49</v>
      </c>
      <c r="L5401" s="10">
        <v>145</v>
      </c>
      <c r="M5401" s="11">
        <v>7105</v>
      </c>
      <c r="N5401" s="11">
        <v>3197.2499999999995</v>
      </c>
      <c r="O5401" s="12">
        <v>0.44999999999999996</v>
      </c>
      <c r="P5401" s="6" t="s">
        <v>83</v>
      </c>
    </row>
    <row r="5402" spans="2:16" ht="14.25" customHeight="1">
      <c r="B5402" s="6" t="s">
        <v>34</v>
      </c>
      <c r="C5402" s="6">
        <v>1185732</v>
      </c>
      <c r="D5402" s="7">
        <v>44210</v>
      </c>
      <c r="E5402" s="7" t="str">
        <f t="shared" si="168"/>
        <v>Jan</v>
      </c>
      <c r="F5402" s="7" t="str">
        <f t="shared" si="169"/>
        <v>2021</v>
      </c>
      <c r="G5402" s="6" t="s">
        <v>15</v>
      </c>
      <c r="H5402" s="6" t="s">
        <v>16</v>
      </c>
      <c r="I5402" s="6" t="s">
        <v>69</v>
      </c>
      <c r="J5402" s="8" t="s">
        <v>23</v>
      </c>
      <c r="K5402" s="9">
        <v>38</v>
      </c>
      <c r="L5402" s="10">
        <v>156</v>
      </c>
      <c r="M5402" s="11">
        <v>5928</v>
      </c>
      <c r="N5402" s="11">
        <v>2371.2000000000003</v>
      </c>
      <c r="O5402" s="12">
        <v>0.4</v>
      </c>
      <c r="P5402" s="6" t="s">
        <v>83</v>
      </c>
    </row>
    <row r="5403" spans="2:16" ht="14.25" customHeight="1">
      <c r="B5403" s="6" t="s">
        <v>34</v>
      </c>
      <c r="C5403" s="6">
        <v>1185732</v>
      </c>
      <c r="D5403" s="7">
        <v>44239</v>
      </c>
      <c r="E5403" s="7" t="str">
        <f t="shared" si="168"/>
        <v>Feb</v>
      </c>
      <c r="F5403" s="7" t="str">
        <f t="shared" si="169"/>
        <v>2021</v>
      </c>
      <c r="G5403" s="6" t="s">
        <v>15</v>
      </c>
      <c r="H5403" s="6" t="s">
        <v>16</v>
      </c>
      <c r="I5403" s="6" t="s">
        <v>69</v>
      </c>
      <c r="J5403" s="8" t="s">
        <v>17</v>
      </c>
      <c r="K5403" s="9">
        <v>37</v>
      </c>
      <c r="L5403" s="10">
        <v>238</v>
      </c>
      <c r="M5403" s="11">
        <v>8806</v>
      </c>
      <c r="N5403" s="11">
        <v>5371.66</v>
      </c>
      <c r="O5403" s="12">
        <v>0.61</v>
      </c>
      <c r="P5403" s="6" t="s">
        <v>83</v>
      </c>
    </row>
    <row r="5404" spans="2:16" ht="14.25" customHeight="1">
      <c r="B5404" s="6" t="s">
        <v>34</v>
      </c>
      <c r="C5404" s="6">
        <v>1185732</v>
      </c>
      <c r="D5404" s="7">
        <v>44239</v>
      </c>
      <c r="E5404" s="7" t="str">
        <f t="shared" si="168"/>
        <v>Feb</v>
      </c>
      <c r="F5404" s="7" t="str">
        <f t="shared" si="169"/>
        <v>2021</v>
      </c>
      <c r="G5404" s="6" t="s">
        <v>15</v>
      </c>
      <c r="H5404" s="6" t="s">
        <v>16</v>
      </c>
      <c r="I5404" s="6" t="s">
        <v>69</v>
      </c>
      <c r="J5404" s="8" t="s">
        <v>19</v>
      </c>
      <c r="K5404" s="9">
        <v>37</v>
      </c>
      <c r="L5404" s="10">
        <v>145</v>
      </c>
      <c r="M5404" s="11">
        <v>5365</v>
      </c>
      <c r="N5404" s="11">
        <v>2199.65</v>
      </c>
      <c r="O5404" s="12">
        <v>0.41</v>
      </c>
      <c r="P5404" s="6" t="s">
        <v>83</v>
      </c>
    </row>
    <row r="5405" spans="2:16" ht="14.25" customHeight="1">
      <c r="B5405" s="6" t="s">
        <v>34</v>
      </c>
      <c r="C5405" s="6">
        <v>1185732</v>
      </c>
      <c r="D5405" s="7">
        <v>44239</v>
      </c>
      <c r="E5405" s="7" t="str">
        <f t="shared" si="168"/>
        <v>Feb</v>
      </c>
      <c r="F5405" s="7" t="str">
        <f t="shared" si="169"/>
        <v>2021</v>
      </c>
      <c r="G5405" s="6" t="s">
        <v>15</v>
      </c>
      <c r="H5405" s="6" t="s">
        <v>16</v>
      </c>
      <c r="I5405" s="6" t="s">
        <v>69</v>
      </c>
      <c r="J5405" s="8" t="s">
        <v>20</v>
      </c>
      <c r="K5405" s="9">
        <v>29</v>
      </c>
      <c r="L5405" s="10">
        <v>143</v>
      </c>
      <c r="M5405" s="11">
        <v>4147</v>
      </c>
      <c r="N5405" s="11">
        <v>2032.03</v>
      </c>
      <c r="O5405" s="12">
        <v>0.49</v>
      </c>
      <c r="P5405" s="6" t="s">
        <v>83</v>
      </c>
    </row>
    <row r="5406" spans="2:16" ht="14.25" customHeight="1">
      <c r="B5406" s="6" t="s">
        <v>34</v>
      </c>
      <c r="C5406" s="6">
        <v>1185732</v>
      </c>
      <c r="D5406" s="7">
        <v>44239</v>
      </c>
      <c r="E5406" s="7" t="str">
        <f t="shared" si="168"/>
        <v>Feb</v>
      </c>
      <c r="F5406" s="7" t="str">
        <f t="shared" si="169"/>
        <v>2021</v>
      </c>
      <c r="G5406" s="6" t="s">
        <v>31</v>
      </c>
      <c r="H5406" s="6" t="s">
        <v>70</v>
      </c>
      <c r="I5406" s="6" t="s">
        <v>71</v>
      </c>
      <c r="J5406" s="8" t="s">
        <v>21</v>
      </c>
      <c r="K5406" s="9">
        <v>32</v>
      </c>
      <c r="L5406" s="10">
        <v>123</v>
      </c>
      <c r="M5406" s="11">
        <v>3936</v>
      </c>
      <c r="N5406" s="11">
        <v>1889.28</v>
      </c>
      <c r="O5406" s="12">
        <v>0.48</v>
      </c>
      <c r="P5406" s="6" t="s">
        <v>83</v>
      </c>
    </row>
    <row r="5407" spans="2:16" ht="14.25" customHeight="1">
      <c r="B5407" s="6" t="s">
        <v>34</v>
      </c>
      <c r="C5407" s="6">
        <v>1185732</v>
      </c>
      <c r="D5407" s="7">
        <v>44239</v>
      </c>
      <c r="E5407" s="7" t="str">
        <f t="shared" si="168"/>
        <v>Feb</v>
      </c>
      <c r="F5407" s="7" t="str">
        <f t="shared" si="169"/>
        <v>2021</v>
      </c>
      <c r="G5407" s="6" t="s">
        <v>31</v>
      </c>
      <c r="H5407" s="6" t="s">
        <v>70</v>
      </c>
      <c r="I5407" s="6" t="s">
        <v>71</v>
      </c>
      <c r="J5407" s="8" t="s">
        <v>22</v>
      </c>
      <c r="K5407" s="9">
        <v>47</v>
      </c>
      <c r="L5407" s="10">
        <v>145</v>
      </c>
      <c r="M5407" s="11">
        <v>6815</v>
      </c>
      <c r="N5407" s="11">
        <v>2794.1499999999996</v>
      </c>
      <c r="O5407" s="12">
        <v>0.41</v>
      </c>
      <c r="P5407" s="6" t="s">
        <v>83</v>
      </c>
    </row>
    <row r="5408" spans="2:16" ht="14.25" customHeight="1">
      <c r="B5408" s="6" t="s">
        <v>34</v>
      </c>
      <c r="C5408" s="6">
        <v>1185732</v>
      </c>
      <c r="D5408" s="7">
        <v>44239</v>
      </c>
      <c r="E5408" s="7" t="str">
        <f t="shared" si="168"/>
        <v>Feb</v>
      </c>
      <c r="F5408" s="7" t="str">
        <f t="shared" si="169"/>
        <v>2021</v>
      </c>
      <c r="G5408" s="6" t="s">
        <v>31</v>
      </c>
      <c r="H5408" s="6" t="s">
        <v>70</v>
      </c>
      <c r="I5408" s="6" t="s">
        <v>71</v>
      </c>
      <c r="J5408" s="8" t="s">
        <v>23</v>
      </c>
      <c r="K5408" s="9">
        <v>38</v>
      </c>
      <c r="L5408" s="10">
        <v>174</v>
      </c>
      <c r="M5408" s="11">
        <v>6612</v>
      </c>
      <c r="N5408" s="11">
        <v>2578.6800000000003</v>
      </c>
      <c r="O5408" s="12">
        <v>0.39</v>
      </c>
      <c r="P5408" s="6" t="s">
        <v>83</v>
      </c>
    </row>
    <row r="5409" spans="2:16" ht="14.25" customHeight="1">
      <c r="B5409" s="6" t="s">
        <v>34</v>
      </c>
      <c r="C5409" s="6">
        <v>1185732</v>
      </c>
      <c r="D5409" s="7">
        <v>44265</v>
      </c>
      <c r="E5409" s="7" t="str">
        <f t="shared" si="168"/>
        <v>Mar</v>
      </c>
      <c r="F5409" s="7" t="str">
        <f t="shared" si="169"/>
        <v>2021</v>
      </c>
      <c r="G5409" s="6" t="s">
        <v>31</v>
      </c>
      <c r="H5409" s="6" t="s">
        <v>70</v>
      </c>
      <c r="I5409" s="6" t="s">
        <v>71</v>
      </c>
      <c r="J5409" s="8" t="s">
        <v>17</v>
      </c>
      <c r="K5409" s="9">
        <v>38</v>
      </c>
      <c r="L5409" s="10">
        <v>246</v>
      </c>
      <c r="M5409" s="11">
        <v>9348</v>
      </c>
      <c r="N5409" s="11">
        <v>5608.8</v>
      </c>
      <c r="O5409" s="12">
        <v>0.6</v>
      </c>
      <c r="P5409" s="6" t="s">
        <v>83</v>
      </c>
    </row>
    <row r="5410" spans="2:16" ht="14.25" customHeight="1">
      <c r="B5410" s="6" t="s">
        <v>34</v>
      </c>
      <c r="C5410" s="6">
        <v>1185732</v>
      </c>
      <c r="D5410" s="7">
        <v>44265</v>
      </c>
      <c r="E5410" s="7" t="str">
        <f t="shared" si="168"/>
        <v>Mar</v>
      </c>
      <c r="F5410" s="7" t="str">
        <f t="shared" si="169"/>
        <v>2021</v>
      </c>
      <c r="G5410" s="6" t="s">
        <v>31</v>
      </c>
      <c r="H5410" s="6" t="s">
        <v>70</v>
      </c>
      <c r="I5410" s="6" t="s">
        <v>71</v>
      </c>
      <c r="J5410" s="8" t="s">
        <v>19</v>
      </c>
      <c r="K5410" s="9">
        <v>37</v>
      </c>
      <c r="L5410" s="10">
        <v>131</v>
      </c>
      <c r="M5410" s="11">
        <v>4847</v>
      </c>
      <c r="N5410" s="11">
        <v>2132.6799999999998</v>
      </c>
      <c r="O5410" s="12">
        <v>0.44</v>
      </c>
      <c r="P5410" s="6" t="s">
        <v>83</v>
      </c>
    </row>
    <row r="5411" spans="2:16" ht="14.25" customHeight="1">
      <c r="B5411" s="6" t="s">
        <v>34</v>
      </c>
      <c r="C5411" s="6">
        <v>1185732</v>
      </c>
      <c r="D5411" s="7">
        <v>44265</v>
      </c>
      <c r="E5411" s="7" t="str">
        <f t="shared" si="168"/>
        <v>Mar</v>
      </c>
      <c r="F5411" s="7" t="str">
        <f t="shared" si="169"/>
        <v>2021</v>
      </c>
      <c r="G5411" s="6" t="s">
        <v>31</v>
      </c>
      <c r="H5411" s="6" t="s">
        <v>70</v>
      </c>
      <c r="I5411" s="6" t="s">
        <v>71</v>
      </c>
      <c r="J5411" s="8" t="s">
        <v>20</v>
      </c>
      <c r="K5411" s="9">
        <v>27</v>
      </c>
      <c r="L5411" s="10">
        <v>149</v>
      </c>
      <c r="M5411" s="11">
        <v>4023</v>
      </c>
      <c r="N5411" s="11">
        <v>1810.35</v>
      </c>
      <c r="O5411" s="12">
        <v>0.44999999999999996</v>
      </c>
      <c r="P5411" s="6" t="s">
        <v>83</v>
      </c>
    </row>
    <row r="5412" spans="2:16" ht="14.25" customHeight="1">
      <c r="B5412" s="6" t="s">
        <v>34</v>
      </c>
      <c r="C5412" s="6">
        <v>1185732</v>
      </c>
      <c r="D5412" s="7">
        <v>44265</v>
      </c>
      <c r="E5412" s="7" t="str">
        <f t="shared" si="168"/>
        <v>Mar</v>
      </c>
      <c r="F5412" s="7" t="str">
        <f t="shared" si="169"/>
        <v>2021</v>
      </c>
      <c r="G5412" s="6" t="s">
        <v>31</v>
      </c>
      <c r="H5412" s="6" t="s">
        <v>70</v>
      </c>
      <c r="I5412" s="6" t="s">
        <v>71</v>
      </c>
      <c r="J5412" s="8" t="s">
        <v>21</v>
      </c>
      <c r="K5412" s="9">
        <v>33</v>
      </c>
      <c r="L5412" s="10">
        <v>112</v>
      </c>
      <c r="M5412" s="11">
        <v>3696</v>
      </c>
      <c r="N5412" s="11">
        <v>1737.12</v>
      </c>
      <c r="O5412" s="12">
        <v>0.47</v>
      </c>
      <c r="P5412" s="6" t="s">
        <v>83</v>
      </c>
    </row>
    <row r="5413" spans="2:16" ht="14.25" customHeight="1">
      <c r="B5413" s="6" t="s">
        <v>34</v>
      </c>
      <c r="C5413" s="6">
        <v>1185732</v>
      </c>
      <c r="D5413" s="7">
        <v>44265</v>
      </c>
      <c r="E5413" s="7" t="str">
        <f t="shared" si="168"/>
        <v>Mar</v>
      </c>
      <c r="F5413" s="7" t="str">
        <f t="shared" si="169"/>
        <v>2021</v>
      </c>
      <c r="G5413" s="6" t="s">
        <v>31</v>
      </c>
      <c r="H5413" s="6" t="s">
        <v>70</v>
      </c>
      <c r="I5413" s="6" t="s">
        <v>71</v>
      </c>
      <c r="J5413" s="8" t="s">
        <v>22</v>
      </c>
      <c r="K5413" s="9">
        <v>47</v>
      </c>
      <c r="L5413" s="10">
        <v>126</v>
      </c>
      <c r="M5413" s="11">
        <v>5922</v>
      </c>
      <c r="N5413" s="11">
        <v>2664.8999999999996</v>
      </c>
      <c r="O5413" s="12">
        <v>0.44999999999999996</v>
      </c>
      <c r="P5413" s="6" t="s">
        <v>83</v>
      </c>
    </row>
    <row r="5414" spans="2:16" ht="14.25" customHeight="1">
      <c r="B5414" s="6" t="s">
        <v>34</v>
      </c>
      <c r="C5414" s="6">
        <v>1185732</v>
      </c>
      <c r="D5414" s="7">
        <v>44265</v>
      </c>
      <c r="E5414" s="7" t="str">
        <f t="shared" si="168"/>
        <v>Mar</v>
      </c>
      <c r="F5414" s="7" t="str">
        <f t="shared" si="169"/>
        <v>2021</v>
      </c>
      <c r="G5414" s="6" t="s">
        <v>31</v>
      </c>
      <c r="H5414" s="6" t="s">
        <v>70</v>
      </c>
      <c r="I5414" s="6" t="s">
        <v>71</v>
      </c>
      <c r="J5414" s="8" t="s">
        <v>23</v>
      </c>
      <c r="K5414" s="9">
        <v>37</v>
      </c>
      <c r="L5414" s="10">
        <v>165</v>
      </c>
      <c r="M5414" s="11">
        <v>6105</v>
      </c>
      <c r="N5414" s="11">
        <v>2258.85</v>
      </c>
      <c r="O5414" s="12">
        <v>0.37</v>
      </c>
      <c r="P5414" s="6" t="s">
        <v>83</v>
      </c>
    </row>
    <row r="5415" spans="2:16" ht="14.25" customHeight="1">
      <c r="B5415" s="6" t="s">
        <v>34</v>
      </c>
      <c r="C5415" s="6">
        <v>1185732</v>
      </c>
      <c r="D5415" s="7">
        <v>44297</v>
      </c>
      <c r="E5415" s="7" t="str">
        <f t="shared" si="168"/>
        <v>Apr</v>
      </c>
      <c r="F5415" s="7" t="str">
        <f t="shared" si="169"/>
        <v>2021</v>
      </c>
      <c r="G5415" s="6" t="s">
        <v>31</v>
      </c>
      <c r="H5415" s="6" t="s">
        <v>70</v>
      </c>
      <c r="I5415" s="6" t="s">
        <v>71</v>
      </c>
      <c r="J5415" s="8" t="s">
        <v>17</v>
      </c>
      <c r="K5415" s="9">
        <v>39</v>
      </c>
      <c r="L5415" s="10">
        <v>208</v>
      </c>
      <c r="M5415" s="11">
        <v>8112</v>
      </c>
      <c r="N5415" s="11">
        <v>5029.4399999999996</v>
      </c>
      <c r="O5415" s="12">
        <v>0.62</v>
      </c>
      <c r="P5415" s="6" t="s">
        <v>83</v>
      </c>
    </row>
    <row r="5416" spans="2:16" ht="14.25" customHeight="1">
      <c r="B5416" s="6" t="s">
        <v>34</v>
      </c>
      <c r="C5416" s="6">
        <v>1185732</v>
      </c>
      <c r="D5416" s="7">
        <v>44297</v>
      </c>
      <c r="E5416" s="7" t="str">
        <f t="shared" si="168"/>
        <v>Apr</v>
      </c>
      <c r="F5416" s="7" t="str">
        <f t="shared" si="169"/>
        <v>2021</v>
      </c>
      <c r="G5416" s="6" t="s">
        <v>31</v>
      </c>
      <c r="H5416" s="6" t="s">
        <v>70</v>
      </c>
      <c r="I5416" s="6" t="s">
        <v>71</v>
      </c>
      <c r="J5416" s="8" t="s">
        <v>19</v>
      </c>
      <c r="K5416" s="9">
        <v>39</v>
      </c>
      <c r="L5416" s="10">
        <v>140</v>
      </c>
      <c r="M5416" s="11">
        <v>5460</v>
      </c>
      <c r="N5416" s="11">
        <v>2456.9999999999995</v>
      </c>
      <c r="O5416" s="12">
        <v>0.44999999999999996</v>
      </c>
      <c r="P5416" s="6" t="s">
        <v>83</v>
      </c>
    </row>
    <row r="5417" spans="2:16" ht="14.25" customHeight="1">
      <c r="B5417" s="6" t="s">
        <v>34</v>
      </c>
      <c r="C5417" s="6">
        <v>1185732</v>
      </c>
      <c r="D5417" s="7">
        <v>44297</v>
      </c>
      <c r="E5417" s="7" t="str">
        <f t="shared" si="168"/>
        <v>Apr</v>
      </c>
      <c r="F5417" s="7" t="str">
        <f t="shared" si="169"/>
        <v>2021</v>
      </c>
      <c r="G5417" s="6" t="s">
        <v>31</v>
      </c>
      <c r="H5417" s="6" t="s">
        <v>70</v>
      </c>
      <c r="I5417" s="6" t="s">
        <v>71</v>
      </c>
      <c r="J5417" s="8" t="s">
        <v>20</v>
      </c>
      <c r="K5417" s="9">
        <v>28</v>
      </c>
      <c r="L5417" s="10">
        <v>145</v>
      </c>
      <c r="M5417" s="11">
        <v>4060</v>
      </c>
      <c r="N5417" s="11">
        <v>1867.6</v>
      </c>
      <c r="O5417" s="12">
        <v>0.45999999999999996</v>
      </c>
      <c r="P5417" s="6" t="s">
        <v>83</v>
      </c>
    </row>
    <row r="5418" spans="2:16" ht="14.25" customHeight="1">
      <c r="B5418" s="6" t="s">
        <v>34</v>
      </c>
      <c r="C5418" s="6">
        <v>1185732</v>
      </c>
      <c r="D5418" s="7">
        <v>44297</v>
      </c>
      <c r="E5418" s="7" t="str">
        <f t="shared" si="168"/>
        <v>Apr</v>
      </c>
      <c r="F5418" s="7" t="str">
        <f t="shared" si="169"/>
        <v>2021</v>
      </c>
      <c r="G5418" s="6" t="s">
        <v>31</v>
      </c>
      <c r="H5418" s="6" t="s">
        <v>70</v>
      </c>
      <c r="I5418" s="6" t="s">
        <v>71</v>
      </c>
      <c r="J5418" s="8" t="s">
        <v>21</v>
      </c>
      <c r="K5418" s="9">
        <v>33</v>
      </c>
      <c r="L5418" s="10">
        <v>119</v>
      </c>
      <c r="M5418" s="11">
        <v>3927</v>
      </c>
      <c r="N5418" s="11">
        <v>1845.6899999999998</v>
      </c>
      <c r="O5418" s="12">
        <v>0.47</v>
      </c>
      <c r="P5418" s="6" t="s">
        <v>83</v>
      </c>
    </row>
    <row r="5419" spans="2:16" ht="14.25" customHeight="1">
      <c r="B5419" s="6" t="s">
        <v>34</v>
      </c>
      <c r="C5419" s="6">
        <v>1185732</v>
      </c>
      <c r="D5419" s="7">
        <v>44297</v>
      </c>
      <c r="E5419" s="7" t="str">
        <f t="shared" si="168"/>
        <v>Apr</v>
      </c>
      <c r="F5419" s="7" t="str">
        <f t="shared" si="169"/>
        <v>2021</v>
      </c>
      <c r="G5419" s="6" t="s">
        <v>31</v>
      </c>
      <c r="H5419" s="6" t="s">
        <v>70</v>
      </c>
      <c r="I5419" s="6" t="s">
        <v>71</v>
      </c>
      <c r="J5419" s="8" t="s">
        <v>22</v>
      </c>
      <c r="K5419" s="9">
        <v>47</v>
      </c>
      <c r="L5419" s="10">
        <v>106</v>
      </c>
      <c r="M5419" s="11">
        <v>4982</v>
      </c>
      <c r="N5419" s="11">
        <v>2092.44</v>
      </c>
      <c r="O5419" s="12">
        <v>0.42</v>
      </c>
      <c r="P5419" s="6" t="s">
        <v>83</v>
      </c>
    </row>
    <row r="5420" spans="2:16" ht="14.25" customHeight="1">
      <c r="B5420" s="6" t="s">
        <v>34</v>
      </c>
      <c r="C5420" s="6">
        <v>1185732</v>
      </c>
      <c r="D5420" s="7">
        <v>44297</v>
      </c>
      <c r="E5420" s="7" t="str">
        <f t="shared" si="168"/>
        <v>Apr</v>
      </c>
      <c r="F5420" s="7" t="str">
        <f t="shared" si="169"/>
        <v>2021</v>
      </c>
      <c r="G5420" s="6" t="s">
        <v>31</v>
      </c>
      <c r="H5420" s="6" t="s">
        <v>70</v>
      </c>
      <c r="I5420" s="6" t="s">
        <v>71</v>
      </c>
      <c r="J5420" s="8" t="s">
        <v>23</v>
      </c>
      <c r="K5420" s="9">
        <v>36</v>
      </c>
      <c r="L5420" s="10">
        <v>149</v>
      </c>
      <c r="M5420" s="11">
        <v>5364</v>
      </c>
      <c r="N5420" s="11">
        <v>1877.3999999999999</v>
      </c>
      <c r="O5420" s="12">
        <v>0.35</v>
      </c>
      <c r="P5420" s="6" t="s">
        <v>83</v>
      </c>
    </row>
    <row r="5421" spans="2:16" ht="14.25" customHeight="1">
      <c r="B5421" s="6" t="s">
        <v>34</v>
      </c>
      <c r="C5421" s="6">
        <v>1185732</v>
      </c>
      <c r="D5421" s="7">
        <v>44326</v>
      </c>
      <c r="E5421" s="7" t="str">
        <f t="shared" si="168"/>
        <v>May</v>
      </c>
      <c r="F5421" s="7" t="str">
        <f t="shared" si="169"/>
        <v>2021</v>
      </c>
      <c r="G5421" s="6" t="s">
        <v>31</v>
      </c>
      <c r="H5421" s="6" t="s">
        <v>70</v>
      </c>
      <c r="I5421" s="6" t="s">
        <v>71</v>
      </c>
      <c r="J5421" s="8" t="s">
        <v>17</v>
      </c>
      <c r="K5421" s="9">
        <v>45</v>
      </c>
      <c r="L5421" s="10">
        <v>246</v>
      </c>
      <c r="M5421" s="11">
        <v>11070</v>
      </c>
      <c r="N5421" s="11">
        <v>7195.5</v>
      </c>
      <c r="O5421" s="12">
        <v>0.65</v>
      </c>
      <c r="P5421" s="6" t="s">
        <v>83</v>
      </c>
    </row>
    <row r="5422" spans="2:16" ht="14.25" customHeight="1">
      <c r="B5422" s="6" t="s">
        <v>34</v>
      </c>
      <c r="C5422" s="6">
        <v>1185732</v>
      </c>
      <c r="D5422" s="7">
        <v>44326</v>
      </c>
      <c r="E5422" s="7" t="str">
        <f t="shared" si="168"/>
        <v>May</v>
      </c>
      <c r="F5422" s="7" t="str">
        <f t="shared" si="169"/>
        <v>2021</v>
      </c>
      <c r="G5422" s="6" t="s">
        <v>31</v>
      </c>
      <c r="H5422" s="6" t="s">
        <v>70</v>
      </c>
      <c r="I5422" s="6" t="s">
        <v>71</v>
      </c>
      <c r="J5422" s="8" t="s">
        <v>19</v>
      </c>
      <c r="K5422" s="9">
        <v>41</v>
      </c>
      <c r="L5422" s="10">
        <v>152</v>
      </c>
      <c r="M5422" s="11">
        <v>6232</v>
      </c>
      <c r="N5422" s="11">
        <v>2492.8000000000002</v>
      </c>
      <c r="O5422" s="12">
        <v>0.4</v>
      </c>
      <c r="P5422" s="6" t="s">
        <v>83</v>
      </c>
    </row>
    <row r="5423" spans="2:16" ht="14.25" customHeight="1">
      <c r="B5423" s="6" t="s">
        <v>34</v>
      </c>
      <c r="C5423" s="6">
        <v>1185732</v>
      </c>
      <c r="D5423" s="7">
        <v>44326</v>
      </c>
      <c r="E5423" s="7" t="str">
        <f t="shared" si="168"/>
        <v>May</v>
      </c>
      <c r="F5423" s="7" t="str">
        <f t="shared" si="169"/>
        <v>2021</v>
      </c>
      <c r="G5423" s="6" t="s">
        <v>31</v>
      </c>
      <c r="H5423" s="6" t="s">
        <v>70</v>
      </c>
      <c r="I5423" s="6" t="s">
        <v>71</v>
      </c>
      <c r="J5423" s="8" t="s">
        <v>20</v>
      </c>
      <c r="K5423" s="9">
        <v>39</v>
      </c>
      <c r="L5423" s="10">
        <v>145</v>
      </c>
      <c r="M5423" s="11">
        <v>5655</v>
      </c>
      <c r="N5423" s="11">
        <v>2770.95</v>
      </c>
      <c r="O5423" s="12">
        <v>0.49</v>
      </c>
      <c r="P5423" s="6" t="s">
        <v>83</v>
      </c>
    </row>
    <row r="5424" spans="2:16" ht="14.25" customHeight="1">
      <c r="B5424" s="6" t="s">
        <v>34</v>
      </c>
      <c r="C5424" s="6">
        <v>1185732</v>
      </c>
      <c r="D5424" s="7">
        <v>44326</v>
      </c>
      <c r="E5424" s="7" t="str">
        <f t="shared" si="168"/>
        <v>May</v>
      </c>
      <c r="F5424" s="7" t="str">
        <f t="shared" si="169"/>
        <v>2021</v>
      </c>
      <c r="G5424" s="6" t="s">
        <v>31</v>
      </c>
      <c r="H5424" s="6" t="s">
        <v>70</v>
      </c>
      <c r="I5424" s="6" t="s">
        <v>71</v>
      </c>
      <c r="J5424" s="8" t="s">
        <v>21</v>
      </c>
      <c r="K5424" s="9">
        <v>39</v>
      </c>
      <c r="L5424" s="10">
        <v>131</v>
      </c>
      <c r="M5424" s="11">
        <v>5109</v>
      </c>
      <c r="N5424" s="11">
        <v>2554.5</v>
      </c>
      <c r="O5424" s="12">
        <v>0.5</v>
      </c>
      <c r="P5424" s="6" t="s">
        <v>83</v>
      </c>
    </row>
    <row r="5425" spans="2:16" ht="14.25" customHeight="1">
      <c r="B5425" s="6" t="s">
        <v>34</v>
      </c>
      <c r="C5425" s="6">
        <v>1185732</v>
      </c>
      <c r="D5425" s="7">
        <v>44326</v>
      </c>
      <c r="E5425" s="7" t="str">
        <f t="shared" si="168"/>
        <v>May</v>
      </c>
      <c r="F5425" s="7" t="str">
        <f t="shared" si="169"/>
        <v>2021</v>
      </c>
      <c r="G5425" s="6" t="s">
        <v>31</v>
      </c>
      <c r="H5425" s="6" t="s">
        <v>70</v>
      </c>
      <c r="I5425" s="6" t="s">
        <v>71</v>
      </c>
      <c r="J5425" s="8" t="s">
        <v>22</v>
      </c>
      <c r="K5425" s="9">
        <v>45</v>
      </c>
      <c r="L5425" s="10">
        <v>133</v>
      </c>
      <c r="M5425" s="11">
        <v>5985</v>
      </c>
      <c r="N5425" s="11">
        <v>2513.6999999999998</v>
      </c>
      <c r="O5425" s="12">
        <v>0.42</v>
      </c>
      <c r="P5425" s="6" t="s">
        <v>83</v>
      </c>
    </row>
    <row r="5426" spans="2:16" ht="14.25" customHeight="1">
      <c r="B5426" s="6" t="s">
        <v>34</v>
      </c>
      <c r="C5426" s="6">
        <v>1185732</v>
      </c>
      <c r="D5426" s="7">
        <v>44326</v>
      </c>
      <c r="E5426" s="7" t="str">
        <f t="shared" si="168"/>
        <v>May</v>
      </c>
      <c r="F5426" s="7" t="str">
        <f t="shared" si="169"/>
        <v>2021</v>
      </c>
      <c r="G5426" s="6" t="s">
        <v>31</v>
      </c>
      <c r="H5426" s="6" t="s">
        <v>70</v>
      </c>
      <c r="I5426" s="6" t="s">
        <v>71</v>
      </c>
      <c r="J5426" s="8" t="s">
        <v>23</v>
      </c>
      <c r="K5426" s="9">
        <v>52</v>
      </c>
      <c r="L5426" s="10">
        <v>156</v>
      </c>
      <c r="M5426" s="11">
        <v>8112</v>
      </c>
      <c r="N5426" s="11">
        <v>3244.8</v>
      </c>
      <c r="O5426" s="12">
        <v>0.4</v>
      </c>
      <c r="P5426" s="6" t="s">
        <v>83</v>
      </c>
    </row>
    <row r="5427" spans="2:16" ht="14.25" customHeight="1">
      <c r="B5427" s="6" t="s">
        <v>34</v>
      </c>
      <c r="C5427" s="6">
        <v>1185732</v>
      </c>
      <c r="D5427" s="7">
        <v>44359</v>
      </c>
      <c r="E5427" s="7" t="str">
        <f t="shared" si="168"/>
        <v>Jun</v>
      </c>
      <c r="F5427" s="7" t="str">
        <f t="shared" si="169"/>
        <v>2021</v>
      </c>
      <c r="G5427" s="6" t="s">
        <v>31</v>
      </c>
      <c r="H5427" s="6" t="s">
        <v>70</v>
      </c>
      <c r="I5427" s="6" t="s">
        <v>71</v>
      </c>
      <c r="J5427" s="8" t="s">
        <v>17</v>
      </c>
      <c r="K5427" s="9">
        <v>46</v>
      </c>
      <c r="L5427" s="10">
        <v>247</v>
      </c>
      <c r="M5427" s="11">
        <v>11362</v>
      </c>
      <c r="N5427" s="11">
        <v>7158.06</v>
      </c>
      <c r="O5427" s="12">
        <v>0.63</v>
      </c>
      <c r="P5427" s="6" t="s">
        <v>83</v>
      </c>
    </row>
    <row r="5428" spans="2:16" ht="14.25" customHeight="1">
      <c r="B5428" s="6" t="s">
        <v>34</v>
      </c>
      <c r="C5428" s="6">
        <v>1185732</v>
      </c>
      <c r="D5428" s="7">
        <v>44359</v>
      </c>
      <c r="E5428" s="7" t="str">
        <f t="shared" si="168"/>
        <v>Jun</v>
      </c>
      <c r="F5428" s="7" t="str">
        <f t="shared" si="169"/>
        <v>2021</v>
      </c>
      <c r="G5428" s="6" t="s">
        <v>31</v>
      </c>
      <c r="H5428" s="6" t="s">
        <v>70</v>
      </c>
      <c r="I5428" s="6" t="s">
        <v>71</v>
      </c>
      <c r="J5428" s="8" t="s">
        <v>19</v>
      </c>
      <c r="K5428" s="9">
        <v>42</v>
      </c>
      <c r="L5428" s="10">
        <v>168</v>
      </c>
      <c r="M5428" s="11">
        <v>7056</v>
      </c>
      <c r="N5428" s="11">
        <v>2892.96</v>
      </c>
      <c r="O5428" s="12">
        <v>0.41</v>
      </c>
      <c r="P5428" s="6" t="s">
        <v>83</v>
      </c>
    </row>
    <row r="5429" spans="2:16" ht="14.25" customHeight="1">
      <c r="B5429" s="6" t="s">
        <v>34</v>
      </c>
      <c r="C5429" s="6">
        <v>1185732</v>
      </c>
      <c r="D5429" s="7">
        <v>44359</v>
      </c>
      <c r="E5429" s="7" t="str">
        <f t="shared" si="168"/>
        <v>Jun</v>
      </c>
      <c r="F5429" s="7" t="str">
        <f t="shared" si="169"/>
        <v>2021</v>
      </c>
      <c r="G5429" s="6" t="s">
        <v>31</v>
      </c>
      <c r="H5429" s="6" t="s">
        <v>70</v>
      </c>
      <c r="I5429" s="6" t="s">
        <v>71</v>
      </c>
      <c r="J5429" s="8" t="s">
        <v>20</v>
      </c>
      <c r="K5429" s="9">
        <v>38</v>
      </c>
      <c r="L5429" s="10">
        <v>131</v>
      </c>
      <c r="M5429" s="11">
        <v>4978</v>
      </c>
      <c r="N5429" s="11">
        <v>2240.1</v>
      </c>
      <c r="O5429" s="12">
        <v>0.44999999999999996</v>
      </c>
      <c r="P5429" s="6" t="s">
        <v>83</v>
      </c>
    </row>
    <row r="5430" spans="2:16" ht="14.25" customHeight="1">
      <c r="B5430" s="6" t="s">
        <v>34</v>
      </c>
      <c r="C5430" s="6">
        <v>1185732</v>
      </c>
      <c r="D5430" s="7">
        <v>44359</v>
      </c>
      <c r="E5430" s="7" t="str">
        <f t="shared" si="168"/>
        <v>Jun</v>
      </c>
      <c r="F5430" s="7" t="str">
        <f t="shared" si="169"/>
        <v>2021</v>
      </c>
      <c r="G5430" s="6" t="s">
        <v>31</v>
      </c>
      <c r="H5430" s="6" t="s">
        <v>70</v>
      </c>
      <c r="I5430" s="6" t="s">
        <v>71</v>
      </c>
      <c r="J5430" s="8" t="s">
        <v>21</v>
      </c>
      <c r="K5430" s="9">
        <v>38</v>
      </c>
      <c r="L5430" s="10">
        <v>140</v>
      </c>
      <c r="M5430" s="11">
        <v>5320</v>
      </c>
      <c r="N5430" s="11">
        <v>2500.3999999999996</v>
      </c>
      <c r="O5430" s="12">
        <v>0.47</v>
      </c>
      <c r="P5430" s="6" t="s">
        <v>83</v>
      </c>
    </row>
    <row r="5431" spans="2:16" ht="14.25" customHeight="1">
      <c r="B5431" s="6" t="s">
        <v>34</v>
      </c>
      <c r="C5431" s="6">
        <v>1185732</v>
      </c>
      <c r="D5431" s="7">
        <v>44359</v>
      </c>
      <c r="E5431" s="7" t="str">
        <f t="shared" si="168"/>
        <v>Jun</v>
      </c>
      <c r="F5431" s="7" t="str">
        <f t="shared" si="169"/>
        <v>2021</v>
      </c>
      <c r="G5431" s="6" t="s">
        <v>31</v>
      </c>
      <c r="H5431" s="6" t="s">
        <v>70</v>
      </c>
      <c r="I5431" s="6" t="s">
        <v>71</v>
      </c>
      <c r="J5431" s="8" t="s">
        <v>22</v>
      </c>
      <c r="K5431" s="9">
        <v>49</v>
      </c>
      <c r="L5431" s="10">
        <v>135</v>
      </c>
      <c r="M5431" s="11">
        <v>6615</v>
      </c>
      <c r="N5431" s="11">
        <v>2910.6</v>
      </c>
      <c r="O5431" s="12">
        <v>0.44</v>
      </c>
      <c r="P5431" s="6" t="s">
        <v>83</v>
      </c>
    </row>
    <row r="5432" spans="2:16" ht="14.25" customHeight="1">
      <c r="B5432" s="6" t="s">
        <v>34</v>
      </c>
      <c r="C5432" s="6">
        <v>1185732</v>
      </c>
      <c r="D5432" s="7">
        <v>44359</v>
      </c>
      <c r="E5432" s="7" t="str">
        <f t="shared" si="168"/>
        <v>Jun</v>
      </c>
      <c r="F5432" s="7" t="str">
        <f t="shared" si="169"/>
        <v>2021</v>
      </c>
      <c r="G5432" s="6" t="s">
        <v>31</v>
      </c>
      <c r="H5432" s="6" t="s">
        <v>70</v>
      </c>
      <c r="I5432" s="6" t="s">
        <v>71</v>
      </c>
      <c r="J5432" s="8" t="s">
        <v>23</v>
      </c>
      <c r="K5432" s="9">
        <v>50</v>
      </c>
      <c r="L5432" s="10">
        <v>163</v>
      </c>
      <c r="M5432" s="11">
        <v>8150</v>
      </c>
      <c r="N5432" s="11">
        <v>3015.5</v>
      </c>
      <c r="O5432" s="12">
        <v>0.37</v>
      </c>
      <c r="P5432" s="6" t="s">
        <v>83</v>
      </c>
    </row>
    <row r="5433" spans="2:16" ht="14.25" customHeight="1">
      <c r="B5433" s="6" t="s">
        <v>34</v>
      </c>
      <c r="C5433" s="6">
        <v>1185732</v>
      </c>
      <c r="D5433" s="7">
        <v>44387</v>
      </c>
      <c r="E5433" s="7" t="str">
        <f t="shared" si="168"/>
        <v>Jul</v>
      </c>
      <c r="F5433" s="7" t="str">
        <f t="shared" si="169"/>
        <v>2021</v>
      </c>
      <c r="G5433" s="6" t="s">
        <v>31</v>
      </c>
      <c r="H5433" s="6" t="s">
        <v>70</v>
      </c>
      <c r="I5433" s="6" t="s">
        <v>71</v>
      </c>
      <c r="J5433" s="8" t="s">
        <v>17</v>
      </c>
      <c r="K5433" s="9">
        <v>48</v>
      </c>
      <c r="L5433" s="10">
        <v>228</v>
      </c>
      <c r="M5433" s="11">
        <v>10944</v>
      </c>
      <c r="N5433" s="11">
        <v>7004.16</v>
      </c>
      <c r="O5433" s="12">
        <v>0.64</v>
      </c>
      <c r="P5433" s="6" t="s">
        <v>83</v>
      </c>
    </row>
    <row r="5434" spans="2:16" ht="14.25" customHeight="1">
      <c r="B5434" s="6" t="s">
        <v>34</v>
      </c>
      <c r="C5434" s="6">
        <v>1185732</v>
      </c>
      <c r="D5434" s="7">
        <v>44387</v>
      </c>
      <c r="E5434" s="7" t="str">
        <f t="shared" si="168"/>
        <v>Jul</v>
      </c>
      <c r="F5434" s="7" t="str">
        <f t="shared" si="169"/>
        <v>2021</v>
      </c>
      <c r="G5434" s="6" t="s">
        <v>31</v>
      </c>
      <c r="H5434" s="6" t="s">
        <v>70</v>
      </c>
      <c r="I5434" s="6" t="s">
        <v>71</v>
      </c>
      <c r="J5434" s="8" t="s">
        <v>19</v>
      </c>
      <c r="K5434" s="9">
        <v>44</v>
      </c>
      <c r="L5434" s="10">
        <v>163</v>
      </c>
      <c r="M5434" s="11">
        <v>7172</v>
      </c>
      <c r="N5434" s="11">
        <v>3083.96</v>
      </c>
      <c r="O5434" s="12">
        <v>0.43</v>
      </c>
      <c r="P5434" s="6" t="s">
        <v>83</v>
      </c>
    </row>
    <row r="5435" spans="2:16" ht="14.25" customHeight="1">
      <c r="B5435" s="6" t="s">
        <v>34</v>
      </c>
      <c r="C5435" s="6">
        <v>1185732</v>
      </c>
      <c r="D5435" s="7">
        <v>44387</v>
      </c>
      <c r="E5435" s="7" t="str">
        <f t="shared" si="168"/>
        <v>Jul</v>
      </c>
      <c r="F5435" s="7" t="str">
        <f t="shared" si="169"/>
        <v>2021</v>
      </c>
      <c r="G5435" s="6" t="s">
        <v>31</v>
      </c>
      <c r="H5435" s="6" t="s">
        <v>70</v>
      </c>
      <c r="I5435" s="6" t="s">
        <v>71</v>
      </c>
      <c r="J5435" s="8" t="s">
        <v>20</v>
      </c>
      <c r="K5435" s="9">
        <v>38</v>
      </c>
      <c r="L5435" s="10">
        <v>149</v>
      </c>
      <c r="M5435" s="11">
        <v>5662</v>
      </c>
      <c r="N5435" s="11">
        <v>2717.7599999999998</v>
      </c>
      <c r="O5435" s="12">
        <v>0.48</v>
      </c>
      <c r="P5435" s="6" t="s">
        <v>83</v>
      </c>
    </row>
    <row r="5436" spans="2:16" ht="14.25" customHeight="1">
      <c r="B5436" s="6" t="s">
        <v>34</v>
      </c>
      <c r="C5436" s="6">
        <v>1185732</v>
      </c>
      <c r="D5436" s="7">
        <v>44387</v>
      </c>
      <c r="E5436" s="7" t="str">
        <f t="shared" si="168"/>
        <v>Jul</v>
      </c>
      <c r="F5436" s="7" t="str">
        <f t="shared" si="169"/>
        <v>2021</v>
      </c>
      <c r="G5436" s="6" t="s">
        <v>31</v>
      </c>
      <c r="H5436" s="6" t="s">
        <v>70</v>
      </c>
      <c r="I5436" s="6" t="s">
        <v>71</v>
      </c>
      <c r="J5436" s="8" t="s">
        <v>21</v>
      </c>
      <c r="K5436" s="9">
        <v>39</v>
      </c>
      <c r="L5436" s="10">
        <v>150</v>
      </c>
      <c r="M5436" s="11">
        <v>5850</v>
      </c>
      <c r="N5436" s="11">
        <v>2749.5</v>
      </c>
      <c r="O5436" s="12">
        <v>0.47</v>
      </c>
      <c r="P5436" s="6" t="s">
        <v>83</v>
      </c>
    </row>
    <row r="5437" spans="2:16" ht="14.25" customHeight="1">
      <c r="B5437" s="6" t="s">
        <v>34</v>
      </c>
      <c r="C5437" s="6">
        <v>1185732</v>
      </c>
      <c r="D5437" s="7">
        <v>44387</v>
      </c>
      <c r="E5437" s="7" t="str">
        <f t="shared" si="168"/>
        <v>Jul</v>
      </c>
      <c r="F5437" s="7" t="str">
        <f t="shared" si="169"/>
        <v>2021</v>
      </c>
      <c r="G5437" s="6" t="s">
        <v>31</v>
      </c>
      <c r="H5437" s="6" t="s">
        <v>70</v>
      </c>
      <c r="I5437" s="6" t="s">
        <v>71</v>
      </c>
      <c r="J5437" s="8" t="s">
        <v>22</v>
      </c>
      <c r="K5437" s="9">
        <v>48</v>
      </c>
      <c r="L5437" s="10">
        <v>137</v>
      </c>
      <c r="M5437" s="11">
        <v>6576</v>
      </c>
      <c r="N5437" s="11">
        <v>2761.92</v>
      </c>
      <c r="O5437" s="12">
        <v>0.42</v>
      </c>
      <c r="P5437" s="6" t="s">
        <v>83</v>
      </c>
    </row>
    <row r="5438" spans="2:16" ht="14.25" customHeight="1">
      <c r="B5438" s="6" t="s">
        <v>34</v>
      </c>
      <c r="C5438" s="6">
        <v>1185732</v>
      </c>
      <c r="D5438" s="7">
        <v>44387</v>
      </c>
      <c r="E5438" s="7" t="str">
        <f t="shared" si="168"/>
        <v>Jul</v>
      </c>
      <c r="F5438" s="7" t="str">
        <f t="shared" si="169"/>
        <v>2021</v>
      </c>
      <c r="G5438" s="6" t="s">
        <v>31</v>
      </c>
      <c r="H5438" s="6" t="s">
        <v>70</v>
      </c>
      <c r="I5438" s="6" t="s">
        <v>71</v>
      </c>
      <c r="J5438" s="8" t="s">
        <v>23</v>
      </c>
      <c r="K5438" s="9">
        <v>51</v>
      </c>
      <c r="L5438" s="10">
        <v>196</v>
      </c>
      <c r="M5438" s="11">
        <v>9996</v>
      </c>
      <c r="N5438" s="11">
        <v>3598.56</v>
      </c>
      <c r="O5438" s="12">
        <v>0.36</v>
      </c>
      <c r="P5438" s="6" t="s">
        <v>83</v>
      </c>
    </row>
    <row r="5439" spans="2:16" ht="14.25" customHeight="1">
      <c r="B5439" s="6" t="s">
        <v>34</v>
      </c>
      <c r="C5439" s="6">
        <v>1185732</v>
      </c>
      <c r="D5439" s="7">
        <v>44419</v>
      </c>
      <c r="E5439" s="7" t="str">
        <f t="shared" si="168"/>
        <v>Aug</v>
      </c>
      <c r="F5439" s="7" t="str">
        <f t="shared" si="169"/>
        <v>2021</v>
      </c>
      <c r="G5439" s="6" t="s">
        <v>31</v>
      </c>
      <c r="H5439" s="6" t="s">
        <v>70</v>
      </c>
      <c r="I5439" s="6" t="s">
        <v>71</v>
      </c>
      <c r="J5439" s="8" t="s">
        <v>17</v>
      </c>
      <c r="K5439" s="9">
        <v>47</v>
      </c>
      <c r="L5439" s="10">
        <v>255</v>
      </c>
      <c r="M5439" s="11">
        <v>11985</v>
      </c>
      <c r="N5439" s="11">
        <v>7670.4000000000005</v>
      </c>
      <c r="O5439" s="12">
        <v>0.64</v>
      </c>
      <c r="P5439" s="6" t="s">
        <v>83</v>
      </c>
    </row>
    <row r="5440" spans="2:16" ht="14.25" customHeight="1">
      <c r="B5440" s="6" t="s">
        <v>34</v>
      </c>
      <c r="C5440" s="6">
        <v>1185732</v>
      </c>
      <c r="D5440" s="7">
        <v>44419</v>
      </c>
      <c r="E5440" s="7" t="str">
        <f t="shared" si="168"/>
        <v>Aug</v>
      </c>
      <c r="F5440" s="7" t="str">
        <f t="shared" si="169"/>
        <v>2021</v>
      </c>
      <c r="G5440" s="6" t="s">
        <v>31</v>
      </c>
      <c r="H5440" s="6" t="s">
        <v>70</v>
      </c>
      <c r="I5440" s="6" t="s">
        <v>71</v>
      </c>
      <c r="J5440" s="8" t="s">
        <v>19</v>
      </c>
      <c r="K5440" s="9">
        <v>43</v>
      </c>
      <c r="L5440" s="10">
        <v>163</v>
      </c>
      <c r="M5440" s="11">
        <v>7009</v>
      </c>
      <c r="N5440" s="11">
        <v>2873.69</v>
      </c>
      <c r="O5440" s="12">
        <v>0.41</v>
      </c>
      <c r="P5440" s="6" t="s">
        <v>83</v>
      </c>
    </row>
    <row r="5441" spans="2:16" ht="14.25" customHeight="1">
      <c r="B5441" s="6" t="s">
        <v>34</v>
      </c>
      <c r="C5441" s="6">
        <v>1185732</v>
      </c>
      <c r="D5441" s="7">
        <v>44419</v>
      </c>
      <c r="E5441" s="7" t="str">
        <f t="shared" si="168"/>
        <v>Aug</v>
      </c>
      <c r="F5441" s="7" t="str">
        <f t="shared" si="169"/>
        <v>2021</v>
      </c>
      <c r="G5441" s="6" t="s">
        <v>31</v>
      </c>
      <c r="H5441" s="6" t="s">
        <v>70</v>
      </c>
      <c r="I5441" s="6" t="s">
        <v>71</v>
      </c>
      <c r="J5441" s="8" t="s">
        <v>20</v>
      </c>
      <c r="K5441" s="9">
        <v>38</v>
      </c>
      <c r="L5441" s="10">
        <v>143</v>
      </c>
      <c r="M5441" s="11">
        <v>5434</v>
      </c>
      <c r="N5441" s="11">
        <v>2445.2999999999997</v>
      </c>
      <c r="O5441" s="12">
        <v>0.44999999999999996</v>
      </c>
      <c r="P5441" s="6" t="s">
        <v>83</v>
      </c>
    </row>
    <row r="5442" spans="2:16" ht="14.25" customHeight="1">
      <c r="B5442" s="6" t="s">
        <v>34</v>
      </c>
      <c r="C5442" s="6">
        <v>1185732</v>
      </c>
      <c r="D5442" s="7">
        <v>44419</v>
      </c>
      <c r="E5442" s="7" t="str">
        <f t="shared" si="168"/>
        <v>Aug</v>
      </c>
      <c r="F5442" s="7" t="str">
        <f t="shared" si="169"/>
        <v>2021</v>
      </c>
      <c r="G5442" s="6" t="s">
        <v>31</v>
      </c>
      <c r="H5442" s="6" t="s">
        <v>70</v>
      </c>
      <c r="I5442" s="6" t="s">
        <v>71</v>
      </c>
      <c r="J5442" s="8" t="s">
        <v>21</v>
      </c>
      <c r="K5442" s="9">
        <v>38</v>
      </c>
      <c r="L5442" s="10">
        <v>147</v>
      </c>
      <c r="M5442" s="11">
        <v>5586</v>
      </c>
      <c r="N5442" s="11">
        <v>2737.14</v>
      </c>
      <c r="O5442" s="12">
        <v>0.49</v>
      </c>
      <c r="P5442" s="6" t="s">
        <v>83</v>
      </c>
    </row>
    <row r="5443" spans="2:16" ht="14.25" customHeight="1">
      <c r="B5443" s="6" t="s">
        <v>34</v>
      </c>
      <c r="C5443" s="6">
        <v>1185732</v>
      </c>
      <c r="D5443" s="7">
        <v>44419</v>
      </c>
      <c r="E5443" s="7" t="str">
        <f t="shared" si="168"/>
        <v>Aug</v>
      </c>
      <c r="F5443" s="7" t="str">
        <f t="shared" si="169"/>
        <v>2021</v>
      </c>
      <c r="G5443" s="6" t="s">
        <v>31</v>
      </c>
      <c r="H5443" s="6" t="s">
        <v>70</v>
      </c>
      <c r="I5443" s="6" t="s">
        <v>71</v>
      </c>
      <c r="J5443" s="8" t="s">
        <v>22</v>
      </c>
      <c r="K5443" s="9">
        <v>47</v>
      </c>
      <c r="L5443" s="10">
        <v>140</v>
      </c>
      <c r="M5443" s="11">
        <v>6580</v>
      </c>
      <c r="N5443" s="11">
        <v>2697.7999999999997</v>
      </c>
      <c r="O5443" s="12">
        <v>0.41</v>
      </c>
      <c r="P5443" s="6" t="s">
        <v>83</v>
      </c>
    </row>
    <row r="5444" spans="2:16" ht="14.25" customHeight="1">
      <c r="B5444" s="6" t="s">
        <v>34</v>
      </c>
      <c r="C5444" s="6">
        <v>1185732</v>
      </c>
      <c r="D5444" s="7">
        <v>44419</v>
      </c>
      <c r="E5444" s="7" t="str">
        <f t="shared" si="168"/>
        <v>Aug</v>
      </c>
      <c r="F5444" s="7" t="str">
        <f t="shared" si="169"/>
        <v>2021</v>
      </c>
      <c r="G5444" s="6" t="s">
        <v>31</v>
      </c>
      <c r="H5444" s="6" t="s">
        <v>70</v>
      </c>
      <c r="I5444" s="6" t="s">
        <v>71</v>
      </c>
      <c r="J5444" s="8" t="s">
        <v>23</v>
      </c>
      <c r="K5444" s="9">
        <v>52</v>
      </c>
      <c r="L5444" s="10">
        <v>196</v>
      </c>
      <c r="M5444" s="11">
        <v>10192</v>
      </c>
      <c r="N5444" s="11">
        <v>4076.8</v>
      </c>
      <c r="O5444" s="12">
        <v>0.4</v>
      </c>
      <c r="P5444" s="6" t="s">
        <v>83</v>
      </c>
    </row>
    <row r="5445" spans="2:16" ht="14.25" customHeight="1">
      <c r="B5445" s="6" t="s">
        <v>34</v>
      </c>
      <c r="C5445" s="6">
        <v>1185732</v>
      </c>
      <c r="D5445" s="7">
        <v>44449</v>
      </c>
      <c r="E5445" s="7" t="str">
        <f t="shared" si="168"/>
        <v>Sep</v>
      </c>
      <c r="F5445" s="7" t="str">
        <f t="shared" si="169"/>
        <v>2021</v>
      </c>
      <c r="G5445" s="6" t="s">
        <v>31</v>
      </c>
      <c r="H5445" s="6" t="s">
        <v>70</v>
      </c>
      <c r="I5445" s="6" t="s">
        <v>71</v>
      </c>
      <c r="J5445" s="8" t="s">
        <v>17</v>
      </c>
      <c r="K5445" s="9">
        <v>48</v>
      </c>
      <c r="L5445" s="10">
        <v>208</v>
      </c>
      <c r="M5445" s="11">
        <v>9984</v>
      </c>
      <c r="N5445" s="11">
        <v>6389.76</v>
      </c>
      <c r="O5445" s="12">
        <v>0.64</v>
      </c>
      <c r="P5445" s="6" t="s">
        <v>83</v>
      </c>
    </row>
    <row r="5446" spans="2:16" ht="14.25" customHeight="1">
      <c r="B5446" s="6" t="s">
        <v>34</v>
      </c>
      <c r="C5446" s="6">
        <v>1185732</v>
      </c>
      <c r="D5446" s="7">
        <v>44449</v>
      </c>
      <c r="E5446" s="7" t="str">
        <f t="shared" si="168"/>
        <v>Sep</v>
      </c>
      <c r="F5446" s="7" t="str">
        <f t="shared" si="169"/>
        <v>2021</v>
      </c>
      <c r="G5446" s="6" t="s">
        <v>31</v>
      </c>
      <c r="H5446" s="6" t="s">
        <v>70</v>
      </c>
      <c r="I5446" s="6" t="s">
        <v>71</v>
      </c>
      <c r="J5446" s="8" t="s">
        <v>19</v>
      </c>
      <c r="K5446" s="9">
        <v>44</v>
      </c>
      <c r="L5446" s="10">
        <v>150</v>
      </c>
      <c r="M5446" s="11">
        <v>6600</v>
      </c>
      <c r="N5446" s="11">
        <v>2838</v>
      </c>
      <c r="O5446" s="12">
        <v>0.43</v>
      </c>
      <c r="P5446" s="6" t="s">
        <v>83</v>
      </c>
    </row>
    <row r="5447" spans="2:16" ht="14.25" customHeight="1">
      <c r="B5447" s="6" t="s">
        <v>34</v>
      </c>
      <c r="C5447" s="6">
        <v>1185732</v>
      </c>
      <c r="D5447" s="7">
        <v>44449</v>
      </c>
      <c r="E5447" s="7" t="str">
        <f t="shared" ref="E5447:E5510" si="170">TEXT(D5447,"mmm")</f>
        <v>Sep</v>
      </c>
      <c r="F5447" s="7" t="str">
        <f t="shared" ref="F5447:F5510" si="171">TEXT(D5447,"yyyy")</f>
        <v>2021</v>
      </c>
      <c r="G5447" s="6" t="s">
        <v>31</v>
      </c>
      <c r="H5447" s="6" t="s">
        <v>70</v>
      </c>
      <c r="I5447" s="6" t="s">
        <v>71</v>
      </c>
      <c r="J5447" s="8" t="s">
        <v>20</v>
      </c>
      <c r="K5447" s="9">
        <v>38</v>
      </c>
      <c r="L5447" s="10">
        <v>137</v>
      </c>
      <c r="M5447" s="11">
        <v>5206</v>
      </c>
      <c r="N5447" s="11">
        <v>2394.7599999999998</v>
      </c>
      <c r="O5447" s="12">
        <v>0.45999999999999996</v>
      </c>
      <c r="P5447" s="6" t="s">
        <v>83</v>
      </c>
    </row>
    <row r="5448" spans="2:16" ht="14.25" customHeight="1">
      <c r="B5448" s="6" t="s">
        <v>34</v>
      </c>
      <c r="C5448" s="6">
        <v>1185732</v>
      </c>
      <c r="D5448" s="7">
        <v>44449</v>
      </c>
      <c r="E5448" s="7" t="str">
        <f t="shared" si="170"/>
        <v>Sep</v>
      </c>
      <c r="F5448" s="7" t="str">
        <f t="shared" si="171"/>
        <v>2021</v>
      </c>
      <c r="G5448" s="6" t="s">
        <v>31</v>
      </c>
      <c r="H5448" s="6" t="s">
        <v>70</v>
      </c>
      <c r="I5448" s="6" t="s">
        <v>71</v>
      </c>
      <c r="J5448" s="8" t="s">
        <v>21</v>
      </c>
      <c r="K5448" s="9">
        <v>38</v>
      </c>
      <c r="L5448" s="10">
        <v>135</v>
      </c>
      <c r="M5448" s="11">
        <v>5130</v>
      </c>
      <c r="N5448" s="11">
        <v>2513.6999999999998</v>
      </c>
      <c r="O5448" s="12">
        <v>0.49</v>
      </c>
      <c r="P5448" s="6" t="s">
        <v>83</v>
      </c>
    </row>
    <row r="5449" spans="2:16" ht="14.25" customHeight="1">
      <c r="B5449" s="6" t="s">
        <v>34</v>
      </c>
      <c r="C5449" s="6">
        <v>1185732</v>
      </c>
      <c r="D5449" s="7">
        <v>44449</v>
      </c>
      <c r="E5449" s="7" t="str">
        <f t="shared" si="170"/>
        <v>Sep</v>
      </c>
      <c r="F5449" s="7" t="str">
        <f t="shared" si="171"/>
        <v>2021</v>
      </c>
      <c r="G5449" s="6" t="s">
        <v>31</v>
      </c>
      <c r="H5449" s="6" t="s">
        <v>70</v>
      </c>
      <c r="I5449" s="6" t="s">
        <v>71</v>
      </c>
      <c r="J5449" s="8" t="s">
        <v>22</v>
      </c>
      <c r="K5449" s="9">
        <v>48</v>
      </c>
      <c r="L5449" s="10">
        <v>125</v>
      </c>
      <c r="M5449" s="11">
        <v>6000</v>
      </c>
      <c r="N5449" s="11">
        <v>2580</v>
      </c>
      <c r="O5449" s="12">
        <v>0.43</v>
      </c>
      <c r="P5449" s="6" t="s">
        <v>83</v>
      </c>
    </row>
    <row r="5450" spans="2:16" ht="14.25" customHeight="1">
      <c r="B5450" s="6" t="s">
        <v>34</v>
      </c>
      <c r="C5450" s="6">
        <v>1185732</v>
      </c>
      <c r="D5450" s="7">
        <v>44449</v>
      </c>
      <c r="E5450" s="7" t="str">
        <f t="shared" si="170"/>
        <v>Sep</v>
      </c>
      <c r="F5450" s="7" t="str">
        <f t="shared" si="171"/>
        <v>2021</v>
      </c>
      <c r="G5450" s="6" t="s">
        <v>31</v>
      </c>
      <c r="H5450" s="6" t="s">
        <v>70</v>
      </c>
      <c r="I5450" s="6" t="s">
        <v>71</v>
      </c>
      <c r="J5450" s="8" t="s">
        <v>23</v>
      </c>
      <c r="K5450" s="9">
        <v>52</v>
      </c>
      <c r="L5450" s="10">
        <v>174</v>
      </c>
      <c r="M5450" s="11">
        <v>9048</v>
      </c>
      <c r="N5450" s="11">
        <v>3619.2000000000003</v>
      </c>
      <c r="O5450" s="12">
        <v>0.4</v>
      </c>
      <c r="P5450" s="6" t="s">
        <v>83</v>
      </c>
    </row>
    <row r="5451" spans="2:16" ht="14.25" customHeight="1">
      <c r="B5451" s="6" t="s">
        <v>34</v>
      </c>
      <c r="C5451" s="6">
        <v>1185732</v>
      </c>
      <c r="D5451" s="7">
        <v>44481</v>
      </c>
      <c r="E5451" s="7" t="str">
        <f t="shared" si="170"/>
        <v>Oct</v>
      </c>
      <c r="F5451" s="7" t="str">
        <f t="shared" si="171"/>
        <v>2021</v>
      </c>
      <c r="G5451" s="6" t="s">
        <v>31</v>
      </c>
      <c r="H5451" s="6" t="s">
        <v>70</v>
      </c>
      <c r="I5451" s="6" t="s">
        <v>71</v>
      </c>
      <c r="J5451" s="8" t="s">
        <v>17</v>
      </c>
      <c r="K5451" s="9">
        <v>50</v>
      </c>
      <c r="L5451" s="10">
        <v>202</v>
      </c>
      <c r="M5451" s="11">
        <v>10100</v>
      </c>
      <c r="N5451" s="11">
        <v>6464</v>
      </c>
      <c r="O5451" s="12">
        <v>0.64</v>
      </c>
      <c r="P5451" s="6" t="s">
        <v>83</v>
      </c>
    </row>
    <row r="5452" spans="2:16" ht="14.25" customHeight="1">
      <c r="B5452" s="6" t="s">
        <v>34</v>
      </c>
      <c r="C5452" s="6">
        <v>1185732</v>
      </c>
      <c r="D5452" s="7">
        <v>44481</v>
      </c>
      <c r="E5452" s="7" t="str">
        <f t="shared" si="170"/>
        <v>Oct</v>
      </c>
      <c r="F5452" s="7" t="str">
        <f t="shared" si="171"/>
        <v>2021</v>
      </c>
      <c r="G5452" s="6" t="s">
        <v>31</v>
      </c>
      <c r="H5452" s="6" t="s">
        <v>70</v>
      </c>
      <c r="I5452" s="6" t="s">
        <v>71</v>
      </c>
      <c r="J5452" s="8" t="s">
        <v>19</v>
      </c>
      <c r="K5452" s="9">
        <v>44</v>
      </c>
      <c r="L5452" s="10">
        <v>174</v>
      </c>
      <c r="M5452" s="11">
        <v>7656</v>
      </c>
      <c r="N5452" s="11">
        <v>3062.4</v>
      </c>
      <c r="O5452" s="12">
        <v>0.4</v>
      </c>
      <c r="P5452" s="6" t="s">
        <v>83</v>
      </c>
    </row>
    <row r="5453" spans="2:16" ht="14.25" customHeight="1">
      <c r="B5453" s="6" t="s">
        <v>34</v>
      </c>
      <c r="C5453" s="6">
        <v>1185732</v>
      </c>
      <c r="D5453" s="7">
        <v>44481</v>
      </c>
      <c r="E5453" s="7" t="str">
        <f t="shared" si="170"/>
        <v>Oct</v>
      </c>
      <c r="F5453" s="7" t="str">
        <f t="shared" si="171"/>
        <v>2021</v>
      </c>
      <c r="G5453" s="6" t="s">
        <v>31</v>
      </c>
      <c r="H5453" s="6" t="s">
        <v>70</v>
      </c>
      <c r="I5453" s="6" t="s">
        <v>71</v>
      </c>
      <c r="J5453" s="8" t="s">
        <v>20</v>
      </c>
      <c r="K5453" s="9">
        <v>42</v>
      </c>
      <c r="L5453" s="10">
        <v>125</v>
      </c>
      <c r="M5453" s="11">
        <v>5250</v>
      </c>
      <c r="N5453" s="11">
        <v>2415</v>
      </c>
      <c r="O5453" s="12">
        <v>0.45999999999999996</v>
      </c>
      <c r="P5453" s="6" t="s">
        <v>83</v>
      </c>
    </row>
    <row r="5454" spans="2:16" ht="14.25" customHeight="1">
      <c r="B5454" s="6" t="s">
        <v>34</v>
      </c>
      <c r="C5454" s="6">
        <v>1185732</v>
      </c>
      <c r="D5454" s="7">
        <v>44481</v>
      </c>
      <c r="E5454" s="7" t="str">
        <f t="shared" si="170"/>
        <v>Oct</v>
      </c>
      <c r="F5454" s="7" t="str">
        <f t="shared" si="171"/>
        <v>2021</v>
      </c>
      <c r="G5454" s="6" t="s">
        <v>31</v>
      </c>
      <c r="H5454" s="6" t="s">
        <v>70</v>
      </c>
      <c r="I5454" s="6" t="s">
        <v>71</v>
      </c>
      <c r="J5454" s="8" t="s">
        <v>21</v>
      </c>
      <c r="K5454" s="9">
        <v>41</v>
      </c>
      <c r="L5454" s="10">
        <v>119</v>
      </c>
      <c r="M5454" s="11">
        <v>4879</v>
      </c>
      <c r="N5454" s="11">
        <v>2244.3399999999997</v>
      </c>
      <c r="O5454" s="12">
        <v>0.45999999999999996</v>
      </c>
      <c r="P5454" s="6" t="s">
        <v>83</v>
      </c>
    </row>
    <row r="5455" spans="2:16" ht="14.25" customHeight="1">
      <c r="B5455" s="6" t="s">
        <v>34</v>
      </c>
      <c r="C5455" s="6">
        <v>1185732</v>
      </c>
      <c r="D5455" s="7">
        <v>44481</v>
      </c>
      <c r="E5455" s="7" t="str">
        <f t="shared" si="170"/>
        <v>Oct</v>
      </c>
      <c r="F5455" s="7" t="str">
        <f t="shared" si="171"/>
        <v>2021</v>
      </c>
      <c r="G5455" s="6" t="s">
        <v>31</v>
      </c>
      <c r="H5455" s="6" t="s">
        <v>70</v>
      </c>
      <c r="I5455" s="6" t="s">
        <v>71</v>
      </c>
      <c r="J5455" s="8" t="s">
        <v>22</v>
      </c>
      <c r="K5455" s="9">
        <v>54</v>
      </c>
      <c r="L5455" s="10">
        <v>128</v>
      </c>
      <c r="M5455" s="11">
        <v>6912</v>
      </c>
      <c r="N5455" s="11">
        <v>3041.28</v>
      </c>
      <c r="O5455" s="12">
        <v>0.44</v>
      </c>
      <c r="P5455" s="6" t="s">
        <v>83</v>
      </c>
    </row>
    <row r="5456" spans="2:16" ht="14.25" customHeight="1">
      <c r="B5456" s="6" t="s">
        <v>34</v>
      </c>
      <c r="C5456" s="6">
        <v>1185732</v>
      </c>
      <c r="D5456" s="7">
        <v>44481</v>
      </c>
      <c r="E5456" s="7" t="str">
        <f t="shared" si="170"/>
        <v>Oct</v>
      </c>
      <c r="F5456" s="7" t="str">
        <f t="shared" si="171"/>
        <v>2021</v>
      </c>
      <c r="G5456" s="6" t="s">
        <v>31</v>
      </c>
      <c r="H5456" s="6" t="s">
        <v>70</v>
      </c>
      <c r="I5456" s="6" t="s">
        <v>71</v>
      </c>
      <c r="J5456" s="8" t="s">
        <v>23</v>
      </c>
      <c r="K5456" s="9">
        <v>55</v>
      </c>
      <c r="L5456" s="10">
        <v>150</v>
      </c>
      <c r="M5456" s="11">
        <v>8250</v>
      </c>
      <c r="N5456" s="11">
        <v>3052.5</v>
      </c>
      <c r="O5456" s="12">
        <v>0.37</v>
      </c>
      <c r="P5456" s="6" t="s">
        <v>83</v>
      </c>
    </row>
    <row r="5457" spans="2:16" ht="14.25" customHeight="1">
      <c r="B5457" s="6" t="s">
        <v>34</v>
      </c>
      <c r="C5457" s="6">
        <v>1185732</v>
      </c>
      <c r="D5457" s="7">
        <v>44511</v>
      </c>
      <c r="E5457" s="7" t="str">
        <f t="shared" si="170"/>
        <v>Nov</v>
      </c>
      <c r="F5457" s="7" t="str">
        <f t="shared" si="171"/>
        <v>2021</v>
      </c>
      <c r="G5457" s="6" t="s">
        <v>31</v>
      </c>
      <c r="H5457" s="6" t="s">
        <v>70</v>
      </c>
      <c r="I5457" s="6" t="s">
        <v>71</v>
      </c>
      <c r="J5457" s="8" t="s">
        <v>17</v>
      </c>
      <c r="K5457" s="9">
        <v>53</v>
      </c>
      <c r="L5457" s="10">
        <v>218</v>
      </c>
      <c r="M5457" s="11">
        <v>11554</v>
      </c>
      <c r="N5457" s="11">
        <v>7047.94</v>
      </c>
      <c r="O5457" s="12">
        <v>0.61</v>
      </c>
      <c r="P5457" s="6" t="s">
        <v>83</v>
      </c>
    </row>
    <row r="5458" spans="2:16" ht="14.25" customHeight="1">
      <c r="B5458" s="6" t="s">
        <v>34</v>
      </c>
      <c r="C5458" s="6">
        <v>1185732</v>
      </c>
      <c r="D5458" s="7">
        <v>44511</v>
      </c>
      <c r="E5458" s="7" t="str">
        <f t="shared" si="170"/>
        <v>Nov</v>
      </c>
      <c r="F5458" s="7" t="str">
        <f t="shared" si="171"/>
        <v>2021</v>
      </c>
      <c r="G5458" s="6" t="s">
        <v>31</v>
      </c>
      <c r="H5458" s="6" t="s">
        <v>70</v>
      </c>
      <c r="I5458" s="6" t="s">
        <v>71</v>
      </c>
      <c r="J5458" s="8" t="s">
        <v>19</v>
      </c>
      <c r="K5458" s="9">
        <v>42</v>
      </c>
      <c r="L5458" s="10">
        <v>167</v>
      </c>
      <c r="M5458" s="11">
        <v>7014</v>
      </c>
      <c r="N5458" s="11">
        <v>3016.02</v>
      </c>
      <c r="O5458" s="12">
        <v>0.43</v>
      </c>
      <c r="P5458" s="6" t="s">
        <v>83</v>
      </c>
    </row>
    <row r="5459" spans="2:16" ht="14.25" customHeight="1">
      <c r="B5459" s="6" t="s">
        <v>34</v>
      </c>
      <c r="C5459" s="6">
        <v>1185732</v>
      </c>
      <c r="D5459" s="7">
        <v>44511</v>
      </c>
      <c r="E5459" s="7" t="str">
        <f t="shared" si="170"/>
        <v>Nov</v>
      </c>
      <c r="F5459" s="7" t="str">
        <f t="shared" si="171"/>
        <v>2021</v>
      </c>
      <c r="G5459" s="6" t="s">
        <v>31</v>
      </c>
      <c r="H5459" s="6" t="s">
        <v>70</v>
      </c>
      <c r="I5459" s="6" t="s">
        <v>71</v>
      </c>
      <c r="J5459" s="8" t="s">
        <v>20</v>
      </c>
      <c r="K5459" s="9">
        <v>42</v>
      </c>
      <c r="L5459" s="10">
        <v>146</v>
      </c>
      <c r="M5459" s="11">
        <v>6132</v>
      </c>
      <c r="N5459" s="11">
        <v>3066</v>
      </c>
      <c r="O5459" s="12">
        <v>0.5</v>
      </c>
      <c r="P5459" s="6" t="s">
        <v>83</v>
      </c>
    </row>
    <row r="5460" spans="2:16" ht="14.25" customHeight="1">
      <c r="B5460" s="6" t="s">
        <v>34</v>
      </c>
      <c r="C5460" s="6">
        <v>1185732</v>
      </c>
      <c r="D5460" s="7">
        <v>44511</v>
      </c>
      <c r="E5460" s="7" t="str">
        <f t="shared" si="170"/>
        <v>Nov</v>
      </c>
      <c r="F5460" s="7" t="str">
        <f t="shared" si="171"/>
        <v>2021</v>
      </c>
      <c r="G5460" s="6" t="s">
        <v>31</v>
      </c>
      <c r="H5460" s="6" t="s">
        <v>70</v>
      </c>
      <c r="I5460" s="6" t="s">
        <v>71</v>
      </c>
      <c r="J5460" s="8" t="s">
        <v>21</v>
      </c>
      <c r="K5460" s="9">
        <v>42</v>
      </c>
      <c r="L5460" s="10">
        <v>135</v>
      </c>
      <c r="M5460" s="11">
        <v>5670</v>
      </c>
      <c r="N5460" s="11">
        <v>2778.2999999999997</v>
      </c>
      <c r="O5460" s="12">
        <v>0.49</v>
      </c>
      <c r="P5460" s="6" t="s">
        <v>83</v>
      </c>
    </row>
    <row r="5461" spans="2:16" ht="14.25" customHeight="1">
      <c r="B5461" s="6" t="s">
        <v>34</v>
      </c>
      <c r="C5461" s="6">
        <v>1185732</v>
      </c>
      <c r="D5461" s="7">
        <v>44511</v>
      </c>
      <c r="E5461" s="7" t="str">
        <f t="shared" si="170"/>
        <v>Nov</v>
      </c>
      <c r="F5461" s="7" t="str">
        <f t="shared" si="171"/>
        <v>2021</v>
      </c>
      <c r="G5461" s="6" t="s">
        <v>31</v>
      </c>
      <c r="H5461" s="6" t="s">
        <v>70</v>
      </c>
      <c r="I5461" s="6" t="s">
        <v>71</v>
      </c>
      <c r="J5461" s="8" t="s">
        <v>22</v>
      </c>
      <c r="K5461" s="9">
        <v>51</v>
      </c>
      <c r="L5461" s="10">
        <v>143</v>
      </c>
      <c r="M5461" s="11">
        <v>7293</v>
      </c>
      <c r="N5461" s="11">
        <v>2990.1299999999997</v>
      </c>
      <c r="O5461" s="12">
        <v>0.41</v>
      </c>
      <c r="P5461" s="6" t="s">
        <v>83</v>
      </c>
    </row>
    <row r="5462" spans="2:16" ht="14.25" customHeight="1">
      <c r="B5462" s="6" t="s">
        <v>34</v>
      </c>
      <c r="C5462" s="6">
        <v>1185732</v>
      </c>
      <c r="D5462" s="7">
        <v>44511</v>
      </c>
      <c r="E5462" s="7" t="str">
        <f t="shared" si="170"/>
        <v>Nov</v>
      </c>
      <c r="F5462" s="7" t="str">
        <f t="shared" si="171"/>
        <v>2021</v>
      </c>
      <c r="G5462" s="6" t="s">
        <v>31</v>
      </c>
      <c r="H5462" s="6" t="s">
        <v>70</v>
      </c>
      <c r="I5462" s="6" t="s">
        <v>71</v>
      </c>
      <c r="J5462" s="8" t="s">
        <v>23</v>
      </c>
      <c r="K5462" s="9">
        <v>55</v>
      </c>
      <c r="L5462" s="10">
        <v>161</v>
      </c>
      <c r="M5462" s="11">
        <v>8855</v>
      </c>
      <c r="N5462" s="11">
        <v>3453.4500000000003</v>
      </c>
      <c r="O5462" s="12">
        <v>0.39</v>
      </c>
      <c r="P5462" s="6" t="s">
        <v>83</v>
      </c>
    </row>
    <row r="5463" spans="2:16" ht="14.25" customHeight="1">
      <c r="B5463" s="6" t="s">
        <v>34</v>
      </c>
      <c r="C5463" s="6">
        <v>1185732</v>
      </c>
      <c r="D5463" s="7">
        <v>44540</v>
      </c>
      <c r="E5463" s="7" t="str">
        <f t="shared" si="170"/>
        <v>Dec</v>
      </c>
      <c r="F5463" s="7" t="str">
        <f t="shared" si="171"/>
        <v>2021</v>
      </c>
      <c r="G5463" s="6" t="s">
        <v>31</v>
      </c>
      <c r="H5463" s="6" t="s">
        <v>70</v>
      </c>
      <c r="I5463" s="6" t="s">
        <v>71</v>
      </c>
      <c r="J5463" s="8" t="s">
        <v>17</v>
      </c>
      <c r="K5463" s="9">
        <v>52</v>
      </c>
      <c r="L5463" s="10">
        <v>224</v>
      </c>
      <c r="M5463" s="11">
        <v>11648</v>
      </c>
      <c r="N5463" s="11">
        <v>7105.28</v>
      </c>
      <c r="O5463" s="12">
        <v>0.61</v>
      </c>
      <c r="P5463" s="6" t="s">
        <v>83</v>
      </c>
    </row>
    <row r="5464" spans="2:16" ht="14.25" customHeight="1">
      <c r="B5464" s="6" t="s">
        <v>34</v>
      </c>
      <c r="C5464" s="6">
        <v>1185732</v>
      </c>
      <c r="D5464" s="7">
        <v>44540</v>
      </c>
      <c r="E5464" s="7" t="str">
        <f t="shared" si="170"/>
        <v>Dec</v>
      </c>
      <c r="F5464" s="7" t="str">
        <f t="shared" si="171"/>
        <v>2021</v>
      </c>
      <c r="G5464" s="6" t="s">
        <v>31</v>
      </c>
      <c r="H5464" s="6" t="s">
        <v>70</v>
      </c>
      <c r="I5464" s="6" t="s">
        <v>71</v>
      </c>
      <c r="J5464" s="8" t="s">
        <v>19</v>
      </c>
      <c r="K5464" s="9">
        <v>44</v>
      </c>
      <c r="L5464" s="10">
        <v>168</v>
      </c>
      <c r="M5464" s="11">
        <v>7392</v>
      </c>
      <c r="N5464" s="11">
        <v>3030.72</v>
      </c>
      <c r="O5464" s="12">
        <v>0.41</v>
      </c>
      <c r="P5464" s="6" t="s">
        <v>83</v>
      </c>
    </row>
    <row r="5465" spans="2:16" ht="14.25" customHeight="1">
      <c r="B5465" s="6" t="s">
        <v>14</v>
      </c>
      <c r="C5465" s="6">
        <v>1185732</v>
      </c>
      <c r="D5465" s="7">
        <v>44540</v>
      </c>
      <c r="E5465" s="7" t="str">
        <f t="shared" si="170"/>
        <v>Dec</v>
      </c>
      <c r="F5465" s="7" t="str">
        <f t="shared" si="171"/>
        <v>2021</v>
      </c>
      <c r="G5465" s="6" t="s">
        <v>31</v>
      </c>
      <c r="H5465" s="6" t="s">
        <v>70</v>
      </c>
      <c r="I5465" s="6" t="s">
        <v>71</v>
      </c>
      <c r="J5465" s="8" t="s">
        <v>20</v>
      </c>
      <c r="K5465" s="9">
        <v>44</v>
      </c>
      <c r="L5465" s="10">
        <v>165</v>
      </c>
      <c r="M5465" s="11">
        <v>7260</v>
      </c>
      <c r="N5465" s="11">
        <v>3339.6</v>
      </c>
      <c r="O5465" s="12">
        <v>0.45999999999999996</v>
      </c>
      <c r="P5465" s="6" t="s">
        <v>83</v>
      </c>
    </row>
    <row r="5466" spans="2:16" ht="14.25" customHeight="1">
      <c r="B5466" s="6" t="s">
        <v>14</v>
      </c>
      <c r="C5466" s="6">
        <v>1185732</v>
      </c>
      <c r="D5466" s="7">
        <v>44540</v>
      </c>
      <c r="E5466" s="7" t="str">
        <f t="shared" si="170"/>
        <v>Dec</v>
      </c>
      <c r="F5466" s="7" t="str">
        <f t="shared" si="171"/>
        <v>2021</v>
      </c>
      <c r="G5466" s="6" t="s">
        <v>31</v>
      </c>
      <c r="H5466" s="6" t="s">
        <v>70</v>
      </c>
      <c r="I5466" s="6" t="s">
        <v>71</v>
      </c>
      <c r="J5466" s="8" t="s">
        <v>21</v>
      </c>
      <c r="K5466" s="9">
        <v>44</v>
      </c>
      <c r="L5466" s="10">
        <v>135</v>
      </c>
      <c r="M5466" s="11">
        <v>5940</v>
      </c>
      <c r="N5466" s="11">
        <v>2910.6</v>
      </c>
      <c r="O5466" s="12">
        <v>0.49</v>
      </c>
      <c r="P5466" s="6" t="s">
        <v>83</v>
      </c>
    </row>
    <row r="5467" spans="2:16" ht="14.25" customHeight="1">
      <c r="B5467" s="6" t="s">
        <v>14</v>
      </c>
      <c r="C5467" s="6">
        <v>1185732</v>
      </c>
      <c r="D5467" s="7">
        <v>44540</v>
      </c>
      <c r="E5467" s="7" t="str">
        <f t="shared" si="170"/>
        <v>Dec</v>
      </c>
      <c r="F5467" s="7" t="str">
        <f t="shared" si="171"/>
        <v>2021</v>
      </c>
      <c r="G5467" s="6" t="s">
        <v>31</v>
      </c>
      <c r="H5467" s="6" t="s">
        <v>70</v>
      </c>
      <c r="I5467" s="6" t="s">
        <v>71</v>
      </c>
      <c r="J5467" s="8" t="s">
        <v>22</v>
      </c>
      <c r="K5467" s="9">
        <v>54</v>
      </c>
      <c r="L5467" s="10">
        <v>145</v>
      </c>
      <c r="M5467" s="11">
        <v>7830</v>
      </c>
      <c r="N5467" s="11">
        <v>3523.4999999999995</v>
      </c>
      <c r="O5467" s="12">
        <v>0.44999999999999996</v>
      </c>
      <c r="P5467" s="6" t="s">
        <v>83</v>
      </c>
    </row>
    <row r="5468" spans="2:16" ht="14.25" customHeight="1">
      <c r="B5468" s="6" t="s">
        <v>14</v>
      </c>
      <c r="C5468" s="6">
        <v>1185732</v>
      </c>
      <c r="D5468" s="7">
        <v>44540</v>
      </c>
      <c r="E5468" s="7" t="str">
        <f t="shared" si="170"/>
        <v>Dec</v>
      </c>
      <c r="F5468" s="7" t="str">
        <f t="shared" si="171"/>
        <v>2021</v>
      </c>
      <c r="G5468" s="6" t="s">
        <v>31</v>
      </c>
      <c r="H5468" s="6" t="s">
        <v>70</v>
      </c>
      <c r="I5468" s="6" t="s">
        <v>71</v>
      </c>
      <c r="J5468" s="8" t="s">
        <v>23</v>
      </c>
      <c r="K5468" s="9">
        <v>56</v>
      </c>
      <c r="L5468" s="10">
        <v>174</v>
      </c>
      <c r="M5468" s="11">
        <v>9744</v>
      </c>
      <c r="N5468" s="11">
        <v>3507.8399999999997</v>
      </c>
      <c r="O5468" s="12">
        <v>0.36</v>
      </c>
      <c r="P5468" s="6" t="s">
        <v>83</v>
      </c>
    </row>
    <row r="5469" spans="2:16" ht="14.25" customHeight="1">
      <c r="B5469" s="6" t="s">
        <v>14</v>
      </c>
      <c r="C5469" s="6">
        <v>1128299</v>
      </c>
      <c r="D5469" s="7">
        <v>44220</v>
      </c>
      <c r="E5469" s="7" t="str">
        <f t="shared" si="170"/>
        <v>Jan</v>
      </c>
      <c r="F5469" s="7" t="str">
        <f t="shared" si="171"/>
        <v>2021</v>
      </c>
      <c r="G5469" s="6" t="s">
        <v>31</v>
      </c>
      <c r="H5469" s="6" t="s">
        <v>70</v>
      </c>
      <c r="I5469" s="6" t="s">
        <v>71</v>
      </c>
      <c r="J5469" s="8" t="s">
        <v>17</v>
      </c>
      <c r="K5469" s="9">
        <v>29</v>
      </c>
      <c r="L5469" s="10">
        <v>91</v>
      </c>
      <c r="M5469" s="11">
        <v>2639</v>
      </c>
      <c r="N5469" s="11">
        <v>1213.9399999999998</v>
      </c>
      <c r="O5469" s="12">
        <v>0.45999999999999996</v>
      </c>
      <c r="P5469" s="6" t="s">
        <v>83</v>
      </c>
    </row>
    <row r="5470" spans="2:16" ht="14.25" customHeight="1">
      <c r="B5470" s="6" t="s">
        <v>14</v>
      </c>
      <c r="C5470" s="6">
        <v>1128299</v>
      </c>
      <c r="D5470" s="7">
        <v>44220</v>
      </c>
      <c r="E5470" s="7" t="str">
        <f t="shared" si="170"/>
        <v>Jan</v>
      </c>
      <c r="F5470" s="7" t="str">
        <f t="shared" si="171"/>
        <v>2021</v>
      </c>
      <c r="G5470" s="6" t="s">
        <v>31</v>
      </c>
      <c r="H5470" s="6" t="s">
        <v>70</v>
      </c>
      <c r="I5470" s="6" t="s">
        <v>71</v>
      </c>
      <c r="J5470" s="8" t="s">
        <v>19</v>
      </c>
      <c r="K5470" s="9">
        <v>36</v>
      </c>
      <c r="L5470" s="10">
        <v>105</v>
      </c>
      <c r="M5470" s="11">
        <v>3780</v>
      </c>
      <c r="N5470" s="11">
        <v>1738.8</v>
      </c>
      <c r="O5470" s="12">
        <v>0.45999999999999996</v>
      </c>
      <c r="P5470" s="6" t="s">
        <v>83</v>
      </c>
    </row>
    <row r="5471" spans="2:16" ht="14.25" customHeight="1">
      <c r="B5471" s="6" t="s">
        <v>14</v>
      </c>
      <c r="C5471" s="6">
        <v>1128299</v>
      </c>
      <c r="D5471" s="7">
        <v>44220</v>
      </c>
      <c r="E5471" s="7" t="str">
        <f t="shared" si="170"/>
        <v>Jan</v>
      </c>
      <c r="F5471" s="7" t="str">
        <f t="shared" si="171"/>
        <v>2021</v>
      </c>
      <c r="G5471" s="6" t="s">
        <v>31</v>
      </c>
      <c r="H5471" s="6" t="s">
        <v>70</v>
      </c>
      <c r="I5471" s="6" t="s">
        <v>71</v>
      </c>
      <c r="J5471" s="8" t="s">
        <v>20</v>
      </c>
      <c r="K5471" s="9">
        <v>39</v>
      </c>
      <c r="L5471" s="10">
        <v>91</v>
      </c>
      <c r="M5471" s="11">
        <v>3549</v>
      </c>
      <c r="N5471" s="11">
        <v>1597.05</v>
      </c>
      <c r="O5471" s="12">
        <v>0.44999999999999996</v>
      </c>
      <c r="P5471" s="6" t="s">
        <v>83</v>
      </c>
    </row>
    <row r="5472" spans="2:16" ht="14.25" customHeight="1">
      <c r="B5472" s="6" t="s">
        <v>14</v>
      </c>
      <c r="C5472" s="6">
        <v>1128299</v>
      </c>
      <c r="D5472" s="7">
        <v>44220</v>
      </c>
      <c r="E5472" s="7" t="str">
        <f t="shared" si="170"/>
        <v>Jan</v>
      </c>
      <c r="F5472" s="7" t="str">
        <f t="shared" si="171"/>
        <v>2021</v>
      </c>
      <c r="G5472" s="6" t="s">
        <v>31</v>
      </c>
      <c r="H5472" s="6" t="s">
        <v>70</v>
      </c>
      <c r="I5472" s="6" t="s">
        <v>71</v>
      </c>
      <c r="J5472" s="8" t="s">
        <v>21</v>
      </c>
      <c r="K5472" s="9">
        <v>38</v>
      </c>
      <c r="L5472" s="10">
        <v>54</v>
      </c>
      <c r="M5472" s="11">
        <v>2052</v>
      </c>
      <c r="N5472" s="11">
        <v>964.43999999999994</v>
      </c>
      <c r="O5472" s="12">
        <v>0.47</v>
      </c>
      <c r="P5472" s="6" t="s">
        <v>83</v>
      </c>
    </row>
    <row r="5473" spans="2:16" ht="14.25" customHeight="1">
      <c r="B5473" s="6" t="s">
        <v>14</v>
      </c>
      <c r="C5473" s="6">
        <v>1128299</v>
      </c>
      <c r="D5473" s="7">
        <v>44220</v>
      </c>
      <c r="E5473" s="7" t="str">
        <f t="shared" si="170"/>
        <v>Jan</v>
      </c>
      <c r="F5473" s="7" t="str">
        <f t="shared" si="171"/>
        <v>2021</v>
      </c>
      <c r="G5473" s="6" t="s">
        <v>31</v>
      </c>
      <c r="H5473" s="6" t="s">
        <v>70</v>
      </c>
      <c r="I5473" s="6" t="s">
        <v>71</v>
      </c>
      <c r="J5473" s="8" t="s">
        <v>22</v>
      </c>
      <c r="K5473" s="9">
        <v>42</v>
      </c>
      <c r="L5473" s="10">
        <v>45</v>
      </c>
      <c r="M5473" s="11">
        <v>1890</v>
      </c>
      <c r="N5473" s="11">
        <v>963.9</v>
      </c>
      <c r="O5473" s="12">
        <v>0.51</v>
      </c>
      <c r="P5473" s="6" t="s">
        <v>83</v>
      </c>
    </row>
    <row r="5474" spans="2:16" ht="14.25" customHeight="1">
      <c r="B5474" s="6" t="s">
        <v>14</v>
      </c>
      <c r="C5474" s="6">
        <v>1128299</v>
      </c>
      <c r="D5474" s="7">
        <v>44220</v>
      </c>
      <c r="E5474" s="7" t="str">
        <f t="shared" si="170"/>
        <v>Jan</v>
      </c>
      <c r="F5474" s="7" t="str">
        <f t="shared" si="171"/>
        <v>2021</v>
      </c>
      <c r="G5474" s="6" t="s">
        <v>31</v>
      </c>
      <c r="H5474" s="6" t="s">
        <v>70</v>
      </c>
      <c r="I5474" s="6" t="s">
        <v>71</v>
      </c>
      <c r="J5474" s="8" t="s">
        <v>23</v>
      </c>
      <c r="K5474" s="9">
        <v>38</v>
      </c>
      <c r="L5474" s="10">
        <v>116</v>
      </c>
      <c r="M5474" s="11">
        <v>4408</v>
      </c>
      <c r="N5474" s="11">
        <v>1983.6</v>
      </c>
      <c r="O5474" s="12">
        <v>0.44999999999999996</v>
      </c>
      <c r="P5474" s="6" t="s">
        <v>83</v>
      </c>
    </row>
    <row r="5475" spans="2:16" ht="14.25" customHeight="1">
      <c r="B5475" s="6" t="s">
        <v>14</v>
      </c>
      <c r="C5475" s="6">
        <v>1128299</v>
      </c>
      <c r="D5475" s="7">
        <v>44251</v>
      </c>
      <c r="E5475" s="7" t="str">
        <f t="shared" si="170"/>
        <v>Feb</v>
      </c>
      <c r="F5475" s="7" t="str">
        <f t="shared" si="171"/>
        <v>2021</v>
      </c>
      <c r="G5475" s="6" t="s">
        <v>31</v>
      </c>
      <c r="H5475" s="6" t="s">
        <v>70</v>
      </c>
      <c r="I5475" s="6" t="s">
        <v>71</v>
      </c>
      <c r="J5475" s="8" t="s">
        <v>17</v>
      </c>
      <c r="K5475" s="9">
        <v>27</v>
      </c>
      <c r="L5475" s="10">
        <v>113</v>
      </c>
      <c r="M5475" s="11">
        <v>3051</v>
      </c>
      <c r="N5475" s="11">
        <v>1403.4599999999998</v>
      </c>
      <c r="O5475" s="12">
        <v>0.45999999999999996</v>
      </c>
      <c r="P5475" s="6" t="s">
        <v>83</v>
      </c>
    </row>
    <row r="5476" spans="2:16" ht="14.25" customHeight="1">
      <c r="B5476" s="6" t="s">
        <v>14</v>
      </c>
      <c r="C5476" s="6">
        <v>1128299</v>
      </c>
      <c r="D5476" s="7">
        <v>44251</v>
      </c>
      <c r="E5476" s="7" t="str">
        <f t="shared" si="170"/>
        <v>Feb</v>
      </c>
      <c r="F5476" s="7" t="str">
        <f t="shared" si="171"/>
        <v>2021</v>
      </c>
      <c r="G5476" s="6" t="s">
        <v>31</v>
      </c>
      <c r="H5476" s="6" t="s">
        <v>70</v>
      </c>
      <c r="I5476" s="6" t="s">
        <v>71</v>
      </c>
      <c r="J5476" s="8" t="s">
        <v>19</v>
      </c>
      <c r="K5476" s="9">
        <v>36</v>
      </c>
      <c r="L5476" s="10">
        <v>105</v>
      </c>
      <c r="M5476" s="11">
        <v>3780</v>
      </c>
      <c r="N5476" s="11">
        <v>1700.9999999999998</v>
      </c>
      <c r="O5476" s="12">
        <v>0.44999999999999996</v>
      </c>
      <c r="P5476" s="6" t="s">
        <v>83</v>
      </c>
    </row>
    <row r="5477" spans="2:16" ht="14.25" customHeight="1">
      <c r="B5477" s="6" t="s">
        <v>14</v>
      </c>
      <c r="C5477" s="6">
        <v>1128299</v>
      </c>
      <c r="D5477" s="7">
        <v>44251</v>
      </c>
      <c r="E5477" s="7" t="str">
        <f t="shared" si="170"/>
        <v>Feb</v>
      </c>
      <c r="F5477" s="7" t="str">
        <f t="shared" si="171"/>
        <v>2021</v>
      </c>
      <c r="G5477" s="6" t="s">
        <v>31</v>
      </c>
      <c r="H5477" s="6" t="s">
        <v>70</v>
      </c>
      <c r="I5477" s="6" t="s">
        <v>71</v>
      </c>
      <c r="J5477" s="8" t="s">
        <v>20</v>
      </c>
      <c r="K5477" s="9">
        <v>39</v>
      </c>
      <c r="L5477" s="10">
        <v>88</v>
      </c>
      <c r="M5477" s="11">
        <v>3432</v>
      </c>
      <c r="N5477" s="11">
        <v>1544.3999999999999</v>
      </c>
      <c r="O5477" s="12">
        <v>0.44999999999999996</v>
      </c>
      <c r="P5477" s="6" t="s">
        <v>83</v>
      </c>
    </row>
    <row r="5478" spans="2:16" ht="14.25" customHeight="1">
      <c r="B5478" s="6" t="s">
        <v>14</v>
      </c>
      <c r="C5478" s="6">
        <v>1128299</v>
      </c>
      <c r="D5478" s="7">
        <v>44251</v>
      </c>
      <c r="E5478" s="7" t="str">
        <f t="shared" si="170"/>
        <v>Feb</v>
      </c>
      <c r="F5478" s="7" t="str">
        <f t="shared" si="171"/>
        <v>2021</v>
      </c>
      <c r="G5478" s="6" t="s">
        <v>48</v>
      </c>
      <c r="H5478" s="6" t="s">
        <v>72</v>
      </c>
      <c r="I5478" s="6" t="s">
        <v>73</v>
      </c>
      <c r="J5478" s="8" t="s">
        <v>21</v>
      </c>
      <c r="K5478" s="9">
        <v>38</v>
      </c>
      <c r="L5478" s="10">
        <v>58</v>
      </c>
      <c r="M5478" s="11">
        <v>2204</v>
      </c>
      <c r="N5478" s="11">
        <v>1102</v>
      </c>
      <c r="O5478" s="12">
        <v>0.5</v>
      </c>
      <c r="P5478" s="6" t="s">
        <v>83</v>
      </c>
    </row>
    <row r="5479" spans="2:16" ht="14.25" customHeight="1">
      <c r="B5479" s="6" t="s">
        <v>14</v>
      </c>
      <c r="C5479" s="6">
        <v>1128299</v>
      </c>
      <c r="D5479" s="7">
        <v>44251</v>
      </c>
      <c r="E5479" s="7" t="str">
        <f t="shared" si="170"/>
        <v>Feb</v>
      </c>
      <c r="F5479" s="7" t="str">
        <f t="shared" si="171"/>
        <v>2021</v>
      </c>
      <c r="G5479" s="6" t="s">
        <v>48</v>
      </c>
      <c r="H5479" s="6" t="s">
        <v>72</v>
      </c>
      <c r="I5479" s="6" t="s">
        <v>73</v>
      </c>
      <c r="J5479" s="8" t="s">
        <v>22</v>
      </c>
      <c r="K5479" s="9">
        <v>42</v>
      </c>
      <c r="L5479" s="10">
        <v>38</v>
      </c>
      <c r="M5479" s="11">
        <v>1596</v>
      </c>
      <c r="N5479" s="11">
        <v>877.80000000000007</v>
      </c>
      <c r="O5479" s="12">
        <v>0.55000000000000004</v>
      </c>
      <c r="P5479" s="6" t="s">
        <v>83</v>
      </c>
    </row>
    <row r="5480" spans="2:16" ht="14.25" customHeight="1">
      <c r="B5480" s="6" t="s">
        <v>14</v>
      </c>
      <c r="C5480" s="6">
        <v>1128299</v>
      </c>
      <c r="D5480" s="7">
        <v>44251</v>
      </c>
      <c r="E5480" s="7" t="str">
        <f t="shared" si="170"/>
        <v>Feb</v>
      </c>
      <c r="F5480" s="7" t="str">
        <f t="shared" si="171"/>
        <v>2021</v>
      </c>
      <c r="G5480" s="6" t="s">
        <v>48</v>
      </c>
      <c r="H5480" s="6" t="s">
        <v>72</v>
      </c>
      <c r="I5480" s="6" t="s">
        <v>73</v>
      </c>
      <c r="J5480" s="8" t="s">
        <v>23</v>
      </c>
      <c r="K5480" s="9">
        <v>38</v>
      </c>
      <c r="L5480" s="10">
        <v>81</v>
      </c>
      <c r="M5480" s="11">
        <v>3078</v>
      </c>
      <c r="N5480" s="11">
        <v>1323.54</v>
      </c>
      <c r="O5480" s="12">
        <v>0.43</v>
      </c>
      <c r="P5480" s="6" t="s">
        <v>83</v>
      </c>
    </row>
    <row r="5481" spans="2:16" ht="14.25" customHeight="1">
      <c r="B5481" s="6" t="s">
        <v>14</v>
      </c>
      <c r="C5481" s="6">
        <v>1128299</v>
      </c>
      <c r="D5481" s="7">
        <v>44278</v>
      </c>
      <c r="E5481" s="7" t="str">
        <f t="shared" si="170"/>
        <v>Mar</v>
      </c>
      <c r="F5481" s="7" t="str">
        <f t="shared" si="171"/>
        <v>2021</v>
      </c>
      <c r="G5481" s="6" t="s">
        <v>48</v>
      </c>
      <c r="H5481" s="6" t="s">
        <v>72</v>
      </c>
      <c r="I5481" s="6" t="s">
        <v>73</v>
      </c>
      <c r="J5481" s="8" t="s">
        <v>17</v>
      </c>
      <c r="K5481" s="9">
        <v>38</v>
      </c>
      <c r="L5481" s="10">
        <v>143</v>
      </c>
      <c r="M5481" s="11">
        <v>5434</v>
      </c>
      <c r="N5481" s="11">
        <v>2553.98</v>
      </c>
      <c r="O5481" s="12">
        <v>0.47</v>
      </c>
      <c r="P5481" s="6" t="s">
        <v>83</v>
      </c>
    </row>
    <row r="5482" spans="2:16" ht="14.25" customHeight="1">
      <c r="B5482" s="6" t="s">
        <v>14</v>
      </c>
      <c r="C5482" s="6">
        <v>1128299</v>
      </c>
      <c r="D5482" s="7">
        <v>44278</v>
      </c>
      <c r="E5482" s="7" t="str">
        <f t="shared" si="170"/>
        <v>Mar</v>
      </c>
      <c r="F5482" s="7" t="str">
        <f t="shared" si="171"/>
        <v>2021</v>
      </c>
      <c r="G5482" s="6" t="s">
        <v>48</v>
      </c>
      <c r="H5482" s="6" t="s">
        <v>72</v>
      </c>
      <c r="I5482" s="6" t="s">
        <v>73</v>
      </c>
      <c r="J5482" s="8" t="s">
        <v>19</v>
      </c>
      <c r="K5482" s="9">
        <v>45</v>
      </c>
      <c r="L5482" s="10">
        <v>85</v>
      </c>
      <c r="M5482" s="11">
        <v>3825</v>
      </c>
      <c r="N5482" s="11">
        <v>1797.75</v>
      </c>
      <c r="O5482" s="12">
        <v>0.47</v>
      </c>
      <c r="P5482" s="6" t="s">
        <v>83</v>
      </c>
    </row>
    <row r="5483" spans="2:16" ht="14.25" customHeight="1">
      <c r="B5483" s="6" t="s">
        <v>14</v>
      </c>
      <c r="C5483" s="6">
        <v>1128299</v>
      </c>
      <c r="D5483" s="7">
        <v>44278</v>
      </c>
      <c r="E5483" s="7" t="str">
        <f t="shared" si="170"/>
        <v>Mar</v>
      </c>
      <c r="F5483" s="7" t="str">
        <f t="shared" si="171"/>
        <v>2021</v>
      </c>
      <c r="G5483" s="6" t="s">
        <v>48</v>
      </c>
      <c r="H5483" s="6" t="s">
        <v>72</v>
      </c>
      <c r="I5483" s="6" t="s">
        <v>73</v>
      </c>
      <c r="J5483" s="8" t="s">
        <v>20</v>
      </c>
      <c r="K5483" s="9">
        <v>52</v>
      </c>
      <c r="L5483" s="10">
        <v>91</v>
      </c>
      <c r="M5483" s="11">
        <v>4732</v>
      </c>
      <c r="N5483" s="11">
        <v>2271.36</v>
      </c>
      <c r="O5483" s="12">
        <v>0.48</v>
      </c>
      <c r="P5483" s="6" t="s">
        <v>83</v>
      </c>
    </row>
    <row r="5484" spans="2:16" ht="14.25" customHeight="1">
      <c r="B5484" s="6" t="s">
        <v>14</v>
      </c>
      <c r="C5484" s="6">
        <v>1128299</v>
      </c>
      <c r="D5484" s="7">
        <v>44278</v>
      </c>
      <c r="E5484" s="7" t="str">
        <f t="shared" si="170"/>
        <v>Mar</v>
      </c>
      <c r="F5484" s="7" t="str">
        <f t="shared" si="171"/>
        <v>2021</v>
      </c>
      <c r="G5484" s="6" t="s">
        <v>48</v>
      </c>
      <c r="H5484" s="6" t="s">
        <v>72</v>
      </c>
      <c r="I5484" s="6" t="s">
        <v>73</v>
      </c>
      <c r="J5484" s="8" t="s">
        <v>21</v>
      </c>
      <c r="K5484" s="9">
        <v>48</v>
      </c>
      <c r="L5484" s="10">
        <v>65</v>
      </c>
      <c r="M5484" s="11">
        <v>3120</v>
      </c>
      <c r="N5484" s="11">
        <v>1435.1999999999998</v>
      </c>
      <c r="O5484" s="12">
        <v>0.45999999999999996</v>
      </c>
      <c r="P5484" s="6" t="s">
        <v>83</v>
      </c>
    </row>
    <row r="5485" spans="2:16" ht="14.25" customHeight="1">
      <c r="B5485" s="6" t="s">
        <v>14</v>
      </c>
      <c r="C5485" s="6">
        <v>1128299</v>
      </c>
      <c r="D5485" s="7">
        <v>44278</v>
      </c>
      <c r="E5485" s="7" t="str">
        <f t="shared" si="170"/>
        <v>Mar</v>
      </c>
      <c r="F5485" s="7" t="str">
        <f t="shared" si="171"/>
        <v>2021</v>
      </c>
      <c r="G5485" s="6" t="s">
        <v>48</v>
      </c>
      <c r="H5485" s="6" t="s">
        <v>72</v>
      </c>
      <c r="I5485" s="6" t="s">
        <v>73</v>
      </c>
      <c r="J5485" s="8" t="s">
        <v>22</v>
      </c>
      <c r="K5485" s="9">
        <v>51</v>
      </c>
      <c r="L5485" s="10">
        <v>30</v>
      </c>
      <c r="M5485" s="11">
        <v>1530</v>
      </c>
      <c r="N5485" s="11">
        <v>795.6</v>
      </c>
      <c r="O5485" s="12">
        <v>0.52</v>
      </c>
      <c r="P5485" s="6" t="s">
        <v>83</v>
      </c>
    </row>
    <row r="5486" spans="2:16" ht="14.25" customHeight="1">
      <c r="B5486" s="6" t="s">
        <v>14</v>
      </c>
      <c r="C5486" s="6">
        <v>1128299</v>
      </c>
      <c r="D5486" s="7">
        <v>44278</v>
      </c>
      <c r="E5486" s="7" t="str">
        <f t="shared" si="170"/>
        <v>Mar</v>
      </c>
      <c r="F5486" s="7" t="str">
        <f t="shared" si="171"/>
        <v>2021</v>
      </c>
      <c r="G5486" s="6" t="s">
        <v>48</v>
      </c>
      <c r="H5486" s="6" t="s">
        <v>72</v>
      </c>
      <c r="I5486" s="6" t="s">
        <v>73</v>
      </c>
      <c r="J5486" s="8" t="s">
        <v>23</v>
      </c>
      <c r="K5486" s="9">
        <v>49</v>
      </c>
      <c r="L5486" s="10">
        <v>78</v>
      </c>
      <c r="M5486" s="11">
        <v>3822</v>
      </c>
      <c r="N5486" s="11">
        <v>1605.24</v>
      </c>
      <c r="O5486" s="12">
        <v>0.42</v>
      </c>
      <c r="P5486" s="6" t="s">
        <v>83</v>
      </c>
    </row>
    <row r="5487" spans="2:16" ht="14.25" customHeight="1">
      <c r="B5487" s="6" t="s">
        <v>14</v>
      </c>
      <c r="C5487" s="6">
        <v>1128299</v>
      </c>
      <c r="D5487" s="7">
        <v>44310</v>
      </c>
      <c r="E5487" s="7" t="str">
        <f t="shared" si="170"/>
        <v>Apr</v>
      </c>
      <c r="F5487" s="7" t="str">
        <f t="shared" si="171"/>
        <v>2021</v>
      </c>
      <c r="G5487" s="6" t="s">
        <v>48</v>
      </c>
      <c r="H5487" s="6" t="s">
        <v>72</v>
      </c>
      <c r="I5487" s="6" t="s">
        <v>73</v>
      </c>
      <c r="J5487" s="8" t="s">
        <v>17</v>
      </c>
      <c r="K5487" s="9">
        <v>52</v>
      </c>
      <c r="L5487" s="10">
        <v>124</v>
      </c>
      <c r="M5487" s="11">
        <v>6448</v>
      </c>
      <c r="N5487" s="11">
        <v>3095.04</v>
      </c>
      <c r="O5487" s="12">
        <v>0.48</v>
      </c>
      <c r="P5487" s="6" t="s">
        <v>83</v>
      </c>
    </row>
    <row r="5488" spans="2:16" ht="14.25" customHeight="1">
      <c r="B5488" s="6" t="s">
        <v>14</v>
      </c>
      <c r="C5488" s="6">
        <v>1128299</v>
      </c>
      <c r="D5488" s="7">
        <v>44310</v>
      </c>
      <c r="E5488" s="7" t="str">
        <f t="shared" si="170"/>
        <v>Apr</v>
      </c>
      <c r="F5488" s="7" t="str">
        <f t="shared" si="171"/>
        <v>2021</v>
      </c>
      <c r="G5488" s="6" t="s">
        <v>48</v>
      </c>
      <c r="H5488" s="6" t="s">
        <v>72</v>
      </c>
      <c r="I5488" s="6" t="s">
        <v>73</v>
      </c>
      <c r="J5488" s="8" t="s">
        <v>19</v>
      </c>
      <c r="K5488" s="9">
        <v>59</v>
      </c>
      <c r="L5488" s="10">
        <v>69</v>
      </c>
      <c r="M5488" s="11">
        <v>4071</v>
      </c>
      <c r="N5488" s="11">
        <v>1954.08</v>
      </c>
      <c r="O5488" s="12">
        <v>0.48</v>
      </c>
      <c r="P5488" s="6" t="s">
        <v>83</v>
      </c>
    </row>
    <row r="5489" spans="2:16" ht="14.25" customHeight="1">
      <c r="B5489" s="6" t="s">
        <v>14</v>
      </c>
      <c r="C5489" s="6">
        <v>1128299</v>
      </c>
      <c r="D5489" s="7">
        <v>44310</v>
      </c>
      <c r="E5489" s="7" t="str">
        <f t="shared" si="170"/>
        <v>Apr</v>
      </c>
      <c r="F5489" s="7" t="str">
        <f t="shared" si="171"/>
        <v>2021</v>
      </c>
      <c r="G5489" s="6" t="s">
        <v>48</v>
      </c>
      <c r="H5489" s="6" t="s">
        <v>72</v>
      </c>
      <c r="I5489" s="6" t="s">
        <v>73</v>
      </c>
      <c r="J5489" s="8" t="s">
        <v>20</v>
      </c>
      <c r="K5489" s="9">
        <v>57</v>
      </c>
      <c r="L5489" s="10">
        <v>85</v>
      </c>
      <c r="M5489" s="11">
        <v>4845</v>
      </c>
      <c r="N5489" s="11">
        <v>2374.0500000000002</v>
      </c>
      <c r="O5489" s="12">
        <v>0.49</v>
      </c>
      <c r="P5489" s="6" t="s">
        <v>83</v>
      </c>
    </row>
    <row r="5490" spans="2:16" ht="14.25" customHeight="1">
      <c r="B5490" s="6" t="s">
        <v>14</v>
      </c>
      <c r="C5490" s="6">
        <v>1128299</v>
      </c>
      <c r="D5490" s="7">
        <v>44310</v>
      </c>
      <c r="E5490" s="7" t="str">
        <f t="shared" si="170"/>
        <v>Apr</v>
      </c>
      <c r="F5490" s="7" t="str">
        <f t="shared" si="171"/>
        <v>2021</v>
      </c>
      <c r="G5490" s="6" t="s">
        <v>48</v>
      </c>
      <c r="H5490" s="6" t="s">
        <v>72</v>
      </c>
      <c r="I5490" s="6" t="s">
        <v>73</v>
      </c>
      <c r="J5490" s="8" t="s">
        <v>21</v>
      </c>
      <c r="K5490" s="9">
        <v>42</v>
      </c>
      <c r="L5490" s="10">
        <v>56</v>
      </c>
      <c r="M5490" s="11">
        <v>2352</v>
      </c>
      <c r="N5490" s="11">
        <v>1105.4399999999998</v>
      </c>
      <c r="O5490" s="12">
        <v>0.47</v>
      </c>
      <c r="P5490" s="6" t="s">
        <v>83</v>
      </c>
    </row>
    <row r="5491" spans="2:16" ht="14.25" customHeight="1">
      <c r="B5491" s="6" t="s">
        <v>14</v>
      </c>
      <c r="C5491" s="6">
        <v>1128299</v>
      </c>
      <c r="D5491" s="7">
        <v>44310</v>
      </c>
      <c r="E5491" s="7" t="str">
        <f t="shared" si="170"/>
        <v>Apr</v>
      </c>
      <c r="F5491" s="7" t="str">
        <f t="shared" si="171"/>
        <v>2021</v>
      </c>
      <c r="G5491" s="6" t="s">
        <v>48</v>
      </c>
      <c r="H5491" s="6" t="s">
        <v>72</v>
      </c>
      <c r="I5491" s="6" t="s">
        <v>73</v>
      </c>
      <c r="J5491" s="8" t="s">
        <v>22</v>
      </c>
      <c r="K5491" s="9">
        <v>49</v>
      </c>
      <c r="L5491" s="10">
        <v>35</v>
      </c>
      <c r="M5491" s="11">
        <v>1715</v>
      </c>
      <c r="N5491" s="11">
        <v>874.65</v>
      </c>
      <c r="O5491" s="12">
        <v>0.51</v>
      </c>
      <c r="P5491" s="6" t="s">
        <v>83</v>
      </c>
    </row>
    <row r="5492" spans="2:16" ht="14.25" customHeight="1">
      <c r="B5492" s="6" t="s">
        <v>14</v>
      </c>
      <c r="C5492" s="6">
        <v>1128299</v>
      </c>
      <c r="D5492" s="7">
        <v>44310</v>
      </c>
      <c r="E5492" s="7" t="str">
        <f t="shared" si="170"/>
        <v>Apr</v>
      </c>
      <c r="F5492" s="7" t="str">
        <f t="shared" si="171"/>
        <v>2021</v>
      </c>
      <c r="G5492" s="6" t="s">
        <v>48</v>
      </c>
      <c r="H5492" s="6" t="s">
        <v>72</v>
      </c>
      <c r="I5492" s="6" t="s">
        <v>73</v>
      </c>
      <c r="J5492" s="8" t="s">
        <v>23</v>
      </c>
      <c r="K5492" s="9">
        <v>64</v>
      </c>
      <c r="L5492" s="10">
        <v>78</v>
      </c>
      <c r="M5492" s="11">
        <v>4992</v>
      </c>
      <c r="N5492" s="11">
        <v>2196.48</v>
      </c>
      <c r="O5492" s="12">
        <v>0.44</v>
      </c>
      <c r="P5492" s="6" t="s">
        <v>83</v>
      </c>
    </row>
    <row r="5493" spans="2:16" ht="14.25" customHeight="1">
      <c r="B5493" s="6" t="s">
        <v>14</v>
      </c>
      <c r="C5493" s="6">
        <v>1128299</v>
      </c>
      <c r="D5493" s="7">
        <v>44341</v>
      </c>
      <c r="E5493" s="7" t="str">
        <f t="shared" si="170"/>
        <v>May</v>
      </c>
      <c r="F5493" s="7" t="str">
        <f t="shared" si="171"/>
        <v>2021</v>
      </c>
      <c r="G5493" s="6" t="s">
        <v>48</v>
      </c>
      <c r="H5493" s="6" t="s">
        <v>72</v>
      </c>
      <c r="I5493" s="6" t="s">
        <v>73</v>
      </c>
      <c r="J5493" s="8" t="s">
        <v>17</v>
      </c>
      <c r="K5493" s="9">
        <v>46</v>
      </c>
      <c r="L5493" s="10">
        <v>125</v>
      </c>
      <c r="M5493" s="11">
        <v>5750</v>
      </c>
      <c r="N5493" s="11">
        <v>2645</v>
      </c>
      <c r="O5493" s="12">
        <v>0.45999999999999996</v>
      </c>
      <c r="P5493" s="6" t="s">
        <v>83</v>
      </c>
    </row>
    <row r="5494" spans="2:16" ht="14.25" customHeight="1">
      <c r="B5494" s="6" t="s">
        <v>14</v>
      </c>
      <c r="C5494" s="6">
        <v>1128299</v>
      </c>
      <c r="D5494" s="7">
        <v>44341</v>
      </c>
      <c r="E5494" s="7" t="str">
        <f t="shared" si="170"/>
        <v>May</v>
      </c>
      <c r="F5494" s="7" t="str">
        <f t="shared" si="171"/>
        <v>2021</v>
      </c>
      <c r="G5494" s="6" t="s">
        <v>48</v>
      </c>
      <c r="H5494" s="6" t="s">
        <v>72</v>
      </c>
      <c r="I5494" s="6" t="s">
        <v>73</v>
      </c>
      <c r="J5494" s="8" t="s">
        <v>19</v>
      </c>
      <c r="K5494" s="9">
        <v>51</v>
      </c>
      <c r="L5494" s="10">
        <v>98</v>
      </c>
      <c r="M5494" s="11">
        <v>4998</v>
      </c>
      <c r="N5494" s="11">
        <v>2249.1</v>
      </c>
      <c r="O5494" s="12">
        <v>0.44999999999999996</v>
      </c>
      <c r="P5494" s="6" t="s">
        <v>83</v>
      </c>
    </row>
    <row r="5495" spans="2:16" ht="14.25" customHeight="1">
      <c r="B5495" s="6" t="s">
        <v>14</v>
      </c>
      <c r="C5495" s="6">
        <v>1128299</v>
      </c>
      <c r="D5495" s="7">
        <v>44341</v>
      </c>
      <c r="E5495" s="7" t="str">
        <f t="shared" si="170"/>
        <v>May</v>
      </c>
      <c r="F5495" s="7" t="str">
        <f t="shared" si="171"/>
        <v>2021</v>
      </c>
      <c r="G5495" s="6" t="s">
        <v>48</v>
      </c>
      <c r="H5495" s="6" t="s">
        <v>72</v>
      </c>
      <c r="I5495" s="6" t="s">
        <v>73</v>
      </c>
      <c r="J5495" s="8" t="s">
        <v>20</v>
      </c>
      <c r="K5495" s="9">
        <v>50</v>
      </c>
      <c r="L5495" s="10">
        <v>88</v>
      </c>
      <c r="M5495" s="11">
        <v>4400</v>
      </c>
      <c r="N5495" s="11">
        <v>2200</v>
      </c>
      <c r="O5495" s="12">
        <v>0.5</v>
      </c>
      <c r="P5495" s="6" t="s">
        <v>83</v>
      </c>
    </row>
    <row r="5496" spans="2:16" ht="14.25" customHeight="1">
      <c r="B5496" s="6" t="s">
        <v>14</v>
      </c>
      <c r="C5496" s="6">
        <v>1128299</v>
      </c>
      <c r="D5496" s="7">
        <v>44341</v>
      </c>
      <c r="E5496" s="7" t="str">
        <f t="shared" si="170"/>
        <v>May</v>
      </c>
      <c r="F5496" s="7" t="str">
        <f t="shared" si="171"/>
        <v>2021</v>
      </c>
      <c r="G5496" s="6" t="s">
        <v>48</v>
      </c>
      <c r="H5496" s="6" t="s">
        <v>72</v>
      </c>
      <c r="I5496" s="6" t="s">
        <v>73</v>
      </c>
      <c r="J5496" s="8" t="s">
        <v>21</v>
      </c>
      <c r="K5496" s="9">
        <v>47</v>
      </c>
      <c r="L5496" s="10">
        <v>69</v>
      </c>
      <c r="M5496" s="11">
        <v>3243</v>
      </c>
      <c r="N5496" s="11">
        <v>1621.5</v>
      </c>
      <c r="O5496" s="12">
        <v>0.5</v>
      </c>
      <c r="P5496" s="6" t="s">
        <v>83</v>
      </c>
    </row>
    <row r="5497" spans="2:16" ht="14.25" customHeight="1">
      <c r="B5497" s="6" t="s">
        <v>14</v>
      </c>
      <c r="C5497" s="6">
        <v>1128299</v>
      </c>
      <c r="D5497" s="7">
        <v>44341</v>
      </c>
      <c r="E5497" s="7" t="str">
        <f t="shared" si="170"/>
        <v>May</v>
      </c>
      <c r="F5497" s="7" t="str">
        <f t="shared" si="171"/>
        <v>2021</v>
      </c>
      <c r="G5497" s="6" t="s">
        <v>48</v>
      </c>
      <c r="H5497" s="6" t="s">
        <v>72</v>
      </c>
      <c r="I5497" s="6" t="s">
        <v>73</v>
      </c>
      <c r="J5497" s="8" t="s">
        <v>22</v>
      </c>
      <c r="K5497" s="9">
        <v>44</v>
      </c>
      <c r="L5497" s="10">
        <v>49</v>
      </c>
      <c r="M5497" s="11">
        <v>2156</v>
      </c>
      <c r="N5497" s="11">
        <v>1164.24</v>
      </c>
      <c r="O5497" s="12">
        <v>0.54</v>
      </c>
      <c r="P5497" s="6" t="s">
        <v>83</v>
      </c>
    </row>
    <row r="5498" spans="2:16" ht="14.25" customHeight="1">
      <c r="B5498" s="6" t="s">
        <v>14</v>
      </c>
      <c r="C5498" s="6">
        <v>1128299</v>
      </c>
      <c r="D5498" s="7">
        <v>44341</v>
      </c>
      <c r="E5498" s="7" t="str">
        <f t="shared" si="170"/>
        <v>May</v>
      </c>
      <c r="F5498" s="7" t="str">
        <f t="shared" si="171"/>
        <v>2021</v>
      </c>
      <c r="G5498" s="6" t="s">
        <v>48</v>
      </c>
      <c r="H5498" s="6" t="s">
        <v>72</v>
      </c>
      <c r="I5498" s="6" t="s">
        <v>73</v>
      </c>
      <c r="J5498" s="8" t="s">
        <v>23</v>
      </c>
      <c r="K5498" s="9">
        <v>56</v>
      </c>
      <c r="L5498" s="10">
        <v>152</v>
      </c>
      <c r="M5498" s="11">
        <v>8512</v>
      </c>
      <c r="N5498" s="11">
        <v>3660.16</v>
      </c>
      <c r="O5498" s="12">
        <v>0.43</v>
      </c>
      <c r="P5498" s="6" t="s">
        <v>83</v>
      </c>
    </row>
    <row r="5499" spans="2:16" ht="14.25" customHeight="1">
      <c r="B5499" s="6" t="s">
        <v>14</v>
      </c>
      <c r="C5499" s="6">
        <v>1128299</v>
      </c>
      <c r="D5499" s="7">
        <v>44371</v>
      </c>
      <c r="E5499" s="7" t="str">
        <f t="shared" si="170"/>
        <v>Jun</v>
      </c>
      <c r="F5499" s="7" t="str">
        <f t="shared" si="171"/>
        <v>2021</v>
      </c>
      <c r="G5499" s="6" t="s">
        <v>48</v>
      </c>
      <c r="H5499" s="6" t="s">
        <v>72</v>
      </c>
      <c r="I5499" s="6" t="s">
        <v>73</v>
      </c>
      <c r="J5499" s="8" t="s">
        <v>17</v>
      </c>
      <c r="K5499" s="9">
        <v>53</v>
      </c>
      <c r="L5499" s="10">
        <v>233</v>
      </c>
      <c r="M5499" s="11">
        <v>12349</v>
      </c>
      <c r="N5499" s="11">
        <v>5804.03</v>
      </c>
      <c r="O5499" s="12">
        <v>0.47</v>
      </c>
      <c r="P5499" s="6" t="s">
        <v>83</v>
      </c>
    </row>
    <row r="5500" spans="2:16" ht="14.25" customHeight="1">
      <c r="B5500" s="6" t="s">
        <v>14</v>
      </c>
      <c r="C5500" s="6">
        <v>1128299</v>
      </c>
      <c r="D5500" s="7">
        <v>44371</v>
      </c>
      <c r="E5500" s="7" t="str">
        <f t="shared" si="170"/>
        <v>Jun</v>
      </c>
      <c r="F5500" s="7" t="str">
        <f t="shared" si="171"/>
        <v>2021</v>
      </c>
      <c r="G5500" s="6" t="s">
        <v>48</v>
      </c>
      <c r="H5500" s="6" t="s">
        <v>72</v>
      </c>
      <c r="I5500" s="6" t="s">
        <v>73</v>
      </c>
      <c r="J5500" s="8" t="s">
        <v>19</v>
      </c>
      <c r="K5500" s="9">
        <v>62</v>
      </c>
      <c r="L5500" s="10">
        <v>176</v>
      </c>
      <c r="M5500" s="11">
        <v>10912</v>
      </c>
      <c r="N5500" s="11">
        <v>5019.5199999999995</v>
      </c>
      <c r="O5500" s="12">
        <v>0.45999999999999996</v>
      </c>
      <c r="P5500" s="6" t="s">
        <v>83</v>
      </c>
    </row>
    <row r="5501" spans="2:16" ht="14.25" customHeight="1">
      <c r="B5501" s="6" t="s">
        <v>14</v>
      </c>
      <c r="C5501" s="6">
        <v>1128299</v>
      </c>
      <c r="D5501" s="7">
        <v>44371</v>
      </c>
      <c r="E5501" s="7" t="str">
        <f t="shared" si="170"/>
        <v>Jun</v>
      </c>
      <c r="F5501" s="7" t="str">
        <f t="shared" si="171"/>
        <v>2021</v>
      </c>
      <c r="G5501" s="6" t="s">
        <v>48</v>
      </c>
      <c r="H5501" s="6" t="s">
        <v>72</v>
      </c>
      <c r="I5501" s="6" t="s">
        <v>73</v>
      </c>
      <c r="J5501" s="8" t="s">
        <v>20</v>
      </c>
      <c r="K5501" s="9">
        <v>73</v>
      </c>
      <c r="L5501" s="10">
        <v>195</v>
      </c>
      <c r="M5501" s="11">
        <v>14235</v>
      </c>
      <c r="N5501" s="11">
        <v>6832.8</v>
      </c>
      <c r="O5501" s="12">
        <v>0.48</v>
      </c>
      <c r="P5501" s="6" t="s">
        <v>83</v>
      </c>
    </row>
    <row r="5502" spans="2:16" ht="14.25" customHeight="1">
      <c r="B5502" s="6" t="s">
        <v>14</v>
      </c>
      <c r="C5502" s="6">
        <v>1128299</v>
      </c>
      <c r="D5502" s="7">
        <v>44371</v>
      </c>
      <c r="E5502" s="7" t="str">
        <f t="shared" si="170"/>
        <v>Jun</v>
      </c>
      <c r="F5502" s="7" t="str">
        <f t="shared" si="171"/>
        <v>2021</v>
      </c>
      <c r="G5502" s="6" t="s">
        <v>48</v>
      </c>
      <c r="H5502" s="6" t="s">
        <v>72</v>
      </c>
      <c r="I5502" s="6" t="s">
        <v>73</v>
      </c>
      <c r="J5502" s="8" t="s">
        <v>21</v>
      </c>
      <c r="K5502" s="9">
        <v>72</v>
      </c>
      <c r="L5502" s="10">
        <v>142</v>
      </c>
      <c r="M5502" s="11">
        <v>10224</v>
      </c>
      <c r="N5502" s="11">
        <v>5009.76</v>
      </c>
      <c r="O5502" s="12">
        <v>0.49</v>
      </c>
      <c r="P5502" s="6" t="s">
        <v>83</v>
      </c>
    </row>
    <row r="5503" spans="2:16" ht="14.25" customHeight="1">
      <c r="B5503" s="6" t="s">
        <v>14</v>
      </c>
      <c r="C5503" s="6">
        <v>1128299</v>
      </c>
      <c r="D5503" s="7">
        <v>44371</v>
      </c>
      <c r="E5503" s="7" t="str">
        <f t="shared" si="170"/>
        <v>Jun</v>
      </c>
      <c r="F5503" s="7" t="str">
        <f t="shared" si="171"/>
        <v>2021</v>
      </c>
      <c r="G5503" s="6" t="s">
        <v>48</v>
      </c>
      <c r="H5503" s="6" t="s">
        <v>72</v>
      </c>
      <c r="I5503" s="6" t="s">
        <v>73</v>
      </c>
      <c r="J5503" s="8" t="s">
        <v>22</v>
      </c>
      <c r="K5503" s="9">
        <v>81</v>
      </c>
      <c r="L5503" s="10">
        <v>104</v>
      </c>
      <c r="M5503" s="11">
        <v>8424</v>
      </c>
      <c r="N5503" s="11">
        <v>4296.24</v>
      </c>
      <c r="O5503" s="12">
        <v>0.51</v>
      </c>
      <c r="P5503" s="6" t="s">
        <v>83</v>
      </c>
    </row>
    <row r="5504" spans="2:16" ht="14.25" customHeight="1">
      <c r="B5504" s="6" t="s">
        <v>14</v>
      </c>
      <c r="C5504" s="6">
        <v>1128299</v>
      </c>
      <c r="D5504" s="7">
        <v>44371</v>
      </c>
      <c r="E5504" s="7" t="str">
        <f t="shared" si="170"/>
        <v>Jun</v>
      </c>
      <c r="F5504" s="7" t="str">
        <f t="shared" si="171"/>
        <v>2021</v>
      </c>
      <c r="G5504" s="6" t="s">
        <v>48</v>
      </c>
      <c r="H5504" s="6" t="s">
        <v>72</v>
      </c>
      <c r="I5504" s="6" t="s">
        <v>73</v>
      </c>
      <c r="J5504" s="8" t="s">
        <v>23</v>
      </c>
      <c r="K5504" s="9">
        <v>96</v>
      </c>
      <c r="L5504" s="10">
        <v>182</v>
      </c>
      <c r="M5504" s="11">
        <v>17472</v>
      </c>
      <c r="N5504" s="11">
        <v>6988.8</v>
      </c>
      <c r="O5504" s="12">
        <v>0.4</v>
      </c>
      <c r="P5504" s="6" t="s">
        <v>83</v>
      </c>
    </row>
    <row r="5505" spans="2:16" ht="14.25" customHeight="1">
      <c r="B5505" s="6" t="s">
        <v>14</v>
      </c>
      <c r="C5505" s="6">
        <v>1128299</v>
      </c>
      <c r="D5505" s="7">
        <v>44400</v>
      </c>
      <c r="E5505" s="7" t="str">
        <f t="shared" si="170"/>
        <v>Jul</v>
      </c>
      <c r="F5505" s="7" t="str">
        <f t="shared" si="171"/>
        <v>2021</v>
      </c>
      <c r="G5505" s="6" t="s">
        <v>48</v>
      </c>
      <c r="H5505" s="6" t="s">
        <v>72</v>
      </c>
      <c r="I5505" s="6" t="s">
        <v>73</v>
      </c>
      <c r="J5505" s="8" t="s">
        <v>17</v>
      </c>
      <c r="K5505" s="9">
        <v>79</v>
      </c>
      <c r="L5505" s="10">
        <v>255</v>
      </c>
      <c r="M5505" s="11">
        <v>20145</v>
      </c>
      <c r="N5505" s="11">
        <v>10072.5</v>
      </c>
      <c r="O5505" s="12">
        <v>0.5</v>
      </c>
      <c r="P5505" s="6" t="s">
        <v>83</v>
      </c>
    </row>
    <row r="5506" spans="2:16" ht="14.25" customHeight="1">
      <c r="B5506" s="6" t="s">
        <v>14</v>
      </c>
      <c r="C5506" s="6">
        <v>1128299</v>
      </c>
      <c r="D5506" s="7">
        <v>44400</v>
      </c>
      <c r="E5506" s="7" t="str">
        <f t="shared" si="170"/>
        <v>Jul</v>
      </c>
      <c r="F5506" s="7" t="str">
        <f t="shared" si="171"/>
        <v>2021</v>
      </c>
      <c r="G5506" s="6" t="s">
        <v>48</v>
      </c>
      <c r="H5506" s="6" t="s">
        <v>72</v>
      </c>
      <c r="I5506" s="6" t="s">
        <v>73</v>
      </c>
      <c r="J5506" s="8" t="s">
        <v>19</v>
      </c>
      <c r="K5506" s="9">
        <v>81</v>
      </c>
      <c r="L5506" s="10">
        <v>203</v>
      </c>
      <c r="M5506" s="11">
        <v>16443</v>
      </c>
      <c r="N5506" s="11">
        <v>8221.5</v>
      </c>
      <c r="O5506" s="12">
        <v>0.5</v>
      </c>
      <c r="P5506" s="6" t="s">
        <v>83</v>
      </c>
    </row>
    <row r="5507" spans="2:16" ht="14.25" customHeight="1">
      <c r="B5507" s="6" t="s">
        <v>14</v>
      </c>
      <c r="C5507" s="6">
        <v>1128299</v>
      </c>
      <c r="D5507" s="7">
        <v>44400</v>
      </c>
      <c r="E5507" s="7" t="str">
        <f t="shared" si="170"/>
        <v>Jul</v>
      </c>
      <c r="F5507" s="7" t="str">
        <f t="shared" si="171"/>
        <v>2021</v>
      </c>
      <c r="G5507" s="6" t="s">
        <v>48</v>
      </c>
      <c r="H5507" s="6" t="s">
        <v>72</v>
      </c>
      <c r="I5507" s="6" t="s">
        <v>73</v>
      </c>
      <c r="J5507" s="8" t="s">
        <v>20</v>
      </c>
      <c r="K5507" s="9">
        <v>86</v>
      </c>
      <c r="L5507" s="10">
        <v>182</v>
      </c>
      <c r="M5507" s="11">
        <v>15652</v>
      </c>
      <c r="N5507" s="11">
        <v>7043.4</v>
      </c>
      <c r="O5507" s="12">
        <v>0.44999999999999996</v>
      </c>
      <c r="P5507" s="6" t="s">
        <v>83</v>
      </c>
    </row>
    <row r="5508" spans="2:16" ht="14.25" customHeight="1">
      <c r="B5508" s="6" t="s">
        <v>14</v>
      </c>
      <c r="C5508" s="6">
        <v>1128299</v>
      </c>
      <c r="D5508" s="7">
        <v>44400</v>
      </c>
      <c r="E5508" s="7" t="str">
        <f t="shared" si="170"/>
        <v>Jul</v>
      </c>
      <c r="F5508" s="7" t="str">
        <f t="shared" si="171"/>
        <v>2021</v>
      </c>
      <c r="G5508" s="6" t="s">
        <v>48</v>
      </c>
      <c r="H5508" s="6" t="s">
        <v>72</v>
      </c>
      <c r="I5508" s="6" t="s">
        <v>73</v>
      </c>
      <c r="J5508" s="8" t="s">
        <v>21</v>
      </c>
      <c r="K5508" s="9">
        <v>82</v>
      </c>
      <c r="L5508" s="10">
        <v>149</v>
      </c>
      <c r="M5508" s="11">
        <v>12218</v>
      </c>
      <c r="N5508" s="11">
        <v>5620.28</v>
      </c>
      <c r="O5508" s="12">
        <v>0.45999999999999996</v>
      </c>
      <c r="P5508" s="6" t="s">
        <v>83</v>
      </c>
    </row>
    <row r="5509" spans="2:16" ht="14.25" customHeight="1">
      <c r="B5509" s="6" t="s">
        <v>14</v>
      </c>
      <c r="C5509" s="6">
        <v>1128299</v>
      </c>
      <c r="D5509" s="7">
        <v>44400</v>
      </c>
      <c r="E5509" s="7" t="str">
        <f t="shared" si="170"/>
        <v>Jul</v>
      </c>
      <c r="F5509" s="7" t="str">
        <f t="shared" si="171"/>
        <v>2021</v>
      </c>
      <c r="G5509" s="6" t="s">
        <v>48</v>
      </c>
      <c r="H5509" s="6" t="s">
        <v>72</v>
      </c>
      <c r="I5509" s="6" t="s">
        <v>73</v>
      </c>
      <c r="J5509" s="8" t="s">
        <v>22</v>
      </c>
      <c r="K5509" s="9">
        <v>85</v>
      </c>
      <c r="L5509" s="10">
        <v>162</v>
      </c>
      <c r="M5509" s="11">
        <v>13770</v>
      </c>
      <c r="N5509" s="11">
        <v>7573.5000000000009</v>
      </c>
      <c r="O5509" s="12">
        <v>0.55000000000000004</v>
      </c>
      <c r="P5509" s="6" t="s">
        <v>83</v>
      </c>
    </row>
    <row r="5510" spans="2:16" ht="14.25" customHeight="1">
      <c r="B5510" s="6" t="s">
        <v>14</v>
      </c>
      <c r="C5510" s="6">
        <v>1128299</v>
      </c>
      <c r="D5510" s="7">
        <v>44400</v>
      </c>
      <c r="E5510" s="7" t="str">
        <f t="shared" si="170"/>
        <v>Jul</v>
      </c>
      <c r="F5510" s="7" t="str">
        <f t="shared" si="171"/>
        <v>2021</v>
      </c>
      <c r="G5510" s="6" t="s">
        <v>48</v>
      </c>
      <c r="H5510" s="6" t="s">
        <v>72</v>
      </c>
      <c r="I5510" s="6" t="s">
        <v>73</v>
      </c>
      <c r="J5510" s="8" t="s">
        <v>23</v>
      </c>
      <c r="K5510" s="9">
        <v>96</v>
      </c>
      <c r="L5510" s="10">
        <v>180</v>
      </c>
      <c r="M5510" s="11">
        <v>17280</v>
      </c>
      <c r="N5510" s="11">
        <v>6912</v>
      </c>
      <c r="O5510" s="12">
        <v>0.4</v>
      </c>
      <c r="P5510" s="6" t="s">
        <v>83</v>
      </c>
    </row>
    <row r="5511" spans="2:16" ht="14.25" customHeight="1">
      <c r="B5511" s="6" t="s">
        <v>14</v>
      </c>
      <c r="C5511" s="6">
        <v>1128299</v>
      </c>
      <c r="D5511" s="7">
        <v>44432</v>
      </c>
      <c r="E5511" s="7" t="str">
        <f t="shared" ref="E5511:E5574" si="172">TEXT(D5511,"mmm")</f>
        <v>Aug</v>
      </c>
      <c r="F5511" s="7" t="str">
        <f t="shared" ref="F5511:F5574" si="173">TEXT(D5511,"yyyy")</f>
        <v>2021</v>
      </c>
      <c r="G5511" s="6" t="s">
        <v>48</v>
      </c>
      <c r="H5511" s="6" t="s">
        <v>72</v>
      </c>
      <c r="I5511" s="6" t="s">
        <v>73</v>
      </c>
      <c r="J5511" s="8" t="s">
        <v>17</v>
      </c>
      <c r="K5511" s="9">
        <v>83</v>
      </c>
      <c r="L5511" s="10">
        <v>240</v>
      </c>
      <c r="M5511" s="11">
        <v>19920</v>
      </c>
      <c r="N5511" s="11">
        <v>8964</v>
      </c>
      <c r="O5511" s="12">
        <v>0.44999999999999996</v>
      </c>
      <c r="P5511" s="6" t="s">
        <v>83</v>
      </c>
    </row>
    <row r="5512" spans="2:16" ht="14.25" customHeight="1">
      <c r="B5512" s="6" t="s">
        <v>14</v>
      </c>
      <c r="C5512" s="6">
        <v>1128299</v>
      </c>
      <c r="D5512" s="7">
        <v>44432</v>
      </c>
      <c r="E5512" s="7" t="str">
        <f t="shared" si="172"/>
        <v>Aug</v>
      </c>
      <c r="F5512" s="7" t="str">
        <f t="shared" si="173"/>
        <v>2021</v>
      </c>
      <c r="G5512" s="6" t="s">
        <v>48</v>
      </c>
      <c r="H5512" s="6" t="s">
        <v>72</v>
      </c>
      <c r="I5512" s="6" t="s">
        <v>73</v>
      </c>
      <c r="J5512" s="8" t="s">
        <v>19</v>
      </c>
      <c r="K5512" s="9">
        <v>76</v>
      </c>
      <c r="L5512" s="10">
        <v>202</v>
      </c>
      <c r="M5512" s="11">
        <v>15352</v>
      </c>
      <c r="N5512" s="11">
        <v>7368.96</v>
      </c>
      <c r="O5512" s="12">
        <v>0.48</v>
      </c>
      <c r="P5512" s="6" t="s">
        <v>83</v>
      </c>
    </row>
    <row r="5513" spans="2:16" ht="14.25" customHeight="1">
      <c r="B5513" s="6" t="s">
        <v>14</v>
      </c>
      <c r="C5513" s="6">
        <v>1128299</v>
      </c>
      <c r="D5513" s="7">
        <v>44432</v>
      </c>
      <c r="E5513" s="7" t="str">
        <f t="shared" si="172"/>
        <v>Aug</v>
      </c>
      <c r="F5513" s="7" t="str">
        <f t="shared" si="173"/>
        <v>2021</v>
      </c>
      <c r="G5513" s="6" t="s">
        <v>48</v>
      </c>
      <c r="H5513" s="6" t="s">
        <v>72</v>
      </c>
      <c r="I5513" s="6" t="s">
        <v>73</v>
      </c>
      <c r="J5513" s="8" t="s">
        <v>20</v>
      </c>
      <c r="K5513" s="9">
        <v>69</v>
      </c>
      <c r="L5513" s="10">
        <v>189</v>
      </c>
      <c r="M5513" s="11">
        <v>13041</v>
      </c>
      <c r="N5513" s="11">
        <v>6259.6799999999994</v>
      </c>
      <c r="O5513" s="12">
        <v>0.48</v>
      </c>
      <c r="P5513" s="6" t="s">
        <v>83</v>
      </c>
    </row>
    <row r="5514" spans="2:16" ht="14.25" customHeight="1">
      <c r="B5514" s="6" t="s">
        <v>14</v>
      </c>
      <c r="C5514" s="6">
        <v>1128299</v>
      </c>
      <c r="D5514" s="7">
        <v>44432</v>
      </c>
      <c r="E5514" s="7" t="str">
        <f t="shared" si="172"/>
        <v>Aug</v>
      </c>
      <c r="F5514" s="7" t="str">
        <f t="shared" si="173"/>
        <v>2021</v>
      </c>
      <c r="G5514" s="6" t="s">
        <v>48</v>
      </c>
      <c r="H5514" s="6" t="s">
        <v>72</v>
      </c>
      <c r="I5514" s="6" t="s">
        <v>73</v>
      </c>
      <c r="J5514" s="8" t="s">
        <v>21</v>
      </c>
      <c r="K5514" s="9">
        <v>66</v>
      </c>
      <c r="L5514" s="10">
        <v>111</v>
      </c>
      <c r="M5514" s="11">
        <v>7326</v>
      </c>
      <c r="N5514" s="11">
        <v>3589.74</v>
      </c>
      <c r="O5514" s="12">
        <v>0.49</v>
      </c>
      <c r="P5514" s="6" t="s">
        <v>83</v>
      </c>
    </row>
    <row r="5515" spans="2:16" ht="14.25" customHeight="1">
      <c r="B5515" s="6" t="s">
        <v>14</v>
      </c>
      <c r="C5515" s="6">
        <v>1128299</v>
      </c>
      <c r="D5515" s="7">
        <v>44432</v>
      </c>
      <c r="E5515" s="7" t="str">
        <f t="shared" si="172"/>
        <v>Aug</v>
      </c>
      <c r="F5515" s="7" t="str">
        <f t="shared" si="173"/>
        <v>2021</v>
      </c>
      <c r="G5515" s="6" t="s">
        <v>48</v>
      </c>
      <c r="H5515" s="6" t="s">
        <v>72</v>
      </c>
      <c r="I5515" s="6" t="s">
        <v>73</v>
      </c>
      <c r="J5515" s="8" t="s">
        <v>22</v>
      </c>
      <c r="K5515" s="9">
        <v>64</v>
      </c>
      <c r="L5515" s="10">
        <v>106</v>
      </c>
      <c r="M5515" s="11">
        <v>6784</v>
      </c>
      <c r="N5515" s="11">
        <v>3459.84</v>
      </c>
      <c r="O5515" s="12">
        <v>0.51</v>
      </c>
      <c r="P5515" s="6" t="s">
        <v>83</v>
      </c>
    </row>
    <row r="5516" spans="2:16" ht="14.25" customHeight="1">
      <c r="B5516" s="6" t="s">
        <v>14</v>
      </c>
      <c r="C5516" s="6">
        <v>1128299</v>
      </c>
      <c r="D5516" s="7">
        <v>44432</v>
      </c>
      <c r="E5516" s="7" t="str">
        <f t="shared" si="172"/>
        <v>Aug</v>
      </c>
      <c r="F5516" s="7" t="str">
        <f t="shared" si="173"/>
        <v>2021</v>
      </c>
      <c r="G5516" s="6" t="s">
        <v>48</v>
      </c>
      <c r="H5516" s="6" t="s">
        <v>72</v>
      </c>
      <c r="I5516" s="6" t="s">
        <v>73</v>
      </c>
      <c r="J5516" s="8" t="s">
        <v>23</v>
      </c>
      <c r="K5516" s="9">
        <v>73</v>
      </c>
      <c r="L5516" s="10">
        <v>75</v>
      </c>
      <c r="M5516" s="11">
        <v>5475</v>
      </c>
      <c r="N5516" s="11">
        <v>2299.5</v>
      </c>
      <c r="O5516" s="12">
        <v>0.42</v>
      </c>
      <c r="P5516" s="6" t="s">
        <v>83</v>
      </c>
    </row>
    <row r="5517" spans="2:16" ht="14.25" customHeight="1">
      <c r="B5517" s="6" t="s">
        <v>14</v>
      </c>
      <c r="C5517" s="6">
        <v>1128299</v>
      </c>
      <c r="D5517" s="7">
        <v>44464</v>
      </c>
      <c r="E5517" s="7" t="str">
        <f t="shared" si="172"/>
        <v>Sep</v>
      </c>
      <c r="F5517" s="7" t="str">
        <f t="shared" si="173"/>
        <v>2021</v>
      </c>
      <c r="G5517" s="6" t="s">
        <v>48</v>
      </c>
      <c r="H5517" s="6" t="s">
        <v>72</v>
      </c>
      <c r="I5517" s="6" t="s">
        <v>73</v>
      </c>
      <c r="J5517" s="8" t="s">
        <v>17</v>
      </c>
      <c r="K5517" s="9">
        <v>46</v>
      </c>
      <c r="L5517" s="10">
        <v>113</v>
      </c>
      <c r="M5517" s="11">
        <v>5198</v>
      </c>
      <c r="N5517" s="11">
        <v>2599</v>
      </c>
      <c r="O5517" s="12">
        <v>0.5</v>
      </c>
      <c r="P5517" s="6" t="s">
        <v>83</v>
      </c>
    </row>
    <row r="5518" spans="2:16" ht="14.25" customHeight="1">
      <c r="B5518" s="6" t="s">
        <v>14</v>
      </c>
      <c r="C5518" s="6">
        <v>1128299</v>
      </c>
      <c r="D5518" s="7">
        <v>44464</v>
      </c>
      <c r="E5518" s="7" t="str">
        <f t="shared" si="172"/>
        <v>Sep</v>
      </c>
      <c r="F5518" s="7" t="str">
        <f t="shared" si="173"/>
        <v>2021</v>
      </c>
      <c r="G5518" s="6" t="s">
        <v>48</v>
      </c>
      <c r="H5518" s="6" t="s">
        <v>72</v>
      </c>
      <c r="I5518" s="6" t="s">
        <v>73</v>
      </c>
      <c r="J5518" s="8" t="s">
        <v>19</v>
      </c>
      <c r="K5518" s="9">
        <v>52</v>
      </c>
      <c r="L5518" s="10">
        <v>113</v>
      </c>
      <c r="M5518" s="11">
        <v>5876</v>
      </c>
      <c r="N5518" s="11">
        <v>2702.9599999999996</v>
      </c>
      <c r="O5518" s="12">
        <v>0.45999999999999996</v>
      </c>
      <c r="P5518" s="6" t="s">
        <v>83</v>
      </c>
    </row>
    <row r="5519" spans="2:16" ht="14.25" customHeight="1">
      <c r="B5519" s="6" t="s">
        <v>14</v>
      </c>
      <c r="C5519" s="6">
        <v>1128299</v>
      </c>
      <c r="D5519" s="7">
        <v>44464</v>
      </c>
      <c r="E5519" s="7" t="str">
        <f t="shared" si="172"/>
        <v>Sep</v>
      </c>
      <c r="F5519" s="7" t="str">
        <f t="shared" si="173"/>
        <v>2021</v>
      </c>
      <c r="G5519" s="6" t="s">
        <v>48</v>
      </c>
      <c r="H5519" s="6" t="s">
        <v>72</v>
      </c>
      <c r="I5519" s="6" t="s">
        <v>73</v>
      </c>
      <c r="J5519" s="8" t="s">
        <v>20</v>
      </c>
      <c r="K5519" s="9">
        <v>47</v>
      </c>
      <c r="L5519" s="10">
        <v>65</v>
      </c>
      <c r="M5519" s="11">
        <v>3055</v>
      </c>
      <c r="N5519" s="11">
        <v>1435.85</v>
      </c>
      <c r="O5519" s="12">
        <v>0.47</v>
      </c>
      <c r="P5519" s="6" t="s">
        <v>83</v>
      </c>
    </row>
    <row r="5520" spans="2:16" ht="14.25" customHeight="1">
      <c r="B5520" s="6" t="s">
        <v>14</v>
      </c>
      <c r="C5520" s="6">
        <v>1128299</v>
      </c>
      <c r="D5520" s="7">
        <v>44464</v>
      </c>
      <c r="E5520" s="7" t="str">
        <f t="shared" si="172"/>
        <v>Sep</v>
      </c>
      <c r="F5520" s="7" t="str">
        <f t="shared" si="173"/>
        <v>2021</v>
      </c>
      <c r="G5520" s="6" t="s">
        <v>48</v>
      </c>
      <c r="H5520" s="6" t="s">
        <v>72</v>
      </c>
      <c r="I5520" s="6" t="s">
        <v>73</v>
      </c>
      <c r="J5520" s="8" t="s">
        <v>21</v>
      </c>
      <c r="K5520" s="9">
        <v>45</v>
      </c>
      <c r="L5520" s="10">
        <v>54</v>
      </c>
      <c r="M5520" s="11">
        <v>2430</v>
      </c>
      <c r="N5520" s="11">
        <v>1190.7</v>
      </c>
      <c r="O5520" s="12">
        <v>0.49</v>
      </c>
      <c r="P5520" s="6" t="s">
        <v>83</v>
      </c>
    </row>
    <row r="5521" spans="2:16" ht="14.25" customHeight="1">
      <c r="B5521" s="6" t="s">
        <v>14</v>
      </c>
      <c r="C5521" s="6">
        <v>1128299</v>
      </c>
      <c r="D5521" s="7">
        <v>44464</v>
      </c>
      <c r="E5521" s="7" t="str">
        <f t="shared" si="172"/>
        <v>Sep</v>
      </c>
      <c r="F5521" s="7" t="str">
        <f t="shared" si="173"/>
        <v>2021</v>
      </c>
      <c r="G5521" s="6" t="s">
        <v>48</v>
      </c>
      <c r="H5521" s="6" t="s">
        <v>72</v>
      </c>
      <c r="I5521" s="6" t="s">
        <v>73</v>
      </c>
      <c r="J5521" s="8" t="s">
        <v>22</v>
      </c>
      <c r="K5521" s="9">
        <v>58</v>
      </c>
      <c r="L5521" s="10">
        <v>56</v>
      </c>
      <c r="M5521" s="11">
        <v>3248</v>
      </c>
      <c r="N5521" s="11">
        <v>1624</v>
      </c>
      <c r="O5521" s="12">
        <v>0.5</v>
      </c>
      <c r="P5521" s="6" t="s">
        <v>83</v>
      </c>
    </row>
    <row r="5522" spans="2:16" ht="14.25" customHeight="1">
      <c r="B5522" s="6" t="s">
        <v>14</v>
      </c>
      <c r="C5522" s="6">
        <v>1128299</v>
      </c>
      <c r="D5522" s="7">
        <v>44464</v>
      </c>
      <c r="E5522" s="7" t="str">
        <f t="shared" si="172"/>
        <v>Sep</v>
      </c>
      <c r="F5522" s="7" t="str">
        <f t="shared" si="173"/>
        <v>2021</v>
      </c>
      <c r="G5522" s="6" t="s">
        <v>48</v>
      </c>
      <c r="H5522" s="6" t="s">
        <v>72</v>
      </c>
      <c r="I5522" s="6" t="s">
        <v>73</v>
      </c>
      <c r="J5522" s="8" t="s">
        <v>23</v>
      </c>
      <c r="K5522" s="9">
        <v>42</v>
      </c>
      <c r="L5522" s="10">
        <v>70</v>
      </c>
      <c r="M5522" s="11">
        <v>2940</v>
      </c>
      <c r="N5522" s="11">
        <v>1264.2</v>
      </c>
      <c r="O5522" s="12">
        <v>0.43</v>
      </c>
      <c r="P5522" s="6" t="s">
        <v>83</v>
      </c>
    </row>
    <row r="5523" spans="2:16" ht="14.25" customHeight="1">
      <c r="B5523" s="6" t="s">
        <v>14</v>
      </c>
      <c r="C5523" s="6">
        <v>1128299</v>
      </c>
      <c r="D5523" s="7">
        <v>44493</v>
      </c>
      <c r="E5523" s="7" t="str">
        <f t="shared" si="172"/>
        <v>Oct</v>
      </c>
      <c r="F5523" s="7" t="str">
        <f t="shared" si="173"/>
        <v>2021</v>
      </c>
      <c r="G5523" s="6" t="s">
        <v>48</v>
      </c>
      <c r="H5523" s="6" t="s">
        <v>72</v>
      </c>
      <c r="I5523" s="6" t="s">
        <v>73</v>
      </c>
      <c r="J5523" s="8" t="s">
        <v>17</v>
      </c>
      <c r="K5523" s="9">
        <v>38</v>
      </c>
      <c r="L5523" s="10">
        <v>102</v>
      </c>
      <c r="M5523" s="11">
        <v>3876</v>
      </c>
      <c r="N5523" s="11">
        <v>1744.1999999999998</v>
      </c>
      <c r="O5523" s="12">
        <v>0.44999999999999996</v>
      </c>
      <c r="P5523" s="6" t="s">
        <v>83</v>
      </c>
    </row>
    <row r="5524" spans="2:16" ht="14.25" customHeight="1">
      <c r="B5524" s="6" t="s">
        <v>14</v>
      </c>
      <c r="C5524" s="6">
        <v>1128299</v>
      </c>
      <c r="D5524" s="7">
        <v>44493</v>
      </c>
      <c r="E5524" s="7" t="str">
        <f t="shared" si="172"/>
        <v>Oct</v>
      </c>
      <c r="F5524" s="7" t="str">
        <f t="shared" si="173"/>
        <v>2021</v>
      </c>
      <c r="G5524" s="6" t="s">
        <v>48</v>
      </c>
      <c r="H5524" s="6" t="s">
        <v>72</v>
      </c>
      <c r="I5524" s="6" t="s">
        <v>73</v>
      </c>
      <c r="J5524" s="8" t="s">
        <v>19</v>
      </c>
      <c r="K5524" s="9">
        <v>51</v>
      </c>
      <c r="L5524" s="10">
        <v>142</v>
      </c>
      <c r="M5524" s="11">
        <v>7242</v>
      </c>
      <c r="N5524" s="11">
        <v>3548.58</v>
      </c>
      <c r="O5524" s="12">
        <v>0.49</v>
      </c>
      <c r="P5524" s="6" t="s">
        <v>83</v>
      </c>
    </row>
    <row r="5525" spans="2:16" ht="14.25" customHeight="1">
      <c r="B5525" s="6" t="s">
        <v>14</v>
      </c>
      <c r="C5525" s="6">
        <v>1128299</v>
      </c>
      <c r="D5525" s="7">
        <v>44493</v>
      </c>
      <c r="E5525" s="7" t="str">
        <f t="shared" si="172"/>
        <v>Oct</v>
      </c>
      <c r="F5525" s="7" t="str">
        <f t="shared" si="173"/>
        <v>2021</v>
      </c>
      <c r="G5525" s="6" t="s">
        <v>48</v>
      </c>
      <c r="H5525" s="6" t="s">
        <v>72</v>
      </c>
      <c r="I5525" s="6" t="s">
        <v>73</v>
      </c>
      <c r="J5525" s="8" t="s">
        <v>20</v>
      </c>
      <c r="K5525" s="9">
        <v>46</v>
      </c>
      <c r="L5525" s="10">
        <v>95</v>
      </c>
      <c r="M5525" s="11">
        <v>4370</v>
      </c>
      <c r="N5525" s="11">
        <v>2010.1999999999998</v>
      </c>
      <c r="O5525" s="12">
        <v>0.45999999999999996</v>
      </c>
      <c r="P5525" s="6" t="s">
        <v>83</v>
      </c>
    </row>
    <row r="5526" spans="2:16" ht="14.25" customHeight="1">
      <c r="B5526" s="6" t="s">
        <v>14</v>
      </c>
      <c r="C5526" s="6">
        <v>1128299</v>
      </c>
      <c r="D5526" s="7">
        <v>44493</v>
      </c>
      <c r="E5526" s="7" t="str">
        <f t="shared" si="172"/>
        <v>Oct</v>
      </c>
      <c r="F5526" s="7" t="str">
        <f t="shared" si="173"/>
        <v>2021</v>
      </c>
      <c r="G5526" s="6" t="s">
        <v>48</v>
      </c>
      <c r="H5526" s="6" t="s">
        <v>72</v>
      </c>
      <c r="I5526" s="6" t="s">
        <v>73</v>
      </c>
      <c r="J5526" s="8" t="s">
        <v>21</v>
      </c>
      <c r="K5526" s="9">
        <v>41</v>
      </c>
      <c r="L5526" s="10">
        <v>98</v>
      </c>
      <c r="M5526" s="11">
        <v>4018</v>
      </c>
      <c r="N5526" s="11">
        <v>1968.82</v>
      </c>
      <c r="O5526" s="12">
        <v>0.49</v>
      </c>
      <c r="P5526" s="6" t="s">
        <v>83</v>
      </c>
    </row>
    <row r="5527" spans="2:16" ht="14.25" customHeight="1">
      <c r="B5527" s="6" t="s">
        <v>14</v>
      </c>
      <c r="C5527" s="6">
        <v>1128299</v>
      </c>
      <c r="D5527" s="7">
        <v>44493</v>
      </c>
      <c r="E5527" s="7" t="str">
        <f t="shared" si="172"/>
        <v>Oct</v>
      </c>
      <c r="F5527" s="7" t="str">
        <f t="shared" si="173"/>
        <v>2021</v>
      </c>
      <c r="G5527" s="6" t="s">
        <v>48</v>
      </c>
      <c r="H5527" s="6" t="s">
        <v>72</v>
      </c>
      <c r="I5527" s="6" t="s">
        <v>73</v>
      </c>
      <c r="J5527" s="8" t="s">
        <v>22</v>
      </c>
      <c r="K5527" s="9">
        <v>53</v>
      </c>
      <c r="L5527" s="10">
        <v>87</v>
      </c>
      <c r="M5527" s="11">
        <v>4611</v>
      </c>
      <c r="N5527" s="11">
        <v>2489.94</v>
      </c>
      <c r="O5527" s="12">
        <v>0.54</v>
      </c>
      <c r="P5527" s="6" t="s">
        <v>83</v>
      </c>
    </row>
    <row r="5528" spans="2:16" ht="14.25" customHeight="1">
      <c r="B5528" s="6" t="s">
        <v>14</v>
      </c>
      <c r="C5528" s="6">
        <v>1128299</v>
      </c>
      <c r="D5528" s="7">
        <v>44493</v>
      </c>
      <c r="E5528" s="7" t="str">
        <f t="shared" si="172"/>
        <v>Oct</v>
      </c>
      <c r="F5528" s="7" t="str">
        <f t="shared" si="173"/>
        <v>2021</v>
      </c>
      <c r="G5528" s="6" t="s">
        <v>48</v>
      </c>
      <c r="H5528" s="6" t="s">
        <v>72</v>
      </c>
      <c r="I5528" s="6" t="s">
        <v>73</v>
      </c>
      <c r="J5528" s="8" t="s">
        <v>23</v>
      </c>
      <c r="K5528" s="9">
        <v>59</v>
      </c>
      <c r="L5528" s="10">
        <v>102</v>
      </c>
      <c r="M5528" s="11">
        <v>6018</v>
      </c>
      <c r="N5528" s="11">
        <v>2647.92</v>
      </c>
      <c r="O5528" s="12">
        <v>0.44</v>
      </c>
      <c r="P5528" s="6" t="s">
        <v>83</v>
      </c>
    </row>
    <row r="5529" spans="2:16" ht="14.25" customHeight="1">
      <c r="B5529" s="6" t="s">
        <v>14</v>
      </c>
      <c r="C5529" s="6">
        <v>1128299</v>
      </c>
      <c r="D5529" s="7">
        <v>44524</v>
      </c>
      <c r="E5529" s="7" t="str">
        <f t="shared" si="172"/>
        <v>Nov</v>
      </c>
      <c r="F5529" s="7" t="str">
        <f t="shared" si="173"/>
        <v>2021</v>
      </c>
      <c r="G5529" s="6" t="s">
        <v>48</v>
      </c>
      <c r="H5529" s="6" t="s">
        <v>72</v>
      </c>
      <c r="I5529" s="6" t="s">
        <v>73</v>
      </c>
      <c r="J5529" s="8" t="s">
        <v>17</v>
      </c>
      <c r="K5529" s="9">
        <v>42</v>
      </c>
      <c r="L5529" s="10">
        <v>155</v>
      </c>
      <c r="M5529" s="11">
        <v>6510</v>
      </c>
      <c r="N5529" s="11">
        <v>3059.7</v>
      </c>
      <c r="O5529" s="12">
        <v>0.47</v>
      </c>
      <c r="P5529" s="6" t="s">
        <v>83</v>
      </c>
    </row>
    <row r="5530" spans="2:16" ht="14.25" customHeight="1">
      <c r="B5530" s="6" t="s">
        <v>14</v>
      </c>
      <c r="C5530" s="6">
        <v>1128299</v>
      </c>
      <c r="D5530" s="7">
        <v>44524</v>
      </c>
      <c r="E5530" s="7" t="str">
        <f t="shared" si="172"/>
        <v>Nov</v>
      </c>
      <c r="F5530" s="7" t="str">
        <f t="shared" si="173"/>
        <v>2021</v>
      </c>
      <c r="G5530" s="6" t="s">
        <v>48</v>
      </c>
      <c r="H5530" s="6" t="s">
        <v>72</v>
      </c>
      <c r="I5530" s="6" t="s">
        <v>73</v>
      </c>
      <c r="J5530" s="8" t="s">
        <v>19</v>
      </c>
      <c r="K5530" s="9">
        <v>47</v>
      </c>
      <c r="L5530" s="10">
        <v>169</v>
      </c>
      <c r="M5530" s="11">
        <v>7943</v>
      </c>
      <c r="N5530" s="11">
        <v>3892.0699999999997</v>
      </c>
      <c r="O5530" s="12">
        <v>0.49</v>
      </c>
      <c r="P5530" s="6" t="s">
        <v>83</v>
      </c>
    </row>
    <row r="5531" spans="2:16" ht="14.25" customHeight="1">
      <c r="B5531" s="6" t="s">
        <v>14</v>
      </c>
      <c r="C5531" s="6">
        <v>1128299</v>
      </c>
      <c r="D5531" s="7">
        <v>44524</v>
      </c>
      <c r="E5531" s="7" t="str">
        <f t="shared" si="172"/>
        <v>Nov</v>
      </c>
      <c r="F5531" s="7" t="str">
        <f t="shared" si="173"/>
        <v>2021</v>
      </c>
      <c r="G5531" s="6" t="s">
        <v>48</v>
      </c>
      <c r="H5531" s="6" t="s">
        <v>72</v>
      </c>
      <c r="I5531" s="6" t="s">
        <v>73</v>
      </c>
      <c r="J5531" s="8" t="s">
        <v>20</v>
      </c>
      <c r="K5531" s="9">
        <v>43</v>
      </c>
      <c r="L5531" s="10">
        <v>138</v>
      </c>
      <c r="M5531" s="11">
        <v>5934</v>
      </c>
      <c r="N5531" s="11">
        <v>2848.3199999999997</v>
      </c>
      <c r="O5531" s="12">
        <v>0.48</v>
      </c>
      <c r="P5531" s="6" t="s">
        <v>83</v>
      </c>
    </row>
    <row r="5532" spans="2:16" ht="14.25" customHeight="1">
      <c r="B5532" s="6" t="s">
        <v>14</v>
      </c>
      <c r="C5532" s="6">
        <v>1128299</v>
      </c>
      <c r="D5532" s="7">
        <v>44524</v>
      </c>
      <c r="E5532" s="7" t="str">
        <f t="shared" si="172"/>
        <v>Nov</v>
      </c>
      <c r="F5532" s="7" t="str">
        <f t="shared" si="173"/>
        <v>2021</v>
      </c>
      <c r="G5532" s="6" t="s">
        <v>48</v>
      </c>
      <c r="H5532" s="6" t="s">
        <v>72</v>
      </c>
      <c r="I5532" s="6" t="s">
        <v>73</v>
      </c>
      <c r="J5532" s="8" t="s">
        <v>21</v>
      </c>
      <c r="K5532" s="9">
        <v>52</v>
      </c>
      <c r="L5532" s="10">
        <v>113</v>
      </c>
      <c r="M5532" s="11">
        <v>5876</v>
      </c>
      <c r="N5532" s="11">
        <v>2820.48</v>
      </c>
      <c r="O5532" s="12">
        <v>0.48</v>
      </c>
      <c r="P5532" s="6" t="s">
        <v>83</v>
      </c>
    </row>
    <row r="5533" spans="2:16" ht="14.25" customHeight="1">
      <c r="B5533" s="6" t="s">
        <v>14</v>
      </c>
      <c r="C5533" s="6">
        <v>1128299</v>
      </c>
      <c r="D5533" s="7">
        <v>44524</v>
      </c>
      <c r="E5533" s="7" t="str">
        <f t="shared" si="172"/>
        <v>Nov</v>
      </c>
      <c r="F5533" s="7" t="str">
        <f t="shared" si="173"/>
        <v>2021</v>
      </c>
      <c r="G5533" s="6" t="s">
        <v>48</v>
      </c>
      <c r="H5533" s="6" t="s">
        <v>72</v>
      </c>
      <c r="I5533" s="6" t="s">
        <v>73</v>
      </c>
      <c r="J5533" s="8" t="s">
        <v>22</v>
      </c>
      <c r="K5533" s="9">
        <v>73</v>
      </c>
      <c r="L5533" s="10">
        <v>111</v>
      </c>
      <c r="M5533" s="11">
        <v>8103</v>
      </c>
      <c r="N5533" s="11">
        <v>4456.6500000000005</v>
      </c>
      <c r="O5533" s="12">
        <v>0.55000000000000004</v>
      </c>
      <c r="P5533" s="6" t="s">
        <v>83</v>
      </c>
    </row>
    <row r="5534" spans="2:16" ht="14.25" customHeight="1">
      <c r="B5534" s="6" t="s">
        <v>14</v>
      </c>
      <c r="C5534" s="6">
        <v>1128299</v>
      </c>
      <c r="D5534" s="7">
        <v>44524</v>
      </c>
      <c r="E5534" s="7" t="str">
        <f t="shared" si="172"/>
        <v>Nov</v>
      </c>
      <c r="F5534" s="7" t="str">
        <f t="shared" si="173"/>
        <v>2021</v>
      </c>
      <c r="G5534" s="6" t="s">
        <v>48</v>
      </c>
      <c r="H5534" s="6" t="s">
        <v>72</v>
      </c>
      <c r="I5534" s="6" t="s">
        <v>73</v>
      </c>
      <c r="J5534" s="8" t="s">
        <v>23</v>
      </c>
      <c r="K5534" s="9">
        <v>74</v>
      </c>
      <c r="L5534" s="10">
        <v>149</v>
      </c>
      <c r="M5534" s="11">
        <v>11026</v>
      </c>
      <c r="N5534" s="11">
        <v>4410.4000000000005</v>
      </c>
      <c r="O5534" s="12">
        <v>0.4</v>
      </c>
      <c r="P5534" s="6" t="s">
        <v>83</v>
      </c>
    </row>
    <row r="5535" spans="2:16" ht="14.25" customHeight="1">
      <c r="B5535" s="6" t="s">
        <v>14</v>
      </c>
      <c r="C5535" s="6">
        <v>1128299</v>
      </c>
      <c r="D5535" s="7">
        <v>44553</v>
      </c>
      <c r="E5535" s="7" t="str">
        <f t="shared" si="172"/>
        <v>Dec</v>
      </c>
      <c r="F5535" s="7" t="str">
        <f t="shared" si="173"/>
        <v>2021</v>
      </c>
      <c r="G5535" s="6" t="s">
        <v>48</v>
      </c>
      <c r="H5535" s="6" t="s">
        <v>72</v>
      </c>
      <c r="I5535" s="6" t="s">
        <v>73</v>
      </c>
      <c r="J5535" s="8" t="s">
        <v>17</v>
      </c>
      <c r="K5535" s="9">
        <v>60</v>
      </c>
      <c r="L5535" s="10">
        <v>225</v>
      </c>
      <c r="M5535" s="11">
        <v>13500</v>
      </c>
      <c r="N5535" s="11">
        <v>6345</v>
      </c>
      <c r="O5535" s="12">
        <v>0.47</v>
      </c>
      <c r="P5535" s="6" t="s">
        <v>83</v>
      </c>
    </row>
    <row r="5536" spans="2:16" ht="14.25" customHeight="1">
      <c r="B5536" s="6" t="s">
        <v>14</v>
      </c>
      <c r="C5536" s="6">
        <v>1128299</v>
      </c>
      <c r="D5536" s="7">
        <v>44553</v>
      </c>
      <c r="E5536" s="7" t="str">
        <f t="shared" si="172"/>
        <v>Dec</v>
      </c>
      <c r="F5536" s="7" t="str">
        <f t="shared" si="173"/>
        <v>2021</v>
      </c>
      <c r="G5536" s="6" t="s">
        <v>48</v>
      </c>
      <c r="H5536" s="6" t="s">
        <v>72</v>
      </c>
      <c r="I5536" s="6" t="s">
        <v>73</v>
      </c>
      <c r="J5536" s="8" t="s">
        <v>19</v>
      </c>
      <c r="K5536" s="9">
        <v>74</v>
      </c>
      <c r="L5536" s="10">
        <v>225</v>
      </c>
      <c r="M5536" s="11">
        <v>16650</v>
      </c>
      <c r="N5536" s="11">
        <v>7492.4999999999991</v>
      </c>
      <c r="O5536" s="12">
        <v>0.44999999999999996</v>
      </c>
      <c r="P5536" s="6" t="s">
        <v>83</v>
      </c>
    </row>
    <row r="5537" spans="2:16" ht="14.25" customHeight="1">
      <c r="B5537" s="6" t="s">
        <v>26</v>
      </c>
      <c r="C5537" s="6">
        <v>1128299</v>
      </c>
      <c r="D5537" s="7">
        <v>44553</v>
      </c>
      <c r="E5537" s="7" t="str">
        <f t="shared" si="172"/>
        <v>Dec</v>
      </c>
      <c r="F5537" s="7" t="str">
        <f t="shared" si="173"/>
        <v>2021</v>
      </c>
      <c r="G5537" s="6" t="s">
        <v>48</v>
      </c>
      <c r="H5537" s="6" t="s">
        <v>72</v>
      </c>
      <c r="I5537" s="6" t="s">
        <v>73</v>
      </c>
      <c r="J5537" s="8" t="s">
        <v>20</v>
      </c>
      <c r="K5537" s="9">
        <v>64</v>
      </c>
      <c r="L5537" s="10">
        <v>154</v>
      </c>
      <c r="M5537" s="11">
        <v>9856</v>
      </c>
      <c r="N5537" s="11">
        <v>4730.88</v>
      </c>
      <c r="O5537" s="12">
        <v>0.48</v>
      </c>
      <c r="P5537" s="6" t="s">
        <v>83</v>
      </c>
    </row>
    <row r="5538" spans="2:16" ht="14.25" customHeight="1">
      <c r="B5538" s="6" t="s">
        <v>26</v>
      </c>
      <c r="C5538" s="6">
        <v>1128299</v>
      </c>
      <c r="D5538" s="7">
        <v>44553</v>
      </c>
      <c r="E5538" s="7" t="str">
        <f t="shared" si="172"/>
        <v>Dec</v>
      </c>
      <c r="F5538" s="7" t="str">
        <f t="shared" si="173"/>
        <v>2021</v>
      </c>
      <c r="G5538" s="6" t="s">
        <v>48</v>
      </c>
      <c r="H5538" s="6" t="s">
        <v>72</v>
      </c>
      <c r="I5538" s="6" t="s">
        <v>73</v>
      </c>
      <c r="J5538" s="8" t="s">
        <v>21</v>
      </c>
      <c r="K5538" s="9">
        <v>67</v>
      </c>
      <c r="L5538" s="10">
        <v>160</v>
      </c>
      <c r="M5538" s="11">
        <v>10720</v>
      </c>
      <c r="N5538" s="11">
        <v>5360</v>
      </c>
      <c r="O5538" s="12">
        <v>0.5</v>
      </c>
      <c r="P5538" s="6" t="s">
        <v>83</v>
      </c>
    </row>
    <row r="5539" spans="2:16" ht="14.25" customHeight="1">
      <c r="B5539" s="6" t="s">
        <v>26</v>
      </c>
      <c r="C5539" s="6">
        <v>1128299</v>
      </c>
      <c r="D5539" s="7">
        <v>44553</v>
      </c>
      <c r="E5539" s="7" t="str">
        <f t="shared" si="172"/>
        <v>Dec</v>
      </c>
      <c r="F5539" s="7" t="str">
        <f t="shared" si="173"/>
        <v>2021</v>
      </c>
      <c r="G5539" s="6" t="s">
        <v>48</v>
      </c>
      <c r="H5539" s="6" t="s">
        <v>72</v>
      </c>
      <c r="I5539" s="6" t="s">
        <v>73</v>
      </c>
      <c r="J5539" s="8" t="s">
        <v>22</v>
      </c>
      <c r="K5539" s="9">
        <v>72</v>
      </c>
      <c r="L5539" s="10">
        <v>133</v>
      </c>
      <c r="M5539" s="11">
        <v>9576</v>
      </c>
      <c r="N5539" s="11">
        <v>4883.76</v>
      </c>
      <c r="O5539" s="12">
        <v>0.51</v>
      </c>
      <c r="P5539" s="6" t="s">
        <v>83</v>
      </c>
    </row>
    <row r="5540" spans="2:16" ht="14.25" customHeight="1">
      <c r="B5540" s="6" t="s">
        <v>26</v>
      </c>
      <c r="C5540" s="6">
        <v>1128299</v>
      </c>
      <c r="D5540" s="7">
        <v>44553</v>
      </c>
      <c r="E5540" s="7" t="str">
        <f t="shared" si="172"/>
        <v>Dec</v>
      </c>
      <c r="F5540" s="7" t="str">
        <f t="shared" si="173"/>
        <v>2021</v>
      </c>
      <c r="G5540" s="6" t="s">
        <v>48</v>
      </c>
      <c r="H5540" s="6" t="s">
        <v>72</v>
      </c>
      <c r="I5540" s="6" t="s">
        <v>73</v>
      </c>
      <c r="J5540" s="8" t="s">
        <v>23</v>
      </c>
      <c r="K5540" s="9">
        <v>82</v>
      </c>
      <c r="L5540" s="10">
        <v>150</v>
      </c>
      <c r="M5540" s="11">
        <v>12300</v>
      </c>
      <c r="N5540" s="11">
        <v>5289</v>
      </c>
      <c r="O5540" s="12">
        <v>0.43</v>
      </c>
      <c r="P5540" s="6" t="s">
        <v>83</v>
      </c>
    </row>
    <row r="5541" spans="2:16" ht="14.25" customHeight="1">
      <c r="B5541" s="6" t="s">
        <v>26</v>
      </c>
      <c r="C5541" s="6">
        <v>1185732</v>
      </c>
      <c r="D5541" s="7">
        <v>44215</v>
      </c>
      <c r="E5541" s="7" t="str">
        <f t="shared" si="172"/>
        <v>Jan</v>
      </c>
      <c r="F5541" s="7" t="str">
        <f t="shared" si="173"/>
        <v>2021</v>
      </c>
      <c r="G5541" s="6" t="s">
        <v>48</v>
      </c>
      <c r="H5541" s="6" t="s">
        <v>72</v>
      </c>
      <c r="I5541" s="6" t="s">
        <v>73</v>
      </c>
      <c r="J5541" s="8" t="s">
        <v>17</v>
      </c>
      <c r="K5541" s="9">
        <v>34</v>
      </c>
      <c r="L5541" s="10">
        <v>203</v>
      </c>
      <c r="M5541" s="11">
        <v>6902</v>
      </c>
      <c r="N5541" s="11">
        <v>4210.22</v>
      </c>
      <c r="O5541" s="12">
        <v>0.61</v>
      </c>
      <c r="P5541" s="6" t="s">
        <v>83</v>
      </c>
    </row>
    <row r="5542" spans="2:16" ht="14.25" customHeight="1">
      <c r="B5542" s="6" t="s">
        <v>26</v>
      </c>
      <c r="C5542" s="6">
        <v>1185732</v>
      </c>
      <c r="D5542" s="7">
        <v>44215</v>
      </c>
      <c r="E5542" s="7" t="str">
        <f t="shared" si="172"/>
        <v>Jan</v>
      </c>
      <c r="F5542" s="7" t="str">
        <f t="shared" si="173"/>
        <v>2021</v>
      </c>
      <c r="G5542" s="6" t="s">
        <v>48</v>
      </c>
      <c r="H5542" s="6" t="s">
        <v>72</v>
      </c>
      <c r="I5542" s="6" t="s">
        <v>73</v>
      </c>
      <c r="J5542" s="8" t="s">
        <v>19</v>
      </c>
      <c r="K5542" s="9">
        <v>34</v>
      </c>
      <c r="L5542" s="10">
        <v>154</v>
      </c>
      <c r="M5542" s="11">
        <v>5236</v>
      </c>
      <c r="N5542" s="11">
        <v>2670.36</v>
      </c>
      <c r="O5542" s="12">
        <v>0.51</v>
      </c>
      <c r="P5542" s="6" t="s">
        <v>83</v>
      </c>
    </row>
    <row r="5543" spans="2:16" ht="14.25" customHeight="1">
      <c r="B5543" s="6" t="s">
        <v>26</v>
      </c>
      <c r="C5543" s="6">
        <v>1185732</v>
      </c>
      <c r="D5543" s="7">
        <v>44215</v>
      </c>
      <c r="E5543" s="7" t="str">
        <f t="shared" si="172"/>
        <v>Jan</v>
      </c>
      <c r="F5543" s="7" t="str">
        <f t="shared" si="173"/>
        <v>2021</v>
      </c>
      <c r="G5543" s="6" t="s">
        <v>48</v>
      </c>
      <c r="H5543" s="6" t="s">
        <v>72</v>
      </c>
      <c r="I5543" s="6" t="s">
        <v>73</v>
      </c>
      <c r="J5543" s="8" t="s">
        <v>20</v>
      </c>
      <c r="K5543" s="9">
        <v>23</v>
      </c>
      <c r="L5543" s="10">
        <v>149</v>
      </c>
      <c r="M5543" s="11">
        <v>3427</v>
      </c>
      <c r="N5543" s="11">
        <v>1370.8000000000002</v>
      </c>
      <c r="O5543" s="12">
        <v>0.4</v>
      </c>
      <c r="P5543" s="6" t="s">
        <v>83</v>
      </c>
    </row>
    <row r="5544" spans="2:16" ht="14.25" customHeight="1">
      <c r="B5544" s="6" t="s">
        <v>26</v>
      </c>
      <c r="C5544" s="6">
        <v>1185732</v>
      </c>
      <c r="D5544" s="7">
        <v>44215</v>
      </c>
      <c r="E5544" s="7" t="str">
        <f t="shared" si="172"/>
        <v>Jan</v>
      </c>
      <c r="F5544" s="7" t="str">
        <f t="shared" si="173"/>
        <v>2021</v>
      </c>
      <c r="G5544" s="6" t="s">
        <v>48</v>
      </c>
      <c r="H5544" s="6" t="s">
        <v>72</v>
      </c>
      <c r="I5544" s="6" t="s">
        <v>73</v>
      </c>
      <c r="J5544" s="8" t="s">
        <v>21</v>
      </c>
      <c r="K5544" s="9">
        <v>29</v>
      </c>
      <c r="L5544" s="10">
        <v>116</v>
      </c>
      <c r="M5544" s="11">
        <v>3364</v>
      </c>
      <c r="N5544" s="11">
        <v>1682</v>
      </c>
      <c r="O5544" s="12">
        <v>0.5</v>
      </c>
      <c r="P5544" s="6" t="s">
        <v>83</v>
      </c>
    </row>
    <row r="5545" spans="2:16" ht="14.25" customHeight="1">
      <c r="B5545" s="6" t="s">
        <v>26</v>
      </c>
      <c r="C5545" s="6">
        <v>1185732</v>
      </c>
      <c r="D5545" s="7">
        <v>44215</v>
      </c>
      <c r="E5545" s="7" t="str">
        <f t="shared" si="172"/>
        <v>Jan</v>
      </c>
      <c r="F5545" s="7" t="str">
        <f t="shared" si="173"/>
        <v>2021</v>
      </c>
      <c r="G5545" s="6" t="s">
        <v>48</v>
      </c>
      <c r="H5545" s="6" t="s">
        <v>72</v>
      </c>
      <c r="I5545" s="6" t="s">
        <v>73</v>
      </c>
      <c r="J5545" s="8" t="s">
        <v>22</v>
      </c>
      <c r="K5545" s="9">
        <v>43</v>
      </c>
      <c r="L5545" s="10">
        <v>122</v>
      </c>
      <c r="M5545" s="11">
        <v>5246</v>
      </c>
      <c r="N5545" s="11">
        <v>2727.92</v>
      </c>
      <c r="O5545" s="12">
        <v>0.52</v>
      </c>
      <c r="P5545" s="6" t="s">
        <v>83</v>
      </c>
    </row>
    <row r="5546" spans="2:16" ht="14.25" customHeight="1">
      <c r="B5546" s="6" t="s">
        <v>26</v>
      </c>
      <c r="C5546" s="6">
        <v>1185732</v>
      </c>
      <c r="D5546" s="7">
        <v>44215</v>
      </c>
      <c r="E5546" s="7" t="str">
        <f t="shared" si="172"/>
        <v>Jan</v>
      </c>
      <c r="F5546" s="7" t="str">
        <f t="shared" si="173"/>
        <v>2021</v>
      </c>
      <c r="G5546" s="6" t="s">
        <v>48</v>
      </c>
      <c r="H5546" s="6" t="s">
        <v>72</v>
      </c>
      <c r="I5546" s="6" t="s">
        <v>73</v>
      </c>
      <c r="J5546" s="8" t="s">
        <v>23</v>
      </c>
      <c r="K5546" s="9">
        <v>33</v>
      </c>
      <c r="L5546" s="10">
        <v>138</v>
      </c>
      <c r="M5546" s="11">
        <v>4554</v>
      </c>
      <c r="N5546" s="11">
        <v>3096.7200000000003</v>
      </c>
      <c r="O5546" s="12">
        <v>0.68</v>
      </c>
      <c r="P5546" s="6" t="s">
        <v>83</v>
      </c>
    </row>
    <row r="5547" spans="2:16" ht="14.25" customHeight="1">
      <c r="B5547" s="6" t="s">
        <v>26</v>
      </c>
      <c r="C5547" s="6">
        <v>1185732</v>
      </c>
      <c r="D5547" s="7">
        <v>44244</v>
      </c>
      <c r="E5547" s="7" t="str">
        <f t="shared" si="172"/>
        <v>Feb</v>
      </c>
      <c r="F5547" s="7" t="str">
        <f t="shared" si="173"/>
        <v>2021</v>
      </c>
      <c r="G5547" s="6" t="s">
        <v>48</v>
      </c>
      <c r="H5547" s="6" t="s">
        <v>72</v>
      </c>
      <c r="I5547" s="6" t="s">
        <v>73</v>
      </c>
      <c r="J5547" s="8" t="s">
        <v>17</v>
      </c>
      <c r="K5547" s="9">
        <v>34</v>
      </c>
      <c r="L5547" s="10">
        <v>200</v>
      </c>
      <c r="M5547" s="11">
        <v>6800</v>
      </c>
      <c r="N5547" s="11">
        <v>4284</v>
      </c>
      <c r="O5547" s="12">
        <v>0.63</v>
      </c>
      <c r="P5547" s="6" t="s">
        <v>83</v>
      </c>
    </row>
    <row r="5548" spans="2:16" ht="14.25" customHeight="1">
      <c r="B5548" s="6" t="s">
        <v>26</v>
      </c>
      <c r="C5548" s="6">
        <v>1185732</v>
      </c>
      <c r="D5548" s="7">
        <v>44244</v>
      </c>
      <c r="E5548" s="7" t="str">
        <f t="shared" si="172"/>
        <v>Feb</v>
      </c>
      <c r="F5548" s="7" t="str">
        <f t="shared" si="173"/>
        <v>2021</v>
      </c>
      <c r="G5548" s="6" t="s">
        <v>48</v>
      </c>
      <c r="H5548" s="6" t="s">
        <v>72</v>
      </c>
      <c r="I5548" s="6" t="s">
        <v>73</v>
      </c>
      <c r="J5548" s="8" t="s">
        <v>19</v>
      </c>
      <c r="K5548" s="9">
        <v>33</v>
      </c>
      <c r="L5548" s="10">
        <v>117</v>
      </c>
      <c r="M5548" s="11">
        <v>3861</v>
      </c>
      <c r="N5548" s="11">
        <v>2007.72</v>
      </c>
      <c r="O5548" s="12">
        <v>0.52</v>
      </c>
      <c r="P5548" s="6" t="s">
        <v>83</v>
      </c>
    </row>
    <row r="5549" spans="2:16" ht="14.25" customHeight="1">
      <c r="B5549" s="6" t="s">
        <v>26</v>
      </c>
      <c r="C5549" s="6">
        <v>1185732</v>
      </c>
      <c r="D5549" s="7">
        <v>44244</v>
      </c>
      <c r="E5549" s="7" t="str">
        <f t="shared" si="172"/>
        <v>Feb</v>
      </c>
      <c r="F5549" s="7" t="str">
        <f t="shared" si="173"/>
        <v>2021</v>
      </c>
      <c r="G5549" s="6" t="s">
        <v>48</v>
      </c>
      <c r="H5549" s="6" t="s">
        <v>72</v>
      </c>
      <c r="I5549" s="6" t="s">
        <v>73</v>
      </c>
      <c r="J5549" s="8" t="s">
        <v>20</v>
      </c>
      <c r="K5549" s="9">
        <v>23</v>
      </c>
      <c r="L5549" s="10">
        <v>150</v>
      </c>
      <c r="M5549" s="11">
        <v>3450</v>
      </c>
      <c r="N5549" s="11">
        <v>1483.5</v>
      </c>
      <c r="O5549" s="12">
        <v>0.43</v>
      </c>
      <c r="P5549" s="6" t="s">
        <v>83</v>
      </c>
    </row>
    <row r="5550" spans="2:16" ht="14.25" customHeight="1">
      <c r="B5550" s="6" t="s">
        <v>26</v>
      </c>
      <c r="C5550" s="6">
        <v>1185732</v>
      </c>
      <c r="D5550" s="7">
        <v>44244</v>
      </c>
      <c r="E5550" s="7" t="str">
        <f t="shared" si="172"/>
        <v>Feb</v>
      </c>
      <c r="F5550" s="7" t="str">
        <f t="shared" si="173"/>
        <v>2021</v>
      </c>
      <c r="G5550" s="6" t="s">
        <v>36</v>
      </c>
      <c r="H5550" s="6" t="s">
        <v>74</v>
      </c>
      <c r="I5550" s="6" t="s">
        <v>75</v>
      </c>
      <c r="J5550" s="8" t="s">
        <v>21</v>
      </c>
      <c r="K5550" s="9">
        <v>28</v>
      </c>
      <c r="L5550" s="10">
        <v>109</v>
      </c>
      <c r="M5550" s="11">
        <v>3052</v>
      </c>
      <c r="N5550" s="11">
        <v>1495.48</v>
      </c>
      <c r="O5550" s="12">
        <v>0.49</v>
      </c>
      <c r="P5550" s="6" t="s">
        <v>83</v>
      </c>
    </row>
    <row r="5551" spans="2:16" ht="14.25" customHeight="1">
      <c r="B5551" s="6" t="s">
        <v>26</v>
      </c>
      <c r="C5551" s="6">
        <v>1185732</v>
      </c>
      <c r="D5551" s="7">
        <v>44244</v>
      </c>
      <c r="E5551" s="7" t="str">
        <f t="shared" si="172"/>
        <v>Feb</v>
      </c>
      <c r="F5551" s="7" t="str">
        <f t="shared" si="173"/>
        <v>2021</v>
      </c>
      <c r="G5551" s="6" t="s">
        <v>36</v>
      </c>
      <c r="H5551" s="6" t="s">
        <v>74</v>
      </c>
      <c r="I5551" s="6" t="s">
        <v>75</v>
      </c>
      <c r="J5551" s="8" t="s">
        <v>22</v>
      </c>
      <c r="K5551" s="9">
        <v>41</v>
      </c>
      <c r="L5551" s="10">
        <v>126</v>
      </c>
      <c r="M5551" s="11">
        <v>5166</v>
      </c>
      <c r="N5551" s="11">
        <v>2841.2999999999997</v>
      </c>
      <c r="O5551" s="12">
        <v>0.54999999999999993</v>
      </c>
      <c r="P5551" s="6" t="s">
        <v>83</v>
      </c>
    </row>
    <row r="5552" spans="2:16" ht="14.25" customHeight="1">
      <c r="B5552" s="6" t="s">
        <v>26</v>
      </c>
      <c r="C5552" s="6">
        <v>1185732</v>
      </c>
      <c r="D5552" s="7">
        <v>44244</v>
      </c>
      <c r="E5552" s="7" t="str">
        <f t="shared" si="172"/>
        <v>Feb</v>
      </c>
      <c r="F5552" s="7" t="str">
        <f t="shared" si="173"/>
        <v>2021</v>
      </c>
      <c r="G5552" s="6" t="s">
        <v>36</v>
      </c>
      <c r="H5552" s="6" t="s">
        <v>74</v>
      </c>
      <c r="I5552" s="6" t="s">
        <v>75</v>
      </c>
      <c r="J5552" s="8" t="s">
        <v>23</v>
      </c>
      <c r="K5552" s="9">
        <v>33</v>
      </c>
      <c r="L5552" s="10">
        <v>138</v>
      </c>
      <c r="M5552" s="11">
        <v>4554</v>
      </c>
      <c r="N5552" s="11">
        <v>3051.1800000000003</v>
      </c>
      <c r="O5552" s="12">
        <v>0.67</v>
      </c>
      <c r="P5552" s="6" t="s">
        <v>83</v>
      </c>
    </row>
    <row r="5553" spans="2:16" ht="14.25" customHeight="1">
      <c r="B5553" s="6" t="s">
        <v>26</v>
      </c>
      <c r="C5553" s="6">
        <v>1185732</v>
      </c>
      <c r="D5553" s="7">
        <v>44270</v>
      </c>
      <c r="E5553" s="7" t="str">
        <f t="shared" si="172"/>
        <v>Mar</v>
      </c>
      <c r="F5553" s="7" t="str">
        <f t="shared" si="173"/>
        <v>2021</v>
      </c>
      <c r="G5553" s="6" t="s">
        <v>36</v>
      </c>
      <c r="H5553" s="6" t="s">
        <v>74</v>
      </c>
      <c r="I5553" s="6" t="s">
        <v>75</v>
      </c>
      <c r="J5553" s="8" t="s">
        <v>17</v>
      </c>
      <c r="K5553" s="9">
        <v>34</v>
      </c>
      <c r="L5553" s="10">
        <v>216</v>
      </c>
      <c r="M5553" s="11">
        <v>7344</v>
      </c>
      <c r="N5553" s="11">
        <v>4479.84</v>
      </c>
      <c r="O5553" s="12">
        <v>0.61</v>
      </c>
      <c r="P5553" s="6" t="s">
        <v>83</v>
      </c>
    </row>
    <row r="5554" spans="2:16" ht="14.25" customHeight="1">
      <c r="B5554" s="6" t="s">
        <v>26</v>
      </c>
      <c r="C5554" s="6">
        <v>1185732</v>
      </c>
      <c r="D5554" s="7">
        <v>44270</v>
      </c>
      <c r="E5554" s="7" t="str">
        <f t="shared" si="172"/>
        <v>Mar</v>
      </c>
      <c r="F5554" s="7" t="str">
        <f t="shared" si="173"/>
        <v>2021</v>
      </c>
      <c r="G5554" s="6" t="s">
        <v>36</v>
      </c>
      <c r="H5554" s="6" t="s">
        <v>74</v>
      </c>
      <c r="I5554" s="6" t="s">
        <v>75</v>
      </c>
      <c r="J5554" s="8" t="s">
        <v>19</v>
      </c>
      <c r="K5554" s="9">
        <v>32</v>
      </c>
      <c r="L5554" s="10">
        <v>126</v>
      </c>
      <c r="M5554" s="11">
        <v>4032</v>
      </c>
      <c r="N5554" s="11">
        <v>2177.2800000000002</v>
      </c>
      <c r="O5554" s="12">
        <v>0.54</v>
      </c>
      <c r="P5554" s="6" t="s">
        <v>83</v>
      </c>
    </row>
    <row r="5555" spans="2:16" ht="14.25" customHeight="1">
      <c r="B5555" s="6" t="s">
        <v>26</v>
      </c>
      <c r="C5555" s="6">
        <v>1185732</v>
      </c>
      <c r="D5555" s="7">
        <v>44270</v>
      </c>
      <c r="E5555" s="7" t="str">
        <f t="shared" si="172"/>
        <v>Mar</v>
      </c>
      <c r="F5555" s="7" t="str">
        <f t="shared" si="173"/>
        <v>2021</v>
      </c>
      <c r="G5555" s="6" t="s">
        <v>36</v>
      </c>
      <c r="H5555" s="6" t="s">
        <v>74</v>
      </c>
      <c r="I5555" s="6" t="s">
        <v>75</v>
      </c>
      <c r="J5555" s="8" t="s">
        <v>20</v>
      </c>
      <c r="K5555" s="9">
        <v>25</v>
      </c>
      <c r="L5555" s="10">
        <v>124</v>
      </c>
      <c r="M5555" s="11">
        <v>3100</v>
      </c>
      <c r="N5555" s="11">
        <v>1240</v>
      </c>
      <c r="O5555" s="12">
        <v>0.4</v>
      </c>
      <c r="P5555" s="6" t="s">
        <v>83</v>
      </c>
    </row>
    <row r="5556" spans="2:16" ht="14.25" customHeight="1">
      <c r="B5556" s="6" t="s">
        <v>26</v>
      </c>
      <c r="C5556" s="6">
        <v>1185732</v>
      </c>
      <c r="D5556" s="7">
        <v>44270</v>
      </c>
      <c r="E5556" s="7" t="str">
        <f t="shared" si="172"/>
        <v>Mar</v>
      </c>
      <c r="F5556" s="7" t="str">
        <f t="shared" si="173"/>
        <v>2021</v>
      </c>
      <c r="G5556" s="6" t="s">
        <v>36</v>
      </c>
      <c r="H5556" s="6" t="s">
        <v>74</v>
      </c>
      <c r="I5556" s="6" t="s">
        <v>75</v>
      </c>
      <c r="J5556" s="8" t="s">
        <v>21</v>
      </c>
      <c r="K5556" s="9">
        <v>29</v>
      </c>
      <c r="L5556" s="10">
        <v>91</v>
      </c>
      <c r="M5556" s="11">
        <v>2639</v>
      </c>
      <c r="N5556" s="11">
        <v>1266.72</v>
      </c>
      <c r="O5556" s="12">
        <v>0.48</v>
      </c>
      <c r="P5556" s="6" t="s">
        <v>83</v>
      </c>
    </row>
    <row r="5557" spans="2:16" ht="14.25" customHeight="1">
      <c r="B5557" s="6" t="s">
        <v>26</v>
      </c>
      <c r="C5557" s="6">
        <v>1185732</v>
      </c>
      <c r="D5557" s="7">
        <v>44270</v>
      </c>
      <c r="E5557" s="7" t="str">
        <f t="shared" si="172"/>
        <v>Mar</v>
      </c>
      <c r="F5557" s="7" t="str">
        <f t="shared" si="173"/>
        <v>2021</v>
      </c>
      <c r="G5557" s="6" t="s">
        <v>36</v>
      </c>
      <c r="H5557" s="6" t="s">
        <v>74</v>
      </c>
      <c r="I5557" s="6" t="s">
        <v>75</v>
      </c>
      <c r="J5557" s="8" t="s">
        <v>22</v>
      </c>
      <c r="K5557" s="9">
        <v>43</v>
      </c>
      <c r="L5557" s="10">
        <v>94</v>
      </c>
      <c r="M5557" s="11">
        <v>4042</v>
      </c>
      <c r="N5557" s="11">
        <v>2101.84</v>
      </c>
      <c r="O5557" s="12">
        <v>0.52</v>
      </c>
      <c r="P5557" s="6" t="s">
        <v>83</v>
      </c>
    </row>
    <row r="5558" spans="2:16" ht="14.25" customHeight="1">
      <c r="B5558" s="6" t="s">
        <v>26</v>
      </c>
      <c r="C5558" s="6">
        <v>1185732</v>
      </c>
      <c r="D5558" s="7">
        <v>44270</v>
      </c>
      <c r="E5558" s="7" t="str">
        <f t="shared" si="172"/>
        <v>Mar</v>
      </c>
      <c r="F5558" s="7" t="str">
        <f t="shared" si="173"/>
        <v>2021</v>
      </c>
      <c r="G5558" s="6" t="s">
        <v>36</v>
      </c>
      <c r="H5558" s="6" t="s">
        <v>74</v>
      </c>
      <c r="I5558" s="6" t="s">
        <v>75</v>
      </c>
      <c r="J5558" s="8" t="s">
        <v>23</v>
      </c>
      <c r="K5558" s="9">
        <v>33</v>
      </c>
      <c r="L5558" s="10">
        <v>143</v>
      </c>
      <c r="M5558" s="11">
        <v>4719</v>
      </c>
      <c r="N5558" s="11">
        <v>3256.11</v>
      </c>
      <c r="O5558" s="12">
        <v>0.69000000000000006</v>
      </c>
      <c r="P5558" s="6" t="s">
        <v>83</v>
      </c>
    </row>
    <row r="5559" spans="2:16" ht="14.25" customHeight="1">
      <c r="B5559" s="6" t="s">
        <v>26</v>
      </c>
      <c r="C5559" s="6">
        <v>1185732</v>
      </c>
      <c r="D5559" s="7">
        <v>44302</v>
      </c>
      <c r="E5559" s="7" t="str">
        <f t="shared" si="172"/>
        <v>Apr</v>
      </c>
      <c r="F5559" s="7" t="str">
        <f t="shared" si="173"/>
        <v>2021</v>
      </c>
      <c r="G5559" s="6" t="s">
        <v>36</v>
      </c>
      <c r="H5559" s="6" t="s">
        <v>74</v>
      </c>
      <c r="I5559" s="6" t="s">
        <v>75</v>
      </c>
      <c r="J5559" s="8" t="s">
        <v>17</v>
      </c>
      <c r="K5559" s="9">
        <v>32</v>
      </c>
      <c r="L5559" s="10">
        <v>181</v>
      </c>
      <c r="M5559" s="11">
        <v>5792</v>
      </c>
      <c r="N5559" s="11">
        <v>3475.2</v>
      </c>
      <c r="O5559" s="12">
        <v>0.6</v>
      </c>
      <c r="P5559" s="6" t="s">
        <v>83</v>
      </c>
    </row>
    <row r="5560" spans="2:16" ht="14.25" customHeight="1">
      <c r="B5560" s="6" t="s">
        <v>26</v>
      </c>
      <c r="C5560" s="6">
        <v>1185732</v>
      </c>
      <c r="D5560" s="7">
        <v>44302</v>
      </c>
      <c r="E5560" s="7" t="str">
        <f t="shared" si="172"/>
        <v>Apr</v>
      </c>
      <c r="F5560" s="7" t="str">
        <f t="shared" si="173"/>
        <v>2021</v>
      </c>
      <c r="G5560" s="6" t="s">
        <v>36</v>
      </c>
      <c r="H5560" s="6" t="s">
        <v>74</v>
      </c>
      <c r="I5560" s="6" t="s">
        <v>75</v>
      </c>
      <c r="J5560" s="8" t="s">
        <v>19</v>
      </c>
      <c r="K5560" s="9">
        <v>38</v>
      </c>
      <c r="L5560" s="10">
        <v>111</v>
      </c>
      <c r="M5560" s="11">
        <v>4218</v>
      </c>
      <c r="N5560" s="11">
        <v>2235.54</v>
      </c>
      <c r="O5560" s="12">
        <v>0.53</v>
      </c>
      <c r="P5560" s="6" t="s">
        <v>83</v>
      </c>
    </row>
    <row r="5561" spans="2:16" ht="14.25" customHeight="1">
      <c r="B5561" s="6" t="s">
        <v>26</v>
      </c>
      <c r="C5561" s="6">
        <v>1185732</v>
      </c>
      <c r="D5561" s="7">
        <v>44302</v>
      </c>
      <c r="E5561" s="7" t="str">
        <f t="shared" si="172"/>
        <v>Apr</v>
      </c>
      <c r="F5561" s="7" t="str">
        <f t="shared" si="173"/>
        <v>2021</v>
      </c>
      <c r="G5561" s="6" t="s">
        <v>36</v>
      </c>
      <c r="H5561" s="6" t="s">
        <v>74</v>
      </c>
      <c r="I5561" s="6" t="s">
        <v>75</v>
      </c>
      <c r="J5561" s="8" t="s">
        <v>20</v>
      </c>
      <c r="K5561" s="9">
        <v>27</v>
      </c>
      <c r="L5561" s="10">
        <v>135</v>
      </c>
      <c r="M5561" s="11">
        <v>3645</v>
      </c>
      <c r="N5561" s="11">
        <v>1530.8999999999999</v>
      </c>
      <c r="O5561" s="12">
        <v>0.42</v>
      </c>
      <c r="P5561" s="6" t="s">
        <v>83</v>
      </c>
    </row>
    <row r="5562" spans="2:16" ht="14.25" customHeight="1">
      <c r="B5562" s="6" t="s">
        <v>26</v>
      </c>
      <c r="C5562" s="6">
        <v>1185732</v>
      </c>
      <c r="D5562" s="7">
        <v>44302</v>
      </c>
      <c r="E5562" s="7" t="str">
        <f t="shared" si="172"/>
        <v>Apr</v>
      </c>
      <c r="F5562" s="7" t="str">
        <f t="shared" si="173"/>
        <v>2021</v>
      </c>
      <c r="G5562" s="6" t="s">
        <v>36</v>
      </c>
      <c r="H5562" s="6" t="s">
        <v>74</v>
      </c>
      <c r="I5562" s="6" t="s">
        <v>75</v>
      </c>
      <c r="J5562" s="8" t="s">
        <v>21</v>
      </c>
      <c r="K5562" s="9">
        <v>32</v>
      </c>
      <c r="L5562" s="10">
        <v>109</v>
      </c>
      <c r="M5562" s="11">
        <v>3488</v>
      </c>
      <c r="N5562" s="11">
        <v>1604.4799999999998</v>
      </c>
      <c r="O5562" s="12">
        <v>0.45999999999999996</v>
      </c>
      <c r="P5562" s="6" t="s">
        <v>83</v>
      </c>
    </row>
    <row r="5563" spans="2:16" ht="14.25" customHeight="1">
      <c r="B5563" s="6" t="s">
        <v>26</v>
      </c>
      <c r="C5563" s="6">
        <v>1185732</v>
      </c>
      <c r="D5563" s="7">
        <v>44302</v>
      </c>
      <c r="E5563" s="7" t="str">
        <f t="shared" si="172"/>
        <v>Apr</v>
      </c>
      <c r="F5563" s="7" t="str">
        <f t="shared" si="173"/>
        <v>2021</v>
      </c>
      <c r="G5563" s="6" t="s">
        <v>36</v>
      </c>
      <c r="H5563" s="6" t="s">
        <v>74</v>
      </c>
      <c r="I5563" s="6" t="s">
        <v>75</v>
      </c>
      <c r="J5563" s="8" t="s">
        <v>22</v>
      </c>
      <c r="K5563" s="9">
        <v>45</v>
      </c>
      <c r="L5563" s="10">
        <v>120</v>
      </c>
      <c r="M5563" s="11">
        <v>5400</v>
      </c>
      <c r="N5563" s="11">
        <v>2700</v>
      </c>
      <c r="O5563" s="12">
        <v>0.5</v>
      </c>
      <c r="P5563" s="6" t="s">
        <v>83</v>
      </c>
    </row>
    <row r="5564" spans="2:16" ht="14.25" customHeight="1">
      <c r="B5564" s="6" t="s">
        <v>26</v>
      </c>
      <c r="C5564" s="6">
        <v>1185732</v>
      </c>
      <c r="D5564" s="7">
        <v>44302</v>
      </c>
      <c r="E5564" s="7" t="str">
        <f t="shared" si="172"/>
        <v>Apr</v>
      </c>
      <c r="F5564" s="7" t="str">
        <f t="shared" si="173"/>
        <v>2021</v>
      </c>
      <c r="G5564" s="6" t="s">
        <v>36</v>
      </c>
      <c r="H5564" s="6" t="s">
        <v>74</v>
      </c>
      <c r="I5564" s="6" t="s">
        <v>75</v>
      </c>
      <c r="J5564" s="8" t="s">
        <v>23</v>
      </c>
      <c r="K5564" s="9">
        <v>37</v>
      </c>
      <c r="L5564" s="10">
        <v>152</v>
      </c>
      <c r="M5564" s="11">
        <v>5624</v>
      </c>
      <c r="N5564" s="11">
        <v>3880.5600000000004</v>
      </c>
      <c r="O5564" s="12">
        <v>0.69000000000000006</v>
      </c>
      <c r="P5564" s="6" t="s">
        <v>83</v>
      </c>
    </row>
    <row r="5565" spans="2:16" ht="14.25" customHeight="1">
      <c r="B5565" s="6" t="s">
        <v>26</v>
      </c>
      <c r="C5565" s="6">
        <v>1185732</v>
      </c>
      <c r="D5565" s="7">
        <v>44331</v>
      </c>
      <c r="E5565" s="7" t="str">
        <f t="shared" si="172"/>
        <v>May</v>
      </c>
      <c r="F5565" s="7" t="str">
        <f t="shared" si="173"/>
        <v>2021</v>
      </c>
      <c r="G5565" s="6" t="s">
        <v>36</v>
      </c>
      <c r="H5565" s="6" t="s">
        <v>74</v>
      </c>
      <c r="I5565" s="6" t="s">
        <v>75</v>
      </c>
      <c r="J5565" s="8" t="s">
        <v>17</v>
      </c>
      <c r="K5565" s="9">
        <v>48</v>
      </c>
      <c r="L5565" s="10">
        <v>207</v>
      </c>
      <c r="M5565" s="11">
        <v>9936</v>
      </c>
      <c r="N5565" s="11">
        <v>6060.96</v>
      </c>
      <c r="O5565" s="12">
        <v>0.61</v>
      </c>
      <c r="P5565" s="6" t="s">
        <v>83</v>
      </c>
    </row>
    <row r="5566" spans="2:16" ht="14.25" customHeight="1">
      <c r="B5566" s="6" t="s">
        <v>26</v>
      </c>
      <c r="C5566" s="6">
        <v>1185732</v>
      </c>
      <c r="D5566" s="7">
        <v>44331</v>
      </c>
      <c r="E5566" s="7" t="str">
        <f t="shared" si="172"/>
        <v>May</v>
      </c>
      <c r="F5566" s="7" t="str">
        <f t="shared" si="173"/>
        <v>2021</v>
      </c>
      <c r="G5566" s="6" t="s">
        <v>36</v>
      </c>
      <c r="H5566" s="6" t="s">
        <v>74</v>
      </c>
      <c r="I5566" s="6" t="s">
        <v>75</v>
      </c>
      <c r="J5566" s="8" t="s">
        <v>19</v>
      </c>
      <c r="K5566" s="9">
        <v>47</v>
      </c>
      <c r="L5566" s="10">
        <v>150</v>
      </c>
      <c r="M5566" s="11">
        <v>7050</v>
      </c>
      <c r="N5566" s="11">
        <v>3877.4999999999995</v>
      </c>
      <c r="O5566" s="12">
        <v>0.54999999999999993</v>
      </c>
      <c r="P5566" s="6" t="s">
        <v>83</v>
      </c>
    </row>
    <row r="5567" spans="2:16" ht="14.25" customHeight="1">
      <c r="B5567" s="6" t="s">
        <v>26</v>
      </c>
      <c r="C5567" s="6">
        <v>1185732</v>
      </c>
      <c r="D5567" s="7">
        <v>44331</v>
      </c>
      <c r="E5567" s="7" t="str">
        <f t="shared" si="172"/>
        <v>May</v>
      </c>
      <c r="F5567" s="7" t="str">
        <f t="shared" si="173"/>
        <v>2021</v>
      </c>
      <c r="G5567" s="6" t="s">
        <v>36</v>
      </c>
      <c r="H5567" s="6" t="s">
        <v>74</v>
      </c>
      <c r="I5567" s="6" t="s">
        <v>75</v>
      </c>
      <c r="J5567" s="8" t="s">
        <v>20</v>
      </c>
      <c r="K5567" s="9">
        <v>44</v>
      </c>
      <c r="L5567" s="10">
        <v>133</v>
      </c>
      <c r="M5567" s="11">
        <v>5852</v>
      </c>
      <c r="N5567" s="11">
        <v>2340.8000000000002</v>
      </c>
      <c r="O5567" s="12">
        <v>0.4</v>
      </c>
      <c r="P5567" s="6" t="s">
        <v>83</v>
      </c>
    </row>
    <row r="5568" spans="2:16" ht="14.25" customHeight="1">
      <c r="B5568" s="6" t="s">
        <v>26</v>
      </c>
      <c r="C5568" s="6">
        <v>1185732</v>
      </c>
      <c r="D5568" s="7">
        <v>44331</v>
      </c>
      <c r="E5568" s="7" t="str">
        <f t="shared" si="172"/>
        <v>May</v>
      </c>
      <c r="F5568" s="7" t="str">
        <f t="shared" si="173"/>
        <v>2021</v>
      </c>
      <c r="G5568" s="6" t="s">
        <v>36</v>
      </c>
      <c r="H5568" s="6" t="s">
        <v>74</v>
      </c>
      <c r="I5568" s="6" t="s">
        <v>75</v>
      </c>
      <c r="J5568" s="8" t="s">
        <v>21</v>
      </c>
      <c r="K5568" s="9">
        <v>42</v>
      </c>
      <c r="L5568" s="10">
        <v>126</v>
      </c>
      <c r="M5568" s="11">
        <v>5292</v>
      </c>
      <c r="N5568" s="11">
        <v>2646</v>
      </c>
      <c r="O5568" s="12">
        <v>0.5</v>
      </c>
      <c r="P5568" s="6" t="s">
        <v>83</v>
      </c>
    </row>
    <row r="5569" spans="2:16" ht="14.25" customHeight="1">
      <c r="B5569" s="6" t="s">
        <v>26</v>
      </c>
      <c r="C5569" s="6">
        <v>1185732</v>
      </c>
      <c r="D5569" s="7">
        <v>44331</v>
      </c>
      <c r="E5569" s="7" t="str">
        <f t="shared" si="172"/>
        <v>May</v>
      </c>
      <c r="F5569" s="7" t="str">
        <f t="shared" si="173"/>
        <v>2021</v>
      </c>
      <c r="G5569" s="6" t="s">
        <v>36</v>
      </c>
      <c r="H5569" s="6" t="s">
        <v>74</v>
      </c>
      <c r="I5569" s="6" t="s">
        <v>75</v>
      </c>
      <c r="J5569" s="8" t="s">
        <v>22</v>
      </c>
      <c r="K5569" s="9">
        <v>52</v>
      </c>
      <c r="L5569" s="10">
        <v>124</v>
      </c>
      <c r="M5569" s="11">
        <v>6448</v>
      </c>
      <c r="N5569" s="11">
        <v>3417.44</v>
      </c>
      <c r="O5569" s="12">
        <v>0.53</v>
      </c>
      <c r="P5569" s="6" t="s">
        <v>83</v>
      </c>
    </row>
    <row r="5570" spans="2:16" ht="14.25" customHeight="1">
      <c r="B5570" s="6" t="s">
        <v>26</v>
      </c>
      <c r="C5570" s="6">
        <v>1185732</v>
      </c>
      <c r="D5570" s="7">
        <v>44331</v>
      </c>
      <c r="E5570" s="7" t="str">
        <f t="shared" si="172"/>
        <v>May</v>
      </c>
      <c r="F5570" s="7" t="str">
        <f t="shared" si="173"/>
        <v>2021</v>
      </c>
      <c r="G5570" s="6" t="s">
        <v>36</v>
      </c>
      <c r="H5570" s="6" t="s">
        <v>74</v>
      </c>
      <c r="I5570" s="6" t="s">
        <v>75</v>
      </c>
      <c r="J5570" s="8" t="s">
        <v>23</v>
      </c>
      <c r="K5570" s="9">
        <v>55</v>
      </c>
      <c r="L5570" s="10">
        <v>150</v>
      </c>
      <c r="M5570" s="11">
        <v>8250</v>
      </c>
      <c r="N5570" s="11">
        <v>5775.0000000000009</v>
      </c>
      <c r="O5570" s="12">
        <v>0.70000000000000007</v>
      </c>
      <c r="P5570" s="6" t="s">
        <v>83</v>
      </c>
    </row>
    <row r="5571" spans="2:16" ht="14.25" customHeight="1">
      <c r="B5571" s="6" t="s">
        <v>26</v>
      </c>
      <c r="C5571" s="6">
        <v>1185732</v>
      </c>
      <c r="D5571" s="7">
        <v>44364</v>
      </c>
      <c r="E5571" s="7" t="str">
        <f t="shared" si="172"/>
        <v>Jun</v>
      </c>
      <c r="F5571" s="7" t="str">
        <f t="shared" si="173"/>
        <v>2021</v>
      </c>
      <c r="G5571" s="6" t="s">
        <v>36</v>
      </c>
      <c r="H5571" s="6" t="s">
        <v>74</v>
      </c>
      <c r="I5571" s="6" t="s">
        <v>75</v>
      </c>
      <c r="J5571" s="8" t="s">
        <v>17</v>
      </c>
      <c r="K5571" s="9">
        <v>52</v>
      </c>
      <c r="L5571" s="10">
        <v>206</v>
      </c>
      <c r="M5571" s="11">
        <v>10712</v>
      </c>
      <c r="N5571" s="11">
        <v>6641.44</v>
      </c>
      <c r="O5571" s="12">
        <v>0.62</v>
      </c>
      <c r="P5571" s="6" t="s">
        <v>83</v>
      </c>
    </row>
    <row r="5572" spans="2:16" ht="14.25" customHeight="1">
      <c r="B5572" s="6" t="s">
        <v>26</v>
      </c>
      <c r="C5572" s="6">
        <v>1185732</v>
      </c>
      <c r="D5572" s="7">
        <v>44364</v>
      </c>
      <c r="E5572" s="7" t="str">
        <f t="shared" si="172"/>
        <v>Jun</v>
      </c>
      <c r="F5572" s="7" t="str">
        <f t="shared" si="173"/>
        <v>2021</v>
      </c>
      <c r="G5572" s="6" t="s">
        <v>36</v>
      </c>
      <c r="H5572" s="6" t="s">
        <v>74</v>
      </c>
      <c r="I5572" s="6" t="s">
        <v>75</v>
      </c>
      <c r="J5572" s="8" t="s">
        <v>19</v>
      </c>
      <c r="K5572" s="9">
        <v>46</v>
      </c>
      <c r="L5572" s="10">
        <v>167</v>
      </c>
      <c r="M5572" s="11">
        <v>7682</v>
      </c>
      <c r="N5572" s="11">
        <v>4148.2800000000007</v>
      </c>
      <c r="O5572" s="12">
        <v>0.54</v>
      </c>
      <c r="P5572" s="6" t="s">
        <v>83</v>
      </c>
    </row>
    <row r="5573" spans="2:16" ht="14.25" customHeight="1">
      <c r="B5573" s="6" t="s">
        <v>26</v>
      </c>
      <c r="C5573" s="6">
        <v>1185732</v>
      </c>
      <c r="D5573" s="7">
        <v>44364</v>
      </c>
      <c r="E5573" s="7" t="str">
        <f t="shared" si="172"/>
        <v>Jun</v>
      </c>
      <c r="F5573" s="7" t="str">
        <f t="shared" si="173"/>
        <v>2021</v>
      </c>
      <c r="G5573" s="6" t="s">
        <v>36</v>
      </c>
      <c r="H5573" s="6" t="s">
        <v>74</v>
      </c>
      <c r="I5573" s="6" t="s">
        <v>75</v>
      </c>
      <c r="J5573" s="8" t="s">
        <v>20</v>
      </c>
      <c r="K5573" s="9">
        <v>41</v>
      </c>
      <c r="L5573" s="10">
        <v>138</v>
      </c>
      <c r="M5573" s="11">
        <v>5658</v>
      </c>
      <c r="N5573" s="11">
        <v>2489.52</v>
      </c>
      <c r="O5573" s="12">
        <v>0.44</v>
      </c>
      <c r="P5573" s="6" t="s">
        <v>83</v>
      </c>
    </row>
    <row r="5574" spans="2:16" ht="14.25" customHeight="1">
      <c r="B5574" s="6" t="s">
        <v>26</v>
      </c>
      <c r="C5574" s="6">
        <v>1185732</v>
      </c>
      <c r="D5574" s="7">
        <v>44364</v>
      </c>
      <c r="E5574" s="7" t="str">
        <f t="shared" si="172"/>
        <v>Jun</v>
      </c>
      <c r="F5574" s="7" t="str">
        <f t="shared" si="173"/>
        <v>2021</v>
      </c>
      <c r="G5574" s="6" t="s">
        <v>36</v>
      </c>
      <c r="H5574" s="6" t="s">
        <v>74</v>
      </c>
      <c r="I5574" s="6" t="s">
        <v>75</v>
      </c>
      <c r="J5574" s="8" t="s">
        <v>21</v>
      </c>
      <c r="K5574" s="9">
        <v>43</v>
      </c>
      <c r="L5574" s="10">
        <v>158</v>
      </c>
      <c r="M5574" s="11">
        <v>6794</v>
      </c>
      <c r="N5574" s="11">
        <v>3261.12</v>
      </c>
      <c r="O5574" s="12">
        <v>0.48</v>
      </c>
      <c r="P5574" s="6" t="s">
        <v>83</v>
      </c>
    </row>
    <row r="5575" spans="2:16" ht="14.25" customHeight="1">
      <c r="B5575" s="6" t="s">
        <v>26</v>
      </c>
      <c r="C5575" s="6">
        <v>1185732</v>
      </c>
      <c r="D5575" s="7">
        <v>44364</v>
      </c>
      <c r="E5575" s="7" t="str">
        <f t="shared" ref="E5575:E5638" si="174">TEXT(D5575,"mmm")</f>
        <v>Jun</v>
      </c>
      <c r="F5575" s="7" t="str">
        <f t="shared" ref="F5575:F5638" si="175">TEXT(D5575,"yyyy")</f>
        <v>2021</v>
      </c>
      <c r="G5575" s="6" t="s">
        <v>36</v>
      </c>
      <c r="H5575" s="6" t="s">
        <v>74</v>
      </c>
      <c r="I5575" s="6" t="s">
        <v>75</v>
      </c>
      <c r="J5575" s="8" t="s">
        <v>22</v>
      </c>
      <c r="K5575" s="9">
        <v>57</v>
      </c>
      <c r="L5575" s="10">
        <v>152</v>
      </c>
      <c r="M5575" s="11">
        <v>8664</v>
      </c>
      <c r="N5575" s="11">
        <v>4765.2</v>
      </c>
      <c r="O5575" s="12">
        <v>0.54999999999999993</v>
      </c>
      <c r="P5575" s="6" t="s">
        <v>83</v>
      </c>
    </row>
    <row r="5576" spans="2:16" ht="14.25" customHeight="1">
      <c r="B5576" s="6" t="s">
        <v>26</v>
      </c>
      <c r="C5576" s="6">
        <v>1185732</v>
      </c>
      <c r="D5576" s="7">
        <v>44364</v>
      </c>
      <c r="E5576" s="7" t="str">
        <f t="shared" si="174"/>
        <v>Jun</v>
      </c>
      <c r="F5576" s="7" t="str">
        <f t="shared" si="175"/>
        <v>2021</v>
      </c>
      <c r="G5576" s="6" t="s">
        <v>36</v>
      </c>
      <c r="H5576" s="6" t="s">
        <v>74</v>
      </c>
      <c r="I5576" s="6" t="s">
        <v>75</v>
      </c>
      <c r="J5576" s="8" t="s">
        <v>23</v>
      </c>
      <c r="K5576" s="9">
        <v>60</v>
      </c>
      <c r="L5576" s="10">
        <v>169</v>
      </c>
      <c r="M5576" s="11">
        <v>10140</v>
      </c>
      <c r="N5576" s="11">
        <v>6591</v>
      </c>
      <c r="O5576" s="12">
        <v>0.65</v>
      </c>
      <c r="P5576" s="6" t="s">
        <v>83</v>
      </c>
    </row>
    <row r="5577" spans="2:16" ht="14.25" customHeight="1">
      <c r="B5577" s="6" t="s">
        <v>26</v>
      </c>
      <c r="C5577" s="6">
        <v>1185732</v>
      </c>
      <c r="D5577" s="7">
        <v>44392</v>
      </c>
      <c r="E5577" s="7" t="str">
        <f t="shared" si="174"/>
        <v>Jul</v>
      </c>
      <c r="F5577" s="7" t="str">
        <f t="shared" si="175"/>
        <v>2021</v>
      </c>
      <c r="G5577" s="6" t="s">
        <v>36</v>
      </c>
      <c r="H5577" s="6" t="s">
        <v>74</v>
      </c>
      <c r="I5577" s="6" t="s">
        <v>75</v>
      </c>
      <c r="J5577" s="8" t="s">
        <v>17</v>
      </c>
      <c r="K5577" s="9">
        <v>57</v>
      </c>
      <c r="L5577" s="10">
        <v>225</v>
      </c>
      <c r="M5577" s="11">
        <v>12825</v>
      </c>
      <c r="N5577" s="11">
        <v>7695</v>
      </c>
      <c r="O5577" s="12">
        <v>0.6</v>
      </c>
      <c r="P5577" s="6" t="s">
        <v>83</v>
      </c>
    </row>
    <row r="5578" spans="2:16" ht="14.25" customHeight="1">
      <c r="B5578" s="6" t="s">
        <v>26</v>
      </c>
      <c r="C5578" s="6">
        <v>1185732</v>
      </c>
      <c r="D5578" s="7">
        <v>44392</v>
      </c>
      <c r="E5578" s="7" t="str">
        <f t="shared" si="174"/>
        <v>Jul</v>
      </c>
      <c r="F5578" s="7" t="str">
        <f t="shared" si="175"/>
        <v>2021</v>
      </c>
      <c r="G5578" s="6" t="s">
        <v>36</v>
      </c>
      <c r="H5578" s="6" t="s">
        <v>74</v>
      </c>
      <c r="I5578" s="6" t="s">
        <v>75</v>
      </c>
      <c r="J5578" s="8" t="s">
        <v>19</v>
      </c>
      <c r="K5578" s="9">
        <v>53</v>
      </c>
      <c r="L5578" s="10">
        <v>189</v>
      </c>
      <c r="M5578" s="11">
        <v>10017</v>
      </c>
      <c r="N5578" s="11">
        <v>5108.67</v>
      </c>
      <c r="O5578" s="12">
        <v>0.51</v>
      </c>
      <c r="P5578" s="6" t="s">
        <v>83</v>
      </c>
    </row>
    <row r="5579" spans="2:16" ht="14.25" customHeight="1">
      <c r="B5579" s="6" t="s">
        <v>26</v>
      </c>
      <c r="C5579" s="6">
        <v>1185732</v>
      </c>
      <c r="D5579" s="7">
        <v>44392</v>
      </c>
      <c r="E5579" s="7" t="str">
        <f t="shared" si="174"/>
        <v>Jul</v>
      </c>
      <c r="F5579" s="7" t="str">
        <f t="shared" si="175"/>
        <v>2021</v>
      </c>
      <c r="G5579" s="6" t="s">
        <v>36</v>
      </c>
      <c r="H5579" s="6" t="s">
        <v>74</v>
      </c>
      <c r="I5579" s="6" t="s">
        <v>75</v>
      </c>
      <c r="J5579" s="8" t="s">
        <v>20</v>
      </c>
      <c r="K5579" s="9">
        <v>46</v>
      </c>
      <c r="L5579" s="10">
        <v>173</v>
      </c>
      <c r="M5579" s="11">
        <v>7958</v>
      </c>
      <c r="N5579" s="11">
        <v>3581.0999999999995</v>
      </c>
      <c r="O5579" s="12">
        <v>0.44999999999999996</v>
      </c>
      <c r="P5579" s="6" t="s">
        <v>83</v>
      </c>
    </row>
    <row r="5580" spans="2:16" ht="14.25" customHeight="1">
      <c r="B5580" s="6" t="s">
        <v>26</v>
      </c>
      <c r="C5580" s="6">
        <v>1185732</v>
      </c>
      <c r="D5580" s="7">
        <v>44392</v>
      </c>
      <c r="E5580" s="7" t="str">
        <f t="shared" si="174"/>
        <v>Jul</v>
      </c>
      <c r="F5580" s="7" t="str">
        <f t="shared" si="175"/>
        <v>2021</v>
      </c>
      <c r="G5580" s="6" t="s">
        <v>36</v>
      </c>
      <c r="H5580" s="6" t="s">
        <v>74</v>
      </c>
      <c r="I5580" s="6" t="s">
        <v>75</v>
      </c>
      <c r="J5580" s="8" t="s">
        <v>21</v>
      </c>
      <c r="K5580" s="9">
        <v>47</v>
      </c>
      <c r="L5580" s="10">
        <v>158</v>
      </c>
      <c r="M5580" s="11">
        <v>7426</v>
      </c>
      <c r="N5580" s="11">
        <v>3341.7</v>
      </c>
      <c r="O5580" s="12">
        <v>0.44999999999999996</v>
      </c>
      <c r="P5580" s="6" t="s">
        <v>83</v>
      </c>
    </row>
    <row r="5581" spans="2:16" ht="14.25" customHeight="1">
      <c r="B5581" s="6" t="s">
        <v>26</v>
      </c>
      <c r="C5581" s="6">
        <v>1185732</v>
      </c>
      <c r="D5581" s="7">
        <v>44392</v>
      </c>
      <c r="E5581" s="7" t="str">
        <f t="shared" si="174"/>
        <v>Jul</v>
      </c>
      <c r="F5581" s="7" t="str">
        <f t="shared" si="175"/>
        <v>2021</v>
      </c>
      <c r="G5581" s="6" t="s">
        <v>36</v>
      </c>
      <c r="H5581" s="6" t="s">
        <v>74</v>
      </c>
      <c r="I5581" s="6" t="s">
        <v>75</v>
      </c>
      <c r="J5581" s="8" t="s">
        <v>22</v>
      </c>
      <c r="K5581" s="9">
        <v>54</v>
      </c>
      <c r="L5581" s="10">
        <v>143</v>
      </c>
      <c r="M5581" s="11">
        <v>7722</v>
      </c>
      <c r="N5581" s="11">
        <v>3938.2200000000003</v>
      </c>
      <c r="O5581" s="12">
        <v>0.51</v>
      </c>
      <c r="P5581" s="6" t="s">
        <v>83</v>
      </c>
    </row>
    <row r="5582" spans="2:16" ht="14.25" customHeight="1">
      <c r="B5582" s="6" t="s">
        <v>26</v>
      </c>
      <c r="C5582" s="6">
        <v>1185732</v>
      </c>
      <c r="D5582" s="7">
        <v>44392</v>
      </c>
      <c r="E5582" s="7" t="str">
        <f t="shared" si="174"/>
        <v>Jul</v>
      </c>
      <c r="F5582" s="7" t="str">
        <f t="shared" si="175"/>
        <v>2021</v>
      </c>
      <c r="G5582" s="6" t="s">
        <v>36</v>
      </c>
      <c r="H5582" s="6" t="s">
        <v>74</v>
      </c>
      <c r="I5582" s="6" t="s">
        <v>75</v>
      </c>
      <c r="J5582" s="8" t="s">
        <v>23</v>
      </c>
      <c r="K5582" s="9">
        <v>62</v>
      </c>
      <c r="L5582" s="10">
        <v>210</v>
      </c>
      <c r="M5582" s="11">
        <v>13020</v>
      </c>
      <c r="N5582" s="11">
        <v>8983.8000000000011</v>
      </c>
      <c r="O5582" s="12">
        <v>0.69000000000000006</v>
      </c>
      <c r="P5582" s="6" t="s">
        <v>83</v>
      </c>
    </row>
    <row r="5583" spans="2:16" ht="14.25" customHeight="1">
      <c r="B5583" s="6" t="s">
        <v>26</v>
      </c>
      <c r="C5583" s="6">
        <v>1185732</v>
      </c>
      <c r="D5583" s="7">
        <v>44424</v>
      </c>
      <c r="E5583" s="7" t="str">
        <f t="shared" si="174"/>
        <v>Aug</v>
      </c>
      <c r="F5583" s="7" t="str">
        <f t="shared" si="175"/>
        <v>2021</v>
      </c>
      <c r="G5583" s="6" t="s">
        <v>36</v>
      </c>
      <c r="H5583" s="6" t="s">
        <v>74</v>
      </c>
      <c r="I5583" s="6" t="s">
        <v>75</v>
      </c>
      <c r="J5583" s="8" t="s">
        <v>17</v>
      </c>
      <c r="K5583" s="9">
        <v>55</v>
      </c>
      <c r="L5583" s="10">
        <v>263</v>
      </c>
      <c r="M5583" s="11">
        <v>14465</v>
      </c>
      <c r="N5583" s="11">
        <v>9257.6</v>
      </c>
      <c r="O5583" s="12">
        <v>0.64</v>
      </c>
      <c r="P5583" s="6" t="s">
        <v>83</v>
      </c>
    </row>
    <row r="5584" spans="2:16" ht="14.25" customHeight="1">
      <c r="B5584" s="6" t="s">
        <v>26</v>
      </c>
      <c r="C5584" s="6">
        <v>1185732</v>
      </c>
      <c r="D5584" s="7">
        <v>44424</v>
      </c>
      <c r="E5584" s="7" t="str">
        <f t="shared" si="174"/>
        <v>Aug</v>
      </c>
      <c r="F5584" s="7" t="str">
        <f t="shared" si="175"/>
        <v>2021</v>
      </c>
      <c r="G5584" s="6" t="s">
        <v>36</v>
      </c>
      <c r="H5584" s="6" t="s">
        <v>74</v>
      </c>
      <c r="I5584" s="6" t="s">
        <v>75</v>
      </c>
      <c r="J5584" s="8" t="s">
        <v>19</v>
      </c>
      <c r="K5584" s="9">
        <v>50</v>
      </c>
      <c r="L5584" s="10">
        <v>195</v>
      </c>
      <c r="M5584" s="11">
        <v>9750</v>
      </c>
      <c r="N5584" s="11">
        <v>4875</v>
      </c>
      <c r="O5584" s="12">
        <v>0.5</v>
      </c>
      <c r="P5584" s="6" t="s">
        <v>83</v>
      </c>
    </row>
    <row r="5585" spans="2:16" ht="14.25" customHeight="1">
      <c r="B5585" s="6" t="s">
        <v>26</v>
      </c>
      <c r="C5585" s="6">
        <v>1185732</v>
      </c>
      <c r="D5585" s="7">
        <v>44424</v>
      </c>
      <c r="E5585" s="7" t="str">
        <f t="shared" si="174"/>
        <v>Aug</v>
      </c>
      <c r="F5585" s="7" t="str">
        <f t="shared" si="175"/>
        <v>2021</v>
      </c>
      <c r="G5585" s="6" t="s">
        <v>36</v>
      </c>
      <c r="H5585" s="6" t="s">
        <v>74</v>
      </c>
      <c r="I5585" s="6" t="s">
        <v>75</v>
      </c>
      <c r="J5585" s="8" t="s">
        <v>20</v>
      </c>
      <c r="K5585" s="9">
        <v>42</v>
      </c>
      <c r="L5585" s="10">
        <v>144</v>
      </c>
      <c r="M5585" s="11">
        <v>6048</v>
      </c>
      <c r="N5585" s="11">
        <v>2540.16</v>
      </c>
      <c r="O5585" s="12">
        <v>0.42</v>
      </c>
      <c r="P5585" s="6" t="s">
        <v>83</v>
      </c>
    </row>
    <row r="5586" spans="2:16" ht="14.25" customHeight="1">
      <c r="B5586" s="6" t="s">
        <v>26</v>
      </c>
      <c r="C5586" s="6">
        <v>1185732</v>
      </c>
      <c r="D5586" s="7">
        <v>44424</v>
      </c>
      <c r="E5586" s="7" t="str">
        <f t="shared" si="174"/>
        <v>Aug</v>
      </c>
      <c r="F5586" s="7" t="str">
        <f t="shared" si="175"/>
        <v>2021</v>
      </c>
      <c r="G5586" s="6" t="s">
        <v>36</v>
      </c>
      <c r="H5586" s="6" t="s">
        <v>74</v>
      </c>
      <c r="I5586" s="6" t="s">
        <v>75</v>
      </c>
      <c r="J5586" s="8" t="s">
        <v>21</v>
      </c>
      <c r="K5586" s="9">
        <v>34</v>
      </c>
      <c r="L5586" s="10">
        <v>142</v>
      </c>
      <c r="M5586" s="11">
        <v>4828</v>
      </c>
      <c r="N5586" s="11">
        <v>2172.6</v>
      </c>
      <c r="O5586" s="12">
        <v>0.44999999999999996</v>
      </c>
      <c r="P5586" s="6" t="s">
        <v>83</v>
      </c>
    </row>
    <row r="5587" spans="2:16" ht="14.25" customHeight="1">
      <c r="B5587" s="6" t="s">
        <v>26</v>
      </c>
      <c r="C5587" s="6">
        <v>1185732</v>
      </c>
      <c r="D5587" s="7">
        <v>44424</v>
      </c>
      <c r="E5587" s="7" t="str">
        <f t="shared" si="174"/>
        <v>Aug</v>
      </c>
      <c r="F5587" s="7" t="str">
        <f t="shared" si="175"/>
        <v>2021</v>
      </c>
      <c r="G5587" s="6" t="s">
        <v>36</v>
      </c>
      <c r="H5587" s="6" t="s">
        <v>74</v>
      </c>
      <c r="I5587" s="6" t="s">
        <v>75</v>
      </c>
      <c r="J5587" s="8" t="s">
        <v>22</v>
      </c>
      <c r="K5587" s="9">
        <v>42</v>
      </c>
      <c r="L5587" s="10">
        <v>135</v>
      </c>
      <c r="M5587" s="11">
        <v>5670</v>
      </c>
      <c r="N5587" s="11">
        <v>3005.1000000000004</v>
      </c>
      <c r="O5587" s="12">
        <v>0.53</v>
      </c>
      <c r="P5587" s="6" t="s">
        <v>83</v>
      </c>
    </row>
    <row r="5588" spans="2:16" ht="14.25" customHeight="1">
      <c r="B5588" s="6" t="s">
        <v>26</v>
      </c>
      <c r="C5588" s="6">
        <v>1185732</v>
      </c>
      <c r="D5588" s="7">
        <v>44424</v>
      </c>
      <c r="E5588" s="7" t="str">
        <f t="shared" si="174"/>
        <v>Aug</v>
      </c>
      <c r="F5588" s="7" t="str">
        <f t="shared" si="175"/>
        <v>2021</v>
      </c>
      <c r="G5588" s="6" t="s">
        <v>36</v>
      </c>
      <c r="H5588" s="6" t="s">
        <v>74</v>
      </c>
      <c r="I5588" s="6" t="s">
        <v>75</v>
      </c>
      <c r="J5588" s="8" t="s">
        <v>23</v>
      </c>
      <c r="K5588" s="9">
        <v>45</v>
      </c>
      <c r="L5588" s="10">
        <v>176</v>
      </c>
      <c r="M5588" s="11">
        <v>7920</v>
      </c>
      <c r="N5588" s="11">
        <v>5385.6</v>
      </c>
      <c r="O5588" s="12">
        <v>0.68</v>
      </c>
      <c r="P5588" s="6" t="s">
        <v>83</v>
      </c>
    </row>
    <row r="5589" spans="2:16" ht="14.25" customHeight="1">
      <c r="B5589" s="6" t="s">
        <v>26</v>
      </c>
      <c r="C5589" s="6">
        <v>1185732</v>
      </c>
      <c r="D5589" s="7">
        <v>44454</v>
      </c>
      <c r="E5589" s="7" t="str">
        <f t="shared" si="174"/>
        <v>Sep</v>
      </c>
      <c r="F5589" s="7" t="str">
        <f t="shared" si="175"/>
        <v>2021</v>
      </c>
      <c r="G5589" s="6" t="s">
        <v>36</v>
      </c>
      <c r="H5589" s="6" t="s">
        <v>74</v>
      </c>
      <c r="I5589" s="6" t="s">
        <v>75</v>
      </c>
      <c r="J5589" s="8" t="s">
        <v>17</v>
      </c>
      <c r="K5589" s="9">
        <v>42</v>
      </c>
      <c r="L5589" s="10">
        <v>232</v>
      </c>
      <c r="M5589" s="11">
        <v>9744</v>
      </c>
      <c r="N5589" s="11">
        <v>6138.72</v>
      </c>
      <c r="O5589" s="12">
        <v>0.63</v>
      </c>
      <c r="P5589" s="6" t="s">
        <v>83</v>
      </c>
    </row>
    <row r="5590" spans="2:16" ht="14.25" customHeight="1">
      <c r="B5590" s="6" t="s">
        <v>26</v>
      </c>
      <c r="C5590" s="6">
        <v>1185732</v>
      </c>
      <c r="D5590" s="7">
        <v>44454</v>
      </c>
      <c r="E5590" s="7" t="str">
        <f t="shared" si="174"/>
        <v>Sep</v>
      </c>
      <c r="F5590" s="7" t="str">
        <f t="shared" si="175"/>
        <v>2021</v>
      </c>
      <c r="G5590" s="6" t="s">
        <v>36</v>
      </c>
      <c r="H5590" s="6" t="s">
        <v>74</v>
      </c>
      <c r="I5590" s="6" t="s">
        <v>75</v>
      </c>
      <c r="J5590" s="8" t="s">
        <v>19</v>
      </c>
      <c r="K5590" s="9">
        <v>37</v>
      </c>
      <c r="L5590" s="10">
        <v>174</v>
      </c>
      <c r="M5590" s="11">
        <v>6438</v>
      </c>
      <c r="N5590" s="11">
        <v>3283.38</v>
      </c>
      <c r="O5590" s="12">
        <v>0.51</v>
      </c>
      <c r="P5590" s="6" t="s">
        <v>83</v>
      </c>
    </row>
    <row r="5591" spans="2:16" ht="14.25" customHeight="1">
      <c r="B5591" s="6" t="s">
        <v>26</v>
      </c>
      <c r="C5591" s="6">
        <v>1185732</v>
      </c>
      <c r="D5591" s="7">
        <v>44454</v>
      </c>
      <c r="E5591" s="7" t="str">
        <f t="shared" si="174"/>
        <v>Sep</v>
      </c>
      <c r="F5591" s="7" t="str">
        <f t="shared" si="175"/>
        <v>2021</v>
      </c>
      <c r="G5591" s="6" t="s">
        <v>36</v>
      </c>
      <c r="H5591" s="6" t="s">
        <v>74</v>
      </c>
      <c r="I5591" s="6" t="s">
        <v>75</v>
      </c>
      <c r="J5591" s="8" t="s">
        <v>20</v>
      </c>
      <c r="K5591" s="9">
        <v>34</v>
      </c>
      <c r="L5591" s="10">
        <v>145</v>
      </c>
      <c r="M5591" s="11">
        <v>4930</v>
      </c>
      <c r="N5591" s="11">
        <v>2070.6</v>
      </c>
      <c r="O5591" s="12">
        <v>0.42</v>
      </c>
      <c r="P5591" s="6" t="s">
        <v>83</v>
      </c>
    </row>
    <row r="5592" spans="2:16" ht="14.25" customHeight="1">
      <c r="B5592" s="6" t="s">
        <v>26</v>
      </c>
      <c r="C5592" s="6">
        <v>1185732</v>
      </c>
      <c r="D5592" s="7">
        <v>44454</v>
      </c>
      <c r="E5592" s="7" t="str">
        <f t="shared" si="174"/>
        <v>Sep</v>
      </c>
      <c r="F5592" s="7" t="str">
        <f t="shared" si="175"/>
        <v>2021</v>
      </c>
      <c r="G5592" s="6" t="s">
        <v>36</v>
      </c>
      <c r="H5592" s="6" t="s">
        <v>74</v>
      </c>
      <c r="I5592" s="6" t="s">
        <v>75</v>
      </c>
      <c r="J5592" s="8" t="s">
        <v>21</v>
      </c>
      <c r="K5592" s="9">
        <v>34</v>
      </c>
      <c r="L5592" s="10">
        <v>119</v>
      </c>
      <c r="M5592" s="11">
        <v>4046</v>
      </c>
      <c r="N5592" s="11">
        <v>1820.6999999999998</v>
      </c>
      <c r="O5592" s="12">
        <v>0.44999999999999996</v>
      </c>
      <c r="P5592" s="6" t="s">
        <v>83</v>
      </c>
    </row>
    <row r="5593" spans="2:16" ht="14.25" customHeight="1">
      <c r="B5593" s="6" t="s">
        <v>26</v>
      </c>
      <c r="C5593" s="6">
        <v>1185732</v>
      </c>
      <c r="D5593" s="7">
        <v>44454</v>
      </c>
      <c r="E5593" s="7" t="str">
        <f t="shared" si="174"/>
        <v>Sep</v>
      </c>
      <c r="F5593" s="7" t="str">
        <f t="shared" si="175"/>
        <v>2021</v>
      </c>
      <c r="G5593" s="6" t="s">
        <v>36</v>
      </c>
      <c r="H5593" s="6" t="s">
        <v>74</v>
      </c>
      <c r="I5593" s="6" t="s">
        <v>75</v>
      </c>
      <c r="J5593" s="8" t="s">
        <v>22</v>
      </c>
      <c r="K5593" s="9">
        <v>41</v>
      </c>
      <c r="L5593" s="10">
        <v>128</v>
      </c>
      <c r="M5593" s="11">
        <v>5248</v>
      </c>
      <c r="N5593" s="11">
        <v>2624</v>
      </c>
      <c r="O5593" s="12">
        <v>0.5</v>
      </c>
      <c r="P5593" s="6" t="s">
        <v>83</v>
      </c>
    </row>
    <row r="5594" spans="2:16" ht="14.25" customHeight="1">
      <c r="B5594" s="6" t="s">
        <v>26</v>
      </c>
      <c r="C5594" s="6">
        <v>1185732</v>
      </c>
      <c r="D5594" s="7">
        <v>44454</v>
      </c>
      <c r="E5594" s="7" t="str">
        <f t="shared" si="174"/>
        <v>Sep</v>
      </c>
      <c r="F5594" s="7" t="str">
        <f t="shared" si="175"/>
        <v>2021</v>
      </c>
      <c r="G5594" s="6" t="s">
        <v>36</v>
      </c>
      <c r="H5594" s="6" t="s">
        <v>74</v>
      </c>
      <c r="I5594" s="6" t="s">
        <v>75</v>
      </c>
      <c r="J5594" s="8" t="s">
        <v>23</v>
      </c>
      <c r="K5594" s="9">
        <v>48</v>
      </c>
      <c r="L5594" s="10">
        <v>173</v>
      </c>
      <c r="M5594" s="11">
        <v>8304</v>
      </c>
      <c r="N5594" s="11">
        <v>5397.6</v>
      </c>
      <c r="O5594" s="12">
        <v>0.65</v>
      </c>
      <c r="P5594" s="6" t="s">
        <v>83</v>
      </c>
    </row>
    <row r="5595" spans="2:16" ht="14.25" customHeight="1">
      <c r="B5595" s="6" t="s">
        <v>26</v>
      </c>
      <c r="C5595" s="6">
        <v>1185732</v>
      </c>
      <c r="D5595" s="7">
        <v>44486</v>
      </c>
      <c r="E5595" s="7" t="str">
        <f t="shared" si="174"/>
        <v>Oct</v>
      </c>
      <c r="F5595" s="7" t="str">
        <f t="shared" si="175"/>
        <v>2021</v>
      </c>
      <c r="G5595" s="6" t="s">
        <v>36</v>
      </c>
      <c r="H5595" s="6" t="s">
        <v>74</v>
      </c>
      <c r="I5595" s="6" t="s">
        <v>75</v>
      </c>
      <c r="J5595" s="8" t="s">
        <v>17</v>
      </c>
      <c r="K5595" s="9">
        <v>49</v>
      </c>
      <c r="L5595" s="10">
        <v>225</v>
      </c>
      <c r="M5595" s="11">
        <v>11025</v>
      </c>
      <c r="N5595" s="11">
        <v>6725.25</v>
      </c>
      <c r="O5595" s="12">
        <v>0.61</v>
      </c>
      <c r="P5595" s="6" t="s">
        <v>83</v>
      </c>
    </row>
    <row r="5596" spans="2:16" ht="14.25" customHeight="1">
      <c r="B5596" s="6" t="s">
        <v>26</v>
      </c>
      <c r="C5596" s="6">
        <v>1185732</v>
      </c>
      <c r="D5596" s="7">
        <v>44486</v>
      </c>
      <c r="E5596" s="7" t="str">
        <f t="shared" si="174"/>
        <v>Oct</v>
      </c>
      <c r="F5596" s="7" t="str">
        <f t="shared" si="175"/>
        <v>2021</v>
      </c>
      <c r="G5596" s="6" t="s">
        <v>36</v>
      </c>
      <c r="H5596" s="6" t="s">
        <v>74</v>
      </c>
      <c r="I5596" s="6" t="s">
        <v>75</v>
      </c>
      <c r="J5596" s="8" t="s">
        <v>19</v>
      </c>
      <c r="K5596" s="9">
        <v>37</v>
      </c>
      <c r="L5596" s="10">
        <v>167</v>
      </c>
      <c r="M5596" s="11">
        <v>6179</v>
      </c>
      <c r="N5596" s="11">
        <v>3151.29</v>
      </c>
      <c r="O5596" s="12">
        <v>0.51</v>
      </c>
      <c r="P5596" s="6" t="s">
        <v>83</v>
      </c>
    </row>
    <row r="5597" spans="2:16" ht="14.25" customHeight="1">
      <c r="B5597" s="6" t="s">
        <v>26</v>
      </c>
      <c r="C5597" s="6">
        <v>1185732</v>
      </c>
      <c r="D5597" s="7">
        <v>44486</v>
      </c>
      <c r="E5597" s="7" t="str">
        <f t="shared" si="174"/>
        <v>Oct</v>
      </c>
      <c r="F5597" s="7" t="str">
        <f t="shared" si="175"/>
        <v>2021</v>
      </c>
      <c r="G5597" s="6" t="s">
        <v>36</v>
      </c>
      <c r="H5597" s="6" t="s">
        <v>74</v>
      </c>
      <c r="I5597" s="6" t="s">
        <v>75</v>
      </c>
      <c r="J5597" s="8" t="s">
        <v>20</v>
      </c>
      <c r="K5597" s="9">
        <v>37</v>
      </c>
      <c r="L5597" s="10">
        <v>123</v>
      </c>
      <c r="M5597" s="11">
        <v>4551</v>
      </c>
      <c r="N5597" s="11">
        <v>2047.9499999999998</v>
      </c>
      <c r="O5597" s="12">
        <v>0.44999999999999996</v>
      </c>
      <c r="P5597" s="6" t="s">
        <v>83</v>
      </c>
    </row>
    <row r="5598" spans="2:16" ht="14.25" customHeight="1">
      <c r="B5598" s="6" t="s">
        <v>26</v>
      </c>
      <c r="C5598" s="6">
        <v>1185732</v>
      </c>
      <c r="D5598" s="7">
        <v>44486</v>
      </c>
      <c r="E5598" s="7" t="str">
        <f t="shared" si="174"/>
        <v>Oct</v>
      </c>
      <c r="F5598" s="7" t="str">
        <f t="shared" si="175"/>
        <v>2021</v>
      </c>
      <c r="G5598" s="6" t="s">
        <v>36</v>
      </c>
      <c r="H5598" s="6" t="s">
        <v>74</v>
      </c>
      <c r="I5598" s="6" t="s">
        <v>75</v>
      </c>
      <c r="J5598" s="8" t="s">
        <v>21</v>
      </c>
      <c r="K5598" s="9">
        <v>38</v>
      </c>
      <c r="L5598" s="10">
        <v>116</v>
      </c>
      <c r="M5598" s="11">
        <v>4408</v>
      </c>
      <c r="N5598" s="11">
        <v>2204</v>
      </c>
      <c r="O5598" s="12">
        <v>0.5</v>
      </c>
      <c r="P5598" s="6" t="s">
        <v>83</v>
      </c>
    </row>
    <row r="5599" spans="2:16" ht="14.25" customHeight="1">
      <c r="B5599" s="6" t="s">
        <v>26</v>
      </c>
      <c r="C5599" s="6">
        <v>1185732</v>
      </c>
      <c r="D5599" s="7">
        <v>44486</v>
      </c>
      <c r="E5599" s="7" t="str">
        <f t="shared" si="174"/>
        <v>Oct</v>
      </c>
      <c r="F5599" s="7" t="str">
        <f t="shared" si="175"/>
        <v>2021</v>
      </c>
      <c r="G5599" s="6" t="s">
        <v>36</v>
      </c>
      <c r="H5599" s="6" t="s">
        <v>74</v>
      </c>
      <c r="I5599" s="6" t="s">
        <v>75</v>
      </c>
      <c r="J5599" s="8" t="s">
        <v>22</v>
      </c>
      <c r="K5599" s="9">
        <v>48</v>
      </c>
      <c r="L5599" s="10">
        <v>112</v>
      </c>
      <c r="M5599" s="11">
        <v>5376</v>
      </c>
      <c r="N5599" s="11">
        <v>2956.7999999999997</v>
      </c>
      <c r="O5599" s="12">
        <v>0.54999999999999993</v>
      </c>
      <c r="P5599" s="6" t="s">
        <v>83</v>
      </c>
    </row>
    <row r="5600" spans="2:16" ht="14.25" customHeight="1">
      <c r="B5600" s="6" t="s">
        <v>26</v>
      </c>
      <c r="C5600" s="6">
        <v>1185732</v>
      </c>
      <c r="D5600" s="7">
        <v>44486</v>
      </c>
      <c r="E5600" s="7" t="str">
        <f t="shared" si="174"/>
        <v>Oct</v>
      </c>
      <c r="F5600" s="7" t="str">
        <f t="shared" si="175"/>
        <v>2021</v>
      </c>
      <c r="G5600" s="6" t="s">
        <v>36</v>
      </c>
      <c r="H5600" s="6" t="s">
        <v>74</v>
      </c>
      <c r="I5600" s="6" t="s">
        <v>75</v>
      </c>
      <c r="J5600" s="8" t="s">
        <v>23</v>
      </c>
      <c r="K5600" s="9">
        <v>52</v>
      </c>
      <c r="L5600" s="10">
        <v>137</v>
      </c>
      <c r="M5600" s="11">
        <v>7124</v>
      </c>
      <c r="N5600" s="11">
        <v>4986.8</v>
      </c>
      <c r="O5600" s="12">
        <v>0.70000000000000007</v>
      </c>
      <c r="P5600" s="6" t="s">
        <v>83</v>
      </c>
    </row>
    <row r="5601" spans="2:16" ht="14.25" customHeight="1">
      <c r="B5601" s="6" t="s">
        <v>26</v>
      </c>
      <c r="C5601" s="6">
        <v>1185732</v>
      </c>
      <c r="D5601" s="7">
        <v>44516</v>
      </c>
      <c r="E5601" s="7" t="str">
        <f t="shared" si="174"/>
        <v>Nov</v>
      </c>
      <c r="F5601" s="7" t="str">
        <f t="shared" si="175"/>
        <v>2021</v>
      </c>
      <c r="G5601" s="6" t="s">
        <v>36</v>
      </c>
      <c r="H5601" s="6" t="s">
        <v>74</v>
      </c>
      <c r="I5601" s="6" t="s">
        <v>75</v>
      </c>
      <c r="J5601" s="8" t="s">
        <v>17</v>
      </c>
      <c r="K5601" s="9">
        <v>49</v>
      </c>
      <c r="L5601" s="10">
        <v>196</v>
      </c>
      <c r="M5601" s="11">
        <v>9604</v>
      </c>
      <c r="N5601" s="11">
        <v>6050.52</v>
      </c>
      <c r="O5601" s="12">
        <v>0.63</v>
      </c>
      <c r="P5601" s="6" t="s">
        <v>83</v>
      </c>
    </row>
    <row r="5602" spans="2:16" ht="14.25" customHeight="1">
      <c r="B5602" s="6" t="s">
        <v>26</v>
      </c>
      <c r="C5602" s="6">
        <v>1185732</v>
      </c>
      <c r="D5602" s="7">
        <v>44516</v>
      </c>
      <c r="E5602" s="7" t="str">
        <f t="shared" si="174"/>
        <v>Nov</v>
      </c>
      <c r="F5602" s="7" t="str">
        <f t="shared" si="175"/>
        <v>2021</v>
      </c>
      <c r="G5602" s="6" t="s">
        <v>36</v>
      </c>
      <c r="H5602" s="6" t="s">
        <v>74</v>
      </c>
      <c r="I5602" s="6" t="s">
        <v>75</v>
      </c>
      <c r="J5602" s="8" t="s">
        <v>19</v>
      </c>
      <c r="K5602" s="9">
        <v>42</v>
      </c>
      <c r="L5602" s="10">
        <v>145</v>
      </c>
      <c r="M5602" s="11">
        <v>6090</v>
      </c>
      <c r="N5602" s="11">
        <v>3349.4999999999995</v>
      </c>
      <c r="O5602" s="12">
        <v>0.54999999999999993</v>
      </c>
      <c r="P5602" s="6" t="s">
        <v>83</v>
      </c>
    </row>
    <row r="5603" spans="2:16" ht="14.25" customHeight="1">
      <c r="B5603" s="6" t="s">
        <v>26</v>
      </c>
      <c r="C5603" s="6">
        <v>1185732</v>
      </c>
      <c r="D5603" s="7">
        <v>44516</v>
      </c>
      <c r="E5603" s="7" t="str">
        <f t="shared" si="174"/>
        <v>Nov</v>
      </c>
      <c r="F5603" s="7" t="str">
        <f t="shared" si="175"/>
        <v>2021</v>
      </c>
      <c r="G5603" s="6" t="s">
        <v>36</v>
      </c>
      <c r="H5603" s="6" t="s">
        <v>74</v>
      </c>
      <c r="I5603" s="6" t="s">
        <v>75</v>
      </c>
      <c r="J5603" s="8" t="s">
        <v>20</v>
      </c>
      <c r="K5603" s="9">
        <v>43</v>
      </c>
      <c r="L5603" s="10">
        <v>120</v>
      </c>
      <c r="M5603" s="11">
        <v>5160</v>
      </c>
      <c r="N5603" s="11">
        <v>2321.9999999999995</v>
      </c>
      <c r="O5603" s="12">
        <v>0.44999999999999996</v>
      </c>
      <c r="P5603" s="6" t="s">
        <v>83</v>
      </c>
    </row>
    <row r="5604" spans="2:16" ht="14.25" customHeight="1">
      <c r="B5604" s="6" t="s">
        <v>26</v>
      </c>
      <c r="C5604" s="6">
        <v>1185732</v>
      </c>
      <c r="D5604" s="7">
        <v>44516</v>
      </c>
      <c r="E5604" s="7" t="str">
        <f t="shared" si="174"/>
        <v>Nov</v>
      </c>
      <c r="F5604" s="7" t="str">
        <f t="shared" si="175"/>
        <v>2021</v>
      </c>
      <c r="G5604" s="6" t="s">
        <v>36</v>
      </c>
      <c r="H5604" s="6" t="s">
        <v>74</v>
      </c>
      <c r="I5604" s="6" t="s">
        <v>75</v>
      </c>
      <c r="J5604" s="8" t="s">
        <v>21</v>
      </c>
      <c r="K5604" s="9">
        <v>41</v>
      </c>
      <c r="L5604" s="10">
        <v>138</v>
      </c>
      <c r="M5604" s="11">
        <v>5658</v>
      </c>
      <c r="N5604" s="11">
        <v>2772.42</v>
      </c>
      <c r="O5604" s="12">
        <v>0.49</v>
      </c>
      <c r="P5604" s="6" t="s">
        <v>83</v>
      </c>
    </row>
    <row r="5605" spans="2:16" ht="14.25" customHeight="1">
      <c r="B5605" s="6" t="s">
        <v>26</v>
      </c>
      <c r="C5605" s="6">
        <v>1185732</v>
      </c>
      <c r="D5605" s="7">
        <v>44516</v>
      </c>
      <c r="E5605" s="7" t="str">
        <f t="shared" si="174"/>
        <v>Nov</v>
      </c>
      <c r="F5605" s="7" t="str">
        <f t="shared" si="175"/>
        <v>2021</v>
      </c>
      <c r="G5605" s="6" t="s">
        <v>36</v>
      </c>
      <c r="H5605" s="6" t="s">
        <v>74</v>
      </c>
      <c r="I5605" s="6" t="s">
        <v>75</v>
      </c>
      <c r="J5605" s="8" t="s">
        <v>22</v>
      </c>
      <c r="K5605" s="9">
        <v>59</v>
      </c>
      <c r="L5605" s="10">
        <v>126</v>
      </c>
      <c r="M5605" s="11">
        <v>7434</v>
      </c>
      <c r="N5605" s="11">
        <v>4088.6999999999994</v>
      </c>
      <c r="O5605" s="12">
        <v>0.54999999999999993</v>
      </c>
      <c r="P5605" s="6" t="s">
        <v>83</v>
      </c>
    </row>
    <row r="5606" spans="2:16" ht="14.25" customHeight="1">
      <c r="B5606" s="6" t="s">
        <v>26</v>
      </c>
      <c r="C5606" s="6">
        <v>1185732</v>
      </c>
      <c r="D5606" s="7">
        <v>44516</v>
      </c>
      <c r="E5606" s="7" t="str">
        <f t="shared" si="174"/>
        <v>Nov</v>
      </c>
      <c r="F5606" s="7" t="str">
        <f t="shared" si="175"/>
        <v>2021</v>
      </c>
      <c r="G5606" s="6" t="s">
        <v>36</v>
      </c>
      <c r="H5606" s="6" t="s">
        <v>74</v>
      </c>
      <c r="I5606" s="6" t="s">
        <v>75</v>
      </c>
      <c r="J5606" s="8" t="s">
        <v>23</v>
      </c>
      <c r="K5606" s="9">
        <v>59</v>
      </c>
      <c r="L5606" s="10">
        <v>169</v>
      </c>
      <c r="M5606" s="11">
        <v>9971</v>
      </c>
      <c r="N5606" s="11">
        <v>6879.9900000000007</v>
      </c>
      <c r="O5606" s="12">
        <v>0.69000000000000006</v>
      </c>
      <c r="P5606" s="6" t="s">
        <v>83</v>
      </c>
    </row>
    <row r="5607" spans="2:16" ht="14.25" customHeight="1">
      <c r="B5607" s="6" t="s">
        <v>26</v>
      </c>
      <c r="C5607" s="6">
        <v>1185732</v>
      </c>
      <c r="D5607" s="7">
        <v>44545</v>
      </c>
      <c r="E5607" s="7" t="str">
        <f t="shared" si="174"/>
        <v>Dec</v>
      </c>
      <c r="F5607" s="7" t="str">
        <f t="shared" si="175"/>
        <v>2021</v>
      </c>
      <c r="G5607" s="6" t="s">
        <v>36</v>
      </c>
      <c r="H5607" s="6" t="s">
        <v>74</v>
      </c>
      <c r="I5607" s="6" t="s">
        <v>75</v>
      </c>
      <c r="J5607" s="8" t="s">
        <v>17</v>
      </c>
      <c r="K5607" s="9">
        <v>55</v>
      </c>
      <c r="L5607" s="10">
        <v>255</v>
      </c>
      <c r="M5607" s="11">
        <v>14025</v>
      </c>
      <c r="N5607" s="11">
        <v>8555.25</v>
      </c>
      <c r="O5607" s="12">
        <v>0.61</v>
      </c>
      <c r="P5607" s="6" t="s">
        <v>83</v>
      </c>
    </row>
    <row r="5608" spans="2:16" ht="14.25" customHeight="1">
      <c r="B5608" s="6" t="s">
        <v>26</v>
      </c>
      <c r="C5608" s="6">
        <v>1185732</v>
      </c>
      <c r="D5608" s="7">
        <v>44545</v>
      </c>
      <c r="E5608" s="7" t="str">
        <f t="shared" si="174"/>
        <v>Dec</v>
      </c>
      <c r="F5608" s="7" t="str">
        <f t="shared" si="175"/>
        <v>2021</v>
      </c>
      <c r="G5608" s="6" t="s">
        <v>36</v>
      </c>
      <c r="H5608" s="6" t="s">
        <v>74</v>
      </c>
      <c r="I5608" s="6" t="s">
        <v>75</v>
      </c>
      <c r="J5608" s="8" t="s">
        <v>19</v>
      </c>
      <c r="K5608" s="9">
        <v>46</v>
      </c>
      <c r="L5608" s="10">
        <v>176</v>
      </c>
      <c r="M5608" s="11">
        <v>8096</v>
      </c>
      <c r="N5608" s="11">
        <v>4290.88</v>
      </c>
      <c r="O5608" s="12">
        <v>0.53</v>
      </c>
      <c r="P5608" s="6" t="s">
        <v>83</v>
      </c>
    </row>
    <row r="5609" spans="2:16" ht="14.25" customHeight="1">
      <c r="B5609" s="6" t="s">
        <v>14</v>
      </c>
      <c r="C5609" s="6">
        <v>1185732</v>
      </c>
      <c r="D5609" s="7">
        <v>44545</v>
      </c>
      <c r="E5609" s="7" t="str">
        <f t="shared" si="174"/>
        <v>Dec</v>
      </c>
      <c r="F5609" s="7" t="str">
        <f t="shared" si="175"/>
        <v>2021</v>
      </c>
      <c r="G5609" s="6" t="s">
        <v>36</v>
      </c>
      <c r="H5609" s="6" t="s">
        <v>74</v>
      </c>
      <c r="I5609" s="6" t="s">
        <v>75</v>
      </c>
      <c r="J5609" s="8" t="s">
        <v>20</v>
      </c>
      <c r="K5609" s="9">
        <v>48</v>
      </c>
      <c r="L5609" s="10">
        <v>168</v>
      </c>
      <c r="M5609" s="11">
        <v>8064</v>
      </c>
      <c r="N5609" s="11">
        <v>3628.7999999999997</v>
      </c>
      <c r="O5609" s="12">
        <v>0.44999999999999996</v>
      </c>
      <c r="P5609" s="6" t="s">
        <v>83</v>
      </c>
    </row>
    <row r="5610" spans="2:16" ht="14.25" customHeight="1">
      <c r="B5610" s="6" t="s">
        <v>14</v>
      </c>
      <c r="C5610" s="6">
        <v>1185732</v>
      </c>
      <c r="D5610" s="7">
        <v>44545</v>
      </c>
      <c r="E5610" s="7" t="str">
        <f t="shared" si="174"/>
        <v>Dec</v>
      </c>
      <c r="F5610" s="7" t="str">
        <f t="shared" si="175"/>
        <v>2021</v>
      </c>
      <c r="G5610" s="6" t="s">
        <v>36</v>
      </c>
      <c r="H5610" s="6" t="s">
        <v>74</v>
      </c>
      <c r="I5610" s="6" t="s">
        <v>75</v>
      </c>
      <c r="J5610" s="8" t="s">
        <v>21</v>
      </c>
      <c r="K5610" s="9">
        <v>48</v>
      </c>
      <c r="L5610" s="10">
        <v>138</v>
      </c>
      <c r="M5610" s="11">
        <v>6624</v>
      </c>
      <c r="N5610" s="11">
        <v>3179.52</v>
      </c>
      <c r="O5610" s="12">
        <v>0.48</v>
      </c>
      <c r="P5610" s="6" t="s">
        <v>83</v>
      </c>
    </row>
    <row r="5611" spans="2:16" ht="14.25" customHeight="1">
      <c r="B5611" s="6" t="s">
        <v>14</v>
      </c>
      <c r="C5611" s="6">
        <v>1185732</v>
      </c>
      <c r="D5611" s="7">
        <v>44545</v>
      </c>
      <c r="E5611" s="7" t="str">
        <f t="shared" si="174"/>
        <v>Dec</v>
      </c>
      <c r="F5611" s="7" t="str">
        <f t="shared" si="175"/>
        <v>2021</v>
      </c>
      <c r="G5611" s="6" t="s">
        <v>36</v>
      </c>
      <c r="H5611" s="6" t="s">
        <v>74</v>
      </c>
      <c r="I5611" s="6" t="s">
        <v>75</v>
      </c>
      <c r="J5611" s="8" t="s">
        <v>22</v>
      </c>
      <c r="K5611" s="9">
        <v>55</v>
      </c>
      <c r="L5611" s="10">
        <v>143</v>
      </c>
      <c r="M5611" s="11">
        <v>7865</v>
      </c>
      <c r="N5611" s="11">
        <v>4089.8</v>
      </c>
      <c r="O5611" s="12">
        <v>0.52</v>
      </c>
      <c r="P5611" s="6" t="s">
        <v>83</v>
      </c>
    </row>
    <row r="5612" spans="2:16" ht="14.25" customHeight="1">
      <c r="B5612" s="6" t="s">
        <v>14</v>
      </c>
      <c r="C5612" s="6">
        <v>1185732</v>
      </c>
      <c r="D5612" s="7">
        <v>44545</v>
      </c>
      <c r="E5612" s="7" t="str">
        <f t="shared" si="174"/>
        <v>Dec</v>
      </c>
      <c r="F5612" s="7" t="str">
        <f t="shared" si="175"/>
        <v>2021</v>
      </c>
      <c r="G5612" s="6" t="s">
        <v>36</v>
      </c>
      <c r="H5612" s="6" t="s">
        <v>74</v>
      </c>
      <c r="I5612" s="6" t="s">
        <v>75</v>
      </c>
      <c r="J5612" s="8" t="s">
        <v>23</v>
      </c>
      <c r="K5612" s="9">
        <v>59</v>
      </c>
      <c r="L5612" s="10">
        <v>163</v>
      </c>
      <c r="M5612" s="11">
        <v>9617</v>
      </c>
      <c r="N5612" s="11">
        <v>6251.05</v>
      </c>
      <c r="O5612" s="12">
        <v>0.65</v>
      </c>
      <c r="P5612" s="6" t="s">
        <v>83</v>
      </c>
    </row>
    <row r="5613" spans="2:16" ht="14.25" customHeight="1">
      <c r="B5613" s="6" t="s">
        <v>14</v>
      </c>
      <c r="C5613" s="6">
        <v>1185732</v>
      </c>
      <c r="D5613" s="7">
        <v>44214</v>
      </c>
      <c r="E5613" s="7" t="str">
        <f t="shared" si="174"/>
        <v>Jan</v>
      </c>
      <c r="F5613" s="7" t="str">
        <f t="shared" si="175"/>
        <v>2021</v>
      </c>
      <c r="G5613" s="6" t="s">
        <v>36</v>
      </c>
      <c r="H5613" s="6" t="s">
        <v>74</v>
      </c>
      <c r="I5613" s="6" t="s">
        <v>75</v>
      </c>
      <c r="J5613" s="8" t="s">
        <v>17</v>
      </c>
      <c r="K5613" s="9">
        <v>27</v>
      </c>
      <c r="L5613" s="10">
        <v>156</v>
      </c>
      <c r="M5613" s="11">
        <v>4212</v>
      </c>
      <c r="N5613" s="11">
        <v>2106</v>
      </c>
      <c r="O5613" s="12">
        <v>0.5</v>
      </c>
      <c r="P5613" s="6" t="s">
        <v>83</v>
      </c>
    </row>
    <row r="5614" spans="2:16" ht="14.25" customHeight="1">
      <c r="B5614" s="6" t="s">
        <v>14</v>
      </c>
      <c r="C5614" s="6">
        <v>1185732</v>
      </c>
      <c r="D5614" s="7">
        <v>44214</v>
      </c>
      <c r="E5614" s="7" t="str">
        <f t="shared" si="174"/>
        <v>Jan</v>
      </c>
      <c r="F5614" s="7" t="str">
        <f t="shared" si="175"/>
        <v>2021</v>
      </c>
      <c r="G5614" s="6" t="s">
        <v>36</v>
      </c>
      <c r="H5614" s="6" t="s">
        <v>74</v>
      </c>
      <c r="I5614" s="6" t="s">
        <v>75</v>
      </c>
      <c r="J5614" s="8" t="s">
        <v>19</v>
      </c>
      <c r="K5614" s="9">
        <v>29</v>
      </c>
      <c r="L5614" s="10">
        <v>123</v>
      </c>
      <c r="M5614" s="11">
        <v>3567</v>
      </c>
      <c r="N5614" s="11">
        <v>1676.49</v>
      </c>
      <c r="O5614" s="12">
        <v>0.47</v>
      </c>
      <c r="P5614" s="6" t="s">
        <v>83</v>
      </c>
    </row>
    <row r="5615" spans="2:16" ht="14.25" customHeight="1">
      <c r="B5615" s="6" t="s">
        <v>14</v>
      </c>
      <c r="C5615" s="6">
        <v>1185732</v>
      </c>
      <c r="D5615" s="7">
        <v>44214</v>
      </c>
      <c r="E5615" s="7" t="str">
        <f t="shared" si="174"/>
        <v>Jan</v>
      </c>
      <c r="F5615" s="7" t="str">
        <f t="shared" si="175"/>
        <v>2021</v>
      </c>
      <c r="G5615" s="6" t="s">
        <v>36</v>
      </c>
      <c r="H5615" s="6" t="s">
        <v>74</v>
      </c>
      <c r="I5615" s="6" t="s">
        <v>75</v>
      </c>
      <c r="J5615" s="8" t="s">
        <v>20</v>
      </c>
      <c r="K5615" s="9">
        <v>19</v>
      </c>
      <c r="L5615" s="10">
        <v>123</v>
      </c>
      <c r="M5615" s="11">
        <v>2337</v>
      </c>
      <c r="N5615" s="11">
        <v>1051.6499999999999</v>
      </c>
      <c r="O5615" s="12">
        <v>0.44999999999999996</v>
      </c>
      <c r="P5615" s="6" t="s">
        <v>83</v>
      </c>
    </row>
    <row r="5616" spans="2:16" ht="14.25" customHeight="1">
      <c r="B5616" s="6" t="s">
        <v>14</v>
      </c>
      <c r="C5616" s="6">
        <v>1185732</v>
      </c>
      <c r="D5616" s="7">
        <v>44214</v>
      </c>
      <c r="E5616" s="7" t="str">
        <f t="shared" si="174"/>
        <v>Jan</v>
      </c>
      <c r="F5616" s="7" t="str">
        <f t="shared" si="175"/>
        <v>2021</v>
      </c>
      <c r="G5616" s="6" t="s">
        <v>36</v>
      </c>
      <c r="H5616" s="6" t="s">
        <v>74</v>
      </c>
      <c r="I5616" s="6" t="s">
        <v>75</v>
      </c>
      <c r="J5616" s="8" t="s">
        <v>21</v>
      </c>
      <c r="K5616" s="9">
        <v>24</v>
      </c>
      <c r="L5616" s="10">
        <v>77</v>
      </c>
      <c r="M5616" s="11">
        <v>1848</v>
      </c>
      <c r="N5616" s="11">
        <v>960.96</v>
      </c>
      <c r="O5616" s="12">
        <v>0.52</v>
      </c>
      <c r="P5616" s="6" t="s">
        <v>83</v>
      </c>
    </row>
    <row r="5617" spans="2:16" ht="14.25" customHeight="1">
      <c r="B5617" s="6" t="s">
        <v>14</v>
      </c>
      <c r="C5617" s="6">
        <v>1185732</v>
      </c>
      <c r="D5617" s="7">
        <v>44214</v>
      </c>
      <c r="E5617" s="7" t="str">
        <f t="shared" si="174"/>
        <v>Jan</v>
      </c>
      <c r="F5617" s="7" t="str">
        <f t="shared" si="175"/>
        <v>2021</v>
      </c>
      <c r="G5617" s="6" t="s">
        <v>36</v>
      </c>
      <c r="H5617" s="6" t="s">
        <v>74</v>
      </c>
      <c r="I5617" s="6" t="s">
        <v>75</v>
      </c>
      <c r="J5617" s="8" t="s">
        <v>22</v>
      </c>
      <c r="K5617" s="9">
        <v>39</v>
      </c>
      <c r="L5617" s="10">
        <v>98</v>
      </c>
      <c r="M5617" s="11">
        <v>3822</v>
      </c>
      <c r="N5617" s="11">
        <v>1872.78</v>
      </c>
      <c r="O5617" s="12">
        <v>0.49</v>
      </c>
      <c r="P5617" s="6" t="s">
        <v>83</v>
      </c>
    </row>
    <row r="5618" spans="2:16" ht="14.25" customHeight="1">
      <c r="B5618" s="6" t="s">
        <v>14</v>
      </c>
      <c r="C5618" s="6">
        <v>1185732</v>
      </c>
      <c r="D5618" s="7">
        <v>44214</v>
      </c>
      <c r="E5618" s="7" t="str">
        <f t="shared" si="174"/>
        <v>Jan</v>
      </c>
      <c r="F5618" s="7" t="str">
        <f t="shared" si="175"/>
        <v>2021</v>
      </c>
      <c r="G5618" s="6" t="s">
        <v>36</v>
      </c>
      <c r="H5618" s="6" t="s">
        <v>74</v>
      </c>
      <c r="I5618" s="6" t="s">
        <v>75</v>
      </c>
      <c r="J5618" s="8" t="s">
        <v>23</v>
      </c>
      <c r="K5618" s="9">
        <v>29</v>
      </c>
      <c r="L5618" s="10">
        <v>123</v>
      </c>
      <c r="M5618" s="11">
        <v>3567</v>
      </c>
      <c r="N5618" s="11">
        <v>2247.21</v>
      </c>
      <c r="O5618" s="12">
        <v>0.63</v>
      </c>
      <c r="P5618" s="6" t="s">
        <v>83</v>
      </c>
    </row>
    <row r="5619" spans="2:16" ht="14.25" customHeight="1">
      <c r="B5619" s="6" t="s">
        <v>14</v>
      </c>
      <c r="C5619" s="6">
        <v>1185732</v>
      </c>
      <c r="D5619" s="7">
        <v>44245</v>
      </c>
      <c r="E5619" s="7" t="str">
        <f t="shared" si="174"/>
        <v>Feb</v>
      </c>
      <c r="F5619" s="7" t="str">
        <f t="shared" si="175"/>
        <v>2021</v>
      </c>
      <c r="G5619" s="6" t="s">
        <v>36</v>
      </c>
      <c r="H5619" s="6" t="s">
        <v>74</v>
      </c>
      <c r="I5619" s="6" t="s">
        <v>75</v>
      </c>
      <c r="J5619" s="8" t="s">
        <v>17</v>
      </c>
      <c r="K5619" s="9">
        <v>29</v>
      </c>
      <c r="L5619" s="10">
        <v>182</v>
      </c>
      <c r="M5619" s="11">
        <v>5278</v>
      </c>
      <c r="N5619" s="11">
        <v>2797.34</v>
      </c>
      <c r="O5619" s="12">
        <v>0.53</v>
      </c>
      <c r="P5619" s="6" t="s">
        <v>83</v>
      </c>
    </row>
    <row r="5620" spans="2:16" ht="14.25" customHeight="1">
      <c r="B5620" s="6" t="s">
        <v>14</v>
      </c>
      <c r="C5620" s="6">
        <v>1185732</v>
      </c>
      <c r="D5620" s="7">
        <v>44245</v>
      </c>
      <c r="E5620" s="7" t="str">
        <f t="shared" si="174"/>
        <v>Feb</v>
      </c>
      <c r="F5620" s="7" t="str">
        <f t="shared" si="175"/>
        <v>2021</v>
      </c>
      <c r="G5620" s="6" t="s">
        <v>36</v>
      </c>
      <c r="H5620" s="6" t="s">
        <v>74</v>
      </c>
      <c r="I5620" s="6" t="s">
        <v>75</v>
      </c>
      <c r="J5620" s="8" t="s">
        <v>19</v>
      </c>
      <c r="K5620" s="9">
        <v>28</v>
      </c>
      <c r="L5620" s="10">
        <v>94</v>
      </c>
      <c r="M5620" s="11">
        <v>2632</v>
      </c>
      <c r="N5620" s="11">
        <v>1289.68</v>
      </c>
      <c r="O5620" s="12">
        <v>0.49</v>
      </c>
      <c r="P5620" s="6" t="s">
        <v>83</v>
      </c>
    </row>
    <row r="5621" spans="2:16" ht="14.25" customHeight="1">
      <c r="B5621" s="6" t="s">
        <v>14</v>
      </c>
      <c r="C5621" s="6">
        <v>1185732</v>
      </c>
      <c r="D5621" s="7">
        <v>44245</v>
      </c>
      <c r="E5621" s="7" t="str">
        <f t="shared" si="174"/>
        <v>Feb</v>
      </c>
      <c r="F5621" s="7" t="str">
        <f t="shared" si="175"/>
        <v>2021</v>
      </c>
      <c r="G5621" s="6" t="s">
        <v>36</v>
      </c>
      <c r="H5621" s="6" t="s">
        <v>74</v>
      </c>
      <c r="I5621" s="6" t="s">
        <v>75</v>
      </c>
      <c r="J5621" s="8" t="s">
        <v>20</v>
      </c>
      <c r="K5621" s="9">
        <v>19</v>
      </c>
      <c r="L5621" s="10">
        <v>113</v>
      </c>
      <c r="M5621" s="11">
        <v>2147</v>
      </c>
      <c r="N5621" s="11">
        <v>966.14999999999986</v>
      </c>
      <c r="O5621" s="12">
        <v>0.44999999999999996</v>
      </c>
      <c r="P5621" s="6" t="s">
        <v>83</v>
      </c>
    </row>
    <row r="5622" spans="2:16" ht="14.25" customHeight="1">
      <c r="B5622" s="6" t="s">
        <v>14</v>
      </c>
      <c r="C5622" s="6">
        <v>1185732</v>
      </c>
      <c r="D5622" s="7">
        <v>44245</v>
      </c>
      <c r="E5622" s="7" t="str">
        <f t="shared" si="174"/>
        <v>Feb</v>
      </c>
      <c r="F5622" s="7" t="str">
        <f t="shared" si="175"/>
        <v>2021</v>
      </c>
      <c r="G5622" s="6" t="s">
        <v>36</v>
      </c>
      <c r="H5622" s="6" t="s">
        <v>76</v>
      </c>
      <c r="I5622" s="6" t="s">
        <v>77</v>
      </c>
      <c r="J5622" s="8" t="s">
        <v>21</v>
      </c>
      <c r="K5622" s="9">
        <v>24</v>
      </c>
      <c r="L5622" s="10">
        <v>70</v>
      </c>
      <c r="M5622" s="11">
        <v>1680</v>
      </c>
      <c r="N5622" s="11">
        <v>873.6</v>
      </c>
      <c r="O5622" s="12">
        <v>0.52</v>
      </c>
      <c r="P5622" s="6" t="s">
        <v>83</v>
      </c>
    </row>
    <row r="5623" spans="2:16" ht="14.25" customHeight="1">
      <c r="B5623" s="6" t="s">
        <v>14</v>
      </c>
      <c r="C5623" s="6">
        <v>1185732</v>
      </c>
      <c r="D5623" s="7">
        <v>44245</v>
      </c>
      <c r="E5623" s="7" t="str">
        <f t="shared" si="174"/>
        <v>Feb</v>
      </c>
      <c r="F5623" s="7" t="str">
        <f t="shared" si="175"/>
        <v>2021</v>
      </c>
      <c r="G5623" s="6" t="s">
        <v>36</v>
      </c>
      <c r="H5623" s="6" t="s">
        <v>76</v>
      </c>
      <c r="I5623" s="6" t="s">
        <v>77</v>
      </c>
      <c r="J5623" s="8" t="s">
        <v>22</v>
      </c>
      <c r="K5623" s="9">
        <v>38</v>
      </c>
      <c r="L5623" s="10">
        <v>88</v>
      </c>
      <c r="M5623" s="11">
        <v>3344</v>
      </c>
      <c r="N5623" s="11">
        <v>1504.8</v>
      </c>
      <c r="O5623" s="12">
        <v>0.44999999999999996</v>
      </c>
      <c r="P5623" s="6" t="s">
        <v>83</v>
      </c>
    </row>
    <row r="5624" spans="2:16" ht="14.25" customHeight="1">
      <c r="B5624" s="6" t="s">
        <v>14</v>
      </c>
      <c r="C5624" s="6">
        <v>1185732</v>
      </c>
      <c r="D5624" s="7">
        <v>44245</v>
      </c>
      <c r="E5624" s="7" t="str">
        <f t="shared" si="174"/>
        <v>Feb</v>
      </c>
      <c r="F5624" s="7" t="str">
        <f t="shared" si="175"/>
        <v>2021</v>
      </c>
      <c r="G5624" s="6" t="s">
        <v>36</v>
      </c>
      <c r="H5624" s="6" t="s">
        <v>76</v>
      </c>
      <c r="I5624" s="6" t="s">
        <v>77</v>
      </c>
      <c r="J5624" s="8" t="s">
        <v>23</v>
      </c>
      <c r="K5624" s="9">
        <v>28</v>
      </c>
      <c r="L5624" s="10">
        <v>120</v>
      </c>
      <c r="M5624" s="11">
        <v>3360</v>
      </c>
      <c r="N5624" s="11">
        <v>2116.8000000000002</v>
      </c>
      <c r="O5624" s="12">
        <v>0.63</v>
      </c>
      <c r="P5624" s="6" t="s">
        <v>83</v>
      </c>
    </row>
    <row r="5625" spans="2:16" ht="14.25" customHeight="1">
      <c r="B5625" s="6" t="s">
        <v>14</v>
      </c>
      <c r="C5625" s="6">
        <v>1185732</v>
      </c>
      <c r="D5625" s="7">
        <v>44272</v>
      </c>
      <c r="E5625" s="7" t="str">
        <f t="shared" si="174"/>
        <v>Mar</v>
      </c>
      <c r="F5625" s="7" t="str">
        <f t="shared" si="175"/>
        <v>2021</v>
      </c>
      <c r="G5625" s="6" t="s">
        <v>36</v>
      </c>
      <c r="H5625" s="6" t="s">
        <v>76</v>
      </c>
      <c r="I5625" s="6" t="s">
        <v>77</v>
      </c>
      <c r="J5625" s="8" t="s">
        <v>17</v>
      </c>
      <c r="K5625" s="9">
        <v>34</v>
      </c>
      <c r="L5625" s="10">
        <v>186</v>
      </c>
      <c r="M5625" s="11">
        <v>6324</v>
      </c>
      <c r="N5625" s="11">
        <v>3225.2400000000002</v>
      </c>
      <c r="O5625" s="12">
        <v>0.51</v>
      </c>
      <c r="P5625" s="6" t="s">
        <v>83</v>
      </c>
    </row>
    <row r="5626" spans="2:16" ht="14.25" customHeight="1">
      <c r="B5626" s="6" t="s">
        <v>14</v>
      </c>
      <c r="C5626" s="6">
        <v>1185732</v>
      </c>
      <c r="D5626" s="7">
        <v>44272</v>
      </c>
      <c r="E5626" s="7" t="str">
        <f t="shared" si="174"/>
        <v>Mar</v>
      </c>
      <c r="F5626" s="7" t="str">
        <f t="shared" si="175"/>
        <v>2021</v>
      </c>
      <c r="G5626" s="6" t="s">
        <v>36</v>
      </c>
      <c r="H5626" s="6" t="s">
        <v>76</v>
      </c>
      <c r="I5626" s="6" t="s">
        <v>77</v>
      </c>
      <c r="J5626" s="8" t="s">
        <v>19</v>
      </c>
      <c r="K5626" s="9">
        <v>34</v>
      </c>
      <c r="L5626" s="10">
        <v>87</v>
      </c>
      <c r="M5626" s="11">
        <v>2958</v>
      </c>
      <c r="N5626" s="11">
        <v>1331.1</v>
      </c>
      <c r="O5626" s="12">
        <v>0.44999999999999996</v>
      </c>
      <c r="P5626" s="6" t="s">
        <v>83</v>
      </c>
    </row>
    <row r="5627" spans="2:16" ht="14.25" customHeight="1">
      <c r="B5627" s="6" t="s">
        <v>14</v>
      </c>
      <c r="C5627" s="6">
        <v>1185732</v>
      </c>
      <c r="D5627" s="7">
        <v>44272</v>
      </c>
      <c r="E5627" s="7" t="str">
        <f t="shared" si="174"/>
        <v>Mar</v>
      </c>
      <c r="F5627" s="7" t="str">
        <f t="shared" si="175"/>
        <v>2021</v>
      </c>
      <c r="G5627" s="6" t="s">
        <v>36</v>
      </c>
      <c r="H5627" s="6" t="s">
        <v>76</v>
      </c>
      <c r="I5627" s="6" t="s">
        <v>77</v>
      </c>
      <c r="J5627" s="8" t="s">
        <v>20</v>
      </c>
      <c r="K5627" s="9">
        <v>23</v>
      </c>
      <c r="L5627" s="10">
        <v>95</v>
      </c>
      <c r="M5627" s="11">
        <v>2185</v>
      </c>
      <c r="N5627" s="11">
        <v>1005.0999999999999</v>
      </c>
      <c r="O5627" s="12">
        <v>0.45999999999999996</v>
      </c>
      <c r="P5627" s="6" t="s">
        <v>83</v>
      </c>
    </row>
    <row r="5628" spans="2:16" ht="14.25" customHeight="1">
      <c r="B5628" s="6" t="s">
        <v>14</v>
      </c>
      <c r="C5628" s="6">
        <v>1185732</v>
      </c>
      <c r="D5628" s="7">
        <v>44272</v>
      </c>
      <c r="E5628" s="7" t="str">
        <f t="shared" si="174"/>
        <v>Mar</v>
      </c>
      <c r="F5628" s="7" t="str">
        <f t="shared" si="175"/>
        <v>2021</v>
      </c>
      <c r="G5628" s="6" t="s">
        <v>36</v>
      </c>
      <c r="H5628" s="6" t="s">
        <v>76</v>
      </c>
      <c r="I5628" s="6" t="s">
        <v>77</v>
      </c>
      <c r="J5628" s="8" t="s">
        <v>21</v>
      </c>
      <c r="K5628" s="9">
        <v>28</v>
      </c>
      <c r="L5628" s="10">
        <v>54</v>
      </c>
      <c r="M5628" s="11">
        <v>1512</v>
      </c>
      <c r="N5628" s="11">
        <v>771.12</v>
      </c>
      <c r="O5628" s="12">
        <v>0.51</v>
      </c>
      <c r="P5628" s="6" t="s">
        <v>83</v>
      </c>
    </row>
    <row r="5629" spans="2:16" ht="14.25" customHeight="1">
      <c r="B5629" s="6" t="s">
        <v>14</v>
      </c>
      <c r="C5629" s="6">
        <v>1185732</v>
      </c>
      <c r="D5629" s="7">
        <v>44272</v>
      </c>
      <c r="E5629" s="7" t="str">
        <f t="shared" si="174"/>
        <v>Mar</v>
      </c>
      <c r="F5629" s="7" t="str">
        <f t="shared" si="175"/>
        <v>2021</v>
      </c>
      <c r="G5629" s="6" t="s">
        <v>36</v>
      </c>
      <c r="H5629" s="6" t="s">
        <v>76</v>
      </c>
      <c r="I5629" s="6" t="s">
        <v>77</v>
      </c>
      <c r="J5629" s="8" t="s">
        <v>22</v>
      </c>
      <c r="K5629" s="9">
        <v>41</v>
      </c>
      <c r="L5629" s="10">
        <v>75</v>
      </c>
      <c r="M5629" s="11">
        <v>3075</v>
      </c>
      <c r="N5629" s="11">
        <v>1506.75</v>
      </c>
      <c r="O5629" s="12">
        <v>0.49</v>
      </c>
      <c r="P5629" s="6" t="s">
        <v>83</v>
      </c>
    </row>
    <row r="5630" spans="2:16" ht="14.25" customHeight="1">
      <c r="B5630" s="6" t="s">
        <v>14</v>
      </c>
      <c r="C5630" s="6">
        <v>1185732</v>
      </c>
      <c r="D5630" s="7">
        <v>44272</v>
      </c>
      <c r="E5630" s="7" t="str">
        <f t="shared" si="174"/>
        <v>Mar</v>
      </c>
      <c r="F5630" s="7" t="str">
        <f t="shared" si="175"/>
        <v>2021</v>
      </c>
      <c r="G5630" s="6" t="s">
        <v>36</v>
      </c>
      <c r="H5630" s="6" t="s">
        <v>76</v>
      </c>
      <c r="I5630" s="6" t="s">
        <v>77</v>
      </c>
      <c r="J5630" s="8" t="s">
        <v>23</v>
      </c>
      <c r="K5630" s="9">
        <v>34</v>
      </c>
      <c r="L5630" s="10">
        <v>102</v>
      </c>
      <c r="M5630" s="11">
        <v>3468</v>
      </c>
      <c r="N5630" s="11">
        <v>2254.2000000000003</v>
      </c>
      <c r="O5630" s="12">
        <v>0.65</v>
      </c>
      <c r="P5630" s="6" t="s">
        <v>83</v>
      </c>
    </row>
    <row r="5631" spans="2:16" ht="14.25" customHeight="1">
      <c r="B5631" s="6" t="s">
        <v>14</v>
      </c>
      <c r="C5631" s="6">
        <v>1185732</v>
      </c>
      <c r="D5631" s="7">
        <v>44304</v>
      </c>
      <c r="E5631" s="7" t="str">
        <f t="shared" si="174"/>
        <v>Apr</v>
      </c>
      <c r="F5631" s="7" t="str">
        <f t="shared" si="175"/>
        <v>2021</v>
      </c>
      <c r="G5631" s="6" t="s">
        <v>36</v>
      </c>
      <c r="H5631" s="6" t="s">
        <v>76</v>
      </c>
      <c r="I5631" s="6" t="s">
        <v>77</v>
      </c>
      <c r="J5631" s="8" t="s">
        <v>17</v>
      </c>
      <c r="K5631" s="9">
        <v>33</v>
      </c>
      <c r="L5631" s="10">
        <v>144</v>
      </c>
      <c r="M5631" s="11">
        <v>4752</v>
      </c>
      <c r="N5631" s="11">
        <v>2471.04</v>
      </c>
      <c r="O5631" s="12">
        <v>0.52</v>
      </c>
      <c r="P5631" s="6" t="s">
        <v>83</v>
      </c>
    </row>
    <row r="5632" spans="2:16" ht="14.25" customHeight="1">
      <c r="B5632" s="6" t="s">
        <v>14</v>
      </c>
      <c r="C5632" s="6">
        <v>1185732</v>
      </c>
      <c r="D5632" s="7">
        <v>44304</v>
      </c>
      <c r="E5632" s="7" t="str">
        <f t="shared" si="174"/>
        <v>Apr</v>
      </c>
      <c r="F5632" s="7" t="str">
        <f t="shared" si="175"/>
        <v>2021</v>
      </c>
      <c r="G5632" s="6" t="s">
        <v>36</v>
      </c>
      <c r="H5632" s="6" t="s">
        <v>76</v>
      </c>
      <c r="I5632" s="6" t="s">
        <v>77</v>
      </c>
      <c r="J5632" s="8" t="s">
        <v>19</v>
      </c>
      <c r="K5632" s="9">
        <v>27</v>
      </c>
      <c r="L5632" s="10">
        <v>72</v>
      </c>
      <c r="M5632" s="11">
        <v>1944</v>
      </c>
      <c r="N5632" s="11">
        <v>952.56</v>
      </c>
      <c r="O5632" s="12">
        <v>0.49</v>
      </c>
      <c r="P5632" s="6" t="s">
        <v>83</v>
      </c>
    </row>
    <row r="5633" spans="2:16" ht="14.25" customHeight="1">
      <c r="B5633" s="6" t="s">
        <v>14</v>
      </c>
      <c r="C5633" s="6">
        <v>1185732</v>
      </c>
      <c r="D5633" s="7">
        <v>44304</v>
      </c>
      <c r="E5633" s="7" t="str">
        <f t="shared" si="174"/>
        <v>Apr</v>
      </c>
      <c r="F5633" s="7" t="str">
        <f t="shared" si="175"/>
        <v>2021</v>
      </c>
      <c r="G5633" s="6" t="s">
        <v>36</v>
      </c>
      <c r="H5633" s="6" t="s">
        <v>76</v>
      </c>
      <c r="I5633" s="6" t="s">
        <v>77</v>
      </c>
      <c r="J5633" s="8" t="s">
        <v>20</v>
      </c>
      <c r="K5633" s="9">
        <v>18</v>
      </c>
      <c r="L5633" s="10">
        <v>83</v>
      </c>
      <c r="M5633" s="11">
        <v>1494</v>
      </c>
      <c r="N5633" s="11">
        <v>732.06</v>
      </c>
      <c r="O5633" s="12">
        <v>0.49</v>
      </c>
      <c r="P5633" s="6" t="s">
        <v>83</v>
      </c>
    </row>
    <row r="5634" spans="2:16" ht="14.25" customHeight="1">
      <c r="B5634" s="6" t="s">
        <v>14</v>
      </c>
      <c r="C5634" s="6">
        <v>1185732</v>
      </c>
      <c r="D5634" s="7">
        <v>44304</v>
      </c>
      <c r="E5634" s="7" t="str">
        <f t="shared" si="174"/>
        <v>Apr</v>
      </c>
      <c r="F5634" s="7" t="str">
        <f t="shared" si="175"/>
        <v>2021</v>
      </c>
      <c r="G5634" s="6" t="s">
        <v>36</v>
      </c>
      <c r="H5634" s="6" t="s">
        <v>76</v>
      </c>
      <c r="I5634" s="6" t="s">
        <v>77</v>
      </c>
      <c r="J5634" s="8" t="s">
        <v>21</v>
      </c>
      <c r="K5634" s="9">
        <v>23</v>
      </c>
      <c r="L5634" s="10">
        <v>52</v>
      </c>
      <c r="M5634" s="11">
        <v>1196</v>
      </c>
      <c r="N5634" s="11">
        <v>621.92000000000007</v>
      </c>
      <c r="O5634" s="12">
        <v>0.52</v>
      </c>
      <c r="P5634" s="6" t="s">
        <v>83</v>
      </c>
    </row>
    <row r="5635" spans="2:16" ht="14.25" customHeight="1">
      <c r="B5635" s="6" t="s">
        <v>14</v>
      </c>
      <c r="C5635" s="6">
        <v>1185732</v>
      </c>
      <c r="D5635" s="7">
        <v>44304</v>
      </c>
      <c r="E5635" s="7" t="str">
        <f t="shared" si="174"/>
        <v>Apr</v>
      </c>
      <c r="F5635" s="7" t="str">
        <f t="shared" si="175"/>
        <v>2021</v>
      </c>
      <c r="G5635" s="6" t="s">
        <v>36</v>
      </c>
      <c r="H5635" s="6" t="s">
        <v>76</v>
      </c>
      <c r="I5635" s="6" t="s">
        <v>77</v>
      </c>
      <c r="J5635" s="8" t="s">
        <v>22</v>
      </c>
      <c r="K5635" s="9">
        <v>36</v>
      </c>
      <c r="L5635" s="10">
        <v>65</v>
      </c>
      <c r="M5635" s="11">
        <v>2340</v>
      </c>
      <c r="N5635" s="11">
        <v>1053</v>
      </c>
      <c r="O5635" s="12">
        <v>0.44999999999999996</v>
      </c>
      <c r="P5635" s="6" t="s">
        <v>83</v>
      </c>
    </row>
    <row r="5636" spans="2:16" ht="14.25" customHeight="1">
      <c r="B5636" s="6" t="s">
        <v>14</v>
      </c>
      <c r="C5636" s="6">
        <v>1185732</v>
      </c>
      <c r="D5636" s="7">
        <v>44304</v>
      </c>
      <c r="E5636" s="7" t="str">
        <f t="shared" si="174"/>
        <v>Apr</v>
      </c>
      <c r="F5636" s="7" t="str">
        <f t="shared" si="175"/>
        <v>2021</v>
      </c>
      <c r="G5636" s="6" t="s">
        <v>36</v>
      </c>
      <c r="H5636" s="6" t="s">
        <v>76</v>
      </c>
      <c r="I5636" s="6" t="s">
        <v>77</v>
      </c>
      <c r="J5636" s="8" t="s">
        <v>23</v>
      </c>
      <c r="K5636" s="9">
        <v>28</v>
      </c>
      <c r="L5636" s="10">
        <v>105</v>
      </c>
      <c r="M5636" s="11">
        <v>2940</v>
      </c>
      <c r="N5636" s="11">
        <v>1793.3999999999999</v>
      </c>
      <c r="O5636" s="12">
        <v>0.61</v>
      </c>
      <c r="P5636" s="6" t="s">
        <v>83</v>
      </c>
    </row>
    <row r="5637" spans="2:16" ht="14.25" customHeight="1">
      <c r="B5637" s="6" t="s">
        <v>14</v>
      </c>
      <c r="C5637" s="6">
        <v>1185732</v>
      </c>
      <c r="D5637" s="7">
        <v>44335</v>
      </c>
      <c r="E5637" s="7" t="str">
        <f t="shared" si="174"/>
        <v>May</v>
      </c>
      <c r="F5637" s="7" t="str">
        <f t="shared" si="175"/>
        <v>2021</v>
      </c>
      <c r="G5637" s="6" t="s">
        <v>36</v>
      </c>
      <c r="H5637" s="6" t="s">
        <v>76</v>
      </c>
      <c r="I5637" s="6" t="s">
        <v>77</v>
      </c>
      <c r="J5637" s="8" t="s">
        <v>17</v>
      </c>
      <c r="K5637" s="9">
        <v>39</v>
      </c>
      <c r="L5637" s="10">
        <v>180</v>
      </c>
      <c r="M5637" s="11">
        <v>7020</v>
      </c>
      <c r="N5637" s="11">
        <v>3580.2000000000003</v>
      </c>
      <c r="O5637" s="12">
        <v>0.51</v>
      </c>
      <c r="P5637" s="6" t="s">
        <v>83</v>
      </c>
    </row>
    <row r="5638" spans="2:16" ht="14.25" customHeight="1">
      <c r="B5638" s="6" t="s">
        <v>14</v>
      </c>
      <c r="C5638" s="6">
        <v>1185732</v>
      </c>
      <c r="D5638" s="7">
        <v>44335</v>
      </c>
      <c r="E5638" s="7" t="str">
        <f t="shared" si="174"/>
        <v>May</v>
      </c>
      <c r="F5638" s="7" t="str">
        <f t="shared" si="175"/>
        <v>2021</v>
      </c>
      <c r="G5638" s="6" t="s">
        <v>36</v>
      </c>
      <c r="H5638" s="6" t="s">
        <v>76</v>
      </c>
      <c r="I5638" s="6" t="s">
        <v>77</v>
      </c>
      <c r="J5638" s="8" t="s">
        <v>19</v>
      </c>
      <c r="K5638" s="9">
        <v>34</v>
      </c>
      <c r="L5638" s="10">
        <v>88</v>
      </c>
      <c r="M5638" s="11">
        <v>2992</v>
      </c>
      <c r="N5638" s="11">
        <v>1406.24</v>
      </c>
      <c r="O5638" s="12">
        <v>0.47</v>
      </c>
      <c r="P5638" s="6" t="s">
        <v>83</v>
      </c>
    </row>
    <row r="5639" spans="2:16" ht="14.25" customHeight="1">
      <c r="B5639" s="6" t="s">
        <v>14</v>
      </c>
      <c r="C5639" s="6">
        <v>1185732</v>
      </c>
      <c r="D5639" s="7">
        <v>44335</v>
      </c>
      <c r="E5639" s="7" t="str">
        <f t="shared" ref="E5639:E5702" si="176">TEXT(D5639,"mmm")</f>
        <v>May</v>
      </c>
      <c r="F5639" s="7" t="str">
        <f t="shared" ref="F5639:F5702" si="177">TEXT(D5639,"yyyy")</f>
        <v>2021</v>
      </c>
      <c r="G5639" s="6" t="s">
        <v>36</v>
      </c>
      <c r="H5639" s="6" t="s">
        <v>76</v>
      </c>
      <c r="I5639" s="6" t="s">
        <v>77</v>
      </c>
      <c r="J5639" s="8" t="s">
        <v>20</v>
      </c>
      <c r="K5639" s="9">
        <v>29</v>
      </c>
      <c r="L5639" s="10">
        <v>87</v>
      </c>
      <c r="M5639" s="11">
        <v>2523</v>
      </c>
      <c r="N5639" s="11">
        <v>1160.58</v>
      </c>
      <c r="O5639" s="12">
        <v>0.45999999999999996</v>
      </c>
      <c r="P5639" s="6" t="s">
        <v>83</v>
      </c>
    </row>
    <row r="5640" spans="2:16" ht="14.25" customHeight="1">
      <c r="B5640" s="6" t="s">
        <v>14</v>
      </c>
      <c r="C5640" s="6">
        <v>1185732</v>
      </c>
      <c r="D5640" s="7">
        <v>44335</v>
      </c>
      <c r="E5640" s="7" t="str">
        <f t="shared" si="176"/>
        <v>May</v>
      </c>
      <c r="F5640" s="7" t="str">
        <f t="shared" si="177"/>
        <v>2021</v>
      </c>
      <c r="G5640" s="6" t="s">
        <v>36</v>
      </c>
      <c r="H5640" s="6" t="s">
        <v>76</v>
      </c>
      <c r="I5640" s="6" t="s">
        <v>77</v>
      </c>
      <c r="J5640" s="8" t="s">
        <v>21</v>
      </c>
      <c r="K5640" s="9">
        <v>29</v>
      </c>
      <c r="L5640" s="10">
        <v>65</v>
      </c>
      <c r="M5640" s="11">
        <v>1885</v>
      </c>
      <c r="N5640" s="11">
        <v>1036.75</v>
      </c>
      <c r="O5640" s="12">
        <v>0.55000000000000004</v>
      </c>
      <c r="P5640" s="6" t="s">
        <v>83</v>
      </c>
    </row>
    <row r="5641" spans="2:16" ht="14.25" customHeight="1">
      <c r="B5641" s="6" t="s">
        <v>14</v>
      </c>
      <c r="C5641" s="6">
        <v>1185732</v>
      </c>
      <c r="D5641" s="7">
        <v>44335</v>
      </c>
      <c r="E5641" s="7" t="str">
        <f t="shared" si="176"/>
        <v>May</v>
      </c>
      <c r="F5641" s="7" t="str">
        <f t="shared" si="177"/>
        <v>2021</v>
      </c>
      <c r="G5641" s="6" t="s">
        <v>36</v>
      </c>
      <c r="H5641" s="6" t="s">
        <v>76</v>
      </c>
      <c r="I5641" s="6" t="s">
        <v>77</v>
      </c>
      <c r="J5641" s="8" t="s">
        <v>22</v>
      </c>
      <c r="K5641" s="9">
        <v>44</v>
      </c>
      <c r="L5641" s="10">
        <v>70</v>
      </c>
      <c r="M5641" s="11">
        <v>3080</v>
      </c>
      <c r="N5641" s="11">
        <v>1478.3999999999999</v>
      </c>
      <c r="O5641" s="12">
        <v>0.48</v>
      </c>
      <c r="P5641" s="6" t="s">
        <v>83</v>
      </c>
    </row>
    <row r="5642" spans="2:16" ht="14.25" customHeight="1">
      <c r="B5642" s="6" t="s">
        <v>14</v>
      </c>
      <c r="C5642" s="6">
        <v>1185732</v>
      </c>
      <c r="D5642" s="7">
        <v>44335</v>
      </c>
      <c r="E5642" s="7" t="str">
        <f t="shared" si="176"/>
        <v>May</v>
      </c>
      <c r="F5642" s="7" t="str">
        <f t="shared" si="177"/>
        <v>2021</v>
      </c>
      <c r="G5642" s="6" t="s">
        <v>36</v>
      </c>
      <c r="H5642" s="6" t="s">
        <v>76</v>
      </c>
      <c r="I5642" s="6" t="s">
        <v>77</v>
      </c>
      <c r="J5642" s="8" t="s">
        <v>23</v>
      </c>
      <c r="K5642" s="9">
        <v>45</v>
      </c>
      <c r="L5642" s="10">
        <v>105</v>
      </c>
      <c r="M5642" s="11">
        <v>4725</v>
      </c>
      <c r="N5642" s="11">
        <v>2835</v>
      </c>
      <c r="O5642" s="12">
        <v>0.6</v>
      </c>
      <c r="P5642" s="6" t="s">
        <v>83</v>
      </c>
    </row>
    <row r="5643" spans="2:16" ht="14.25" customHeight="1">
      <c r="B5643" s="6" t="s">
        <v>14</v>
      </c>
      <c r="C5643" s="6">
        <v>1185732</v>
      </c>
      <c r="D5643" s="7">
        <v>44365</v>
      </c>
      <c r="E5643" s="7" t="str">
        <f t="shared" si="176"/>
        <v>Jun</v>
      </c>
      <c r="F5643" s="7" t="str">
        <f t="shared" si="177"/>
        <v>2021</v>
      </c>
      <c r="G5643" s="6" t="s">
        <v>36</v>
      </c>
      <c r="H5643" s="6" t="s">
        <v>76</v>
      </c>
      <c r="I5643" s="6" t="s">
        <v>77</v>
      </c>
      <c r="J5643" s="8" t="s">
        <v>17</v>
      </c>
      <c r="K5643" s="9">
        <v>32</v>
      </c>
      <c r="L5643" s="10">
        <v>168</v>
      </c>
      <c r="M5643" s="11">
        <v>5376</v>
      </c>
      <c r="N5643" s="11">
        <v>2903.04</v>
      </c>
      <c r="O5643" s="12">
        <v>0.54</v>
      </c>
      <c r="P5643" s="6" t="s">
        <v>83</v>
      </c>
    </row>
    <row r="5644" spans="2:16" ht="14.25" customHeight="1">
      <c r="B5644" s="6" t="s">
        <v>14</v>
      </c>
      <c r="C5644" s="6">
        <v>1185732</v>
      </c>
      <c r="D5644" s="7">
        <v>44365</v>
      </c>
      <c r="E5644" s="7" t="str">
        <f t="shared" si="176"/>
        <v>Jun</v>
      </c>
      <c r="F5644" s="7" t="str">
        <f t="shared" si="177"/>
        <v>2021</v>
      </c>
      <c r="G5644" s="6" t="s">
        <v>36</v>
      </c>
      <c r="H5644" s="6" t="s">
        <v>76</v>
      </c>
      <c r="I5644" s="6" t="s">
        <v>77</v>
      </c>
      <c r="J5644" s="8" t="s">
        <v>19</v>
      </c>
      <c r="K5644" s="9">
        <v>27</v>
      </c>
      <c r="L5644" s="10">
        <v>91</v>
      </c>
      <c r="M5644" s="11">
        <v>2457</v>
      </c>
      <c r="N5644" s="11">
        <v>1130.2199999999998</v>
      </c>
      <c r="O5644" s="12">
        <v>0.45999999999999996</v>
      </c>
      <c r="P5644" s="6" t="s">
        <v>83</v>
      </c>
    </row>
    <row r="5645" spans="2:16" ht="14.25" customHeight="1">
      <c r="B5645" s="6" t="s">
        <v>14</v>
      </c>
      <c r="C5645" s="6">
        <v>1185732</v>
      </c>
      <c r="D5645" s="7">
        <v>44365</v>
      </c>
      <c r="E5645" s="7" t="str">
        <f t="shared" si="176"/>
        <v>Jun</v>
      </c>
      <c r="F5645" s="7" t="str">
        <f t="shared" si="177"/>
        <v>2021</v>
      </c>
      <c r="G5645" s="6" t="s">
        <v>36</v>
      </c>
      <c r="H5645" s="6" t="s">
        <v>76</v>
      </c>
      <c r="I5645" s="6" t="s">
        <v>77</v>
      </c>
      <c r="J5645" s="8" t="s">
        <v>20</v>
      </c>
      <c r="K5645" s="9">
        <v>23</v>
      </c>
      <c r="L5645" s="10">
        <v>113</v>
      </c>
      <c r="M5645" s="11">
        <v>2599</v>
      </c>
      <c r="N5645" s="11">
        <v>1273.51</v>
      </c>
      <c r="O5645" s="12">
        <v>0.49</v>
      </c>
      <c r="P5645" s="6" t="s">
        <v>83</v>
      </c>
    </row>
    <row r="5646" spans="2:16" ht="14.25" customHeight="1">
      <c r="B5646" s="6" t="s">
        <v>14</v>
      </c>
      <c r="C5646" s="6">
        <v>1185732</v>
      </c>
      <c r="D5646" s="7">
        <v>44365</v>
      </c>
      <c r="E5646" s="7" t="str">
        <f t="shared" si="176"/>
        <v>Jun</v>
      </c>
      <c r="F5646" s="7" t="str">
        <f t="shared" si="177"/>
        <v>2021</v>
      </c>
      <c r="G5646" s="6" t="s">
        <v>36</v>
      </c>
      <c r="H5646" s="6" t="s">
        <v>76</v>
      </c>
      <c r="I5646" s="6" t="s">
        <v>77</v>
      </c>
      <c r="J5646" s="8" t="s">
        <v>21</v>
      </c>
      <c r="K5646" s="9">
        <v>23</v>
      </c>
      <c r="L5646" s="10">
        <v>91</v>
      </c>
      <c r="M5646" s="11">
        <v>2093</v>
      </c>
      <c r="N5646" s="11">
        <v>1046.5</v>
      </c>
      <c r="O5646" s="12">
        <v>0.5</v>
      </c>
      <c r="P5646" s="6" t="s">
        <v>83</v>
      </c>
    </row>
    <row r="5647" spans="2:16" ht="14.25" customHeight="1">
      <c r="B5647" s="6" t="s">
        <v>14</v>
      </c>
      <c r="C5647" s="6">
        <v>1185732</v>
      </c>
      <c r="D5647" s="7">
        <v>44365</v>
      </c>
      <c r="E5647" s="7" t="str">
        <f t="shared" si="176"/>
        <v>Jun</v>
      </c>
      <c r="F5647" s="7" t="str">
        <f t="shared" si="177"/>
        <v>2021</v>
      </c>
      <c r="G5647" s="6" t="s">
        <v>36</v>
      </c>
      <c r="H5647" s="6" t="s">
        <v>76</v>
      </c>
      <c r="I5647" s="6" t="s">
        <v>77</v>
      </c>
      <c r="J5647" s="8" t="s">
        <v>22</v>
      </c>
      <c r="K5647" s="9">
        <v>38</v>
      </c>
      <c r="L5647" s="10">
        <v>102</v>
      </c>
      <c r="M5647" s="11">
        <v>3876</v>
      </c>
      <c r="N5647" s="11">
        <v>1744.1999999999998</v>
      </c>
      <c r="O5647" s="12">
        <v>0.44999999999999996</v>
      </c>
      <c r="P5647" s="6" t="s">
        <v>83</v>
      </c>
    </row>
    <row r="5648" spans="2:16" ht="14.25" customHeight="1">
      <c r="B5648" s="6" t="s">
        <v>14</v>
      </c>
      <c r="C5648" s="6">
        <v>1185732</v>
      </c>
      <c r="D5648" s="7">
        <v>44365</v>
      </c>
      <c r="E5648" s="7" t="str">
        <f t="shared" si="176"/>
        <v>Jun</v>
      </c>
      <c r="F5648" s="7" t="str">
        <f t="shared" si="177"/>
        <v>2021</v>
      </c>
      <c r="G5648" s="6" t="s">
        <v>36</v>
      </c>
      <c r="H5648" s="6" t="s">
        <v>76</v>
      </c>
      <c r="I5648" s="6" t="s">
        <v>77</v>
      </c>
      <c r="J5648" s="8" t="s">
        <v>23</v>
      </c>
      <c r="K5648" s="9">
        <v>42</v>
      </c>
      <c r="L5648" s="10">
        <v>142</v>
      </c>
      <c r="M5648" s="11">
        <v>5964</v>
      </c>
      <c r="N5648" s="11">
        <v>3876.6</v>
      </c>
      <c r="O5648" s="12">
        <v>0.65</v>
      </c>
      <c r="P5648" s="6" t="s">
        <v>83</v>
      </c>
    </row>
    <row r="5649" spans="2:16" ht="14.25" customHeight="1">
      <c r="B5649" s="6" t="s">
        <v>14</v>
      </c>
      <c r="C5649" s="6">
        <v>1185732</v>
      </c>
      <c r="D5649" s="7">
        <v>44394</v>
      </c>
      <c r="E5649" s="7" t="str">
        <f t="shared" si="176"/>
        <v>Jul</v>
      </c>
      <c r="F5649" s="7" t="str">
        <f t="shared" si="177"/>
        <v>2021</v>
      </c>
      <c r="G5649" s="6" t="s">
        <v>36</v>
      </c>
      <c r="H5649" s="6" t="s">
        <v>76</v>
      </c>
      <c r="I5649" s="6" t="s">
        <v>77</v>
      </c>
      <c r="J5649" s="8" t="s">
        <v>17</v>
      </c>
      <c r="K5649" s="9">
        <v>36</v>
      </c>
      <c r="L5649" s="10">
        <v>203</v>
      </c>
      <c r="M5649" s="11">
        <v>7308</v>
      </c>
      <c r="N5649" s="11">
        <v>4019.4000000000005</v>
      </c>
      <c r="O5649" s="12">
        <v>0.55000000000000004</v>
      </c>
      <c r="P5649" s="6" t="s">
        <v>83</v>
      </c>
    </row>
    <row r="5650" spans="2:16" ht="14.25" customHeight="1">
      <c r="B5650" s="6" t="s">
        <v>14</v>
      </c>
      <c r="C5650" s="6">
        <v>1185732</v>
      </c>
      <c r="D5650" s="7">
        <v>44394</v>
      </c>
      <c r="E5650" s="7" t="str">
        <f t="shared" si="176"/>
        <v>Jul</v>
      </c>
      <c r="F5650" s="7" t="str">
        <f t="shared" si="177"/>
        <v>2021</v>
      </c>
      <c r="G5650" s="6" t="s">
        <v>36</v>
      </c>
      <c r="H5650" s="6" t="s">
        <v>76</v>
      </c>
      <c r="I5650" s="6" t="s">
        <v>77</v>
      </c>
      <c r="J5650" s="8" t="s">
        <v>19</v>
      </c>
      <c r="K5650" s="9">
        <v>33</v>
      </c>
      <c r="L5650" s="10">
        <v>130</v>
      </c>
      <c r="M5650" s="11">
        <v>4290</v>
      </c>
      <c r="N5650" s="11">
        <v>2016.3</v>
      </c>
      <c r="O5650" s="12">
        <v>0.47</v>
      </c>
      <c r="P5650" s="6" t="s">
        <v>83</v>
      </c>
    </row>
    <row r="5651" spans="2:16" ht="14.25" customHeight="1">
      <c r="B5651" s="6" t="s">
        <v>14</v>
      </c>
      <c r="C5651" s="6">
        <v>1185732</v>
      </c>
      <c r="D5651" s="7">
        <v>44394</v>
      </c>
      <c r="E5651" s="7" t="str">
        <f t="shared" si="176"/>
        <v>Jul</v>
      </c>
      <c r="F5651" s="7" t="str">
        <f t="shared" si="177"/>
        <v>2021</v>
      </c>
      <c r="G5651" s="6" t="s">
        <v>36</v>
      </c>
      <c r="H5651" s="6" t="s">
        <v>76</v>
      </c>
      <c r="I5651" s="6" t="s">
        <v>77</v>
      </c>
      <c r="J5651" s="8" t="s">
        <v>20</v>
      </c>
      <c r="K5651" s="9">
        <v>29</v>
      </c>
      <c r="L5651" s="10">
        <v>128</v>
      </c>
      <c r="M5651" s="11">
        <v>3712</v>
      </c>
      <c r="N5651" s="11">
        <v>1707.52</v>
      </c>
      <c r="O5651" s="12">
        <v>0.45999999999999996</v>
      </c>
      <c r="P5651" s="6" t="s">
        <v>83</v>
      </c>
    </row>
    <row r="5652" spans="2:16" ht="14.25" customHeight="1">
      <c r="B5652" s="6" t="s">
        <v>14</v>
      </c>
      <c r="C5652" s="6">
        <v>1185732</v>
      </c>
      <c r="D5652" s="7">
        <v>44394</v>
      </c>
      <c r="E5652" s="7" t="str">
        <f t="shared" si="176"/>
        <v>Jul</v>
      </c>
      <c r="F5652" s="7" t="str">
        <f t="shared" si="177"/>
        <v>2021</v>
      </c>
      <c r="G5652" s="6" t="s">
        <v>36</v>
      </c>
      <c r="H5652" s="6" t="s">
        <v>76</v>
      </c>
      <c r="I5652" s="6" t="s">
        <v>77</v>
      </c>
      <c r="J5652" s="8" t="s">
        <v>21</v>
      </c>
      <c r="K5652" s="9">
        <v>29</v>
      </c>
      <c r="L5652" s="10">
        <v>101</v>
      </c>
      <c r="M5652" s="11">
        <v>2929</v>
      </c>
      <c r="N5652" s="11">
        <v>1552.3700000000001</v>
      </c>
      <c r="O5652" s="12">
        <v>0.53</v>
      </c>
      <c r="P5652" s="6" t="s">
        <v>83</v>
      </c>
    </row>
    <row r="5653" spans="2:16" ht="14.25" customHeight="1">
      <c r="B5653" s="6" t="s">
        <v>14</v>
      </c>
      <c r="C5653" s="6">
        <v>1185732</v>
      </c>
      <c r="D5653" s="7">
        <v>44394</v>
      </c>
      <c r="E5653" s="7" t="str">
        <f t="shared" si="176"/>
        <v>Jul</v>
      </c>
      <c r="F5653" s="7" t="str">
        <f t="shared" si="177"/>
        <v>2021</v>
      </c>
      <c r="G5653" s="6" t="s">
        <v>36</v>
      </c>
      <c r="H5653" s="6" t="s">
        <v>76</v>
      </c>
      <c r="I5653" s="6" t="s">
        <v>77</v>
      </c>
      <c r="J5653" s="8" t="s">
        <v>22</v>
      </c>
      <c r="K5653" s="9">
        <v>37</v>
      </c>
      <c r="L5653" s="10">
        <v>94</v>
      </c>
      <c r="M5653" s="11">
        <v>3478</v>
      </c>
      <c r="N5653" s="11">
        <v>1704.22</v>
      </c>
      <c r="O5653" s="12">
        <v>0.49</v>
      </c>
      <c r="P5653" s="6" t="s">
        <v>83</v>
      </c>
    </row>
    <row r="5654" spans="2:16" ht="14.25" customHeight="1">
      <c r="B5654" s="6" t="s">
        <v>14</v>
      </c>
      <c r="C5654" s="6">
        <v>1185732</v>
      </c>
      <c r="D5654" s="7">
        <v>44394</v>
      </c>
      <c r="E5654" s="7" t="str">
        <f t="shared" si="176"/>
        <v>Jul</v>
      </c>
      <c r="F5654" s="7" t="str">
        <f t="shared" si="177"/>
        <v>2021</v>
      </c>
      <c r="G5654" s="6" t="s">
        <v>36</v>
      </c>
      <c r="H5654" s="6" t="s">
        <v>76</v>
      </c>
      <c r="I5654" s="6" t="s">
        <v>77</v>
      </c>
      <c r="J5654" s="8" t="s">
        <v>23</v>
      </c>
      <c r="K5654" s="9">
        <v>41</v>
      </c>
      <c r="L5654" s="10">
        <v>160</v>
      </c>
      <c r="M5654" s="11">
        <v>6560</v>
      </c>
      <c r="N5654" s="11">
        <v>4001.6</v>
      </c>
      <c r="O5654" s="12">
        <v>0.61</v>
      </c>
      <c r="P5654" s="6" t="s">
        <v>83</v>
      </c>
    </row>
    <row r="5655" spans="2:16" ht="14.25" customHeight="1">
      <c r="B5655" s="6" t="s">
        <v>14</v>
      </c>
      <c r="C5655" s="6">
        <v>1185732</v>
      </c>
      <c r="D5655" s="7">
        <v>44426</v>
      </c>
      <c r="E5655" s="7" t="str">
        <f t="shared" si="176"/>
        <v>Aug</v>
      </c>
      <c r="F5655" s="7" t="str">
        <f t="shared" si="177"/>
        <v>2021</v>
      </c>
      <c r="G5655" s="6" t="s">
        <v>36</v>
      </c>
      <c r="H5655" s="6" t="s">
        <v>76</v>
      </c>
      <c r="I5655" s="6" t="s">
        <v>77</v>
      </c>
      <c r="J5655" s="8" t="s">
        <v>17</v>
      </c>
      <c r="K5655" s="9">
        <v>38</v>
      </c>
      <c r="L5655" s="10">
        <v>203</v>
      </c>
      <c r="M5655" s="11">
        <v>7714</v>
      </c>
      <c r="N5655" s="11">
        <v>3857</v>
      </c>
      <c r="O5655" s="12">
        <v>0.5</v>
      </c>
      <c r="P5655" s="6" t="s">
        <v>83</v>
      </c>
    </row>
    <row r="5656" spans="2:16" ht="14.25" customHeight="1">
      <c r="B5656" s="6" t="s">
        <v>14</v>
      </c>
      <c r="C5656" s="6">
        <v>1185732</v>
      </c>
      <c r="D5656" s="7">
        <v>44426</v>
      </c>
      <c r="E5656" s="7" t="str">
        <f t="shared" si="176"/>
        <v>Aug</v>
      </c>
      <c r="F5656" s="7" t="str">
        <f t="shared" si="177"/>
        <v>2021</v>
      </c>
      <c r="G5656" s="6" t="s">
        <v>36</v>
      </c>
      <c r="H5656" s="6" t="s">
        <v>76</v>
      </c>
      <c r="I5656" s="6" t="s">
        <v>77</v>
      </c>
      <c r="J5656" s="8" t="s">
        <v>19</v>
      </c>
      <c r="K5656" s="9">
        <v>38</v>
      </c>
      <c r="L5656" s="10">
        <v>143</v>
      </c>
      <c r="M5656" s="11">
        <v>5434</v>
      </c>
      <c r="N5656" s="11">
        <v>2499.64</v>
      </c>
      <c r="O5656" s="12">
        <v>0.45999999999999996</v>
      </c>
      <c r="P5656" s="6" t="s">
        <v>83</v>
      </c>
    </row>
    <row r="5657" spans="2:16" ht="14.25" customHeight="1">
      <c r="B5657" s="6" t="s">
        <v>14</v>
      </c>
      <c r="C5657" s="6">
        <v>1185732</v>
      </c>
      <c r="D5657" s="7">
        <v>44426</v>
      </c>
      <c r="E5657" s="7" t="str">
        <f t="shared" si="176"/>
        <v>Aug</v>
      </c>
      <c r="F5657" s="7" t="str">
        <f t="shared" si="177"/>
        <v>2021</v>
      </c>
      <c r="G5657" s="6" t="s">
        <v>36</v>
      </c>
      <c r="H5657" s="6" t="s">
        <v>76</v>
      </c>
      <c r="I5657" s="6" t="s">
        <v>77</v>
      </c>
      <c r="J5657" s="8" t="s">
        <v>20</v>
      </c>
      <c r="K5657" s="9">
        <v>32</v>
      </c>
      <c r="L5657" s="10">
        <v>120</v>
      </c>
      <c r="M5657" s="11">
        <v>3840</v>
      </c>
      <c r="N5657" s="11">
        <v>1766.3999999999999</v>
      </c>
      <c r="O5657" s="12">
        <v>0.45999999999999996</v>
      </c>
      <c r="P5657" s="6" t="s">
        <v>83</v>
      </c>
    </row>
    <row r="5658" spans="2:16" ht="14.25" customHeight="1">
      <c r="B5658" s="6" t="s">
        <v>14</v>
      </c>
      <c r="C5658" s="6">
        <v>1185732</v>
      </c>
      <c r="D5658" s="7">
        <v>44426</v>
      </c>
      <c r="E5658" s="7" t="str">
        <f t="shared" si="176"/>
        <v>Aug</v>
      </c>
      <c r="F5658" s="7" t="str">
        <f t="shared" si="177"/>
        <v>2021</v>
      </c>
      <c r="G5658" s="6" t="s">
        <v>36</v>
      </c>
      <c r="H5658" s="6" t="s">
        <v>76</v>
      </c>
      <c r="I5658" s="6" t="s">
        <v>77</v>
      </c>
      <c r="J5658" s="8" t="s">
        <v>21</v>
      </c>
      <c r="K5658" s="9">
        <v>24</v>
      </c>
      <c r="L5658" s="10">
        <v>91</v>
      </c>
      <c r="M5658" s="11">
        <v>2184</v>
      </c>
      <c r="N5658" s="11">
        <v>1201.2</v>
      </c>
      <c r="O5658" s="12">
        <v>0.55000000000000004</v>
      </c>
      <c r="P5658" s="6" t="s">
        <v>83</v>
      </c>
    </row>
    <row r="5659" spans="2:16" ht="14.25" customHeight="1">
      <c r="B5659" s="6" t="s">
        <v>14</v>
      </c>
      <c r="C5659" s="6">
        <v>1185732</v>
      </c>
      <c r="D5659" s="7">
        <v>44426</v>
      </c>
      <c r="E5659" s="7" t="str">
        <f t="shared" si="176"/>
        <v>Aug</v>
      </c>
      <c r="F5659" s="7" t="str">
        <f t="shared" si="177"/>
        <v>2021</v>
      </c>
      <c r="G5659" s="6" t="s">
        <v>36</v>
      </c>
      <c r="H5659" s="6" t="s">
        <v>76</v>
      </c>
      <c r="I5659" s="6" t="s">
        <v>77</v>
      </c>
      <c r="J5659" s="8" t="s">
        <v>22</v>
      </c>
      <c r="K5659" s="9">
        <v>34</v>
      </c>
      <c r="L5659" s="10">
        <v>81</v>
      </c>
      <c r="M5659" s="11">
        <v>2754</v>
      </c>
      <c r="N5659" s="11">
        <v>1294.3799999999999</v>
      </c>
      <c r="O5659" s="12">
        <v>0.47</v>
      </c>
      <c r="P5659" s="6" t="s">
        <v>83</v>
      </c>
    </row>
    <row r="5660" spans="2:16" ht="14.25" customHeight="1">
      <c r="B5660" s="6" t="s">
        <v>14</v>
      </c>
      <c r="C5660" s="6">
        <v>1185732</v>
      </c>
      <c r="D5660" s="7">
        <v>44426</v>
      </c>
      <c r="E5660" s="7" t="str">
        <f t="shared" si="176"/>
        <v>Aug</v>
      </c>
      <c r="F5660" s="7" t="str">
        <f t="shared" si="177"/>
        <v>2021</v>
      </c>
      <c r="G5660" s="6" t="s">
        <v>36</v>
      </c>
      <c r="H5660" s="6" t="s">
        <v>76</v>
      </c>
      <c r="I5660" s="6" t="s">
        <v>77</v>
      </c>
      <c r="J5660" s="8" t="s">
        <v>23</v>
      </c>
      <c r="K5660" s="9">
        <v>36</v>
      </c>
      <c r="L5660" s="10">
        <v>128</v>
      </c>
      <c r="M5660" s="11">
        <v>4608</v>
      </c>
      <c r="N5660" s="11">
        <v>2995.2000000000003</v>
      </c>
      <c r="O5660" s="12">
        <v>0.65</v>
      </c>
      <c r="P5660" s="6" t="s">
        <v>83</v>
      </c>
    </row>
    <row r="5661" spans="2:16" ht="14.25" customHeight="1">
      <c r="B5661" s="6" t="s">
        <v>14</v>
      </c>
      <c r="C5661" s="6">
        <v>1185732</v>
      </c>
      <c r="D5661" s="7">
        <v>44458</v>
      </c>
      <c r="E5661" s="7" t="str">
        <f t="shared" si="176"/>
        <v>Sep</v>
      </c>
      <c r="F5661" s="7" t="str">
        <f t="shared" si="177"/>
        <v>2021</v>
      </c>
      <c r="G5661" s="6" t="s">
        <v>36</v>
      </c>
      <c r="H5661" s="6" t="s">
        <v>76</v>
      </c>
      <c r="I5661" s="6" t="s">
        <v>77</v>
      </c>
      <c r="J5661" s="8" t="s">
        <v>17</v>
      </c>
      <c r="K5661" s="9">
        <v>32</v>
      </c>
      <c r="L5661" s="10">
        <v>174</v>
      </c>
      <c r="M5661" s="11">
        <v>5568</v>
      </c>
      <c r="N5661" s="11">
        <v>2784</v>
      </c>
      <c r="O5661" s="12">
        <v>0.5</v>
      </c>
      <c r="P5661" s="6" t="s">
        <v>83</v>
      </c>
    </row>
    <row r="5662" spans="2:16" ht="14.25" customHeight="1">
      <c r="B5662" s="6" t="s">
        <v>14</v>
      </c>
      <c r="C5662" s="6">
        <v>1185732</v>
      </c>
      <c r="D5662" s="7">
        <v>44458</v>
      </c>
      <c r="E5662" s="7" t="str">
        <f t="shared" si="176"/>
        <v>Sep</v>
      </c>
      <c r="F5662" s="7" t="str">
        <f t="shared" si="177"/>
        <v>2021</v>
      </c>
      <c r="G5662" s="6" t="s">
        <v>36</v>
      </c>
      <c r="H5662" s="6" t="s">
        <v>76</v>
      </c>
      <c r="I5662" s="6" t="s">
        <v>77</v>
      </c>
      <c r="J5662" s="8" t="s">
        <v>19</v>
      </c>
      <c r="K5662" s="9">
        <v>28</v>
      </c>
      <c r="L5662" s="10">
        <v>100</v>
      </c>
      <c r="M5662" s="11">
        <v>2800</v>
      </c>
      <c r="N5662" s="11">
        <v>1316</v>
      </c>
      <c r="O5662" s="12">
        <v>0.47</v>
      </c>
      <c r="P5662" s="6" t="s">
        <v>83</v>
      </c>
    </row>
    <row r="5663" spans="2:16" ht="14.25" customHeight="1">
      <c r="B5663" s="6" t="s">
        <v>14</v>
      </c>
      <c r="C5663" s="6">
        <v>1185732</v>
      </c>
      <c r="D5663" s="7">
        <v>44458</v>
      </c>
      <c r="E5663" s="7" t="str">
        <f t="shared" si="176"/>
        <v>Sep</v>
      </c>
      <c r="F5663" s="7" t="str">
        <f t="shared" si="177"/>
        <v>2021</v>
      </c>
      <c r="G5663" s="6" t="s">
        <v>36</v>
      </c>
      <c r="H5663" s="6" t="s">
        <v>76</v>
      </c>
      <c r="I5663" s="6" t="s">
        <v>77</v>
      </c>
      <c r="J5663" s="8" t="s">
        <v>20</v>
      </c>
      <c r="K5663" s="9">
        <v>14</v>
      </c>
      <c r="L5663" s="10">
        <v>75</v>
      </c>
      <c r="M5663" s="11">
        <v>1050</v>
      </c>
      <c r="N5663" s="11">
        <v>514.5</v>
      </c>
      <c r="O5663" s="12">
        <v>0.49</v>
      </c>
      <c r="P5663" s="6" t="s">
        <v>83</v>
      </c>
    </row>
    <row r="5664" spans="2:16" ht="14.25" customHeight="1">
      <c r="B5664" s="6" t="s">
        <v>14</v>
      </c>
      <c r="C5664" s="6">
        <v>1185732</v>
      </c>
      <c r="D5664" s="7">
        <v>44458</v>
      </c>
      <c r="E5664" s="7" t="str">
        <f t="shared" si="176"/>
        <v>Sep</v>
      </c>
      <c r="F5664" s="7" t="str">
        <f t="shared" si="177"/>
        <v>2021</v>
      </c>
      <c r="G5664" s="6" t="s">
        <v>36</v>
      </c>
      <c r="H5664" s="6" t="s">
        <v>76</v>
      </c>
      <c r="I5664" s="6" t="s">
        <v>77</v>
      </c>
      <c r="J5664" s="8" t="s">
        <v>21</v>
      </c>
      <c r="K5664" s="9">
        <v>14</v>
      </c>
      <c r="L5664" s="10">
        <v>83</v>
      </c>
      <c r="M5664" s="11">
        <v>1162</v>
      </c>
      <c r="N5664" s="11">
        <v>615.86</v>
      </c>
      <c r="O5664" s="12">
        <v>0.53</v>
      </c>
      <c r="P5664" s="6" t="s">
        <v>83</v>
      </c>
    </row>
    <row r="5665" spans="2:16" ht="14.25" customHeight="1">
      <c r="B5665" s="6" t="s">
        <v>14</v>
      </c>
      <c r="C5665" s="6">
        <v>1185732</v>
      </c>
      <c r="D5665" s="7">
        <v>44458</v>
      </c>
      <c r="E5665" s="7" t="str">
        <f t="shared" si="176"/>
        <v>Sep</v>
      </c>
      <c r="F5665" s="7" t="str">
        <f t="shared" si="177"/>
        <v>2021</v>
      </c>
      <c r="G5665" s="6" t="s">
        <v>36</v>
      </c>
      <c r="H5665" s="6" t="s">
        <v>76</v>
      </c>
      <c r="I5665" s="6" t="s">
        <v>77</v>
      </c>
      <c r="J5665" s="8" t="s">
        <v>22</v>
      </c>
      <c r="K5665" s="9">
        <v>23</v>
      </c>
      <c r="L5665" s="10">
        <v>77</v>
      </c>
      <c r="M5665" s="11">
        <v>1771</v>
      </c>
      <c r="N5665" s="11">
        <v>832.37</v>
      </c>
      <c r="O5665" s="12">
        <v>0.47</v>
      </c>
      <c r="P5665" s="6" t="s">
        <v>83</v>
      </c>
    </row>
    <row r="5666" spans="2:16" ht="14.25" customHeight="1">
      <c r="B5666" s="6" t="s">
        <v>14</v>
      </c>
      <c r="C5666" s="6">
        <v>1185732</v>
      </c>
      <c r="D5666" s="7">
        <v>44458</v>
      </c>
      <c r="E5666" s="7" t="str">
        <f t="shared" si="176"/>
        <v>Sep</v>
      </c>
      <c r="F5666" s="7" t="str">
        <f t="shared" si="177"/>
        <v>2021</v>
      </c>
      <c r="G5666" s="6" t="s">
        <v>36</v>
      </c>
      <c r="H5666" s="6" t="s">
        <v>76</v>
      </c>
      <c r="I5666" s="6" t="s">
        <v>77</v>
      </c>
      <c r="J5666" s="8" t="s">
        <v>23</v>
      </c>
      <c r="K5666" s="9">
        <v>28</v>
      </c>
      <c r="L5666" s="10">
        <v>95</v>
      </c>
      <c r="M5666" s="11">
        <v>2660</v>
      </c>
      <c r="N5666" s="11">
        <v>1702.4</v>
      </c>
      <c r="O5666" s="12">
        <v>0.64</v>
      </c>
      <c r="P5666" s="6" t="s">
        <v>83</v>
      </c>
    </row>
    <row r="5667" spans="2:16" ht="14.25" customHeight="1">
      <c r="B5667" s="6" t="s">
        <v>14</v>
      </c>
      <c r="C5667" s="6">
        <v>1185732</v>
      </c>
      <c r="D5667" s="7">
        <v>44487</v>
      </c>
      <c r="E5667" s="7" t="str">
        <f t="shared" si="176"/>
        <v>Oct</v>
      </c>
      <c r="F5667" s="7" t="str">
        <f t="shared" si="177"/>
        <v>2021</v>
      </c>
      <c r="G5667" s="6" t="s">
        <v>36</v>
      </c>
      <c r="H5667" s="6" t="s">
        <v>76</v>
      </c>
      <c r="I5667" s="6" t="s">
        <v>77</v>
      </c>
      <c r="J5667" s="8" t="s">
        <v>17</v>
      </c>
      <c r="K5667" s="9">
        <v>34</v>
      </c>
      <c r="L5667" s="10">
        <v>131</v>
      </c>
      <c r="M5667" s="11">
        <v>4454</v>
      </c>
      <c r="N5667" s="11">
        <v>2271.54</v>
      </c>
      <c r="O5667" s="12">
        <v>0.51</v>
      </c>
      <c r="P5667" s="6" t="s">
        <v>83</v>
      </c>
    </row>
    <row r="5668" spans="2:16" ht="14.25" customHeight="1">
      <c r="B5668" s="6" t="s">
        <v>14</v>
      </c>
      <c r="C5668" s="6">
        <v>1185732</v>
      </c>
      <c r="D5668" s="7">
        <v>44487</v>
      </c>
      <c r="E5668" s="7" t="str">
        <f t="shared" si="176"/>
        <v>Oct</v>
      </c>
      <c r="F5668" s="7" t="str">
        <f t="shared" si="177"/>
        <v>2021</v>
      </c>
      <c r="G5668" s="6" t="s">
        <v>36</v>
      </c>
      <c r="H5668" s="6" t="s">
        <v>76</v>
      </c>
      <c r="I5668" s="6" t="s">
        <v>77</v>
      </c>
      <c r="J5668" s="8" t="s">
        <v>19</v>
      </c>
      <c r="K5668" s="9">
        <v>24</v>
      </c>
      <c r="L5668" s="10">
        <v>91</v>
      </c>
      <c r="M5668" s="11">
        <v>2184</v>
      </c>
      <c r="N5668" s="11">
        <v>1092</v>
      </c>
      <c r="O5668" s="12">
        <v>0.5</v>
      </c>
      <c r="P5668" s="6" t="s">
        <v>83</v>
      </c>
    </row>
    <row r="5669" spans="2:16" ht="14.25" customHeight="1">
      <c r="B5669" s="6" t="s">
        <v>14</v>
      </c>
      <c r="C5669" s="6">
        <v>1185732</v>
      </c>
      <c r="D5669" s="7">
        <v>44487</v>
      </c>
      <c r="E5669" s="7" t="str">
        <f t="shared" si="176"/>
        <v>Oct</v>
      </c>
      <c r="F5669" s="7" t="str">
        <f t="shared" si="177"/>
        <v>2021</v>
      </c>
      <c r="G5669" s="6" t="s">
        <v>36</v>
      </c>
      <c r="H5669" s="6" t="s">
        <v>76</v>
      </c>
      <c r="I5669" s="6" t="s">
        <v>77</v>
      </c>
      <c r="J5669" s="8" t="s">
        <v>20</v>
      </c>
      <c r="K5669" s="9">
        <v>23</v>
      </c>
      <c r="L5669" s="10">
        <v>73</v>
      </c>
      <c r="M5669" s="11">
        <v>1679</v>
      </c>
      <c r="N5669" s="11">
        <v>805.92</v>
      </c>
      <c r="O5669" s="12">
        <v>0.48</v>
      </c>
      <c r="P5669" s="6" t="s">
        <v>83</v>
      </c>
    </row>
    <row r="5670" spans="2:16" ht="14.25" customHeight="1">
      <c r="B5670" s="6" t="s">
        <v>14</v>
      </c>
      <c r="C5670" s="6">
        <v>1185732</v>
      </c>
      <c r="D5670" s="7">
        <v>44487</v>
      </c>
      <c r="E5670" s="7" t="str">
        <f t="shared" si="176"/>
        <v>Oct</v>
      </c>
      <c r="F5670" s="7" t="str">
        <f t="shared" si="177"/>
        <v>2021</v>
      </c>
      <c r="G5670" s="6" t="s">
        <v>36</v>
      </c>
      <c r="H5670" s="6" t="s">
        <v>76</v>
      </c>
      <c r="I5670" s="6" t="s">
        <v>77</v>
      </c>
      <c r="J5670" s="8" t="s">
        <v>21</v>
      </c>
      <c r="K5670" s="9">
        <v>23</v>
      </c>
      <c r="L5670" s="10">
        <v>59</v>
      </c>
      <c r="M5670" s="11">
        <v>1357</v>
      </c>
      <c r="N5670" s="11">
        <v>678.5</v>
      </c>
      <c r="O5670" s="12">
        <v>0.5</v>
      </c>
      <c r="P5670" s="6" t="s">
        <v>83</v>
      </c>
    </row>
    <row r="5671" spans="2:16" ht="14.25" customHeight="1">
      <c r="B5671" s="6" t="s">
        <v>14</v>
      </c>
      <c r="C5671" s="6">
        <v>1185732</v>
      </c>
      <c r="D5671" s="7">
        <v>44487</v>
      </c>
      <c r="E5671" s="7" t="str">
        <f t="shared" si="176"/>
        <v>Oct</v>
      </c>
      <c r="F5671" s="7" t="str">
        <f t="shared" si="177"/>
        <v>2021</v>
      </c>
      <c r="G5671" s="6" t="s">
        <v>36</v>
      </c>
      <c r="H5671" s="6" t="s">
        <v>76</v>
      </c>
      <c r="I5671" s="6" t="s">
        <v>77</v>
      </c>
      <c r="J5671" s="8" t="s">
        <v>22</v>
      </c>
      <c r="K5671" s="9">
        <v>32</v>
      </c>
      <c r="L5671" s="10">
        <v>68</v>
      </c>
      <c r="M5671" s="11">
        <v>2176</v>
      </c>
      <c r="N5671" s="11">
        <v>1022.7199999999999</v>
      </c>
      <c r="O5671" s="12">
        <v>0.47</v>
      </c>
      <c r="P5671" s="6" t="s">
        <v>83</v>
      </c>
    </row>
    <row r="5672" spans="2:16" ht="14.25" customHeight="1">
      <c r="B5672" s="6" t="s">
        <v>14</v>
      </c>
      <c r="C5672" s="6">
        <v>1185732</v>
      </c>
      <c r="D5672" s="7">
        <v>44487</v>
      </c>
      <c r="E5672" s="7" t="str">
        <f t="shared" si="176"/>
        <v>Oct</v>
      </c>
      <c r="F5672" s="7" t="str">
        <f t="shared" si="177"/>
        <v>2021</v>
      </c>
      <c r="G5672" s="6" t="s">
        <v>36</v>
      </c>
      <c r="H5672" s="6" t="s">
        <v>76</v>
      </c>
      <c r="I5672" s="6" t="s">
        <v>77</v>
      </c>
      <c r="J5672" s="8" t="s">
        <v>23</v>
      </c>
      <c r="K5672" s="9">
        <v>38</v>
      </c>
      <c r="L5672" s="10">
        <v>88</v>
      </c>
      <c r="M5672" s="11">
        <v>3344</v>
      </c>
      <c r="N5672" s="11">
        <v>2140.16</v>
      </c>
      <c r="O5672" s="12">
        <v>0.64</v>
      </c>
      <c r="P5672" s="6" t="s">
        <v>83</v>
      </c>
    </row>
    <row r="5673" spans="2:16" ht="14.25" customHeight="1">
      <c r="B5673" s="6" t="s">
        <v>14</v>
      </c>
      <c r="C5673" s="6">
        <v>1185732</v>
      </c>
      <c r="D5673" s="7">
        <v>44518</v>
      </c>
      <c r="E5673" s="7" t="str">
        <f t="shared" si="176"/>
        <v>Nov</v>
      </c>
      <c r="F5673" s="7" t="str">
        <f t="shared" si="177"/>
        <v>2021</v>
      </c>
      <c r="G5673" s="6" t="s">
        <v>36</v>
      </c>
      <c r="H5673" s="6" t="s">
        <v>76</v>
      </c>
      <c r="I5673" s="6" t="s">
        <v>77</v>
      </c>
      <c r="J5673" s="8" t="s">
        <v>17</v>
      </c>
      <c r="K5673" s="9">
        <v>34</v>
      </c>
      <c r="L5673" s="10">
        <v>150</v>
      </c>
      <c r="M5673" s="11">
        <v>5100</v>
      </c>
      <c r="N5673" s="11">
        <v>2601</v>
      </c>
      <c r="O5673" s="12">
        <v>0.51</v>
      </c>
      <c r="P5673" s="6" t="s">
        <v>83</v>
      </c>
    </row>
    <row r="5674" spans="2:16" ht="14.25" customHeight="1">
      <c r="B5674" s="6" t="s">
        <v>14</v>
      </c>
      <c r="C5674" s="6">
        <v>1185732</v>
      </c>
      <c r="D5674" s="7">
        <v>44518</v>
      </c>
      <c r="E5674" s="7" t="str">
        <f t="shared" si="176"/>
        <v>Nov</v>
      </c>
      <c r="F5674" s="7" t="str">
        <f t="shared" si="177"/>
        <v>2021</v>
      </c>
      <c r="G5674" s="6" t="s">
        <v>36</v>
      </c>
      <c r="H5674" s="6" t="s">
        <v>76</v>
      </c>
      <c r="I5674" s="6" t="s">
        <v>77</v>
      </c>
      <c r="J5674" s="8" t="s">
        <v>19</v>
      </c>
      <c r="K5674" s="9">
        <v>23</v>
      </c>
      <c r="L5674" s="10">
        <v>88</v>
      </c>
      <c r="M5674" s="11">
        <v>2024</v>
      </c>
      <c r="N5674" s="11">
        <v>910.8</v>
      </c>
      <c r="O5674" s="12">
        <v>0.44999999999999996</v>
      </c>
      <c r="P5674" s="6" t="s">
        <v>83</v>
      </c>
    </row>
    <row r="5675" spans="2:16" ht="14.25" customHeight="1">
      <c r="B5675" s="6" t="s">
        <v>14</v>
      </c>
      <c r="C5675" s="6">
        <v>1185732</v>
      </c>
      <c r="D5675" s="7">
        <v>44518</v>
      </c>
      <c r="E5675" s="7" t="str">
        <f t="shared" si="176"/>
        <v>Nov</v>
      </c>
      <c r="F5675" s="7" t="str">
        <f t="shared" si="177"/>
        <v>2021</v>
      </c>
      <c r="G5675" s="6" t="s">
        <v>36</v>
      </c>
      <c r="H5675" s="6" t="s">
        <v>76</v>
      </c>
      <c r="I5675" s="6" t="s">
        <v>77</v>
      </c>
      <c r="J5675" s="8" t="s">
        <v>20</v>
      </c>
      <c r="K5675" s="9">
        <v>23</v>
      </c>
      <c r="L5675" s="10">
        <v>80</v>
      </c>
      <c r="M5675" s="11">
        <v>1840</v>
      </c>
      <c r="N5675" s="11">
        <v>901.6</v>
      </c>
      <c r="O5675" s="12">
        <v>0.49</v>
      </c>
      <c r="P5675" s="6" t="s">
        <v>83</v>
      </c>
    </row>
    <row r="5676" spans="2:16" ht="14.25" customHeight="1">
      <c r="B5676" s="6" t="s">
        <v>14</v>
      </c>
      <c r="C5676" s="6">
        <v>1185732</v>
      </c>
      <c r="D5676" s="7">
        <v>44518</v>
      </c>
      <c r="E5676" s="7" t="str">
        <f t="shared" si="176"/>
        <v>Nov</v>
      </c>
      <c r="F5676" s="7" t="str">
        <f t="shared" si="177"/>
        <v>2021</v>
      </c>
      <c r="G5676" s="6" t="s">
        <v>36</v>
      </c>
      <c r="H5676" s="6" t="s">
        <v>76</v>
      </c>
      <c r="I5676" s="6" t="s">
        <v>77</v>
      </c>
      <c r="J5676" s="8" t="s">
        <v>21</v>
      </c>
      <c r="K5676" s="9">
        <v>23</v>
      </c>
      <c r="L5676" s="10">
        <v>88</v>
      </c>
      <c r="M5676" s="11">
        <v>2024</v>
      </c>
      <c r="N5676" s="11">
        <v>1052.48</v>
      </c>
      <c r="O5676" s="12">
        <v>0.52</v>
      </c>
      <c r="P5676" s="6" t="s">
        <v>83</v>
      </c>
    </row>
    <row r="5677" spans="2:16" ht="14.25" customHeight="1">
      <c r="B5677" s="6" t="s">
        <v>14</v>
      </c>
      <c r="C5677" s="6">
        <v>1185732</v>
      </c>
      <c r="D5677" s="7">
        <v>44518</v>
      </c>
      <c r="E5677" s="7" t="str">
        <f t="shared" si="176"/>
        <v>Nov</v>
      </c>
      <c r="F5677" s="7" t="str">
        <f t="shared" si="177"/>
        <v>2021</v>
      </c>
      <c r="G5677" s="6" t="s">
        <v>36</v>
      </c>
      <c r="H5677" s="6" t="s">
        <v>76</v>
      </c>
      <c r="I5677" s="6" t="s">
        <v>77</v>
      </c>
      <c r="J5677" s="8" t="s">
        <v>22</v>
      </c>
      <c r="K5677" s="9">
        <v>43</v>
      </c>
      <c r="L5677" s="10">
        <v>81</v>
      </c>
      <c r="M5677" s="11">
        <v>3483</v>
      </c>
      <c r="N5677" s="11">
        <v>1671.84</v>
      </c>
      <c r="O5677" s="12">
        <v>0.48</v>
      </c>
      <c r="P5677" s="6" t="s">
        <v>83</v>
      </c>
    </row>
    <row r="5678" spans="2:16" ht="14.25" customHeight="1">
      <c r="B5678" s="6" t="s">
        <v>14</v>
      </c>
      <c r="C5678" s="6">
        <v>1185732</v>
      </c>
      <c r="D5678" s="7">
        <v>44518</v>
      </c>
      <c r="E5678" s="7" t="str">
        <f t="shared" si="176"/>
        <v>Nov</v>
      </c>
      <c r="F5678" s="7" t="str">
        <f t="shared" si="177"/>
        <v>2021</v>
      </c>
      <c r="G5678" s="6" t="s">
        <v>36</v>
      </c>
      <c r="H5678" s="6" t="s">
        <v>76</v>
      </c>
      <c r="I5678" s="6" t="s">
        <v>77</v>
      </c>
      <c r="J5678" s="8" t="s">
        <v>23</v>
      </c>
      <c r="K5678" s="9">
        <v>48</v>
      </c>
      <c r="L5678" s="10">
        <v>108</v>
      </c>
      <c r="M5678" s="11">
        <v>5184</v>
      </c>
      <c r="N5678" s="11">
        <v>3265.92</v>
      </c>
      <c r="O5678" s="12">
        <v>0.63</v>
      </c>
      <c r="P5678" s="6" t="s">
        <v>83</v>
      </c>
    </row>
    <row r="5679" spans="2:16" ht="14.25" customHeight="1">
      <c r="B5679" s="6" t="s">
        <v>14</v>
      </c>
      <c r="C5679" s="6">
        <v>1185732</v>
      </c>
      <c r="D5679" s="7">
        <v>44547</v>
      </c>
      <c r="E5679" s="7" t="str">
        <f t="shared" si="176"/>
        <v>Dec</v>
      </c>
      <c r="F5679" s="7" t="str">
        <f t="shared" si="177"/>
        <v>2021</v>
      </c>
      <c r="G5679" s="6" t="s">
        <v>36</v>
      </c>
      <c r="H5679" s="6" t="s">
        <v>76</v>
      </c>
      <c r="I5679" s="6" t="s">
        <v>77</v>
      </c>
      <c r="J5679" s="8" t="s">
        <v>17</v>
      </c>
      <c r="K5679" s="9">
        <v>41</v>
      </c>
      <c r="L5679" s="10">
        <v>163</v>
      </c>
      <c r="M5679" s="11">
        <v>6683</v>
      </c>
      <c r="N5679" s="11">
        <v>3475.1600000000003</v>
      </c>
      <c r="O5679" s="12">
        <v>0.52</v>
      </c>
      <c r="P5679" s="6" t="s">
        <v>83</v>
      </c>
    </row>
    <row r="5680" spans="2:16" ht="14.25" customHeight="1">
      <c r="B5680" s="6" t="s">
        <v>14</v>
      </c>
      <c r="C5680" s="6">
        <v>1185732</v>
      </c>
      <c r="D5680" s="7">
        <v>44547</v>
      </c>
      <c r="E5680" s="7" t="str">
        <f t="shared" si="176"/>
        <v>Dec</v>
      </c>
      <c r="F5680" s="7" t="str">
        <f t="shared" si="177"/>
        <v>2021</v>
      </c>
      <c r="G5680" s="6" t="s">
        <v>36</v>
      </c>
      <c r="H5680" s="6" t="s">
        <v>76</v>
      </c>
      <c r="I5680" s="6" t="s">
        <v>77</v>
      </c>
      <c r="J5680" s="8" t="s">
        <v>19</v>
      </c>
      <c r="K5680" s="9">
        <v>32</v>
      </c>
      <c r="L5680" s="10">
        <v>113</v>
      </c>
      <c r="M5680" s="11">
        <v>3616</v>
      </c>
      <c r="N5680" s="11">
        <v>1735.6799999999998</v>
      </c>
      <c r="O5680" s="12">
        <v>0.48</v>
      </c>
      <c r="P5680" s="6" t="s">
        <v>83</v>
      </c>
    </row>
    <row r="5681" spans="2:16" ht="14.25" customHeight="1">
      <c r="B5681" s="6" t="s">
        <v>30</v>
      </c>
      <c r="C5681" s="6">
        <v>1185732</v>
      </c>
      <c r="D5681" s="7">
        <v>44547</v>
      </c>
      <c r="E5681" s="7" t="str">
        <f t="shared" si="176"/>
        <v>Dec</v>
      </c>
      <c r="F5681" s="7" t="str">
        <f t="shared" si="177"/>
        <v>2021</v>
      </c>
      <c r="G5681" s="6" t="s">
        <v>36</v>
      </c>
      <c r="H5681" s="6" t="s">
        <v>76</v>
      </c>
      <c r="I5681" s="6" t="s">
        <v>77</v>
      </c>
      <c r="J5681" s="8" t="s">
        <v>20</v>
      </c>
      <c r="K5681" s="9">
        <v>32</v>
      </c>
      <c r="L5681" s="10">
        <v>120</v>
      </c>
      <c r="M5681" s="11">
        <v>3840</v>
      </c>
      <c r="N5681" s="11">
        <v>1804.8</v>
      </c>
      <c r="O5681" s="12">
        <v>0.47</v>
      </c>
      <c r="P5681" s="6" t="s">
        <v>83</v>
      </c>
    </row>
    <row r="5682" spans="2:16" ht="14.25" customHeight="1">
      <c r="B5682" s="6" t="s">
        <v>30</v>
      </c>
      <c r="C5682" s="6">
        <v>1185732</v>
      </c>
      <c r="D5682" s="7">
        <v>44547</v>
      </c>
      <c r="E5682" s="7" t="str">
        <f t="shared" si="176"/>
        <v>Dec</v>
      </c>
      <c r="F5682" s="7" t="str">
        <f t="shared" si="177"/>
        <v>2021</v>
      </c>
      <c r="G5682" s="6" t="s">
        <v>36</v>
      </c>
      <c r="H5682" s="6" t="s">
        <v>76</v>
      </c>
      <c r="I5682" s="6" t="s">
        <v>77</v>
      </c>
      <c r="J5682" s="8" t="s">
        <v>21</v>
      </c>
      <c r="K5682" s="9">
        <v>34</v>
      </c>
      <c r="L5682" s="10">
        <v>88</v>
      </c>
      <c r="M5682" s="11">
        <v>2992</v>
      </c>
      <c r="N5682" s="11">
        <v>1555.8400000000001</v>
      </c>
      <c r="O5682" s="12">
        <v>0.52</v>
      </c>
      <c r="P5682" s="6" t="s">
        <v>83</v>
      </c>
    </row>
    <row r="5683" spans="2:16" ht="14.25" customHeight="1">
      <c r="B5683" s="6" t="s">
        <v>30</v>
      </c>
      <c r="C5683" s="6">
        <v>1185732</v>
      </c>
      <c r="D5683" s="7">
        <v>44547</v>
      </c>
      <c r="E5683" s="7" t="str">
        <f t="shared" si="176"/>
        <v>Dec</v>
      </c>
      <c r="F5683" s="7" t="str">
        <f t="shared" si="177"/>
        <v>2021</v>
      </c>
      <c r="G5683" s="6" t="s">
        <v>36</v>
      </c>
      <c r="H5683" s="6" t="s">
        <v>76</v>
      </c>
      <c r="I5683" s="6" t="s">
        <v>77</v>
      </c>
      <c r="J5683" s="8" t="s">
        <v>22</v>
      </c>
      <c r="K5683" s="9">
        <v>42</v>
      </c>
      <c r="L5683" s="10">
        <v>88</v>
      </c>
      <c r="M5683" s="11">
        <v>3696</v>
      </c>
      <c r="N5683" s="11">
        <v>1848</v>
      </c>
      <c r="O5683" s="12">
        <v>0.5</v>
      </c>
      <c r="P5683" s="6" t="s">
        <v>83</v>
      </c>
    </row>
    <row r="5684" spans="2:16" ht="14.25" customHeight="1">
      <c r="B5684" s="6" t="s">
        <v>30</v>
      </c>
      <c r="C5684" s="6">
        <v>1185732</v>
      </c>
      <c r="D5684" s="7">
        <v>44547</v>
      </c>
      <c r="E5684" s="7" t="str">
        <f t="shared" si="176"/>
        <v>Dec</v>
      </c>
      <c r="F5684" s="7" t="str">
        <f t="shared" si="177"/>
        <v>2021</v>
      </c>
      <c r="G5684" s="6" t="s">
        <v>36</v>
      </c>
      <c r="H5684" s="6" t="s">
        <v>76</v>
      </c>
      <c r="I5684" s="6" t="s">
        <v>77</v>
      </c>
      <c r="J5684" s="8" t="s">
        <v>23</v>
      </c>
      <c r="K5684" s="9">
        <v>47</v>
      </c>
      <c r="L5684" s="10">
        <v>126</v>
      </c>
      <c r="M5684" s="11">
        <v>5922</v>
      </c>
      <c r="N5684" s="11">
        <v>3612.42</v>
      </c>
      <c r="O5684" s="12">
        <v>0.61</v>
      </c>
      <c r="P5684" s="6" t="s">
        <v>83</v>
      </c>
    </row>
    <row r="5685" spans="2:16" ht="14.25" customHeight="1">
      <c r="B5685" s="6" t="s">
        <v>30</v>
      </c>
      <c r="C5685" s="6">
        <v>1185732</v>
      </c>
      <c r="D5685" s="7">
        <v>44207</v>
      </c>
      <c r="E5685" s="7" t="str">
        <f t="shared" si="176"/>
        <v>Jan</v>
      </c>
      <c r="F5685" s="7" t="str">
        <f t="shared" si="177"/>
        <v>2021</v>
      </c>
      <c r="G5685" s="6" t="s">
        <v>36</v>
      </c>
      <c r="H5685" s="6" t="s">
        <v>76</v>
      </c>
      <c r="I5685" s="6" t="s">
        <v>77</v>
      </c>
      <c r="J5685" s="8" t="s">
        <v>17</v>
      </c>
      <c r="K5685" s="9">
        <v>23</v>
      </c>
      <c r="L5685" s="10">
        <v>196</v>
      </c>
      <c r="M5685" s="11">
        <v>4508</v>
      </c>
      <c r="N5685" s="11">
        <v>2479.4</v>
      </c>
      <c r="O5685" s="12">
        <v>0.55000000000000004</v>
      </c>
      <c r="P5685" s="6" t="s">
        <v>83</v>
      </c>
    </row>
    <row r="5686" spans="2:16" ht="14.25" customHeight="1">
      <c r="B5686" s="6" t="s">
        <v>30</v>
      </c>
      <c r="C5686" s="6">
        <v>1185732</v>
      </c>
      <c r="D5686" s="7">
        <v>44207</v>
      </c>
      <c r="E5686" s="7" t="str">
        <f t="shared" si="176"/>
        <v>Jan</v>
      </c>
      <c r="F5686" s="7" t="str">
        <f t="shared" si="177"/>
        <v>2021</v>
      </c>
      <c r="G5686" s="6" t="s">
        <v>36</v>
      </c>
      <c r="H5686" s="6" t="s">
        <v>76</v>
      </c>
      <c r="I5686" s="6" t="s">
        <v>77</v>
      </c>
      <c r="J5686" s="8" t="s">
        <v>19</v>
      </c>
      <c r="K5686" s="9">
        <v>23</v>
      </c>
      <c r="L5686" s="10">
        <v>133</v>
      </c>
      <c r="M5686" s="11">
        <v>3059</v>
      </c>
      <c r="N5686" s="11">
        <v>1437.73</v>
      </c>
      <c r="O5686" s="12">
        <v>0.47</v>
      </c>
      <c r="P5686" s="6" t="s">
        <v>83</v>
      </c>
    </row>
    <row r="5687" spans="2:16" ht="14.25" customHeight="1">
      <c r="B5687" s="6" t="s">
        <v>30</v>
      </c>
      <c r="C5687" s="6">
        <v>1185732</v>
      </c>
      <c r="D5687" s="7">
        <v>44207</v>
      </c>
      <c r="E5687" s="7" t="str">
        <f t="shared" si="176"/>
        <v>Jan</v>
      </c>
      <c r="F5687" s="7" t="str">
        <f t="shared" si="177"/>
        <v>2021</v>
      </c>
      <c r="G5687" s="6" t="s">
        <v>36</v>
      </c>
      <c r="H5687" s="6" t="s">
        <v>76</v>
      </c>
      <c r="I5687" s="6" t="s">
        <v>77</v>
      </c>
      <c r="J5687" s="8" t="s">
        <v>20</v>
      </c>
      <c r="K5687" s="9">
        <v>14</v>
      </c>
      <c r="L5687" s="10">
        <v>143</v>
      </c>
      <c r="M5687" s="11">
        <v>2002</v>
      </c>
      <c r="N5687" s="11">
        <v>940.93999999999994</v>
      </c>
      <c r="O5687" s="12">
        <v>0.47</v>
      </c>
      <c r="P5687" s="6" t="s">
        <v>83</v>
      </c>
    </row>
    <row r="5688" spans="2:16" ht="14.25" customHeight="1">
      <c r="B5688" s="6" t="s">
        <v>30</v>
      </c>
      <c r="C5688" s="6">
        <v>1185732</v>
      </c>
      <c r="D5688" s="7">
        <v>44207</v>
      </c>
      <c r="E5688" s="7" t="str">
        <f t="shared" si="176"/>
        <v>Jan</v>
      </c>
      <c r="F5688" s="7" t="str">
        <f t="shared" si="177"/>
        <v>2021</v>
      </c>
      <c r="G5688" s="6" t="s">
        <v>36</v>
      </c>
      <c r="H5688" s="6" t="s">
        <v>76</v>
      </c>
      <c r="I5688" s="6" t="s">
        <v>77</v>
      </c>
      <c r="J5688" s="8" t="s">
        <v>21</v>
      </c>
      <c r="K5688" s="9">
        <v>18</v>
      </c>
      <c r="L5688" s="10">
        <v>88</v>
      </c>
      <c r="M5688" s="11">
        <v>1584</v>
      </c>
      <c r="N5688" s="11">
        <v>823.68000000000006</v>
      </c>
      <c r="O5688" s="12">
        <v>0.52</v>
      </c>
      <c r="P5688" s="6" t="s">
        <v>83</v>
      </c>
    </row>
    <row r="5689" spans="2:16" ht="14.25" customHeight="1">
      <c r="B5689" s="6" t="s">
        <v>30</v>
      </c>
      <c r="C5689" s="6">
        <v>1185732</v>
      </c>
      <c r="D5689" s="7">
        <v>44207</v>
      </c>
      <c r="E5689" s="7" t="str">
        <f t="shared" si="176"/>
        <v>Jan</v>
      </c>
      <c r="F5689" s="7" t="str">
        <f t="shared" si="177"/>
        <v>2021</v>
      </c>
      <c r="G5689" s="6" t="s">
        <v>36</v>
      </c>
      <c r="H5689" s="6" t="s">
        <v>76</v>
      </c>
      <c r="I5689" s="6" t="s">
        <v>77</v>
      </c>
      <c r="J5689" s="8" t="s">
        <v>22</v>
      </c>
      <c r="K5689" s="9">
        <v>33</v>
      </c>
      <c r="L5689" s="10">
        <v>98</v>
      </c>
      <c r="M5689" s="11">
        <v>3234</v>
      </c>
      <c r="N5689" s="11">
        <v>1519.98</v>
      </c>
      <c r="O5689" s="12">
        <v>0.47</v>
      </c>
      <c r="P5689" s="6" t="s">
        <v>83</v>
      </c>
    </row>
    <row r="5690" spans="2:16" ht="14.25" customHeight="1">
      <c r="B5690" s="6" t="s">
        <v>30</v>
      </c>
      <c r="C5690" s="6">
        <v>1185732</v>
      </c>
      <c r="D5690" s="7">
        <v>44207</v>
      </c>
      <c r="E5690" s="7" t="str">
        <f t="shared" si="176"/>
        <v>Jan</v>
      </c>
      <c r="F5690" s="7" t="str">
        <f t="shared" si="177"/>
        <v>2021</v>
      </c>
      <c r="G5690" s="6" t="s">
        <v>36</v>
      </c>
      <c r="H5690" s="6" t="s">
        <v>76</v>
      </c>
      <c r="I5690" s="6" t="s">
        <v>77</v>
      </c>
      <c r="J5690" s="8" t="s">
        <v>23</v>
      </c>
      <c r="K5690" s="9">
        <v>24</v>
      </c>
      <c r="L5690" s="10">
        <v>138</v>
      </c>
      <c r="M5690" s="11">
        <v>3312</v>
      </c>
      <c r="N5690" s="11">
        <v>2119.6799999999998</v>
      </c>
      <c r="O5690" s="12">
        <v>0.64</v>
      </c>
      <c r="P5690" s="6" t="s">
        <v>83</v>
      </c>
    </row>
    <row r="5691" spans="2:16" ht="14.25" customHeight="1">
      <c r="B5691" s="6" t="s">
        <v>30</v>
      </c>
      <c r="C5691" s="6">
        <v>1185732</v>
      </c>
      <c r="D5691" s="7">
        <v>44238</v>
      </c>
      <c r="E5691" s="7" t="str">
        <f t="shared" si="176"/>
        <v>Feb</v>
      </c>
      <c r="F5691" s="7" t="str">
        <f t="shared" si="177"/>
        <v>2021</v>
      </c>
      <c r="G5691" s="6" t="s">
        <v>36</v>
      </c>
      <c r="H5691" s="6" t="s">
        <v>76</v>
      </c>
      <c r="I5691" s="6" t="s">
        <v>77</v>
      </c>
      <c r="J5691" s="8" t="s">
        <v>17</v>
      </c>
      <c r="K5691" s="9">
        <v>25</v>
      </c>
      <c r="L5691" s="10">
        <v>218</v>
      </c>
      <c r="M5691" s="11">
        <v>5450</v>
      </c>
      <c r="N5691" s="11">
        <v>2888.5</v>
      </c>
      <c r="O5691" s="12">
        <v>0.53</v>
      </c>
      <c r="P5691" s="6" t="s">
        <v>83</v>
      </c>
    </row>
    <row r="5692" spans="2:16" ht="14.25" customHeight="1">
      <c r="B5692" s="6" t="s">
        <v>30</v>
      </c>
      <c r="C5692" s="6">
        <v>1185732</v>
      </c>
      <c r="D5692" s="7">
        <v>44238</v>
      </c>
      <c r="E5692" s="7" t="str">
        <f t="shared" si="176"/>
        <v>Feb</v>
      </c>
      <c r="F5692" s="7" t="str">
        <f t="shared" si="177"/>
        <v>2021</v>
      </c>
      <c r="G5692" s="6" t="s">
        <v>36</v>
      </c>
      <c r="H5692" s="6" t="s">
        <v>76</v>
      </c>
      <c r="I5692" s="6" t="s">
        <v>77</v>
      </c>
      <c r="J5692" s="8" t="s">
        <v>19</v>
      </c>
      <c r="K5692" s="9">
        <v>24</v>
      </c>
      <c r="L5692" s="10">
        <v>101</v>
      </c>
      <c r="M5692" s="11">
        <v>2424</v>
      </c>
      <c r="N5692" s="11">
        <v>1139.28</v>
      </c>
      <c r="O5692" s="12">
        <v>0.47</v>
      </c>
      <c r="P5692" s="6" t="s">
        <v>83</v>
      </c>
    </row>
    <row r="5693" spans="2:16" ht="14.25" customHeight="1">
      <c r="B5693" s="6" t="s">
        <v>30</v>
      </c>
      <c r="C5693" s="6">
        <v>1185732</v>
      </c>
      <c r="D5693" s="7">
        <v>44238</v>
      </c>
      <c r="E5693" s="7" t="str">
        <f t="shared" si="176"/>
        <v>Feb</v>
      </c>
      <c r="F5693" s="7" t="str">
        <f t="shared" si="177"/>
        <v>2021</v>
      </c>
      <c r="G5693" s="6" t="s">
        <v>36</v>
      </c>
      <c r="H5693" s="6" t="s">
        <v>76</v>
      </c>
      <c r="I5693" s="6" t="s">
        <v>77</v>
      </c>
      <c r="J5693" s="8" t="s">
        <v>20</v>
      </c>
      <c r="K5693" s="9">
        <v>14</v>
      </c>
      <c r="L5693" s="10">
        <v>115</v>
      </c>
      <c r="M5693" s="11">
        <v>1610</v>
      </c>
      <c r="N5693" s="11">
        <v>724.49999999999989</v>
      </c>
      <c r="O5693" s="12">
        <v>0.44999999999999996</v>
      </c>
      <c r="P5693" s="6" t="s">
        <v>83</v>
      </c>
    </row>
    <row r="5694" spans="2:16" ht="14.25" customHeight="1">
      <c r="B5694" s="6" t="s">
        <v>30</v>
      </c>
      <c r="C5694" s="6">
        <v>1185732</v>
      </c>
      <c r="D5694" s="7">
        <v>44238</v>
      </c>
      <c r="E5694" s="7" t="str">
        <f t="shared" si="176"/>
        <v>Feb</v>
      </c>
      <c r="F5694" s="7" t="str">
        <f t="shared" si="177"/>
        <v>2021</v>
      </c>
      <c r="G5694" s="6" t="s">
        <v>31</v>
      </c>
      <c r="H5694" s="6" t="s">
        <v>78</v>
      </c>
      <c r="I5694" s="6" t="s">
        <v>79</v>
      </c>
      <c r="J5694" s="8" t="s">
        <v>21</v>
      </c>
      <c r="K5694" s="9">
        <v>19</v>
      </c>
      <c r="L5694" s="10">
        <v>87</v>
      </c>
      <c r="M5694" s="11">
        <v>1653</v>
      </c>
      <c r="N5694" s="11">
        <v>826.5</v>
      </c>
      <c r="O5694" s="12">
        <v>0.5</v>
      </c>
      <c r="P5694" s="6" t="s">
        <v>83</v>
      </c>
    </row>
    <row r="5695" spans="2:16" ht="14.25" customHeight="1">
      <c r="B5695" s="6" t="s">
        <v>30</v>
      </c>
      <c r="C5695" s="6">
        <v>1185732</v>
      </c>
      <c r="D5695" s="7">
        <v>44238</v>
      </c>
      <c r="E5695" s="7" t="str">
        <f t="shared" si="176"/>
        <v>Feb</v>
      </c>
      <c r="F5695" s="7" t="str">
        <f t="shared" si="177"/>
        <v>2021</v>
      </c>
      <c r="G5695" s="6" t="s">
        <v>31</v>
      </c>
      <c r="H5695" s="6" t="s">
        <v>78</v>
      </c>
      <c r="I5695" s="6" t="s">
        <v>79</v>
      </c>
      <c r="J5695" s="8" t="s">
        <v>22</v>
      </c>
      <c r="K5695" s="9">
        <v>32</v>
      </c>
      <c r="L5695" s="10">
        <v>101</v>
      </c>
      <c r="M5695" s="11">
        <v>3232</v>
      </c>
      <c r="N5695" s="11">
        <v>1454.3999999999999</v>
      </c>
      <c r="O5695" s="12">
        <v>0.44999999999999996</v>
      </c>
      <c r="P5695" s="6" t="s">
        <v>83</v>
      </c>
    </row>
    <row r="5696" spans="2:16" ht="14.25" customHeight="1">
      <c r="B5696" s="6" t="s">
        <v>30</v>
      </c>
      <c r="C5696" s="6">
        <v>1185732</v>
      </c>
      <c r="D5696" s="7">
        <v>44238</v>
      </c>
      <c r="E5696" s="7" t="str">
        <f t="shared" si="176"/>
        <v>Feb</v>
      </c>
      <c r="F5696" s="7" t="str">
        <f t="shared" si="177"/>
        <v>2021</v>
      </c>
      <c r="G5696" s="6" t="s">
        <v>31</v>
      </c>
      <c r="H5696" s="6" t="s">
        <v>78</v>
      </c>
      <c r="I5696" s="6" t="s">
        <v>79</v>
      </c>
      <c r="J5696" s="8" t="s">
        <v>23</v>
      </c>
      <c r="K5696" s="9">
        <v>24</v>
      </c>
      <c r="L5696" s="10">
        <v>131</v>
      </c>
      <c r="M5696" s="11">
        <v>3144</v>
      </c>
      <c r="N5696" s="11">
        <v>1949.28</v>
      </c>
      <c r="O5696" s="12">
        <v>0.62</v>
      </c>
      <c r="P5696" s="6" t="s">
        <v>83</v>
      </c>
    </row>
    <row r="5697" spans="2:16" ht="14.25" customHeight="1">
      <c r="B5697" s="6" t="s">
        <v>30</v>
      </c>
      <c r="C5697" s="6">
        <v>1185732</v>
      </c>
      <c r="D5697" s="7">
        <v>44265</v>
      </c>
      <c r="E5697" s="7" t="str">
        <f t="shared" si="176"/>
        <v>Mar</v>
      </c>
      <c r="F5697" s="7" t="str">
        <f t="shared" si="177"/>
        <v>2021</v>
      </c>
      <c r="G5697" s="6" t="s">
        <v>31</v>
      </c>
      <c r="H5697" s="6" t="s">
        <v>78</v>
      </c>
      <c r="I5697" s="6" t="s">
        <v>79</v>
      </c>
      <c r="J5697" s="8" t="s">
        <v>17</v>
      </c>
      <c r="K5697" s="9">
        <v>29</v>
      </c>
      <c r="L5697" s="10">
        <v>168</v>
      </c>
      <c r="M5697" s="11">
        <v>4872</v>
      </c>
      <c r="N5697" s="11">
        <v>2533.44</v>
      </c>
      <c r="O5697" s="12">
        <v>0.52</v>
      </c>
      <c r="P5697" s="6" t="s">
        <v>83</v>
      </c>
    </row>
    <row r="5698" spans="2:16" ht="14.25" customHeight="1">
      <c r="B5698" s="6" t="s">
        <v>30</v>
      </c>
      <c r="C5698" s="6">
        <v>1185732</v>
      </c>
      <c r="D5698" s="7">
        <v>44265</v>
      </c>
      <c r="E5698" s="7" t="str">
        <f t="shared" si="176"/>
        <v>Mar</v>
      </c>
      <c r="F5698" s="7" t="str">
        <f t="shared" si="177"/>
        <v>2021</v>
      </c>
      <c r="G5698" s="6" t="s">
        <v>31</v>
      </c>
      <c r="H5698" s="6" t="s">
        <v>78</v>
      </c>
      <c r="I5698" s="6" t="s">
        <v>79</v>
      </c>
      <c r="J5698" s="8" t="s">
        <v>19</v>
      </c>
      <c r="K5698" s="9">
        <v>28</v>
      </c>
      <c r="L5698" s="10">
        <v>102</v>
      </c>
      <c r="M5698" s="11">
        <v>2856</v>
      </c>
      <c r="N5698" s="11">
        <v>1428</v>
      </c>
      <c r="O5698" s="12">
        <v>0.5</v>
      </c>
      <c r="P5698" s="6" t="s">
        <v>83</v>
      </c>
    </row>
    <row r="5699" spans="2:16" ht="14.25" customHeight="1">
      <c r="B5699" s="6" t="s">
        <v>30</v>
      </c>
      <c r="C5699" s="6">
        <v>1185732</v>
      </c>
      <c r="D5699" s="7">
        <v>44265</v>
      </c>
      <c r="E5699" s="7" t="str">
        <f t="shared" si="176"/>
        <v>Mar</v>
      </c>
      <c r="F5699" s="7" t="str">
        <f t="shared" si="177"/>
        <v>2021</v>
      </c>
      <c r="G5699" s="6" t="s">
        <v>31</v>
      </c>
      <c r="H5699" s="6" t="s">
        <v>78</v>
      </c>
      <c r="I5699" s="6" t="s">
        <v>79</v>
      </c>
      <c r="J5699" s="8" t="s">
        <v>20</v>
      </c>
      <c r="K5699" s="9">
        <v>18</v>
      </c>
      <c r="L5699" s="10">
        <v>112</v>
      </c>
      <c r="M5699" s="11">
        <v>2016</v>
      </c>
      <c r="N5699" s="11">
        <v>1008</v>
      </c>
      <c r="O5699" s="12">
        <v>0.5</v>
      </c>
      <c r="P5699" s="6" t="s">
        <v>83</v>
      </c>
    </row>
    <row r="5700" spans="2:16" ht="14.25" customHeight="1">
      <c r="B5700" s="6" t="s">
        <v>30</v>
      </c>
      <c r="C5700" s="6">
        <v>1185732</v>
      </c>
      <c r="D5700" s="7">
        <v>44265</v>
      </c>
      <c r="E5700" s="7" t="str">
        <f t="shared" si="176"/>
        <v>Mar</v>
      </c>
      <c r="F5700" s="7" t="str">
        <f t="shared" si="177"/>
        <v>2021</v>
      </c>
      <c r="G5700" s="6" t="s">
        <v>31</v>
      </c>
      <c r="H5700" s="6" t="s">
        <v>78</v>
      </c>
      <c r="I5700" s="6" t="s">
        <v>79</v>
      </c>
      <c r="J5700" s="8" t="s">
        <v>21</v>
      </c>
      <c r="K5700" s="9">
        <v>23</v>
      </c>
      <c r="L5700" s="10">
        <v>73</v>
      </c>
      <c r="M5700" s="11">
        <v>1679</v>
      </c>
      <c r="N5700" s="11">
        <v>889.87</v>
      </c>
      <c r="O5700" s="12">
        <v>0.53</v>
      </c>
      <c r="P5700" s="6" t="s">
        <v>83</v>
      </c>
    </row>
    <row r="5701" spans="2:16" ht="14.25" customHeight="1">
      <c r="B5701" s="6" t="s">
        <v>30</v>
      </c>
      <c r="C5701" s="6">
        <v>1185732</v>
      </c>
      <c r="D5701" s="7">
        <v>44265</v>
      </c>
      <c r="E5701" s="7" t="str">
        <f t="shared" si="176"/>
        <v>Mar</v>
      </c>
      <c r="F5701" s="7" t="str">
        <f t="shared" si="177"/>
        <v>2021</v>
      </c>
      <c r="G5701" s="6" t="s">
        <v>31</v>
      </c>
      <c r="H5701" s="6" t="s">
        <v>78</v>
      </c>
      <c r="I5701" s="6" t="s">
        <v>79</v>
      </c>
      <c r="J5701" s="8" t="s">
        <v>22</v>
      </c>
      <c r="K5701" s="9">
        <v>38</v>
      </c>
      <c r="L5701" s="10">
        <v>75</v>
      </c>
      <c r="M5701" s="11">
        <v>2850</v>
      </c>
      <c r="N5701" s="11">
        <v>1425</v>
      </c>
      <c r="O5701" s="12">
        <v>0.5</v>
      </c>
      <c r="P5701" s="6" t="s">
        <v>83</v>
      </c>
    </row>
    <row r="5702" spans="2:16" ht="14.25" customHeight="1">
      <c r="B5702" s="6" t="s">
        <v>30</v>
      </c>
      <c r="C5702" s="6">
        <v>1185732</v>
      </c>
      <c r="D5702" s="7">
        <v>44265</v>
      </c>
      <c r="E5702" s="7" t="str">
        <f t="shared" si="176"/>
        <v>Mar</v>
      </c>
      <c r="F5702" s="7" t="str">
        <f t="shared" si="177"/>
        <v>2021</v>
      </c>
      <c r="G5702" s="6" t="s">
        <v>31</v>
      </c>
      <c r="H5702" s="6" t="s">
        <v>78</v>
      </c>
      <c r="I5702" s="6" t="s">
        <v>79</v>
      </c>
      <c r="J5702" s="8" t="s">
        <v>23</v>
      </c>
      <c r="K5702" s="9">
        <v>29</v>
      </c>
      <c r="L5702" s="10">
        <v>100</v>
      </c>
      <c r="M5702" s="11">
        <v>2900</v>
      </c>
      <c r="N5702" s="11">
        <v>1856</v>
      </c>
      <c r="O5702" s="12">
        <v>0.64</v>
      </c>
      <c r="P5702" s="6" t="s">
        <v>83</v>
      </c>
    </row>
    <row r="5703" spans="2:16" ht="14.25" customHeight="1">
      <c r="B5703" s="6" t="s">
        <v>30</v>
      </c>
      <c r="C5703" s="6">
        <v>1185732</v>
      </c>
      <c r="D5703" s="7">
        <v>44297</v>
      </c>
      <c r="E5703" s="7" t="str">
        <f t="shared" ref="E5703:E5766" si="178">TEXT(D5703,"mmm")</f>
        <v>Apr</v>
      </c>
      <c r="F5703" s="7" t="str">
        <f t="shared" ref="F5703:F5766" si="179">TEXT(D5703,"yyyy")</f>
        <v>2021</v>
      </c>
      <c r="G5703" s="6" t="s">
        <v>31</v>
      </c>
      <c r="H5703" s="6" t="s">
        <v>78</v>
      </c>
      <c r="I5703" s="6" t="s">
        <v>79</v>
      </c>
      <c r="J5703" s="8" t="s">
        <v>17</v>
      </c>
      <c r="K5703" s="9">
        <v>27</v>
      </c>
      <c r="L5703" s="10">
        <v>181</v>
      </c>
      <c r="M5703" s="11">
        <v>4887</v>
      </c>
      <c r="N5703" s="11">
        <v>2443.5</v>
      </c>
      <c r="O5703" s="12">
        <v>0.5</v>
      </c>
      <c r="P5703" s="6" t="s">
        <v>83</v>
      </c>
    </row>
    <row r="5704" spans="2:16" ht="14.25" customHeight="1">
      <c r="B5704" s="6" t="s">
        <v>30</v>
      </c>
      <c r="C5704" s="6">
        <v>1185732</v>
      </c>
      <c r="D5704" s="7">
        <v>44297</v>
      </c>
      <c r="E5704" s="7" t="str">
        <f t="shared" si="178"/>
        <v>Apr</v>
      </c>
      <c r="F5704" s="7" t="str">
        <f t="shared" si="179"/>
        <v>2021</v>
      </c>
      <c r="G5704" s="6" t="s">
        <v>31</v>
      </c>
      <c r="H5704" s="6" t="s">
        <v>78</v>
      </c>
      <c r="I5704" s="6" t="s">
        <v>79</v>
      </c>
      <c r="J5704" s="8" t="s">
        <v>19</v>
      </c>
      <c r="K5704" s="9">
        <v>25</v>
      </c>
      <c r="L5704" s="10">
        <v>94</v>
      </c>
      <c r="M5704" s="11">
        <v>2350</v>
      </c>
      <c r="N5704" s="11">
        <v>1057.5</v>
      </c>
      <c r="O5704" s="12">
        <v>0.44999999999999996</v>
      </c>
      <c r="P5704" s="6" t="s">
        <v>83</v>
      </c>
    </row>
    <row r="5705" spans="2:16" ht="14.25" customHeight="1">
      <c r="B5705" s="6" t="s">
        <v>30</v>
      </c>
      <c r="C5705" s="6">
        <v>1185732</v>
      </c>
      <c r="D5705" s="7">
        <v>44297</v>
      </c>
      <c r="E5705" s="7" t="str">
        <f t="shared" si="178"/>
        <v>Apr</v>
      </c>
      <c r="F5705" s="7" t="str">
        <f t="shared" si="179"/>
        <v>2021</v>
      </c>
      <c r="G5705" s="6" t="s">
        <v>31</v>
      </c>
      <c r="H5705" s="6" t="s">
        <v>78</v>
      </c>
      <c r="I5705" s="6" t="s">
        <v>79</v>
      </c>
      <c r="J5705" s="8" t="s">
        <v>20</v>
      </c>
      <c r="K5705" s="9">
        <v>14</v>
      </c>
      <c r="L5705" s="10">
        <v>98</v>
      </c>
      <c r="M5705" s="11">
        <v>1372</v>
      </c>
      <c r="N5705" s="11">
        <v>631.12</v>
      </c>
      <c r="O5705" s="12">
        <v>0.45999999999999996</v>
      </c>
      <c r="P5705" s="6" t="s">
        <v>83</v>
      </c>
    </row>
    <row r="5706" spans="2:16" ht="14.25" customHeight="1">
      <c r="B5706" s="6" t="s">
        <v>30</v>
      </c>
      <c r="C5706" s="6">
        <v>1185732</v>
      </c>
      <c r="D5706" s="7">
        <v>44297</v>
      </c>
      <c r="E5706" s="7" t="str">
        <f t="shared" si="178"/>
        <v>Apr</v>
      </c>
      <c r="F5706" s="7" t="str">
        <f t="shared" si="179"/>
        <v>2021</v>
      </c>
      <c r="G5706" s="6" t="s">
        <v>31</v>
      </c>
      <c r="H5706" s="6" t="s">
        <v>78</v>
      </c>
      <c r="I5706" s="6" t="s">
        <v>79</v>
      </c>
      <c r="J5706" s="8" t="s">
        <v>21</v>
      </c>
      <c r="K5706" s="9">
        <v>18</v>
      </c>
      <c r="L5706" s="10">
        <v>70</v>
      </c>
      <c r="M5706" s="11">
        <v>1260</v>
      </c>
      <c r="N5706" s="11">
        <v>667.80000000000007</v>
      </c>
      <c r="O5706" s="12">
        <v>0.53</v>
      </c>
      <c r="P5706" s="6" t="s">
        <v>83</v>
      </c>
    </row>
    <row r="5707" spans="2:16" ht="14.25" customHeight="1">
      <c r="B5707" s="6" t="s">
        <v>30</v>
      </c>
      <c r="C5707" s="6">
        <v>1185732</v>
      </c>
      <c r="D5707" s="7">
        <v>44297</v>
      </c>
      <c r="E5707" s="7" t="str">
        <f t="shared" si="178"/>
        <v>Apr</v>
      </c>
      <c r="F5707" s="7" t="str">
        <f t="shared" si="179"/>
        <v>2021</v>
      </c>
      <c r="G5707" s="6" t="s">
        <v>31</v>
      </c>
      <c r="H5707" s="6" t="s">
        <v>78</v>
      </c>
      <c r="I5707" s="6" t="s">
        <v>79</v>
      </c>
      <c r="J5707" s="8" t="s">
        <v>22</v>
      </c>
      <c r="K5707" s="9">
        <v>33</v>
      </c>
      <c r="L5707" s="10">
        <v>74</v>
      </c>
      <c r="M5707" s="11">
        <v>2442</v>
      </c>
      <c r="N5707" s="11">
        <v>1123.32</v>
      </c>
      <c r="O5707" s="12">
        <v>0.45999999999999996</v>
      </c>
      <c r="P5707" s="6" t="s">
        <v>83</v>
      </c>
    </row>
    <row r="5708" spans="2:16" ht="14.25" customHeight="1">
      <c r="B5708" s="6" t="s">
        <v>30</v>
      </c>
      <c r="C5708" s="6">
        <v>1185732</v>
      </c>
      <c r="D5708" s="7">
        <v>44297</v>
      </c>
      <c r="E5708" s="7" t="str">
        <f t="shared" si="178"/>
        <v>Apr</v>
      </c>
      <c r="F5708" s="7" t="str">
        <f t="shared" si="179"/>
        <v>2021</v>
      </c>
      <c r="G5708" s="6" t="s">
        <v>31</v>
      </c>
      <c r="H5708" s="6" t="s">
        <v>78</v>
      </c>
      <c r="I5708" s="6" t="s">
        <v>79</v>
      </c>
      <c r="J5708" s="8" t="s">
        <v>23</v>
      </c>
      <c r="K5708" s="9">
        <v>24</v>
      </c>
      <c r="L5708" s="10">
        <v>112</v>
      </c>
      <c r="M5708" s="11">
        <v>2688</v>
      </c>
      <c r="N5708" s="11">
        <v>1612.8</v>
      </c>
      <c r="O5708" s="12">
        <v>0.6</v>
      </c>
      <c r="P5708" s="6" t="s">
        <v>83</v>
      </c>
    </row>
    <row r="5709" spans="2:16" ht="14.25" customHeight="1">
      <c r="B5709" s="6" t="s">
        <v>30</v>
      </c>
      <c r="C5709" s="6">
        <v>1185732</v>
      </c>
      <c r="D5709" s="7">
        <v>44328</v>
      </c>
      <c r="E5709" s="7" t="str">
        <f t="shared" si="178"/>
        <v>May</v>
      </c>
      <c r="F5709" s="7" t="str">
        <f t="shared" si="179"/>
        <v>2021</v>
      </c>
      <c r="G5709" s="6" t="s">
        <v>31</v>
      </c>
      <c r="H5709" s="6" t="s">
        <v>78</v>
      </c>
      <c r="I5709" s="6" t="s">
        <v>79</v>
      </c>
      <c r="J5709" s="8" t="s">
        <v>17</v>
      </c>
      <c r="K5709" s="9">
        <v>32</v>
      </c>
      <c r="L5709" s="10">
        <v>174</v>
      </c>
      <c r="M5709" s="11">
        <v>5568</v>
      </c>
      <c r="N5709" s="11">
        <v>2839.68</v>
      </c>
      <c r="O5709" s="12">
        <v>0.51</v>
      </c>
      <c r="P5709" s="6" t="s">
        <v>83</v>
      </c>
    </row>
    <row r="5710" spans="2:16" ht="14.25" customHeight="1">
      <c r="B5710" s="6" t="s">
        <v>30</v>
      </c>
      <c r="C5710" s="6">
        <v>1185732</v>
      </c>
      <c r="D5710" s="7">
        <v>44328</v>
      </c>
      <c r="E5710" s="7" t="str">
        <f t="shared" si="178"/>
        <v>May</v>
      </c>
      <c r="F5710" s="7" t="str">
        <f t="shared" si="179"/>
        <v>2021</v>
      </c>
      <c r="G5710" s="6" t="s">
        <v>31</v>
      </c>
      <c r="H5710" s="6" t="s">
        <v>78</v>
      </c>
      <c r="I5710" s="6" t="s">
        <v>79</v>
      </c>
      <c r="J5710" s="8" t="s">
        <v>19</v>
      </c>
      <c r="K5710" s="9">
        <v>29</v>
      </c>
      <c r="L5710" s="10">
        <v>101</v>
      </c>
      <c r="M5710" s="11">
        <v>2929</v>
      </c>
      <c r="N5710" s="11">
        <v>1435.21</v>
      </c>
      <c r="O5710" s="12">
        <v>0.49</v>
      </c>
      <c r="P5710" s="6" t="s">
        <v>83</v>
      </c>
    </row>
    <row r="5711" spans="2:16" ht="14.25" customHeight="1">
      <c r="B5711" s="6" t="s">
        <v>30</v>
      </c>
      <c r="C5711" s="6">
        <v>1185732</v>
      </c>
      <c r="D5711" s="7">
        <v>44328</v>
      </c>
      <c r="E5711" s="7" t="str">
        <f t="shared" si="178"/>
        <v>May</v>
      </c>
      <c r="F5711" s="7" t="str">
        <f t="shared" si="179"/>
        <v>2021</v>
      </c>
      <c r="G5711" s="6" t="s">
        <v>31</v>
      </c>
      <c r="H5711" s="6" t="s">
        <v>78</v>
      </c>
      <c r="I5711" s="6" t="s">
        <v>79</v>
      </c>
      <c r="J5711" s="8" t="s">
        <v>20</v>
      </c>
      <c r="K5711" s="9">
        <v>25</v>
      </c>
      <c r="L5711" s="10">
        <v>98</v>
      </c>
      <c r="M5711" s="11">
        <v>2450</v>
      </c>
      <c r="N5711" s="11">
        <v>1225</v>
      </c>
      <c r="O5711" s="12">
        <v>0.5</v>
      </c>
      <c r="P5711" s="6" t="s">
        <v>83</v>
      </c>
    </row>
    <row r="5712" spans="2:16" ht="14.25" customHeight="1">
      <c r="B5712" s="6" t="s">
        <v>30</v>
      </c>
      <c r="C5712" s="6">
        <v>1185732</v>
      </c>
      <c r="D5712" s="7">
        <v>44328</v>
      </c>
      <c r="E5712" s="7" t="str">
        <f t="shared" si="178"/>
        <v>May</v>
      </c>
      <c r="F5712" s="7" t="str">
        <f t="shared" si="179"/>
        <v>2021</v>
      </c>
      <c r="G5712" s="6" t="s">
        <v>31</v>
      </c>
      <c r="H5712" s="6" t="s">
        <v>78</v>
      </c>
      <c r="I5712" s="6" t="s">
        <v>79</v>
      </c>
      <c r="J5712" s="8" t="s">
        <v>21</v>
      </c>
      <c r="K5712" s="9">
        <v>23</v>
      </c>
      <c r="L5712" s="10">
        <v>72</v>
      </c>
      <c r="M5712" s="11">
        <v>1656</v>
      </c>
      <c r="N5712" s="11">
        <v>910.80000000000007</v>
      </c>
      <c r="O5712" s="12">
        <v>0.55000000000000004</v>
      </c>
      <c r="P5712" s="6" t="s">
        <v>83</v>
      </c>
    </row>
    <row r="5713" spans="2:16" ht="14.25" customHeight="1">
      <c r="B5713" s="6" t="s">
        <v>30</v>
      </c>
      <c r="C5713" s="6">
        <v>1185732</v>
      </c>
      <c r="D5713" s="7">
        <v>44328</v>
      </c>
      <c r="E5713" s="7" t="str">
        <f t="shared" si="178"/>
        <v>May</v>
      </c>
      <c r="F5713" s="7" t="str">
        <f t="shared" si="179"/>
        <v>2021</v>
      </c>
      <c r="G5713" s="6" t="s">
        <v>31</v>
      </c>
      <c r="H5713" s="6" t="s">
        <v>78</v>
      </c>
      <c r="I5713" s="6" t="s">
        <v>79</v>
      </c>
      <c r="J5713" s="8" t="s">
        <v>22</v>
      </c>
      <c r="K5713" s="9">
        <v>39</v>
      </c>
      <c r="L5713" s="10">
        <v>75</v>
      </c>
      <c r="M5713" s="11">
        <v>2925</v>
      </c>
      <c r="N5713" s="11">
        <v>1462.5</v>
      </c>
      <c r="O5713" s="12">
        <v>0.5</v>
      </c>
      <c r="P5713" s="6" t="s">
        <v>83</v>
      </c>
    </row>
    <row r="5714" spans="2:16" ht="14.25" customHeight="1">
      <c r="B5714" s="6" t="s">
        <v>30</v>
      </c>
      <c r="C5714" s="6">
        <v>1185732</v>
      </c>
      <c r="D5714" s="7">
        <v>44328</v>
      </c>
      <c r="E5714" s="7" t="str">
        <f t="shared" si="178"/>
        <v>May</v>
      </c>
      <c r="F5714" s="7" t="str">
        <f t="shared" si="179"/>
        <v>2021</v>
      </c>
      <c r="G5714" s="6" t="s">
        <v>31</v>
      </c>
      <c r="H5714" s="6" t="s">
        <v>78</v>
      </c>
      <c r="I5714" s="6" t="s">
        <v>79</v>
      </c>
      <c r="J5714" s="8" t="s">
        <v>23</v>
      </c>
      <c r="K5714" s="9">
        <v>44</v>
      </c>
      <c r="L5714" s="10">
        <v>120</v>
      </c>
      <c r="M5714" s="11">
        <v>5280</v>
      </c>
      <c r="N5714" s="11">
        <v>3432</v>
      </c>
      <c r="O5714" s="12">
        <v>0.65</v>
      </c>
      <c r="P5714" s="6" t="s">
        <v>83</v>
      </c>
    </row>
    <row r="5715" spans="2:16" ht="14.25" customHeight="1">
      <c r="B5715" s="6" t="s">
        <v>30</v>
      </c>
      <c r="C5715" s="6">
        <v>1185732</v>
      </c>
      <c r="D5715" s="7">
        <v>44358</v>
      </c>
      <c r="E5715" s="7" t="str">
        <f t="shared" si="178"/>
        <v>Jun</v>
      </c>
      <c r="F5715" s="7" t="str">
        <f t="shared" si="179"/>
        <v>2021</v>
      </c>
      <c r="G5715" s="6" t="s">
        <v>31</v>
      </c>
      <c r="H5715" s="6" t="s">
        <v>78</v>
      </c>
      <c r="I5715" s="6" t="s">
        <v>79</v>
      </c>
      <c r="J5715" s="8" t="s">
        <v>17</v>
      </c>
      <c r="K5715" s="9">
        <v>28</v>
      </c>
      <c r="L5715" s="10">
        <v>182</v>
      </c>
      <c r="M5715" s="11">
        <v>5096</v>
      </c>
      <c r="N5715" s="11">
        <v>2598.96</v>
      </c>
      <c r="O5715" s="12">
        <v>0.51</v>
      </c>
      <c r="P5715" s="6" t="s">
        <v>83</v>
      </c>
    </row>
    <row r="5716" spans="2:16" ht="14.25" customHeight="1">
      <c r="B5716" s="6" t="s">
        <v>30</v>
      </c>
      <c r="C5716" s="6">
        <v>1185732</v>
      </c>
      <c r="D5716" s="7">
        <v>44358</v>
      </c>
      <c r="E5716" s="7" t="str">
        <f t="shared" si="178"/>
        <v>Jun</v>
      </c>
      <c r="F5716" s="7" t="str">
        <f t="shared" si="179"/>
        <v>2021</v>
      </c>
      <c r="G5716" s="6" t="s">
        <v>31</v>
      </c>
      <c r="H5716" s="6" t="s">
        <v>78</v>
      </c>
      <c r="I5716" s="6" t="s">
        <v>79</v>
      </c>
      <c r="J5716" s="8" t="s">
        <v>19</v>
      </c>
      <c r="K5716" s="9">
        <v>24</v>
      </c>
      <c r="L5716" s="10">
        <v>112</v>
      </c>
      <c r="M5716" s="11">
        <v>2688</v>
      </c>
      <c r="N5716" s="11">
        <v>1317.12</v>
      </c>
      <c r="O5716" s="12">
        <v>0.49</v>
      </c>
      <c r="P5716" s="6" t="s">
        <v>83</v>
      </c>
    </row>
    <row r="5717" spans="2:16" ht="14.25" customHeight="1">
      <c r="B5717" s="6" t="s">
        <v>30</v>
      </c>
      <c r="C5717" s="6">
        <v>1185732</v>
      </c>
      <c r="D5717" s="7">
        <v>44358</v>
      </c>
      <c r="E5717" s="7" t="str">
        <f t="shared" si="178"/>
        <v>Jun</v>
      </c>
      <c r="F5717" s="7" t="str">
        <f t="shared" si="179"/>
        <v>2021</v>
      </c>
      <c r="G5717" s="6" t="s">
        <v>31</v>
      </c>
      <c r="H5717" s="6" t="s">
        <v>78</v>
      </c>
      <c r="I5717" s="6" t="s">
        <v>79</v>
      </c>
      <c r="J5717" s="8" t="s">
        <v>20</v>
      </c>
      <c r="K5717" s="9">
        <v>19</v>
      </c>
      <c r="L5717" s="10">
        <v>115</v>
      </c>
      <c r="M5717" s="11">
        <v>2185</v>
      </c>
      <c r="N5717" s="11">
        <v>1070.6500000000001</v>
      </c>
      <c r="O5717" s="12">
        <v>0.49</v>
      </c>
      <c r="P5717" s="6" t="s">
        <v>83</v>
      </c>
    </row>
    <row r="5718" spans="2:16" ht="14.25" customHeight="1">
      <c r="B5718" s="6" t="s">
        <v>30</v>
      </c>
      <c r="C5718" s="6">
        <v>1185732</v>
      </c>
      <c r="D5718" s="7">
        <v>44358</v>
      </c>
      <c r="E5718" s="7" t="str">
        <f t="shared" si="178"/>
        <v>Jun</v>
      </c>
      <c r="F5718" s="7" t="str">
        <f t="shared" si="179"/>
        <v>2021</v>
      </c>
      <c r="G5718" s="6" t="s">
        <v>31</v>
      </c>
      <c r="H5718" s="6" t="s">
        <v>78</v>
      </c>
      <c r="I5718" s="6" t="s">
        <v>79</v>
      </c>
      <c r="J5718" s="8" t="s">
        <v>21</v>
      </c>
      <c r="K5718" s="9">
        <v>19</v>
      </c>
      <c r="L5718" s="10">
        <v>108</v>
      </c>
      <c r="M5718" s="11">
        <v>2052</v>
      </c>
      <c r="N5718" s="11">
        <v>1046.52</v>
      </c>
      <c r="O5718" s="12">
        <v>0.51</v>
      </c>
      <c r="P5718" s="6" t="s">
        <v>83</v>
      </c>
    </row>
    <row r="5719" spans="2:16" ht="14.25" customHeight="1">
      <c r="B5719" s="6" t="s">
        <v>30</v>
      </c>
      <c r="C5719" s="6">
        <v>1185732</v>
      </c>
      <c r="D5719" s="7">
        <v>44358</v>
      </c>
      <c r="E5719" s="7" t="str">
        <f t="shared" si="178"/>
        <v>Jun</v>
      </c>
      <c r="F5719" s="7" t="str">
        <f t="shared" si="179"/>
        <v>2021</v>
      </c>
      <c r="G5719" s="6" t="s">
        <v>31</v>
      </c>
      <c r="H5719" s="6" t="s">
        <v>78</v>
      </c>
      <c r="I5719" s="6" t="s">
        <v>79</v>
      </c>
      <c r="J5719" s="8" t="s">
        <v>22</v>
      </c>
      <c r="K5719" s="9">
        <v>34</v>
      </c>
      <c r="L5719" s="10">
        <v>108</v>
      </c>
      <c r="M5719" s="11">
        <v>3672</v>
      </c>
      <c r="N5719" s="11">
        <v>1652.3999999999999</v>
      </c>
      <c r="O5719" s="12">
        <v>0.44999999999999996</v>
      </c>
      <c r="P5719" s="6" t="s">
        <v>83</v>
      </c>
    </row>
    <row r="5720" spans="2:16" ht="14.25" customHeight="1">
      <c r="B5720" s="6" t="s">
        <v>30</v>
      </c>
      <c r="C5720" s="6">
        <v>1185732</v>
      </c>
      <c r="D5720" s="7">
        <v>44358</v>
      </c>
      <c r="E5720" s="7" t="str">
        <f t="shared" si="178"/>
        <v>Jun</v>
      </c>
      <c r="F5720" s="7" t="str">
        <f t="shared" si="179"/>
        <v>2021</v>
      </c>
      <c r="G5720" s="6" t="s">
        <v>31</v>
      </c>
      <c r="H5720" s="6" t="s">
        <v>78</v>
      </c>
      <c r="I5720" s="6" t="s">
        <v>79</v>
      </c>
      <c r="J5720" s="8" t="s">
        <v>23</v>
      </c>
      <c r="K5720" s="9">
        <v>38</v>
      </c>
      <c r="L5720" s="10">
        <v>150</v>
      </c>
      <c r="M5720" s="11">
        <v>5700</v>
      </c>
      <c r="N5720" s="11">
        <v>3420</v>
      </c>
      <c r="O5720" s="12">
        <v>0.6</v>
      </c>
      <c r="P5720" s="6" t="s">
        <v>83</v>
      </c>
    </row>
    <row r="5721" spans="2:16" ht="14.25" customHeight="1">
      <c r="B5721" s="6" t="s">
        <v>30</v>
      </c>
      <c r="C5721" s="6">
        <v>1185732</v>
      </c>
      <c r="D5721" s="7">
        <v>44387</v>
      </c>
      <c r="E5721" s="7" t="str">
        <f t="shared" si="178"/>
        <v>Jul</v>
      </c>
      <c r="F5721" s="7" t="str">
        <f t="shared" si="179"/>
        <v>2021</v>
      </c>
      <c r="G5721" s="6" t="s">
        <v>31</v>
      </c>
      <c r="H5721" s="6" t="s">
        <v>78</v>
      </c>
      <c r="I5721" s="6" t="s">
        <v>79</v>
      </c>
      <c r="J5721" s="8" t="s">
        <v>17</v>
      </c>
      <c r="K5721" s="9">
        <v>34</v>
      </c>
      <c r="L5721" s="10">
        <v>224</v>
      </c>
      <c r="M5721" s="11">
        <v>7616</v>
      </c>
      <c r="N5721" s="11">
        <v>3960.32</v>
      </c>
      <c r="O5721" s="12">
        <v>0.52</v>
      </c>
      <c r="P5721" s="6" t="s">
        <v>83</v>
      </c>
    </row>
    <row r="5722" spans="2:16" ht="14.25" customHeight="1">
      <c r="B5722" s="6" t="s">
        <v>30</v>
      </c>
      <c r="C5722" s="6">
        <v>1185732</v>
      </c>
      <c r="D5722" s="7">
        <v>44387</v>
      </c>
      <c r="E5722" s="7" t="str">
        <f t="shared" si="178"/>
        <v>Jul</v>
      </c>
      <c r="F5722" s="7" t="str">
        <f t="shared" si="179"/>
        <v>2021</v>
      </c>
      <c r="G5722" s="6" t="s">
        <v>31</v>
      </c>
      <c r="H5722" s="6" t="s">
        <v>78</v>
      </c>
      <c r="I5722" s="6" t="s">
        <v>79</v>
      </c>
      <c r="J5722" s="8" t="s">
        <v>19</v>
      </c>
      <c r="K5722" s="9">
        <v>29</v>
      </c>
      <c r="L5722" s="10">
        <v>160</v>
      </c>
      <c r="M5722" s="11">
        <v>4640</v>
      </c>
      <c r="N5722" s="11">
        <v>2227.1999999999998</v>
      </c>
      <c r="O5722" s="12">
        <v>0.48</v>
      </c>
      <c r="P5722" s="6" t="s">
        <v>83</v>
      </c>
    </row>
    <row r="5723" spans="2:16" ht="14.25" customHeight="1">
      <c r="B5723" s="6" t="s">
        <v>30</v>
      </c>
      <c r="C5723" s="6">
        <v>1185732</v>
      </c>
      <c r="D5723" s="7">
        <v>44387</v>
      </c>
      <c r="E5723" s="7" t="str">
        <f t="shared" si="178"/>
        <v>Jul</v>
      </c>
      <c r="F5723" s="7" t="str">
        <f t="shared" si="179"/>
        <v>2021</v>
      </c>
      <c r="G5723" s="6" t="s">
        <v>31</v>
      </c>
      <c r="H5723" s="6" t="s">
        <v>78</v>
      </c>
      <c r="I5723" s="6" t="s">
        <v>79</v>
      </c>
      <c r="J5723" s="8" t="s">
        <v>20</v>
      </c>
      <c r="K5723" s="9">
        <v>24</v>
      </c>
      <c r="L5723" s="10">
        <v>138</v>
      </c>
      <c r="M5723" s="11">
        <v>3312</v>
      </c>
      <c r="N5723" s="11">
        <v>1589.76</v>
      </c>
      <c r="O5723" s="12">
        <v>0.48</v>
      </c>
      <c r="P5723" s="6" t="s">
        <v>83</v>
      </c>
    </row>
    <row r="5724" spans="2:16" ht="14.25" customHeight="1">
      <c r="B5724" s="6" t="s">
        <v>30</v>
      </c>
      <c r="C5724" s="6">
        <v>1185732</v>
      </c>
      <c r="D5724" s="7">
        <v>44387</v>
      </c>
      <c r="E5724" s="7" t="str">
        <f t="shared" si="178"/>
        <v>Jul</v>
      </c>
      <c r="F5724" s="7" t="str">
        <f t="shared" si="179"/>
        <v>2021</v>
      </c>
      <c r="G5724" s="6" t="s">
        <v>31</v>
      </c>
      <c r="H5724" s="6" t="s">
        <v>78</v>
      </c>
      <c r="I5724" s="6" t="s">
        <v>79</v>
      </c>
      <c r="J5724" s="8" t="s">
        <v>21</v>
      </c>
      <c r="K5724" s="9">
        <v>23</v>
      </c>
      <c r="L5724" s="10">
        <v>115</v>
      </c>
      <c r="M5724" s="11">
        <v>2645</v>
      </c>
      <c r="N5724" s="11">
        <v>1322.5</v>
      </c>
      <c r="O5724" s="12">
        <v>0.5</v>
      </c>
      <c r="P5724" s="6" t="s">
        <v>83</v>
      </c>
    </row>
    <row r="5725" spans="2:16" ht="14.25" customHeight="1">
      <c r="B5725" s="6" t="s">
        <v>30</v>
      </c>
      <c r="C5725" s="6">
        <v>1185732</v>
      </c>
      <c r="D5725" s="7">
        <v>44387</v>
      </c>
      <c r="E5725" s="7" t="str">
        <f t="shared" si="178"/>
        <v>Jul</v>
      </c>
      <c r="F5725" s="7" t="str">
        <f t="shared" si="179"/>
        <v>2021</v>
      </c>
      <c r="G5725" s="6" t="s">
        <v>31</v>
      </c>
      <c r="H5725" s="6" t="s">
        <v>78</v>
      </c>
      <c r="I5725" s="6" t="s">
        <v>79</v>
      </c>
      <c r="J5725" s="8" t="s">
        <v>22</v>
      </c>
      <c r="K5725" s="9">
        <v>32</v>
      </c>
      <c r="L5725" s="10">
        <v>128</v>
      </c>
      <c r="M5725" s="11">
        <v>4096</v>
      </c>
      <c r="N5725" s="11">
        <v>1884.1599999999999</v>
      </c>
      <c r="O5725" s="12">
        <v>0.45999999999999996</v>
      </c>
      <c r="P5725" s="6" t="s">
        <v>83</v>
      </c>
    </row>
    <row r="5726" spans="2:16" ht="14.25" customHeight="1">
      <c r="B5726" s="6" t="s">
        <v>30</v>
      </c>
      <c r="C5726" s="6">
        <v>1185732</v>
      </c>
      <c r="D5726" s="7">
        <v>44387</v>
      </c>
      <c r="E5726" s="7" t="str">
        <f t="shared" si="178"/>
        <v>Jul</v>
      </c>
      <c r="F5726" s="7" t="str">
        <f t="shared" si="179"/>
        <v>2021</v>
      </c>
      <c r="G5726" s="6" t="s">
        <v>31</v>
      </c>
      <c r="H5726" s="6" t="s">
        <v>78</v>
      </c>
      <c r="I5726" s="6" t="s">
        <v>79</v>
      </c>
      <c r="J5726" s="8" t="s">
        <v>23</v>
      </c>
      <c r="K5726" s="9">
        <v>38</v>
      </c>
      <c r="L5726" s="10">
        <v>150</v>
      </c>
      <c r="M5726" s="11">
        <v>5700</v>
      </c>
      <c r="N5726" s="11">
        <v>3705</v>
      </c>
      <c r="O5726" s="12">
        <v>0.65</v>
      </c>
      <c r="P5726" s="6" t="s">
        <v>83</v>
      </c>
    </row>
    <row r="5727" spans="2:16" ht="14.25" customHeight="1">
      <c r="B5727" s="6" t="s">
        <v>30</v>
      </c>
      <c r="C5727" s="6">
        <v>1185732</v>
      </c>
      <c r="D5727" s="7">
        <v>44419</v>
      </c>
      <c r="E5727" s="7" t="str">
        <f t="shared" si="178"/>
        <v>Aug</v>
      </c>
      <c r="F5727" s="7" t="str">
        <f t="shared" si="179"/>
        <v>2021</v>
      </c>
      <c r="G5727" s="6" t="s">
        <v>31</v>
      </c>
      <c r="H5727" s="6" t="s">
        <v>78</v>
      </c>
      <c r="I5727" s="6" t="s">
        <v>79</v>
      </c>
      <c r="J5727" s="8" t="s">
        <v>17</v>
      </c>
      <c r="K5727" s="9">
        <v>33</v>
      </c>
      <c r="L5727" s="10">
        <v>203</v>
      </c>
      <c r="M5727" s="11">
        <v>6699</v>
      </c>
      <c r="N5727" s="11">
        <v>3349.5</v>
      </c>
      <c r="O5727" s="12">
        <v>0.5</v>
      </c>
      <c r="P5727" s="6" t="s">
        <v>83</v>
      </c>
    </row>
    <row r="5728" spans="2:16" ht="14.25" customHeight="1">
      <c r="B5728" s="6" t="s">
        <v>30</v>
      </c>
      <c r="C5728" s="6">
        <v>1185732</v>
      </c>
      <c r="D5728" s="7">
        <v>44419</v>
      </c>
      <c r="E5728" s="7" t="str">
        <f t="shared" si="178"/>
        <v>Aug</v>
      </c>
      <c r="F5728" s="7" t="str">
        <f t="shared" si="179"/>
        <v>2021</v>
      </c>
      <c r="G5728" s="6" t="s">
        <v>31</v>
      </c>
      <c r="H5728" s="6" t="s">
        <v>78</v>
      </c>
      <c r="I5728" s="6" t="s">
        <v>79</v>
      </c>
      <c r="J5728" s="8" t="s">
        <v>19</v>
      </c>
      <c r="K5728" s="9">
        <v>34</v>
      </c>
      <c r="L5728" s="10">
        <v>131</v>
      </c>
      <c r="M5728" s="11">
        <v>4454</v>
      </c>
      <c r="N5728" s="11">
        <v>2093.3799999999997</v>
      </c>
      <c r="O5728" s="12">
        <v>0.47</v>
      </c>
      <c r="P5728" s="6" t="s">
        <v>83</v>
      </c>
    </row>
    <row r="5729" spans="2:16" ht="14.25" customHeight="1">
      <c r="B5729" s="6" t="s">
        <v>30</v>
      </c>
      <c r="C5729" s="6">
        <v>1185732</v>
      </c>
      <c r="D5729" s="7">
        <v>44419</v>
      </c>
      <c r="E5729" s="7" t="str">
        <f t="shared" si="178"/>
        <v>Aug</v>
      </c>
      <c r="F5729" s="7" t="str">
        <f t="shared" si="179"/>
        <v>2021</v>
      </c>
      <c r="G5729" s="6" t="s">
        <v>31</v>
      </c>
      <c r="H5729" s="6" t="s">
        <v>78</v>
      </c>
      <c r="I5729" s="6" t="s">
        <v>79</v>
      </c>
      <c r="J5729" s="8" t="s">
        <v>20</v>
      </c>
      <c r="K5729" s="9">
        <v>29</v>
      </c>
      <c r="L5729" s="10">
        <v>113</v>
      </c>
      <c r="M5729" s="11">
        <v>3277</v>
      </c>
      <c r="N5729" s="11">
        <v>1605.73</v>
      </c>
      <c r="O5729" s="12">
        <v>0.49</v>
      </c>
      <c r="P5729" s="6" t="s">
        <v>83</v>
      </c>
    </row>
    <row r="5730" spans="2:16" ht="14.25" customHeight="1">
      <c r="B5730" s="6" t="s">
        <v>30</v>
      </c>
      <c r="C5730" s="6">
        <v>1185732</v>
      </c>
      <c r="D5730" s="7">
        <v>44419</v>
      </c>
      <c r="E5730" s="7" t="str">
        <f t="shared" si="178"/>
        <v>Aug</v>
      </c>
      <c r="F5730" s="7" t="str">
        <f t="shared" si="179"/>
        <v>2021</v>
      </c>
      <c r="G5730" s="6" t="s">
        <v>31</v>
      </c>
      <c r="H5730" s="6" t="s">
        <v>78</v>
      </c>
      <c r="I5730" s="6" t="s">
        <v>79</v>
      </c>
      <c r="J5730" s="8" t="s">
        <v>21</v>
      </c>
      <c r="K5730" s="9">
        <v>19</v>
      </c>
      <c r="L5730" s="10">
        <v>101</v>
      </c>
      <c r="M5730" s="11">
        <v>1919</v>
      </c>
      <c r="N5730" s="11">
        <v>1017.07</v>
      </c>
      <c r="O5730" s="12">
        <v>0.53</v>
      </c>
      <c r="P5730" s="6" t="s">
        <v>83</v>
      </c>
    </row>
    <row r="5731" spans="2:16" ht="14.25" customHeight="1">
      <c r="B5731" s="6" t="s">
        <v>30</v>
      </c>
      <c r="C5731" s="6">
        <v>1185732</v>
      </c>
      <c r="D5731" s="7">
        <v>44419</v>
      </c>
      <c r="E5731" s="7" t="str">
        <f t="shared" si="178"/>
        <v>Aug</v>
      </c>
      <c r="F5731" s="7" t="str">
        <f t="shared" si="179"/>
        <v>2021</v>
      </c>
      <c r="G5731" s="6" t="s">
        <v>31</v>
      </c>
      <c r="H5731" s="6" t="s">
        <v>78</v>
      </c>
      <c r="I5731" s="6" t="s">
        <v>79</v>
      </c>
      <c r="J5731" s="8" t="s">
        <v>22</v>
      </c>
      <c r="K5731" s="9">
        <v>29</v>
      </c>
      <c r="L5731" s="10">
        <v>105</v>
      </c>
      <c r="M5731" s="11">
        <v>3045</v>
      </c>
      <c r="N5731" s="11">
        <v>1400.6999999999998</v>
      </c>
      <c r="O5731" s="12">
        <v>0.45999999999999996</v>
      </c>
      <c r="P5731" s="6" t="s">
        <v>83</v>
      </c>
    </row>
    <row r="5732" spans="2:16" ht="14.25" customHeight="1">
      <c r="B5732" s="6" t="s">
        <v>30</v>
      </c>
      <c r="C5732" s="6">
        <v>1185732</v>
      </c>
      <c r="D5732" s="7">
        <v>44419</v>
      </c>
      <c r="E5732" s="7" t="str">
        <f t="shared" si="178"/>
        <v>Aug</v>
      </c>
      <c r="F5732" s="7" t="str">
        <f t="shared" si="179"/>
        <v>2021</v>
      </c>
      <c r="G5732" s="6" t="s">
        <v>31</v>
      </c>
      <c r="H5732" s="6" t="s">
        <v>78</v>
      </c>
      <c r="I5732" s="6" t="s">
        <v>79</v>
      </c>
      <c r="J5732" s="8" t="s">
        <v>23</v>
      </c>
      <c r="K5732" s="9">
        <v>32</v>
      </c>
      <c r="L5732" s="10">
        <v>152</v>
      </c>
      <c r="M5732" s="11">
        <v>4864</v>
      </c>
      <c r="N5732" s="11">
        <v>2918.4</v>
      </c>
      <c r="O5732" s="12">
        <v>0.6</v>
      </c>
      <c r="P5732" s="6" t="s">
        <v>83</v>
      </c>
    </row>
    <row r="5733" spans="2:16" ht="14.25" customHeight="1">
      <c r="B5733" s="6" t="s">
        <v>30</v>
      </c>
      <c r="C5733" s="6">
        <v>1185732</v>
      </c>
      <c r="D5733" s="7">
        <v>44451</v>
      </c>
      <c r="E5733" s="7" t="str">
        <f t="shared" si="178"/>
        <v>Sep</v>
      </c>
      <c r="F5733" s="7" t="str">
        <f t="shared" si="179"/>
        <v>2021</v>
      </c>
      <c r="G5733" s="6" t="s">
        <v>31</v>
      </c>
      <c r="H5733" s="6" t="s">
        <v>78</v>
      </c>
      <c r="I5733" s="6" t="s">
        <v>79</v>
      </c>
      <c r="J5733" s="8" t="s">
        <v>17</v>
      </c>
      <c r="K5733" s="9">
        <v>29</v>
      </c>
      <c r="L5733" s="10">
        <v>169</v>
      </c>
      <c r="M5733" s="11">
        <v>4901</v>
      </c>
      <c r="N5733" s="11">
        <v>2548.52</v>
      </c>
      <c r="O5733" s="12">
        <v>0.52</v>
      </c>
      <c r="P5733" s="6" t="s">
        <v>83</v>
      </c>
    </row>
    <row r="5734" spans="2:16" ht="14.25" customHeight="1">
      <c r="B5734" s="6" t="s">
        <v>30</v>
      </c>
      <c r="C5734" s="6">
        <v>1185732</v>
      </c>
      <c r="D5734" s="7">
        <v>44451</v>
      </c>
      <c r="E5734" s="7" t="str">
        <f t="shared" si="178"/>
        <v>Sep</v>
      </c>
      <c r="F5734" s="7" t="str">
        <f t="shared" si="179"/>
        <v>2021</v>
      </c>
      <c r="G5734" s="6" t="s">
        <v>31</v>
      </c>
      <c r="H5734" s="6" t="s">
        <v>78</v>
      </c>
      <c r="I5734" s="6" t="s">
        <v>79</v>
      </c>
      <c r="J5734" s="8" t="s">
        <v>19</v>
      </c>
      <c r="K5734" s="9">
        <v>23</v>
      </c>
      <c r="L5734" s="10">
        <v>122</v>
      </c>
      <c r="M5734" s="11">
        <v>2806</v>
      </c>
      <c r="N5734" s="11">
        <v>1262.6999999999998</v>
      </c>
      <c r="O5734" s="12">
        <v>0.44999999999999996</v>
      </c>
      <c r="P5734" s="6" t="s">
        <v>83</v>
      </c>
    </row>
    <row r="5735" spans="2:16" ht="14.25" customHeight="1">
      <c r="B5735" s="6" t="s">
        <v>30</v>
      </c>
      <c r="C5735" s="6">
        <v>1185732</v>
      </c>
      <c r="D5735" s="7">
        <v>44451</v>
      </c>
      <c r="E5735" s="7" t="str">
        <f t="shared" si="178"/>
        <v>Sep</v>
      </c>
      <c r="F5735" s="7" t="str">
        <f t="shared" si="179"/>
        <v>2021</v>
      </c>
      <c r="G5735" s="6" t="s">
        <v>31</v>
      </c>
      <c r="H5735" s="6" t="s">
        <v>78</v>
      </c>
      <c r="I5735" s="6" t="s">
        <v>79</v>
      </c>
      <c r="J5735" s="8" t="s">
        <v>20</v>
      </c>
      <c r="K5735" s="9">
        <v>9</v>
      </c>
      <c r="L5735" s="10">
        <v>91</v>
      </c>
      <c r="M5735" s="11">
        <v>819</v>
      </c>
      <c r="N5735" s="11">
        <v>409.5</v>
      </c>
      <c r="O5735" s="12">
        <v>0.5</v>
      </c>
      <c r="P5735" s="6" t="s">
        <v>83</v>
      </c>
    </row>
    <row r="5736" spans="2:16" ht="14.25" customHeight="1">
      <c r="B5736" s="6" t="s">
        <v>30</v>
      </c>
      <c r="C5736" s="6">
        <v>1185732</v>
      </c>
      <c r="D5736" s="7">
        <v>44451</v>
      </c>
      <c r="E5736" s="7" t="str">
        <f t="shared" si="178"/>
        <v>Sep</v>
      </c>
      <c r="F5736" s="7" t="str">
        <f t="shared" si="179"/>
        <v>2021</v>
      </c>
      <c r="G5736" s="6" t="s">
        <v>31</v>
      </c>
      <c r="H5736" s="6" t="s">
        <v>78</v>
      </c>
      <c r="I5736" s="6" t="s">
        <v>79</v>
      </c>
      <c r="J5736" s="8" t="s">
        <v>21</v>
      </c>
      <c r="K5736" s="9">
        <v>10</v>
      </c>
      <c r="L5736" s="10">
        <v>88</v>
      </c>
      <c r="M5736" s="11">
        <v>880</v>
      </c>
      <c r="N5736" s="11">
        <v>448.8</v>
      </c>
      <c r="O5736" s="12">
        <v>0.51</v>
      </c>
      <c r="P5736" s="6" t="s">
        <v>83</v>
      </c>
    </row>
    <row r="5737" spans="2:16" ht="14.25" customHeight="1">
      <c r="B5737" s="6" t="s">
        <v>30</v>
      </c>
      <c r="C5737" s="6">
        <v>1185732</v>
      </c>
      <c r="D5737" s="7">
        <v>44451</v>
      </c>
      <c r="E5737" s="7" t="str">
        <f t="shared" si="178"/>
        <v>Sep</v>
      </c>
      <c r="F5737" s="7" t="str">
        <f t="shared" si="179"/>
        <v>2021</v>
      </c>
      <c r="G5737" s="6" t="s">
        <v>31</v>
      </c>
      <c r="H5737" s="6" t="s">
        <v>78</v>
      </c>
      <c r="I5737" s="6" t="s">
        <v>79</v>
      </c>
      <c r="J5737" s="8" t="s">
        <v>22</v>
      </c>
      <c r="K5737" s="9">
        <v>19</v>
      </c>
      <c r="L5737" s="10">
        <v>88</v>
      </c>
      <c r="M5737" s="11">
        <v>1672</v>
      </c>
      <c r="N5737" s="11">
        <v>836</v>
      </c>
      <c r="O5737" s="12">
        <v>0.5</v>
      </c>
      <c r="P5737" s="6" t="s">
        <v>83</v>
      </c>
    </row>
    <row r="5738" spans="2:16" ht="14.25" customHeight="1">
      <c r="B5738" s="6" t="s">
        <v>30</v>
      </c>
      <c r="C5738" s="6">
        <v>1185732</v>
      </c>
      <c r="D5738" s="7">
        <v>44451</v>
      </c>
      <c r="E5738" s="7" t="str">
        <f t="shared" si="178"/>
        <v>Sep</v>
      </c>
      <c r="F5738" s="7" t="str">
        <f t="shared" si="179"/>
        <v>2021</v>
      </c>
      <c r="G5738" s="6" t="s">
        <v>31</v>
      </c>
      <c r="H5738" s="6" t="s">
        <v>78</v>
      </c>
      <c r="I5738" s="6" t="s">
        <v>79</v>
      </c>
      <c r="J5738" s="8" t="s">
        <v>23</v>
      </c>
      <c r="K5738" s="9">
        <v>24</v>
      </c>
      <c r="L5738" s="10">
        <v>120</v>
      </c>
      <c r="M5738" s="11">
        <v>2880</v>
      </c>
      <c r="N5738" s="11">
        <v>1843.2</v>
      </c>
      <c r="O5738" s="12">
        <v>0.64</v>
      </c>
      <c r="P5738" s="6" t="s">
        <v>83</v>
      </c>
    </row>
    <row r="5739" spans="2:16" ht="14.25" customHeight="1">
      <c r="B5739" s="6" t="s">
        <v>30</v>
      </c>
      <c r="C5739" s="6">
        <v>1185732</v>
      </c>
      <c r="D5739" s="7">
        <v>44480</v>
      </c>
      <c r="E5739" s="7" t="str">
        <f t="shared" si="178"/>
        <v>Oct</v>
      </c>
      <c r="F5739" s="7" t="str">
        <f t="shared" si="179"/>
        <v>2021</v>
      </c>
      <c r="G5739" s="6" t="s">
        <v>31</v>
      </c>
      <c r="H5739" s="6" t="s">
        <v>78</v>
      </c>
      <c r="I5739" s="6" t="s">
        <v>79</v>
      </c>
      <c r="J5739" s="8" t="s">
        <v>17</v>
      </c>
      <c r="K5739" s="9">
        <v>28</v>
      </c>
      <c r="L5739" s="10">
        <v>173</v>
      </c>
      <c r="M5739" s="11">
        <v>4844</v>
      </c>
      <c r="N5739" s="11">
        <v>2470.44</v>
      </c>
      <c r="O5739" s="12">
        <v>0.51</v>
      </c>
      <c r="P5739" s="6" t="s">
        <v>83</v>
      </c>
    </row>
    <row r="5740" spans="2:16" ht="14.25" customHeight="1">
      <c r="B5740" s="6" t="s">
        <v>30</v>
      </c>
      <c r="C5740" s="6">
        <v>1185732</v>
      </c>
      <c r="D5740" s="7">
        <v>44480</v>
      </c>
      <c r="E5740" s="7" t="str">
        <f t="shared" si="178"/>
        <v>Oct</v>
      </c>
      <c r="F5740" s="7" t="str">
        <f t="shared" si="179"/>
        <v>2021</v>
      </c>
      <c r="G5740" s="6" t="s">
        <v>31</v>
      </c>
      <c r="H5740" s="6" t="s">
        <v>78</v>
      </c>
      <c r="I5740" s="6" t="s">
        <v>79</v>
      </c>
      <c r="J5740" s="8" t="s">
        <v>19</v>
      </c>
      <c r="K5740" s="9">
        <v>19</v>
      </c>
      <c r="L5740" s="10">
        <v>100</v>
      </c>
      <c r="M5740" s="11">
        <v>1900</v>
      </c>
      <c r="N5740" s="11">
        <v>950</v>
      </c>
      <c r="O5740" s="12">
        <v>0.5</v>
      </c>
      <c r="P5740" s="6" t="s">
        <v>83</v>
      </c>
    </row>
    <row r="5741" spans="2:16" ht="14.25" customHeight="1">
      <c r="B5741" s="6" t="s">
        <v>30</v>
      </c>
      <c r="C5741" s="6">
        <v>1185732</v>
      </c>
      <c r="D5741" s="7">
        <v>44480</v>
      </c>
      <c r="E5741" s="7" t="str">
        <f t="shared" si="178"/>
        <v>Oct</v>
      </c>
      <c r="F5741" s="7" t="str">
        <f t="shared" si="179"/>
        <v>2021</v>
      </c>
      <c r="G5741" s="6" t="s">
        <v>31</v>
      </c>
      <c r="H5741" s="6" t="s">
        <v>78</v>
      </c>
      <c r="I5741" s="6" t="s">
        <v>79</v>
      </c>
      <c r="J5741" s="8" t="s">
        <v>20</v>
      </c>
      <c r="K5741" s="9">
        <v>19</v>
      </c>
      <c r="L5741" s="10">
        <v>87</v>
      </c>
      <c r="M5741" s="11">
        <v>1653</v>
      </c>
      <c r="N5741" s="11">
        <v>809.97</v>
      </c>
      <c r="O5741" s="12">
        <v>0.49</v>
      </c>
      <c r="P5741" s="6" t="s">
        <v>83</v>
      </c>
    </row>
    <row r="5742" spans="2:16" ht="14.25" customHeight="1">
      <c r="B5742" s="6" t="s">
        <v>30</v>
      </c>
      <c r="C5742" s="6">
        <v>1185732</v>
      </c>
      <c r="D5742" s="7">
        <v>44480</v>
      </c>
      <c r="E5742" s="7" t="str">
        <f t="shared" si="178"/>
        <v>Oct</v>
      </c>
      <c r="F5742" s="7" t="str">
        <f t="shared" si="179"/>
        <v>2021</v>
      </c>
      <c r="G5742" s="6" t="s">
        <v>31</v>
      </c>
      <c r="H5742" s="6" t="s">
        <v>78</v>
      </c>
      <c r="I5742" s="6" t="s">
        <v>79</v>
      </c>
      <c r="J5742" s="8" t="s">
        <v>21</v>
      </c>
      <c r="K5742" s="9">
        <v>19</v>
      </c>
      <c r="L5742" s="10">
        <v>72</v>
      </c>
      <c r="M5742" s="11">
        <v>1368</v>
      </c>
      <c r="N5742" s="11">
        <v>752.40000000000009</v>
      </c>
      <c r="O5742" s="12">
        <v>0.55000000000000004</v>
      </c>
      <c r="P5742" s="6" t="s">
        <v>83</v>
      </c>
    </row>
    <row r="5743" spans="2:16" ht="14.25" customHeight="1">
      <c r="B5743" s="6" t="s">
        <v>30</v>
      </c>
      <c r="C5743" s="6">
        <v>1185732</v>
      </c>
      <c r="D5743" s="7">
        <v>44480</v>
      </c>
      <c r="E5743" s="7" t="str">
        <f t="shared" si="178"/>
        <v>Oct</v>
      </c>
      <c r="F5743" s="7" t="str">
        <f t="shared" si="179"/>
        <v>2021</v>
      </c>
      <c r="G5743" s="6" t="s">
        <v>31</v>
      </c>
      <c r="H5743" s="6" t="s">
        <v>78</v>
      </c>
      <c r="I5743" s="6" t="s">
        <v>79</v>
      </c>
      <c r="J5743" s="8" t="s">
        <v>22</v>
      </c>
      <c r="K5743" s="9">
        <v>29</v>
      </c>
      <c r="L5743" s="10">
        <v>83</v>
      </c>
      <c r="M5743" s="11">
        <v>2407</v>
      </c>
      <c r="N5743" s="11">
        <v>1203.5</v>
      </c>
      <c r="O5743" s="12">
        <v>0.5</v>
      </c>
      <c r="P5743" s="6" t="s">
        <v>83</v>
      </c>
    </row>
    <row r="5744" spans="2:16" ht="14.25" customHeight="1">
      <c r="B5744" s="6" t="s">
        <v>30</v>
      </c>
      <c r="C5744" s="6">
        <v>1185732</v>
      </c>
      <c r="D5744" s="7">
        <v>44480</v>
      </c>
      <c r="E5744" s="7" t="str">
        <f t="shared" si="178"/>
        <v>Oct</v>
      </c>
      <c r="F5744" s="7" t="str">
        <f t="shared" si="179"/>
        <v>2021</v>
      </c>
      <c r="G5744" s="6" t="s">
        <v>31</v>
      </c>
      <c r="H5744" s="6" t="s">
        <v>78</v>
      </c>
      <c r="I5744" s="6" t="s">
        <v>79</v>
      </c>
      <c r="J5744" s="8" t="s">
        <v>23</v>
      </c>
      <c r="K5744" s="9">
        <v>32</v>
      </c>
      <c r="L5744" s="10">
        <v>104</v>
      </c>
      <c r="M5744" s="11">
        <v>3328</v>
      </c>
      <c r="N5744" s="11">
        <v>2063.36</v>
      </c>
      <c r="O5744" s="12">
        <v>0.62</v>
      </c>
      <c r="P5744" s="6" t="s">
        <v>83</v>
      </c>
    </row>
    <row r="5745" spans="2:16" ht="14.25" customHeight="1">
      <c r="B5745" s="6" t="s">
        <v>30</v>
      </c>
      <c r="C5745" s="6">
        <v>1185732</v>
      </c>
      <c r="D5745" s="7">
        <v>44511</v>
      </c>
      <c r="E5745" s="7" t="str">
        <f t="shared" si="178"/>
        <v>Nov</v>
      </c>
      <c r="F5745" s="7" t="str">
        <f t="shared" si="179"/>
        <v>2021</v>
      </c>
      <c r="G5745" s="6" t="s">
        <v>31</v>
      </c>
      <c r="H5745" s="6" t="s">
        <v>78</v>
      </c>
      <c r="I5745" s="6" t="s">
        <v>79</v>
      </c>
      <c r="J5745" s="8" t="s">
        <v>17</v>
      </c>
      <c r="K5745" s="9">
        <v>29</v>
      </c>
      <c r="L5745" s="10">
        <v>149</v>
      </c>
      <c r="M5745" s="11">
        <v>4321</v>
      </c>
      <c r="N5745" s="11">
        <v>2160.5</v>
      </c>
      <c r="O5745" s="12">
        <v>0.5</v>
      </c>
      <c r="P5745" s="6" t="s">
        <v>83</v>
      </c>
    </row>
    <row r="5746" spans="2:16" ht="14.25" customHeight="1">
      <c r="B5746" s="6" t="s">
        <v>30</v>
      </c>
      <c r="C5746" s="6">
        <v>1185732</v>
      </c>
      <c r="D5746" s="7">
        <v>44511</v>
      </c>
      <c r="E5746" s="7" t="str">
        <f t="shared" si="178"/>
        <v>Nov</v>
      </c>
      <c r="F5746" s="7" t="str">
        <f t="shared" si="179"/>
        <v>2021</v>
      </c>
      <c r="G5746" s="6" t="s">
        <v>31</v>
      </c>
      <c r="H5746" s="6" t="s">
        <v>78</v>
      </c>
      <c r="I5746" s="6" t="s">
        <v>79</v>
      </c>
      <c r="J5746" s="8" t="s">
        <v>19</v>
      </c>
      <c r="K5746" s="9">
        <v>20</v>
      </c>
      <c r="L5746" s="10">
        <v>108</v>
      </c>
      <c r="M5746" s="11">
        <v>2160</v>
      </c>
      <c r="N5746" s="11">
        <v>993.59999999999991</v>
      </c>
      <c r="O5746" s="12">
        <v>0.45999999999999996</v>
      </c>
      <c r="P5746" s="6" t="s">
        <v>83</v>
      </c>
    </row>
    <row r="5747" spans="2:16" ht="14.25" customHeight="1">
      <c r="B5747" s="6" t="s">
        <v>30</v>
      </c>
      <c r="C5747" s="6">
        <v>1185732</v>
      </c>
      <c r="D5747" s="7">
        <v>44511</v>
      </c>
      <c r="E5747" s="7" t="str">
        <f t="shared" si="178"/>
        <v>Nov</v>
      </c>
      <c r="F5747" s="7" t="str">
        <f t="shared" si="179"/>
        <v>2021</v>
      </c>
      <c r="G5747" s="6" t="s">
        <v>31</v>
      </c>
      <c r="H5747" s="6" t="s">
        <v>78</v>
      </c>
      <c r="I5747" s="6" t="s">
        <v>79</v>
      </c>
      <c r="J5747" s="8" t="s">
        <v>20</v>
      </c>
      <c r="K5747" s="9">
        <v>19</v>
      </c>
      <c r="L5747" s="10">
        <v>93</v>
      </c>
      <c r="M5747" s="11">
        <v>1767</v>
      </c>
      <c r="N5747" s="11">
        <v>848.16</v>
      </c>
      <c r="O5747" s="12">
        <v>0.48</v>
      </c>
      <c r="P5747" s="6" t="s">
        <v>83</v>
      </c>
    </row>
    <row r="5748" spans="2:16" ht="14.25" customHeight="1">
      <c r="B5748" s="6" t="s">
        <v>30</v>
      </c>
      <c r="C5748" s="6">
        <v>1185732</v>
      </c>
      <c r="D5748" s="7">
        <v>44511</v>
      </c>
      <c r="E5748" s="7" t="str">
        <f t="shared" si="178"/>
        <v>Nov</v>
      </c>
      <c r="F5748" s="7" t="str">
        <f t="shared" si="179"/>
        <v>2021</v>
      </c>
      <c r="G5748" s="6" t="s">
        <v>31</v>
      </c>
      <c r="H5748" s="6" t="s">
        <v>78</v>
      </c>
      <c r="I5748" s="6" t="s">
        <v>79</v>
      </c>
      <c r="J5748" s="8" t="s">
        <v>21</v>
      </c>
      <c r="K5748" s="9">
        <v>19</v>
      </c>
      <c r="L5748" s="10">
        <v>113</v>
      </c>
      <c r="M5748" s="11">
        <v>2147</v>
      </c>
      <c r="N5748" s="11">
        <v>1094.97</v>
      </c>
      <c r="O5748" s="12">
        <v>0.51</v>
      </c>
      <c r="P5748" s="6" t="s">
        <v>83</v>
      </c>
    </row>
    <row r="5749" spans="2:16" ht="14.25" customHeight="1">
      <c r="B5749" s="6" t="s">
        <v>30</v>
      </c>
      <c r="C5749" s="6">
        <v>1185732</v>
      </c>
      <c r="D5749" s="7">
        <v>44511</v>
      </c>
      <c r="E5749" s="7" t="str">
        <f t="shared" si="178"/>
        <v>Nov</v>
      </c>
      <c r="F5749" s="7" t="str">
        <f t="shared" si="179"/>
        <v>2021</v>
      </c>
      <c r="G5749" s="6" t="s">
        <v>31</v>
      </c>
      <c r="H5749" s="6" t="s">
        <v>78</v>
      </c>
      <c r="I5749" s="6" t="s">
        <v>79</v>
      </c>
      <c r="J5749" s="8" t="s">
        <v>22</v>
      </c>
      <c r="K5749" s="9">
        <v>39</v>
      </c>
      <c r="L5749" s="10">
        <v>91</v>
      </c>
      <c r="M5749" s="11">
        <v>3549</v>
      </c>
      <c r="N5749" s="11">
        <v>1739.01</v>
      </c>
      <c r="O5749" s="12">
        <v>0.49</v>
      </c>
      <c r="P5749" s="6" t="s">
        <v>83</v>
      </c>
    </row>
    <row r="5750" spans="2:16" ht="14.25" customHeight="1">
      <c r="B5750" s="6" t="s">
        <v>30</v>
      </c>
      <c r="C5750" s="6">
        <v>1185732</v>
      </c>
      <c r="D5750" s="7">
        <v>44511</v>
      </c>
      <c r="E5750" s="7" t="str">
        <f t="shared" si="178"/>
        <v>Nov</v>
      </c>
      <c r="F5750" s="7" t="str">
        <f t="shared" si="179"/>
        <v>2021</v>
      </c>
      <c r="G5750" s="6" t="s">
        <v>31</v>
      </c>
      <c r="H5750" s="6" t="s">
        <v>78</v>
      </c>
      <c r="I5750" s="6" t="s">
        <v>79</v>
      </c>
      <c r="J5750" s="8" t="s">
        <v>23</v>
      </c>
      <c r="K5750" s="9">
        <v>43</v>
      </c>
      <c r="L5750" s="10">
        <v>113</v>
      </c>
      <c r="M5750" s="11">
        <v>4859</v>
      </c>
      <c r="N5750" s="11">
        <v>3158.35</v>
      </c>
      <c r="O5750" s="12">
        <v>0.65</v>
      </c>
      <c r="P5750" s="6" t="s">
        <v>83</v>
      </c>
    </row>
    <row r="5751" spans="2:16" ht="14.25" customHeight="1">
      <c r="B5751" s="6" t="s">
        <v>30</v>
      </c>
      <c r="C5751" s="6">
        <v>1185732</v>
      </c>
      <c r="D5751" s="7">
        <v>44540</v>
      </c>
      <c r="E5751" s="7" t="str">
        <f t="shared" si="178"/>
        <v>Dec</v>
      </c>
      <c r="F5751" s="7" t="str">
        <f t="shared" si="179"/>
        <v>2021</v>
      </c>
      <c r="G5751" s="6" t="s">
        <v>31</v>
      </c>
      <c r="H5751" s="6" t="s">
        <v>78</v>
      </c>
      <c r="I5751" s="6" t="s">
        <v>79</v>
      </c>
      <c r="J5751" s="8" t="s">
        <v>17</v>
      </c>
      <c r="K5751" s="9">
        <v>39</v>
      </c>
      <c r="L5751" s="10">
        <v>203</v>
      </c>
      <c r="M5751" s="11">
        <v>7917</v>
      </c>
      <c r="N5751" s="11">
        <v>4354.3500000000004</v>
      </c>
      <c r="O5751" s="12">
        <v>0.55000000000000004</v>
      </c>
      <c r="P5751" s="6" t="s">
        <v>83</v>
      </c>
    </row>
    <row r="5752" spans="2:16" ht="14.25" customHeight="1">
      <c r="B5752" s="6" t="s">
        <v>30</v>
      </c>
      <c r="C5752" s="6">
        <v>1185732</v>
      </c>
      <c r="D5752" s="7">
        <v>44540</v>
      </c>
      <c r="E5752" s="7" t="str">
        <f t="shared" si="178"/>
        <v>Dec</v>
      </c>
      <c r="F5752" s="7" t="str">
        <f t="shared" si="179"/>
        <v>2021</v>
      </c>
      <c r="G5752" s="6" t="s">
        <v>31</v>
      </c>
      <c r="H5752" s="6" t="s">
        <v>78</v>
      </c>
      <c r="I5752" s="6" t="s">
        <v>79</v>
      </c>
      <c r="J5752" s="8" t="s">
        <v>19</v>
      </c>
      <c r="K5752" s="9">
        <v>28</v>
      </c>
      <c r="L5752" s="10">
        <v>145</v>
      </c>
      <c r="M5752" s="11">
        <v>4060</v>
      </c>
      <c r="N5752" s="11">
        <v>1989.3999999999999</v>
      </c>
      <c r="O5752" s="12">
        <v>0.49</v>
      </c>
      <c r="P5752" s="6" t="s">
        <v>83</v>
      </c>
    </row>
    <row r="5753" spans="2:16" ht="14.25" customHeight="1">
      <c r="B5753" s="6" t="s">
        <v>30</v>
      </c>
      <c r="C5753" s="6">
        <v>1185732</v>
      </c>
      <c r="D5753" s="7">
        <v>44540</v>
      </c>
      <c r="E5753" s="7" t="str">
        <f t="shared" si="178"/>
        <v>Dec</v>
      </c>
      <c r="F5753" s="7" t="str">
        <f t="shared" si="179"/>
        <v>2021</v>
      </c>
      <c r="G5753" s="6" t="s">
        <v>31</v>
      </c>
      <c r="H5753" s="6" t="s">
        <v>78</v>
      </c>
      <c r="I5753" s="6" t="s">
        <v>79</v>
      </c>
      <c r="J5753" s="8" t="s">
        <v>20</v>
      </c>
      <c r="K5753" s="9">
        <v>29</v>
      </c>
      <c r="L5753" s="10">
        <v>113</v>
      </c>
      <c r="M5753" s="11">
        <v>3277</v>
      </c>
      <c r="N5753" s="11">
        <v>1540.1899999999998</v>
      </c>
      <c r="O5753" s="12">
        <v>0.47</v>
      </c>
      <c r="P5753" s="6" t="s">
        <v>83</v>
      </c>
    </row>
    <row r="5754" spans="2:16" ht="14.25" customHeight="1">
      <c r="B5754" s="6" t="s">
        <v>30</v>
      </c>
      <c r="C5754" s="6">
        <v>1185732</v>
      </c>
      <c r="D5754" s="7">
        <v>44540</v>
      </c>
      <c r="E5754" s="7" t="str">
        <f t="shared" si="178"/>
        <v>Dec</v>
      </c>
      <c r="F5754" s="7" t="str">
        <f t="shared" si="179"/>
        <v>2021</v>
      </c>
      <c r="G5754" s="6" t="s">
        <v>31</v>
      </c>
      <c r="H5754" s="6" t="s">
        <v>78</v>
      </c>
      <c r="I5754" s="6" t="s">
        <v>79</v>
      </c>
      <c r="J5754" s="8" t="s">
        <v>21</v>
      </c>
      <c r="K5754" s="9">
        <v>27</v>
      </c>
      <c r="L5754" s="10">
        <v>112</v>
      </c>
      <c r="M5754" s="11">
        <v>3024</v>
      </c>
      <c r="N5754" s="11">
        <v>1542.24</v>
      </c>
      <c r="O5754" s="12">
        <v>0.51</v>
      </c>
      <c r="P5754" s="6" t="s">
        <v>83</v>
      </c>
    </row>
    <row r="5755" spans="2:16" ht="14.25" customHeight="1">
      <c r="B5755" s="6" t="s">
        <v>30</v>
      </c>
      <c r="C5755" s="6">
        <v>1185732</v>
      </c>
      <c r="D5755" s="7">
        <v>44540</v>
      </c>
      <c r="E5755" s="7" t="str">
        <f t="shared" si="178"/>
        <v>Dec</v>
      </c>
      <c r="F5755" s="7" t="str">
        <f t="shared" si="179"/>
        <v>2021</v>
      </c>
      <c r="G5755" s="6" t="s">
        <v>31</v>
      </c>
      <c r="H5755" s="6" t="s">
        <v>78</v>
      </c>
      <c r="I5755" s="6" t="s">
        <v>79</v>
      </c>
      <c r="J5755" s="8" t="s">
        <v>22</v>
      </c>
      <c r="K5755" s="9">
        <v>38</v>
      </c>
      <c r="L5755" s="10">
        <v>112</v>
      </c>
      <c r="M5755" s="11">
        <v>4256</v>
      </c>
      <c r="N5755" s="11">
        <v>2128</v>
      </c>
      <c r="O5755" s="12">
        <v>0.5</v>
      </c>
      <c r="P5755" s="6" t="s">
        <v>83</v>
      </c>
    </row>
    <row r="5756" spans="2:16" ht="14.25" customHeight="1">
      <c r="B5756" s="6" t="s">
        <v>30</v>
      </c>
      <c r="C5756" s="6">
        <v>1185732</v>
      </c>
      <c r="D5756" s="7">
        <v>44540</v>
      </c>
      <c r="E5756" s="7" t="str">
        <f t="shared" si="178"/>
        <v>Dec</v>
      </c>
      <c r="F5756" s="7" t="str">
        <f t="shared" si="179"/>
        <v>2021</v>
      </c>
      <c r="G5756" s="6" t="s">
        <v>31</v>
      </c>
      <c r="H5756" s="6" t="s">
        <v>78</v>
      </c>
      <c r="I5756" s="6" t="s">
        <v>79</v>
      </c>
      <c r="J5756" s="8" t="s">
        <v>23</v>
      </c>
      <c r="K5756" s="9">
        <v>42</v>
      </c>
      <c r="L5756" s="10">
        <v>125</v>
      </c>
      <c r="M5756" s="11">
        <v>5250</v>
      </c>
      <c r="N5756" s="11">
        <v>3202.5</v>
      </c>
      <c r="O5756" s="12">
        <v>0.61</v>
      </c>
      <c r="P5756" s="6" t="s">
        <v>83</v>
      </c>
    </row>
    <row r="5757" spans="2:16" ht="14.25" customHeight="1">
      <c r="B5757" s="6" t="s">
        <v>30</v>
      </c>
      <c r="C5757" s="6">
        <v>1128299</v>
      </c>
      <c r="D5757" s="7">
        <v>44220</v>
      </c>
      <c r="E5757" s="7" t="str">
        <f t="shared" si="178"/>
        <v>Jan</v>
      </c>
      <c r="F5757" s="7" t="str">
        <f t="shared" si="179"/>
        <v>2021</v>
      </c>
      <c r="G5757" s="6" t="s">
        <v>31</v>
      </c>
      <c r="H5757" s="6" t="s">
        <v>78</v>
      </c>
      <c r="I5757" s="6" t="s">
        <v>79</v>
      </c>
      <c r="J5757" s="8" t="s">
        <v>17</v>
      </c>
      <c r="K5757" s="9">
        <v>27</v>
      </c>
      <c r="L5757" s="10">
        <v>98</v>
      </c>
      <c r="M5757" s="11">
        <v>2646</v>
      </c>
      <c r="N5757" s="11">
        <v>1270.08</v>
      </c>
      <c r="O5757" s="12">
        <v>0.48</v>
      </c>
      <c r="P5757" s="6" t="s">
        <v>83</v>
      </c>
    </row>
    <row r="5758" spans="2:16" ht="14.25" customHeight="1">
      <c r="B5758" s="6" t="s">
        <v>30</v>
      </c>
      <c r="C5758" s="6">
        <v>1128299</v>
      </c>
      <c r="D5758" s="7">
        <v>44220</v>
      </c>
      <c r="E5758" s="7" t="str">
        <f t="shared" si="178"/>
        <v>Jan</v>
      </c>
      <c r="F5758" s="7" t="str">
        <f t="shared" si="179"/>
        <v>2021</v>
      </c>
      <c r="G5758" s="6" t="s">
        <v>31</v>
      </c>
      <c r="H5758" s="6" t="s">
        <v>78</v>
      </c>
      <c r="I5758" s="6" t="s">
        <v>79</v>
      </c>
      <c r="J5758" s="8" t="s">
        <v>19</v>
      </c>
      <c r="K5758" s="9">
        <v>39</v>
      </c>
      <c r="L5758" s="10">
        <v>105</v>
      </c>
      <c r="M5758" s="11">
        <v>4095</v>
      </c>
      <c r="N5758" s="11">
        <v>2006.55</v>
      </c>
      <c r="O5758" s="12">
        <v>0.49</v>
      </c>
      <c r="P5758" s="6" t="s">
        <v>83</v>
      </c>
    </row>
    <row r="5759" spans="2:16" ht="14.25" customHeight="1">
      <c r="B5759" s="6" t="s">
        <v>30</v>
      </c>
      <c r="C5759" s="6">
        <v>1128299</v>
      </c>
      <c r="D5759" s="7">
        <v>44220</v>
      </c>
      <c r="E5759" s="7" t="str">
        <f t="shared" si="178"/>
        <v>Jan</v>
      </c>
      <c r="F5759" s="7" t="str">
        <f t="shared" si="179"/>
        <v>2021</v>
      </c>
      <c r="G5759" s="6" t="s">
        <v>31</v>
      </c>
      <c r="H5759" s="6" t="s">
        <v>78</v>
      </c>
      <c r="I5759" s="6" t="s">
        <v>79</v>
      </c>
      <c r="J5759" s="8" t="s">
        <v>20</v>
      </c>
      <c r="K5759" s="9">
        <v>39</v>
      </c>
      <c r="L5759" s="10">
        <v>105</v>
      </c>
      <c r="M5759" s="11">
        <v>4095</v>
      </c>
      <c r="N5759" s="11">
        <v>1965.6</v>
      </c>
      <c r="O5759" s="12">
        <v>0.48</v>
      </c>
      <c r="P5759" s="6" t="s">
        <v>83</v>
      </c>
    </row>
    <row r="5760" spans="2:16" ht="14.25" customHeight="1">
      <c r="B5760" s="6" t="s">
        <v>30</v>
      </c>
      <c r="C5760" s="6">
        <v>1128299</v>
      </c>
      <c r="D5760" s="7">
        <v>44220</v>
      </c>
      <c r="E5760" s="7" t="str">
        <f t="shared" si="178"/>
        <v>Jan</v>
      </c>
      <c r="F5760" s="7" t="str">
        <f t="shared" si="179"/>
        <v>2021</v>
      </c>
      <c r="G5760" s="6" t="s">
        <v>31</v>
      </c>
      <c r="H5760" s="6" t="s">
        <v>78</v>
      </c>
      <c r="I5760" s="6" t="s">
        <v>79</v>
      </c>
      <c r="J5760" s="8" t="s">
        <v>21</v>
      </c>
      <c r="K5760" s="9">
        <v>39</v>
      </c>
      <c r="L5760" s="10">
        <v>58</v>
      </c>
      <c r="M5760" s="11">
        <v>2262</v>
      </c>
      <c r="N5760" s="11">
        <v>1040.52</v>
      </c>
      <c r="O5760" s="12">
        <v>0.45999999999999996</v>
      </c>
      <c r="P5760" s="6" t="s">
        <v>83</v>
      </c>
    </row>
    <row r="5761" spans="2:16" ht="14.25" customHeight="1">
      <c r="B5761" s="6" t="s">
        <v>30</v>
      </c>
      <c r="C5761" s="6">
        <v>1128299</v>
      </c>
      <c r="D5761" s="7">
        <v>44220</v>
      </c>
      <c r="E5761" s="7" t="str">
        <f t="shared" si="178"/>
        <v>Jan</v>
      </c>
      <c r="F5761" s="7" t="str">
        <f t="shared" si="179"/>
        <v>2021</v>
      </c>
      <c r="G5761" s="6" t="s">
        <v>31</v>
      </c>
      <c r="H5761" s="6" t="s">
        <v>78</v>
      </c>
      <c r="I5761" s="6" t="s">
        <v>79</v>
      </c>
      <c r="J5761" s="8" t="s">
        <v>22</v>
      </c>
      <c r="K5761" s="9">
        <v>42</v>
      </c>
      <c r="L5761" s="10">
        <v>44</v>
      </c>
      <c r="M5761" s="11">
        <v>1848</v>
      </c>
      <c r="N5761" s="11">
        <v>1016.4000000000001</v>
      </c>
      <c r="O5761" s="12">
        <v>0.55000000000000004</v>
      </c>
      <c r="P5761" s="6" t="s">
        <v>83</v>
      </c>
    </row>
    <row r="5762" spans="2:16" ht="14.25" customHeight="1">
      <c r="B5762" s="6" t="s">
        <v>30</v>
      </c>
      <c r="C5762" s="6">
        <v>1128299</v>
      </c>
      <c r="D5762" s="7">
        <v>44220</v>
      </c>
      <c r="E5762" s="7" t="str">
        <f t="shared" si="178"/>
        <v>Jan</v>
      </c>
      <c r="F5762" s="7" t="str">
        <f t="shared" si="179"/>
        <v>2021</v>
      </c>
      <c r="G5762" s="6" t="s">
        <v>31</v>
      </c>
      <c r="H5762" s="6" t="s">
        <v>78</v>
      </c>
      <c r="I5762" s="6" t="s">
        <v>79</v>
      </c>
      <c r="J5762" s="8" t="s">
        <v>23</v>
      </c>
      <c r="K5762" s="9">
        <v>39</v>
      </c>
      <c r="L5762" s="10">
        <v>108</v>
      </c>
      <c r="M5762" s="11">
        <v>4212</v>
      </c>
      <c r="N5762" s="11">
        <v>1811.16</v>
      </c>
      <c r="O5762" s="12">
        <v>0.43</v>
      </c>
      <c r="P5762" s="6" t="s">
        <v>83</v>
      </c>
    </row>
    <row r="5763" spans="2:16" ht="14.25" customHeight="1">
      <c r="B5763" s="6" t="s">
        <v>30</v>
      </c>
      <c r="C5763" s="6">
        <v>1128299</v>
      </c>
      <c r="D5763" s="7">
        <v>44251</v>
      </c>
      <c r="E5763" s="7" t="str">
        <f t="shared" si="178"/>
        <v>Feb</v>
      </c>
      <c r="F5763" s="7" t="str">
        <f t="shared" si="179"/>
        <v>2021</v>
      </c>
      <c r="G5763" s="6" t="s">
        <v>31</v>
      </c>
      <c r="H5763" s="6" t="s">
        <v>78</v>
      </c>
      <c r="I5763" s="6" t="s">
        <v>79</v>
      </c>
      <c r="J5763" s="8" t="s">
        <v>17</v>
      </c>
      <c r="K5763" s="9">
        <v>29</v>
      </c>
      <c r="L5763" s="10">
        <v>117</v>
      </c>
      <c r="M5763" s="11">
        <v>3393</v>
      </c>
      <c r="N5763" s="11">
        <v>1526.85</v>
      </c>
      <c r="O5763" s="12">
        <v>0.44999999999999996</v>
      </c>
      <c r="P5763" s="6" t="s">
        <v>83</v>
      </c>
    </row>
    <row r="5764" spans="2:16" ht="14.25" customHeight="1">
      <c r="B5764" s="6" t="s">
        <v>30</v>
      </c>
      <c r="C5764" s="6">
        <v>1128299</v>
      </c>
      <c r="D5764" s="7">
        <v>44251</v>
      </c>
      <c r="E5764" s="7" t="str">
        <f t="shared" si="178"/>
        <v>Feb</v>
      </c>
      <c r="F5764" s="7" t="str">
        <f t="shared" si="179"/>
        <v>2021</v>
      </c>
      <c r="G5764" s="6" t="s">
        <v>31</v>
      </c>
      <c r="H5764" s="6" t="s">
        <v>78</v>
      </c>
      <c r="I5764" s="6" t="s">
        <v>79</v>
      </c>
      <c r="J5764" s="8" t="s">
        <v>19</v>
      </c>
      <c r="K5764" s="9">
        <v>39</v>
      </c>
      <c r="L5764" s="10">
        <v>91</v>
      </c>
      <c r="M5764" s="11">
        <v>3549</v>
      </c>
      <c r="N5764" s="11">
        <v>1703.52</v>
      </c>
      <c r="O5764" s="12">
        <v>0.48</v>
      </c>
      <c r="P5764" s="6" t="s">
        <v>83</v>
      </c>
    </row>
    <row r="5765" spans="2:16" ht="14.25" customHeight="1">
      <c r="B5765" s="6" t="s">
        <v>30</v>
      </c>
      <c r="C5765" s="6">
        <v>1128299</v>
      </c>
      <c r="D5765" s="7">
        <v>44251</v>
      </c>
      <c r="E5765" s="7" t="str">
        <f t="shared" si="178"/>
        <v>Feb</v>
      </c>
      <c r="F5765" s="7" t="str">
        <f t="shared" si="179"/>
        <v>2021</v>
      </c>
      <c r="G5765" s="6" t="s">
        <v>31</v>
      </c>
      <c r="H5765" s="6" t="s">
        <v>78</v>
      </c>
      <c r="I5765" s="6" t="s">
        <v>79</v>
      </c>
      <c r="J5765" s="8" t="s">
        <v>20</v>
      </c>
      <c r="K5765" s="9">
        <v>36</v>
      </c>
      <c r="L5765" s="10">
        <v>88</v>
      </c>
      <c r="M5765" s="11">
        <v>3168</v>
      </c>
      <c r="N5765" s="11">
        <v>1425.6</v>
      </c>
      <c r="O5765" s="12">
        <v>0.44999999999999996</v>
      </c>
      <c r="P5765" s="6" t="s">
        <v>83</v>
      </c>
    </row>
    <row r="5766" spans="2:16" ht="14.25" customHeight="1">
      <c r="B5766" s="6" t="s">
        <v>30</v>
      </c>
      <c r="C5766" s="6">
        <v>1128299</v>
      </c>
      <c r="D5766" s="7">
        <v>44251</v>
      </c>
      <c r="E5766" s="7" t="str">
        <f t="shared" si="178"/>
        <v>Feb</v>
      </c>
      <c r="F5766" s="7" t="str">
        <f t="shared" si="179"/>
        <v>2021</v>
      </c>
      <c r="G5766" s="6" t="s">
        <v>31</v>
      </c>
      <c r="H5766" s="6" t="s">
        <v>80</v>
      </c>
      <c r="I5766" s="6" t="s">
        <v>63</v>
      </c>
      <c r="J5766" s="8" t="s">
        <v>21</v>
      </c>
      <c r="K5766" s="9">
        <v>39</v>
      </c>
      <c r="L5766" s="10">
        <v>58</v>
      </c>
      <c r="M5766" s="11">
        <v>2262</v>
      </c>
      <c r="N5766" s="11">
        <v>1085.76</v>
      </c>
      <c r="O5766" s="12">
        <v>0.48</v>
      </c>
      <c r="P5766" s="6" t="s">
        <v>83</v>
      </c>
    </row>
    <row r="5767" spans="2:16" ht="14.25" customHeight="1">
      <c r="B5767" s="6" t="s">
        <v>30</v>
      </c>
      <c r="C5767" s="6">
        <v>1128299</v>
      </c>
      <c r="D5767" s="7">
        <v>44251</v>
      </c>
      <c r="E5767" s="7" t="str">
        <f t="shared" ref="E5767:E5830" si="180">TEXT(D5767,"mmm")</f>
        <v>Feb</v>
      </c>
      <c r="F5767" s="7" t="str">
        <f t="shared" ref="F5767:F5830" si="181">TEXT(D5767,"yyyy")</f>
        <v>2021</v>
      </c>
      <c r="G5767" s="6" t="s">
        <v>31</v>
      </c>
      <c r="H5767" s="6" t="s">
        <v>80</v>
      </c>
      <c r="I5767" s="6" t="s">
        <v>63</v>
      </c>
      <c r="J5767" s="8" t="s">
        <v>22</v>
      </c>
      <c r="K5767" s="9">
        <v>42</v>
      </c>
      <c r="L5767" s="10">
        <v>38</v>
      </c>
      <c r="M5767" s="11">
        <v>1596</v>
      </c>
      <c r="N5767" s="11">
        <v>829.92000000000007</v>
      </c>
      <c r="O5767" s="12">
        <v>0.52</v>
      </c>
      <c r="P5767" s="6" t="s">
        <v>83</v>
      </c>
    </row>
    <row r="5768" spans="2:16" ht="14.25" customHeight="1">
      <c r="B5768" s="6" t="s">
        <v>30</v>
      </c>
      <c r="C5768" s="6">
        <v>1128299</v>
      </c>
      <c r="D5768" s="7">
        <v>44251</v>
      </c>
      <c r="E5768" s="7" t="str">
        <f t="shared" si="180"/>
        <v>Feb</v>
      </c>
      <c r="F5768" s="7" t="str">
        <f t="shared" si="181"/>
        <v>2021</v>
      </c>
      <c r="G5768" s="6" t="s">
        <v>31</v>
      </c>
      <c r="H5768" s="6" t="s">
        <v>80</v>
      </c>
      <c r="I5768" s="6" t="s">
        <v>63</v>
      </c>
      <c r="J5768" s="8" t="s">
        <v>23</v>
      </c>
      <c r="K5768" s="9">
        <v>37</v>
      </c>
      <c r="L5768" s="10">
        <v>85</v>
      </c>
      <c r="M5768" s="11">
        <v>3145</v>
      </c>
      <c r="N5768" s="11">
        <v>1258</v>
      </c>
      <c r="O5768" s="12">
        <v>0.4</v>
      </c>
      <c r="P5768" s="6" t="s">
        <v>83</v>
      </c>
    </row>
    <row r="5769" spans="2:16" ht="14.25" customHeight="1">
      <c r="B5769" s="6" t="s">
        <v>30</v>
      </c>
      <c r="C5769" s="6">
        <v>1128299</v>
      </c>
      <c r="D5769" s="7">
        <v>44278</v>
      </c>
      <c r="E5769" s="7" t="str">
        <f t="shared" si="180"/>
        <v>Mar</v>
      </c>
      <c r="F5769" s="7" t="str">
        <f t="shared" si="181"/>
        <v>2021</v>
      </c>
      <c r="G5769" s="6" t="s">
        <v>31</v>
      </c>
      <c r="H5769" s="6" t="s">
        <v>80</v>
      </c>
      <c r="I5769" s="6" t="s">
        <v>63</v>
      </c>
      <c r="J5769" s="8" t="s">
        <v>17</v>
      </c>
      <c r="K5769" s="9">
        <v>38</v>
      </c>
      <c r="L5769" s="10">
        <v>128</v>
      </c>
      <c r="M5769" s="11">
        <v>4864</v>
      </c>
      <c r="N5769" s="11">
        <v>2383.36</v>
      </c>
      <c r="O5769" s="12">
        <v>0.49</v>
      </c>
      <c r="P5769" s="6" t="s">
        <v>83</v>
      </c>
    </row>
    <row r="5770" spans="2:16" ht="14.25" customHeight="1">
      <c r="B5770" s="6" t="s">
        <v>30</v>
      </c>
      <c r="C5770" s="6">
        <v>1128299</v>
      </c>
      <c r="D5770" s="7">
        <v>44278</v>
      </c>
      <c r="E5770" s="7" t="str">
        <f t="shared" si="180"/>
        <v>Mar</v>
      </c>
      <c r="F5770" s="7" t="str">
        <f t="shared" si="181"/>
        <v>2021</v>
      </c>
      <c r="G5770" s="6" t="s">
        <v>31</v>
      </c>
      <c r="H5770" s="6" t="s">
        <v>80</v>
      </c>
      <c r="I5770" s="6" t="s">
        <v>63</v>
      </c>
      <c r="J5770" s="8" t="s">
        <v>19</v>
      </c>
      <c r="K5770" s="9">
        <v>45</v>
      </c>
      <c r="L5770" s="10">
        <v>85</v>
      </c>
      <c r="M5770" s="11">
        <v>3825</v>
      </c>
      <c r="N5770" s="11">
        <v>1836</v>
      </c>
      <c r="O5770" s="12">
        <v>0.48</v>
      </c>
      <c r="P5770" s="6" t="s">
        <v>83</v>
      </c>
    </row>
    <row r="5771" spans="2:16" ht="14.25" customHeight="1">
      <c r="B5771" s="6" t="s">
        <v>30</v>
      </c>
      <c r="C5771" s="6">
        <v>1128299</v>
      </c>
      <c r="D5771" s="7">
        <v>44278</v>
      </c>
      <c r="E5771" s="7" t="str">
        <f t="shared" si="180"/>
        <v>Mar</v>
      </c>
      <c r="F5771" s="7" t="str">
        <f t="shared" si="181"/>
        <v>2021</v>
      </c>
      <c r="G5771" s="6" t="s">
        <v>31</v>
      </c>
      <c r="H5771" s="6" t="s">
        <v>80</v>
      </c>
      <c r="I5771" s="6" t="s">
        <v>63</v>
      </c>
      <c r="J5771" s="8" t="s">
        <v>20</v>
      </c>
      <c r="K5771" s="9">
        <v>54</v>
      </c>
      <c r="L5771" s="10">
        <v>88</v>
      </c>
      <c r="M5771" s="11">
        <v>4752</v>
      </c>
      <c r="N5771" s="11">
        <v>2138.3999999999996</v>
      </c>
      <c r="O5771" s="12">
        <v>0.44999999999999996</v>
      </c>
      <c r="P5771" s="6" t="s">
        <v>83</v>
      </c>
    </row>
    <row r="5772" spans="2:16" ht="14.25" customHeight="1">
      <c r="B5772" s="6" t="s">
        <v>30</v>
      </c>
      <c r="C5772" s="6">
        <v>1128299</v>
      </c>
      <c r="D5772" s="7">
        <v>44278</v>
      </c>
      <c r="E5772" s="7" t="str">
        <f t="shared" si="180"/>
        <v>Mar</v>
      </c>
      <c r="F5772" s="7" t="str">
        <f t="shared" si="181"/>
        <v>2021</v>
      </c>
      <c r="G5772" s="6" t="s">
        <v>31</v>
      </c>
      <c r="H5772" s="6" t="s">
        <v>80</v>
      </c>
      <c r="I5772" s="6" t="s">
        <v>63</v>
      </c>
      <c r="J5772" s="8" t="s">
        <v>21</v>
      </c>
      <c r="K5772" s="9">
        <v>49</v>
      </c>
      <c r="L5772" s="10">
        <v>65</v>
      </c>
      <c r="M5772" s="11">
        <v>3185</v>
      </c>
      <c r="N5772" s="11">
        <v>1528.8</v>
      </c>
      <c r="O5772" s="12">
        <v>0.48</v>
      </c>
      <c r="P5772" s="6" t="s">
        <v>83</v>
      </c>
    </row>
    <row r="5773" spans="2:16" ht="14.25" customHeight="1">
      <c r="B5773" s="6" t="s">
        <v>30</v>
      </c>
      <c r="C5773" s="6">
        <v>1128299</v>
      </c>
      <c r="D5773" s="7">
        <v>44278</v>
      </c>
      <c r="E5773" s="7" t="str">
        <f t="shared" si="180"/>
        <v>Mar</v>
      </c>
      <c r="F5773" s="7" t="str">
        <f t="shared" si="181"/>
        <v>2021</v>
      </c>
      <c r="G5773" s="6" t="s">
        <v>31</v>
      </c>
      <c r="H5773" s="6" t="s">
        <v>80</v>
      </c>
      <c r="I5773" s="6" t="s">
        <v>63</v>
      </c>
      <c r="J5773" s="8" t="s">
        <v>22</v>
      </c>
      <c r="K5773" s="9">
        <v>54</v>
      </c>
      <c r="L5773" s="10">
        <v>26</v>
      </c>
      <c r="M5773" s="11">
        <v>1404</v>
      </c>
      <c r="N5773" s="11">
        <v>744.12</v>
      </c>
      <c r="O5773" s="12">
        <v>0.53</v>
      </c>
      <c r="P5773" s="6" t="s">
        <v>83</v>
      </c>
    </row>
    <row r="5774" spans="2:16" ht="14.25" customHeight="1">
      <c r="B5774" s="6" t="s">
        <v>30</v>
      </c>
      <c r="C5774" s="6">
        <v>1128299</v>
      </c>
      <c r="D5774" s="7">
        <v>44278</v>
      </c>
      <c r="E5774" s="7" t="str">
        <f t="shared" si="180"/>
        <v>Mar</v>
      </c>
      <c r="F5774" s="7" t="str">
        <f t="shared" si="181"/>
        <v>2021</v>
      </c>
      <c r="G5774" s="6" t="s">
        <v>31</v>
      </c>
      <c r="H5774" s="6" t="s">
        <v>80</v>
      </c>
      <c r="I5774" s="6" t="s">
        <v>63</v>
      </c>
      <c r="J5774" s="8" t="s">
        <v>23</v>
      </c>
      <c r="K5774" s="9">
        <v>49</v>
      </c>
      <c r="L5774" s="10">
        <v>87</v>
      </c>
      <c r="M5774" s="11">
        <v>4263</v>
      </c>
      <c r="N5774" s="11">
        <v>1790.46</v>
      </c>
      <c r="O5774" s="12">
        <v>0.42</v>
      </c>
      <c r="P5774" s="6" t="s">
        <v>83</v>
      </c>
    </row>
    <row r="5775" spans="2:16" ht="14.25" customHeight="1">
      <c r="B5775" s="6" t="s">
        <v>30</v>
      </c>
      <c r="C5775" s="6">
        <v>1128299</v>
      </c>
      <c r="D5775" s="7">
        <v>44310</v>
      </c>
      <c r="E5775" s="7" t="str">
        <f t="shared" si="180"/>
        <v>Apr</v>
      </c>
      <c r="F5775" s="7" t="str">
        <f t="shared" si="181"/>
        <v>2021</v>
      </c>
      <c r="G5775" s="6" t="s">
        <v>31</v>
      </c>
      <c r="H5775" s="6" t="s">
        <v>80</v>
      </c>
      <c r="I5775" s="6" t="s">
        <v>63</v>
      </c>
      <c r="J5775" s="8" t="s">
        <v>17</v>
      </c>
      <c r="K5775" s="9">
        <v>51</v>
      </c>
      <c r="L5775" s="10">
        <v>124</v>
      </c>
      <c r="M5775" s="11">
        <v>6324</v>
      </c>
      <c r="N5775" s="11">
        <v>2909.04</v>
      </c>
      <c r="O5775" s="12">
        <v>0.45999999999999996</v>
      </c>
      <c r="P5775" s="6" t="s">
        <v>83</v>
      </c>
    </row>
    <row r="5776" spans="2:16" ht="14.25" customHeight="1">
      <c r="B5776" s="6" t="s">
        <v>30</v>
      </c>
      <c r="C5776" s="6">
        <v>1128299</v>
      </c>
      <c r="D5776" s="7">
        <v>44310</v>
      </c>
      <c r="E5776" s="7" t="str">
        <f t="shared" si="180"/>
        <v>Apr</v>
      </c>
      <c r="F5776" s="7" t="str">
        <f t="shared" si="181"/>
        <v>2021</v>
      </c>
      <c r="G5776" s="6" t="s">
        <v>31</v>
      </c>
      <c r="H5776" s="6" t="s">
        <v>80</v>
      </c>
      <c r="I5776" s="6" t="s">
        <v>63</v>
      </c>
      <c r="J5776" s="8" t="s">
        <v>19</v>
      </c>
      <c r="K5776" s="9">
        <v>54</v>
      </c>
      <c r="L5776" s="10">
        <v>83</v>
      </c>
      <c r="M5776" s="11">
        <v>4482</v>
      </c>
      <c r="N5776" s="11">
        <v>2196.1799999999998</v>
      </c>
      <c r="O5776" s="12">
        <v>0.49</v>
      </c>
      <c r="P5776" s="6" t="s">
        <v>83</v>
      </c>
    </row>
    <row r="5777" spans="2:16" ht="14.25" customHeight="1">
      <c r="B5777" s="6" t="s">
        <v>30</v>
      </c>
      <c r="C5777" s="6">
        <v>1128299</v>
      </c>
      <c r="D5777" s="7">
        <v>44310</v>
      </c>
      <c r="E5777" s="7" t="str">
        <f t="shared" si="180"/>
        <v>Apr</v>
      </c>
      <c r="F5777" s="7" t="str">
        <f t="shared" si="181"/>
        <v>2021</v>
      </c>
      <c r="G5777" s="6" t="s">
        <v>31</v>
      </c>
      <c r="H5777" s="6" t="s">
        <v>80</v>
      </c>
      <c r="I5777" s="6" t="s">
        <v>63</v>
      </c>
      <c r="J5777" s="8" t="s">
        <v>20</v>
      </c>
      <c r="K5777" s="9">
        <v>55</v>
      </c>
      <c r="L5777" s="10">
        <v>85</v>
      </c>
      <c r="M5777" s="11">
        <v>4675</v>
      </c>
      <c r="N5777" s="11">
        <v>2244</v>
      </c>
      <c r="O5777" s="12">
        <v>0.48</v>
      </c>
      <c r="P5777" s="6" t="s">
        <v>83</v>
      </c>
    </row>
    <row r="5778" spans="2:16" ht="14.25" customHeight="1">
      <c r="B5778" s="6" t="s">
        <v>30</v>
      </c>
      <c r="C5778" s="6">
        <v>1128299</v>
      </c>
      <c r="D5778" s="7">
        <v>44310</v>
      </c>
      <c r="E5778" s="7" t="str">
        <f t="shared" si="180"/>
        <v>Apr</v>
      </c>
      <c r="F5778" s="7" t="str">
        <f t="shared" si="181"/>
        <v>2021</v>
      </c>
      <c r="G5778" s="6" t="s">
        <v>31</v>
      </c>
      <c r="H5778" s="6" t="s">
        <v>80</v>
      </c>
      <c r="I5778" s="6" t="s">
        <v>63</v>
      </c>
      <c r="J5778" s="8" t="s">
        <v>21</v>
      </c>
      <c r="K5778" s="9">
        <v>41</v>
      </c>
      <c r="L5778" s="10">
        <v>63</v>
      </c>
      <c r="M5778" s="11">
        <v>2583</v>
      </c>
      <c r="N5778" s="11">
        <v>1291.5</v>
      </c>
      <c r="O5778" s="12">
        <v>0.5</v>
      </c>
      <c r="P5778" s="6" t="s">
        <v>83</v>
      </c>
    </row>
    <row r="5779" spans="2:16" ht="14.25" customHeight="1">
      <c r="B5779" s="6" t="s">
        <v>30</v>
      </c>
      <c r="C5779" s="6">
        <v>1128299</v>
      </c>
      <c r="D5779" s="7">
        <v>44310</v>
      </c>
      <c r="E5779" s="7" t="str">
        <f t="shared" si="180"/>
        <v>Apr</v>
      </c>
      <c r="F5779" s="7" t="str">
        <f t="shared" si="181"/>
        <v>2021</v>
      </c>
      <c r="G5779" s="6" t="s">
        <v>31</v>
      </c>
      <c r="H5779" s="6" t="s">
        <v>80</v>
      </c>
      <c r="I5779" s="6" t="s">
        <v>63</v>
      </c>
      <c r="J5779" s="8" t="s">
        <v>22</v>
      </c>
      <c r="K5779" s="9">
        <v>48</v>
      </c>
      <c r="L5779" s="10">
        <v>36</v>
      </c>
      <c r="M5779" s="11">
        <v>1728</v>
      </c>
      <c r="N5779" s="11">
        <v>864</v>
      </c>
      <c r="O5779" s="12">
        <v>0.5</v>
      </c>
      <c r="P5779" s="6" t="s">
        <v>83</v>
      </c>
    </row>
    <row r="5780" spans="2:16" ht="14.25" customHeight="1">
      <c r="B5780" s="6" t="s">
        <v>30</v>
      </c>
      <c r="C5780" s="6">
        <v>1128299</v>
      </c>
      <c r="D5780" s="7">
        <v>44310</v>
      </c>
      <c r="E5780" s="7" t="str">
        <f t="shared" si="180"/>
        <v>Apr</v>
      </c>
      <c r="F5780" s="7" t="str">
        <f t="shared" si="181"/>
        <v>2021</v>
      </c>
      <c r="G5780" s="6" t="s">
        <v>31</v>
      </c>
      <c r="H5780" s="6" t="s">
        <v>80</v>
      </c>
      <c r="I5780" s="6" t="s">
        <v>63</v>
      </c>
      <c r="J5780" s="8" t="s">
        <v>23</v>
      </c>
      <c r="K5780" s="9">
        <v>59</v>
      </c>
      <c r="L5780" s="10">
        <v>84</v>
      </c>
      <c r="M5780" s="11">
        <v>4956</v>
      </c>
      <c r="N5780" s="11">
        <v>2230.1999999999998</v>
      </c>
      <c r="O5780" s="12">
        <v>0.44999999999999996</v>
      </c>
      <c r="P5780" s="6" t="s">
        <v>83</v>
      </c>
    </row>
    <row r="5781" spans="2:16" ht="14.25" customHeight="1">
      <c r="B5781" s="6" t="s">
        <v>30</v>
      </c>
      <c r="C5781" s="6">
        <v>1128299</v>
      </c>
      <c r="D5781" s="7">
        <v>44341</v>
      </c>
      <c r="E5781" s="7" t="str">
        <f t="shared" si="180"/>
        <v>May</v>
      </c>
      <c r="F5781" s="7" t="str">
        <f t="shared" si="181"/>
        <v>2021</v>
      </c>
      <c r="G5781" s="6" t="s">
        <v>31</v>
      </c>
      <c r="H5781" s="6" t="s">
        <v>80</v>
      </c>
      <c r="I5781" s="6" t="s">
        <v>63</v>
      </c>
      <c r="J5781" s="8" t="s">
        <v>17</v>
      </c>
      <c r="K5781" s="9">
        <v>48</v>
      </c>
      <c r="L5781" s="10">
        <v>145</v>
      </c>
      <c r="M5781" s="11">
        <v>6960</v>
      </c>
      <c r="N5781" s="11">
        <v>3131.9999999999995</v>
      </c>
      <c r="O5781" s="12">
        <v>0.44999999999999996</v>
      </c>
      <c r="P5781" s="6" t="s">
        <v>83</v>
      </c>
    </row>
    <row r="5782" spans="2:16" ht="14.25" customHeight="1">
      <c r="B5782" s="6" t="s">
        <v>30</v>
      </c>
      <c r="C5782" s="6">
        <v>1128299</v>
      </c>
      <c r="D5782" s="7">
        <v>44341</v>
      </c>
      <c r="E5782" s="7" t="str">
        <f t="shared" si="180"/>
        <v>May</v>
      </c>
      <c r="F5782" s="7" t="str">
        <f t="shared" si="181"/>
        <v>2021</v>
      </c>
      <c r="G5782" s="6" t="s">
        <v>31</v>
      </c>
      <c r="H5782" s="6" t="s">
        <v>80</v>
      </c>
      <c r="I5782" s="6" t="s">
        <v>63</v>
      </c>
      <c r="J5782" s="8" t="s">
        <v>19</v>
      </c>
      <c r="K5782" s="9">
        <v>50</v>
      </c>
      <c r="L5782" s="10">
        <v>105</v>
      </c>
      <c r="M5782" s="11">
        <v>5250</v>
      </c>
      <c r="N5782" s="11">
        <v>2415</v>
      </c>
      <c r="O5782" s="12">
        <v>0.45999999999999996</v>
      </c>
      <c r="P5782" s="6" t="s">
        <v>83</v>
      </c>
    </row>
    <row r="5783" spans="2:16" ht="14.25" customHeight="1">
      <c r="B5783" s="6" t="s">
        <v>30</v>
      </c>
      <c r="C5783" s="6">
        <v>1128299</v>
      </c>
      <c r="D5783" s="7">
        <v>44341</v>
      </c>
      <c r="E5783" s="7" t="str">
        <f t="shared" si="180"/>
        <v>May</v>
      </c>
      <c r="F5783" s="7" t="str">
        <f t="shared" si="181"/>
        <v>2021</v>
      </c>
      <c r="G5783" s="6" t="s">
        <v>31</v>
      </c>
      <c r="H5783" s="6" t="s">
        <v>80</v>
      </c>
      <c r="I5783" s="6" t="s">
        <v>63</v>
      </c>
      <c r="J5783" s="8" t="s">
        <v>20</v>
      </c>
      <c r="K5783" s="9">
        <v>50</v>
      </c>
      <c r="L5783" s="10">
        <v>95</v>
      </c>
      <c r="M5783" s="11">
        <v>4750</v>
      </c>
      <c r="N5783" s="11">
        <v>2375</v>
      </c>
      <c r="O5783" s="12">
        <v>0.5</v>
      </c>
      <c r="P5783" s="6" t="s">
        <v>83</v>
      </c>
    </row>
    <row r="5784" spans="2:16" ht="14.25" customHeight="1">
      <c r="B5784" s="6" t="s">
        <v>30</v>
      </c>
      <c r="C5784" s="6">
        <v>1128299</v>
      </c>
      <c r="D5784" s="7">
        <v>44341</v>
      </c>
      <c r="E5784" s="7" t="str">
        <f t="shared" si="180"/>
        <v>May</v>
      </c>
      <c r="F5784" s="7" t="str">
        <f t="shared" si="181"/>
        <v>2021</v>
      </c>
      <c r="G5784" s="6" t="s">
        <v>31</v>
      </c>
      <c r="H5784" s="6" t="s">
        <v>80</v>
      </c>
      <c r="I5784" s="6" t="s">
        <v>63</v>
      </c>
      <c r="J5784" s="8" t="s">
        <v>21</v>
      </c>
      <c r="K5784" s="9">
        <v>49</v>
      </c>
      <c r="L5784" s="10">
        <v>83</v>
      </c>
      <c r="M5784" s="11">
        <v>4067</v>
      </c>
      <c r="N5784" s="11">
        <v>1952.1599999999999</v>
      </c>
      <c r="O5784" s="12">
        <v>0.48</v>
      </c>
      <c r="P5784" s="6" t="s">
        <v>83</v>
      </c>
    </row>
    <row r="5785" spans="2:16" ht="14.25" customHeight="1">
      <c r="B5785" s="6" t="s">
        <v>30</v>
      </c>
      <c r="C5785" s="6">
        <v>1128299</v>
      </c>
      <c r="D5785" s="7">
        <v>44341</v>
      </c>
      <c r="E5785" s="7" t="str">
        <f t="shared" si="180"/>
        <v>May</v>
      </c>
      <c r="F5785" s="7" t="str">
        <f t="shared" si="181"/>
        <v>2021</v>
      </c>
      <c r="G5785" s="6" t="s">
        <v>31</v>
      </c>
      <c r="H5785" s="6" t="s">
        <v>80</v>
      </c>
      <c r="I5785" s="6" t="s">
        <v>63</v>
      </c>
      <c r="J5785" s="8" t="s">
        <v>22</v>
      </c>
      <c r="K5785" s="9">
        <v>41</v>
      </c>
      <c r="L5785" s="10">
        <v>44</v>
      </c>
      <c r="M5785" s="11">
        <v>1804</v>
      </c>
      <c r="N5785" s="11">
        <v>992.2</v>
      </c>
      <c r="O5785" s="12">
        <v>0.55000000000000004</v>
      </c>
      <c r="P5785" s="6" t="s">
        <v>83</v>
      </c>
    </row>
    <row r="5786" spans="2:16" ht="14.25" customHeight="1">
      <c r="B5786" s="6" t="s">
        <v>30</v>
      </c>
      <c r="C5786" s="6">
        <v>1128299</v>
      </c>
      <c r="D5786" s="7">
        <v>44341</v>
      </c>
      <c r="E5786" s="7" t="str">
        <f t="shared" si="180"/>
        <v>May</v>
      </c>
      <c r="F5786" s="7" t="str">
        <f t="shared" si="181"/>
        <v>2021</v>
      </c>
      <c r="G5786" s="6" t="s">
        <v>31</v>
      </c>
      <c r="H5786" s="6" t="s">
        <v>80</v>
      </c>
      <c r="I5786" s="6" t="s">
        <v>63</v>
      </c>
      <c r="J5786" s="8" t="s">
        <v>23</v>
      </c>
      <c r="K5786" s="9">
        <v>54</v>
      </c>
      <c r="L5786" s="10">
        <v>158</v>
      </c>
      <c r="M5786" s="11">
        <v>8532</v>
      </c>
      <c r="N5786" s="11">
        <v>3839.3999999999996</v>
      </c>
      <c r="O5786" s="12">
        <v>0.44999999999999996</v>
      </c>
      <c r="P5786" s="6" t="s">
        <v>83</v>
      </c>
    </row>
    <row r="5787" spans="2:16" ht="14.25" customHeight="1">
      <c r="B5787" s="6" t="s">
        <v>30</v>
      </c>
      <c r="C5787" s="6">
        <v>1128299</v>
      </c>
      <c r="D5787" s="7">
        <v>44371</v>
      </c>
      <c r="E5787" s="7" t="str">
        <f t="shared" si="180"/>
        <v>Jun</v>
      </c>
      <c r="F5787" s="7" t="str">
        <f t="shared" si="181"/>
        <v>2021</v>
      </c>
      <c r="G5787" s="6" t="s">
        <v>31</v>
      </c>
      <c r="H5787" s="6" t="s">
        <v>80</v>
      </c>
      <c r="I5787" s="6" t="s">
        <v>63</v>
      </c>
      <c r="J5787" s="8" t="s">
        <v>17</v>
      </c>
      <c r="K5787" s="9">
        <v>51</v>
      </c>
      <c r="L5787" s="10">
        <v>225</v>
      </c>
      <c r="M5787" s="11">
        <v>11475</v>
      </c>
      <c r="N5787" s="11">
        <v>5622.75</v>
      </c>
      <c r="O5787" s="12">
        <v>0.49</v>
      </c>
      <c r="P5787" s="6" t="s">
        <v>83</v>
      </c>
    </row>
    <row r="5788" spans="2:16" ht="14.25" customHeight="1">
      <c r="B5788" s="6" t="s">
        <v>30</v>
      </c>
      <c r="C5788" s="6">
        <v>1128299</v>
      </c>
      <c r="D5788" s="7">
        <v>44371</v>
      </c>
      <c r="E5788" s="7" t="str">
        <f t="shared" si="180"/>
        <v>Jun</v>
      </c>
      <c r="F5788" s="7" t="str">
        <f t="shared" si="181"/>
        <v>2021</v>
      </c>
      <c r="G5788" s="6" t="s">
        <v>31</v>
      </c>
      <c r="H5788" s="6" t="s">
        <v>80</v>
      </c>
      <c r="I5788" s="6" t="s">
        <v>63</v>
      </c>
      <c r="J5788" s="8" t="s">
        <v>19</v>
      </c>
      <c r="K5788" s="9">
        <v>62</v>
      </c>
      <c r="L5788" s="10">
        <v>169</v>
      </c>
      <c r="M5788" s="11">
        <v>10478</v>
      </c>
      <c r="N5788" s="11">
        <v>5134.22</v>
      </c>
      <c r="O5788" s="12">
        <v>0.49</v>
      </c>
      <c r="P5788" s="6" t="s">
        <v>83</v>
      </c>
    </row>
    <row r="5789" spans="2:16" ht="14.25" customHeight="1">
      <c r="B5789" s="6" t="s">
        <v>30</v>
      </c>
      <c r="C5789" s="6">
        <v>1128299</v>
      </c>
      <c r="D5789" s="7">
        <v>44371</v>
      </c>
      <c r="E5789" s="7" t="str">
        <f t="shared" si="180"/>
        <v>Jun</v>
      </c>
      <c r="F5789" s="7" t="str">
        <f t="shared" si="181"/>
        <v>2021</v>
      </c>
      <c r="G5789" s="6" t="s">
        <v>31</v>
      </c>
      <c r="H5789" s="6" t="s">
        <v>80</v>
      </c>
      <c r="I5789" s="6" t="s">
        <v>63</v>
      </c>
      <c r="J5789" s="8" t="s">
        <v>20</v>
      </c>
      <c r="K5789" s="9">
        <v>78</v>
      </c>
      <c r="L5789" s="10">
        <v>189</v>
      </c>
      <c r="M5789" s="11">
        <v>14742</v>
      </c>
      <c r="N5789" s="11">
        <v>6781.32</v>
      </c>
      <c r="O5789" s="12">
        <v>0.45999999999999996</v>
      </c>
      <c r="P5789" s="6" t="s">
        <v>83</v>
      </c>
    </row>
    <row r="5790" spans="2:16" ht="14.25" customHeight="1">
      <c r="B5790" s="6" t="s">
        <v>30</v>
      </c>
      <c r="C5790" s="6">
        <v>1128299</v>
      </c>
      <c r="D5790" s="7">
        <v>44371</v>
      </c>
      <c r="E5790" s="7" t="str">
        <f t="shared" si="180"/>
        <v>Jun</v>
      </c>
      <c r="F5790" s="7" t="str">
        <f t="shared" si="181"/>
        <v>2021</v>
      </c>
      <c r="G5790" s="6" t="s">
        <v>31</v>
      </c>
      <c r="H5790" s="6" t="s">
        <v>80</v>
      </c>
      <c r="I5790" s="6" t="s">
        <v>63</v>
      </c>
      <c r="J5790" s="8" t="s">
        <v>21</v>
      </c>
      <c r="K5790" s="9">
        <v>74</v>
      </c>
      <c r="L5790" s="10">
        <v>158</v>
      </c>
      <c r="M5790" s="11">
        <v>11692</v>
      </c>
      <c r="N5790" s="11">
        <v>5846</v>
      </c>
      <c r="O5790" s="12">
        <v>0.5</v>
      </c>
      <c r="P5790" s="6" t="s">
        <v>83</v>
      </c>
    </row>
    <row r="5791" spans="2:16" ht="14.25" customHeight="1">
      <c r="B5791" s="6" t="s">
        <v>30</v>
      </c>
      <c r="C5791" s="6">
        <v>1128299</v>
      </c>
      <c r="D5791" s="7">
        <v>44371</v>
      </c>
      <c r="E5791" s="7" t="str">
        <f t="shared" si="180"/>
        <v>Jun</v>
      </c>
      <c r="F5791" s="7" t="str">
        <f t="shared" si="181"/>
        <v>2021</v>
      </c>
      <c r="G5791" s="6" t="s">
        <v>31</v>
      </c>
      <c r="H5791" s="6" t="s">
        <v>80</v>
      </c>
      <c r="I5791" s="6" t="s">
        <v>63</v>
      </c>
      <c r="J5791" s="8" t="s">
        <v>22</v>
      </c>
      <c r="K5791" s="9">
        <v>86</v>
      </c>
      <c r="L5791" s="10">
        <v>108</v>
      </c>
      <c r="M5791" s="11">
        <v>9288</v>
      </c>
      <c r="N5791" s="11">
        <v>4922.6400000000003</v>
      </c>
      <c r="O5791" s="12">
        <v>0.53</v>
      </c>
      <c r="P5791" s="6" t="s">
        <v>83</v>
      </c>
    </row>
    <row r="5792" spans="2:16" ht="14.25" customHeight="1">
      <c r="B5792" s="6" t="s">
        <v>30</v>
      </c>
      <c r="C5792" s="6">
        <v>1128299</v>
      </c>
      <c r="D5792" s="7">
        <v>44371</v>
      </c>
      <c r="E5792" s="7" t="str">
        <f t="shared" si="180"/>
        <v>Jun</v>
      </c>
      <c r="F5792" s="7" t="str">
        <f t="shared" si="181"/>
        <v>2021</v>
      </c>
      <c r="G5792" s="6" t="s">
        <v>31</v>
      </c>
      <c r="H5792" s="6" t="s">
        <v>80</v>
      </c>
      <c r="I5792" s="6" t="s">
        <v>63</v>
      </c>
      <c r="J5792" s="8" t="s">
        <v>23</v>
      </c>
      <c r="K5792" s="9">
        <v>95</v>
      </c>
      <c r="L5792" s="10">
        <v>189</v>
      </c>
      <c r="M5792" s="11">
        <v>17955</v>
      </c>
      <c r="N5792" s="11">
        <v>8079.7499999999991</v>
      </c>
      <c r="O5792" s="12">
        <v>0.44999999999999996</v>
      </c>
      <c r="P5792" s="6" t="s">
        <v>83</v>
      </c>
    </row>
    <row r="5793" spans="2:16" ht="14.25" customHeight="1">
      <c r="B5793" s="6" t="s">
        <v>30</v>
      </c>
      <c r="C5793" s="6">
        <v>1128299</v>
      </c>
      <c r="D5793" s="7">
        <v>44400</v>
      </c>
      <c r="E5793" s="7" t="str">
        <f t="shared" si="180"/>
        <v>Jul</v>
      </c>
      <c r="F5793" s="7" t="str">
        <f t="shared" si="181"/>
        <v>2021</v>
      </c>
      <c r="G5793" s="6" t="s">
        <v>31</v>
      </c>
      <c r="H5793" s="6" t="s">
        <v>80</v>
      </c>
      <c r="I5793" s="6" t="s">
        <v>63</v>
      </c>
      <c r="J5793" s="8" t="s">
        <v>17</v>
      </c>
      <c r="K5793" s="9">
        <v>79</v>
      </c>
      <c r="L5793" s="10">
        <v>255</v>
      </c>
      <c r="M5793" s="11">
        <v>20145</v>
      </c>
      <c r="N5793" s="11">
        <v>9669.6</v>
      </c>
      <c r="O5793" s="12">
        <v>0.48</v>
      </c>
      <c r="P5793" s="6" t="s">
        <v>83</v>
      </c>
    </row>
    <row r="5794" spans="2:16" ht="14.25" customHeight="1">
      <c r="B5794" s="6" t="s">
        <v>30</v>
      </c>
      <c r="C5794" s="6">
        <v>1128299</v>
      </c>
      <c r="D5794" s="7">
        <v>44400</v>
      </c>
      <c r="E5794" s="7" t="str">
        <f t="shared" si="180"/>
        <v>Jul</v>
      </c>
      <c r="F5794" s="7" t="str">
        <f t="shared" si="181"/>
        <v>2021</v>
      </c>
      <c r="G5794" s="6" t="s">
        <v>31</v>
      </c>
      <c r="H5794" s="6" t="s">
        <v>80</v>
      </c>
      <c r="I5794" s="6" t="s">
        <v>63</v>
      </c>
      <c r="J5794" s="8" t="s">
        <v>19</v>
      </c>
      <c r="K5794" s="9">
        <v>85</v>
      </c>
      <c r="L5794" s="10">
        <v>196</v>
      </c>
      <c r="M5794" s="11">
        <v>16660</v>
      </c>
      <c r="N5794" s="11">
        <v>7830.2</v>
      </c>
      <c r="O5794" s="12">
        <v>0.47</v>
      </c>
      <c r="P5794" s="6" t="s">
        <v>83</v>
      </c>
    </row>
    <row r="5795" spans="2:16" ht="14.25" customHeight="1">
      <c r="B5795" s="6" t="s">
        <v>30</v>
      </c>
      <c r="C5795" s="6">
        <v>1128299</v>
      </c>
      <c r="D5795" s="7">
        <v>44400</v>
      </c>
      <c r="E5795" s="7" t="str">
        <f t="shared" si="180"/>
        <v>Jul</v>
      </c>
      <c r="F5795" s="7" t="str">
        <f t="shared" si="181"/>
        <v>2021</v>
      </c>
      <c r="G5795" s="6" t="s">
        <v>31</v>
      </c>
      <c r="H5795" s="6" t="s">
        <v>80</v>
      </c>
      <c r="I5795" s="6" t="s">
        <v>63</v>
      </c>
      <c r="J5795" s="8" t="s">
        <v>20</v>
      </c>
      <c r="K5795" s="9">
        <v>86</v>
      </c>
      <c r="L5795" s="10">
        <v>163</v>
      </c>
      <c r="M5795" s="11">
        <v>14018</v>
      </c>
      <c r="N5795" s="11">
        <v>6588.46</v>
      </c>
      <c r="O5795" s="12">
        <v>0.47</v>
      </c>
      <c r="P5795" s="6" t="s">
        <v>83</v>
      </c>
    </row>
    <row r="5796" spans="2:16" ht="14.25" customHeight="1">
      <c r="B5796" s="6" t="s">
        <v>30</v>
      </c>
      <c r="C5796" s="6">
        <v>1128299</v>
      </c>
      <c r="D5796" s="7">
        <v>44400</v>
      </c>
      <c r="E5796" s="7" t="str">
        <f t="shared" si="180"/>
        <v>Jul</v>
      </c>
      <c r="F5796" s="7" t="str">
        <f t="shared" si="181"/>
        <v>2021</v>
      </c>
      <c r="G5796" s="6" t="s">
        <v>31</v>
      </c>
      <c r="H5796" s="6" t="s">
        <v>80</v>
      </c>
      <c r="I5796" s="6" t="s">
        <v>63</v>
      </c>
      <c r="J5796" s="8" t="s">
        <v>21</v>
      </c>
      <c r="K5796" s="9">
        <v>82</v>
      </c>
      <c r="L5796" s="10">
        <v>165</v>
      </c>
      <c r="M5796" s="11">
        <v>13530</v>
      </c>
      <c r="N5796" s="11">
        <v>6494.4</v>
      </c>
      <c r="O5796" s="12">
        <v>0.48</v>
      </c>
      <c r="P5796" s="6" t="s">
        <v>83</v>
      </c>
    </row>
    <row r="5797" spans="2:16" ht="14.25" customHeight="1">
      <c r="B5797" s="6" t="s">
        <v>30</v>
      </c>
      <c r="C5797" s="6">
        <v>1128299</v>
      </c>
      <c r="D5797" s="7">
        <v>44400</v>
      </c>
      <c r="E5797" s="7" t="str">
        <f t="shared" si="180"/>
        <v>Jul</v>
      </c>
      <c r="F5797" s="7" t="str">
        <f t="shared" si="181"/>
        <v>2021</v>
      </c>
      <c r="G5797" s="6" t="s">
        <v>31</v>
      </c>
      <c r="H5797" s="6" t="s">
        <v>80</v>
      </c>
      <c r="I5797" s="6" t="s">
        <v>63</v>
      </c>
      <c r="J5797" s="8" t="s">
        <v>22</v>
      </c>
      <c r="K5797" s="9">
        <v>84</v>
      </c>
      <c r="L5797" s="10">
        <v>156</v>
      </c>
      <c r="M5797" s="11">
        <v>13104</v>
      </c>
      <c r="N5797" s="11">
        <v>6552</v>
      </c>
      <c r="O5797" s="12">
        <v>0.5</v>
      </c>
      <c r="P5797" s="6" t="s">
        <v>83</v>
      </c>
    </row>
    <row r="5798" spans="2:16" ht="14.25" customHeight="1">
      <c r="B5798" s="6" t="s">
        <v>30</v>
      </c>
      <c r="C5798" s="6">
        <v>1128299</v>
      </c>
      <c r="D5798" s="7">
        <v>44400</v>
      </c>
      <c r="E5798" s="7" t="str">
        <f t="shared" si="180"/>
        <v>Jul</v>
      </c>
      <c r="F5798" s="7" t="str">
        <f t="shared" si="181"/>
        <v>2021</v>
      </c>
      <c r="G5798" s="6" t="s">
        <v>31</v>
      </c>
      <c r="H5798" s="6" t="s">
        <v>80</v>
      </c>
      <c r="I5798" s="6" t="s">
        <v>63</v>
      </c>
      <c r="J5798" s="8" t="s">
        <v>23</v>
      </c>
      <c r="K5798" s="9">
        <v>97</v>
      </c>
      <c r="L5798" s="10">
        <v>150</v>
      </c>
      <c r="M5798" s="11">
        <v>14550</v>
      </c>
      <c r="N5798" s="11">
        <v>6111</v>
      </c>
      <c r="O5798" s="12">
        <v>0.42</v>
      </c>
      <c r="P5798" s="6" t="s">
        <v>83</v>
      </c>
    </row>
    <row r="5799" spans="2:16" ht="14.25" customHeight="1">
      <c r="B5799" s="6" t="s">
        <v>30</v>
      </c>
      <c r="C5799" s="6">
        <v>1128299</v>
      </c>
      <c r="D5799" s="7">
        <v>44432</v>
      </c>
      <c r="E5799" s="7" t="str">
        <f t="shared" si="180"/>
        <v>Aug</v>
      </c>
      <c r="F5799" s="7" t="str">
        <f t="shared" si="181"/>
        <v>2021</v>
      </c>
      <c r="G5799" s="6" t="s">
        <v>31</v>
      </c>
      <c r="H5799" s="6" t="s">
        <v>80</v>
      </c>
      <c r="I5799" s="6" t="s">
        <v>63</v>
      </c>
      <c r="J5799" s="8" t="s">
        <v>17</v>
      </c>
      <c r="K5799" s="9">
        <v>81</v>
      </c>
      <c r="L5799" s="10">
        <v>200</v>
      </c>
      <c r="M5799" s="11">
        <v>16200</v>
      </c>
      <c r="N5799" s="11">
        <v>7776</v>
      </c>
      <c r="O5799" s="12">
        <v>0.48</v>
      </c>
      <c r="P5799" s="6" t="s">
        <v>83</v>
      </c>
    </row>
    <row r="5800" spans="2:16" ht="14.25" customHeight="1">
      <c r="B5800" s="6" t="s">
        <v>30</v>
      </c>
      <c r="C5800" s="6">
        <v>1128299</v>
      </c>
      <c r="D5800" s="7">
        <v>44432</v>
      </c>
      <c r="E5800" s="7" t="str">
        <f t="shared" si="180"/>
        <v>Aug</v>
      </c>
      <c r="F5800" s="7" t="str">
        <f t="shared" si="181"/>
        <v>2021</v>
      </c>
      <c r="G5800" s="6" t="s">
        <v>31</v>
      </c>
      <c r="H5800" s="6" t="s">
        <v>80</v>
      </c>
      <c r="I5800" s="6" t="s">
        <v>63</v>
      </c>
      <c r="J5800" s="8" t="s">
        <v>19</v>
      </c>
      <c r="K5800" s="9">
        <v>76</v>
      </c>
      <c r="L5800" s="10">
        <v>233</v>
      </c>
      <c r="M5800" s="11">
        <v>17708</v>
      </c>
      <c r="N5800" s="11">
        <v>8676.92</v>
      </c>
      <c r="O5800" s="12">
        <v>0.49</v>
      </c>
      <c r="P5800" s="6" t="s">
        <v>83</v>
      </c>
    </row>
    <row r="5801" spans="2:16" ht="14.25" customHeight="1">
      <c r="B5801" s="6" t="s">
        <v>30</v>
      </c>
      <c r="C5801" s="6">
        <v>1128299</v>
      </c>
      <c r="D5801" s="7">
        <v>44432</v>
      </c>
      <c r="E5801" s="7" t="str">
        <f t="shared" si="180"/>
        <v>Aug</v>
      </c>
      <c r="F5801" s="7" t="str">
        <f t="shared" si="181"/>
        <v>2021</v>
      </c>
      <c r="G5801" s="6" t="s">
        <v>31</v>
      </c>
      <c r="H5801" s="6" t="s">
        <v>80</v>
      </c>
      <c r="I5801" s="6" t="s">
        <v>63</v>
      </c>
      <c r="J5801" s="8" t="s">
        <v>20</v>
      </c>
      <c r="K5801" s="9">
        <v>68</v>
      </c>
      <c r="L5801" s="10">
        <v>195</v>
      </c>
      <c r="M5801" s="11">
        <v>13260</v>
      </c>
      <c r="N5801" s="11">
        <v>6497.4</v>
      </c>
      <c r="O5801" s="12">
        <v>0.49</v>
      </c>
      <c r="P5801" s="6" t="s">
        <v>83</v>
      </c>
    </row>
    <row r="5802" spans="2:16" ht="14.25" customHeight="1">
      <c r="B5802" s="6" t="s">
        <v>30</v>
      </c>
      <c r="C5802" s="6">
        <v>1128299</v>
      </c>
      <c r="D5802" s="7">
        <v>44432</v>
      </c>
      <c r="E5802" s="7" t="str">
        <f t="shared" si="180"/>
        <v>Aug</v>
      </c>
      <c r="F5802" s="7" t="str">
        <f t="shared" si="181"/>
        <v>2021</v>
      </c>
      <c r="G5802" s="6" t="s">
        <v>31</v>
      </c>
      <c r="H5802" s="6" t="s">
        <v>80</v>
      </c>
      <c r="I5802" s="6" t="s">
        <v>63</v>
      </c>
      <c r="J5802" s="8" t="s">
        <v>21</v>
      </c>
      <c r="K5802" s="9">
        <v>68</v>
      </c>
      <c r="L5802" s="10">
        <v>119</v>
      </c>
      <c r="M5802" s="11">
        <v>8092</v>
      </c>
      <c r="N5802" s="11">
        <v>3722.3199999999997</v>
      </c>
      <c r="O5802" s="12">
        <v>0.45999999999999996</v>
      </c>
      <c r="P5802" s="6" t="s">
        <v>83</v>
      </c>
    </row>
    <row r="5803" spans="2:16" ht="14.25" customHeight="1">
      <c r="B5803" s="6" t="s">
        <v>30</v>
      </c>
      <c r="C5803" s="6">
        <v>1128299</v>
      </c>
      <c r="D5803" s="7">
        <v>44432</v>
      </c>
      <c r="E5803" s="7" t="str">
        <f t="shared" si="180"/>
        <v>Aug</v>
      </c>
      <c r="F5803" s="7" t="str">
        <f t="shared" si="181"/>
        <v>2021</v>
      </c>
      <c r="G5803" s="6" t="s">
        <v>31</v>
      </c>
      <c r="H5803" s="6" t="s">
        <v>80</v>
      </c>
      <c r="I5803" s="6" t="s">
        <v>63</v>
      </c>
      <c r="J5803" s="8" t="s">
        <v>22</v>
      </c>
      <c r="K5803" s="9">
        <v>65</v>
      </c>
      <c r="L5803" s="10">
        <v>128</v>
      </c>
      <c r="M5803" s="11">
        <v>8320</v>
      </c>
      <c r="N5803" s="11">
        <v>4409.6000000000004</v>
      </c>
      <c r="O5803" s="12">
        <v>0.53</v>
      </c>
      <c r="P5803" s="6" t="s">
        <v>83</v>
      </c>
    </row>
    <row r="5804" spans="2:16" ht="14.25" customHeight="1">
      <c r="B5804" s="6" t="s">
        <v>30</v>
      </c>
      <c r="C5804" s="6">
        <v>1128299</v>
      </c>
      <c r="D5804" s="7">
        <v>44432</v>
      </c>
      <c r="E5804" s="7" t="str">
        <f t="shared" si="180"/>
        <v>Aug</v>
      </c>
      <c r="F5804" s="7" t="str">
        <f t="shared" si="181"/>
        <v>2021</v>
      </c>
      <c r="G5804" s="6" t="s">
        <v>31</v>
      </c>
      <c r="H5804" s="6" t="s">
        <v>80</v>
      </c>
      <c r="I5804" s="6" t="s">
        <v>63</v>
      </c>
      <c r="J5804" s="8" t="s">
        <v>23</v>
      </c>
      <c r="K5804" s="9">
        <v>69</v>
      </c>
      <c r="L5804" s="10">
        <v>73</v>
      </c>
      <c r="M5804" s="11">
        <v>5037</v>
      </c>
      <c r="N5804" s="11">
        <v>2216.2800000000002</v>
      </c>
      <c r="O5804" s="12">
        <v>0.44</v>
      </c>
      <c r="P5804" s="6" t="s">
        <v>83</v>
      </c>
    </row>
    <row r="5805" spans="2:16" ht="14.25" customHeight="1">
      <c r="B5805" s="6" t="s">
        <v>30</v>
      </c>
      <c r="C5805" s="6">
        <v>1128299</v>
      </c>
      <c r="D5805" s="7">
        <v>44464</v>
      </c>
      <c r="E5805" s="7" t="str">
        <f t="shared" si="180"/>
        <v>Sep</v>
      </c>
      <c r="F5805" s="7" t="str">
        <f t="shared" si="181"/>
        <v>2021</v>
      </c>
      <c r="G5805" s="6" t="s">
        <v>31</v>
      </c>
      <c r="H5805" s="6" t="s">
        <v>80</v>
      </c>
      <c r="I5805" s="6" t="s">
        <v>63</v>
      </c>
      <c r="J5805" s="8" t="s">
        <v>17</v>
      </c>
      <c r="K5805" s="9">
        <v>46</v>
      </c>
      <c r="L5805" s="10">
        <v>122</v>
      </c>
      <c r="M5805" s="11">
        <v>5612</v>
      </c>
      <c r="N5805" s="11">
        <v>2525.3999999999996</v>
      </c>
      <c r="O5805" s="12">
        <v>0.44999999999999996</v>
      </c>
      <c r="P5805" s="6" t="s">
        <v>83</v>
      </c>
    </row>
    <row r="5806" spans="2:16" ht="14.25" customHeight="1">
      <c r="B5806" s="6" t="s">
        <v>30</v>
      </c>
      <c r="C5806" s="6">
        <v>1128299</v>
      </c>
      <c r="D5806" s="7">
        <v>44464</v>
      </c>
      <c r="E5806" s="7" t="str">
        <f t="shared" si="180"/>
        <v>Sep</v>
      </c>
      <c r="F5806" s="7" t="str">
        <f t="shared" si="181"/>
        <v>2021</v>
      </c>
      <c r="G5806" s="6" t="s">
        <v>31</v>
      </c>
      <c r="H5806" s="6" t="s">
        <v>80</v>
      </c>
      <c r="I5806" s="6" t="s">
        <v>63</v>
      </c>
      <c r="J5806" s="8" t="s">
        <v>19</v>
      </c>
      <c r="K5806" s="9">
        <v>51</v>
      </c>
      <c r="L5806" s="10">
        <v>122</v>
      </c>
      <c r="M5806" s="11">
        <v>6222</v>
      </c>
      <c r="N5806" s="11">
        <v>2862.12</v>
      </c>
      <c r="O5806" s="12">
        <v>0.45999999999999996</v>
      </c>
      <c r="P5806" s="6" t="s">
        <v>83</v>
      </c>
    </row>
    <row r="5807" spans="2:16" ht="14.25" customHeight="1">
      <c r="B5807" s="6" t="s">
        <v>30</v>
      </c>
      <c r="C5807" s="6">
        <v>1128299</v>
      </c>
      <c r="D5807" s="7">
        <v>44464</v>
      </c>
      <c r="E5807" s="7" t="str">
        <f t="shared" si="180"/>
        <v>Sep</v>
      </c>
      <c r="F5807" s="7" t="str">
        <f t="shared" si="181"/>
        <v>2021</v>
      </c>
      <c r="G5807" s="6" t="s">
        <v>31</v>
      </c>
      <c r="H5807" s="6" t="s">
        <v>80</v>
      </c>
      <c r="I5807" s="6" t="s">
        <v>63</v>
      </c>
      <c r="J5807" s="8" t="s">
        <v>20</v>
      </c>
      <c r="K5807" s="9">
        <v>49</v>
      </c>
      <c r="L5807" s="10">
        <v>75</v>
      </c>
      <c r="M5807" s="11">
        <v>3675</v>
      </c>
      <c r="N5807" s="11">
        <v>1653.7499999999998</v>
      </c>
      <c r="O5807" s="12">
        <v>0.44999999999999996</v>
      </c>
      <c r="P5807" s="6" t="s">
        <v>83</v>
      </c>
    </row>
    <row r="5808" spans="2:16" ht="14.25" customHeight="1">
      <c r="B5808" s="6" t="s">
        <v>30</v>
      </c>
      <c r="C5808" s="6">
        <v>1128299</v>
      </c>
      <c r="D5808" s="7">
        <v>44464</v>
      </c>
      <c r="E5808" s="7" t="str">
        <f t="shared" si="180"/>
        <v>Sep</v>
      </c>
      <c r="F5808" s="7" t="str">
        <f t="shared" si="181"/>
        <v>2021</v>
      </c>
      <c r="G5808" s="6" t="s">
        <v>31</v>
      </c>
      <c r="H5808" s="6" t="s">
        <v>80</v>
      </c>
      <c r="I5808" s="6" t="s">
        <v>63</v>
      </c>
      <c r="J5808" s="8" t="s">
        <v>21</v>
      </c>
      <c r="K5808" s="9">
        <v>49</v>
      </c>
      <c r="L5808" s="10">
        <v>52</v>
      </c>
      <c r="M5808" s="11">
        <v>2548</v>
      </c>
      <c r="N5808" s="11">
        <v>1172.08</v>
      </c>
      <c r="O5808" s="12">
        <v>0.45999999999999996</v>
      </c>
      <c r="P5808" s="6" t="s">
        <v>83</v>
      </c>
    </row>
    <row r="5809" spans="2:16" ht="14.25" customHeight="1">
      <c r="B5809" s="6" t="s">
        <v>30</v>
      </c>
      <c r="C5809" s="6">
        <v>1128299</v>
      </c>
      <c r="D5809" s="7">
        <v>44464</v>
      </c>
      <c r="E5809" s="7" t="str">
        <f t="shared" si="180"/>
        <v>Sep</v>
      </c>
      <c r="F5809" s="7" t="str">
        <f t="shared" si="181"/>
        <v>2021</v>
      </c>
      <c r="G5809" s="6" t="s">
        <v>31</v>
      </c>
      <c r="H5809" s="6" t="s">
        <v>80</v>
      </c>
      <c r="I5809" s="6" t="s">
        <v>63</v>
      </c>
      <c r="J5809" s="8" t="s">
        <v>22</v>
      </c>
      <c r="K5809" s="9">
        <v>58</v>
      </c>
      <c r="L5809" s="10">
        <v>59</v>
      </c>
      <c r="M5809" s="11">
        <v>3422</v>
      </c>
      <c r="N5809" s="11">
        <v>1813.66</v>
      </c>
      <c r="O5809" s="12">
        <v>0.53</v>
      </c>
      <c r="P5809" s="6" t="s">
        <v>83</v>
      </c>
    </row>
    <row r="5810" spans="2:16" ht="14.25" customHeight="1">
      <c r="B5810" s="6" t="s">
        <v>30</v>
      </c>
      <c r="C5810" s="6">
        <v>1128299</v>
      </c>
      <c r="D5810" s="7">
        <v>44464</v>
      </c>
      <c r="E5810" s="7" t="str">
        <f t="shared" si="180"/>
        <v>Sep</v>
      </c>
      <c r="F5810" s="7" t="str">
        <f t="shared" si="181"/>
        <v>2021</v>
      </c>
      <c r="G5810" s="6" t="s">
        <v>31</v>
      </c>
      <c r="H5810" s="6" t="s">
        <v>80</v>
      </c>
      <c r="I5810" s="6" t="s">
        <v>63</v>
      </c>
      <c r="J5810" s="8" t="s">
        <v>23</v>
      </c>
      <c r="K5810" s="9">
        <v>41</v>
      </c>
      <c r="L5810" s="10">
        <v>73</v>
      </c>
      <c r="M5810" s="11">
        <v>2993</v>
      </c>
      <c r="N5810" s="11">
        <v>1257.06</v>
      </c>
      <c r="O5810" s="12">
        <v>0.42</v>
      </c>
      <c r="P5810" s="6" t="s">
        <v>83</v>
      </c>
    </row>
    <row r="5811" spans="2:16" ht="14.25" customHeight="1">
      <c r="B5811" s="6" t="s">
        <v>30</v>
      </c>
      <c r="C5811" s="6">
        <v>1128299</v>
      </c>
      <c r="D5811" s="7">
        <v>44493</v>
      </c>
      <c r="E5811" s="7" t="str">
        <f t="shared" si="180"/>
        <v>Oct</v>
      </c>
      <c r="F5811" s="7" t="str">
        <f t="shared" si="181"/>
        <v>2021</v>
      </c>
      <c r="G5811" s="6" t="s">
        <v>31</v>
      </c>
      <c r="H5811" s="6" t="s">
        <v>80</v>
      </c>
      <c r="I5811" s="6" t="s">
        <v>63</v>
      </c>
      <c r="J5811" s="8" t="s">
        <v>17</v>
      </c>
      <c r="K5811" s="9">
        <v>38</v>
      </c>
      <c r="L5811" s="10">
        <v>102</v>
      </c>
      <c r="M5811" s="11">
        <v>3876</v>
      </c>
      <c r="N5811" s="11">
        <v>1821.7199999999998</v>
      </c>
      <c r="O5811" s="12">
        <v>0.47</v>
      </c>
      <c r="P5811" s="6" t="s">
        <v>83</v>
      </c>
    </row>
    <row r="5812" spans="2:16" ht="14.25" customHeight="1">
      <c r="B5812" s="6" t="s">
        <v>30</v>
      </c>
      <c r="C5812" s="6">
        <v>1128299</v>
      </c>
      <c r="D5812" s="7">
        <v>44493</v>
      </c>
      <c r="E5812" s="7" t="str">
        <f t="shared" si="180"/>
        <v>Oct</v>
      </c>
      <c r="F5812" s="7" t="str">
        <f t="shared" si="181"/>
        <v>2021</v>
      </c>
      <c r="G5812" s="6" t="s">
        <v>31</v>
      </c>
      <c r="H5812" s="6" t="s">
        <v>80</v>
      </c>
      <c r="I5812" s="6" t="s">
        <v>63</v>
      </c>
      <c r="J5812" s="8" t="s">
        <v>19</v>
      </c>
      <c r="K5812" s="9">
        <v>50</v>
      </c>
      <c r="L5812" s="10">
        <v>142</v>
      </c>
      <c r="M5812" s="11">
        <v>7100</v>
      </c>
      <c r="N5812" s="11">
        <v>3265.9999999999995</v>
      </c>
      <c r="O5812" s="12">
        <v>0.45999999999999996</v>
      </c>
      <c r="P5812" s="6" t="s">
        <v>83</v>
      </c>
    </row>
    <row r="5813" spans="2:16" ht="14.25" customHeight="1">
      <c r="B5813" s="6" t="s">
        <v>30</v>
      </c>
      <c r="C5813" s="6">
        <v>1128299</v>
      </c>
      <c r="D5813" s="7">
        <v>44493</v>
      </c>
      <c r="E5813" s="7" t="str">
        <f t="shared" si="180"/>
        <v>Oct</v>
      </c>
      <c r="F5813" s="7" t="str">
        <f t="shared" si="181"/>
        <v>2021</v>
      </c>
      <c r="G5813" s="6" t="s">
        <v>31</v>
      </c>
      <c r="H5813" s="6" t="s">
        <v>80</v>
      </c>
      <c r="I5813" s="6" t="s">
        <v>63</v>
      </c>
      <c r="J5813" s="8" t="s">
        <v>20</v>
      </c>
      <c r="K5813" s="9">
        <v>46</v>
      </c>
      <c r="L5813" s="10">
        <v>91</v>
      </c>
      <c r="M5813" s="11">
        <v>4186</v>
      </c>
      <c r="N5813" s="11">
        <v>2051.14</v>
      </c>
      <c r="O5813" s="12">
        <v>0.49</v>
      </c>
      <c r="P5813" s="6" t="s">
        <v>83</v>
      </c>
    </row>
    <row r="5814" spans="2:16" ht="14.25" customHeight="1">
      <c r="B5814" s="6" t="s">
        <v>30</v>
      </c>
      <c r="C5814" s="6">
        <v>1128299</v>
      </c>
      <c r="D5814" s="7">
        <v>44493</v>
      </c>
      <c r="E5814" s="7" t="str">
        <f t="shared" si="180"/>
        <v>Oct</v>
      </c>
      <c r="F5814" s="7" t="str">
        <f t="shared" si="181"/>
        <v>2021</v>
      </c>
      <c r="G5814" s="6" t="s">
        <v>31</v>
      </c>
      <c r="H5814" s="6" t="s">
        <v>80</v>
      </c>
      <c r="I5814" s="6" t="s">
        <v>63</v>
      </c>
      <c r="J5814" s="8" t="s">
        <v>21</v>
      </c>
      <c r="K5814" s="9">
        <v>44</v>
      </c>
      <c r="L5814" s="10">
        <v>81</v>
      </c>
      <c r="M5814" s="11">
        <v>3564</v>
      </c>
      <c r="N5814" s="11">
        <v>1710.72</v>
      </c>
      <c r="O5814" s="12">
        <v>0.48</v>
      </c>
      <c r="P5814" s="6" t="s">
        <v>83</v>
      </c>
    </row>
    <row r="5815" spans="2:16" ht="14.25" customHeight="1">
      <c r="B5815" s="6" t="s">
        <v>30</v>
      </c>
      <c r="C5815" s="6">
        <v>1128299</v>
      </c>
      <c r="D5815" s="7">
        <v>44493</v>
      </c>
      <c r="E5815" s="7" t="str">
        <f t="shared" si="180"/>
        <v>Oct</v>
      </c>
      <c r="F5815" s="7" t="str">
        <f t="shared" si="181"/>
        <v>2021</v>
      </c>
      <c r="G5815" s="6" t="s">
        <v>31</v>
      </c>
      <c r="H5815" s="6" t="s">
        <v>80</v>
      </c>
      <c r="I5815" s="6" t="s">
        <v>63</v>
      </c>
      <c r="J5815" s="8" t="s">
        <v>22</v>
      </c>
      <c r="K5815" s="9">
        <v>51</v>
      </c>
      <c r="L5815" s="10">
        <v>75</v>
      </c>
      <c r="M5815" s="11">
        <v>3825</v>
      </c>
      <c r="N5815" s="11">
        <v>2065.5</v>
      </c>
      <c r="O5815" s="12">
        <v>0.54</v>
      </c>
      <c r="P5815" s="6" t="s">
        <v>83</v>
      </c>
    </row>
    <row r="5816" spans="2:16" ht="14.25" customHeight="1">
      <c r="B5816" s="6" t="s">
        <v>30</v>
      </c>
      <c r="C5816" s="6">
        <v>1128299</v>
      </c>
      <c r="D5816" s="7">
        <v>44493</v>
      </c>
      <c r="E5816" s="7" t="str">
        <f t="shared" si="180"/>
        <v>Oct</v>
      </c>
      <c r="F5816" s="7" t="str">
        <f t="shared" si="181"/>
        <v>2021</v>
      </c>
      <c r="G5816" s="6" t="s">
        <v>31</v>
      </c>
      <c r="H5816" s="6" t="s">
        <v>80</v>
      </c>
      <c r="I5816" s="6" t="s">
        <v>63</v>
      </c>
      <c r="J5816" s="8" t="s">
        <v>23</v>
      </c>
      <c r="K5816" s="9">
        <v>58</v>
      </c>
      <c r="L5816" s="10">
        <v>105</v>
      </c>
      <c r="M5816" s="11">
        <v>6090</v>
      </c>
      <c r="N5816" s="11">
        <v>2618.6999999999998</v>
      </c>
      <c r="O5816" s="12">
        <v>0.43</v>
      </c>
      <c r="P5816" s="6" t="s">
        <v>83</v>
      </c>
    </row>
    <row r="5817" spans="2:16" ht="14.25" customHeight="1">
      <c r="B5817" s="6" t="s">
        <v>30</v>
      </c>
      <c r="C5817" s="6">
        <v>1128299</v>
      </c>
      <c r="D5817" s="7">
        <v>44524</v>
      </c>
      <c r="E5817" s="7" t="str">
        <f t="shared" si="180"/>
        <v>Nov</v>
      </c>
      <c r="F5817" s="7" t="str">
        <f t="shared" si="181"/>
        <v>2021</v>
      </c>
      <c r="G5817" s="6" t="s">
        <v>31</v>
      </c>
      <c r="H5817" s="6" t="s">
        <v>80</v>
      </c>
      <c r="I5817" s="6" t="s">
        <v>63</v>
      </c>
      <c r="J5817" s="8" t="s">
        <v>17</v>
      </c>
      <c r="K5817" s="9">
        <v>44</v>
      </c>
      <c r="L5817" s="10">
        <v>173</v>
      </c>
      <c r="M5817" s="11">
        <v>7612</v>
      </c>
      <c r="N5817" s="11">
        <v>3501.5199999999995</v>
      </c>
      <c r="O5817" s="12">
        <v>0.45999999999999996</v>
      </c>
      <c r="P5817" s="6" t="s">
        <v>83</v>
      </c>
    </row>
    <row r="5818" spans="2:16" ht="14.25" customHeight="1">
      <c r="B5818" s="6" t="s">
        <v>30</v>
      </c>
      <c r="C5818" s="6">
        <v>1128299</v>
      </c>
      <c r="D5818" s="7">
        <v>44524</v>
      </c>
      <c r="E5818" s="7" t="str">
        <f t="shared" si="180"/>
        <v>Nov</v>
      </c>
      <c r="F5818" s="7" t="str">
        <f t="shared" si="181"/>
        <v>2021</v>
      </c>
      <c r="G5818" s="6" t="s">
        <v>31</v>
      </c>
      <c r="H5818" s="6" t="s">
        <v>80</v>
      </c>
      <c r="I5818" s="6" t="s">
        <v>63</v>
      </c>
      <c r="J5818" s="8" t="s">
        <v>19</v>
      </c>
      <c r="K5818" s="9">
        <v>48</v>
      </c>
      <c r="L5818" s="10">
        <v>195</v>
      </c>
      <c r="M5818" s="11">
        <v>9360</v>
      </c>
      <c r="N5818" s="11">
        <v>4680</v>
      </c>
      <c r="O5818" s="12">
        <v>0.5</v>
      </c>
      <c r="P5818" s="6" t="s">
        <v>83</v>
      </c>
    </row>
    <row r="5819" spans="2:16" ht="14.25" customHeight="1">
      <c r="B5819" s="6" t="s">
        <v>30</v>
      </c>
      <c r="C5819" s="6">
        <v>1128299</v>
      </c>
      <c r="D5819" s="7">
        <v>44524</v>
      </c>
      <c r="E5819" s="7" t="str">
        <f t="shared" si="180"/>
        <v>Nov</v>
      </c>
      <c r="F5819" s="7" t="str">
        <f t="shared" si="181"/>
        <v>2021</v>
      </c>
      <c r="G5819" s="6" t="s">
        <v>31</v>
      </c>
      <c r="H5819" s="6" t="s">
        <v>80</v>
      </c>
      <c r="I5819" s="6" t="s">
        <v>63</v>
      </c>
      <c r="J5819" s="8" t="s">
        <v>20</v>
      </c>
      <c r="K5819" s="9">
        <v>42</v>
      </c>
      <c r="L5819" s="10">
        <v>128</v>
      </c>
      <c r="M5819" s="11">
        <v>5376</v>
      </c>
      <c r="N5819" s="11">
        <v>2688</v>
      </c>
      <c r="O5819" s="12">
        <v>0.5</v>
      </c>
      <c r="P5819" s="6" t="s">
        <v>83</v>
      </c>
    </row>
    <row r="5820" spans="2:16" ht="14.25" customHeight="1">
      <c r="B5820" s="6" t="s">
        <v>30</v>
      </c>
      <c r="C5820" s="6">
        <v>1128299</v>
      </c>
      <c r="D5820" s="7">
        <v>44524</v>
      </c>
      <c r="E5820" s="7" t="str">
        <f t="shared" si="180"/>
        <v>Nov</v>
      </c>
      <c r="F5820" s="7" t="str">
        <f t="shared" si="181"/>
        <v>2021</v>
      </c>
      <c r="G5820" s="6" t="s">
        <v>31</v>
      </c>
      <c r="H5820" s="6" t="s">
        <v>80</v>
      </c>
      <c r="I5820" s="6" t="s">
        <v>63</v>
      </c>
      <c r="J5820" s="8" t="s">
        <v>21</v>
      </c>
      <c r="K5820" s="9">
        <v>51</v>
      </c>
      <c r="L5820" s="10">
        <v>131</v>
      </c>
      <c r="M5820" s="11">
        <v>6681</v>
      </c>
      <c r="N5820" s="11">
        <v>3073.2599999999998</v>
      </c>
      <c r="O5820" s="12">
        <v>0.45999999999999996</v>
      </c>
      <c r="P5820" s="6" t="s">
        <v>83</v>
      </c>
    </row>
    <row r="5821" spans="2:16" ht="14.25" customHeight="1">
      <c r="B5821" s="6" t="s">
        <v>30</v>
      </c>
      <c r="C5821" s="6">
        <v>1128299</v>
      </c>
      <c r="D5821" s="7">
        <v>44524</v>
      </c>
      <c r="E5821" s="7" t="str">
        <f t="shared" si="180"/>
        <v>Nov</v>
      </c>
      <c r="F5821" s="7" t="str">
        <f t="shared" si="181"/>
        <v>2021</v>
      </c>
      <c r="G5821" s="6" t="s">
        <v>31</v>
      </c>
      <c r="H5821" s="6" t="s">
        <v>80</v>
      </c>
      <c r="I5821" s="6" t="s">
        <v>63</v>
      </c>
      <c r="J5821" s="8" t="s">
        <v>22</v>
      </c>
      <c r="K5821" s="9">
        <v>68</v>
      </c>
      <c r="L5821" s="10">
        <v>111</v>
      </c>
      <c r="M5821" s="11">
        <v>7548</v>
      </c>
      <c r="N5821" s="11">
        <v>4075.92</v>
      </c>
      <c r="O5821" s="12">
        <v>0.54</v>
      </c>
      <c r="P5821" s="6" t="s">
        <v>83</v>
      </c>
    </row>
    <row r="5822" spans="2:16" ht="14.25" customHeight="1">
      <c r="B5822" s="6" t="s">
        <v>30</v>
      </c>
      <c r="C5822" s="6">
        <v>1128299</v>
      </c>
      <c r="D5822" s="7">
        <v>44524</v>
      </c>
      <c r="E5822" s="7" t="str">
        <f t="shared" si="180"/>
        <v>Nov</v>
      </c>
      <c r="F5822" s="7" t="str">
        <f t="shared" si="181"/>
        <v>2021</v>
      </c>
      <c r="G5822" s="6" t="s">
        <v>31</v>
      </c>
      <c r="H5822" s="6" t="s">
        <v>80</v>
      </c>
      <c r="I5822" s="6" t="s">
        <v>63</v>
      </c>
      <c r="J5822" s="8" t="s">
        <v>23</v>
      </c>
      <c r="K5822" s="9">
        <v>76</v>
      </c>
      <c r="L5822" s="10">
        <v>149</v>
      </c>
      <c r="M5822" s="11">
        <v>11324</v>
      </c>
      <c r="N5822" s="11">
        <v>4756.08</v>
      </c>
      <c r="O5822" s="12">
        <v>0.42</v>
      </c>
      <c r="P5822" s="6" t="s">
        <v>83</v>
      </c>
    </row>
    <row r="5823" spans="2:16" ht="14.25" customHeight="1">
      <c r="B5823" s="6" t="s">
        <v>30</v>
      </c>
      <c r="C5823" s="6">
        <v>1128299</v>
      </c>
      <c r="D5823" s="7">
        <v>44553</v>
      </c>
      <c r="E5823" s="7" t="str">
        <f t="shared" si="180"/>
        <v>Dec</v>
      </c>
      <c r="F5823" s="7" t="str">
        <f t="shared" si="181"/>
        <v>2021</v>
      </c>
      <c r="G5823" s="6" t="s">
        <v>31</v>
      </c>
      <c r="H5823" s="6" t="s">
        <v>80</v>
      </c>
      <c r="I5823" s="6" t="s">
        <v>63</v>
      </c>
      <c r="J5823" s="8" t="s">
        <v>17</v>
      </c>
      <c r="K5823" s="9">
        <v>61</v>
      </c>
      <c r="L5823" s="10">
        <v>188</v>
      </c>
      <c r="M5823" s="11">
        <v>11468</v>
      </c>
      <c r="N5823" s="11">
        <v>5504.6399999999994</v>
      </c>
      <c r="O5823" s="12">
        <v>0.48</v>
      </c>
      <c r="P5823" s="6" t="s">
        <v>83</v>
      </c>
    </row>
    <row r="5824" spans="2:16" ht="14.25" customHeight="1">
      <c r="B5824" s="6" t="s">
        <v>30</v>
      </c>
      <c r="C5824" s="6">
        <v>1128299</v>
      </c>
      <c r="D5824" s="7">
        <v>44553</v>
      </c>
      <c r="E5824" s="7" t="str">
        <f t="shared" si="180"/>
        <v>Dec</v>
      </c>
      <c r="F5824" s="7" t="str">
        <f t="shared" si="181"/>
        <v>2021</v>
      </c>
      <c r="G5824" s="6" t="s">
        <v>31</v>
      </c>
      <c r="H5824" s="6" t="s">
        <v>80</v>
      </c>
      <c r="I5824" s="6" t="s">
        <v>63</v>
      </c>
      <c r="J5824" s="8" t="s">
        <v>19</v>
      </c>
      <c r="K5824" s="9">
        <v>72</v>
      </c>
      <c r="L5824" s="10">
        <v>218</v>
      </c>
      <c r="M5824" s="11">
        <v>15696</v>
      </c>
      <c r="N5824" s="11">
        <v>7377.12</v>
      </c>
      <c r="O5824" s="12">
        <v>0.47</v>
      </c>
      <c r="P5824" s="6" t="s">
        <v>83</v>
      </c>
    </row>
    <row r="5825" spans="2:16" ht="14.25" customHeight="1">
      <c r="B5825" s="6" t="s">
        <v>30</v>
      </c>
      <c r="C5825" s="6">
        <v>1128299</v>
      </c>
      <c r="D5825" s="7">
        <v>44553</v>
      </c>
      <c r="E5825" s="7" t="str">
        <f t="shared" si="180"/>
        <v>Dec</v>
      </c>
      <c r="F5825" s="7" t="str">
        <f t="shared" si="181"/>
        <v>2021</v>
      </c>
      <c r="G5825" s="6" t="s">
        <v>31</v>
      </c>
      <c r="H5825" s="6" t="s">
        <v>80</v>
      </c>
      <c r="I5825" s="6" t="s">
        <v>63</v>
      </c>
      <c r="J5825" s="8" t="s">
        <v>20</v>
      </c>
      <c r="K5825" s="9">
        <v>67</v>
      </c>
      <c r="L5825" s="10">
        <v>165</v>
      </c>
      <c r="M5825" s="11">
        <v>11055</v>
      </c>
      <c r="N5825" s="11">
        <v>4974.7499999999991</v>
      </c>
      <c r="O5825" s="12">
        <v>0.44999999999999996</v>
      </c>
      <c r="P5825" s="6" t="s">
        <v>83</v>
      </c>
    </row>
    <row r="5826" spans="2:16" ht="14.25" customHeight="1">
      <c r="B5826" s="6" t="s">
        <v>30</v>
      </c>
      <c r="C5826" s="6">
        <v>1128299</v>
      </c>
      <c r="D5826" s="7">
        <v>44553</v>
      </c>
      <c r="E5826" s="7" t="str">
        <f t="shared" si="180"/>
        <v>Dec</v>
      </c>
      <c r="F5826" s="7" t="str">
        <f t="shared" si="181"/>
        <v>2021</v>
      </c>
      <c r="G5826" s="6" t="s">
        <v>31</v>
      </c>
      <c r="H5826" s="6" t="s">
        <v>80</v>
      </c>
      <c r="I5826" s="6" t="s">
        <v>63</v>
      </c>
      <c r="J5826" s="8" t="s">
        <v>21</v>
      </c>
      <c r="K5826" s="9">
        <v>67</v>
      </c>
      <c r="L5826" s="10">
        <v>143</v>
      </c>
      <c r="M5826" s="11">
        <v>9581</v>
      </c>
      <c r="N5826" s="11">
        <v>4311.45</v>
      </c>
      <c r="O5826" s="12">
        <v>0.44999999999999996</v>
      </c>
      <c r="P5826" s="6" t="s">
        <v>83</v>
      </c>
    </row>
    <row r="5827" spans="2:16" ht="14.25" customHeight="1">
      <c r="B5827" s="6" t="s">
        <v>30</v>
      </c>
      <c r="C5827" s="6">
        <v>1128299</v>
      </c>
      <c r="D5827" s="7">
        <v>44553</v>
      </c>
      <c r="E5827" s="7" t="str">
        <f t="shared" si="180"/>
        <v>Dec</v>
      </c>
      <c r="F5827" s="7" t="str">
        <f t="shared" si="181"/>
        <v>2021</v>
      </c>
      <c r="G5827" s="6" t="s">
        <v>31</v>
      </c>
      <c r="H5827" s="6" t="s">
        <v>80</v>
      </c>
      <c r="I5827" s="6" t="s">
        <v>63</v>
      </c>
      <c r="J5827" s="8" t="s">
        <v>22</v>
      </c>
      <c r="K5827" s="9">
        <v>72</v>
      </c>
      <c r="L5827" s="10">
        <v>133</v>
      </c>
      <c r="M5827" s="11">
        <v>9576</v>
      </c>
      <c r="N5827" s="11">
        <v>4788</v>
      </c>
      <c r="O5827" s="12">
        <v>0.5</v>
      </c>
      <c r="P5827" s="6" t="s">
        <v>83</v>
      </c>
    </row>
    <row r="5828" spans="2:16" ht="14.25" customHeight="1">
      <c r="B5828" s="6" t="s">
        <v>30</v>
      </c>
      <c r="C5828" s="6">
        <v>1128299</v>
      </c>
      <c r="D5828" s="7">
        <v>44553</v>
      </c>
      <c r="E5828" s="7" t="str">
        <f t="shared" si="180"/>
        <v>Dec</v>
      </c>
      <c r="F5828" s="7" t="str">
        <f t="shared" si="181"/>
        <v>2021</v>
      </c>
      <c r="G5828" s="6" t="s">
        <v>31</v>
      </c>
      <c r="H5828" s="6" t="s">
        <v>80</v>
      </c>
      <c r="I5828" s="6" t="s">
        <v>63</v>
      </c>
      <c r="J5828" s="8" t="s">
        <v>23</v>
      </c>
      <c r="K5828" s="9">
        <v>77</v>
      </c>
      <c r="L5828" s="10">
        <v>173</v>
      </c>
      <c r="M5828" s="11">
        <v>13321</v>
      </c>
      <c r="N5828" s="11">
        <v>5328.4000000000005</v>
      </c>
      <c r="O5828" s="12">
        <v>0.4</v>
      </c>
      <c r="P5828" s="6" t="s">
        <v>83</v>
      </c>
    </row>
    <row r="5829" spans="2:16" ht="14.25" customHeight="1">
      <c r="B5829" s="6" t="s">
        <v>30</v>
      </c>
      <c r="C5829" s="6">
        <v>1128299</v>
      </c>
      <c r="D5829" s="7">
        <v>44213</v>
      </c>
      <c r="E5829" s="7" t="str">
        <f t="shared" si="180"/>
        <v>Jan</v>
      </c>
      <c r="F5829" s="7" t="str">
        <f t="shared" si="181"/>
        <v>2021</v>
      </c>
      <c r="G5829" s="6" t="s">
        <v>31</v>
      </c>
      <c r="H5829" s="6" t="s">
        <v>80</v>
      </c>
      <c r="I5829" s="6" t="s">
        <v>63</v>
      </c>
      <c r="J5829" s="8" t="s">
        <v>17</v>
      </c>
      <c r="K5829" s="9">
        <v>33</v>
      </c>
      <c r="L5829" s="10">
        <v>100</v>
      </c>
      <c r="M5829" s="11">
        <v>3300</v>
      </c>
      <c r="N5829" s="11">
        <v>1683</v>
      </c>
      <c r="O5829" s="12">
        <v>0.51</v>
      </c>
      <c r="P5829" s="6" t="s">
        <v>83</v>
      </c>
    </row>
    <row r="5830" spans="2:16" ht="14.25" customHeight="1">
      <c r="B5830" s="6" t="s">
        <v>30</v>
      </c>
      <c r="C5830" s="6">
        <v>1128299</v>
      </c>
      <c r="D5830" s="7">
        <v>44213</v>
      </c>
      <c r="E5830" s="7" t="str">
        <f t="shared" si="180"/>
        <v>Jan</v>
      </c>
      <c r="F5830" s="7" t="str">
        <f t="shared" si="181"/>
        <v>2021</v>
      </c>
      <c r="G5830" s="6" t="s">
        <v>31</v>
      </c>
      <c r="H5830" s="6" t="s">
        <v>80</v>
      </c>
      <c r="I5830" s="6" t="s">
        <v>63</v>
      </c>
      <c r="J5830" s="8" t="s">
        <v>19</v>
      </c>
      <c r="K5830" s="9">
        <v>42</v>
      </c>
      <c r="L5830" s="10">
        <v>100</v>
      </c>
      <c r="M5830" s="11">
        <v>4200</v>
      </c>
      <c r="N5830" s="11">
        <v>2268</v>
      </c>
      <c r="O5830" s="12">
        <v>0.54</v>
      </c>
      <c r="P5830" s="6" t="s">
        <v>83</v>
      </c>
    </row>
    <row r="5831" spans="2:16" ht="14.25" customHeight="1">
      <c r="B5831" s="6" t="s">
        <v>30</v>
      </c>
      <c r="C5831" s="6">
        <v>1128299</v>
      </c>
      <c r="D5831" s="7">
        <v>44213</v>
      </c>
      <c r="E5831" s="7" t="str">
        <f t="shared" ref="E5831:E5894" si="182">TEXT(D5831,"mmm")</f>
        <v>Jan</v>
      </c>
      <c r="F5831" s="7" t="str">
        <f t="shared" ref="F5831:F5894" si="183">TEXT(D5831,"yyyy")</f>
        <v>2021</v>
      </c>
      <c r="G5831" s="6" t="s">
        <v>31</v>
      </c>
      <c r="H5831" s="6" t="s">
        <v>80</v>
      </c>
      <c r="I5831" s="6" t="s">
        <v>63</v>
      </c>
      <c r="J5831" s="8" t="s">
        <v>20</v>
      </c>
      <c r="K5831" s="9">
        <v>43</v>
      </c>
      <c r="L5831" s="10">
        <v>112</v>
      </c>
      <c r="M5831" s="11">
        <v>4816</v>
      </c>
      <c r="N5831" s="11">
        <v>2600.6400000000003</v>
      </c>
      <c r="O5831" s="12">
        <v>0.54</v>
      </c>
      <c r="P5831" s="6" t="s">
        <v>83</v>
      </c>
    </row>
    <row r="5832" spans="2:16" ht="14.25" customHeight="1">
      <c r="B5832" s="6" t="s">
        <v>30</v>
      </c>
      <c r="C5832" s="6">
        <v>1128299</v>
      </c>
      <c r="D5832" s="7">
        <v>44213</v>
      </c>
      <c r="E5832" s="7" t="str">
        <f t="shared" si="182"/>
        <v>Jan</v>
      </c>
      <c r="F5832" s="7" t="str">
        <f t="shared" si="183"/>
        <v>2021</v>
      </c>
      <c r="G5832" s="6" t="s">
        <v>31</v>
      </c>
      <c r="H5832" s="6" t="s">
        <v>80</v>
      </c>
      <c r="I5832" s="6" t="s">
        <v>63</v>
      </c>
      <c r="J5832" s="8" t="s">
        <v>21</v>
      </c>
      <c r="K5832" s="9">
        <v>41</v>
      </c>
      <c r="L5832" s="10">
        <v>68</v>
      </c>
      <c r="M5832" s="11">
        <v>2788</v>
      </c>
      <c r="N5832" s="11">
        <v>1533.3999999999999</v>
      </c>
      <c r="O5832" s="12">
        <v>0.54999999999999993</v>
      </c>
      <c r="P5832" s="6" t="s">
        <v>83</v>
      </c>
    </row>
    <row r="5833" spans="2:16" ht="14.25" customHeight="1">
      <c r="B5833" s="6" t="s">
        <v>30</v>
      </c>
      <c r="C5833" s="6">
        <v>1128299</v>
      </c>
      <c r="D5833" s="7">
        <v>44213</v>
      </c>
      <c r="E5833" s="7" t="str">
        <f t="shared" si="182"/>
        <v>Jan</v>
      </c>
      <c r="F5833" s="7" t="str">
        <f t="shared" si="183"/>
        <v>2021</v>
      </c>
      <c r="G5833" s="6" t="s">
        <v>31</v>
      </c>
      <c r="H5833" s="6" t="s">
        <v>80</v>
      </c>
      <c r="I5833" s="6" t="s">
        <v>63</v>
      </c>
      <c r="J5833" s="8" t="s">
        <v>22</v>
      </c>
      <c r="K5833" s="9">
        <v>46</v>
      </c>
      <c r="L5833" s="10">
        <v>58</v>
      </c>
      <c r="M5833" s="11">
        <v>2668</v>
      </c>
      <c r="N5833" s="11">
        <v>1574.1200000000001</v>
      </c>
      <c r="O5833" s="12">
        <v>0.59000000000000008</v>
      </c>
      <c r="P5833" s="6" t="s">
        <v>83</v>
      </c>
    </row>
    <row r="5834" spans="2:16" ht="14.25" customHeight="1">
      <c r="B5834" s="6" t="s">
        <v>30</v>
      </c>
      <c r="C5834" s="6">
        <v>1128299</v>
      </c>
      <c r="D5834" s="7">
        <v>44213</v>
      </c>
      <c r="E5834" s="7" t="str">
        <f t="shared" si="182"/>
        <v>Jan</v>
      </c>
      <c r="F5834" s="7" t="str">
        <f t="shared" si="183"/>
        <v>2021</v>
      </c>
      <c r="G5834" s="6" t="s">
        <v>31</v>
      </c>
      <c r="H5834" s="6" t="s">
        <v>80</v>
      </c>
      <c r="I5834" s="6" t="s">
        <v>63</v>
      </c>
      <c r="J5834" s="8" t="s">
        <v>23</v>
      </c>
      <c r="K5834" s="9">
        <v>41</v>
      </c>
      <c r="L5834" s="10">
        <v>122</v>
      </c>
      <c r="M5834" s="11">
        <v>5002</v>
      </c>
      <c r="N5834" s="11">
        <v>2400.96</v>
      </c>
      <c r="O5834" s="12">
        <v>0.48</v>
      </c>
      <c r="P5834" s="6" t="s">
        <v>83</v>
      </c>
    </row>
    <row r="5835" spans="2:16" ht="14.25" customHeight="1">
      <c r="B5835" s="6" t="s">
        <v>30</v>
      </c>
      <c r="C5835" s="6">
        <v>1128299</v>
      </c>
      <c r="D5835" s="7">
        <v>44244</v>
      </c>
      <c r="E5835" s="7" t="str">
        <f t="shared" si="182"/>
        <v>Feb</v>
      </c>
      <c r="F5835" s="7" t="str">
        <f t="shared" si="183"/>
        <v>2021</v>
      </c>
      <c r="G5835" s="6" t="s">
        <v>31</v>
      </c>
      <c r="H5835" s="6" t="s">
        <v>80</v>
      </c>
      <c r="I5835" s="6" t="s">
        <v>63</v>
      </c>
      <c r="J5835" s="8" t="s">
        <v>17</v>
      </c>
      <c r="K5835" s="9">
        <v>33</v>
      </c>
      <c r="L5835" s="10">
        <v>140</v>
      </c>
      <c r="M5835" s="11">
        <v>4620</v>
      </c>
      <c r="N5835" s="11">
        <v>2448.6</v>
      </c>
      <c r="O5835" s="12">
        <v>0.53</v>
      </c>
      <c r="P5835" s="6" t="s">
        <v>83</v>
      </c>
    </row>
    <row r="5836" spans="2:16" ht="14.25" customHeight="1">
      <c r="B5836" s="6" t="s">
        <v>30</v>
      </c>
      <c r="C5836" s="6">
        <v>1128299</v>
      </c>
      <c r="D5836" s="7">
        <v>44244</v>
      </c>
      <c r="E5836" s="7" t="str">
        <f t="shared" si="182"/>
        <v>Feb</v>
      </c>
      <c r="F5836" s="7" t="str">
        <f t="shared" si="183"/>
        <v>2021</v>
      </c>
      <c r="G5836" s="6" t="s">
        <v>31</v>
      </c>
      <c r="H5836" s="6" t="s">
        <v>80</v>
      </c>
      <c r="I5836" s="6" t="s">
        <v>63</v>
      </c>
      <c r="J5836" s="8" t="s">
        <v>19</v>
      </c>
      <c r="K5836" s="9">
        <v>41</v>
      </c>
      <c r="L5836" s="10">
        <v>116</v>
      </c>
      <c r="M5836" s="11">
        <v>4756</v>
      </c>
      <c r="N5836" s="11">
        <v>2425.56</v>
      </c>
      <c r="O5836" s="12">
        <v>0.51</v>
      </c>
      <c r="P5836" s="6" t="s">
        <v>83</v>
      </c>
    </row>
    <row r="5837" spans="2:16" ht="14.25" customHeight="1">
      <c r="B5837" s="6" t="s">
        <v>30</v>
      </c>
      <c r="C5837" s="6">
        <v>1128299</v>
      </c>
      <c r="D5837" s="7">
        <v>44244</v>
      </c>
      <c r="E5837" s="7" t="str">
        <f t="shared" si="182"/>
        <v>Feb</v>
      </c>
      <c r="F5837" s="7" t="str">
        <f t="shared" si="183"/>
        <v>2021</v>
      </c>
      <c r="G5837" s="6" t="s">
        <v>31</v>
      </c>
      <c r="H5837" s="6" t="s">
        <v>80</v>
      </c>
      <c r="I5837" s="6" t="s">
        <v>63</v>
      </c>
      <c r="J5837" s="8" t="s">
        <v>20</v>
      </c>
      <c r="K5837" s="9">
        <v>41</v>
      </c>
      <c r="L5837" s="10">
        <v>120</v>
      </c>
      <c r="M5837" s="11">
        <v>4920</v>
      </c>
      <c r="N5837" s="11">
        <v>2558.4</v>
      </c>
      <c r="O5837" s="12">
        <v>0.52</v>
      </c>
      <c r="P5837" s="6" t="s">
        <v>83</v>
      </c>
    </row>
    <row r="5838" spans="2:16" ht="14.25" customHeight="1">
      <c r="B5838" s="6" t="s">
        <v>30</v>
      </c>
      <c r="C5838" s="6">
        <v>1128299</v>
      </c>
      <c r="D5838" s="7">
        <v>44244</v>
      </c>
      <c r="E5838" s="7" t="str">
        <f t="shared" si="182"/>
        <v>Feb</v>
      </c>
      <c r="F5838" s="7" t="str">
        <f t="shared" si="183"/>
        <v>2021</v>
      </c>
      <c r="G5838" s="6" t="s">
        <v>27</v>
      </c>
      <c r="H5838" s="6" t="s">
        <v>81</v>
      </c>
      <c r="I5838" s="6" t="s">
        <v>82</v>
      </c>
      <c r="J5838" s="8" t="s">
        <v>21</v>
      </c>
      <c r="K5838" s="9">
        <v>44</v>
      </c>
      <c r="L5838" s="10">
        <v>73</v>
      </c>
      <c r="M5838" s="11">
        <v>3212</v>
      </c>
      <c r="N5838" s="11">
        <v>1766.5999999999997</v>
      </c>
      <c r="O5838" s="12">
        <v>0.54999999999999993</v>
      </c>
      <c r="P5838" s="6" t="s">
        <v>83</v>
      </c>
    </row>
    <row r="5839" spans="2:16" ht="14.25" customHeight="1">
      <c r="B5839" s="6" t="s">
        <v>30</v>
      </c>
      <c r="C5839" s="6">
        <v>1128299</v>
      </c>
      <c r="D5839" s="7">
        <v>44244</v>
      </c>
      <c r="E5839" s="7" t="str">
        <f t="shared" si="182"/>
        <v>Feb</v>
      </c>
      <c r="F5839" s="7" t="str">
        <f t="shared" si="183"/>
        <v>2021</v>
      </c>
      <c r="G5839" s="6" t="s">
        <v>27</v>
      </c>
      <c r="H5839" s="6" t="s">
        <v>81</v>
      </c>
      <c r="I5839" s="6" t="s">
        <v>82</v>
      </c>
      <c r="J5839" s="8" t="s">
        <v>22</v>
      </c>
      <c r="K5839" s="9">
        <v>48</v>
      </c>
      <c r="L5839" s="10">
        <v>51</v>
      </c>
      <c r="M5839" s="11">
        <v>2448</v>
      </c>
      <c r="N5839" s="11">
        <v>1468.8</v>
      </c>
      <c r="O5839" s="12">
        <v>0.6</v>
      </c>
      <c r="P5839" s="6" t="s">
        <v>83</v>
      </c>
    </row>
    <row r="5840" spans="2:16" ht="14.25" customHeight="1">
      <c r="B5840" s="6" t="s">
        <v>30</v>
      </c>
      <c r="C5840" s="6">
        <v>1128299</v>
      </c>
      <c r="D5840" s="7">
        <v>44244</v>
      </c>
      <c r="E5840" s="7" t="str">
        <f t="shared" si="182"/>
        <v>Feb</v>
      </c>
      <c r="F5840" s="7" t="str">
        <f t="shared" si="183"/>
        <v>2021</v>
      </c>
      <c r="G5840" s="6" t="s">
        <v>27</v>
      </c>
      <c r="H5840" s="6" t="s">
        <v>81</v>
      </c>
      <c r="I5840" s="6" t="s">
        <v>82</v>
      </c>
      <c r="J5840" s="8" t="s">
        <v>23</v>
      </c>
      <c r="K5840" s="9">
        <v>44</v>
      </c>
      <c r="L5840" s="10">
        <v>105</v>
      </c>
      <c r="M5840" s="11">
        <v>4620</v>
      </c>
      <c r="N5840" s="11">
        <v>2217.6</v>
      </c>
      <c r="O5840" s="12">
        <v>0.48</v>
      </c>
      <c r="P5840" s="6" t="s">
        <v>83</v>
      </c>
    </row>
    <row r="5841" spans="2:16" ht="14.25" customHeight="1">
      <c r="B5841" s="6" t="s">
        <v>30</v>
      </c>
      <c r="C5841" s="6">
        <v>1128299</v>
      </c>
      <c r="D5841" s="7">
        <v>44271</v>
      </c>
      <c r="E5841" s="7" t="str">
        <f t="shared" si="182"/>
        <v>Mar</v>
      </c>
      <c r="F5841" s="7" t="str">
        <f t="shared" si="183"/>
        <v>2021</v>
      </c>
      <c r="G5841" s="6" t="s">
        <v>27</v>
      </c>
      <c r="H5841" s="6" t="s">
        <v>81</v>
      </c>
      <c r="I5841" s="6" t="s">
        <v>82</v>
      </c>
      <c r="J5841" s="8" t="s">
        <v>17</v>
      </c>
      <c r="K5841" s="9">
        <v>44</v>
      </c>
      <c r="L5841" s="10">
        <v>147</v>
      </c>
      <c r="M5841" s="11">
        <v>6468</v>
      </c>
      <c r="N5841" s="11">
        <v>3298.68</v>
      </c>
      <c r="O5841" s="12">
        <v>0.51</v>
      </c>
      <c r="P5841" s="6" t="s">
        <v>83</v>
      </c>
    </row>
    <row r="5842" spans="2:16" ht="14.25" customHeight="1">
      <c r="B5842" s="6" t="s">
        <v>30</v>
      </c>
      <c r="C5842" s="6">
        <v>1128299</v>
      </c>
      <c r="D5842" s="7">
        <v>44271</v>
      </c>
      <c r="E5842" s="7" t="str">
        <f t="shared" si="182"/>
        <v>Mar</v>
      </c>
      <c r="F5842" s="7" t="str">
        <f t="shared" si="183"/>
        <v>2021</v>
      </c>
      <c r="G5842" s="6" t="s">
        <v>27</v>
      </c>
      <c r="H5842" s="6" t="s">
        <v>81</v>
      </c>
      <c r="I5842" s="6" t="s">
        <v>82</v>
      </c>
      <c r="J5842" s="8" t="s">
        <v>19</v>
      </c>
      <c r="K5842" s="9">
        <v>51</v>
      </c>
      <c r="L5842" s="10">
        <v>101</v>
      </c>
      <c r="M5842" s="11">
        <v>5151</v>
      </c>
      <c r="N5842" s="11">
        <v>2833.0499999999997</v>
      </c>
      <c r="O5842" s="12">
        <v>0.54999999999999993</v>
      </c>
      <c r="P5842" s="6" t="s">
        <v>83</v>
      </c>
    </row>
    <row r="5843" spans="2:16" ht="14.25" customHeight="1">
      <c r="B5843" s="6" t="s">
        <v>30</v>
      </c>
      <c r="C5843" s="6">
        <v>1128299</v>
      </c>
      <c r="D5843" s="7">
        <v>44271</v>
      </c>
      <c r="E5843" s="7" t="str">
        <f t="shared" si="182"/>
        <v>Mar</v>
      </c>
      <c r="F5843" s="7" t="str">
        <f t="shared" si="183"/>
        <v>2021</v>
      </c>
      <c r="G5843" s="6" t="s">
        <v>27</v>
      </c>
      <c r="H5843" s="6" t="s">
        <v>81</v>
      </c>
      <c r="I5843" s="6" t="s">
        <v>82</v>
      </c>
      <c r="J5843" s="8" t="s">
        <v>20</v>
      </c>
      <c r="K5843" s="9">
        <v>56</v>
      </c>
      <c r="L5843" s="10">
        <v>116</v>
      </c>
      <c r="M5843" s="11">
        <v>6496</v>
      </c>
      <c r="N5843" s="11">
        <v>3572.7999999999997</v>
      </c>
      <c r="O5843" s="12">
        <v>0.54999999999999993</v>
      </c>
      <c r="P5843" s="6" t="s">
        <v>83</v>
      </c>
    </row>
    <row r="5844" spans="2:16" ht="14.25" customHeight="1">
      <c r="B5844" s="6" t="s">
        <v>30</v>
      </c>
      <c r="C5844" s="6">
        <v>1128299</v>
      </c>
      <c r="D5844" s="7">
        <v>44271</v>
      </c>
      <c r="E5844" s="7" t="str">
        <f t="shared" si="182"/>
        <v>Mar</v>
      </c>
      <c r="F5844" s="7" t="str">
        <f t="shared" si="183"/>
        <v>2021</v>
      </c>
      <c r="G5844" s="6" t="s">
        <v>27</v>
      </c>
      <c r="H5844" s="6" t="s">
        <v>81</v>
      </c>
      <c r="I5844" s="6" t="s">
        <v>82</v>
      </c>
      <c r="J5844" s="8" t="s">
        <v>21</v>
      </c>
      <c r="K5844" s="9">
        <v>50</v>
      </c>
      <c r="L5844" s="10">
        <v>84</v>
      </c>
      <c r="M5844" s="11">
        <v>4200</v>
      </c>
      <c r="N5844" s="11">
        <v>2309.9999999999995</v>
      </c>
      <c r="O5844" s="12">
        <v>0.54999999999999993</v>
      </c>
      <c r="P5844" s="6" t="s">
        <v>83</v>
      </c>
    </row>
    <row r="5845" spans="2:16" ht="14.25" customHeight="1">
      <c r="B5845" s="6" t="s">
        <v>30</v>
      </c>
      <c r="C5845" s="6">
        <v>1128299</v>
      </c>
      <c r="D5845" s="7">
        <v>44271</v>
      </c>
      <c r="E5845" s="7" t="str">
        <f t="shared" si="182"/>
        <v>Mar</v>
      </c>
      <c r="F5845" s="7" t="str">
        <f t="shared" si="183"/>
        <v>2021</v>
      </c>
      <c r="G5845" s="6" t="s">
        <v>27</v>
      </c>
      <c r="H5845" s="6" t="s">
        <v>81</v>
      </c>
      <c r="I5845" s="6" t="s">
        <v>82</v>
      </c>
      <c r="J5845" s="8" t="s">
        <v>22</v>
      </c>
      <c r="K5845" s="9">
        <v>56</v>
      </c>
      <c r="L5845" s="10">
        <v>39</v>
      </c>
      <c r="M5845" s="11">
        <v>2184</v>
      </c>
      <c r="N5845" s="11">
        <v>1310.3999999999999</v>
      </c>
      <c r="O5845" s="12">
        <v>0.6</v>
      </c>
      <c r="P5845" s="6" t="s">
        <v>83</v>
      </c>
    </row>
    <row r="5846" spans="2:16" ht="14.25" customHeight="1">
      <c r="B5846" s="6" t="s">
        <v>30</v>
      </c>
      <c r="C5846" s="6">
        <v>1128299</v>
      </c>
      <c r="D5846" s="7">
        <v>44271</v>
      </c>
      <c r="E5846" s="7" t="str">
        <f t="shared" si="182"/>
        <v>Mar</v>
      </c>
      <c r="F5846" s="7" t="str">
        <f t="shared" si="183"/>
        <v>2021</v>
      </c>
      <c r="G5846" s="6" t="s">
        <v>27</v>
      </c>
      <c r="H5846" s="6" t="s">
        <v>81</v>
      </c>
      <c r="I5846" s="6" t="s">
        <v>82</v>
      </c>
      <c r="J5846" s="8" t="s">
        <v>23</v>
      </c>
      <c r="K5846" s="9">
        <v>41</v>
      </c>
      <c r="L5846" s="10">
        <v>95</v>
      </c>
      <c r="M5846" s="11">
        <v>3895</v>
      </c>
      <c r="N5846" s="11">
        <v>1752.7499999999998</v>
      </c>
      <c r="O5846" s="12">
        <v>0.44999999999999996</v>
      </c>
      <c r="P5846" s="6" t="s">
        <v>83</v>
      </c>
    </row>
    <row r="5847" spans="2:16" ht="14.25" customHeight="1">
      <c r="B5847" s="6" t="s">
        <v>30</v>
      </c>
      <c r="C5847" s="6">
        <v>1128299</v>
      </c>
      <c r="D5847" s="7">
        <v>44303</v>
      </c>
      <c r="E5847" s="7" t="str">
        <f t="shared" si="182"/>
        <v>Apr</v>
      </c>
      <c r="F5847" s="7" t="str">
        <f t="shared" si="183"/>
        <v>2021</v>
      </c>
      <c r="G5847" s="6" t="s">
        <v>27</v>
      </c>
      <c r="H5847" s="6" t="s">
        <v>81</v>
      </c>
      <c r="I5847" s="6" t="s">
        <v>82</v>
      </c>
      <c r="J5847" s="8" t="s">
        <v>17</v>
      </c>
      <c r="K5847" s="9">
        <v>48</v>
      </c>
      <c r="L5847" s="10">
        <v>142</v>
      </c>
      <c r="M5847" s="11">
        <v>6816</v>
      </c>
      <c r="N5847" s="11">
        <v>3544.32</v>
      </c>
      <c r="O5847" s="12">
        <v>0.52</v>
      </c>
      <c r="P5847" s="6" t="s">
        <v>83</v>
      </c>
    </row>
    <row r="5848" spans="2:16" ht="14.25" customHeight="1">
      <c r="B5848" s="6" t="s">
        <v>30</v>
      </c>
      <c r="C5848" s="6">
        <v>1128299</v>
      </c>
      <c r="D5848" s="7">
        <v>44303</v>
      </c>
      <c r="E5848" s="7" t="str">
        <f t="shared" si="182"/>
        <v>Apr</v>
      </c>
      <c r="F5848" s="7" t="str">
        <f t="shared" si="183"/>
        <v>2021</v>
      </c>
      <c r="G5848" s="6" t="s">
        <v>27</v>
      </c>
      <c r="H5848" s="6" t="s">
        <v>81</v>
      </c>
      <c r="I5848" s="6" t="s">
        <v>82</v>
      </c>
      <c r="J5848" s="8" t="s">
        <v>19</v>
      </c>
      <c r="K5848" s="9">
        <v>52</v>
      </c>
      <c r="L5848" s="10">
        <v>88</v>
      </c>
      <c r="M5848" s="11">
        <v>4576</v>
      </c>
      <c r="N5848" s="11">
        <v>2288</v>
      </c>
      <c r="O5848" s="12">
        <v>0.5</v>
      </c>
      <c r="P5848" s="6" t="s">
        <v>83</v>
      </c>
    </row>
    <row r="5849" spans="2:16" ht="14.25" customHeight="1">
      <c r="B5849" s="6" t="s">
        <v>30</v>
      </c>
      <c r="C5849" s="6">
        <v>1128299</v>
      </c>
      <c r="D5849" s="7">
        <v>44303</v>
      </c>
      <c r="E5849" s="7" t="str">
        <f t="shared" si="182"/>
        <v>Apr</v>
      </c>
      <c r="F5849" s="7" t="str">
        <f t="shared" si="183"/>
        <v>2021</v>
      </c>
      <c r="G5849" s="6" t="s">
        <v>27</v>
      </c>
      <c r="H5849" s="6" t="s">
        <v>81</v>
      </c>
      <c r="I5849" s="6" t="s">
        <v>82</v>
      </c>
      <c r="J5849" s="8" t="s">
        <v>20</v>
      </c>
      <c r="K5849" s="9">
        <v>52</v>
      </c>
      <c r="L5849" s="10">
        <v>105</v>
      </c>
      <c r="M5849" s="11">
        <v>5460</v>
      </c>
      <c r="N5849" s="11">
        <v>2784.6</v>
      </c>
      <c r="O5849" s="12">
        <v>0.51</v>
      </c>
      <c r="P5849" s="6" t="s">
        <v>83</v>
      </c>
    </row>
    <row r="5850" spans="2:16" ht="14.25" customHeight="1">
      <c r="B5850" s="6" t="s">
        <v>30</v>
      </c>
      <c r="C5850" s="6">
        <v>1128299</v>
      </c>
      <c r="D5850" s="7">
        <v>44303</v>
      </c>
      <c r="E5850" s="7" t="str">
        <f t="shared" si="182"/>
        <v>Apr</v>
      </c>
      <c r="F5850" s="7" t="str">
        <f t="shared" si="183"/>
        <v>2021</v>
      </c>
      <c r="G5850" s="6" t="s">
        <v>27</v>
      </c>
      <c r="H5850" s="6" t="s">
        <v>81</v>
      </c>
      <c r="I5850" s="6" t="s">
        <v>82</v>
      </c>
      <c r="J5850" s="8" t="s">
        <v>21</v>
      </c>
      <c r="K5850" s="9">
        <v>39</v>
      </c>
      <c r="L5850" s="10">
        <v>74</v>
      </c>
      <c r="M5850" s="11">
        <v>2886</v>
      </c>
      <c r="N5850" s="11">
        <v>1529.5800000000002</v>
      </c>
      <c r="O5850" s="12">
        <v>0.53</v>
      </c>
      <c r="P5850" s="6" t="s">
        <v>83</v>
      </c>
    </row>
    <row r="5851" spans="2:16" ht="14.25" customHeight="1">
      <c r="B5851" s="6" t="s">
        <v>30</v>
      </c>
      <c r="C5851" s="6">
        <v>1128299</v>
      </c>
      <c r="D5851" s="7">
        <v>44303</v>
      </c>
      <c r="E5851" s="7" t="str">
        <f t="shared" si="182"/>
        <v>Apr</v>
      </c>
      <c r="F5851" s="7" t="str">
        <f t="shared" si="183"/>
        <v>2021</v>
      </c>
      <c r="G5851" s="6" t="s">
        <v>27</v>
      </c>
      <c r="H5851" s="6" t="s">
        <v>81</v>
      </c>
      <c r="I5851" s="6" t="s">
        <v>82</v>
      </c>
      <c r="J5851" s="8" t="s">
        <v>22</v>
      </c>
      <c r="K5851" s="9">
        <v>43</v>
      </c>
      <c r="L5851" s="10">
        <v>53</v>
      </c>
      <c r="M5851" s="11">
        <v>2279</v>
      </c>
      <c r="N5851" s="11">
        <v>1299.0300000000002</v>
      </c>
      <c r="O5851" s="12">
        <v>0.57000000000000006</v>
      </c>
      <c r="P5851" s="6" t="s">
        <v>83</v>
      </c>
    </row>
    <row r="5852" spans="2:16" ht="14.25" customHeight="1">
      <c r="B5852" s="6" t="s">
        <v>30</v>
      </c>
      <c r="C5852" s="6">
        <v>1128299</v>
      </c>
      <c r="D5852" s="7">
        <v>44303</v>
      </c>
      <c r="E5852" s="7" t="str">
        <f t="shared" si="182"/>
        <v>Apr</v>
      </c>
      <c r="F5852" s="7" t="str">
        <f t="shared" si="183"/>
        <v>2021</v>
      </c>
      <c r="G5852" s="6" t="s">
        <v>27</v>
      </c>
      <c r="H5852" s="6" t="s">
        <v>81</v>
      </c>
      <c r="I5852" s="6" t="s">
        <v>82</v>
      </c>
      <c r="J5852" s="8" t="s">
        <v>23</v>
      </c>
      <c r="K5852" s="9">
        <v>55</v>
      </c>
      <c r="L5852" s="10">
        <v>105</v>
      </c>
      <c r="M5852" s="11">
        <v>5775</v>
      </c>
      <c r="N5852" s="11">
        <v>2887.5</v>
      </c>
      <c r="O5852" s="12">
        <v>0.5</v>
      </c>
      <c r="P5852" s="6" t="s">
        <v>83</v>
      </c>
    </row>
    <row r="5853" spans="2:16" ht="14.25" customHeight="1">
      <c r="B5853" s="6" t="s">
        <v>30</v>
      </c>
      <c r="C5853" s="6">
        <v>1128299</v>
      </c>
      <c r="D5853" s="7">
        <v>44334</v>
      </c>
      <c r="E5853" s="7" t="str">
        <f t="shared" si="182"/>
        <v>May</v>
      </c>
      <c r="F5853" s="7" t="str">
        <f t="shared" si="183"/>
        <v>2021</v>
      </c>
      <c r="G5853" s="6" t="s">
        <v>27</v>
      </c>
      <c r="H5853" s="6" t="s">
        <v>81</v>
      </c>
      <c r="I5853" s="6" t="s">
        <v>82</v>
      </c>
      <c r="J5853" s="8" t="s">
        <v>17</v>
      </c>
      <c r="K5853" s="9">
        <v>43</v>
      </c>
      <c r="L5853" s="10">
        <v>160</v>
      </c>
      <c r="M5853" s="11">
        <v>6880</v>
      </c>
      <c r="N5853" s="11">
        <v>3646.4</v>
      </c>
      <c r="O5853" s="12">
        <v>0.53</v>
      </c>
      <c r="P5853" s="6" t="s">
        <v>83</v>
      </c>
    </row>
    <row r="5854" spans="2:16" ht="14.25" customHeight="1">
      <c r="B5854" s="6" t="s">
        <v>30</v>
      </c>
      <c r="C5854" s="6">
        <v>1128299</v>
      </c>
      <c r="D5854" s="7">
        <v>44334</v>
      </c>
      <c r="E5854" s="7" t="str">
        <f t="shared" si="182"/>
        <v>May</v>
      </c>
      <c r="F5854" s="7" t="str">
        <f t="shared" si="183"/>
        <v>2021</v>
      </c>
      <c r="G5854" s="6" t="s">
        <v>27</v>
      </c>
      <c r="H5854" s="6" t="s">
        <v>81</v>
      </c>
      <c r="I5854" s="6" t="s">
        <v>82</v>
      </c>
      <c r="J5854" s="8" t="s">
        <v>19</v>
      </c>
      <c r="K5854" s="9">
        <v>47</v>
      </c>
      <c r="L5854" s="10">
        <v>100</v>
      </c>
      <c r="M5854" s="11">
        <v>4700</v>
      </c>
      <c r="N5854" s="11">
        <v>2444</v>
      </c>
      <c r="O5854" s="12">
        <v>0.52</v>
      </c>
      <c r="P5854" s="6" t="s">
        <v>83</v>
      </c>
    </row>
    <row r="5855" spans="2:16" ht="14.25" customHeight="1">
      <c r="B5855" s="6" t="s">
        <v>30</v>
      </c>
      <c r="C5855" s="6">
        <v>1128299</v>
      </c>
      <c r="D5855" s="7">
        <v>44334</v>
      </c>
      <c r="E5855" s="7" t="str">
        <f t="shared" si="182"/>
        <v>May</v>
      </c>
      <c r="F5855" s="7" t="str">
        <f t="shared" si="183"/>
        <v>2021</v>
      </c>
      <c r="G5855" s="6" t="s">
        <v>27</v>
      </c>
      <c r="H5855" s="6" t="s">
        <v>81</v>
      </c>
      <c r="I5855" s="6" t="s">
        <v>82</v>
      </c>
      <c r="J5855" s="8" t="s">
        <v>20</v>
      </c>
      <c r="K5855" s="9">
        <v>49</v>
      </c>
      <c r="L5855" s="10">
        <v>112</v>
      </c>
      <c r="M5855" s="11">
        <v>5488</v>
      </c>
      <c r="N5855" s="11">
        <v>2798.88</v>
      </c>
      <c r="O5855" s="12">
        <v>0.51</v>
      </c>
      <c r="P5855" s="6" t="s">
        <v>83</v>
      </c>
    </row>
    <row r="5856" spans="2:16" ht="14.25" customHeight="1">
      <c r="B5856" s="6" t="s">
        <v>30</v>
      </c>
      <c r="C5856" s="6">
        <v>1128299</v>
      </c>
      <c r="D5856" s="7">
        <v>44334</v>
      </c>
      <c r="E5856" s="7" t="str">
        <f t="shared" si="182"/>
        <v>May</v>
      </c>
      <c r="F5856" s="7" t="str">
        <f t="shared" si="183"/>
        <v>2021</v>
      </c>
      <c r="G5856" s="6" t="s">
        <v>27</v>
      </c>
      <c r="H5856" s="6" t="s">
        <v>81</v>
      </c>
      <c r="I5856" s="6" t="s">
        <v>82</v>
      </c>
      <c r="J5856" s="8" t="s">
        <v>21</v>
      </c>
      <c r="K5856" s="9">
        <v>44</v>
      </c>
      <c r="L5856" s="10">
        <v>85</v>
      </c>
      <c r="M5856" s="11">
        <v>3740</v>
      </c>
      <c r="N5856" s="11">
        <v>1907.4</v>
      </c>
      <c r="O5856" s="12">
        <v>0.51</v>
      </c>
      <c r="P5856" s="6" t="s">
        <v>83</v>
      </c>
    </row>
    <row r="5857" spans="2:16" ht="14.25" customHeight="1">
      <c r="B5857" s="6" t="s">
        <v>30</v>
      </c>
      <c r="C5857" s="6">
        <v>1128299</v>
      </c>
      <c r="D5857" s="7">
        <v>44334</v>
      </c>
      <c r="E5857" s="7" t="str">
        <f t="shared" si="182"/>
        <v>May</v>
      </c>
      <c r="F5857" s="7" t="str">
        <f t="shared" si="183"/>
        <v>2021</v>
      </c>
      <c r="G5857" s="6" t="s">
        <v>27</v>
      </c>
      <c r="H5857" s="6" t="s">
        <v>81</v>
      </c>
      <c r="I5857" s="6" t="s">
        <v>82</v>
      </c>
      <c r="J5857" s="8" t="s">
        <v>22</v>
      </c>
      <c r="K5857" s="9">
        <v>36</v>
      </c>
      <c r="L5857" s="10">
        <v>65</v>
      </c>
      <c r="M5857" s="11">
        <v>2340</v>
      </c>
      <c r="N5857" s="11">
        <v>1380.6000000000001</v>
      </c>
      <c r="O5857" s="12">
        <v>0.59000000000000008</v>
      </c>
      <c r="P5857" s="6" t="s">
        <v>83</v>
      </c>
    </row>
    <row r="5858" spans="2:16" ht="14.25" customHeight="1">
      <c r="B5858" s="6" t="s">
        <v>30</v>
      </c>
      <c r="C5858" s="6">
        <v>1128299</v>
      </c>
      <c r="D5858" s="7">
        <v>44334</v>
      </c>
      <c r="E5858" s="7" t="str">
        <f t="shared" si="182"/>
        <v>May</v>
      </c>
      <c r="F5858" s="7" t="str">
        <f t="shared" si="183"/>
        <v>2021</v>
      </c>
      <c r="G5858" s="6" t="s">
        <v>27</v>
      </c>
      <c r="H5858" s="6" t="s">
        <v>81</v>
      </c>
      <c r="I5858" s="6" t="s">
        <v>82</v>
      </c>
      <c r="J5858" s="8" t="s">
        <v>23</v>
      </c>
      <c r="K5858" s="9">
        <v>59</v>
      </c>
      <c r="L5858" s="10">
        <v>167</v>
      </c>
      <c r="M5858" s="11">
        <v>9853</v>
      </c>
      <c r="N5858" s="11">
        <v>4433.8499999999995</v>
      </c>
      <c r="O5858" s="12">
        <v>0.44999999999999996</v>
      </c>
      <c r="P5858" s="6" t="s">
        <v>83</v>
      </c>
    </row>
    <row r="5859" spans="2:16" ht="14.25" customHeight="1">
      <c r="B5859" s="6" t="s">
        <v>30</v>
      </c>
      <c r="C5859" s="6">
        <v>1128299</v>
      </c>
      <c r="D5859" s="7">
        <v>44364</v>
      </c>
      <c r="E5859" s="7" t="str">
        <f t="shared" si="182"/>
        <v>Jun</v>
      </c>
      <c r="F5859" s="7" t="str">
        <f t="shared" si="183"/>
        <v>2021</v>
      </c>
      <c r="G5859" s="6" t="s">
        <v>27</v>
      </c>
      <c r="H5859" s="6" t="s">
        <v>81</v>
      </c>
      <c r="I5859" s="6" t="s">
        <v>82</v>
      </c>
      <c r="J5859" s="8" t="s">
        <v>17</v>
      </c>
      <c r="K5859" s="9">
        <v>58</v>
      </c>
      <c r="L5859" s="10">
        <v>248</v>
      </c>
      <c r="M5859" s="11">
        <v>14384</v>
      </c>
      <c r="N5859" s="11">
        <v>7335.84</v>
      </c>
      <c r="O5859" s="12">
        <v>0.51</v>
      </c>
      <c r="P5859" s="6" t="s">
        <v>83</v>
      </c>
    </row>
    <row r="5860" spans="2:16" ht="14.25" customHeight="1">
      <c r="B5860" s="6" t="s">
        <v>30</v>
      </c>
      <c r="C5860" s="6">
        <v>1128299</v>
      </c>
      <c r="D5860" s="7">
        <v>44364</v>
      </c>
      <c r="E5860" s="7" t="str">
        <f t="shared" si="182"/>
        <v>Jun</v>
      </c>
      <c r="F5860" s="7" t="str">
        <f t="shared" si="183"/>
        <v>2021</v>
      </c>
      <c r="G5860" s="6" t="s">
        <v>27</v>
      </c>
      <c r="H5860" s="6" t="s">
        <v>81</v>
      </c>
      <c r="I5860" s="6" t="s">
        <v>82</v>
      </c>
      <c r="J5860" s="8" t="s">
        <v>19</v>
      </c>
      <c r="K5860" s="9">
        <v>65</v>
      </c>
      <c r="L5860" s="10">
        <v>210</v>
      </c>
      <c r="M5860" s="11">
        <v>13650</v>
      </c>
      <c r="N5860" s="11">
        <v>7098</v>
      </c>
      <c r="O5860" s="12">
        <v>0.52</v>
      </c>
      <c r="P5860" s="6" t="s">
        <v>83</v>
      </c>
    </row>
    <row r="5861" spans="2:16" ht="14.25" customHeight="1">
      <c r="B5861" s="6" t="s">
        <v>30</v>
      </c>
      <c r="C5861" s="6">
        <v>1128299</v>
      </c>
      <c r="D5861" s="7">
        <v>44364</v>
      </c>
      <c r="E5861" s="7" t="str">
        <f t="shared" si="182"/>
        <v>Jun</v>
      </c>
      <c r="F5861" s="7" t="str">
        <f t="shared" si="183"/>
        <v>2021</v>
      </c>
      <c r="G5861" s="6" t="s">
        <v>27</v>
      </c>
      <c r="H5861" s="6" t="s">
        <v>81</v>
      </c>
      <c r="I5861" s="6" t="s">
        <v>82</v>
      </c>
      <c r="J5861" s="8" t="s">
        <v>20</v>
      </c>
      <c r="K5861" s="9">
        <v>83</v>
      </c>
      <c r="L5861" s="10">
        <v>203</v>
      </c>
      <c r="M5861" s="11">
        <v>16849</v>
      </c>
      <c r="N5861" s="11">
        <v>9266.9499999999989</v>
      </c>
      <c r="O5861" s="12">
        <v>0.54999999999999993</v>
      </c>
      <c r="P5861" s="6" t="s">
        <v>83</v>
      </c>
    </row>
    <row r="5862" spans="2:16" ht="14.25" customHeight="1">
      <c r="B5862" s="6" t="s">
        <v>30</v>
      </c>
      <c r="C5862" s="6">
        <v>1128299</v>
      </c>
      <c r="D5862" s="7">
        <v>44364</v>
      </c>
      <c r="E5862" s="7" t="str">
        <f t="shared" si="182"/>
        <v>Jun</v>
      </c>
      <c r="F5862" s="7" t="str">
        <f t="shared" si="183"/>
        <v>2021</v>
      </c>
      <c r="G5862" s="6" t="s">
        <v>27</v>
      </c>
      <c r="H5862" s="6" t="s">
        <v>81</v>
      </c>
      <c r="I5862" s="6" t="s">
        <v>82</v>
      </c>
      <c r="J5862" s="8" t="s">
        <v>21</v>
      </c>
      <c r="K5862" s="9">
        <v>82</v>
      </c>
      <c r="L5862" s="10">
        <v>161</v>
      </c>
      <c r="M5862" s="11">
        <v>13202</v>
      </c>
      <c r="N5862" s="11">
        <v>7261.0999999999995</v>
      </c>
      <c r="O5862" s="12">
        <v>0.54999999999999993</v>
      </c>
      <c r="P5862" s="6" t="s">
        <v>83</v>
      </c>
    </row>
    <row r="5863" spans="2:16" ht="14.25" customHeight="1">
      <c r="B5863" s="6" t="s">
        <v>30</v>
      </c>
      <c r="C5863" s="6">
        <v>1128299</v>
      </c>
      <c r="D5863" s="7">
        <v>44364</v>
      </c>
      <c r="E5863" s="7" t="str">
        <f t="shared" si="182"/>
        <v>Jun</v>
      </c>
      <c r="F5863" s="7" t="str">
        <f t="shared" si="183"/>
        <v>2021</v>
      </c>
      <c r="G5863" s="6" t="s">
        <v>27</v>
      </c>
      <c r="H5863" s="6" t="s">
        <v>81</v>
      </c>
      <c r="I5863" s="6" t="s">
        <v>82</v>
      </c>
      <c r="J5863" s="8" t="s">
        <v>22</v>
      </c>
      <c r="K5863" s="9">
        <v>92</v>
      </c>
      <c r="L5863" s="10">
        <v>117</v>
      </c>
      <c r="M5863" s="11">
        <v>10764</v>
      </c>
      <c r="N5863" s="11">
        <v>6135.4800000000005</v>
      </c>
      <c r="O5863" s="12">
        <v>0.57000000000000006</v>
      </c>
      <c r="P5863" s="6" t="s">
        <v>83</v>
      </c>
    </row>
    <row r="5864" spans="2:16" ht="14.25" customHeight="1">
      <c r="B5864" s="6" t="s">
        <v>30</v>
      </c>
      <c r="C5864" s="6">
        <v>1128299</v>
      </c>
      <c r="D5864" s="7">
        <v>44364</v>
      </c>
      <c r="E5864" s="7" t="str">
        <f t="shared" si="182"/>
        <v>Jun</v>
      </c>
      <c r="F5864" s="7" t="str">
        <f t="shared" si="183"/>
        <v>2021</v>
      </c>
      <c r="G5864" s="6" t="s">
        <v>27</v>
      </c>
      <c r="H5864" s="6" t="s">
        <v>81</v>
      </c>
      <c r="I5864" s="6" t="s">
        <v>82</v>
      </c>
      <c r="J5864" s="8" t="s">
        <v>23</v>
      </c>
      <c r="K5864" s="9">
        <v>100</v>
      </c>
      <c r="L5864" s="10">
        <v>195</v>
      </c>
      <c r="M5864" s="11">
        <v>19500</v>
      </c>
      <c r="N5864" s="11">
        <v>9360</v>
      </c>
      <c r="O5864" s="12">
        <v>0.48</v>
      </c>
      <c r="P5864" s="6" t="s">
        <v>83</v>
      </c>
    </row>
    <row r="5865" spans="2:16" ht="14.25" customHeight="1">
      <c r="B5865" s="6" t="s">
        <v>30</v>
      </c>
      <c r="C5865" s="6">
        <v>1128299</v>
      </c>
      <c r="D5865" s="7">
        <v>44393</v>
      </c>
      <c r="E5865" s="7" t="str">
        <f t="shared" si="182"/>
        <v>Jul</v>
      </c>
      <c r="F5865" s="7" t="str">
        <f t="shared" si="183"/>
        <v>2021</v>
      </c>
      <c r="G5865" s="6" t="s">
        <v>27</v>
      </c>
      <c r="H5865" s="6" t="s">
        <v>81</v>
      </c>
      <c r="I5865" s="6" t="s">
        <v>82</v>
      </c>
      <c r="J5865" s="8" t="s">
        <v>17</v>
      </c>
      <c r="K5865" s="9">
        <v>86</v>
      </c>
      <c r="L5865" s="10">
        <v>270</v>
      </c>
      <c r="M5865" s="11">
        <v>23220</v>
      </c>
      <c r="N5865" s="11">
        <v>12306.6</v>
      </c>
      <c r="O5865" s="12">
        <v>0.53</v>
      </c>
      <c r="P5865" s="6" t="s">
        <v>83</v>
      </c>
    </row>
    <row r="5866" spans="2:16" ht="14.25" customHeight="1">
      <c r="B5866" s="6" t="s">
        <v>30</v>
      </c>
      <c r="C5866" s="6">
        <v>1128299</v>
      </c>
      <c r="D5866" s="7">
        <v>44393</v>
      </c>
      <c r="E5866" s="7" t="str">
        <f t="shared" si="182"/>
        <v>Jul</v>
      </c>
      <c r="F5866" s="7" t="str">
        <f t="shared" si="183"/>
        <v>2021</v>
      </c>
      <c r="G5866" s="6" t="s">
        <v>27</v>
      </c>
      <c r="H5866" s="6" t="s">
        <v>81</v>
      </c>
      <c r="I5866" s="6" t="s">
        <v>82</v>
      </c>
      <c r="J5866" s="8" t="s">
        <v>19</v>
      </c>
      <c r="K5866" s="9">
        <v>92</v>
      </c>
      <c r="L5866" s="10">
        <v>203</v>
      </c>
      <c r="M5866" s="11">
        <v>18676</v>
      </c>
      <c r="N5866" s="11">
        <v>10271.799999999999</v>
      </c>
      <c r="O5866" s="12">
        <v>0.54999999999999993</v>
      </c>
      <c r="P5866" s="6" t="s">
        <v>83</v>
      </c>
    </row>
    <row r="5867" spans="2:16" ht="14.25" customHeight="1">
      <c r="B5867" s="6" t="s">
        <v>30</v>
      </c>
      <c r="C5867" s="6">
        <v>1128299</v>
      </c>
      <c r="D5867" s="7">
        <v>44393</v>
      </c>
      <c r="E5867" s="7" t="str">
        <f t="shared" si="182"/>
        <v>Jul</v>
      </c>
      <c r="F5867" s="7" t="str">
        <f t="shared" si="183"/>
        <v>2021</v>
      </c>
      <c r="G5867" s="6" t="s">
        <v>27</v>
      </c>
      <c r="H5867" s="6" t="s">
        <v>81</v>
      </c>
      <c r="I5867" s="6" t="s">
        <v>82</v>
      </c>
      <c r="J5867" s="8" t="s">
        <v>20</v>
      </c>
      <c r="K5867" s="9">
        <v>90</v>
      </c>
      <c r="L5867" s="10">
        <v>196</v>
      </c>
      <c r="M5867" s="11">
        <v>17640</v>
      </c>
      <c r="N5867" s="11">
        <v>9525.6</v>
      </c>
      <c r="O5867" s="12">
        <v>0.54</v>
      </c>
      <c r="P5867" s="6" t="s">
        <v>83</v>
      </c>
    </row>
    <row r="5868" spans="2:16" ht="14.25" customHeight="1">
      <c r="B5868" s="6" t="s">
        <v>30</v>
      </c>
      <c r="C5868" s="6">
        <v>1128299</v>
      </c>
      <c r="D5868" s="7">
        <v>44393</v>
      </c>
      <c r="E5868" s="7" t="str">
        <f t="shared" si="182"/>
        <v>Jul</v>
      </c>
      <c r="F5868" s="7" t="str">
        <f t="shared" si="183"/>
        <v>2021</v>
      </c>
      <c r="G5868" s="6" t="s">
        <v>27</v>
      </c>
      <c r="H5868" s="6" t="s">
        <v>81</v>
      </c>
      <c r="I5868" s="6" t="s">
        <v>82</v>
      </c>
      <c r="J5868" s="8" t="s">
        <v>21</v>
      </c>
      <c r="K5868" s="9">
        <v>86</v>
      </c>
      <c r="L5868" s="10">
        <v>168</v>
      </c>
      <c r="M5868" s="11">
        <v>14448</v>
      </c>
      <c r="N5868" s="11">
        <v>7801.92</v>
      </c>
      <c r="O5868" s="12">
        <v>0.54</v>
      </c>
      <c r="P5868" s="6" t="s">
        <v>83</v>
      </c>
    </row>
    <row r="5869" spans="2:16" ht="14.25" customHeight="1">
      <c r="B5869" s="6" t="s">
        <v>30</v>
      </c>
      <c r="C5869" s="6">
        <v>1128299</v>
      </c>
      <c r="D5869" s="7">
        <v>44393</v>
      </c>
      <c r="E5869" s="7" t="str">
        <f t="shared" si="182"/>
        <v>Jul</v>
      </c>
      <c r="F5869" s="7" t="str">
        <f t="shared" si="183"/>
        <v>2021</v>
      </c>
      <c r="G5869" s="6" t="s">
        <v>27</v>
      </c>
      <c r="H5869" s="6" t="s">
        <v>81</v>
      </c>
      <c r="I5869" s="6" t="s">
        <v>82</v>
      </c>
      <c r="J5869" s="8" t="s">
        <v>22</v>
      </c>
      <c r="K5869" s="9">
        <v>86</v>
      </c>
      <c r="L5869" s="10">
        <v>189</v>
      </c>
      <c r="M5869" s="11">
        <v>16254</v>
      </c>
      <c r="N5869" s="11">
        <v>9427.3200000000015</v>
      </c>
      <c r="O5869" s="12">
        <v>0.58000000000000007</v>
      </c>
      <c r="P5869" s="6" t="s">
        <v>83</v>
      </c>
    </row>
    <row r="5870" spans="2:16" ht="14.25" customHeight="1">
      <c r="B5870" s="6" t="s">
        <v>30</v>
      </c>
      <c r="C5870" s="6">
        <v>1128299</v>
      </c>
      <c r="D5870" s="7">
        <v>44393</v>
      </c>
      <c r="E5870" s="7" t="str">
        <f t="shared" si="182"/>
        <v>Jul</v>
      </c>
      <c r="F5870" s="7" t="str">
        <f t="shared" si="183"/>
        <v>2021</v>
      </c>
      <c r="G5870" s="6" t="s">
        <v>27</v>
      </c>
      <c r="H5870" s="6" t="s">
        <v>81</v>
      </c>
      <c r="I5870" s="6" t="s">
        <v>82</v>
      </c>
      <c r="J5870" s="8" t="s">
        <v>23</v>
      </c>
      <c r="K5870" s="9">
        <v>103</v>
      </c>
      <c r="L5870" s="10">
        <v>163</v>
      </c>
      <c r="M5870" s="11">
        <v>16789</v>
      </c>
      <c r="N5870" s="11">
        <v>8058.7199999999993</v>
      </c>
      <c r="O5870" s="12">
        <v>0.48</v>
      </c>
      <c r="P5870" s="6" t="s">
        <v>83</v>
      </c>
    </row>
    <row r="5871" spans="2:16" ht="14.25" customHeight="1">
      <c r="B5871" s="6" t="s">
        <v>30</v>
      </c>
      <c r="C5871" s="6">
        <v>1128299</v>
      </c>
      <c r="D5871" s="7">
        <v>44425</v>
      </c>
      <c r="E5871" s="7" t="str">
        <f t="shared" si="182"/>
        <v>Aug</v>
      </c>
      <c r="F5871" s="7" t="str">
        <f t="shared" si="183"/>
        <v>2021</v>
      </c>
      <c r="G5871" s="6" t="s">
        <v>27</v>
      </c>
      <c r="H5871" s="6" t="s">
        <v>81</v>
      </c>
      <c r="I5871" s="6" t="s">
        <v>82</v>
      </c>
      <c r="J5871" s="8" t="s">
        <v>17</v>
      </c>
      <c r="K5871" s="9">
        <v>86</v>
      </c>
      <c r="L5871" s="10">
        <v>255</v>
      </c>
      <c r="M5871" s="11">
        <v>21930</v>
      </c>
      <c r="N5871" s="11">
        <v>11184.300000000001</v>
      </c>
      <c r="O5871" s="12">
        <v>0.51</v>
      </c>
      <c r="P5871" s="6" t="s">
        <v>83</v>
      </c>
    </row>
    <row r="5872" spans="2:16" ht="14.25" customHeight="1">
      <c r="B5872" s="6" t="s">
        <v>30</v>
      </c>
      <c r="C5872" s="6">
        <v>1128299</v>
      </c>
      <c r="D5872" s="7">
        <v>44425</v>
      </c>
      <c r="E5872" s="7" t="str">
        <f t="shared" si="182"/>
        <v>Aug</v>
      </c>
      <c r="F5872" s="7" t="str">
        <f t="shared" si="183"/>
        <v>2021</v>
      </c>
      <c r="G5872" s="6" t="s">
        <v>27</v>
      </c>
      <c r="H5872" s="6" t="s">
        <v>81</v>
      </c>
      <c r="I5872" s="6" t="s">
        <v>82</v>
      </c>
      <c r="J5872" s="8" t="s">
        <v>19</v>
      </c>
      <c r="K5872" s="9">
        <v>77</v>
      </c>
      <c r="L5872" s="10">
        <v>239</v>
      </c>
      <c r="M5872" s="11">
        <v>18403</v>
      </c>
      <c r="N5872" s="11">
        <v>9385.5300000000007</v>
      </c>
      <c r="O5872" s="12">
        <v>0.51</v>
      </c>
      <c r="P5872" s="6" t="s">
        <v>83</v>
      </c>
    </row>
    <row r="5873" spans="2:16" ht="14.25" customHeight="1">
      <c r="B5873" s="6" t="s">
        <v>30</v>
      </c>
      <c r="C5873" s="6">
        <v>1128299</v>
      </c>
      <c r="D5873" s="7">
        <v>44425</v>
      </c>
      <c r="E5873" s="7" t="str">
        <f t="shared" si="182"/>
        <v>Aug</v>
      </c>
      <c r="F5873" s="7" t="str">
        <f t="shared" si="183"/>
        <v>2021</v>
      </c>
      <c r="G5873" s="6" t="s">
        <v>27</v>
      </c>
      <c r="H5873" s="6" t="s">
        <v>81</v>
      </c>
      <c r="I5873" s="6" t="s">
        <v>82</v>
      </c>
      <c r="J5873" s="8" t="s">
        <v>20</v>
      </c>
      <c r="K5873" s="9">
        <v>70</v>
      </c>
      <c r="L5873" s="10">
        <v>189</v>
      </c>
      <c r="M5873" s="11">
        <v>13230</v>
      </c>
      <c r="N5873" s="11">
        <v>7276.4999999999991</v>
      </c>
      <c r="O5873" s="12">
        <v>0.54999999999999993</v>
      </c>
      <c r="P5873" s="6" t="s">
        <v>83</v>
      </c>
    </row>
    <row r="5874" spans="2:16" ht="14.25" customHeight="1">
      <c r="B5874" s="6" t="s">
        <v>30</v>
      </c>
      <c r="C5874" s="6">
        <v>1128299</v>
      </c>
      <c r="D5874" s="7">
        <v>44425</v>
      </c>
      <c r="E5874" s="7" t="str">
        <f t="shared" si="182"/>
        <v>Aug</v>
      </c>
      <c r="F5874" s="7" t="str">
        <f t="shared" si="183"/>
        <v>2021</v>
      </c>
      <c r="G5874" s="6" t="s">
        <v>27</v>
      </c>
      <c r="H5874" s="6" t="s">
        <v>81</v>
      </c>
      <c r="I5874" s="6" t="s">
        <v>82</v>
      </c>
      <c r="J5874" s="8" t="s">
        <v>21</v>
      </c>
      <c r="K5874" s="9">
        <v>74</v>
      </c>
      <c r="L5874" s="10">
        <v>128</v>
      </c>
      <c r="M5874" s="11">
        <v>9472</v>
      </c>
      <c r="N5874" s="11">
        <v>5020.16</v>
      </c>
      <c r="O5874" s="12">
        <v>0.53</v>
      </c>
      <c r="P5874" s="6" t="s">
        <v>83</v>
      </c>
    </row>
    <row r="5875" spans="2:16" ht="14.25" customHeight="1">
      <c r="B5875" s="6" t="s">
        <v>30</v>
      </c>
      <c r="C5875" s="6">
        <v>1128299</v>
      </c>
      <c r="D5875" s="7">
        <v>44425</v>
      </c>
      <c r="E5875" s="7" t="str">
        <f t="shared" si="182"/>
        <v>Aug</v>
      </c>
      <c r="F5875" s="7" t="str">
        <f t="shared" si="183"/>
        <v>2021</v>
      </c>
      <c r="G5875" s="6" t="s">
        <v>27</v>
      </c>
      <c r="H5875" s="6" t="s">
        <v>81</v>
      </c>
      <c r="I5875" s="6" t="s">
        <v>82</v>
      </c>
      <c r="J5875" s="8" t="s">
        <v>22</v>
      </c>
      <c r="K5875" s="9">
        <v>64</v>
      </c>
      <c r="L5875" s="10">
        <v>138</v>
      </c>
      <c r="M5875" s="11">
        <v>8832</v>
      </c>
      <c r="N5875" s="11">
        <v>5210.880000000001</v>
      </c>
      <c r="O5875" s="12">
        <v>0.59000000000000008</v>
      </c>
      <c r="P5875" s="6" t="s">
        <v>83</v>
      </c>
    </row>
    <row r="5876" spans="2:16" ht="14.25" customHeight="1">
      <c r="B5876" s="6" t="s">
        <v>30</v>
      </c>
      <c r="C5876" s="6">
        <v>1128299</v>
      </c>
      <c r="D5876" s="7">
        <v>44425</v>
      </c>
      <c r="E5876" s="7" t="str">
        <f t="shared" si="182"/>
        <v>Aug</v>
      </c>
      <c r="F5876" s="7" t="str">
        <f t="shared" si="183"/>
        <v>2021</v>
      </c>
      <c r="G5876" s="6" t="s">
        <v>27</v>
      </c>
      <c r="H5876" s="6" t="s">
        <v>81</v>
      </c>
      <c r="I5876" s="6" t="s">
        <v>82</v>
      </c>
      <c r="J5876" s="8" t="s">
        <v>23</v>
      </c>
      <c r="K5876" s="9">
        <v>63</v>
      </c>
      <c r="L5876" s="10">
        <v>90</v>
      </c>
      <c r="M5876" s="11">
        <v>5670</v>
      </c>
      <c r="N5876" s="11">
        <v>2778.2999999999997</v>
      </c>
      <c r="O5876" s="12">
        <v>0.49</v>
      </c>
      <c r="P5876" s="6" t="s">
        <v>83</v>
      </c>
    </row>
    <row r="5877" spans="2:16" ht="14.25" customHeight="1">
      <c r="B5877" s="6" t="s">
        <v>30</v>
      </c>
      <c r="C5877" s="6">
        <v>1128299</v>
      </c>
      <c r="D5877" s="7">
        <v>44457</v>
      </c>
      <c r="E5877" s="7" t="str">
        <f t="shared" si="182"/>
        <v>Sep</v>
      </c>
      <c r="F5877" s="7" t="str">
        <f t="shared" si="183"/>
        <v>2021</v>
      </c>
      <c r="G5877" s="6" t="s">
        <v>27</v>
      </c>
      <c r="H5877" s="6" t="s">
        <v>81</v>
      </c>
      <c r="I5877" s="6" t="s">
        <v>82</v>
      </c>
      <c r="J5877" s="8" t="s">
        <v>17</v>
      </c>
      <c r="K5877" s="9">
        <v>43</v>
      </c>
      <c r="L5877" s="10">
        <v>145</v>
      </c>
      <c r="M5877" s="11">
        <v>6235</v>
      </c>
      <c r="N5877" s="11">
        <v>3429.2499999999995</v>
      </c>
      <c r="O5877" s="12">
        <v>0.54999999999999993</v>
      </c>
      <c r="P5877" s="6" t="s">
        <v>83</v>
      </c>
    </row>
    <row r="5878" spans="2:16" ht="14.25" customHeight="1">
      <c r="B5878" s="6" t="s">
        <v>30</v>
      </c>
      <c r="C5878" s="6">
        <v>1128299</v>
      </c>
      <c r="D5878" s="7">
        <v>44457</v>
      </c>
      <c r="E5878" s="7" t="str">
        <f t="shared" si="182"/>
        <v>Sep</v>
      </c>
      <c r="F5878" s="7" t="str">
        <f t="shared" si="183"/>
        <v>2021</v>
      </c>
      <c r="G5878" s="6" t="s">
        <v>27</v>
      </c>
      <c r="H5878" s="6" t="s">
        <v>81</v>
      </c>
      <c r="I5878" s="6" t="s">
        <v>82</v>
      </c>
      <c r="J5878" s="8" t="s">
        <v>19</v>
      </c>
      <c r="K5878" s="9">
        <v>46</v>
      </c>
      <c r="L5878" s="10">
        <v>125</v>
      </c>
      <c r="M5878" s="11">
        <v>5750</v>
      </c>
      <c r="N5878" s="11">
        <v>2932.5</v>
      </c>
      <c r="O5878" s="12">
        <v>0.51</v>
      </c>
      <c r="P5878" s="6" t="s">
        <v>83</v>
      </c>
    </row>
    <row r="5879" spans="2:16" ht="14.25" customHeight="1">
      <c r="B5879" s="6" t="s">
        <v>30</v>
      </c>
      <c r="C5879" s="6">
        <v>1128299</v>
      </c>
      <c r="D5879" s="7">
        <v>44457</v>
      </c>
      <c r="E5879" s="7" t="str">
        <f t="shared" si="182"/>
        <v>Sep</v>
      </c>
      <c r="F5879" s="7" t="str">
        <f t="shared" si="183"/>
        <v>2021</v>
      </c>
      <c r="G5879" s="6" t="s">
        <v>27</v>
      </c>
      <c r="H5879" s="6" t="s">
        <v>81</v>
      </c>
      <c r="I5879" s="6" t="s">
        <v>82</v>
      </c>
      <c r="J5879" s="8" t="s">
        <v>20</v>
      </c>
      <c r="K5879" s="9">
        <v>43</v>
      </c>
      <c r="L5879" s="10">
        <v>78</v>
      </c>
      <c r="M5879" s="11">
        <v>3354</v>
      </c>
      <c r="N5879" s="11">
        <v>1744.0800000000002</v>
      </c>
      <c r="O5879" s="12">
        <v>0.52</v>
      </c>
      <c r="P5879" s="6" t="s">
        <v>83</v>
      </c>
    </row>
    <row r="5880" spans="2:16" ht="14.25" customHeight="1">
      <c r="B5880" s="6" t="s">
        <v>30</v>
      </c>
      <c r="C5880" s="6">
        <v>1128299</v>
      </c>
      <c r="D5880" s="7">
        <v>44457</v>
      </c>
      <c r="E5880" s="7" t="str">
        <f t="shared" si="182"/>
        <v>Sep</v>
      </c>
      <c r="F5880" s="7" t="str">
        <f t="shared" si="183"/>
        <v>2021</v>
      </c>
      <c r="G5880" s="6" t="s">
        <v>27</v>
      </c>
      <c r="H5880" s="6" t="s">
        <v>81</v>
      </c>
      <c r="I5880" s="6" t="s">
        <v>82</v>
      </c>
      <c r="J5880" s="8" t="s">
        <v>21</v>
      </c>
      <c r="K5880" s="9">
        <v>41</v>
      </c>
      <c r="L5880" s="10">
        <v>63</v>
      </c>
      <c r="M5880" s="11">
        <v>2583</v>
      </c>
      <c r="N5880" s="11">
        <v>1317.33</v>
      </c>
      <c r="O5880" s="12">
        <v>0.51</v>
      </c>
      <c r="P5880" s="6" t="s">
        <v>83</v>
      </c>
    </row>
    <row r="5881" spans="2:16" ht="14.25" customHeight="1">
      <c r="B5881" s="6" t="s">
        <v>30</v>
      </c>
      <c r="C5881" s="6">
        <v>1128299</v>
      </c>
      <c r="D5881" s="7">
        <v>44457</v>
      </c>
      <c r="E5881" s="7" t="str">
        <f t="shared" si="182"/>
        <v>Sep</v>
      </c>
      <c r="F5881" s="7" t="str">
        <f t="shared" si="183"/>
        <v>2021</v>
      </c>
      <c r="G5881" s="6" t="s">
        <v>27</v>
      </c>
      <c r="H5881" s="6" t="s">
        <v>81</v>
      </c>
      <c r="I5881" s="6" t="s">
        <v>82</v>
      </c>
      <c r="J5881" s="8" t="s">
        <v>22</v>
      </c>
      <c r="K5881" s="9">
        <v>51</v>
      </c>
      <c r="L5881" s="10">
        <v>77</v>
      </c>
      <c r="M5881" s="11">
        <v>3927</v>
      </c>
      <c r="N5881" s="11">
        <v>2159.8500000000004</v>
      </c>
      <c r="O5881" s="12">
        <v>0.55000000000000004</v>
      </c>
      <c r="P5881" s="6" t="s">
        <v>83</v>
      </c>
    </row>
    <row r="5882" spans="2:16" ht="14.25" customHeight="1">
      <c r="B5882" s="6" t="s">
        <v>30</v>
      </c>
      <c r="C5882" s="6">
        <v>1128299</v>
      </c>
      <c r="D5882" s="7">
        <v>44457</v>
      </c>
      <c r="E5882" s="7" t="str">
        <f t="shared" si="182"/>
        <v>Sep</v>
      </c>
      <c r="F5882" s="7" t="str">
        <f t="shared" si="183"/>
        <v>2021</v>
      </c>
      <c r="G5882" s="6" t="s">
        <v>27</v>
      </c>
      <c r="H5882" s="6" t="s">
        <v>81</v>
      </c>
      <c r="I5882" s="6" t="s">
        <v>82</v>
      </c>
      <c r="J5882" s="8" t="s">
        <v>23</v>
      </c>
      <c r="K5882" s="9">
        <v>39</v>
      </c>
      <c r="L5882" s="10">
        <v>75</v>
      </c>
      <c r="M5882" s="11">
        <v>2925</v>
      </c>
      <c r="N5882" s="11">
        <v>1462.5</v>
      </c>
      <c r="O5882" s="12">
        <v>0.5</v>
      </c>
      <c r="P5882" s="6" t="s">
        <v>83</v>
      </c>
    </row>
    <row r="5883" spans="2:16" ht="14.25" customHeight="1">
      <c r="B5883" s="6" t="s">
        <v>30</v>
      </c>
      <c r="C5883" s="6">
        <v>1128299</v>
      </c>
      <c r="D5883" s="7">
        <v>44486</v>
      </c>
      <c r="E5883" s="7" t="str">
        <f t="shared" si="182"/>
        <v>Oct</v>
      </c>
      <c r="F5883" s="7" t="str">
        <f t="shared" si="183"/>
        <v>2021</v>
      </c>
      <c r="G5883" s="6" t="s">
        <v>27</v>
      </c>
      <c r="H5883" s="6" t="s">
        <v>81</v>
      </c>
      <c r="I5883" s="6" t="s">
        <v>82</v>
      </c>
      <c r="J5883" s="8" t="s">
        <v>17</v>
      </c>
      <c r="K5883" s="9">
        <v>34</v>
      </c>
      <c r="L5883" s="10">
        <v>112</v>
      </c>
      <c r="M5883" s="11">
        <v>3808</v>
      </c>
      <c r="N5883" s="11">
        <v>2056.3200000000002</v>
      </c>
      <c r="O5883" s="12">
        <v>0.54</v>
      </c>
      <c r="P5883" s="6" t="s">
        <v>83</v>
      </c>
    </row>
    <row r="5884" spans="2:16" ht="14.25" customHeight="1">
      <c r="B5884" s="6" t="s">
        <v>30</v>
      </c>
      <c r="C5884" s="6">
        <v>1128299</v>
      </c>
      <c r="D5884" s="7">
        <v>44486</v>
      </c>
      <c r="E5884" s="7" t="str">
        <f t="shared" si="182"/>
        <v>Oct</v>
      </c>
      <c r="F5884" s="7" t="str">
        <f t="shared" si="183"/>
        <v>2021</v>
      </c>
      <c r="G5884" s="6" t="s">
        <v>27</v>
      </c>
      <c r="H5884" s="6" t="s">
        <v>81</v>
      </c>
      <c r="I5884" s="6" t="s">
        <v>82</v>
      </c>
      <c r="J5884" s="8" t="s">
        <v>19</v>
      </c>
      <c r="K5884" s="9">
        <v>45</v>
      </c>
      <c r="L5884" s="10">
        <v>155</v>
      </c>
      <c r="M5884" s="11">
        <v>6975</v>
      </c>
      <c r="N5884" s="11">
        <v>3836.2499999999995</v>
      </c>
      <c r="O5884" s="12">
        <v>0.54999999999999993</v>
      </c>
      <c r="P5884" s="6" t="s">
        <v>83</v>
      </c>
    </row>
    <row r="5885" spans="2:16" ht="14.25" customHeight="1">
      <c r="B5885" s="6" t="s">
        <v>30</v>
      </c>
      <c r="C5885" s="6">
        <v>1128299</v>
      </c>
      <c r="D5885" s="7">
        <v>44486</v>
      </c>
      <c r="E5885" s="7" t="str">
        <f t="shared" si="182"/>
        <v>Oct</v>
      </c>
      <c r="F5885" s="7" t="str">
        <f t="shared" si="183"/>
        <v>2021</v>
      </c>
      <c r="G5885" s="6" t="s">
        <v>27</v>
      </c>
      <c r="H5885" s="6" t="s">
        <v>81</v>
      </c>
      <c r="I5885" s="6" t="s">
        <v>82</v>
      </c>
      <c r="J5885" s="8" t="s">
        <v>20</v>
      </c>
      <c r="K5885" s="9">
        <v>42</v>
      </c>
      <c r="L5885" s="10">
        <v>100</v>
      </c>
      <c r="M5885" s="11">
        <v>4200</v>
      </c>
      <c r="N5885" s="11">
        <v>2100</v>
      </c>
      <c r="O5885" s="12">
        <v>0.5</v>
      </c>
      <c r="P5885" s="6" t="s">
        <v>83</v>
      </c>
    </row>
    <row r="5886" spans="2:16" ht="14.25" customHeight="1">
      <c r="B5886" s="6" t="s">
        <v>30</v>
      </c>
      <c r="C5886" s="6">
        <v>1128299</v>
      </c>
      <c r="D5886" s="7">
        <v>44486</v>
      </c>
      <c r="E5886" s="7" t="str">
        <f t="shared" si="182"/>
        <v>Oct</v>
      </c>
      <c r="F5886" s="7" t="str">
        <f t="shared" si="183"/>
        <v>2021</v>
      </c>
      <c r="G5886" s="6" t="s">
        <v>27</v>
      </c>
      <c r="H5886" s="6" t="s">
        <v>81</v>
      </c>
      <c r="I5886" s="6" t="s">
        <v>82</v>
      </c>
      <c r="J5886" s="8" t="s">
        <v>21</v>
      </c>
      <c r="K5886" s="9">
        <v>36</v>
      </c>
      <c r="L5886" s="10">
        <v>105</v>
      </c>
      <c r="M5886" s="11">
        <v>3780</v>
      </c>
      <c r="N5886" s="11">
        <v>1890</v>
      </c>
      <c r="O5886" s="12">
        <v>0.5</v>
      </c>
      <c r="P5886" s="6" t="s">
        <v>83</v>
      </c>
    </row>
    <row r="5887" spans="2:16" ht="14.25" customHeight="1">
      <c r="B5887" s="6" t="s">
        <v>30</v>
      </c>
      <c r="C5887" s="6">
        <v>1128299</v>
      </c>
      <c r="D5887" s="7">
        <v>44486</v>
      </c>
      <c r="E5887" s="7" t="str">
        <f t="shared" si="182"/>
        <v>Oct</v>
      </c>
      <c r="F5887" s="7" t="str">
        <f t="shared" si="183"/>
        <v>2021</v>
      </c>
      <c r="G5887" s="6" t="s">
        <v>27</v>
      </c>
      <c r="H5887" s="6" t="s">
        <v>81</v>
      </c>
      <c r="I5887" s="6" t="s">
        <v>82</v>
      </c>
      <c r="J5887" s="8" t="s">
        <v>22</v>
      </c>
      <c r="K5887" s="9">
        <v>47</v>
      </c>
      <c r="L5887" s="10">
        <v>95</v>
      </c>
      <c r="M5887" s="11">
        <v>4465</v>
      </c>
      <c r="N5887" s="11">
        <v>2634.3500000000004</v>
      </c>
      <c r="O5887" s="12">
        <v>0.59000000000000008</v>
      </c>
      <c r="P5887" s="6" t="s">
        <v>83</v>
      </c>
    </row>
    <row r="5888" spans="2:16" ht="14.25" customHeight="1">
      <c r="B5888" s="6" t="s">
        <v>30</v>
      </c>
      <c r="C5888" s="6">
        <v>1128299</v>
      </c>
      <c r="D5888" s="7">
        <v>44486</v>
      </c>
      <c r="E5888" s="7" t="str">
        <f t="shared" si="182"/>
        <v>Oct</v>
      </c>
      <c r="F5888" s="7" t="str">
        <f t="shared" si="183"/>
        <v>2021</v>
      </c>
      <c r="G5888" s="6" t="s">
        <v>27</v>
      </c>
      <c r="H5888" s="6" t="s">
        <v>81</v>
      </c>
      <c r="I5888" s="6" t="s">
        <v>82</v>
      </c>
      <c r="J5888" s="8" t="s">
        <v>23</v>
      </c>
      <c r="K5888" s="9">
        <v>50</v>
      </c>
      <c r="L5888" s="10">
        <v>108</v>
      </c>
      <c r="M5888" s="11">
        <v>5400</v>
      </c>
      <c r="N5888" s="11">
        <v>2538</v>
      </c>
      <c r="O5888" s="12">
        <v>0.47</v>
      </c>
      <c r="P5888" s="6" t="s">
        <v>83</v>
      </c>
    </row>
    <row r="5889" spans="2:16" ht="14.25" customHeight="1">
      <c r="B5889" s="6" t="s">
        <v>30</v>
      </c>
      <c r="C5889" s="6">
        <v>1128299</v>
      </c>
      <c r="D5889" s="7">
        <v>44517</v>
      </c>
      <c r="E5889" s="7" t="str">
        <f t="shared" si="182"/>
        <v>Nov</v>
      </c>
      <c r="F5889" s="7" t="str">
        <f t="shared" si="183"/>
        <v>2021</v>
      </c>
      <c r="G5889" s="6" t="s">
        <v>27</v>
      </c>
      <c r="H5889" s="6" t="s">
        <v>81</v>
      </c>
      <c r="I5889" s="6" t="s">
        <v>82</v>
      </c>
      <c r="J5889" s="8" t="s">
        <v>17</v>
      </c>
      <c r="K5889" s="9">
        <v>39</v>
      </c>
      <c r="L5889" s="10">
        <v>188</v>
      </c>
      <c r="M5889" s="11">
        <v>7332</v>
      </c>
      <c r="N5889" s="11">
        <v>3666</v>
      </c>
      <c r="O5889" s="12">
        <v>0.5</v>
      </c>
      <c r="P5889" s="6" t="s">
        <v>83</v>
      </c>
    </row>
    <row r="5890" spans="2:16" ht="14.25" customHeight="1">
      <c r="B5890" s="6" t="s">
        <v>30</v>
      </c>
      <c r="C5890" s="6">
        <v>1128299</v>
      </c>
      <c r="D5890" s="7">
        <v>44517</v>
      </c>
      <c r="E5890" s="7" t="str">
        <f t="shared" si="182"/>
        <v>Nov</v>
      </c>
      <c r="F5890" s="7" t="str">
        <f t="shared" si="183"/>
        <v>2021</v>
      </c>
      <c r="G5890" s="6" t="s">
        <v>27</v>
      </c>
      <c r="H5890" s="6" t="s">
        <v>81</v>
      </c>
      <c r="I5890" s="6" t="s">
        <v>82</v>
      </c>
      <c r="J5890" s="8" t="s">
        <v>19</v>
      </c>
      <c r="K5890" s="9">
        <v>42</v>
      </c>
      <c r="L5890" s="10">
        <v>210</v>
      </c>
      <c r="M5890" s="11">
        <v>8820</v>
      </c>
      <c r="N5890" s="11">
        <v>4586.4000000000005</v>
      </c>
      <c r="O5890" s="12">
        <v>0.52</v>
      </c>
      <c r="P5890" s="6" t="s">
        <v>83</v>
      </c>
    </row>
    <row r="5891" spans="2:16" ht="14.25" customHeight="1">
      <c r="B5891" s="6" t="s">
        <v>30</v>
      </c>
      <c r="C5891" s="6">
        <v>1128299</v>
      </c>
      <c r="D5891" s="7">
        <v>44517</v>
      </c>
      <c r="E5891" s="7" t="str">
        <f t="shared" si="182"/>
        <v>Nov</v>
      </c>
      <c r="F5891" s="7" t="str">
        <f t="shared" si="183"/>
        <v>2021</v>
      </c>
      <c r="G5891" s="6" t="s">
        <v>27</v>
      </c>
      <c r="H5891" s="6" t="s">
        <v>81</v>
      </c>
      <c r="I5891" s="6" t="s">
        <v>82</v>
      </c>
      <c r="J5891" s="8" t="s">
        <v>20</v>
      </c>
      <c r="K5891" s="9">
        <v>38</v>
      </c>
      <c r="L5891" s="10">
        <v>137</v>
      </c>
      <c r="M5891" s="11">
        <v>5206</v>
      </c>
      <c r="N5891" s="11">
        <v>2707.12</v>
      </c>
      <c r="O5891" s="12">
        <v>0.52</v>
      </c>
      <c r="P5891" s="6" t="s">
        <v>83</v>
      </c>
    </row>
    <row r="5892" spans="2:16" ht="14.25" customHeight="1">
      <c r="B5892" s="6" t="s">
        <v>30</v>
      </c>
      <c r="C5892" s="6">
        <v>1128299</v>
      </c>
      <c r="D5892" s="7">
        <v>44517</v>
      </c>
      <c r="E5892" s="7" t="str">
        <f t="shared" si="182"/>
        <v>Nov</v>
      </c>
      <c r="F5892" s="7" t="str">
        <f t="shared" si="183"/>
        <v>2021</v>
      </c>
      <c r="G5892" s="6" t="s">
        <v>27</v>
      </c>
      <c r="H5892" s="6" t="s">
        <v>81</v>
      </c>
      <c r="I5892" s="6" t="s">
        <v>82</v>
      </c>
      <c r="J5892" s="8" t="s">
        <v>21</v>
      </c>
      <c r="K5892" s="9">
        <v>48</v>
      </c>
      <c r="L5892" s="10">
        <v>125</v>
      </c>
      <c r="M5892" s="11">
        <v>6000</v>
      </c>
      <c r="N5892" s="11">
        <v>3000</v>
      </c>
      <c r="O5892" s="12">
        <v>0.5</v>
      </c>
      <c r="P5892" s="6" t="s">
        <v>83</v>
      </c>
    </row>
    <row r="5893" spans="2:16" ht="14.25" customHeight="1">
      <c r="B5893" s="6" t="s">
        <v>30</v>
      </c>
      <c r="C5893" s="6">
        <v>1128299</v>
      </c>
      <c r="D5893" s="7">
        <v>44517</v>
      </c>
      <c r="E5893" s="7" t="str">
        <f t="shared" si="182"/>
        <v>Nov</v>
      </c>
      <c r="F5893" s="7" t="str">
        <f t="shared" si="183"/>
        <v>2021</v>
      </c>
      <c r="G5893" s="6" t="s">
        <v>27</v>
      </c>
      <c r="H5893" s="6" t="s">
        <v>81</v>
      </c>
      <c r="I5893" s="6" t="s">
        <v>82</v>
      </c>
      <c r="J5893" s="8" t="s">
        <v>22</v>
      </c>
      <c r="K5893" s="9">
        <v>68</v>
      </c>
      <c r="L5893" s="10">
        <v>119</v>
      </c>
      <c r="M5893" s="11">
        <v>8092</v>
      </c>
      <c r="N5893" s="11">
        <v>4450.6000000000004</v>
      </c>
      <c r="O5893" s="12">
        <v>0.55000000000000004</v>
      </c>
      <c r="P5893" s="6" t="s">
        <v>83</v>
      </c>
    </row>
    <row r="5894" spans="2:16" ht="14.25" customHeight="1">
      <c r="B5894" s="6" t="s">
        <v>30</v>
      </c>
      <c r="C5894" s="6">
        <v>1128299</v>
      </c>
      <c r="D5894" s="7">
        <v>44517</v>
      </c>
      <c r="E5894" s="7" t="str">
        <f t="shared" si="182"/>
        <v>Nov</v>
      </c>
      <c r="F5894" s="7" t="str">
        <f t="shared" si="183"/>
        <v>2021</v>
      </c>
      <c r="G5894" s="6" t="s">
        <v>27</v>
      </c>
      <c r="H5894" s="6" t="s">
        <v>81</v>
      </c>
      <c r="I5894" s="6" t="s">
        <v>82</v>
      </c>
      <c r="J5894" s="8" t="s">
        <v>23</v>
      </c>
      <c r="K5894" s="9">
        <v>81</v>
      </c>
      <c r="L5894" s="10">
        <v>174</v>
      </c>
      <c r="M5894" s="11">
        <v>14094</v>
      </c>
      <c r="N5894" s="11">
        <v>6765.12</v>
      </c>
      <c r="O5894" s="12">
        <v>0.48</v>
      </c>
      <c r="P5894" s="6" t="s">
        <v>83</v>
      </c>
    </row>
    <row r="5895" spans="2:16" ht="14.25" customHeight="1">
      <c r="B5895" s="6" t="s">
        <v>30</v>
      </c>
      <c r="C5895" s="6">
        <v>1128299</v>
      </c>
      <c r="D5895" s="7">
        <v>44546</v>
      </c>
      <c r="E5895" s="7" t="str">
        <f t="shared" ref="E5895:E5958" si="184">TEXT(D5895,"mmm")</f>
        <v>Dec</v>
      </c>
      <c r="F5895" s="7" t="str">
        <f t="shared" ref="F5895:F5958" si="185">TEXT(D5895,"yyyy")</f>
        <v>2021</v>
      </c>
      <c r="G5895" s="6" t="s">
        <v>27</v>
      </c>
      <c r="H5895" s="6" t="s">
        <v>81</v>
      </c>
      <c r="I5895" s="6" t="s">
        <v>82</v>
      </c>
      <c r="J5895" s="8" t="s">
        <v>17</v>
      </c>
      <c r="K5895" s="9">
        <v>69</v>
      </c>
      <c r="L5895" s="10">
        <v>240</v>
      </c>
      <c r="M5895" s="11">
        <v>16560</v>
      </c>
      <c r="N5895" s="11">
        <v>8611.2000000000007</v>
      </c>
      <c r="O5895" s="12">
        <v>0.52</v>
      </c>
      <c r="P5895" s="6" t="s">
        <v>83</v>
      </c>
    </row>
    <row r="5896" spans="2:16" ht="14.25" customHeight="1">
      <c r="B5896" s="6" t="s">
        <v>30</v>
      </c>
      <c r="C5896" s="6">
        <v>1128299</v>
      </c>
      <c r="D5896" s="7">
        <v>44546</v>
      </c>
      <c r="E5896" s="7" t="str">
        <f t="shared" si="184"/>
        <v>Dec</v>
      </c>
      <c r="F5896" s="7" t="str">
        <f t="shared" si="185"/>
        <v>2021</v>
      </c>
      <c r="G5896" s="6" t="s">
        <v>27</v>
      </c>
      <c r="H5896" s="6" t="s">
        <v>81</v>
      </c>
      <c r="I5896" s="6" t="s">
        <v>82</v>
      </c>
      <c r="J5896" s="8" t="s">
        <v>19</v>
      </c>
      <c r="K5896" s="9">
        <v>72</v>
      </c>
      <c r="L5896" s="10">
        <v>216</v>
      </c>
      <c r="M5896" s="11">
        <v>15552</v>
      </c>
      <c r="N5896" s="11">
        <v>7776</v>
      </c>
      <c r="O5896" s="12">
        <v>0.5</v>
      </c>
      <c r="P5896" s="6" t="s">
        <v>83</v>
      </c>
    </row>
    <row r="5897" spans="2:16" ht="14.25" customHeight="1">
      <c r="B5897" s="6" t="s">
        <v>14</v>
      </c>
      <c r="C5897" s="6">
        <v>1128299</v>
      </c>
      <c r="D5897" s="7">
        <v>44546</v>
      </c>
      <c r="E5897" s="7" t="str">
        <f t="shared" si="184"/>
        <v>Dec</v>
      </c>
      <c r="F5897" s="7" t="str">
        <f t="shared" si="185"/>
        <v>2021</v>
      </c>
      <c r="G5897" s="6" t="s">
        <v>27</v>
      </c>
      <c r="H5897" s="6" t="s">
        <v>81</v>
      </c>
      <c r="I5897" s="6" t="s">
        <v>82</v>
      </c>
      <c r="J5897" s="8" t="s">
        <v>20</v>
      </c>
      <c r="K5897" s="9">
        <v>69</v>
      </c>
      <c r="L5897" s="10">
        <v>162</v>
      </c>
      <c r="M5897" s="11">
        <v>11178</v>
      </c>
      <c r="N5897" s="11">
        <v>5812.56</v>
      </c>
      <c r="O5897" s="12">
        <v>0.52</v>
      </c>
      <c r="P5897" s="6" t="s">
        <v>83</v>
      </c>
    </row>
    <row r="5898" spans="2:16" ht="14.25" customHeight="1">
      <c r="B5898" s="6" t="s">
        <v>14</v>
      </c>
      <c r="C5898" s="6">
        <v>1128299</v>
      </c>
      <c r="D5898" s="7">
        <v>44546</v>
      </c>
      <c r="E5898" s="7" t="str">
        <f t="shared" si="184"/>
        <v>Dec</v>
      </c>
      <c r="F5898" s="7" t="str">
        <f t="shared" si="185"/>
        <v>2021</v>
      </c>
      <c r="G5898" s="6" t="s">
        <v>27</v>
      </c>
      <c r="H5898" s="6" t="s">
        <v>81</v>
      </c>
      <c r="I5898" s="6" t="s">
        <v>82</v>
      </c>
      <c r="J5898" s="8" t="s">
        <v>21</v>
      </c>
      <c r="K5898" s="9">
        <v>72</v>
      </c>
      <c r="L5898" s="10">
        <v>156</v>
      </c>
      <c r="M5898" s="11">
        <v>11232</v>
      </c>
      <c r="N5898" s="11">
        <v>6065.2800000000007</v>
      </c>
      <c r="O5898" s="12">
        <v>0.54</v>
      </c>
      <c r="P5898" s="6" t="s">
        <v>83</v>
      </c>
    </row>
    <row r="5899" spans="2:16" ht="14.25" customHeight="1">
      <c r="B5899" s="6" t="s">
        <v>14</v>
      </c>
      <c r="C5899" s="6">
        <v>1128299</v>
      </c>
      <c r="D5899" s="7">
        <v>44546</v>
      </c>
      <c r="E5899" s="7" t="str">
        <f t="shared" si="184"/>
        <v>Dec</v>
      </c>
      <c r="F5899" s="7" t="str">
        <f t="shared" si="185"/>
        <v>2021</v>
      </c>
      <c r="G5899" s="6" t="s">
        <v>27</v>
      </c>
      <c r="H5899" s="6" t="s">
        <v>81</v>
      </c>
      <c r="I5899" s="6" t="s">
        <v>82</v>
      </c>
      <c r="J5899" s="8" t="s">
        <v>22</v>
      </c>
      <c r="K5899" s="9">
        <v>82</v>
      </c>
      <c r="L5899" s="10">
        <v>131</v>
      </c>
      <c r="M5899" s="11">
        <v>10742</v>
      </c>
      <c r="N5899" s="11">
        <v>6230.3600000000006</v>
      </c>
      <c r="O5899" s="12">
        <v>0.58000000000000007</v>
      </c>
      <c r="P5899" s="6" t="s">
        <v>83</v>
      </c>
    </row>
    <row r="5900" spans="2:16" ht="14.25" customHeight="1">
      <c r="B5900" s="6" t="s">
        <v>14</v>
      </c>
      <c r="C5900" s="6">
        <v>1128299</v>
      </c>
      <c r="D5900" s="7">
        <v>44546</v>
      </c>
      <c r="E5900" s="7" t="str">
        <f t="shared" si="184"/>
        <v>Dec</v>
      </c>
      <c r="F5900" s="7" t="str">
        <f t="shared" si="185"/>
        <v>2021</v>
      </c>
      <c r="G5900" s="6" t="s">
        <v>27</v>
      </c>
      <c r="H5900" s="6" t="s">
        <v>81</v>
      </c>
      <c r="I5900" s="6" t="s">
        <v>82</v>
      </c>
      <c r="J5900" s="8" t="s">
        <v>23</v>
      </c>
      <c r="K5900" s="9">
        <v>87</v>
      </c>
      <c r="L5900" s="10">
        <v>175</v>
      </c>
      <c r="M5900" s="11">
        <v>15225</v>
      </c>
      <c r="N5900" s="11">
        <v>6851.2499999999991</v>
      </c>
      <c r="O5900" s="12">
        <v>0.44999999999999996</v>
      </c>
      <c r="P5900" s="6" t="s">
        <v>83</v>
      </c>
    </row>
    <row r="5901" spans="2:16" ht="14.25" customHeight="1">
      <c r="B5901" s="6" t="s">
        <v>14</v>
      </c>
      <c r="C5901" s="6">
        <v>1197831</v>
      </c>
      <c r="D5901" s="7">
        <v>44201</v>
      </c>
      <c r="E5901" s="7" t="str">
        <f t="shared" si="184"/>
        <v>Jan</v>
      </c>
      <c r="F5901" s="7" t="str">
        <f t="shared" si="185"/>
        <v>2021</v>
      </c>
      <c r="G5901" s="6" t="s">
        <v>27</v>
      </c>
      <c r="H5901" s="6" t="s">
        <v>81</v>
      </c>
      <c r="I5901" s="6" t="s">
        <v>82</v>
      </c>
      <c r="J5901" s="8" t="s">
        <v>17</v>
      </c>
      <c r="K5901" s="9">
        <v>19</v>
      </c>
      <c r="L5901" s="10">
        <v>182</v>
      </c>
      <c r="M5901" s="11">
        <v>3458</v>
      </c>
      <c r="N5901" s="11">
        <v>1486.94</v>
      </c>
      <c r="O5901" s="12">
        <v>0.43</v>
      </c>
      <c r="P5901" s="6" t="s">
        <v>83</v>
      </c>
    </row>
    <row r="5902" spans="2:16" ht="14.25" customHeight="1">
      <c r="B5902" s="6" t="s">
        <v>14</v>
      </c>
      <c r="C5902" s="6">
        <v>1197831</v>
      </c>
      <c r="D5902" s="7">
        <v>44201</v>
      </c>
      <c r="E5902" s="7" t="str">
        <f t="shared" si="184"/>
        <v>Jan</v>
      </c>
      <c r="F5902" s="7" t="str">
        <f t="shared" si="185"/>
        <v>2021</v>
      </c>
      <c r="G5902" s="6" t="s">
        <v>27</v>
      </c>
      <c r="H5902" s="6" t="s">
        <v>81</v>
      </c>
      <c r="I5902" s="6" t="s">
        <v>82</v>
      </c>
      <c r="J5902" s="8" t="s">
        <v>19</v>
      </c>
      <c r="K5902" s="9">
        <v>28</v>
      </c>
      <c r="L5902" s="10">
        <v>196</v>
      </c>
      <c r="M5902" s="11">
        <v>5488</v>
      </c>
      <c r="N5902" s="11">
        <v>2469.6</v>
      </c>
      <c r="O5902" s="12">
        <v>0.44999999999999996</v>
      </c>
      <c r="P5902" s="6" t="s">
        <v>83</v>
      </c>
    </row>
    <row r="5903" spans="2:16" ht="14.25" customHeight="1">
      <c r="B5903" s="6" t="s">
        <v>14</v>
      </c>
      <c r="C5903" s="6">
        <v>1197831</v>
      </c>
      <c r="D5903" s="7">
        <v>44201</v>
      </c>
      <c r="E5903" s="7" t="str">
        <f t="shared" si="184"/>
        <v>Jan</v>
      </c>
      <c r="F5903" s="7" t="str">
        <f t="shared" si="185"/>
        <v>2021</v>
      </c>
      <c r="G5903" s="6" t="s">
        <v>27</v>
      </c>
      <c r="H5903" s="6" t="s">
        <v>81</v>
      </c>
      <c r="I5903" s="6" t="s">
        <v>82</v>
      </c>
      <c r="J5903" s="8" t="s">
        <v>20</v>
      </c>
      <c r="K5903" s="9">
        <v>28</v>
      </c>
      <c r="L5903" s="10">
        <v>119</v>
      </c>
      <c r="M5903" s="11">
        <v>3332</v>
      </c>
      <c r="N5903" s="11">
        <v>1332.8000000000002</v>
      </c>
      <c r="O5903" s="12">
        <v>0.4</v>
      </c>
      <c r="P5903" s="6" t="s">
        <v>83</v>
      </c>
    </row>
    <row r="5904" spans="2:16" ht="14.25" customHeight="1">
      <c r="B5904" s="6" t="s">
        <v>14</v>
      </c>
      <c r="C5904" s="6">
        <v>1197831</v>
      </c>
      <c r="D5904" s="7">
        <v>44201</v>
      </c>
      <c r="E5904" s="7" t="str">
        <f t="shared" si="184"/>
        <v>Jan</v>
      </c>
      <c r="F5904" s="7" t="str">
        <f t="shared" si="185"/>
        <v>2021</v>
      </c>
      <c r="G5904" s="6" t="s">
        <v>27</v>
      </c>
      <c r="H5904" s="6" t="s">
        <v>81</v>
      </c>
      <c r="I5904" s="6" t="s">
        <v>82</v>
      </c>
      <c r="J5904" s="8" t="s">
        <v>21</v>
      </c>
      <c r="K5904" s="9">
        <v>33</v>
      </c>
      <c r="L5904" s="10">
        <v>133</v>
      </c>
      <c r="M5904" s="11">
        <v>4389</v>
      </c>
      <c r="N5904" s="11">
        <v>2326.17</v>
      </c>
      <c r="O5904" s="12">
        <v>0.53</v>
      </c>
      <c r="P5904" s="6" t="s">
        <v>83</v>
      </c>
    </row>
    <row r="5905" spans="2:16" ht="14.25" customHeight="1">
      <c r="B5905" s="6" t="s">
        <v>14</v>
      </c>
      <c r="C5905" s="6">
        <v>1197831</v>
      </c>
      <c r="D5905" s="7">
        <v>44201</v>
      </c>
      <c r="E5905" s="7" t="str">
        <f t="shared" si="184"/>
        <v>Jan</v>
      </c>
      <c r="F5905" s="7" t="str">
        <f t="shared" si="185"/>
        <v>2021</v>
      </c>
      <c r="G5905" s="6" t="s">
        <v>27</v>
      </c>
      <c r="H5905" s="6" t="s">
        <v>81</v>
      </c>
      <c r="I5905" s="6" t="s">
        <v>82</v>
      </c>
      <c r="J5905" s="8" t="s">
        <v>22</v>
      </c>
      <c r="K5905" s="9">
        <v>36</v>
      </c>
      <c r="L5905" s="10">
        <v>85</v>
      </c>
      <c r="M5905" s="11">
        <v>3060</v>
      </c>
      <c r="N5905" s="11">
        <v>1132.2</v>
      </c>
      <c r="O5905" s="12">
        <v>0.37</v>
      </c>
      <c r="P5905" s="6" t="s">
        <v>83</v>
      </c>
    </row>
    <row r="5906" spans="2:16" ht="14.25" customHeight="1">
      <c r="B5906" s="6" t="s">
        <v>30</v>
      </c>
      <c r="C5906" s="6">
        <v>1197831</v>
      </c>
      <c r="D5906" s="7">
        <v>44201</v>
      </c>
      <c r="E5906" s="7" t="str">
        <f t="shared" si="184"/>
        <v>Jan</v>
      </c>
      <c r="F5906" s="7" t="str">
        <f t="shared" si="185"/>
        <v>2021</v>
      </c>
      <c r="G5906" s="6" t="s">
        <v>27</v>
      </c>
      <c r="H5906" s="6" t="s">
        <v>81</v>
      </c>
      <c r="I5906" s="6" t="s">
        <v>82</v>
      </c>
      <c r="J5906" s="8" t="s">
        <v>23</v>
      </c>
      <c r="K5906" s="9">
        <v>34</v>
      </c>
      <c r="L5906" s="10">
        <v>143</v>
      </c>
      <c r="M5906" s="11">
        <v>4862</v>
      </c>
      <c r="N5906" s="11">
        <v>2917.2</v>
      </c>
      <c r="O5906" s="12">
        <v>0.6</v>
      </c>
      <c r="P5906" s="6" t="s">
        <v>83</v>
      </c>
    </row>
    <row r="5907" spans="2:16" ht="14.25" customHeight="1">
      <c r="B5907" s="6" t="s">
        <v>14</v>
      </c>
      <c r="C5907" s="6">
        <v>1197831</v>
      </c>
      <c r="D5907" s="7">
        <v>44231</v>
      </c>
      <c r="E5907" s="7" t="str">
        <f t="shared" si="184"/>
        <v>Feb</v>
      </c>
      <c r="F5907" s="7" t="str">
        <f t="shared" si="185"/>
        <v>2021</v>
      </c>
      <c r="G5907" s="6" t="s">
        <v>27</v>
      </c>
      <c r="H5907" s="6" t="s">
        <v>81</v>
      </c>
      <c r="I5907" s="6" t="s">
        <v>82</v>
      </c>
      <c r="J5907" s="8" t="s">
        <v>17</v>
      </c>
      <c r="K5907" s="9">
        <v>23</v>
      </c>
      <c r="L5907" s="10">
        <v>163</v>
      </c>
      <c r="M5907" s="11">
        <v>3749</v>
      </c>
      <c r="N5907" s="11">
        <v>1499.6000000000001</v>
      </c>
      <c r="O5907" s="12">
        <v>0.4</v>
      </c>
      <c r="P5907" s="6" t="s">
        <v>83</v>
      </c>
    </row>
    <row r="5908" spans="2:16" ht="14.25" customHeight="1">
      <c r="B5908" s="6" t="s">
        <v>14</v>
      </c>
      <c r="C5908" s="6">
        <v>1197831</v>
      </c>
      <c r="D5908" s="7">
        <v>44231</v>
      </c>
      <c r="E5908" s="7" t="str">
        <f t="shared" si="184"/>
        <v>Feb</v>
      </c>
      <c r="F5908" s="7" t="str">
        <f t="shared" si="185"/>
        <v>2021</v>
      </c>
      <c r="G5908" s="6" t="s">
        <v>27</v>
      </c>
      <c r="H5908" s="6" t="s">
        <v>81</v>
      </c>
      <c r="I5908" s="6" t="s">
        <v>82</v>
      </c>
      <c r="J5908" s="8" t="s">
        <v>19</v>
      </c>
      <c r="K5908" s="9">
        <v>32</v>
      </c>
      <c r="L5908" s="10">
        <v>174</v>
      </c>
      <c r="M5908" s="11">
        <v>5568</v>
      </c>
      <c r="N5908" s="11">
        <v>2338.56</v>
      </c>
      <c r="O5908" s="12">
        <v>0.42</v>
      </c>
      <c r="P5908" s="6" t="s">
        <v>83</v>
      </c>
    </row>
    <row r="5909" spans="2:16" ht="14.25" customHeight="1">
      <c r="B5909" s="6" t="s">
        <v>14</v>
      </c>
      <c r="C5909" s="6">
        <v>1197831</v>
      </c>
      <c r="D5909" s="7">
        <v>44231</v>
      </c>
      <c r="E5909" s="7" t="str">
        <f t="shared" si="184"/>
        <v>Feb</v>
      </c>
      <c r="F5909" s="7" t="str">
        <f t="shared" si="185"/>
        <v>2021</v>
      </c>
      <c r="G5909" s="6" t="s">
        <v>27</v>
      </c>
      <c r="H5909" s="6" t="s">
        <v>81</v>
      </c>
      <c r="I5909" s="6" t="s">
        <v>82</v>
      </c>
      <c r="J5909" s="8" t="s">
        <v>20</v>
      </c>
      <c r="K5909" s="9">
        <v>34</v>
      </c>
      <c r="L5909" s="10">
        <v>128</v>
      </c>
      <c r="M5909" s="11">
        <v>4352</v>
      </c>
      <c r="N5909" s="11">
        <v>1784.32</v>
      </c>
      <c r="O5909" s="12">
        <v>0.41</v>
      </c>
      <c r="P5909" s="6" t="s">
        <v>83</v>
      </c>
    </row>
    <row r="5910" spans="2:16" ht="14.25" customHeight="1">
      <c r="B5910" s="6" t="s">
        <v>14</v>
      </c>
      <c r="C5910" s="6">
        <v>1197831</v>
      </c>
      <c r="D5910" s="7">
        <v>44231</v>
      </c>
      <c r="E5910" s="7" t="str">
        <f t="shared" si="184"/>
        <v>Feb</v>
      </c>
      <c r="F5910" s="7" t="str">
        <f t="shared" si="185"/>
        <v>2021</v>
      </c>
      <c r="G5910" s="6" t="s">
        <v>31</v>
      </c>
      <c r="H5910" s="6" t="s">
        <v>84</v>
      </c>
      <c r="I5910" s="6" t="s">
        <v>85</v>
      </c>
      <c r="J5910" s="8" t="s">
        <v>21</v>
      </c>
      <c r="K5910" s="9">
        <v>32</v>
      </c>
      <c r="L5910" s="10">
        <v>109</v>
      </c>
      <c r="M5910" s="11">
        <v>3488</v>
      </c>
      <c r="N5910" s="11">
        <v>1883.5200000000002</v>
      </c>
      <c r="O5910" s="12">
        <v>0.54</v>
      </c>
      <c r="P5910" s="6" t="s">
        <v>83</v>
      </c>
    </row>
    <row r="5911" spans="2:16" ht="14.25" customHeight="1">
      <c r="B5911" s="6" t="s">
        <v>14</v>
      </c>
      <c r="C5911" s="6">
        <v>1197831</v>
      </c>
      <c r="D5911" s="7">
        <v>44231</v>
      </c>
      <c r="E5911" s="7" t="str">
        <f t="shared" si="184"/>
        <v>Feb</v>
      </c>
      <c r="F5911" s="7" t="str">
        <f t="shared" si="185"/>
        <v>2021</v>
      </c>
      <c r="G5911" s="6" t="s">
        <v>31</v>
      </c>
      <c r="H5911" s="6" t="s">
        <v>84</v>
      </c>
      <c r="I5911" s="6" t="s">
        <v>85</v>
      </c>
      <c r="J5911" s="8" t="s">
        <v>22</v>
      </c>
      <c r="K5911" s="9">
        <v>39</v>
      </c>
      <c r="L5911" s="10">
        <v>70</v>
      </c>
      <c r="M5911" s="11">
        <v>2730</v>
      </c>
      <c r="N5911" s="11">
        <v>955.49999999999989</v>
      </c>
      <c r="O5911" s="12">
        <v>0.35</v>
      </c>
      <c r="P5911" s="6" t="s">
        <v>83</v>
      </c>
    </row>
    <row r="5912" spans="2:16" ht="14.25" customHeight="1">
      <c r="B5912" s="6" t="s">
        <v>14</v>
      </c>
      <c r="C5912" s="6">
        <v>1197831</v>
      </c>
      <c r="D5912" s="7">
        <v>44231</v>
      </c>
      <c r="E5912" s="7" t="str">
        <f t="shared" si="184"/>
        <v>Feb</v>
      </c>
      <c r="F5912" s="7" t="str">
        <f t="shared" si="185"/>
        <v>2021</v>
      </c>
      <c r="G5912" s="6" t="s">
        <v>31</v>
      </c>
      <c r="H5912" s="6" t="s">
        <v>84</v>
      </c>
      <c r="I5912" s="6" t="s">
        <v>85</v>
      </c>
      <c r="J5912" s="8" t="s">
        <v>23</v>
      </c>
      <c r="K5912" s="9">
        <v>34</v>
      </c>
      <c r="L5912" s="10">
        <v>131</v>
      </c>
      <c r="M5912" s="11">
        <v>4454</v>
      </c>
      <c r="N5912" s="11">
        <v>2449.7000000000003</v>
      </c>
      <c r="O5912" s="12">
        <v>0.55000000000000004</v>
      </c>
      <c r="P5912" s="6" t="s">
        <v>83</v>
      </c>
    </row>
    <row r="5913" spans="2:16" ht="14.25" customHeight="1">
      <c r="B5913" s="6" t="s">
        <v>14</v>
      </c>
      <c r="C5913" s="6">
        <v>1197831</v>
      </c>
      <c r="D5913" s="7">
        <v>44261</v>
      </c>
      <c r="E5913" s="7" t="str">
        <f t="shared" si="184"/>
        <v>Mar</v>
      </c>
      <c r="F5913" s="7" t="str">
        <f t="shared" si="185"/>
        <v>2021</v>
      </c>
      <c r="G5913" s="6" t="s">
        <v>31</v>
      </c>
      <c r="H5913" s="6" t="s">
        <v>84</v>
      </c>
      <c r="I5913" s="6" t="s">
        <v>85</v>
      </c>
      <c r="J5913" s="8" t="s">
        <v>17</v>
      </c>
      <c r="K5913" s="9">
        <v>28</v>
      </c>
      <c r="L5913" s="10">
        <v>156</v>
      </c>
      <c r="M5913" s="11">
        <v>4368</v>
      </c>
      <c r="N5913" s="11">
        <v>1965.6</v>
      </c>
      <c r="O5913" s="12">
        <v>0.44999999999999996</v>
      </c>
      <c r="P5913" s="6" t="s">
        <v>83</v>
      </c>
    </row>
    <row r="5914" spans="2:16" ht="14.25" customHeight="1">
      <c r="B5914" s="6" t="s">
        <v>14</v>
      </c>
      <c r="C5914" s="6">
        <v>1197831</v>
      </c>
      <c r="D5914" s="7">
        <v>44261</v>
      </c>
      <c r="E5914" s="7" t="str">
        <f t="shared" si="184"/>
        <v>Mar</v>
      </c>
      <c r="F5914" s="7" t="str">
        <f t="shared" si="185"/>
        <v>2021</v>
      </c>
      <c r="G5914" s="6" t="s">
        <v>31</v>
      </c>
      <c r="H5914" s="6" t="s">
        <v>84</v>
      </c>
      <c r="I5914" s="6" t="s">
        <v>85</v>
      </c>
      <c r="J5914" s="8" t="s">
        <v>19</v>
      </c>
      <c r="K5914" s="9">
        <v>36</v>
      </c>
      <c r="L5914" s="10">
        <v>169</v>
      </c>
      <c r="M5914" s="11">
        <v>6084</v>
      </c>
      <c r="N5914" s="11">
        <v>2798.64</v>
      </c>
      <c r="O5914" s="12">
        <v>0.45999999999999996</v>
      </c>
      <c r="P5914" s="6" t="s">
        <v>83</v>
      </c>
    </row>
    <row r="5915" spans="2:16" ht="14.25" customHeight="1">
      <c r="B5915" s="6" t="s">
        <v>14</v>
      </c>
      <c r="C5915" s="6">
        <v>1197831</v>
      </c>
      <c r="D5915" s="7">
        <v>44261</v>
      </c>
      <c r="E5915" s="7" t="str">
        <f t="shared" si="184"/>
        <v>Mar</v>
      </c>
      <c r="F5915" s="7" t="str">
        <f t="shared" si="185"/>
        <v>2021</v>
      </c>
      <c r="G5915" s="6" t="s">
        <v>31</v>
      </c>
      <c r="H5915" s="6" t="s">
        <v>84</v>
      </c>
      <c r="I5915" s="6" t="s">
        <v>85</v>
      </c>
      <c r="J5915" s="8" t="s">
        <v>20</v>
      </c>
      <c r="K5915" s="9">
        <v>28</v>
      </c>
      <c r="L5915" s="10">
        <v>113</v>
      </c>
      <c r="M5915" s="11">
        <v>3164</v>
      </c>
      <c r="N5915" s="11">
        <v>1550.36</v>
      </c>
      <c r="O5915" s="12">
        <v>0.49</v>
      </c>
      <c r="P5915" s="6" t="s">
        <v>83</v>
      </c>
    </row>
    <row r="5916" spans="2:16" ht="14.25" customHeight="1">
      <c r="B5916" s="6" t="s">
        <v>14</v>
      </c>
      <c r="C5916" s="6">
        <v>1197831</v>
      </c>
      <c r="D5916" s="7">
        <v>44261</v>
      </c>
      <c r="E5916" s="7" t="str">
        <f t="shared" si="184"/>
        <v>Mar</v>
      </c>
      <c r="F5916" s="7" t="str">
        <f t="shared" si="185"/>
        <v>2021</v>
      </c>
      <c r="G5916" s="6" t="s">
        <v>31</v>
      </c>
      <c r="H5916" s="6" t="s">
        <v>84</v>
      </c>
      <c r="I5916" s="6" t="s">
        <v>85</v>
      </c>
      <c r="J5916" s="8" t="s">
        <v>21</v>
      </c>
      <c r="K5916" s="9">
        <v>33</v>
      </c>
      <c r="L5916" s="10">
        <v>105</v>
      </c>
      <c r="M5916" s="11">
        <v>3465</v>
      </c>
      <c r="N5916" s="11">
        <v>2009.7000000000003</v>
      </c>
      <c r="O5916" s="12">
        <v>0.58000000000000007</v>
      </c>
      <c r="P5916" s="6" t="s">
        <v>83</v>
      </c>
    </row>
    <row r="5917" spans="2:16" ht="14.25" customHeight="1">
      <c r="B5917" s="6" t="s">
        <v>30</v>
      </c>
      <c r="C5917" s="6">
        <v>1197831</v>
      </c>
      <c r="D5917" s="7">
        <v>44261</v>
      </c>
      <c r="E5917" s="7" t="str">
        <f t="shared" si="184"/>
        <v>Mar</v>
      </c>
      <c r="F5917" s="7" t="str">
        <f t="shared" si="185"/>
        <v>2021</v>
      </c>
      <c r="G5917" s="6" t="s">
        <v>31</v>
      </c>
      <c r="H5917" s="6" t="s">
        <v>84</v>
      </c>
      <c r="I5917" s="6" t="s">
        <v>85</v>
      </c>
      <c r="J5917" s="8" t="s">
        <v>22</v>
      </c>
      <c r="K5917" s="9">
        <v>37</v>
      </c>
      <c r="L5917" s="10">
        <v>75</v>
      </c>
      <c r="M5917" s="11">
        <v>2775</v>
      </c>
      <c r="N5917" s="11">
        <v>1248.7499999999998</v>
      </c>
      <c r="O5917" s="12">
        <v>0.44999999999999996</v>
      </c>
      <c r="P5917" s="6" t="s">
        <v>83</v>
      </c>
    </row>
    <row r="5918" spans="2:16" ht="14.25" customHeight="1">
      <c r="B5918" s="6" t="s">
        <v>30</v>
      </c>
      <c r="C5918" s="6">
        <v>1197831</v>
      </c>
      <c r="D5918" s="7">
        <v>44261</v>
      </c>
      <c r="E5918" s="7" t="str">
        <f t="shared" si="184"/>
        <v>Mar</v>
      </c>
      <c r="F5918" s="7" t="str">
        <f t="shared" si="185"/>
        <v>2021</v>
      </c>
      <c r="G5918" s="6" t="s">
        <v>31</v>
      </c>
      <c r="H5918" s="6" t="s">
        <v>84</v>
      </c>
      <c r="I5918" s="6" t="s">
        <v>85</v>
      </c>
      <c r="J5918" s="8" t="s">
        <v>23</v>
      </c>
      <c r="K5918" s="9">
        <v>33</v>
      </c>
      <c r="L5918" s="10">
        <v>116</v>
      </c>
      <c r="M5918" s="11">
        <v>3828</v>
      </c>
      <c r="N5918" s="11">
        <v>2488.2000000000003</v>
      </c>
      <c r="O5918" s="12">
        <v>0.65</v>
      </c>
      <c r="P5918" s="6" t="s">
        <v>83</v>
      </c>
    </row>
    <row r="5919" spans="2:16" ht="14.25" customHeight="1">
      <c r="B5919" s="6" t="s">
        <v>30</v>
      </c>
      <c r="C5919" s="6">
        <v>1197831</v>
      </c>
      <c r="D5919" s="7">
        <v>44291</v>
      </c>
      <c r="E5919" s="7" t="str">
        <f t="shared" si="184"/>
        <v>Apr</v>
      </c>
      <c r="F5919" s="7" t="str">
        <f t="shared" si="185"/>
        <v>2021</v>
      </c>
      <c r="G5919" s="6" t="s">
        <v>31</v>
      </c>
      <c r="H5919" s="6" t="s">
        <v>84</v>
      </c>
      <c r="I5919" s="6" t="s">
        <v>85</v>
      </c>
      <c r="J5919" s="8" t="s">
        <v>17</v>
      </c>
      <c r="K5919" s="9">
        <v>19</v>
      </c>
      <c r="L5919" s="10">
        <v>195</v>
      </c>
      <c r="M5919" s="11">
        <v>3705</v>
      </c>
      <c r="N5919" s="11">
        <v>1741.35</v>
      </c>
      <c r="O5919" s="12">
        <v>0.47</v>
      </c>
      <c r="P5919" s="6" t="s">
        <v>83</v>
      </c>
    </row>
    <row r="5920" spans="2:16" ht="14.25" customHeight="1">
      <c r="B5920" s="6" t="s">
        <v>30</v>
      </c>
      <c r="C5920" s="6">
        <v>1197831</v>
      </c>
      <c r="D5920" s="7">
        <v>44291</v>
      </c>
      <c r="E5920" s="7" t="str">
        <f t="shared" si="184"/>
        <v>Apr</v>
      </c>
      <c r="F5920" s="7" t="str">
        <f t="shared" si="185"/>
        <v>2021</v>
      </c>
      <c r="G5920" s="6" t="s">
        <v>31</v>
      </c>
      <c r="H5920" s="6" t="s">
        <v>84</v>
      </c>
      <c r="I5920" s="6" t="s">
        <v>85</v>
      </c>
      <c r="J5920" s="8" t="s">
        <v>19</v>
      </c>
      <c r="K5920" s="9">
        <v>29</v>
      </c>
      <c r="L5920" s="10">
        <v>195</v>
      </c>
      <c r="M5920" s="11">
        <v>5655</v>
      </c>
      <c r="N5920" s="11">
        <v>2714.4</v>
      </c>
      <c r="O5920" s="12">
        <v>0.48</v>
      </c>
      <c r="P5920" s="6" t="s">
        <v>83</v>
      </c>
    </row>
    <row r="5921" spans="2:16" ht="14.25" customHeight="1">
      <c r="B5921" s="6" t="s">
        <v>30</v>
      </c>
      <c r="C5921" s="6">
        <v>1197831</v>
      </c>
      <c r="D5921" s="7">
        <v>44291</v>
      </c>
      <c r="E5921" s="7" t="str">
        <f t="shared" si="184"/>
        <v>Apr</v>
      </c>
      <c r="F5921" s="7" t="str">
        <f t="shared" si="185"/>
        <v>2021</v>
      </c>
      <c r="G5921" s="6" t="s">
        <v>31</v>
      </c>
      <c r="H5921" s="6" t="s">
        <v>84</v>
      </c>
      <c r="I5921" s="6" t="s">
        <v>85</v>
      </c>
      <c r="J5921" s="8" t="s">
        <v>20</v>
      </c>
      <c r="K5921" s="9">
        <v>24</v>
      </c>
      <c r="L5921" s="10">
        <v>138</v>
      </c>
      <c r="M5921" s="11">
        <v>3312</v>
      </c>
      <c r="N5921" s="11">
        <v>1556.6399999999999</v>
      </c>
      <c r="O5921" s="12">
        <v>0.47</v>
      </c>
      <c r="P5921" s="6" t="s">
        <v>83</v>
      </c>
    </row>
    <row r="5922" spans="2:16" ht="14.25" customHeight="1">
      <c r="B5922" s="6" t="s">
        <v>30</v>
      </c>
      <c r="C5922" s="6">
        <v>1197831</v>
      </c>
      <c r="D5922" s="7">
        <v>44291</v>
      </c>
      <c r="E5922" s="7" t="str">
        <f t="shared" si="184"/>
        <v>Apr</v>
      </c>
      <c r="F5922" s="7" t="str">
        <f t="shared" si="185"/>
        <v>2021</v>
      </c>
      <c r="G5922" s="6" t="s">
        <v>31</v>
      </c>
      <c r="H5922" s="6" t="s">
        <v>84</v>
      </c>
      <c r="I5922" s="6" t="s">
        <v>85</v>
      </c>
      <c r="J5922" s="8" t="s">
        <v>21</v>
      </c>
      <c r="K5922" s="9">
        <v>29</v>
      </c>
      <c r="L5922" s="10">
        <v>113</v>
      </c>
      <c r="M5922" s="11">
        <v>3277</v>
      </c>
      <c r="N5922" s="11">
        <v>1802.3500000000001</v>
      </c>
      <c r="O5922" s="12">
        <v>0.55000000000000004</v>
      </c>
      <c r="P5922" s="6" t="s">
        <v>83</v>
      </c>
    </row>
    <row r="5923" spans="2:16" ht="14.25" customHeight="1">
      <c r="B5923" s="6" t="s">
        <v>30</v>
      </c>
      <c r="C5923" s="6">
        <v>1197831</v>
      </c>
      <c r="D5923" s="7">
        <v>44291</v>
      </c>
      <c r="E5923" s="7" t="str">
        <f t="shared" si="184"/>
        <v>Apr</v>
      </c>
      <c r="F5923" s="7" t="str">
        <f t="shared" si="185"/>
        <v>2021</v>
      </c>
      <c r="G5923" s="6" t="s">
        <v>31</v>
      </c>
      <c r="H5923" s="6" t="s">
        <v>84</v>
      </c>
      <c r="I5923" s="6" t="s">
        <v>85</v>
      </c>
      <c r="J5923" s="8" t="s">
        <v>22</v>
      </c>
      <c r="K5923" s="9">
        <v>34</v>
      </c>
      <c r="L5923" s="10">
        <v>72</v>
      </c>
      <c r="M5923" s="11">
        <v>2448</v>
      </c>
      <c r="N5923" s="11">
        <v>1052.6399999999999</v>
      </c>
      <c r="O5923" s="12">
        <v>0.43</v>
      </c>
      <c r="P5923" s="6" t="s">
        <v>83</v>
      </c>
    </row>
    <row r="5924" spans="2:16" ht="14.25" customHeight="1">
      <c r="B5924" s="6" t="s">
        <v>30</v>
      </c>
      <c r="C5924" s="6">
        <v>1197831</v>
      </c>
      <c r="D5924" s="7">
        <v>44291</v>
      </c>
      <c r="E5924" s="7" t="str">
        <f t="shared" si="184"/>
        <v>Apr</v>
      </c>
      <c r="F5924" s="7" t="str">
        <f t="shared" si="185"/>
        <v>2021</v>
      </c>
      <c r="G5924" s="6" t="s">
        <v>31</v>
      </c>
      <c r="H5924" s="6" t="s">
        <v>84</v>
      </c>
      <c r="I5924" s="6" t="s">
        <v>85</v>
      </c>
      <c r="J5924" s="8" t="s">
        <v>23</v>
      </c>
      <c r="K5924" s="9">
        <v>28</v>
      </c>
      <c r="L5924" s="10">
        <v>138</v>
      </c>
      <c r="M5924" s="11">
        <v>3864</v>
      </c>
      <c r="N5924" s="11">
        <v>2357.04</v>
      </c>
      <c r="O5924" s="12">
        <v>0.61</v>
      </c>
      <c r="P5924" s="6" t="s">
        <v>83</v>
      </c>
    </row>
    <row r="5925" spans="2:16" ht="14.25" customHeight="1">
      <c r="B5925" s="6" t="s">
        <v>30</v>
      </c>
      <c r="C5925" s="6">
        <v>1197831</v>
      </c>
      <c r="D5925" s="7">
        <v>44321</v>
      </c>
      <c r="E5925" s="7" t="str">
        <f t="shared" si="184"/>
        <v>May</v>
      </c>
      <c r="F5925" s="7" t="str">
        <f t="shared" si="185"/>
        <v>2021</v>
      </c>
      <c r="G5925" s="6" t="s">
        <v>31</v>
      </c>
      <c r="H5925" s="6" t="s">
        <v>84</v>
      </c>
      <c r="I5925" s="6" t="s">
        <v>85</v>
      </c>
      <c r="J5925" s="8" t="s">
        <v>17</v>
      </c>
      <c r="K5925" s="9">
        <v>18</v>
      </c>
      <c r="L5925" s="10">
        <v>203</v>
      </c>
      <c r="M5925" s="11">
        <v>3654</v>
      </c>
      <c r="N5925" s="11">
        <v>1827</v>
      </c>
      <c r="O5925" s="12">
        <v>0.5</v>
      </c>
      <c r="P5925" s="6" t="s">
        <v>83</v>
      </c>
    </row>
    <row r="5926" spans="2:16" ht="14.25" customHeight="1">
      <c r="B5926" s="6" t="s">
        <v>30</v>
      </c>
      <c r="C5926" s="6">
        <v>1197831</v>
      </c>
      <c r="D5926" s="7">
        <v>44321</v>
      </c>
      <c r="E5926" s="7" t="str">
        <f t="shared" si="184"/>
        <v>May</v>
      </c>
      <c r="F5926" s="7" t="str">
        <f t="shared" si="185"/>
        <v>2021</v>
      </c>
      <c r="G5926" s="6" t="s">
        <v>31</v>
      </c>
      <c r="H5926" s="6" t="s">
        <v>84</v>
      </c>
      <c r="I5926" s="6" t="s">
        <v>85</v>
      </c>
      <c r="J5926" s="8" t="s">
        <v>19</v>
      </c>
      <c r="K5926" s="9">
        <v>28</v>
      </c>
      <c r="L5926" s="10">
        <v>196</v>
      </c>
      <c r="M5926" s="11">
        <v>5488</v>
      </c>
      <c r="N5926" s="11">
        <v>2634.24</v>
      </c>
      <c r="O5926" s="12">
        <v>0.48</v>
      </c>
      <c r="P5926" s="6" t="s">
        <v>83</v>
      </c>
    </row>
    <row r="5927" spans="2:16" ht="14.25" customHeight="1">
      <c r="B5927" s="6" t="s">
        <v>30</v>
      </c>
      <c r="C5927" s="6">
        <v>1197831</v>
      </c>
      <c r="D5927" s="7">
        <v>44321</v>
      </c>
      <c r="E5927" s="7" t="str">
        <f t="shared" si="184"/>
        <v>May</v>
      </c>
      <c r="F5927" s="7" t="str">
        <f t="shared" si="185"/>
        <v>2021</v>
      </c>
      <c r="G5927" s="6" t="s">
        <v>31</v>
      </c>
      <c r="H5927" s="6" t="s">
        <v>84</v>
      </c>
      <c r="I5927" s="6" t="s">
        <v>85</v>
      </c>
      <c r="J5927" s="8" t="s">
        <v>20</v>
      </c>
      <c r="K5927" s="9">
        <v>23</v>
      </c>
      <c r="L5927" s="10">
        <v>167</v>
      </c>
      <c r="M5927" s="11">
        <v>3841</v>
      </c>
      <c r="N5927" s="11">
        <v>1805.27</v>
      </c>
      <c r="O5927" s="12">
        <v>0.47</v>
      </c>
      <c r="P5927" s="6" t="s">
        <v>83</v>
      </c>
    </row>
    <row r="5928" spans="2:16" ht="14.25" customHeight="1">
      <c r="B5928" s="6" t="s">
        <v>30</v>
      </c>
      <c r="C5928" s="6">
        <v>1197831</v>
      </c>
      <c r="D5928" s="7">
        <v>44321</v>
      </c>
      <c r="E5928" s="7" t="str">
        <f t="shared" si="184"/>
        <v>May</v>
      </c>
      <c r="F5928" s="7" t="str">
        <f t="shared" si="185"/>
        <v>2021</v>
      </c>
      <c r="G5928" s="6" t="s">
        <v>31</v>
      </c>
      <c r="H5928" s="6" t="s">
        <v>84</v>
      </c>
      <c r="I5928" s="6" t="s">
        <v>85</v>
      </c>
      <c r="J5928" s="8" t="s">
        <v>21</v>
      </c>
      <c r="K5928" s="9">
        <v>33</v>
      </c>
      <c r="L5928" s="10">
        <v>130</v>
      </c>
      <c r="M5928" s="11">
        <v>4290</v>
      </c>
      <c r="N5928" s="11">
        <v>2359.5</v>
      </c>
      <c r="O5928" s="12">
        <v>0.55000000000000004</v>
      </c>
      <c r="P5928" s="6" t="s">
        <v>83</v>
      </c>
    </row>
    <row r="5929" spans="2:16" ht="14.25" customHeight="1">
      <c r="B5929" s="6" t="s">
        <v>30</v>
      </c>
      <c r="C5929" s="6">
        <v>1197831</v>
      </c>
      <c r="D5929" s="7">
        <v>44321</v>
      </c>
      <c r="E5929" s="7" t="str">
        <f t="shared" si="184"/>
        <v>May</v>
      </c>
      <c r="F5929" s="7" t="str">
        <f t="shared" si="185"/>
        <v>2021</v>
      </c>
      <c r="G5929" s="6" t="s">
        <v>31</v>
      </c>
      <c r="H5929" s="6" t="s">
        <v>84</v>
      </c>
      <c r="I5929" s="6" t="s">
        <v>85</v>
      </c>
      <c r="J5929" s="8" t="s">
        <v>22</v>
      </c>
      <c r="K5929" s="9">
        <v>47</v>
      </c>
      <c r="L5929" s="10">
        <v>120</v>
      </c>
      <c r="M5929" s="11">
        <v>5640</v>
      </c>
      <c r="N5929" s="11">
        <v>2256</v>
      </c>
      <c r="O5929" s="12">
        <v>0.4</v>
      </c>
      <c r="P5929" s="6" t="s">
        <v>83</v>
      </c>
    </row>
    <row r="5930" spans="2:16" ht="14.25" customHeight="1">
      <c r="B5930" s="6" t="s">
        <v>30</v>
      </c>
      <c r="C5930" s="6">
        <v>1197831</v>
      </c>
      <c r="D5930" s="7">
        <v>44321</v>
      </c>
      <c r="E5930" s="7" t="str">
        <f t="shared" si="184"/>
        <v>May</v>
      </c>
      <c r="F5930" s="7" t="str">
        <f t="shared" si="185"/>
        <v>2021</v>
      </c>
      <c r="G5930" s="6" t="s">
        <v>31</v>
      </c>
      <c r="H5930" s="6" t="s">
        <v>84</v>
      </c>
      <c r="I5930" s="6" t="s">
        <v>85</v>
      </c>
      <c r="J5930" s="8" t="s">
        <v>23</v>
      </c>
      <c r="K5930" s="9">
        <v>42</v>
      </c>
      <c r="L5930" s="10">
        <v>218</v>
      </c>
      <c r="M5930" s="11">
        <v>9156</v>
      </c>
      <c r="N5930" s="11">
        <v>5768.28</v>
      </c>
      <c r="O5930" s="12">
        <v>0.63</v>
      </c>
      <c r="P5930" s="6" t="s">
        <v>83</v>
      </c>
    </row>
    <row r="5931" spans="2:16" ht="14.25" customHeight="1">
      <c r="B5931" s="6" t="s">
        <v>30</v>
      </c>
      <c r="C5931" s="6">
        <v>1197831</v>
      </c>
      <c r="D5931" s="7">
        <v>44351</v>
      </c>
      <c r="E5931" s="7" t="str">
        <f t="shared" si="184"/>
        <v>Jun</v>
      </c>
      <c r="F5931" s="7" t="str">
        <f t="shared" si="185"/>
        <v>2021</v>
      </c>
      <c r="G5931" s="6" t="s">
        <v>31</v>
      </c>
      <c r="H5931" s="6" t="s">
        <v>84</v>
      </c>
      <c r="I5931" s="6" t="s">
        <v>85</v>
      </c>
      <c r="J5931" s="8" t="s">
        <v>17</v>
      </c>
      <c r="K5931" s="9">
        <v>42</v>
      </c>
      <c r="L5931" s="10">
        <v>195</v>
      </c>
      <c r="M5931" s="11">
        <v>8190</v>
      </c>
      <c r="N5931" s="11">
        <v>4013.1</v>
      </c>
      <c r="O5931" s="12">
        <v>0.49</v>
      </c>
      <c r="P5931" s="6" t="s">
        <v>83</v>
      </c>
    </row>
    <row r="5932" spans="2:16" ht="14.25" customHeight="1">
      <c r="B5932" s="6" t="s">
        <v>30</v>
      </c>
      <c r="C5932" s="6">
        <v>1197831</v>
      </c>
      <c r="D5932" s="7">
        <v>44351</v>
      </c>
      <c r="E5932" s="7" t="str">
        <f t="shared" si="184"/>
        <v>Jun</v>
      </c>
      <c r="F5932" s="7" t="str">
        <f t="shared" si="185"/>
        <v>2021</v>
      </c>
      <c r="G5932" s="6" t="s">
        <v>31</v>
      </c>
      <c r="H5932" s="6" t="s">
        <v>84</v>
      </c>
      <c r="I5932" s="6" t="s">
        <v>85</v>
      </c>
      <c r="J5932" s="8" t="s">
        <v>19</v>
      </c>
      <c r="K5932" s="9">
        <v>46</v>
      </c>
      <c r="L5932" s="10">
        <v>188</v>
      </c>
      <c r="M5932" s="11">
        <v>8648</v>
      </c>
      <c r="N5932" s="11">
        <v>4151.04</v>
      </c>
      <c r="O5932" s="12">
        <v>0.48</v>
      </c>
      <c r="P5932" s="6" t="s">
        <v>83</v>
      </c>
    </row>
    <row r="5933" spans="2:16" ht="14.25" customHeight="1">
      <c r="B5933" s="6" t="s">
        <v>30</v>
      </c>
      <c r="C5933" s="6">
        <v>1197831</v>
      </c>
      <c r="D5933" s="7">
        <v>44351</v>
      </c>
      <c r="E5933" s="7" t="str">
        <f t="shared" si="184"/>
        <v>Jun</v>
      </c>
      <c r="F5933" s="7" t="str">
        <f t="shared" si="185"/>
        <v>2021</v>
      </c>
      <c r="G5933" s="6" t="s">
        <v>31</v>
      </c>
      <c r="H5933" s="6" t="s">
        <v>84</v>
      </c>
      <c r="I5933" s="6" t="s">
        <v>85</v>
      </c>
      <c r="J5933" s="8" t="s">
        <v>20</v>
      </c>
      <c r="K5933" s="9">
        <v>47</v>
      </c>
      <c r="L5933" s="10">
        <v>174</v>
      </c>
      <c r="M5933" s="11">
        <v>8178</v>
      </c>
      <c r="N5933" s="11">
        <v>3925.44</v>
      </c>
      <c r="O5933" s="12">
        <v>0.48</v>
      </c>
      <c r="P5933" s="6" t="s">
        <v>83</v>
      </c>
    </row>
    <row r="5934" spans="2:16" ht="14.25" customHeight="1">
      <c r="B5934" s="6" t="s">
        <v>30</v>
      </c>
      <c r="C5934" s="6">
        <v>1197831</v>
      </c>
      <c r="D5934" s="7">
        <v>44351</v>
      </c>
      <c r="E5934" s="7" t="str">
        <f t="shared" si="184"/>
        <v>Jun</v>
      </c>
      <c r="F5934" s="7" t="str">
        <f t="shared" si="185"/>
        <v>2021</v>
      </c>
      <c r="G5934" s="6" t="s">
        <v>31</v>
      </c>
      <c r="H5934" s="6" t="s">
        <v>84</v>
      </c>
      <c r="I5934" s="6" t="s">
        <v>85</v>
      </c>
      <c r="J5934" s="8" t="s">
        <v>21</v>
      </c>
      <c r="K5934" s="9">
        <v>48</v>
      </c>
      <c r="L5934" s="10">
        <v>143</v>
      </c>
      <c r="M5934" s="11">
        <v>6864</v>
      </c>
      <c r="N5934" s="11">
        <v>4049.7600000000007</v>
      </c>
      <c r="O5934" s="12">
        <v>0.59000000000000008</v>
      </c>
      <c r="P5934" s="6" t="s">
        <v>83</v>
      </c>
    </row>
    <row r="5935" spans="2:16" ht="14.25" customHeight="1">
      <c r="B5935" s="6" t="s">
        <v>30</v>
      </c>
      <c r="C5935" s="6">
        <v>1197831</v>
      </c>
      <c r="D5935" s="7">
        <v>44351</v>
      </c>
      <c r="E5935" s="7" t="str">
        <f t="shared" si="184"/>
        <v>Jun</v>
      </c>
      <c r="F5935" s="7" t="str">
        <f t="shared" si="185"/>
        <v>2021</v>
      </c>
      <c r="G5935" s="6" t="s">
        <v>31</v>
      </c>
      <c r="H5935" s="6" t="s">
        <v>84</v>
      </c>
      <c r="I5935" s="6" t="s">
        <v>85</v>
      </c>
      <c r="J5935" s="8" t="s">
        <v>22</v>
      </c>
      <c r="K5935" s="9">
        <v>52</v>
      </c>
      <c r="L5935" s="10">
        <v>117</v>
      </c>
      <c r="M5935" s="11">
        <v>6084</v>
      </c>
      <c r="N5935" s="11">
        <v>2616.12</v>
      </c>
      <c r="O5935" s="12">
        <v>0.43</v>
      </c>
      <c r="P5935" s="6" t="s">
        <v>83</v>
      </c>
    </row>
    <row r="5936" spans="2:16" ht="14.25" customHeight="1">
      <c r="B5936" s="6" t="s">
        <v>30</v>
      </c>
      <c r="C5936" s="6">
        <v>1197831</v>
      </c>
      <c r="D5936" s="7">
        <v>44351</v>
      </c>
      <c r="E5936" s="7" t="str">
        <f t="shared" si="184"/>
        <v>Jun</v>
      </c>
      <c r="F5936" s="7" t="str">
        <f t="shared" si="185"/>
        <v>2021</v>
      </c>
      <c r="G5936" s="6" t="s">
        <v>31</v>
      </c>
      <c r="H5936" s="6" t="s">
        <v>84</v>
      </c>
      <c r="I5936" s="6" t="s">
        <v>85</v>
      </c>
      <c r="J5936" s="8" t="s">
        <v>23</v>
      </c>
      <c r="K5936" s="9">
        <v>55</v>
      </c>
      <c r="L5936" s="10">
        <v>231</v>
      </c>
      <c r="M5936" s="11">
        <v>12705</v>
      </c>
      <c r="N5936" s="11">
        <v>7750.05</v>
      </c>
      <c r="O5936" s="12">
        <v>0.61</v>
      </c>
      <c r="P5936" s="6" t="s">
        <v>83</v>
      </c>
    </row>
    <row r="5937" spans="2:16" ht="14.25" customHeight="1">
      <c r="B5937" s="6" t="s">
        <v>30</v>
      </c>
      <c r="C5937" s="6">
        <v>1197831</v>
      </c>
      <c r="D5937" s="7">
        <v>44383</v>
      </c>
      <c r="E5937" s="7" t="str">
        <f t="shared" si="184"/>
        <v>Jul</v>
      </c>
      <c r="F5937" s="7" t="str">
        <f t="shared" si="185"/>
        <v>2021</v>
      </c>
      <c r="G5937" s="6" t="s">
        <v>31</v>
      </c>
      <c r="H5937" s="6" t="s">
        <v>84</v>
      </c>
      <c r="I5937" s="6" t="s">
        <v>85</v>
      </c>
      <c r="J5937" s="8" t="s">
        <v>17</v>
      </c>
      <c r="K5937" s="9">
        <v>48</v>
      </c>
      <c r="L5937" s="10">
        <v>217</v>
      </c>
      <c r="M5937" s="11">
        <v>10416</v>
      </c>
      <c r="N5937" s="11">
        <v>5208</v>
      </c>
      <c r="O5937" s="12">
        <v>0.5</v>
      </c>
      <c r="P5937" s="6" t="s">
        <v>83</v>
      </c>
    </row>
    <row r="5938" spans="2:16" ht="14.25" customHeight="1">
      <c r="B5938" s="6" t="s">
        <v>30</v>
      </c>
      <c r="C5938" s="6">
        <v>1197831</v>
      </c>
      <c r="D5938" s="7">
        <v>44383</v>
      </c>
      <c r="E5938" s="7" t="str">
        <f t="shared" si="184"/>
        <v>Jul</v>
      </c>
      <c r="F5938" s="7" t="str">
        <f t="shared" si="185"/>
        <v>2021</v>
      </c>
      <c r="G5938" s="6" t="s">
        <v>31</v>
      </c>
      <c r="H5938" s="6" t="s">
        <v>84</v>
      </c>
      <c r="I5938" s="6" t="s">
        <v>85</v>
      </c>
      <c r="J5938" s="8" t="s">
        <v>19</v>
      </c>
      <c r="K5938" s="9">
        <v>52</v>
      </c>
      <c r="L5938" s="10">
        <v>202</v>
      </c>
      <c r="M5938" s="11">
        <v>10504</v>
      </c>
      <c r="N5938" s="11">
        <v>5462.08</v>
      </c>
      <c r="O5938" s="12">
        <v>0.52</v>
      </c>
      <c r="P5938" s="6" t="s">
        <v>83</v>
      </c>
    </row>
    <row r="5939" spans="2:16" ht="14.25" customHeight="1">
      <c r="B5939" s="6" t="s">
        <v>30</v>
      </c>
      <c r="C5939" s="6">
        <v>1197831</v>
      </c>
      <c r="D5939" s="7">
        <v>44383</v>
      </c>
      <c r="E5939" s="7" t="str">
        <f t="shared" si="184"/>
        <v>Jul</v>
      </c>
      <c r="F5939" s="7" t="str">
        <f t="shared" si="185"/>
        <v>2021</v>
      </c>
      <c r="G5939" s="6" t="s">
        <v>31</v>
      </c>
      <c r="H5939" s="6" t="s">
        <v>84</v>
      </c>
      <c r="I5939" s="6" t="s">
        <v>85</v>
      </c>
      <c r="J5939" s="8" t="s">
        <v>20</v>
      </c>
      <c r="K5939" s="9">
        <v>46</v>
      </c>
      <c r="L5939" s="10">
        <v>241</v>
      </c>
      <c r="M5939" s="11">
        <v>11086</v>
      </c>
      <c r="N5939" s="11">
        <v>6097.2999999999993</v>
      </c>
      <c r="O5939" s="12">
        <v>0.54999999999999993</v>
      </c>
      <c r="P5939" s="6" t="s">
        <v>83</v>
      </c>
    </row>
    <row r="5940" spans="2:16" ht="14.25" customHeight="1">
      <c r="B5940" s="6" t="s">
        <v>30</v>
      </c>
      <c r="C5940" s="6">
        <v>1197831</v>
      </c>
      <c r="D5940" s="7">
        <v>44383</v>
      </c>
      <c r="E5940" s="7" t="str">
        <f t="shared" si="184"/>
        <v>Jul</v>
      </c>
      <c r="F5940" s="7" t="str">
        <f t="shared" si="185"/>
        <v>2021</v>
      </c>
      <c r="G5940" s="6" t="s">
        <v>31</v>
      </c>
      <c r="H5940" s="6" t="s">
        <v>84</v>
      </c>
      <c r="I5940" s="6" t="s">
        <v>85</v>
      </c>
      <c r="J5940" s="8" t="s">
        <v>21</v>
      </c>
      <c r="K5940" s="9">
        <v>47</v>
      </c>
      <c r="L5940" s="10">
        <v>137</v>
      </c>
      <c r="M5940" s="11">
        <v>6439</v>
      </c>
      <c r="N5940" s="11">
        <v>4120.96</v>
      </c>
      <c r="O5940" s="12">
        <v>0.64</v>
      </c>
      <c r="P5940" s="6" t="s">
        <v>83</v>
      </c>
    </row>
    <row r="5941" spans="2:16" ht="14.25" customHeight="1">
      <c r="B5941" s="6" t="s">
        <v>30</v>
      </c>
      <c r="C5941" s="6">
        <v>1197831</v>
      </c>
      <c r="D5941" s="7">
        <v>44383</v>
      </c>
      <c r="E5941" s="7" t="str">
        <f t="shared" si="184"/>
        <v>Jul</v>
      </c>
      <c r="F5941" s="7" t="str">
        <f t="shared" si="185"/>
        <v>2021</v>
      </c>
      <c r="G5941" s="6" t="s">
        <v>31</v>
      </c>
      <c r="H5941" s="6" t="s">
        <v>84</v>
      </c>
      <c r="I5941" s="6" t="s">
        <v>85</v>
      </c>
      <c r="J5941" s="8" t="s">
        <v>22</v>
      </c>
      <c r="K5941" s="9">
        <v>53</v>
      </c>
      <c r="L5941" s="10">
        <v>131</v>
      </c>
      <c r="M5941" s="11">
        <v>6943</v>
      </c>
      <c r="N5941" s="11">
        <v>3332.64</v>
      </c>
      <c r="O5941" s="12">
        <v>0.48</v>
      </c>
      <c r="P5941" s="6" t="s">
        <v>83</v>
      </c>
    </row>
    <row r="5942" spans="2:16" ht="14.25" customHeight="1">
      <c r="B5942" s="6" t="s">
        <v>14</v>
      </c>
      <c r="C5942" s="6">
        <v>1197831</v>
      </c>
      <c r="D5942" s="7">
        <v>44383</v>
      </c>
      <c r="E5942" s="7" t="str">
        <f t="shared" si="184"/>
        <v>Jul</v>
      </c>
      <c r="F5942" s="7" t="str">
        <f t="shared" si="185"/>
        <v>2021</v>
      </c>
      <c r="G5942" s="6" t="s">
        <v>31</v>
      </c>
      <c r="H5942" s="6" t="s">
        <v>84</v>
      </c>
      <c r="I5942" s="6" t="s">
        <v>85</v>
      </c>
      <c r="J5942" s="8" t="s">
        <v>23</v>
      </c>
      <c r="K5942" s="9">
        <v>64</v>
      </c>
      <c r="L5942" s="10">
        <v>208</v>
      </c>
      <c r="M5942" s="11">
        <v>13312</v>
      </c>
      <c r="N5942" s="11">
        <v>9185.2800000000007</v>
      </c>
      <c r="O5942" s="12">
        <v>0.69000000000000006</v>
      </c>
      <c r="P5942" s="6" t="s">
        <v>83</v>
      </c>
    </row>
    <row r="5943" spans="2:16" ht="14.25" customHeight="1">
      <c r="B5943" s="6" t="s">
        <v>14</v>
      </c>
      <c r="C5943" s="6">
        <v>1197831</v>
      </c>
      <c r="D5943" s="7">
        <v>44416</v>
      </c>
      <c r="E5943" s="7" t="str">
        <f t="shared" si="184"/>
        <v>Aug</v>
      </c>
      <c r="F5943" s="7" t="str">
        <f t="shared" si="185"/>
        <v>2021</v>
      </c>
      <c r="G5943" s="6" t="s">
        <v>31</v>
      </c>
      <c r="H5943" s="6" t="s">
        <v>84</v>
      </c>
      <c r="I5943" s="6" t="s">
        <v>85</v>
      </c>
      <c r="J5943" s="8" t="s">
        <v>17</v>
      </c>
      <c r="K5943" s="9">
        <v>46</v>
      </c>
      <c r="L5943" s="10">
        <v>210</v>
      </c>
      <c r="M5943" s="11">
        <v>9660</v>
      </c>
      <c r="N5943" s="11">
        <v>5312.9999999999991</v>
      </c>
      <c r="O5943" s="12">
        <v>0.54999999999999993</v>
      </c>
      <c r="P5943" s="6" t="s">
        <v>83</v>
      </c>
    </row>
    <row r="5944" spans="2:16" ht="14.25" customHeight="1">
      <c r="B5944" s="6" t="s">
        <v>14</v>
      </c>
      <c r="C5944" s="6">
        <v>1197831</v>
      </c>
      <c r="D5944" s="7">
        <v>44416</v>
      </c>
      <c r="E5944" s="7" t="str">
        <f t="shared" si="184"/>
        <v>Aug</v>
      </c>
      <c r="F5944" s="7" t="str">
        <f t="shared" si="185"/>
        <v>2021</v>
      </c>
      <c r="G5944" s="6" t="s">
        <v>31</v>
      </c>
      <c r="H5944" s="6" t="s">
        <v>84</v>
      </c>
      <c r="I5944" s="6" t="s">
        <v>85</v>
      </c>
      <c r="J5944" s="8" t="s">
        <v>19</v>
      </c>
      <c r="K5944" s="9">
        <v>53</v>
      </c>
      <c r="L5944" s="10">
        <v>195</v>
      </c>
      <c r="M5944" s="11">
        <v>10335</v>
      </c>
      <c r="N5944" s="11">
        <v>5477.55</v>
      </c>
      <c r="O5944" s="12">
        <v>0.53</v>
      </c>
      <c r="P5944" s="6" t="s">
        <v>83</v>
      </c>
    </row>
    <row r="5945" spans="2:16" ht="14.25" customHeight="1">
      <c r="B5945" s="6" t="s">
        <v>14</v>
      </c>
      <c r="C5945" s="6">
        <v>1197831</v>
      </c>
      <c r="D5945" s="7">
        <v>44416</v>
      </c>
      <c r="E5945" s="7" t="str">
        <f t="shared" si="184"/>
        <v>Aug</v>
      </c>
      <c r="F5945" s="7" t="str">
        <f t="shared" si="185"/>
        <v>2021</v>
      </c>
      <c r="G5945" s="6" t="s">
        <v>31</v>
      </c>
      <c r="H5945" s="6" t="s">
        <v>84</v>
      </c>
      <c r="I5945" s="6" t="s">
        <v>85</v>
      </c>
      <c r="J5945" s="8" t="s">
        <v>20</v>
      </c>
      <c r="K5945" s="9">
        <v>46</v>
      </c>
      <c r="L5945" s="10">
        <v>250</v>
      </c>
      <c r="M5945" s="11">
        <v>11500</v>
      </c>
      <c r="N5945" s="11">
        <v>6095</v>
      </c>
      <c r="O5945" s="12">
        <v>0.53</v>
      </c>
      <c r="P5945" s="6" t="s">
        <v>83</v>
      </c>
    </row>
    <row r="5946" spans="2:16" ht="14.25" customHeight="1">
      <c r="B5946" s="6" t="s">
        <v>14</v>
      </c>
      <c r="C5946" s="6">
        <v>1197831</v>
      </c>
      <c r="D5946" s="7">
        <v>44416</v>
      </c>
      <c r="E5946" s="7" t="str">
        <f t="shared" si="184"/>
        <v>Aug</v>
      </c>
      <c r="F5946" s="7" t="str">
        <f t="shared" si="185"/>
        <v>2021</v>
      </c>
      <c r="G5946" s="6" t="s">
        <v>31</v>
      </c>
      <c r="H5946" s="6" t="s">
        <v>84</v>
      </c>
      <c r="I5946" s="6" t="s">
        <v>85</v>
      </c>
      <c r="J5946" s="8" t="s">
        <v>21</v>
      </c>
      <c r="K5946" s="9">
        <v>48</v>
      </c>
      <c r="L5946" s="10">
        <v>124</v>
      </c>
      <c r="M5946" s="11">
        <v>5952</v>
      </c>
      <c r="N5946" s="11">
        <v>3868.8</v>
      </c>
      <c r="O5946" s="12">
        <v>0.65</v>
      </c>
      <c r="P5946" s="6" t="s">
        <v>83</v>
      </c>
    </row>
    <row r="5947" spans="2:16" ht="14.25" customHeight="1">
      <c r="B5947" s="6" t="s">
        <v>26</v>
      </c>
      <c r="C5947" s="6">
        <v>1197831</v>
      </c>
      <c r="D5947" s="7">
        <v>44416</v>
      </c>
      <c r="E5947" s="7" t="str">
        <f t="shared" si="184"/>
        <v>Aug</v>
      </c>
      <c r="F5947" s="7" t="str">
        <f t="shared" si="185"/>
        <v>2021</v>
      </c>
      <c r="G5947" s="6" t="s">
        <v>31</v>
      </c>
      <c r="H5947" s="6" t="s">
        <v>84</v>
      </c>
      <c r="I5947" s="6" t="s">
        <v>85</v>
      </c>
      <c r="J5947" s="8" t="s">
        <v>22</v>
      </c>
      <c r="K5947" s="9">
        <v>52</v>
      </c>
      <c r="L5947" s="10">
        <v>133</v>
      </c>
      <c r="M5947" s="11">
        <v>6916</v>
      </c>
      <c r="N5947" s="11">
        <v>3181.3599999999997</v>
      </c>
      <c r="O5947" s="12">
        <v>0.45999999999999996</v>
      </c>
      <c r="P5947" s="6" t="s">
        <v>83</v>
      </c>
    </row>
    <row r="5948" spans="2:16" ht="14.25" customHeight="1">
      <c r="B5948" s="6" t="s">
        <v>26</v>
      </c>
      <c r="C5948" s="6">
        <v>1197831</v>
      </c>
      <c r="D5948" s="7">
        <v>44416</v>
      </c>
      <c r="E5948" s="7" t="str">
        <f t="shared" si="184"/>
        <v>Aug</v>
      </c>
      <c r="F5948" s="7" t="str">
        <f t="shared" si="185"/>
        <v>2021</v>
      </c>
      <c r="G5948" s="6" t="s">
        <v>31</v>
      </c>
      <c r="H5948" s="6" t="s">
        <v>84</v>
      </c>
      <c r="I5948" s="6" t="s">
        <v>85</v>
      </c>
      <c r="J5948" s="8" t="s">
        <v>23</v>
      </c>
      <c r="K5948" s="9">
        <v>54</v>
      </c>
      <c r="L5948" s="10">
        <v>196</v>
      </c>
      <c r="M5948" s="11">
        <v>10584</v>
      </c>
      <c r="N5948" s="11">
        <v>7197.1200000000008</v>
      </c>
      <c r="O5948" s="12">
        <v>0.68</v>
      </c>
      <c r="P5948" s="6" t="s">
        <v>83</v>
      </c>
    </row>
    <row r="5949" spans="2:16" ht="14.25" customHeight="1">
      <c r="B5949" s="6" t="s">
        <v>26</v>
      </c>
      <c r="C5949" s="6">
        <v>1197831</v>
      </c>
      <c r="D5949" s="7">
        <v>44444</v>
      </c>
      <c r="E5949" s="7" t="str">
        <f t="shared" si="184"/>
        <v>Sep</v>
      </c>
      <c r="F5949" s="7" t="str">
        <f t="shared" si="185"/>
        <v>2021</v>
      </c>
      <c r="G5949" s="6" t="s">
        <v>31</v>
      </c>
      <c r="H5949" s="6" t="s">
        <v>84</v>
      </c>
      <c r="I5949" s="6" t="s">
        <v>85</v>
      </c>
      <c r="J5949" s="8" t="s">
        <v>17</v>
      </c>
      <c r="K5949" s="9">
        <v>50</v>
      </c>
      <c r="L5949" s="10">
        <v>176</v>
      </c>
      <c r="M5949" s="11">
        <v>8800</v>
      </c>
      <c r="N5949" s="11">
        <v>4400</v>
      </c>
      <c r="O5949" s="12">
        <v>0.5</v>
      </c>
      <c r="P5949" s="6" t="s">
        <v>83</v>
      </c>
    </row>
    <row r="5950" spans="2:16" ht="14.25" customHeight="1">
      <c r="B5950" s="6" t="s">
        <v>26</v>
      </c>
      <c r="C5950" s="6">
        <v>1197831</v>
      </c>
      <c r="D5950" s="7">
        <v>44444</v>
      </c>
      <c r="E5950" s="7" t="str">
        <f t="shared" si="184"/>
        <v>Sep</v>
      </c>
      <c r="F5950" s="7" t="str">
        <f t="shared" si="185"/>
        <v>2021</v>
      </c>
      <c r="G5950" s="6" t="s">
        <v>31</v>
      </c>
      <c r="H5950" s="6" t="s">
        <v>84</v>
      </c>
      <c r="I5950" s="6" t="s">
        <v>85</v>
      </c>
      <c r="J5950" s="8" t="s">
        <v>19</v>
      </c>
      <c r="K5950" s="9">
        <v>50</v>
      </c>
      <c r="L5950" s="10">
        <v>188</v>
      </c>
      <c r="M5950" s="11">
        <v>9400</v>
      </c>
      <c r="N5950" s="11">
        <v>4888</v>
      </c>
      <c r="O5950" s="12">
        <v>0.52</v>
      </c>
      <c r="P5950" s="6" t="s">
        <v>83</v>
      </c>
    </row>
    <row r="5951" spans="2:16" ht="14.25" customHeight="1">
      <c r="B5951" s="6" t="s">
        <v>26</v>
      </c>
      <c r="C5951" s="6">
        <v>1197831</v>
      </c>
      <c r="D5951" s="7">
        <v>44444</v>
      </c>
      <c r="E5951" s="7" t="str">
        <f t="shared" si="184"/>
        <v>Sep</v>
      </c>
      <c r="F5951" s="7" t="str">
        <f t="shared" si="185"/>
        <v>2021</v>
      </c>
      <c r="G5951" s="6" t="s">
        <v>31</v>
      </c>
      <c r="H5951" s="6" t="s">
        <v>84</v>
      </c>
      <c r="I5951" s="6" t="s">
        <v>85</v>
      </c>
      <c r="J5951" s="8" t="s">
        <v>20</v>
      </c>
      <c r="K5951" s="9">
        <v>56</v>
      </c>
      <c r="L5951" s="10">
        <v>182</v>
      </c>
      <c r="M5951" s="11">
        <v>10192</v>
      </c>
      <c r="N5951" s="11">
        <v>5299.84</v>
      </c>
      <c r="O5951" s="12">
        <v>0.52</v>
      </c>
      <c r="P5951" s="6" t="s">
        <v>83</v>
      </c>
    </row>
    <row r="5952" spans="2:16" ht="14.25" customHeight="1">
      <c r="B5952" s="6" t="s">
        <v>26</v>
      </c>
      <c r="C5952" s="6">
        <v>1197831</v>
      </c>
      <c r="D5952" s="7">
        <v>44444</v>
      </c>
      <c r="E5952" s="7" t="str">
        <f t="shared" si="184"/>
        <v>Sep</v>
      </c>
      <c r="F5952" s="7" t="str">
        <f t="shared" si="185"/>
        <v>2021</v>
      </c>
      <c r="G5952" s="6" t="s">
        <v>31</v>
      </c>
      <c r="H5952" s="6" t="s">
        <v>84</v>
      </c>
      <c r="I5952" s="6" t="s">
        <v>85</v>
      </c>
      <c r="J5952" s="8" t="s">
        <v>21</v>
      </c>
      <c r="K5952" s="9">
        <v>55</v>
      </c>
      <c r="L5952" s="10">
        <v>116</v>
      </c>
      <c r="M5952" s="11">
        <v>6380</v>
      </c>
      <c r="N5952" s="11">
        <v>4019.4</v>
      </c>
      <c r="O5952" s="12">
        <v>0.63</v>
      </c>
      <c r="P5952" s="6" t="s">
        <v>83</v>
      </c>
    </row>
    <row r="5953" spans="2:16" ht="14.25" customHeight="1">
      <c r="B5953" s="6" t="s">
        <v>26</v>
      </c>
      <c r="C5953" s="6">
        <v>1197831</v>
      </c>
      <c r="D5953" s="7">
        <v>44444</v>
      </c>
      <c r="E5953" s="7" t="str">
        <f t="shared" si="184"/>
        <v>Sep</v>
      </c>
      <c r="F5953" s="7" t="str">
        <f t="shared" si="185"/>
        <v>2021</v>
      </c>
      <c r="G5953" s="6" t="s">
        <v>31</v>
      </c>
      <c r="H5953" s="6" t="s">
        <v>84</v>
      </c>
      <c r="I5953" s="6" t="s">
        <v>85</v>
      </c>
      <c r="J5953" s="8" t="s">
        <v>22</v>
      </c>
      <c r="K5953" s="9">
        <v>50</v>
      </c>
      <c r="L5953" s="10">
        <v>104</v>
      </c>
      <c r="M5953" s="11">
        <v>5200</v>
      </c>
      <c r="N5953" s="11">
        <v>2392</v>
      </c>
      <c r="O5953" s="12">
        <v>0.45999999999999996</v>
      </c>
      <c r="P5953" s="6" t="s">
        <v>83</v>
      </c>
    </row>
    <row r="5954" spans="2:16" ht="14.25" customHeight="1">
      <c r="B5954" s="6" t="s">
        <v>26</v>
      </c>
      <c r="C5954" s="6">
        <v>1197831</v>
      </c>
      <c r="D5954" s="7">
        <v>44444</v>
      </c>
      <c r="E5954" s="7" t="str">
        <f t="shared" si="184"/>
        <v>Sep</v>
      </c>
      <c r="F5954" s="7" t="str">
        <f t="shared" si="185"/>
        <v>2021</v>
      </c>
      <c r="G5954" s="6" t="s">
        <v>31</v>
      </c>
      <c r="H5954" s="6" t="s">
        <v>84</v>
      </c>
      <c r="I5954" s="6" t="s">
        <v>85</v>
      </c>
      <c r="J5954" s="8" t="s">
        <v>23</v>
      </c>
      <c r="K5954" s="9">
        <v>49</v>
      </c>
      <c r="L5954" s="10">
        <v>181</v>
      </c>
      <c r="M5954" s="11">
        <v>8869</v>
      </c>
      <c r="N5954" s="11">
        <v>5942.2300000000005</v>
      </c>
      <c r="O5954" s="12">
        <v>0.67</v>
      </c>
      <c r="P5954" s="6" t="s">
        <v>83</v>
      </c>
    </row>
    <row r="5955" spans="2:16" ht="14.25" customHeight="1">
      <c r="B5955" s="6" t="s">
        <v>26</v>
      </c>
      <c r="C5955" s="6">
        <v>1197831</v>
      </c>
      <c r="D5955" s="7">
        <v>44473</v>
      </c>
      <c r="E5955" s="7" t="str">
        <f t="shared" si="184"/>
        <v>Oct</v>
      </c>
      <c r="F5955" s="7" t="str">
        <f t="shared" si="185"/>
        <v>2021</v>
      </c>
      <c r="G5955" s="6" t="s">
        <v>31</v>
      </c>
      <c r="H5955" s="6" t="s">
        <v>84</v>
      </c>
      <c r="I5955" s="6" t="s">
        <v>85</v>
      </c>
      <c r="J5955" s="8" t="s">
        <v>17</v>
      </c>
      <c r="K5955" s="9">
        <v>36</v>
      </c>
      <c r="L5955" s="10">
        <v>167</v>
      </c>
      <c r="M5955" s="11">
        <v>6012</v>
      </c>
      <c r="N5955" s="11">
        <v>3066.12</v>
      </c>
      <c r="O5955" s="12">
        <v>0.51</v>
      </c>
      <c r="P5955" s="6" t="s">
        <v>83</v>
      </c>
    </row>
    <row r="5956" spans="2:16" ht="14.25" customHeight="1">
      <c r="B5956" s="6" t="s">
        <v>26</v>
      </c>
      <c r="C5956" s="6">
        <v>1197831</v>
      </c>
      <c r="D5956" s="7">
        <v>44473</v>
      </c>
      <c r="E5956" s="7" t="str">
        <f t="shared" si="184"/>
        <v>Oct</v>
      </c>
      <c r="F5956" s="7" t="str">
        <f t="shared" si="185"/>
        <v>2021</v>
      </c>
      <c r="G5956" s="6" t="s">
        <v>31</v>
      </c>
      <c r="H5956" s="6" t="s">
        <v>84</v>
      </c>
      <c r="I5956" s="6" t="s">
        <v>85</v>
      </c>
      <c r="J5956" s="8" t="s">
        <v>19</v>
      </c>
      <c r="K5956" s="9">
        <v>37</v>
      </c>
      <c r="L5956" s="10">
        <v>173</v>
      </c>
      <c r="M5956" s="11">
        <v>6401</v>
      </c>
      <c r="N5956" s="11">
        <v>3456.5400000000004</v>
      </c>
      <c r="O5956" s="12">
        <v>0.54</v>
      </c>
      <c r="P5956" s="6" t="s">
        <v>83</v>
      </c>
    </row>
    <row r="5957" spans="2:16" ht="14.25" customHeight="1">
      <c r="B5957" s="6" t="s">
        <v>26</v>
      </c>
      <c r="C5957" s="6">
        <v>1197831</v>
      </c>
      <c r="D5957" s="7">
        <v>44473</v>
      </c>
      <c r="E5957" s="7" t="str">
        <f t="shared" si="184"/>
        <v>Oct</v>
      </c>
      <c r="F5957" s="7" t="str">
        <f t="shared" si="185"/>
        <v>2021</v>
      </c>
      <c r="G5957" s="6" t="s">
        <v>31</v>
      </c>
      <c r="H5957" s="6" t="s">
        <v>84</v>
      </c>
      <c r="I5957" s="6" t="s">
        <v>85</v>
      </c>
      <c r="J5957" s="8" t="s">
        <v>20</v>
      </c>
      <c r="K5957" s="9">
        <v>41</v>
      </c>
      <c r="L5957" s="10">
        <v>131</v>
      </c>
      <c r="M5957" s="11">
        <v>5371</v>
      </c>
      <c r="N5957" s="11">
        <v>2739.21</v>
      </c>
      <c r="O5957" s="12">
        <v>0.51</v>
      </c>
      <c r="P5957" s="6" t="s">
        <v>83</v>
      </c>
    </row>
    <row r="5958" spans="2:16" ht="14.25" customHeight="1">
      <c r="B5958" s="6" t="s">
        <v>26</v>
      </c>
      <c r="C5958" s="6">
        <v>1197831</v>
      </c>
      <c r="D5958" s="7">
        <v>44473</v>
      </c>
      <c r="E5958" s="7" t="str">
        <f t="shared" si="184"/>
        <v>Oct</v>
      </c>
      <c r="F5958" s="7" t="str">
        <f t="shared" si="185"/>
        <v>2021</v>
      </c>
      <c r="G5958" s="6" t="s">
        <v>31</v>
      </c>
      <c r="H5958" s="6" t="s">
        <v>84</v>
      </c>
      <c r="I5958" s="6" t="s">
        <v>85</v>
      </c>
      <c r="J5958" s="8" t="s">
        <v>21</v>
      </c>
      <c r="K5958" s="9">
        <v>44</v>
      </c>
      <c r="L5958" s="10">
        <v>101</v>
      </c>
      <c r="M5958" s="11">
        <v>4444</v>
      </c>
      <c r="N5958" s="11">
        <v>2888.6</v>
      </c>
      <c r="O5958" s="12">
        <v>0.65</v>
      </c>
      <c r="P5958" s="6" t="s">
        <v>83</v>
      </c>
    </row>
    <row r="5959" spans="2:16" ht="14.25" customHeight="1">
      <c r="B5959" s="6" t="s">
        <v>26</v>
      </c>
      <c r="C5959" s="6">
        <v>1197831</v>
      </c>
      <c r="D5959" s="7">
        <v>44473</v>
      </c>
      <c r="E5959" s="7" t="str">
        <f t="shared" ref="E5959:E6022" si="186">TEXT(D5959,"mmm")</f>
        <v>Oct</v>
      </c>
      <c r="F5959" s="7" t="str">
        <f t="shared" ref="F5959:F6022" si="187">TEXT(D5959,"yyyy")</f>
        <v>2021</v>
      </c>
      <c r="G5959" s="6" t="s">
        <v>31</v>
      </c>
      <c r="H5959" s="6" t="s">
        <v>84</v>
      </c>
      <c r="I5959" s="6" t="s">
        <v>85</v>
      </c>
      <c r="J5959" s="8" t="s">
        <v>22</v>
      </c>
      <c r="K5959" s="9">
        <v>32</v>
      </c>
      <c r="L5959" s="10">
        <v>91</v>
      </c>
      <c r="M5959" s="11">
        <v>2912</v>
      </c>
      <c r="N5959" s="11">
        <v>1397.76</v>
      </c>
      <c r="O5959" s="12">
        <v>0.48</v>
      </c>
      <c r="P5959" s="6" t="s">
        <v>83</v>
      </c>
    </row>
    <row r="5960" spans="2:16" ht="14.25" customHeight="1">
      <c r="B5960" s="6" t="s">
        <v>26</v>
      </c>
      <c r="C5960" s="6">
        <v>1197831</v>
      </c>
      <c r="D5960" s="7">
        <v>44473</v>
      </c>
      <c r="E5960" s="7" t="str">
        <f t="shared" si="186"/>
        <v>Oct</v>
      </c>
      <c r="F5960" s="7" t="str">
        <f t="shared" si="187"/>
        <v>2021</v>
      </c>
      <c r="G5960" s="6" t="s">
        <v>31</v>
      </c>
      <c r="H5960" s="6" t="s">
        <v>84</v>
      </c>
      <c r="I5960" s="6" t="s">
        <v>85</v>
      </c>
      <c r="J5960" s="8" t="s">
        <v>23</v>
      </c>
      <c r="K5960" s="9">
        <v>42</v>
      </c>
      <c r="L5960" s="10">
        <v>142</v>
      </c>
      <c r="M5960" s="11">
        <v>5964</v>
      </c>
      <c r="N5960" s="11">
        <v>3936.2400000000002</v>
      </c>
      <c r="O5960" s="12">
        <v>0.66</v>
      </c>
      <c r="P5960" s="6" t="s">
        <v>83</v>
      </c>
    </row>
    <row r="5961" spans="2:16" ht="14.25" customHeight="1">
      <c r="B5961" s="6" t="s">
        <v>26</v>
      </c>
      <c r="C5961" s="6">
        <v>1197831</v>
      </c>
      <c r="D5961" s="7">
        <v>44505</v>
      </c>
      <c r="E5961" s="7" t="str">
        <f t="shared" si="186"/>
        <v>Nov</v>
      </c>
      <c r="F5961" s="7" t="str">
        <f t="shared" si="187"/>
        <v>2021</v>
      </c>
      <c r="G5961" s="6" t="s">
        <v>31</v>
      </c>
      <c r="H5961" s="6" t="s">
        <v>84</v>
      </c>
      <c r="I5961" s="6" t="s">
        <v>85</v>
      </c>
      <c r="J5961" s="8" t="s">
        <v>17</v>
      </c>
      <c r="K5961" s="9">
        <v>33</v>
      </c>
      <c r="L5961" s="10">
        <v>182</v>
      </c>
      <c r="M5961" s="11">
        <v>6006</v>
      </c>
      <c r="N5961" s="11">
        <v>3303.2999999999997</v>
      </c>
      <c r="O5961" s="12">
        <v>0.54999999999999993</v>
      </c>
      <c r="P5961" s="6" t="s">
        <v>83</v>
      </c>
    </row>
    <row r="5962" spans="2:16" ht="14.25" customHeight="1">
      <c r="B5962" s="6" t="s">
        <v>26</v>
      </c>
      <c r="C5962" s="6">
        <v>1197831</v>
      </c>
      <c r="D5962" s="7">
        <v>44505</v>
      </c>
      <c r="E5962" s="7" t="str">
        <f t="shared" si="186"/>
        <v>Nov</v>
      </c>
      <c r="F5962" s="7" t="str">
        <f t="shared" si="187"/>
        <v>2021</v>
      </c>
      <c r="G5962" s="6" t="s">
        <v>31</v>
      </c>
      <c r="H5962" s="6" t="s">
        <v>84</v>
      </c>
      <c r="I5962" s="6" t="s">
        <v>85</v>
      </c>
      <c r="J5962" s="8" t="s">
        <v>19</v>
      </c>
      <c r="K5962" s="9">
        <v>32</v>
      </c>
      <c r="L5962" s="10">
        <v>189</v>
      </c>
      <c r="M5962" s="11">
        <v>6048</v>
      </c>
      <c r="N5962" s="11">
        <v>3144.96</v>
      </c>
      <c r="O5962" s="12">
        <v>0.52</v>
      </c>
      <c r="P5962" s="6" t="s">
        <v>83</v>
      </c>
    </row>
    <row r="5963" spans="2:16" ht="14.25" customHeight="1">
      <c r="B5963" s="6" t="s">
        <v>26</v>
      </c>
      <c r="C5963" s="6">
        <v>1197831</v>
      </c>
      <c r="D5963" s="7">
        <v>44505</v>
      </c>
      <c r="E5963" s="7" t="str">
        <f t="shared" si="186"/>
        <v>Nov</v>
      </c>
      <c r="F5963" s="7" t="str">
        <f t="shared" si="187"/>
        <v>2021</v>
      </c>
      <c r="G5963" s="6" t="s">
        <v>31</v>
      </c>
      <c r="H5963" s="6" t="s">
        <v>84</v>
      </c>
      <c r="I5963" s="6" t="s">
        <v>85</v>
      </c>
      <c r="J5963" s="8" t="s">
        <v>20</v>
      </c>
      <c r="K5963" s="9">
        <v>58</v>
      </c>
      <c r="L5963" s="10">
        <v>150</v>
      </c>
      <c r="M5963" s="11">
        <v>8700</v>
      </c>
      <c r="N5963" s="11">
        <v>4698</v>
      </c>
      <c r="O5963" s="12">
        <v>0.54</v>
      </c>
      <c r="P5963" s="6" t="s">
        <v>83</v>
      </c>
    </row>
    <row r="5964" spans="2:16" ht="14.25" customHeight="1">
      <c r="B5964" s="6" t="s">
        <v>26</v>
      </c>
      <c r="C5964" s="6">
        <v>1197831</v>
      </c>
      <c r="D5964" s="7">
        <v>44505</v>
      </c>
      <c r="E5964" s="7" t="str">
        <f t="shared" si="186"/>
        <v>Nov</v>
      </c>
      <c r="F5964" s="7" t="str">
        <f t="shared" si="187"/>
        <v>2021</v>
      </c>
      <c r="G5964" s="6" t="s">
        <v>31</v>
      </c>
      <c r="H5964" s="6" t="s">
        <v>84</v>
      </c>
      <c r="I5964" s="6" t="s">
        <v>85</v>
      </c>
      <c r="J5964" s="8" t="s">
        <v>21</v>
      </c>
      <c r="K5964" s="9">
        <v>54</v>
      </c>
      <c r="L5964" s="10">
        <v>122</v>
      </c>
      <c r="M5964" s="11">
        <v>6588</v>
      </c>
      <c r="N5964" s="11">
        <v>4018.68</v>
      </c>
      <c r="O5964" s="12">
        <v>0.61</v>
      </c>
      <c r="P5964" s="6" t="s">
        <v>83</v>
      </c>
    </row>
    <row r="5965" spans="2:16" ht="14.25" customHeight="1">
      <c r="B5965" s="6" t="s">
        <v>26</v>
      </c>
      <c r="C5965" s="6">
        <v>1197831</v>
      </c>
      <c r="D5965" s="7">
        <v>44505</v>
      </c>
      <c r="E5965" s="7" t="str">
        <f t="shared" si="186"/>
        <v>Nov</v>
      </c>
      <c r="F5965" s="7" t="str">
        <f t="shared" si="187"/>
        <v>2021</v>
      </c>
      <c r="G5965" s="6" t="s">
        <v>31</v>
      </c>
      <c r="H5965" s="6" t="s">
        <v>84</v>
      </c>
      <c r="I5965" s="6" t="s">
        <v>85</v>
      </c>
      <c r="J5965" s="8" t="s">
        <v>22</v>
      </c>
      <c r="K5965" s="9">
        <v>54</v>
      </c>
      <c r="L5965" s="10">
        <v>106</v>
      </c>
      <c r="M5965" s="11">
        <v>5724</v>
      </c>
      <c r="N5965" s="11">
        <v>2862</v>
      </c>
      <c r="O5965" s="12">
        <v>0.5</v>
      </c>
      <c r="P5965" s="6" t="s">
        <v>83</v>
      </c>
    </row>
    <row r="5966" spans="2:16" ht="14.25" customHeight="1">
      <c r="B5966" s="6" t="s">
        <v>26</v>
      </c>
      <c r="C5966" s="6">
        <v>1197831</v>
      </c>
      <c r="D5966" s="7">
        <v>44505</v>
      </c>
      <c r="E5966" s="7" t="str">
        <f t="shared" si="186"/>
        <v>Nov</v>
      </c>
      <c r="F5966" s="7" t="str">
        <f t="shared" si="187"/>
        <v>2021</v>
      </c>
      <c r="G5966" s="6" t="s">
        <v>31</v>
      </c>
      <c r="H5966" s="6" t="s">
        <v>84</v>
      </c>
      <c r="I5966" s="6" t="s">
        <v>85</v>
      </c>
      <c r="J5966" s="8" t="s">
        <v>23</v>
      </c>
      <c r="K5966" s="9">
        <v>63</v>
      </c>
      <c r="L5966" s="10">
        <v>163</v>
      </c>
      <c r="M5966" s="11">
        <v>10269</v>
      </c>
      <c r="N5966" s="11">
        <v>6880.2300000000005</v>
      </c>
      <c r="O5966" s="12">
        <v>0.67</v>
      </c>
      <c r="P5966" s="6" t="s">
        <v>83</v>
      </c>
    </row>
    <row r="5967" spans="2:16" ht="14.25" customHeight="1">
      <c r="B5967" s="6" t="s">
        <v>14</v>
      </c>
      <c r="C5967" s="6">
        <v>1197831</v>
      </c>
      <c r="D5967" s="7">
        <v>44534</v>
      </c>
      <c r="E5967" s="7" t="str">
        <f t="shared" si="186"/>
        <v>Dec</v>
      </c>
      <c r="F5967" s="7" t="str">
        <f t="shared" si="187"/>
        <v>2021</v>
      </c>
      <c r="G5967" s="6" t="s">
        <v>31</v>
      </c>
      <c r="H5967" s="6" t="s">
        <v>84</v>
      </c>
      <c r="I5967" s="6" t="s">
        <v>85</v>
      </c>
      <c r="J5967" s="8" t="s">
        <v>17</v>
      </c>
      <c r="K5967" s="9">
        <v>54</v>
      </c>
      <c r="L5967" s="10">
        <v>233</v>
      </c>
      <c r="M5967" s="11">
        <v>12582</v>
      </c>
      <c r="N5967" s="11">
        <v>6794.2800000000007</v>
      </c>
      <c r="O5967" s="12">
        <v>0.54</v>
      </c>
      <c r="P5967" s="6" t="s">
        <v>83</v>
      </c>
    </row>
    <row r="5968" spans="2:16" ht="14.25" customHeight="1">
      <c r="B5968" s="6" t="s">
        <v>14</v>
      </c>
      <c r="C5968" s="6">
        <v>1197831</v>
      </c>
      <c r="D5968" s="7">
        <v>44534</v>
      </c>
      <c r="E5968" s="7" t="str">
        <f t="shared" si="186"/>
        <v>Dec</v>
      </c>
      <c r="F5968" s="7" t="str">
        <f t="shared" si="187"/>
        <v>2021</v>
      </c>
      <c r="G5968" s="6" t="s">
        <v>31</v>
      </c>
      <c r="H5968" s="6" t="s">
        <v>84</v>
      </c>
      <c r="I5968" s="6" t="s">
        <v>85</v>
      </c>
      <c r="J5968" s="8" t="s">
        <v>19</v>
      </c>
      <c r="K5968" s="9">
        <v>51</v>
      </c>
      <c r="L5968" s="10">
        <v>209</v>
      </c>
      <c r="M5968" s="11">
        <v>10659</v>
      </c>
      <c r="N5968" s="11">
        <v>5755.8600000000006</v>
      </c>
      <c r="O5968" s="12">
        <v>0.54</v>
      </c>
      <c r="P5968" s="6" t="s">
        <v>83</v>
      </c>
    </row>
    <row r="5969" spans="2:16" ht="14.25" customHeight="1">
      <c r="B5969" s="6" t="s">
        <v>14</v>
      </c>
      <c r="C5969" s="6">
        <v>1197831</v>
      </c>
      <c r="D5969" s="7">
        <v>44534</v>
      </c>
      <c r="E5969" s="7" t="str">
        <f t="shared" si="186"/>
        <v>Dec</v>
      </c>
      <c r="F5969" s="7" t="str">
        <f t="shared" si="187"/>
        <v>2021</v>
      </c>
      <c r="G5969" s="6" t="s">
        <v>31</v>
      </c>
      <c r="H5969" s="6" t="s">
        <v>84</v>
      </c>
      <c r="I5969" s="6" t="s">
        <v>85</v>
      </c>
      <c r="J5969" s="8" t="s">
        <v>20</v>
      </c>
      <c r="K5969" s="9">
        <v>56</v>
      </c>
      <c r="L5969" s="10">
        <v>176</v>
      </c>
      <c r="M5969" s="11">
        <v>9856</v>
      </c>
      <c r="N5969" s="11">
        <v>5125.12</v>
      </c>
      <c r="O5969" s="12">
        <v>0.52</v>
      </c>
      <c r="P5969" s="6" t="s">
        <v>83</v>
      </c>
    </row>
    <row r="5970" spans="2:16" ht="14.25" customHeight="1">
      <c r="B5970" s="6" t="s">
        <v>14</v>
      </c>
      <c r="C5970" s="6">
        <v>1197831</v>
      </c>
      <c r="D5970" s="7">
        <v>44534</v>
      </c>
      <c r="E5970" s="7" t="str">
        <f t="shared" si="186"/>
        <v>Dec</v>
      </c>
      <c r="F5970" s="7" t="str">
        <f t="shared" si="187"/>
        <v>2021</v>
      </c>
      <c r="G5970" s="6" t="s">
        <v>31</v>
      </c>
      <c r="H5970" s="6" t="s">
        <v>84</v>
      </c>
      <c r="I5970" s="6" t="s">
        <v>85</v>
      </c>
      <c r="J5970" s="8" t="s">
        <v>21</v>
      </c>
      <c r="K5970" s="9">
        <v>59</v>
      </c>
      <c r="L5970" s="10">
        <v>142</v>
      </c>
      <c r="M5970" s="11">
        <v>8378</v>
      </c>
      <c r="N5970" s="11">
        <v>5445.7</v>
      </c>
      <c r="O5970" s="12">
        <v>0.65</v>
      </c>
      <c r="P5970" s="6" t="s">
        <v>83</v>
      </c>
    </row>
    <row r="5971" spans="2:16" ht="14.25" customHeight="1">
      <c r="B5971" s="6" t="s">
        <v>14</v>
      </c>
      <c r="C5971" s="6">
        <v>1197831</v>
      </c>
      <c r="D5971" s="7">
        <v>44534</v>
      </c>
      <c r="E5971" s="7" t="str">
        <f t="shared" si="186"/>
        <v>Dec</v>
      </c>
      <c r="F5971" s="7" t="str">
        <f t="shared" si="187"/>
        <v>2021</v>
      </c>
      <c r="G5971" s="6" t="s">
        <v>31</v>
      </c>
      <c r="H5971" s="6" t="s">
        <v>84</v>
      </c>
      <c r="I5971" s="6" t="s">
        <v>85</v>
      </c>
      <c r="J5971" s="8" t="s">
        <v>22</v>
      </c>
      <c r="K5971" s="9">
        <v>50</v>
      </c>
      <c r="L5971" s="10">
        <v>133</v>
      </c>
      <c r="M5971" s="11">
        <v>6650</v>
      </c>
      <c r="N5971" s="11">
        <v>3258.5</v>
      </c>
      <c r="O5971" s="12">
        <v>0.49</v>
      </c>
      <c r="P5971" s="6" t="s">
        <v>83</v>
      </c>
    </row>
    <row r="5972" spans="2:16" ht="14.25" customHeight="1">
      <c r="B5972" s="6" t="s">
        <v>14</v>
      </c>
      <c r="C5972" s="6">
        <v>1197831</v>
      </c>
      <c r="D5972" s="7">
        <v>44534</v>
      </c>
      <c r="E5972" s="7" t="str">
        <f t="shared" si="186"/>
        <v>Dec</v>
      </c>
      <c r="F5972" s="7" t="str">
        <f t="shared" si="187"/>
        <v>2021</v>
      </c>
      <c r="G5972" s="6" t="s">
        <v>31</v>
      </c>
      <c r="H5972" s="6" t="s">
        <v>84</v>
      </c>
      <c r="I5972" s="6" t="s">
        <v>85</v>
      </c>
      <c r="J5972" s="8" t="s">
        <v>23</v>
      </c>
      <c r="K5972" s="9">
        <v>60</v>
      </c>
      <c r="L5972" s="10">
        <v>196</v>
      </c>
      <c r="M5972" s="11">
        <v>11760</v>
      </c>
      <c r="N5972" s="11">
        <v>8114.4000000000005</v>
      </c>
      <c r="O5972" s="12">
        <v>0.69000000000000006</v>
      </c>
      <c r="P5972" s="6" t="s">
        <v>83</v>
      </c>
    </row>
    <row r="5973" spans="2:16" ht="14.25" customHeight="1">
      <c r="B5973" s="6" t="s">
        <v>14</v>
      </c>
      <c r="C5973" s="6">
        <v>1128299</v>
      </c>
      <c r="D5973" s="7">
        <v>44219</v>
      </c>
      <c r="E5973" s="7" t="str">
        <f t="shared" si="186"/>
        <v>Jan</v>
      </c>
      <c r="F5973" s="7" t="str">
        <f t="shared" si="187"/>
        <v>2021</v>
      </c>
      <c r="G5973" s="6" t="s">
        <v>31</v>
      </c>
      <c r="H5973" s="6" t="s">
        <v>84</v>
      </c>
      <c r="I5973" s="6" t="s">
        <v>85</v>
      </c>
      <c r="J5973" s="8" t="s">
        <v>17</v>
      </c>
      <c r="K5973" s="9">
        <v>29</v>
      </c>
      <c r="L5973" s="10">
        <v>119</v>
      </c>
      <c r="M5973" s="11">
        <v>3451</v>
      </c>
      <c r="N5973" s="11">
        <v>1656.48</v>
      </c>
      <c r="O5973" s="12">
        <v>0.48</v>
      </c>
      <c r="P5973" s="6" t="s">
        <v>83</v>
      </c>
    </row>
    <row r="5974" spans="2:16" ht="14.25" customHeight="1">
      <c r="B5974" s="6" t="s">
        <v>14</v>
      </c>
      <c r="C5974" s="6">
        <v>1128299</v>
      </c>
      <c r="D5974" s="7">
        <v>44219</v>
      </c>
      <c r="E5974" s="7" t="str">
        <f t="shared" si="186"/>
        <v>Jan</v>
      </c>
      <c r="F5974" s="7" t="str">
        <f t="shared" si="187"/>
        <v>2021</v>
      </c>
      <c r="G5974" s="6" t="s">
        <v>31</v>
      </c>
      <c r="H5974" s="6" t="s">
        <v>84</v>
      </c>
      <c r="I5974" s="6" t="s">
        <v>85</v>
      </c>
      <c r="J5974" s="8" t="s">
        <v>19</v>
      </c>
      <c r="K5974" s="9">
        <v>37</v>
      </c>
      <c r="L5974" s="10">
        <v>106</v>
      </c>
      <c r="M5974" s="11">
        <v>3922</v>
      </c>
      <c r="N5974" s="11">
        <v>2000.22</v>
      </c>
      <c r="O5974" s="12">
        <v>0.51</v>
      </c>
      <c r="P5974" s="6" t="s">
        <v>83</v>
      </c>
    </row>
    <row r="5975" spans="2:16" ht="14.25" customHeight="1">
      <c r="B5975" s="6" t="s">
        <v>14</v>
      </c>
      <c r="C5975" s="6">
        <v>1128299</v>
      </c>
      <c r="D5975" s="7">
        <v>44219</v>
      </c>
      <c r="E5975" s="7" t="str">
        <f t="shared" si="186"/>
        <v>Jan</v>
      </c>
      <c r="F5975" s="7" t="str">
        <f t="shared" si="187"/>
        <v>2021</v>
      </c>
      <c r="G5975" s="6" t="s">
        <v>31</v>
      </c>
      <c r="H5975" s="6" t="s">
        <v>84</v>
      </c>
      <c r="I5975" s="6" t="s">
        <v>85</v>
      </c>
      <c r="J5975" s="8" t="s">
        <v>20</v>
      </c>
      <c r="K5975" s="9">
        <v>37</v>
      </c>
      <c r="L5975" s="10">
        <v>106</v>
      </c>
      <c r="M5975" s="11">
        <v>3922</v>
      </c>
      <c r="N5975" s="11">
        <v>1921.78</v>
      </c>
      <c r="O5975" s="12">
        <v>0.49</v>
      </c>
      <c r="P5975" s="6" t="s">
        <v>83</v>
      </c>
    </row>
    <row r="5976" spans="2:16" ht="14.25" customHeight="1">
      <c r="B5976" s="6" t="s">
        <v>14</v>
      </c>
      <c r="C5976" s="6">
        <v>1128299</v>
      </c>
      <c r="D5976" s="7">
        <v>44219</v>
      </c>
      <c r="E5976" s="7" t="str">
        <f t="shared" si="186"/>
        <v>Jan</v>
      </c>
      <c r="F5976" s="7" t="str">
        <f t="shared" si="187"/>
        <v>2021</v>
      </c>
      <c r="G5976" s="6" t="s">
        <v>31</v>
      </c>
      <c r="H5976" s="6" t="s">
        <v>84</v>
      </c>
      <c r="I5976" s="6" t="s">
        <v>85</v>
      </c>
      <c r="J5976" s="8" t="s">
        <v>21</v>
      </c>
      <c r="K5976" s="9">
        <v>38</v>
      </c>
      <c r="L5976" s="10">
        <v>77</v>
      </c>
      <c r="M5976" s="11">
        <v>2926</v>
      </c>
      <c r="N5976" s="11">
        <v>1345.9599999999998</v>
      </c>
      <c r="O5976" s="12">
        <v>0.45999999999999996</v>
      </c>
      <c r="P5976" s="6" t="s">
        <v>83</v>
      </c>
    </row>
    <row r="5977" spans="2:16" ht="14.25" customHeight="1">
      <c r="B5977" s="6" t="s">
        <v>14</v>
      </c>
      <c r="C5977" s="6">
        <v>1128299</v>
      </c>
      <c r="D5977" s="7">
        <v>44219</v>
      </c>
      <c r="E5977" s="7" t="str">
        <f t="shared" si="186"/>
        <v>Jan</v>
      </c>
      <c r="F5977" s="7" t="str">
        <f t="shared" si="187"/>
        <v>2021</v>
      </c>
      <c r="G5977" s="6" t="s">
        <v>31</v>
      </c>
      <c r="H5977" s="6" t="s">
        <v>84</v>
      </c>
      <c r="I5977" s="6" t="s">
        <v>85</v>
      </c>
      <c r="J5977" s="8" t="s">
        <v>22</v>
      </c>
      <c r="K5977" s="9">
        <v>42</v>
      </c>
      <c r="L5977" s="10">
        <v>63</v>
      </c>
      <c r="M5977" s="11">
        <v>2646</v>
      </c>
      <c r="N5977" s="11">
        <v>1190.6999999999998</v>
      </c>
      <c r="O5977" s="12">
        <v>0.44999999999999996</v>
      </c>
      <c r="P5977" s="6" t="s">
        <v>83</v>
      </c>
    </row>
    <row r="5978" spans="2:16" ht="14.25" customHeight="1">
      <c r="B5978" s="6" t="s">
        <v>14</v>
      </c>
      <c r="C5978" s="6">
        <v>1128299</v>
      </c>
      <c r="D5978" s="7">
        <v>44219</v>
      </c>
      <c r="E5978" s="7" t="str">
        <f t="shared" si="186"/>
        <v>Jan</v>
      </c>
      <c r="F5978" s="7" t="str">
        <f t="shared" si="187"/>
        <v>2021</v>
      </c>
      <c r="G5978" s="6" t="s">
        <v>31</v>
      </c>
      <c r="H5978" s="6" t="s">
        <v>84</v>
      </c>
      <c r="I5978" s="6" t="s">
        <v>85</v>
      </c>
      <c r="J5978" s="8" t="s">
        <v>23</v>
      </c>
      <c r="K5978" s="9">
        <v>36</v>
      </c>
      <c r="L5978" s="10">
        <v>111</v>
      </c>
      <c r="M5978" s="11">
        <v>3996</v>
      </c>
      <c r="N5978" s="11">
        <v>1398.6</v>
      </c>
      <c r="O5978" s="12">
        <v>0.35</v>
      </c>
      <c r="P5978" s="6" t="s">
        <v>83</v>
      </c>
    </row>
    <row r="5979" spans="2:16" ht="14.25" customHeight="1">
      <c r="B5979" s="6" t="s">
        <v>14</v>
      </c>
      <c r="C5979" s="6">
        <v>1128299</v>
      </c>
      <c r="D5979" s="7">
        <v>44250</v>
      </c>
      <c r="E5979" s="7" t="str">
        <f t="shared" si="186"/>
        <v>Feb</v>
      </c>
      <c r="F5979" s="7" t="str">
        <f t="shared" si="187"/>
        <v>2021</v>
      </c>
      <c r="G5979" s="6" t="s">
        <v>31</v>
      </c>
      <c r="H5979" s="6" t="s">
        <v>84</v>
      </c>
      <c r="I5979" s="6" t="s">
        <v>85</v>
      </c>
      <c r="J5979" s="8" t="s">
        <v>17</v>
      </c>
      <c r="K5979" s="9">
        <v>29</v>
      </c>
      <c r="L5979" s="10">
        <v>143</v>
      </c>
      <c r="M5979" s="11">
        <v>4147</v>
      </c>
      <c r="N5979" s="11">
        <v>2073.5</v>
      </c>
      <c r="O5979" s="12">
        <v>0.5</v>
      </c>
      <c r="P5979" s="6" t="s">
        <v>83</v>
      </c>
    </row>
    <row r="5980" spans="2:16" ht="14.25" customHeight="1">
      <c r="B5980" s="6" t="s">
        <v>14</v>
      </c>
      <c r="C5980" s="6">
        <v>1128299</v>
      </c>
      <c r="D5980" s="7">
        <v>44250</v>
      </c>
      <c r="E5980" s="7" t="str">
        <f t="shared" si="186"/>
        <v>Feb</v>
      </c>
      <c r="F5980" s="7" t="str">
        <f t="shared" si="187"/>
        <v>2021</v>
      </c>
      <c r="G5980" s="6" t="s">
        <v>31</v>
      </c>
      <c r="H5980" s="6" t="s">
        <v>84</v>
      </c>
      <c r="I5980" s="6" t="s">
        <v>85</v>
      </c>
      <c r="J5980" s="8" t="s">
        <v>19</v>
      </c>
      <c r="K5980" s="9">
        <v>38</v>
      </c>
      <c r="L5980" s="10">
        <v>113</v>
      </c>
      <c r="M5980" s="11">
        <v>4294</v>
      </c>
      <c r="N5980" s="11">
        <v>2318.7600000000002</v>
      </c>
      <c r="O5980" s="12">
        <v>0.54</v>
      </c>
      <c r="P5980" s="6" t="s">
        <v>83</v>
      </c>
    </row>
    <row r="5981" spans="2:16" ht="14.25" customHeight="1">
      <c r="B5981" s="6" t="s">
        <v>14</v>
      </c>
      <c r="C5981" s="6">
        <v>1128299</v>
      </c>
      <c r="D5981" s="7">
        <v>44250</v>
      </c>
      <c r="E5981" s="7" t="str">
        <f t="shared" si="186"/>
        <v>Feb</v>
      </c>
      <c r="F5981" s="7" t="str">
        <f t="shared" si="187"/>
        <v>2021</v>
      </c>
      <c r="G5981" s="6" t="s">
        <v>31</v>
      </c>
      <c r="H5981" s="6" t="s">
        <v>84</v>
      </c>
      <c r="I5981" s="6" t="s">
        <v>85</v>
      </c>
      <c r="J5981" s="8" t="s">
        <v>20</v>
      </c>
      <c r="K5981" s="9">
        <v>38</v>
      </c>
      <c r="L5981" s="10">
        <v>105</v>
      </c>
      <c r="M5981" s="11">
        <v>3990</v>
      </c>
      <c r="N5981" s="11">
        <v>1875.3</v>
      </c>
      <c r="O5981" s="12">
        <v>0.47</v>
      </c>
      <c r="P5981" s="6" t="s">
        <v>83</v>
      </c>
    </row>
    <row r="5982" spans="2:16" ht="14.25" customHeight="1">
      <c r="B5982" s="6" t="s">
        <v>14</v>
      </c>
      <c r="C5982" s="6">
        <v>1128299</v>
      </c>
      <c r="D5982" s="7">
        <v>44250</v>
      </c>
      <c r="E5982" s="7" t="str">
        <f t="shared" si="186"/>
        <v>Feb</v>
      </c>
      <c r="F5982" s="7" t="str">
        <f t="shared" si="187"/>
        <v>2021</v>
      </c>
      <c r="G5982" s="6" t="s">
        <v>31</v>
      </c>
      <c r="H5982" s="6" t="s">
        <v>86</v>
      </c>
      <c r="I5982" s="6" t="s">
        <v>87</v>
      </c>
      <c r="J5982" s="8" t="s">
        <v>21</v>
      </c>
      <c r="K5982" s="9">
        <v>38</v>
      </c>
      <c r="L5982" s="10">
        <v>63</v>
      </c>
      <c r="M5982" s="11">
        <v>2394</v>
      </c>
      <c r="N5982" s="11">
        <v>1149.1199999999999</v>
      </c>
      <c r="O5982" s="12">
        <v>0.48</v>
      </c>
      <c r="P5982" s="6" t="s">
        <v>83</v>
      </c>
    </row>
    <row r="5983" spans="2:16" ht="14.25" customHeight="1">
      <c r="B5983" s="6" t="s">
        <v>14</v>
      </c>
      <c r="C5983" s="6">
        <v>1128299</v>
      </c>
      <c r="D5983" s="7">
        <v>44250</v>
      </c>
      <c r="E5983" s="7" t="str">
        <f t="shared" si="186"/>
        <v>Feb</v>
      </c>
      <c r="F5983" s="7" t="str">
        <f t="shared" si="187"/>
        <v>2021</v>
      </c>
      <c r="G5983" s="6" t="s">
        <v>31</v>
      </c>
      <c r="H5983" s="6" t="s">
        <v>86</v>
      </c>
      <c r="I5983" s="6" t="s">
        <v>87</v>
      </c>
      <c r="J5983" s="8" t="s">
        <v>22</v>
      </c>
      <c r="K5983" s="9">
        <v>42</v>
      </c>
      <c r="L5983" s="10">
        <v>44</v>
      </c>
      <c r="M5983" s="11">
        <v>1848</v>
      </c>
      <c r="N5983" s="11">
        <v>813.12</v>
      </c>
      <c r="O5983" s="12">
        <v>0.44</v>
      </c>
      <c r="P5983" s="6" t="s">
        <v>83</v>
      </c>
    </row>
    <row r="5984" spans="2:16" ht="14.25" customHeight="1">
      <c r="B5984" s="6" t="s">
        <v>14</v>
      </c>
      <c r="C5984" s="6">
        <v>1128299</v>
      </c>
      <c r="D5984" s="7">
        <v>44250</v>
      </c>
      <c r="E5984" s="7" t="str">
        <f t="shared" si="186"/>
        <v>Feb</v>
      </c>
      <c r="F5984" s="7" t="str">
        <f t="shared" si="187"/>
        <v>2021</v>
      </c>
      <c r="G5984" s="6" t="s">
        <v>31</v>
      </c>
      <c r="H5984" s="6" t="s">
        <v>86</v>
      </c>
      <c r="I5984" s="6" t="s">
        <v>87</v>
      </c>
      <c r="J5984" s="8" t="s">
        <v>23</v>
      </c>
      <c r="K5984" s="9">
        <v>38</v>
      </c>
      <c r="L5984" s="10">
        <v>88</v>
      </c>
      <c r="M5984" s="11">
        <v>3344</v>
      </c>
      <c r="N5984" s="11">
        <v>1203.8399999999999</v>
      </c>
      <c r="O5984" s="12">
        <v>0.36</v>
      </c>
      <c r="P5984" s="6" t="s">
        <v>83</v>
      </c>
    </row>
    <row r="5985" spans="2:16" ht="14.25" customHeight="1">
      <c r="B5985" s="6" t="s">
        <v>14</v>
      </c>
      <c r="C5985" s="6">
        <v>1128299</v>
      </c>
      <c r="D5985" s="7">
        <v>44277</v>
      </c>
      <c r="E5985" s="7" t="str">
        <f t="shared" si="186"/>
        <v>Mar</v>
      </c>
      <c r="F5985" s="7" t="str">
        <f t="shared" si="187"/>
        <v>2021</v>
      </c>
      <c r="G5985" s="6" t="s">
        <v>31</v>
      </c>
      <c r="H5985" s="6" t="s">
        <v>86</v>
      </c>
      <c r="I5985" s="6" t="s">
        <v>87</v>
      </c>
      <c r="J5985" s="8" t="s">
        <v>17</v>
      </c>
      <c r="K5985" s="9">
        <v>37</v>
      </c>
      <c r="L5985" s="10">
        <v>145</v>
      </c>
      <c r="M5985" s="11">
        <v>5365</v>
      </c>
      <c r="N5985" s="11">
        <v>2521.5499999999997</v>
      </c>
      <c r="O5985" s="12">
        <v>0.47</v>
      </c>
      <c r="P5985" s="6" t="s">
        <v>83</v>
      </c>
    </row>
    <row r="5986" spans="2:16" ht="14.25" customHeight="1">
      <c r="B5986" s="6" t="s">
        <v>14</v>
      </c>
      <c r="C5986" s="6">
        <v>1128299</v>
      </c>
      <c r="D5986" s="7">
        <v>44277</v>
      </c>
      <c r="E5986" s="7" t="str">
        <f t="shared" si="186"/>
        <v>Mar</v>
      </c>
      <c r="F5986" s="7" t="str">
        <f t="shared" si="187"/>
        <v>2021</v>
      </c>
      <c r="G5986" s="6" t="s">
        <v>31</v>
      </c>
      <c r="H5986" s="6" t="s">
        <v>86</v>
      </c>
      <c r="I5986" s="6" t="s">
        <v>87</v>
      </c>
      <c r="J5986" s="8" t="s">
        <v>19</v>
      </c>
      <c r="K5986" s="9">
        <v>48</v>
      </c>
      <c r="L5986" s="10">
        <v>95</v>
      </c>
      <c r="M5986" s="11">
        <v>4560</v>
      </c>
      <c r="N5986" s="11">
        <v>2508</v>
      </c>
      <c r="O5986" s="12">
        <v>0.55000000000000004</v>
      </c>
      <c r="P5986" s="6" t="s">
        <v>83</v>
      </c>
    </row>
    <row r="5987" spans="2:16" ht="14.25" customHeight="1">
      <c r="B5987" s="6" t="s">
        <v>14</v>
      </c>
      <c r="C5987" s="6">
        <v>1128299</v>
      </c>
      <c r="D5987" s="7">
        <v>44277</v>
      </c>
      <c r="E5987" s="7" t="str">
        <f t="shared" si="186"/>
        <v>Mar</v>
      </c>
      <c r="F5987" s="7" t="str">
        <f t="shared" si="187"/>
        <v>2021</v>
      </c>
      <c r="G5987" s="6" t="s">
        <v>31</v>
      </c>
      <c r="H5987" s="6" t="s">
        <v>86</v>
      </c>
      <c r="I5987" s="6" t="s">
        <v>87</v>
      </c>
      <c r="J5987" s="8" t="s">
        <v>20</v>
      </c>
      <c r="K5987" s="9">
        <v>49</v>
      </c>
      <c r="L5987" s="10">
        <v>91</v>
      </c>
      <c r="M5987" s="11">
        <v>4459</v>
      </c>
      <c r="N5987" s="11">
        <v>2229.5</v>
      </c>
      <c r="O5987" s="12">
        <v>0.5</v>
      </c>
      <c r="P5987" s="6" t="s">
        <v>83</v>
      </c>
    </row>
    <row r="5988" spans="2:16" ht="14.25" customHeight="1">
      <c r="B5988" s="6" t="s">
        <v>14</v>
      </c>
      <c r="C5988" s="6">
        <v>1128299</v>
      </c>
      <c r="D5988" s="7">
        <v>44277</v>
      </c>
      <c r="E5988" s="7" t="str">
        <f t="shared" si="186"/>
        <v>Mar</v>
      </c>
      <c r="F5988" s="7" t="str">
        <f t="shared" si="187"/>
        <v>2021</v>
      </c>
      <c r="G5988" s="6" t="s">
        <v>31</v>
      </c>
      <c r="H5988" s="6" t="s">
        <v>86</v>
      </c>
      <c r="I5988" s="6" t="s">
        <v>87</v>
      </c>
      <c r="J5988" s="8" t="s">
        <v>21</v>
      </c>
      <c r="K5988" s="9">
        <v>47</v>
      </c>
      <c r="L5988" s="10">
        <v>68</v>
      </c>
      <c r="M5988" s="11">
        <v>3196</v>
      </c>
      <c r="N5988" s="11">
        <v>1470.1599999999999</v>
      </c>
      <c r="O5988" s="12">
        <v>0.45999999999999996</v>
      </c>
      <c r="P5988" s="6" t="s">
        <v>83</v>
      </c>
    </row>
    <row r="5989" spans="2:16" ht="14.25" customHeight="1">
      <c r="B5989" s="6" t="s">
        <v>14</v>
      </c>
      <c r="C5989" s="6">
        <v>1128299</v>
      </c>
      <c r="D5989" s="7">
        <v>44277</v>
      </c>
      <c r="E5989" s="7" t="str">
        <f t="shared" si="186"/>
        <v>Mar</v>
      </c>
      <c r="F5989" s="7" t="str">
        <f t="shared" si="187"/>
        <v>2021</v>
      </c>
      <c r="G5989" s="6" t="s">
        <v>31</v>
      </c>
      <c r="H5989" s="6" t="s">
        <v>86</v>
      </c>
      <c r="I5989" s="6" t="s">
        <v>87</v>
      </c>
      <c r="J5989" s="8" t="s">
        <v>22</v>
      </c>
      <c r="K5989" s="9">
        <v>54</v>
      </c>
      <c r="L5989" s="10">
        <v>31</v>
      </c>
      <c r="M5989" s="11">
        <v>1674</v>
      </c>
      <c r="N5989" s="11">
        <v>686.33999999999992</v>
      </c>
      <c r="O5989" s="12">
        <v>0.41</v>
      </c>
      <c r="P5989" s="6" t="s">
        <v>83</v>
      </c>
    </row>
    <row r="5990" spans="2:16" ht="14.25" customHeight="1">
      <c r="B5990" s="6" t="s">
        <v>14</v>
      </c>
      <c r="C5990" s="6">
        <v>1128299</v>
      </c>
      <c r="D5990" s="7">
        <v>44277</v>
      </c>
      <c r="E5990" s="7" t="str">
        <f t="shared" si="186"/>
        <v>Mar</v>
      </c>
      <c r="F5990" s="7" t="str">
        <f t="shared" si="187"/>
        <v>2021</v>
      </c>
      <c r="G5990" s="6" t="s">
        <v>31</v>
      </c>
      <c r="H5990" s="6" t="s">
        <v>86</v>
      </c>
      <c r="I5990" s="6" t="s">
        <v>87</v>
      </c>
      <c r="J5990" s="8" t="s">
        <v>23</v>
      </c>
      <c r="K5990" s="9">
        <v>47</v>
      </c>
      <c r="L5990" s="10">
        <v>88</v>
      </c>
      <c r="M5990" s="11">
        <v>4136</v>
      </c>
      <c r="N5990" s="11">
        <v>1654.4</v>
      </c>
      <c r="O5990" s="12">
        <v>0.4</v>
      </c>
      <c r="P5990" s="6" t="s">
        <v>83</v>
      </c>
    </row>
    <row r="5991" spans="2:16" ht="14.25" customHeight="1">
      <c r="B5991" s="6" t="s">
        <v>14</v>
      </c>
      <c r="C5991" s="6">
        <v>1128299</v>
      </c>
      <c r="D5991" s="7">
        <v>44309</v>
      </c>
      <c r="E5991" s="7" t="str">
        <f t="shared" si="186"/>
        <v>Apr</v>
      </c>
      <c r="F5991" s="7" t="str">
        <f t="shared" si="187"/>
        <v>2021</v>
      </c>
      <c r="G5991" s="6" t="s">
        <v>31</v>
      </c>
      <c r="H5991" s="6" t="s">
        <v>86</v>
      </c>
      <c r="I5991" s="6" t="s">
        <v>87</v>
      </c>
      <c r="J5991" s="8" t="s">
        <v>17</v>
      </c>
      <c r="K5991" s="9">
        <v>48</v>
      </c>
      <c r="L5991" s="10">
        <v>130</v>
      </c>
      <c r="M5991" s="11">
        <v>6240</v>
      </c>
      <c r="N5991" s="11">
        <v>2807.9999999999995</v>
      </c>
      <c r="O5991" s="12">
        <v>0.44999999999999996</v>
      </c>
      <c r="P5991" s="6" t="s">
        <v>83</v>
      </c>
    </row>
    <row r="5992" spans="2:16" ht="14.25" customHeight="1">
      <c r="B5992" s="6" t="s">
        <v>14</v>
      </c>
      <c r="C5992" s="6">
        <v>1128299</v>
      </c>
      <c r="D5992" s="7">
        <v>44309</v>
      </c>
      <c r="E5992" s="7" t="str">
        <f t="shared" si="186"/>
        <v>Apr</v>
      </c>
      <c r="F5992" s="7" t="str">
        <f t="shared" si="187"/>
        <v>2021</v>
      </c>
      <c r="G5992" s="6" t="s">
        <v>31</v>
      </c>
      <c r="H5992" s="6" t="s">
        <v>86</v>
      </c>
      <c r="I5992" s="6" t="s">
        <v>87</v>
      </c>
      <c r="J5992" s="8" t="s">
        <v>19</v>
      </c>
      <c r="K5992" s="9">
        <v>53</v>
      </c>
      <c r="L5992" s="10">
        <v>90</v>
      </c>
      <c r="M5992" s="11">
        <v>4770</v>
      </c>
      <c r="N5992" s="11">
        <v>2385</v>
      </c>
      <c r="O5992" s="12">
        <v>0.5</v>
      </c>
      <c r="P5992" s="6" t="s">
        <v>83</v>
      </c>
    </row>
    <row r="5993" spans="2:16" ht="14.25" customHeight="1">
      <c r="B5993" s="6" t="s">
        <v>14</v>
      </c>
      <c r="C5993" s="6">
        <v>1128299</v>
      </c>
      <c r="D5993" s="7">
        <v>44309</v>
      </c>
      <c r="E5993" s="7" t="str">
        <f t="shared" si="186"/>
        <v>Apr</v>
      </c>
      <c r="F5993" s="7" t="str">
        <f t="shared" si="187"/>
        <v>2021</v>
      </c>
      <c r="G5993" s="6" t="s">
        <v>31</v>
      </c>
      <c r="H5993" s="6" t="s">
        <v>86</v>
      </c>
      <c r="I5993" s="6" t="s">
        <v>87</v>
      </c>
      <c r="J5993" s="8" t="s">
        <v>20</v>
      </c>
      <c r="K5993" s="9">
        <v>50</v>
      </c>
      <c r="L5993" s="10">
        <v>102</v>
      </c>
      <c r="M5993" s="11">
        <v>5100</v>
      </c>
      <c r="N5993" s="11">
        <v>2550</v>
      </c>
      <c r="O5993" s="12">
        <v>0.5</v>
      </c>
      <c r="P5993" s="6" t="s">
        <v>83</v>
      </c>
    </row>
    <row r="5994" spans="2:16" ht="14.25" customHeight="1">
      <c r="B5994" s="6" t="s">
        <v>14</v>
      </c>
      <c r="C5994" s="6">
        <v>1128299</v>
      </c>
      <c r="D5994" s="7">
        <v>44309</v>
      </c>
      <c r="E5994" s="7" t="str">
        <f t="shared" si="186"/>
        <v>Apr</v>
      </c>
      <c r="F5994" s="7" t="str">
        <f t="shared" si="187"/>
        <v>2021</v>
      </c>
      <c r="G5994" s="6" t="s">
        <v>31</v>
      </c>
      <c r="H5994" s="6" t="s">
        <v>86</v>
      </c>
      <c r="I5994" s="6" t="s">
        <v>87</v>
      </c>
      <c r="J5994" s="8" t="s">
        <v>21</v>
      </c>
      <c r="K5994" s="9">
        <v>46</v>
      </c>
      <c r="L5994" s="10">
        <v>75</v>
      </c>
      <c r="M5994" s="11">
        <v>3450</v>
      </c>
      <c r="N5994" s="11">
        <v>1725</v>
      </c>
      <c r="O5994" s="12">
        <v>0.5</v>
      </c>
      <c r="P5994" s="6" t="s">
        <v>83</v>
      </c>
    </row>
    <row r="5995" spans="2:16" ht="14.25" customHeight="1">
      <c r="B5995" s="6" t="s">
        <v>14</v>
      </c>
      <c r="C5995" s="6">
        <v>1128299</v>
      </c>
      <c r="D5995" s="7">
        <v>44309</v>
      </c>
      <c r="E5995" s="7" t="str">
        <f t="shared" si="186"/>
        <v>Apr</v>
      </c>
      <c r="F5995" s="7" t="str">
        <f t="shared" si="187"/>
        <v>2021</v>
      </c>
      <c r="G5995" s="6" t="s">
        <v>31</v>
      </c>
      <c r="H5995" s="6" t="s">
        <v>86</v>
      </c>
      <c r="I5995" s="6" t="s">
        <v>87</v>
      </c>
      <c r="J5995" s="8" t="s">
        <v>22</v>
      </c>
      <c r="K5995" s="9">
        <v>50</v>
      </c>
      <c r="L5995" s="10">
        <v>39</v>
      </c>
      <c r="M5995" s="11">
        <v>1950</v>
      </c>
      <c r="N5995" s="11">
        <v>819</v>
      </c>
      <c r="O5995" s="12">
        <v>0.42</v>
      </c>
      <c r="P5995" s="6" t="s">
        <v>83</v>
      </c>
    </row>
    <row r="5996" spans="2:16" ht="14.25" customHeight="1">
      <c r="B5996" s="6" t="s">
        <v>14</v>
      </c>
      <c r="C5996" s="6">
        <v>1128299</v>
      </c>
      <c r="D5996" s="7">
        <v>44309</v>
      </c>
      <c r="E5996" s="7" t="str">
        <f t="shared" si="186"/>
        <v>Apr</v>
      </c>
      <c r="F5996" s="7" t="str">
        <f t="shared" si="187"/>
        <v>2021</v>
      </c>
      <c r="G5996" s="6" t="s">
        <v>31</v>
      </c>
      <c r="H5996" s="6" t="s">
        <v>86</v>
      </c>
      <c r="I5996" s="6" t="s">
        <v>87</v>
      </c>
      <c r="J5996" s="8" t="s">
        <v>23</v>
      </c>
      <c r="K5996" s="9">
        <v>67</v>
      </c>
      <c r="L5996" s="10">
        <v>94</v>
      </c>
      <c r="M5996" s="11">
        <v>6298</v>
      </c>
      <c r="N5996" s="11">
        <v>2267.2799999999997</v>
      </c>
      <c r="O5996" s="12">
        <v>0.36</v>
      </c>
      <c r="P5996" s="6" t="s">
        <v>83</v>
      </c>
    </row>
    <row r="5997" spans="2:16" ht="14.25" customHeight="1">
      <c r="B5997" s="6" t="s">
        <v>14</v>
      </c>
      <c r="C5997" s="6">
        <v>1128299</v>
      </c>
      <c r="D5997" s="7">
        <v>44340</v>
      </c>
      <c r="E5997" s="7" t="str">
        <f t="shared" si="186"/>
        <v>May</v>
      </c>
      <c r="F5997" s="7" t="str">
        <f t="shared" si="187"/>
        <v>2021</v>
      </c>
      <c r="G5997" s="6" t="s">
        <v>31</v>
      </c>
      <c r="H5997" s="6" t="s">
        <v>86</v>
      </c>
      <c r="I5997" s="6" t="s">
        <v>87</v>
      </c>
      <c r="J5997" s="8" t="s">
        <v>17</v>
      </c>
      <c r="K5997" s="9">
        <v>47</v>
      </c>
      <c r="L5997" s="10">
        <v>147</v>
      </c>
      <c r="M5997" s="11">
        <v>6909</v>
      </c>
      <c r="N5997" s="11">
        <v>3247.23</v>
      </c>
      <c r="O5997" s="12">
        <v>0.47</v>
      </c>
      <c r="P5997" s="6" t="s">
        <v>83</v>
      </c>
    </row>
    <row r="5998" spans="2:16" ht="14.25" customHeight="1">
      <c r="B5998" s="6" t="s">
        <v>14</v>
      </c>
      <c r="C5998" s="6">
        <v>1128299</v>
      </c>
      <c r="D5998" s="7">
        <v>44340</v>
      </c>
      <c r="E5998" s="7" t="str">
        <f t="shared" si="186"/>
        <v>May</v>
      </c>
      <c r="F5998" s="7" t="str">
        <f t="shared" si="187"/>
        <v>2021</v>
      </c>
      <c r="G5998" s="6" t="s">
        <v>31</v>
      </c>
      <c r="H5998" s="6" t="s">
        <v>86</v>
      </c>
      <c r="I5998" s="6" t="s">
        <v>87</v>
      </c>
      <c r="J5998" s="8" t="s">
        <v>19</v>
      </c>
      <c r="K5998" s="9">
        <v>53</v>
      </c>
      <c r="L5998" s="10">
        <v>113</v>
      </c>
      <c r="M5998" s="11">
        <v>5989</v>
      </c>
      <c r="N5998" s="11">
        <v>3234.0600000000004</v>
      </c>
      <c r="O5998" s="12">
        <v>0.54</v>
      </c>
      <c r="P5998" s="6" t="s">
        <v>83</v>
      </c>
    </row>
    <row r="5999" spans="2:16" ht="14.25" customHeight="1">
      <c r="B5999" s="6" t="s">
        <v>14</v>
      </c>
      <c r="C5999" s="6">
        <v>1128299</v>
      </c>
      <c r="D5999" s="7">
        <v>44340</v>
      </c>
      <c r="E5999" s="7" t="str">
        <f t="shared" si="186"/>
        <v>May</v>
      </c>
      <c r="F5999" s="7" t="str">
        <f t="shared" si="187"/>
        <v>2021</v>
      </c>
      <c r="G5999" s="6" t="s">
        <v>31</v>
      </c>
      <c r="H5999" s="6" t="s">
        <v>86</v>
      </c>
      <c r="I5999" s="6" t="s">
        <v>87</v>
      </c>
      <c r="J5999" s="8" t="s">
        <v>20</v>
      </c>
      <c r="K5999" s="9">
        <v>50</v>
      </c>
      <c r="L5999" s="10">
        <v>120</v>
      </c>
      <c r="M5999" s="11">
        <v>6000</v>
      </c>
      <c r="N5999" s="11">
        <v>2820</v>
      </c>
      <c r="O5999" s="12">
        <v>0.47</v>
      </c>
      <c r="P5999" s="6" t="s">
        <v>83</v>
      </c>
    </row>
    <row r="6000" spans="2:16" ht="14.25" customHeight="1">
      <c r="B6000" s="6" t="s">
        <v>14</v>
      </c>
      <c r="C6000" s="6">
        <v>1128299</v>
      </c>
      <c r="D6000" s="7">
        <v>44340</v>
      </c>
      <c r="E6000" s="7" t="str">
        <f t="shared" si="186"/>
        <v>May</v>
      </c>
      <c r="F6000" s="7" t="str">
        <f t="shared" si="187"/>
        <v>2021</v>
      </c>
      <c r="G6000" s="6" t="s">
        <v>31</v>
      </c>
      <c r="H6000" s="6" t="s">
        <v>86</v>
      </c>
      <c r="I6000" s="6" t="s">
        <v>87</v>
      </c>
      <c r="J6000" s="8" t="s">
        <v>21</v>
      </c>
      <c r="K6000" s="9">
        <v>49</v>
      </c>
      <c r="L6000" s="10">
        <v>90</v>
      </c>
      <c r="M6000" s="11">
        <v>4410</v>
      </c>
      <c r="N6000" s="11">
        <v>2205</v>
      </c>
      <c r="O6000" s="12">
        <v>0.5</v>
      </c>
      <c r="P6000" s="6" t="s">
        <v>83</v>
      </c>
    </row>
    <row r="6001" spans="2:16" ht="14.25" customHeight="1">
      <c r="B6001" s="6" t="s">
        <v>14</v>
      </c>
      <c r="C6001" s="6">
        <v>1128299</v>
      </c>
      <c r="D6001" s="7">
        <v>44340</v>
      </c>
      <c r="E6001" s="7" t="str">
        <f t="shared" si="186"/>
        <v>May</v>
      </c>
      <c r="F6001" s="7" t="str">
        <f t="shared" si="187"/>
        <v>2021</v>
      </c>
      <c r="G6001" s="6" t="s">
        <v>31</v>
      </c>
      <c r="H6001" s="6" t="s">
        <v>86</v>
      </c>
      <c r="I6001" s="6" t="s">
        <v>87</v>
      </c>
      <c r="J6001" s="8" t="s">
        <v>22</v>
      </c>
      <c r="K6001" s="9">
        <v>51</v>
      </c>
      <c r="L6001" s="10">
        <v>58</v>
      </c>
      <c r="M6001" s="11">
        <v>2958</v>
      </c>
      <c r="N6001" s="11">
        <v>1212.78</v>
      </c>
      <c r="O6001" s="12">
        <v>0.41</v>
      </c>
      <c r="P6001" s="6" t="s">
        <v>83</v>
      </c>
    </row>
    <row r="6002" spans="2:16" ht="14.25" customHeight="1">
      <c r="B6002" s="6" t="s">
        <v>14</v>
      </c>
      <c r="C6002" s="6">
        <v>1128299</v>
      </c>
      <c r="D6002" s="7">
        <v>44340</v>
      </c>
      <c r="E6002" s="7" t="str">
        <f t="shared" si="186"/>
        <v>May</v>
      </c>
      <c r="F6002" s="7" t="str">
        <f t="shared" si="187"/>
        <v>2021</v>
      </c>
      <c r="G6002" s="6" t="s">
        <v>31</v>
      </c>
      <c r="H6002" s="6" t="s">
        <v>86</v>
      </c>
      <c r="I6002" s="6" t="s">
        <v>87</v>
      </c>
      <c r="J6002" s="8" t="s">
        <v>23</v>
      </c>
      <c r="K6002" s="9">
        <v>64</v>
      </c>
      <c r="L6002" s="10">
        <v>98</v>
      </c>
      <c r="M6002" s="11">
        <v>6272</v>
      </c>
      <c r="N6002" s="11">
        <v>2257.92</v>
      </c>
      <c r="O6002" s="12">
        <v>0.36</v>
      </c>
      <c r="P6002" s="6" t="s">
        <v>83</v>
      </c>
    </row>
    <row r="6003" spans="2:16" ht="14.25" customHeight="1">
      <c r="B6003" s="6" t="s">
        <v>14</v>
      </c>
      <c r="C6003" s="6">
        <v>1128299</v>
      </c>
      <c r="D6003" s="7">
        <v>44370</v>
      </c>
      <c r="E6003" s="7" t="str">
        <f t="shared" si="186"/>
        <v>Jun</v>
      </c>
      <c r="F6003" s="7" t="str">
        <f t="shared" si="187"/>
        <v>2021</v>
      </c>
      <c r="G6003" s="6" t="s">
        <v>31</v>
      </c>
      <c r="H6003" s="6" t="s">
        <v>86</v>
      </c>
      <c r="I6003" s="6" t="s">
        <v>87</v>
      </c>
      <c r="J6003" s="8" t="s">
        <v>17</v>
      </c>
      <c r="K6003" s="9">
        <v>48</v>
      </c>
      <c r="L6003" s="10">
        <v>156</v>
      </c>
      <c r="M6003" s="11">
        <v>7488</v>
      </c>
      <c r="N6003" s="11">
        <v>3669.12</v>
      </c>
      <c r="O6003" s="12">
        <v>0.49</v>
      </c>
      <c r="P6003" s="6" t="s">
        <v>83</v>
      </c>
    </row>
    <row r="6004" spans="2:16" ht="14.25" customHeight="1">
      <c r="B6004" s="6" t="s">
        <v>14</v>
      </c>
      <c r="C6004" s="6">
        <v>1128299</v>
      </c>
      <c r="D6004" s="7">
        <v>44370</v>
      </c>
      <c r="E6004" s="7" t="str">
        <f t="shared" si="186"/>
        <v>Jun</v>
      </c>
      <c r="F6004" s="7" t="str">
        <f t="shared" si="187"/>
        <v>2021</v>
      </c>
      <c r="G6004" s="6" t="s">
        <v>31</v>
      </c>
      <c r="H6004" s="6" t="s">
        <v>86</v>
      </c>
      <c r="I6004" s="6" t="s">
        <v>87</v>
      </c>
      <c r="J6004" s="8" t="s">
        <v>19</v>
      </c>
      <c r="K6004" s="9">
        <v>51</v>
      </c>
      <c r="L6004" s="10">
        <v>138</v>
      </c>
      <c r="M6004" s="11">
        <v>7038</v>
      </c>
      <c r="N6004" s="11">
        <v>3659.76</v>
      </c>
      <c r="O6004" s="12">
        <v>0.52</v>
      </c>
      <c r="P6004" s="6" t="s">
        <v>83</v>
      </c>
    </row>
    <row r="6005" spans="2:16" ht="14.25" customHeight="1">
      <c r="B6005" s="6" t="s">
        <v>14</v>
      </c>
      <c r="C6005" s="6">
        <v>1128299</v>
      </c>
      <c r="D6005" s="7">
        <v>44370</v>
      </c>
      <c r="E6005" s="7" t="str">
        <f t="shared" si="186"/>
        <v>Jun</v>
      </c>
      <c r="F6005" s="7" t="str">
        <f t="shared" si="187"/>
        <v>2021</v>
      </c>
      <c r="G6005" s="6" t="s">
        <v>31</v>
      </c>
      <c r="H6005" s="6" t="s">
        <v>86</v>
      </c>
      <c r="I6005" s="6" t="s">
        <v>87</v>
      </c>
      <c r="J6005" s="8" t="s">
        <v>20</v>
      </c>
      <c r="K6005" s="9">
        <v>51</v>
      </c>
      <c r="L6005" s="10">
        <v>138</v>
      </c>
      <c r="M6005" s="11">
        <v>7038</v>
      </c>
      <c r="N6005" s="11">
        <v>3167.1</v>
      </c>
      <c r="O6005" s="12">
        <v>0.44999999999999996</v>
      </c>
      <c r="P6005" s="6" t="s">
        <v>83</v>
      </c>
    </row>
    <row r="6006" spans="2:16" ht="14.25" customHeight="1">
      <c r="B6006" s="6" t="s">
        <v>14</v>
      </c>
      <c r="C6006" s="6">
        <v>1128299</v>
      </c>
      <c r="D6006" s="7">
        <v>44370</v>
      </c>
      <c r="E6006" s="7" t="str">
        <f t="shared" si="186"/>
        <v>Jun</v>
      </c>
      <c r="F6006" s="7" t="str">
        <f t="shared" si="187"/>
        <v>2021</v>
      </c>
      <c r="G6006" s="6" t="s">
        <v>31</v>
      </c>
      <c r="H6006" s="6" t="s">
        <v>86</v>
      </c>
      <c r="I6006" s="6" t="s">
        <v>87</v>
      </c>
      <c r="J6006" s="8" t="s">
        <v>21</v>
      </c>
      <c r="K6006" s="9">
        <v>46</v>
      </c>
      <c r="L6006" s="10">
        <v>95</v>
      </c>
      <c r="M6006" s="11">
        <v>4370</v>
      </c>
      <c r="N6006" s="11">
        <v>2185</v>
      </c>
      <c r="O6006" s="12">
        <v>0.5</v>
      </c>
      <c r="P6006" s="6" t="s">
        <v>83</v>
      </c>
    </row>
    <row r="6007" spans="2:16" ht="14.25" customHeight="1">
      <c r="B6007" s="6" t="s">
        <v>14</v>
      </c>
      <c r="C6007" s="6">
        <v>1128299</v>
      </c>
      <c r="D6007" s="7">
        <v>44370</v>
      </c>
      <c r="E6007" s="7" t="str">
        <f t="shared" si="186"/>
        <v>Jun</v>
      </c>
      <c r="F6007" s="7" t="str">
        <f t="shared" si="187"/>
        <v>2021</v>
      </c>
      <c r="G6007" s="6" t="s">
        <v>31</v>
      </c>
      <c r="H6007" s="6" t="s">
        <v>86</v>
      </c>
      <c r="I6007" s="6" t="s">
        <v>87</v>
      </c>
      <c r="J6007" s="8" t="s">
        <v>22</v>
      </c>
      <c r="K6007" s="9">
        <v>51</v>
      </c>
      <c r="L6007" s="10">
        <v>68</v>
      </c>
      <c r="M6007" s="11">
        <v>3468</v>
      </c>
      <c r="N6007" s="11">
        <v>1456.56</v>
      </c>
      <c r="O6007" s="12">
        <v>0.42</v>
      </c>
      <c r="P6007" s="6" t="s">
        <v>83</v>
      </c>
    </row>
    <row r="6008" spans="2:16" ht="14.25" customHeight="1">
      <c r="B6008" s="6" t="s">
        <v>14</v>
      </c>
      <c r="C6008" s="6">
        <v>1128299</v>
      </c>
      <c r="D6008" s="7">
        <v>44370</v>
      </c>
      <c r="E6008" s="7" t="str">
        <f t="shared" si="186"/>
        <v>Jun</v>
      </c>
      <c r="F6008" s="7" t="str">
        <f t="shared" si="187"/>
        <v>2021</v>
      </c>
      <c r="G6008" s="6" t="s">
        <v>31</v>
      </c>
      <c r="H6008" s="6" t="s">
        <v>86</v>
      </c>
      <c r="I6008" s="6" t="s">
        <v>87</v>
      </c>
      <c r="J6008" s="8" t="s">
        <v>23</v>
      </c>
      <c r="K6008" s="9">
        <v>69</v>
      </c>
      <c r="L6008" s="10">
        <v>131</v>
      </c>
      <c r="M6008" s="11">
        <v>9039</v>
      </c>
      <c r="N6008" s="11">
        <v>3525.21</v>
      </c>
      <c r="O6008" s="12">
        <v>0.39</v>
      </c>
      <c r="P6008" s="6" t="s">
        <v>83</v>
      </c>
    </row>
    <row r="6009" spans="2:16" ht="14.25" customHeight="1">
      <c r="B6009" s="6" t="s">
        <v>14</v>
      </c>
      <c r="C6009" s="6">
        <v>1128299</v>
      </c>
      <c r="D6009" s="7">
        <v>44399</v>
      </c>
      <c r="E6009" s="7" t="str">
        <f t="shared" si="186"/>
        <v>Jul</v>
      </c>
      <c r="F6009" s="7" t="str">
        <f t="shared" si="187"/>
        <v>2021</v>
      </c>
      <c r="G6009" s="6" t="s">
        <v>31</v>
      </c>
      <c r="H6009" s="6" t="s">
        <v>86</v>
      </c>
      <c r="I6009" s="6" t="s">
        <v>87</v>
      </c>
      <c r="J6009" s="8" t="s">
        <v>17</v>
      </c>
      <c r="K6009" s="9">
        <v>49</v>
      </c>
      <c r="L6009" s="10">
        <v>196</v>
      </c>
      <c r="M6009" s="11">
        <v>9604</v>
      </c>
      <c r="N6009" s="11">
        <v>4705.96</v>
      </c>
      <c r="O6009" s="12">
        <v>0.49</v>
      </c>
      <c r="P6009" s="6" t="s">
        <v>83</v>
      </c>
    </row>
    <row r="6010" spans="2:16" ht="14.25" customHeight="1">
      <c r="B6010" s="6" t="s">
        <v>14</v>
      </c>
      <c r="C6010" s="6">
        <v>1128299</v>
      </c>
      <c r="D6010" s="7">
        <v>44399</v>
      </c>
      <c r="E6010" s="7" t="str">
        <f t="shared" si="186"/>
        <v>Jul</v>
      </c>
      <c r="F6010" s="7" t="str">
        <f t="shared" si="187"/>
        <v>2021</v>
      </c>
      <c r="G6010" s="6" t="s">
        <v>31</v>
      </c>
      <c r="H6010" s="6" t="s">
        <v>86</v>
      </c>
      <c r="I6010" s="6" t="s">
        <v>87</v>
      </c>
      <c r="J6010" s="8" t="s">
        <v>19</v>
      </c>
      <c r="K6010" s="9">
        <v>50</v>
      </c>
      <c r="L6010" s="10">
        <v>142</v>
      </c>
      <c r="M6010" s="11">
        <v>7100</v>
      </c>
      <c r="N6010" s="11">
        <v>3621</v>
      </c>
      <c r="O6010" s="12">
        <v>0.51</v>
      </c>
      <c r="P6010" s="6" t="s">
        <v>83</v>
      </c>
    </row>
    <row r="6011" spans="2:16" ht="14.25" customHeight="1">
      <c r="B6011" s="6" t="s">
        <v>14</v>
      </c>
      <c r="C6011" s="6">
        <v>1128299</v>
      </c>
      <c r="D6011" s="7">
        <v>44399</v>
      </c>
      <c r="E6011" s="7" t="str">
        <f t="shared" si="186"/>
        <v>Jul</v>
      </c>
      <c r="F6011" s="7" t="str">
        <f t="shared" si="187"/>
        <v>2021</v>
      </c>
      <c r="G6011" s="6" t="s">
        <v>31</v>
      </c>
      <c r="H6011" s="6" t="s">
        <v>86</v>
      </c>
      <c r="I6011" s="6" t="s">
        <v>87</v>
      </c>
      <c r="J6011" s="8" t="s">
        <v>20</v>
      </c>
      <c r="K6011" s="9">
        <v>51</v>
      </c>
      <c r="L6011" s="10">
        <v>133</v>
      </c>
      <c r="M6011" s="11">
        <v>6783</v>
      </c>
      <c r="N6011" s="11">
        <v>3188.0099999999998</v>
      </c>
      <c r="O6011" s="12">
        <v>0.47</v>
      </c>
      <c r="P6011" s="6" t="s">
        <v>83</v>
      </c>
    </row>
    <row r="6012" spans="2:16" ht="14.25" customHeight="1">
      <c r="B6012" s="6" t="s">
        <v>14</v>
      </c>
      <c r="C6012" s="6">
        <v>1128299</v>
      </c>
      <c r="D6012" s="7">
        <v>44399</v>
      </c>
      <c r="E6012" s="7" t="str">
        <f t="shared" si="186"/>
        <v>Jul</v>
      </c>
      <c r="F6012" s="7" t="str">
        <f t="shared" si="187"/>
        <v>2021</v>
      </c>
      <c r="G6012" s="6" t="s">
        <v>31</v>
      </c>
      <c r="H6012" s="6" t="s">
        <v>86</v>
      </c>
      <c r="I6012" s="6" t="s">
        <v>87</v>
      </c>
      <c r="J6012" s="8" t="s">
        <v>21</v>
      </c>
      <c r="K6012" s="9">
        <v>48</v>
      </c>
      <c r="L6012" s="10">
        <v>101</v>
      </c>
      <c r="M6012" s="11">
        <v>4848</v>
      </c>
      <c r="N6012" s="11">
        <v>2181.6</v>
      </c>
      <c r="O6012" s="12">
        <v>0.44999999999999996</v>
      </c>
      <c r="P6012" s="6" t="s">
        <v>83</v>
      </c>
    </row>
    <row r="6013" spans="2:16" ht="14.25" customHeight="1">
      <c r="B6013" s="6" t="s">
        <v>14</v>
      </c>
      <c r="C6013" s="6">
        <v>1128299</v>
      </c>
      <c r="D6013" s="7">
        <v>44399</v>
      </c>
      <c r="E6013" s="7" t="str">
        <f t="shared" si="186"/>
        <v>Jul</v>
      </c>
      <c r="F6013" s="7" t="str">
        <f t="shared" si="187"/>
        <v>2021</v>
      </c>
      <c r="G6013" s="6" t="s">
        <v>31</v>
      </c>
      <c r="H6013" s="6" t="s">
        <v>86</v>
      </c>
      <c r="I6013" s="6" t="s">
        <v>87</v>
      </c>
      <c r="J6013" s="8" t="s">
        <v>22</v>
      </c>
      <c r="K6013" s="9">
        <v>52</v>
      </c>
      <c r="L6013" s="10">
        <v>128</v>
      </c>
      <c r="M6013" s="11">
        <v>6656</v>
      </c>
      <c r="N6013" s="11">
        <v>2862.08</v>
      </c>
      <c r="O6013" s="12">
        <v>0.43</v>
      </c>
      <c r="P6013" s="6" t="s">
        <v>83</v>
      </c>
    </row>
    <row r="6014" spans="2:16" ht="14.25" customHeight="1">
      <c r="B6014" s="6" t="s">
        <v>14</v>
      </c>
      <c r="C6014" s="6">
        <v>1128299</v>
      </c>
      <c r="D6014" s="7">
        <v>44399</v>
      </c>
      <c r="E6014" s="7" t="str">
        <f t="shared" si="186"/>
        <v>Jul</v>
      </c>
      <c r="F6014" s="7" t="str">
        <f t="shared" si="187"/>
        <v>2021</v>
      </c>
      <c r="G6014" s="6" t="s">
        <v>31</v>
      </c>
      <c r="H6014" s="6" t="s">
        <v>86</v>
      </c>
      <c r="I6014" s="6" t="s">
        <v>87</v>
      </c>
      <c r="J6014" s="8" t="s">
        <v>23</v>
      </c>
      <c r="K6014" s="9">
        <v>67</v>
      </c>
      <c r="L6014" s="10">
        <v>123</v>
      </c>
      <c r="M6014" s="11">
        <v>8241</v>
      </c>
      <c r="N6014" s="11">
        <v>3131.58</v>
      </c>
      <c r="O6014" s="12">
        <v>0.38</v>
      </c>
      <c r="P6014" s="6" t="s">
        <v>83</v>
      </c>
    </row>
    <row r="6015" spans="2:16" ht="14.25" customHeight="1">
      <c r="B6015" s="6" t="s">
        <v>14</v>
      </c>
      <c r="C6015" s="6">
        <v>1128299</v>
      </c>
      <c r="D6015" s="7">
        <v>44431</v>
      </c>
      <c r="E6015" s="7" t="str">
        <f t="shared" si="186"/>
        <v>Aug</v>
      </c>
      <c r="F6015" s="7" t="str">
        <f t="shared" si="187"/>
        <v>2021</v>
      </c>
      <c r="G6015" s="6" t="s">
        <v>31</v>
      </c>
      <c r="H6015" s="6" t="s">
        <v>86</v>
      </c>
      <c r="I6015" s="6" t="s">
        <v>87</v>
      </c>
      <c r="J6015" s="8" t="s">
        <v>17</v>
      </c>
      <c r="K6015" s="9">
        <v>50</v>
      </c>
      <c r="L6015" s="10">
        <v>163</v>
      </c>
      <c r="M6015" s="11">
        <v>8150</v>
      </c>
      <c r="N6015" s="11">
        <v>4075</v>
      </c>
      <c r="O6015" s="12">
        <v>0.5</v>
      </c>
      <c r="P6015" s="6" t="s">
        <v>83</v>
      </c>
    </row>
    <row r="6016" spans="2:16" ht="14.25" customHeight="1">
      <c r="B6016" s="6" t="s">
        <v>14</v>
      </c>
      <c r="C6016" s="6">
        <v>1128299</v>
      </c>
      <c r="D6016" s="7">
        <v>44431</v>
      </c>
      <c r="E6016" s="7" t="str">
        <f t="shared" si="186"/>
        <v>Aug</v>
      </c>
      <c r="F6016" s="7" t="str">
        <f t="shared" si="187"/>
        <v>2021</v>
      </c>
      <c r="G6016" s="6" t="s">
        <v>31</v>
      </c>
      <c r="H6016" s="6" t="s">
        <v>86</v>
      </c>
      <c r="I6016" s="6" t="s">
        <v>87</v>
      </c>
      <c r="J6016" s="8" t="s">
        <v>19</v>
      </c>
      <c r="K6016" s="9">
        <v>57</v>
      </c>
      <c r="L6016" s="10">
        <v>161</v>
      </c>
      <c r="M6016" s="11">
        <v>9177</v>
      </c>
      <c r="N6016" s="11">
        <v>4588.5</v>
      </c>
      <c r="O6016" s="12">
        <v>0.5</v>
      </c>
      <c r="P6016" s="6" t="s">
        <v>83</v>
      </c>
    </row>
    <row r="6017" spans="2:16" ht="14.25" customHeight="1">
      <c r="B6017" s="6" t="s">
        <v>14</v>
      </c>
      <c r="C6017" s="6">
        <v>1128299</v>
      </c>
      <c r="D6017" s="7">
        <v>44431</v>
      </c>
      <c r="E6017" s="7" t="str">
        <f t="shared" si="186"/>
        <v>Aug</v>
      </c>
      <c r="F6017" s="7" t="str">
        <f t="shared" si="187"/>
        <v>2021</v>
      </c>
      <c r="G6017" s="6" t="s">
        <v>31</v>
      </c>
      <c r="H6017" s="6" t="s">
        <v>86</v>
      </c>
      <c r="I6017" s="6" t="s">
        <v>87</v>
      </c>
      <c r="J6017" s="8" t="s">
        <v>20</v>
      </c>
      <c r="K6017" s="9">
        <v>54</v>
      </c>
      <c r="L6017" s="10">
        <v>113</v>
      </c>
      <c r="M6017" s="11">
        <v>6102</v>
      </c>
      <c r="N6017" s="11">
        <v>2989.98</v>
      </c>
      <c r="O6017" s="12">
        <v>0.49</v>
      </c>
      <c r="P6017" s="6" t="s">
        <v>83</v>
      </c>
    </row>
    <row r="6018" spans="2:16" ht="14.25" customHeight="1">
      <c r="B6018" s="6" t="s">
        <v>14</v>
      </c>
      <c r="C6018" s="6">
        <v>1128299</v>
      </c>
      <c r="D6018" s="7">
        <v>44431</v>
      </c>
      <c r="E6018" s="7" t="str">
        <f t="shared" si="186"/>
        <v>Aug</v>
      </c>
      <c r="F6018" s="7" t="str">
        <f t="shared" si="187"/>
        <v>2021</v>
      </c>
      <c r="G6018" s="6" t="s">
        <v>31</v>
      </c>
      <c r="H6018" s="6" t="s">
        <v>86</v>
      </c>
      <c r="I6018" s="6" t="s">
        <v>87</v>
      </c>
      <c r="J6018" s="8" t="s">
        <v>21</v>
      </c>
      <c r="K6018" s="9">
        <v>52</v>
      </c>
      <c r="L6018" s="10">
        <v>112</v>
      </c>
      <c r="M6018" s="11">
        <v>5824</v>
      </c>
      <c r="N6018" s="11">
        <v>2853.7599999999998</v>
      </c>
      <c r="O6018" s="12">
        <v>0.49</v>
      </c>
      <c r="P6018" s="6" t="s">
        <v>83</v>
      </c>
    </row>
    <row r="6019" spans="2:16" ht="14.25" customHeight="1">
      <c r="B6019" s="6" t="s">
        <v>14</v>
      </c>
      <c r="C6019" s="6">
        <v>1128299</v>
      </c>
      <c r="D6019" s="7">
        <v>44431</v>
      </c>
      <c r="E6019" s="7" t="str">
        <f t="shared" si="186"/>
        <v>Aug</v>
      </c>
      <c r="F6019" s="7" t="str">
        <f t="shared" si="187"/>
        <v>2021</v>
      </c>
      <c r="G6019" s="6" t="s">
        <v>31</v>
      </c>
      <c r="H6019" s="6" t="s">
        <v>86</v>
      </c>
      <c r="I6019" s="6" t="s">
        <v>87</v>
      </c>
      <c r="J6019" s="8" t="s">
        <v>22</v>
      </c>
      <c r="K6019" s="9">
        <v>59</v>
      </c>
      <c r="L6019" s="10">
        <v>116</v>
      </c>
      <c r="M6019" s="11">
        <v>6844</v>
      </c>
      <c r="N6019" s="11">
        <v>2806.04</v>
      </c>
      <c r="O6019" s="12">
        <v>0.41</v>
      </c>
      <c r="P6019" s="6" t="s">
        <v>83</v>
      </c>
    </row>
    <row r="6020" spans="2:16" ht="14.25" customHeight="1">
      <c r="B6020" s="6" t="s">
        <v>14</v>
      </c>
      <c r="C6020" s="6">
        <v>1128299</v>
      </c>
      <c r="D6020" s="7">
        <v>44431</v>
      </c>
      <c r="E6020" s="7" t="str">
        <f t="shared" si="186"/>
        <v>Aug</v>
      </c>
      <c r="F6020" s="7" t="str">
        <f t="shared" si="187"/>
        <v>2021</v>
      </c>
      <c r="G6020" s="6" t="s">
        <v>31</v>
      </c>
      <c r="H6020" s="6" t="s">
        <v>86</v>
      </c>
      <c r="I6020" s="6" t="s">
        <v>87</v>
      </c>
      <c r="J6020" s="8" t="s">
        <v>23</v>
      </c>
      <c r="K6020" s="9">
        <v>65</v>
      </c>
      <c r="L6020" s="10">
        <v>94</v>
      </c>
      <c r="M6020" s="11">
        <v>6110</v>
      </c>
      <c r="N6020" s="11">
        <v>2444</v>
      </c>
      <c r="O6020" s="12">
        <v>0.4</v>
      </c>
      <c r="P6020" s="6" t="s">
        <v>83</v>
      </c>
    </row>
    <row r="6021" spans="2:16" ht="14.25" customHeight="1">
      <c r="B6021" s="6" t="s">
        <v>14</v>
      </c>
      <c r="C6021" s="6">
        <v>1128299</v>
      </c>
      <c r="D6021" s="7">
        <v>44463</v>
      </c>
      <c r="E6021" s="7" t="str">
        <f t="shared" si="186"/>
        <v>Sep</v>
      </c>
      <c r="F6021" s="7" t="str">
        <f t="shared" si="187"/>
        <v>2021</v>
      </c>
      <c r="G6021" s="6" t="s">
        <v>31</v>
      </c>
      <c r="H6021" s="6" t="s">
        <v>86</v>
      </c>
      <c r="I6021" s="6" t="s">
        <v>87</v>
      </c>
      <c r="J6021" s="8" t="s">
        <v>17</v>
      </c>
      <c r="K6021" s="9">
        <v>41</v>
      </c>
      <c r="L6021" s="10">
        <v>167</v>
      </c>
      <c r="M6021" s="11">
        <v>6847</v>
      </c>
      <c r="N6021" s="11">
        <v>3355.0299999999997</v>
      </c>
      <c r="O6021" s="12">
        <v>0.49</v>
      </c>
      <c r="P6021" s="6" t="s">
        <v>83</v>
      </c>
    </row>
    <row r="6022" spans="2:16" ht="14.25" customHeight="1">
      <c r="B6022" s="6" t="s">
        <v>14</v>
      </c>
      <c r="C6022" s="6">
        <v>1128299</v>
      </c>
      <c r="D6022" s="7">
        <v>44463</v>
      </c>
      <c r="E6022" s="7" t="str">
        <f t="shared" si="186"/>
        <v>Sep</v>
      </c>
      <c r="F6022" s="7" t="str">
        <f t="shared" si="187"/>
        <v>2021</v>
      </c>
      <c r="G6022" s="6" t="s">
        <v>31</v>
      </c>
      <c r="H6022" s="6" t="s">
        <v>86</v>
      </c>
      <c r="I6022" s="6" t="s">
        <v>87</v>
      </c>
      <c r="J6022" s="8" t="s">
        <v>19</v>
      </c>
      <c r="K6022" s="9">
        <v>45</v>
      </c>
      <c r="L6022" s="10">
        <v>161</v>
      </c>
      <c r="M6022" s="11">
        <v>7245</v>
      </c>
      <c r="N6022" s="11">
        <v>3839.8500000000004</v>
      </c>
      <c r="O6022" s="12">
        <v>0.53</v>
      </c>
      <c r="P6022" s="6" t="s">
        <v>83</v>
      </c>
    </row>
    <row r="6023" spans="2:16" ht="14.25" customHeight="1">
      <c r="B6023" s="6" t="s">
        <v>14</v>
      </c>
      <c r="C6023" s="6">
        <v>1128299</v>
      </c>
      <c r="D6023" s="7">
        <v>44463</v>
      </c>
      <c r="E6023" s="7" t="str">
        <f t="shared" ref="E6023:E6086" si="188">TEXT(D6023,"mmm")</f>
        <v>Sep</v>
      </c>
      <c r="F6023" s="7" t="str">
        <f t="shared" ref="F6023:F6086" si="189">TEXT(D6023,"yyyy")</f>
        <v>2021</v>
      </c>
      <c r="G6023" s="6" t="s">
        <v>31</v>
      </c>
      <c r="H6023" s="6" t="s">
        <v>86</v>
      </c>
      <c r="I6023" s="6" t="s">
        <v>87</v>
      </c>
      <c r="J6023" s="8" t="s">
        <v>20</v>
      </c>
      <c r="K6023" s="9">
        <v>43</v>
      </c>
      <c r="L6023" s="10">
        <v>128</v>
      </c>
      <c r="M6023" s="11">
        <v>5504</v>
      </c>
      <c r="N6023" s="11">
        <v>2476.7999999999997</v>
      </c>
      <c r="O6023" s="12">
        <v>0.44999999999999996</v>
      </c>
      <c r="P6023" s="6" t="s">
        <v>83</v>
      </c>
    </row>
    <row r="6024" spans="2:16" ht="14.25" customHeight="1">
      <c r="B6024" s="6" t="s">
        <v>14</v>
      </c>
      <c r="C6024" s="6">
        <v>1128299</v>
      </c>
      <c r="D6024" s="7">
        <v>44463</v>
      </c>
      <c r="E6024" s="7" t="str">
        <f t="shared" si="188"/>
        <v>Sep</v>
      </c>
      <c r="F6024" s="7" t="str">
        <f t="shared" si="189"/>
        <v>2021</v>
      </c>
      <c r="G6024" s="6" t="s">
        <v>31</v>
      </c>
      <c r="H6024" s="6" t="s">
        <v>86</v>
      </c>
      <c r="I6024" s="6" t="s">
        <v>87</v>
      </c>
      <c r="J6024" s="8" t="s">
        <v>21</v>
      </c>
      <c r="K6024" s="9">
        <v>41</v>
      </c>
      <c r="L6024" s="10">
        <v>113</v>
      </c>
      <c r="M6024" s="11">
        <v>4633</v>
      </c>
      <c r="N6024" s="11">
        <v>2177.5099999999998</v>
      </c>
      <c r="O6024" s="12">
        <v>0.47</v>
      </c>
      <c r="P6024" s="6" t="s">
        <v>83</v>
      </c>
    </row>
    <row r="6025" spans="2:16" ht="14.25" customHeight="1">
      <c r="B6025" s="6" t="s">
        <v>14</v>
      </c>
      <c r="C6025" s="6">
        <v>1128299</v>
      </c>
      <c r="D6025" s="7">
        <v>44463</v>
      </c>
      <c r="E6025" s="7" t="str">
        <f t="shared" si="188"/>
        <v>Sep</v>
      </c>
      <c r="F6025" s="7" t="str">
        <f t="shared" si="189"/>
        <v>2021</v>
      </c>
      <c r="G6025" s="6" t="s">
        <v>31</v>
      </c>
      <c r="H6025" s="6" t="s">
        <v>86</v>
      </c>
      <c r="I6025" s="6" t="s">
        <v>87</v>
      </c>
      <c r="J6025" s="8" t="s">
        <v>22</v>
      </c>
      <c r="K6025" s="9">
        <v>54</v>
      </c>
      <c r="L6025" s="10">
        <v>105</v>
      </c>
      <c r="M6025" s="11">
        <v>5670</v>
      </c>
      <c r="N6025" s="11">
        <v>2494.8000000000002</v>
      </c>
      <c r="O6025" s="12">
        <v>0.44</v>
      </c>
      <c r="P6025" s="6" t="s">
        <v>83</v>
      </c>
    </row>
    <row r="6026" spans="2:16" ht="14.25" customHeight="1">
      <c r="B6026" s="6" t="s">
        <v>14</v>
      </c>
      <c r="C6026" s="6">
        <v>1128299</v>
      </c>
      <c r="D6026" s="7">
        <v>44463</v>
      </c>
      <c r="E6026" s="7" t="str">
        <f t="shared" si="188"/>
        <v>Sep</v>
      </c>
      <c r="F6026" s="7" t="str">
        <f t="shared" si="189"/>
        <v>2021</v>
      </c>
      <c r="G6026" s="6" t="s">
        <v>31</v>
      </c>
      <c r="H6026" s="6" t="s">
        <v>86</v>
      </c>
      <c r="I6026" s="6" t="s">
        <v>87</v>
      </c>
      <c r="J6026" s="8" t="s">
        <v>23</v>
      </c>
      <c r="K6026" s="9">
        <v>56</v>
      </c>
      <c r="L6026" s="10">
        <v>119</v>
      </c>
      <c r="M6026" s="11">
        <v>6664</v>
      </c>
      <c r="N6026" s="11">
        <v>2465.6799999999998</v>
      </c>
      <c r="O6026" s="12">
        <v>0.37</v>
      </c>
      <c r="P6026" s="6" t="s">
        <v>83</v>
      </c>
    </row>
    <row r="6027" spans="2:16" ht="14.25" customHeight="1">
      <c r="B6027" s="6" t="s">
        <v>14</v>
      </c>
      <c r="C6027" s="6">
        <v>1128299</v>
      </c>
      <c r="D6027" s="7">
        <v>44492</v>
      </c>
      <c r="E6027" s="7" t="str">
        <f t="shared" si="188"/>
        <v>Oct</v>
      </c>
      <c r="F6027" s="7" t="str">
        <f t="shared" si="189"/>
        <v>2021</v>
      </c>
      <c r="G6027" s="6" t="s">
        <v>31</v>
      </c>
      <c r="H6027" s="6" t="s">
        <v>86</v>
      </c>
      <c r="I6027" s="6" t="s">
        <v>87</v>
      </c>
      <c r="J6027" s="8" t="s">
        <v>17</v>
      </c>
      <c r="K6027" s="9">
        <v>41</v>
      </c>
      <c r="L6027" s="10">
        <v>135</v>
      </c>
      <c r="M6027" s="11">
        <v>5535</v>
      </c>
      <c r="N6027" s="11">
        <v>2656.7999999999997</v>
      </c>
      <c r="O6027" s="12">
        <v>0.48</v>
      </c>
      <c r="P6027" s="6" t="s">
        <v>83</v>
      </c>
    </row>
    <row r="6028" spans="2:16" ht="14.25" customHeight="1">
      <c r="B6028" s="6" t="s">
        <v>14</v>
      </c>
      <c r="C6028" s="6">
        <v>1128299</v>
      </c>
      <c r="D6028" s="7">
        <v>44492</v>
      </c>
      <c r="E6028" s="7" t="str">
        <f t="shared" si="188"/>
        <v>Oct</v>
      </c>
      <c r="F6028" s="7" t="str">
        <f t="shared" si="189"/>
        <v>2021</v>
      </c>
      <c r="G6028" s="6" t="s">
        <v>31</v>
      </c>
      <c r="H6028" s="6" t="s">
        <v>86</v>
      </c>
      <c r="I6028" s="6" t="s">
        <v>87</v>
      </c>
      <c r="J6028" s="8" t="s">
        <v>19</v>
      </c>
      <c r="K6028" s="9">
        <v>47</v>
      </c>
      <c r="L6028" s="10">
        <v>145</v>
      </c>
      <c r="M6028" s="11">
        <v>6815</v>
      </c>
      <c r="N6028" s="11">
        <v>3611.9500000000003</v>
      </c>
      <c r="O6028" s="12">
        <v>0.53</v>
      </c>
      <c r="P6028" s="6" t="s">
        <v>83</v>
      </c>
    </row>
    <row r="6029" spans="2:16" ht="14.25" customHeight="1">
      <c r="B6029" s="6" t="s">
        <v>14</v>
      </c>
      <c r="C6029" s="6">
        <v>1128299</v>
      </c>
      <c r="D6029" s="7">
        <v>44492</v>
      </c>
      <c r="E6029" s="7" t="str">
        <f t="shared" si="188"/>
        <v>Oct</v>
      </c>
      <c r="F6029" s="7" t="str">
        <f t="shared" si="189"/>
        <v>2021</v>
      </c>
      <c r="G6029" s="6" t="s">
        <v>31</v>
      </c>
      <c r="H6029" s="6" t="s">
        <v>86</v>
      </c>
      <c r="I6029" s="6" t="s">
        <v>87</v>
      </c>
      <c r="J6029" s="8" t="s">
        <v>20</v>
      </c>
      <c r="K6029" s="9">
        <v>44</v>
      </c>
      <c r="L6029" s="10">
        <v>91</v>
      </c>
      <c r="M6029" s="11">
        <v>4004</v>
      </c>
      <c r="N6029" s="11">
        <v>1921.9199999999998</v>
      </c>
      <c r="O6029" s="12">
        <v>0.48</v>
      </c>
      <c r="P6029" s="6" t="s">
        <v>83</v>
      </c>
    </row>
    <row r="6030" spans="2:16" ht="14.25" customHeight="1">
      <c r="B6030" s="6" t="s">
        <v>14</v>
      </c>
      <c r="C6030" s="6">
        <v>1128299</v>
      </c>
      <c r="D6030" s="7">
        <v>44492</v>
      </c>
      <c r="E6030" s="7" t="str">
        <f t="shared" si="188"/>
        <v>Oct</v>
      </c>
      <c r="F6030" s="7" t="str">
        <f t="shared" si="189"/>
        <v>2021</v>
      </c>
      <c r="G6030" s="6" t="s">
        <v>31</v>
      </c>
      <c r="H6030" s="6" t="s">
        <v>86</v>
      </c>
      <c r="I6030" s="6" t="s">
        <v>87</v>
      </c>
      <c r="J6030" s="8" t="s">
        <v>21</v>
      </c>
      <c r="K6030" s="9">
        <v>43</v>
      </c>
      <c r="L6030" s="10">
        <v>90</v>
      </c>
      <c r="M6030" s="11">
        <v>3870</v>
      </c>
      <c r="N6030" s="11">
        <v>1896.3</v>
      </c>
      <c r="O6030" s="12">
        <v>0.49</v>
      </c>
      <c r="P6030" s="6" t="s">
        <v>83</v>
      </c>
    </row>
    <row r="6031" spans="2:16" ht="14.25" customHeight="1">
      <c r="B6031" s="6" t="s">
        <v>14</v>
      </c>
      <c r="C6031" s="6">
        <v>1128299</v>
      </c>
      <c r="D6031" s="7">
        <v>44492</v>
      </c>
      <c r="E6031" s="7" t="str">
        <f t="shared" si="188"/>
        <v>Oct</v>
      </c>
      <c r="F6031" s="7" t="str">
        <f t="shared" si="189"/>
        <v>2021</v>
      </c>
      <c r="G6031" s="6" t="s">
        <v>31</v>
      </c>
      <c r="H6031" s="6" t="s">
        <v>86</v>
      </c>
      <c r="I6031" s="6" t="s">
        <v>87</v>
      </c>
      <c r="J6031" s="8" t="s">
        <v>22</v>
      </c>
      <c r="K6031" s="9">
        <v>53</v>
      </c>
      <c r="L6031" s="10">
        <v>69</v>
      </c>
      <c r="M6031" s="11">
        <v>3657</v>
      </c>
      <c r="N6031" s="11">
        <v>1462.8000000000002</v>
      </c>
      <c r="O6031" s="12">
        <v>0.4</v>
      </c>
      <c r="P6031" s="6" t="s">
        <v>83</v>
      </c>
    </row>
    <row r="6032" spans="2:16" ht="14.25" customHeight="1">
      <c r="B6032" s="6" t="s">
        <v>14</v>
      </c>
      <c r="C6032" s="6">
        <v>1128299</v>
      </c>
      <c r="D6032" s="7">
        <v>44492</v>
      </c>
      <c r="E6032" s="7" t="str">
        <f t="shared" si="188"/>
        <v>Oct</v>
      </c>
      <c r="F6032" s="7" t="str">
        <f t="shared" si="189"/>
        <v>2021</v>
      </c>
      <c r="G6032" s="6" t="s">
        <v>31</v>
      </c>
      <c r="H6032" s="6" t="s">
        <v>86</v>
      </c>
      <c r="I6032" s="6" t="s">
        <v>87</v>
      </c>
      <c r="J6032" s="8" t="s">
        <v>23</v>
      </c>
      <c r="K6032" s="9">
        <v>56</v>
      </c>
      <c r="L6032" s="10">
        <v>85</v>
      </c>
      <c r="M6032" s="11">
        <v>4760</v>
      </c>
      <c r="N6032" s="11">
        <v>1808.8</v>
      </c>
      <c r="O6032" s="12">
        <v>0.38</v>
      </c>
      <c r="P6032" s="6" t="s">
        <v>83</v>
      </c>
    </row>
    <row r="6033" spans="2:16" ht="14.25" customHeight="1">
      <c r="B6033" s="6" t="s">
        <v>14</v>
      </c>
      <c r="C6033" s="6">
        <v>1128299</v>
      </c>
      <c r="D6033" s="7">
        <v>44523</v>
      </c>
      <c r="E6033" s="7" t="str">
        <f t="shared" si="188"/>
        <v>Nov</v>
      </c>
      <c r="F6033" s="7" t="str">
        <f t="shared" si="189"/>
        <v>2021</v>
      </c>
      <c r="G6033" s="6" t="s">
        <v>31</v>
      </c>
      <c r="H6033" s="6" t="s">
        <v>86</v>
      </c>
      <c r="I6033" s="6" t="s">
        <v>87</v>
      </c>
      <c r="J6033" s="8" t="s">
        <v>17</v>
      </c>
      <c r="K6033" s="9">
        <v>42</v>
      </c>
      <c r="L6033" s="10">
        <v>135</v>
      </c>
      <c r="M6033" s="11">
        <v>5670</v>
      </c>
      <c r="N6033" s="11">
        <v>2664.8999999999996</v>
      </c>
      <c r="O6033" s="12">
        <v>0.47</v>
      </c>
      <c r="P6033" s="6" t="s">
        <v>83</v>
      </c>
    </row>
    <row r="6034" spans="2:16" ht="14.25" customHeight="1">
      <c r="B6034" s="6" t="s">
        <v>14</v>
      </c>
      <c r="C6034" s="6">
        <v>1128299</v>
      </c>
      <c r="D6034" s="7">
        <v>44523</v>
      </c>
      <c r="E6034" s="7" t="str">
        <f t="shared" si="188"/>
        <v>Nov</v>
      </c>
      <c r="F6034" s="7" t="str">
        <f t="shared" si="189"/>
        <v>2021</v>
      </c>
      <c r="G6034" s="6" t="s">
        <v>31</v>
      </c>
      <c r="H6034" s="6" t="s">
        <v>86</v>
      </c>
      <c r="I6034" s="6" t="s">
        <v>87</v>
      </c>
      <c r="J6034" s="8" t="s">
        <v>19</v>
      </c>
      <c r="K6034" s="9">
        <v>46</v>
      </c>
      <c r="L6034" s="10">
        <v>147</v>
      </c>
      <c r="M6034" s="11">
        <v>6762</v>
      </c>
      <c r="N6034" s="11">
        <v>3516.2400000000002</v>
      </c>
      <c r="O6034" s="12">
        <v>0.52</v>
      </c>
      <c r="P6034" s="6" t="s">
        <v>83</v>
      </c>
    </row>
    <row r="6035" spans="2:16" ht="14.25" customHeight="1">
      <c r="B6035" s="6" t="s">
        <v>14</v>
      </c>
      <c r="C6035" s="6">
        <v>1128299</v>
      </c>
      <c r="D6035" s="7">
        <v>44523</v>
      </c>
      <c r="E6035" s="7" t="str">
        <f t="shared" si="188"/>
        <v>Nov</v>
      </c>
      <c r="F6035" s="7" t="str">
        <f t="shared" si="189"/>
        <v>2021</v>
      </c>
      <c r="G6035" s="6" t="s">
        <v>31</v>
      </c>
      <c r="H6035" s="6" t="s">
        <v>86</v>
      </c>
      <c r="I6035" s="6" t="s">
        <v>87</v>
      </c>
      <c r="J6035" s="8" t="s">
        <v>20</v>
      </c>
      <c r="K6035" s="9">
        <v>44</v>
      </c>
      <c r="L6035" s="10">
        <v>105</v>
      </c>
      <c r="M6035" s="11">
        <v>4620</v>
      </c>
      <c r="N6035" s="11">
        <v>2125.1999999999998</v>
      </c>
      <c r="O6035" s="12">
        <v>0.45999999999999996</v>
      </c>
      <c r="P6035" s="6" t="s">
        <v>83</v>
      </c>
    </row>
    <row r="6036" spans="2:16" ht="14.25" customHeight="1">
      <c r="B6036" s="6" t="s">
        <v>14</v>
      </c>
      <c r="C6036" s="6">
        <v>1128299</v>
      </c>
      <c r="D6036" s="7">
        <v>44523</v>
      </c>
      <c r="E6036" s="7" t="str">
        <f t="shared" si="188"/>
        <v>Nov</v>
      </c>
      <c r="F6036" s="7" t="str">
        <f t="shared" si="189"/>
        <v>2021</v>
      </c>
      <c r="G6036" s="6" t="s">
        <v>31</v>
      </c>
      <c r="H6036" s="6" t="s">
        <v>86</v>
      </c>
      <c r="I6036" s="6" t="s">
        <v>87</v>
      </c>
      <c r="J6036" s="8" t="s">
        <v>21</v>
      </c>
      <c r="K6036" s="9">
        <v>42</v>
      </c>
      <c r="L6036" s="10">
        <v>98</v>
      </c>
      <c r="M6036" s="11">
        <v>4116</v>
      </c>
      <c r="N6036" s="11">
        <v>1934.52</v>
      </c>
      <c r="O6036" s="12">
        <v>0.47</v>
      </c>
      <c r="P6036" s="6" t="s">
        <v>83</v>
      </c>
    </row>
    <row r="6037" spans="2:16" ht="14.25" customHeight="1">
      <c r="B6037" s="6" t="s">
        <v>14</v>
      </c>
      <c r="C6037" s="6">
        <v>1128299</v>
      </c>
      <c r="D6037" s="7">
        <v>44523</v>
      </c>
      <c r="E6037" s="7" t="str">
        <f t="shared" si="188"/>
        <v>Nov</v>
      </c>
      <c r="F6037" s="7" t="str">
        <f t="shared" si="189"/>
        <v>2021</v>
      </c>
      <c r="G6037" s="6" t="s">
        <v>31</v>
      </c>
      <c r="H6037" s="6" t="s">
        <v>86</v>
      </c>
      <c r="I6037" s="6" t="s">
        <v>87</v>
      </c>
      <c r="J6037" s="8" t="s">
        <v>22</v>
      </c>
      <c r="K6037" s="9">
        <v>53</v>
      </c>
      <c r="L6037" s="10">
        <v>87</v>
      </c>
      <c r="M6037" s="11">
        <v>4611</v>
      </c>
      <c r="N6037" s="11">
        <v>1890.51</v>
      </c>
      <c r="O6037" s="12">
        <v>0.41</v>
      </c>
      <c r="P6037" s="6" t="s">
        <v>83</v>
      </c>
    </row>
    <row r="6038" spans="2:16" ht="14.25" customHeight="1">
      <c r="B6038" s="6" t="s">
        <v>14</v>
      </c>
      <c r="C6038" s="6">
        <v>1128299</v>
      </c>
      <c r="D6038" s="7">
        <v>44523</v>
      </c>
      <c r="E6038" s="7" t="str">
        <f t="shared" si="188"/>
        <v>Nov</v>
      </c>
      <c r="F6038" s="7" t="str">
        <f t="shared" si="189"/>
        <v>2021</v>
      </c>
      <c r="G6038" s="6" t="s">
        <v>31</v>
      </c>
      <c r="H6038" s="6" t="s">
        <v>86</v>
      </c>
      <c r="I6038" s="6" t="s">
        <v>87</v>
      </c>
      <c r="J6038" s="8" t="s">
        <v>23</v>
      </c>
      <c r="K6038" s="9">
        <v>55</v>
      </c>
      <c r="L6038" s="10">
        <v>111</v>
      </c>
      <c r="M6038" s="11">
        <v>6105</v>
      </c>
      <c r="N6038" s="11">
        <v>2258.85</v>
      </c>
      <c r="O6038" s="12">
        <v>0.37</v>
      </c>
      <c r="P6038" s="6" t="s">
        <v>83</v>
      </c>
    </row>
    <row r="6039" spans="2:16" ht="14.25" customHeight="1">
      <c r="B6039" s="6" t="s">
        <v>14</v>
      </c>
      <c r="C6039" s="6">
        <v>1128299</v>
      </c>
      <c r="D6039" s="7">
        <v>44552</v>
      </c>
      <c r="E6039" s="7" t="str">
        <f t="shared" si="188"/>
        <v>Dec</v>
      </c>
      <c r="F6039" s="7" t="str">
        <f t="shared" si="189"/>
        <v>2021</v>
      </c>
      <c r="G6039" s="6" t="s">
        <v>31</v>
      </c>
      <c r="H6039" s="6" t="s">
        <v>86</v>
      </c>
      <c r="I6039" s="6" t="s">
        <v>87</v>
      </c>
      <c r="J6039" s="8" t="s">
        <v>17</v>
      </c>
      <c r="K6039" s="9">
        <v>44</v>
      </c>
      <c r="L6039" s="10">
        <v>181</v>
      </c>
      <c r="M6039" s="11">
        <v>7964</v>
      </c>
      <c r="N6039" s="11">
        <v>3663.4399999999996</v>
      </c>
      <c r="O6039" s="12">
        <v>0.45999999999999996</v>
      </c>
      <c r="P6039" s="6" t="s">
        <v>83</v>
      </c>
    </row>
    <row r="6040" spans="2:16" ht="14.25" customHeight="1">
      <c r="B6040" s="6" t="s">
        <v>14</v>
      </c>
      <c r="C6040" s="6">
        <v>1128299</v>
      </c>
      <c r="D6040" s="7">
        <v>44552</v>
      </c>
      <c r="E6040" s="7" t="str">
        <f t="shared" si="188"/>
        <v>Dec</v>
      </c>
      <c r="F6040" s="7" t="str">
        <f t="shared" si="189"/>
        <v>2021</v>
      </c>
      <c r="G6040" s="6" t="s">
        <v>31</v>
      </c>
      <c r="H6040" s="6" t="s">
        <v>86</v>
      </c>
      <c r="I6040" s="6" t="s">
        <v>87</v>
      </c>
      <c r="J6040" s="8" t="s">
        <v>19</v>
      </c>
      <c r="K6040" s="9">
        <v>49</v>
      </c>
      <c r="L6040" s="10">
        <v>175</v>
      </c>
      <c r="M6040" s="11">
        <v>8575</v>
      </c>
      <c r="N6040" s="11">
        <v>4630.5</v>
      </c>
      <c r="O6040" s="12">
        <v>0.54</v>
      </c>
      <c r="P6040" s="6" t="s">
        <v>83</v>
      </c>
    </row>
    <row r="6041" spans="2:16" ht="14.25" customHeight="1">
      <c r="B6041" s="6" t="s">
        <v>34</v>
      </c>
      <c r="C6041" s="6">
        <v>1128299</v>
      </c>
      <c r="D6041" s="7">
        <v>44552</v>
      </c>
      <c r="E6041" s="7" t="str">
        <f t="shared" si="188"/>
        <v>Dec</v>
      </c>
      <c r="F6041" s="7" t="str">
        <f t="shared" si="189"/>
        <v>2021</v>
      </c>
      <c r="G6041" s="6" t="s">
        <v>31</v>
      </c>
      <c r="H6041" s="6" t="s">
        <v>86</v>
      </c>
      <c r="I6041" s="6" t="s">
        <v>87</v>
      </c>
      <c r="J6041" s="8" t="s">
        <v>20</v>
      </c>
      <c r="K6041" s="9">
        <v>43</v>
      </c>
      <c r="L6041" s="10">
        <v>123</v>
      </c>
      <c r="M6041" s="11">
        <v>5289</v>
      </c>
      <c r="N6041" s="11">
        <v>2538.7199999999998</v>
      </c>
      <c r="O6041" s="12">
        <v>0.48</v>
      </c>
      <c r="P6041" s="6" t="s">
        <v>83</v>
      </c>
    </row>
    <row r="6042" spans="2:16" ht="14.25" customHeight="1">
      <c r="B6042" s="6" t="s">
        <v>34</v>
      </c>
      <c r="C6042" s="6">
        <v>1128299</v>
      </c>
      <c r="D6042" s="7">
        <v>44552</v>
      </c>
      <c r="E6042" s="7" t="str">
        <f t="shared" si="188"/>
        <v>Dec</v>
      </c>
      <c r="F6042" s="7" t="str">
        <f t="shared" si="189"/>
        <v>2021</v>
      </c>
      <c r="G6042" s="6" t="s">
        <v>31</v>
      </c>
      <c r="H6042" s="6" t="s">
        <v>86</v>
      </c>
      <c r="I6042" s="6" t="s">
        <v>87</v>
      </c>
      <c r="J6042" s="8" t="s">
        <v>21</v>
      </c>
      <c r="K6042" s="9">
        <v>44</v>
      </c>
      <c r="L6042" s="10">
        <v>115</v>
      </c>
      <c r="M6042" s="11">
        <v>5060</v>
      </c>
      <c r="N6042" s="11">
        <v>2277</v>
      </c>
      <c r="O6042" s="12">
        <v>0.44999999999999996</v>
      </c>
      <c r="P6042" s="6" t="s">
        <v>83</v>
      </c>
    </row>
    <row r="6043" spans="2:16" ht="14.25" customHeight="1">
      <c r="B6043" s="6" t="s">
        <v>34</v>
      </c>
      <c r="C6043" s="6">
        <v>1128299</v>
      </c>
      <c r="D6043" s="7">
        <v>44552</v>
      </c>
      <c r="E6043" s="7" t="str">
        <f t="shared" si="188"/>
        <v>Dec</v>
      </c>
      <c r="F6043" s="7" t="str">
        <f t="shared" si="189"/>
        <v>2021</v>
      </c>
      <c r="G6043" s="6" t="s">
        <v>31</v>
      </c>
      <c r="H6043" s="6" t="s">
        <v>86</v>
      </c>
      <c r="I6043" s="6" t="s">
        <v>87</v>
      </c>
      <c r="J6043" s="8" t="s">
        <v>22</v>
      </c>
      <c r="K6043" s="9">
        <v>52</v>
      </c>
      <c r="L6043" s="10">
        <v>88</v>
      </c>
      <c r="M6043" s="11">
        <v>4576</v>
      </c>
      <c r="N6043" s="11">
        <v>1967.68</v>
      </c>
      <c r="O6043" s="12">
        <v>0.43</v>
      </c>
      <c r="P6043" s="6" t="s">
        <v>83</v>
      </c>
    </row>
    <row r="6044" spans="2:16" ht="14.25" customHeight="1">
      <c r="B6044" s="6" t="s">
        <v>34</v>
      </c>
      <c r="C6044" s="6">
        <v>1128299</v>
      </c>
      <c r="D6044" s="7">
        <v>44552</v>
      </c>
      <c r="E6044" s="7" t="str">
        <f t="shared" si="188"/>
        <v>Dec</v>
      </c>
      <c r="F6044" s="7" t="str">
        <f t="shared" si="189"/>
        <v>2021</v>
      </c>
      <c r="G6044" s="6" t="s">
        <v>31</v>
      </c>
      <c r="H6044" s="6" t="s">
        <v>86</v>
      </c>
      <c r="I6044" s="6" t="s">
        <v>87</v>
      </c>
      <c r="J6044" s="8" t="s">
        <v>23</v>
      </c>
      <c r="K6044" s="9">
        <v>58</v>
      </c>
      <c r="L6044" s="10">
        <v>135</v>
      </c>
      <c r="M6044" s="11">
        <v>7830</v>
      </c>
      <c r="N6044" s="11">
        <v>2897.1</v>
      </c>
      <c r="O6044" s="12">
        <v>0.37</v>
      </c>
      <c r="P6044" s="6" t="s">
        <v>83</v>
      </c>
    </row>
    <row r="6045" spans="2:16" ht="14.25" customHeight="1">
      <c r="B6045" s="6" t="s">
        <v>34</v>
      </c>
      <c r="C6045" s="6">
        <v>1128299</v>
      </c>
      <c r="D6045" s="7">
        <v>44222</v>
      </c>
      <c r="E6045" s="7" t="str">
        <f t="shared" si="188"/>
        <v>Jan</v>
      </c>
      <c r="F6045" s="7" t="str">
        <f t="shared" si="189"/>
        <v>2021</v>
      </c>
      <c r="G6045" s="6" t="s">
        <v>31</v>
      </c>
      <c r="H6045" s="6" t="s">
        <v>86</v>
      </c>
      <c r="I6045" s="6" t="s">
        <v>87</v>
      </c>
      <c r="J6045" s="8" t="s">
        <v>17</v>
      </c>
      <c r="K6045" s="9">
        <v>33</v>
      </c>
      <c r="L6045" s="10">
        <v>133</v>
      </c>
      <c r="M6045" s="11">
        <v>4389</v>
      </c>
      <c r="N6045" s="11">
        <v>2150.61</v>
      </c>
      <c r="O6045" s="12">
        <v>0.49</v>
      </c>
      <c r="P6045" s="6" t="s">
        <v>83</v>
      </c>
    </row>
    <row r="6046" spans="2:16" ht="14.25" customHeight="1">
      <c r="B6046" s="6" t="s">
        <v>34</v>
      </c>
      <c r="C6046" s="6">
        <v>1128299</v>
      </c>
      <c r="D6046" s="7">
        <v>44222</v>
      </c>
      <c r="E6046" s="7" t="str">
        <f t="shared" si="188"/>
        <v>Jan</v>
      </c>
      <c r="F6046" s="7" t="str">
        <f t="shared" si="189"/>
        <v>2021</v>
      </c>
      <c r="G6046" s="6" t="s">
        <v>31</v>
      </c>
      <c r="H6046" s="6" t="s">
        <v>86</v>
      </c>
      <c r="I6046" s="6" t="s">
        <v>87</v>
      </c>
      <c r="J6046" s="8" t="s">
        <v>19</v>
      </c>
      <c r="K6046" s="9">
        <v>42</v>
      </c>
      <c r="L6046" s="10">
        <v>138</v>
      </c>
      <c r="M6046" s="11">
        <v>5796</v>
      </c>
      <c r="N6046" s="11">
        <v>3071.88</v>
      </c>
      <c r="O6046" s="12">
        <v>0.53</v>
      </c>
      <c r="P6046" s="6" t="s">
        <v>83</v>
      </c>
    </row>
    <row r="6047" spans="2:16" ht="14.25" customHeight="1">
      <c r="B6047" s="6" t="s">
        <v>34</v>
      </c>
      <c r="C6047" s="6">
        <v>1128299</v>
      </c>
      <c r="D6047" s="7">
        <v>44222</v>
      </c>
      <c r="E6047" s="7" t="str">
        <f t="shared" si="188"/>
        <v>Jan</v>
      </c>
      <c r="F6047" s="7" t="str">
        <f t="shared" si="189"/>
        <v>2021</v>
      </c>
      <c r="G6047" s="6" t="s">
        <v>31</v>
      </c>
      <c r="H6047" s="6" t="s">
        <v>86</v>
      </c>
      <c r="I6047" s="6" t="s">
        <v>87</v>
      </c>
      <c r="J6047" s="8" t="s">
        <v>20</v>
      </c>
      <c r="K6047" s="9">
        <v>42</v>
      </c>
      <c r="L6047" s="10">
        <v>138</v>
      </c>
      <c r="M6047" s="11">
        <v>5796</v>
      </c>
      <c r="N6047" s="11">
        <v>2666.16</v>
      </c>
      <c r="O6047" s="12">
        <v>0.45999999999999996</v>
      </c>
      <c r="P6047" s="6" t="s">
        <v>83</v>
      </c>
    </row>
    <row r="6048" spans="2:16" ht="14.25" customHeight="1">
      <c r="B6048" s="6" t="s">
        <v>34</v>
      </c>
      <c r="C6048" s="6">
        <v>1128299</v>
      </c>
      <c r="D6048" s="7">
        <v>44222</v>
      </c>
      <c r="E6048" s="7" t="str">
        <f t="shared" si="188"/>
        <v>Jan</v>
      </c>
      <c r="F6048" s="7" t="str">
        <f t="shared" si="189"/>
        <v>2021</v>
      </c>
      <c r="G6048" s="6" t="s">
        <v>31</v>
      </c>
      <c r="H6048" s="6" t="s">
        <v>86</v>
      </c>
      <c r="I6048" s="6" t="s">
        <v>87</v>
      </c>
      <c r="J6048" s="8" t="s">
        <v>21</v>
      </c>
      <c r="K6048" s="9">
        <v>43</v>
      </c>
      <c r="L6048" s="10">
        <v>85</v>
      </c>
      <c r="M6048" s="11">
        <v>3655</v>
      </c>
      <c r="N6048" s="11">
        <v>1790.95</v>
      </c>
      <c r="O6048" s="12">
        <v>0.49</v>
      </c>
      <c r="P6048" s="6" t="s">
        <v>83</v>
      </c>
    </row>
    <row r="6049" spans="2:16" ht="14.25" customHeight="1">
      <c r="B6049" s="6" t="s">
        <v>34</v>
      </c>
      <c r="C6049" s="6">
        <v>1128299</v>
      </c>
      <c r="D6049" s="7">
        <v>44222</v>
      </c>
      <c r="E6049" s="7" t="str">
        <f t="shared" si="188"/>
        <v>Jan</v>
      </c>
      <c r="F6049" s="7" t="str">
        <f t="shared" si="189"/>
        <v>2021</v>
      </c>
      <c r="G6049" s="6" t="s">
        <v>31</v>
      </c>
      <c r="H6049" s="6" t="s">
        <v>86</v>
      </c>
      <c r="I6049" s="6" t="s">
        <v>87</v>
      </c>
      <c r="J6049" s="8" t="s">
        <v>22</v>
      </c>
      <c r="K6049" s="9">
        <v>45</v>
      </c>
      <c r="L6049" s="10">
        <v>80</v>
      </c>
      <c r="M6049" s="11">
        <v>3600</v>
      </c>
      <c r="N6049" s="11">
        <v>1476</v>
      </c>
      <c r="O6049" s="12">
        <v>0.41</v>
      </c>
      <c r="P6049" s="6" t="s">
        <v>83</v>
      </c>
    </row>
    <row r="6050" spans="2:16" ht="14.25" customHeight="1">
      <c r="B6050" s="6" t="s">
        <v>34</v>
      </c>
      <c r="C6050" s="6">
        <v>1128299</v>
      </c>
      <c r="D6050" s="7">
        <v>44222</v>
      </c>
      <c r="E6050" s="7" t="str">
        <f t="shared" si="188"/>
        <v>Jan</v>
      </c>
      <c r="F6050" s="7" t="str">
        <f t="shared" si="189"/>
        <v>2021</v>
      </c>
      <c r="G6050" s="6" t="s">
        <v>31</v>
      </c>
      <c r="H6050" s="6" t="s">
        <v>86</v>
      </c>
      <c r="I6050" s="6" t="s">
        <v>87</v>
      </c>
      <c r="J6050" s="8" t="s">
        <v>23</v>
      </c>
      <c r="K6050" s="9">
        <v>42</v>
      </c>
      <c r="L6050" s="10">
        <v>128</v>
      </c>
      <c r="M6050" s="11">
        <v>5376</v>
      </c>
      <c r="N6050" s="11">
        <v>1935.36</v>
      </c>
      <c r="O6050" s="12">
        <v>0.36</v>
      </c>
      <c r="P6050" s="6" t="s">
        <v>83</v>
      </c>
    </row>
    <row r="6051" spans="2:16" ht="14.25" customHeight="1">
      <c r="B6051" s="6" t="s">
        <v>34</v>
      </c>
      <c r="C6051" s="6">
        <v>1128299</v>
      </c>
      <c r="D6051" s="7">
        <v>44253</v>
      </c>
      <c r="E6051" s="7" t="str">
        <f t="shared" si="188"/>
        <v>Feb</v>
      </c>
      <c r="F6051" s="7" t="str">
        <f t="shared" si="189"/>
        <v>2021</v>
      </c>
      <c r="G6051" s="6" t="s">
        <v>31</v>
      </c>
      <c r="H6051" s="6" t="s">
        <v>86</v>
      </c>
      <c r="I6051" s="6" t="s">
        <v>87</v>
      </c>
      <c r="J6051" s="8" t="s">
        <v>17</v>
      </c>
      <c r="K6051" s="9">
        <v>33</v>
      </c>
      <c r="L6051" s="10">
        <v>147</v>
      </c>
      <c r="M6051" s="11">
        <v>4851</v>
      </c>
      <c r="N6051" s="11">
        <v>2376.9899999999998</v>
      </c>
      <c r="O6051" s="12">
        <v>0.49</v>
      </c>
      <c r="P6051" s="6" t="s">
        <v>83</v>
      </c>
    </row>
    <row r="6052" spans="2:16" ht="14.25" customHeight="1">
      <c r="B6052" s="6" t="s">
        <v>34</v>
      </c>
      <c r="C6052" s="6">
        <v>1128299</v>
      </c>
      <c r="D6052" s="7">
        <v>44253</v>
      </c>
      <c r="E6052" s="7" t="str">
        <f t="shared" si="188"/>
        <v>Feb</v>
      </c>
      <c r="F6052" s="7" t="str">
        <f t="shared" si="189"/>
        <v>2021</v>
      </c>
      <c r="G6052" s="6" t="s">
        <v>31</v>
      </c>
      <c r="H6052" s="6" t="s">
        <v>86</v>
      </c>
      <c r="I6052" s="6" t="s">
        <v>87</v>
      </c>
      <c r="J6052" s="8" t="s">
        <v>19</v>
      </c>
      <c r="K6052" s="9">
        <v>44</v>
      </c>
      <c r="L6052" s="10">
        <v>106</v>
      </c>
      <c r="M6052" s="11">
        <v>4664</v>
      </c>
      <c r="N6052" s="11">
        <v>2565.2000000000003</v>
      </c>
      <c r="O6052" s="12">
        <v>0.55000000000000004</v>
      </c>
      <c r="P6052" s="6" t="s">
        <v>83</v>
      </c>
    </row>
    <row r="6053" spans="2:16" ht="14.25" customHeight="1">
      <c r="B6053" s="6" t="s">
        <v>34</v>
      </c>
      <c r="C6053" s="6">
        <v>1128299</v>
      </c>
      <c r="D6053" s="7">
        <v>44253</v>
      </c>
      <c r="E6053" s="7" t="str">
        <f t="shared" si="188"/>
        <v>Feb</v>
      </c>
      <c r="F6053" s="7" t="str">
        <f t="shared" si="189"/>
        <v>2021</v>
      </c>
      <c r="G6053" s="6" t="s">
        <v>31</v>
      </c>
      <c r="H6053" s="6" t="s">
        <v>86</v>
      </c>
      <c r="I6053" s="6" t="s">
        <v>87</v>
      </c>
      <c r="J6053" s="8" t="s">
        <v>20</v>
      </c>
      <c r="K6053" s="9">
        <v>41</v>
      </c>
      <c r="L6053" s="10">
        <v>111</v>
      </c>
      <c r="M6053" s="11">
        <v>4551</v>
      </c>
      <c r="N6053" s="11">
        <v>2093.46</v>
      </c>
      <c r="O6053" s="12">
        <v>0.45999999999999996</v>
      </c>
      <c r="P6053" s="6" t="s">
        <v>83</v>
      </c>
    </row>
    <row r="6054" spans="2:16" ht="14.25" customHeight="1">
      <c r="B6054" s="6" t="s">
        <v>34</v>
      </c>
      <c r="C6054" s="6">
        <v>1128299</v>
      </c>
      <c r="D6054" s="7">
        <v>44253</v>
      </c>
      <c r="E6054" s="7" t="str">
        <f t="shared" si="188"/>
        <v>Feb</v>
      </c>
      <c r="F6054" s="7" t="str">
        <f t="shared" si="189"/>
        <v>2021</v>
      </c>
      <c r="G6054" s="6" t="s">
        <v>31</v>
      </c>
      <c r="H6054" s="6" t="s">
        <v>88</v>
      </c>
      <c r="I6054" s="6" t="s">
        <v>89</v>
      </c>
      <c r="J6054" s="8" t="s">
        <v>21</v>
      </c>
      <c r="K6054" s="9">
        <v>43</v>
      </c>
      <c r="L6054" s="10">
        <v>74</v>
      </c>
      <c r="M6054" s="11">
        <v>3182</v>
      </c>
      <c r="N6054" s="11">
        <v>1559.18</v>
      </c>
      <c r="O6054" s="12">
        <v>0.49</v>
      </c>
      <c r="P6054" s="6" t="s">
        <v>83</v>
      </c>
    </row>
    <row r="6055" spans="2:16" ht="14.25" customHeight="1">
      <c r="B6055" s="6" t="s">
        <v>34</v>
      </c>
      <c r="C6055" s="6">
        <v>1128299</v>
      </c>
      <c r="D6055" s="7">
        <v>44253</v>
      </c>
      <c r="E6055" s="7" t="str">
        <f t="shared" si="188"/>
        <v>Feb</v>
      </c>
      <c r="F6055" s="7" t="str">
        <f t="shared" si="189"/>
        <v>2021</v>
      </c>
      <c r="G6055" s="6" t="s">
        <v>31</v>
      </c>
      <c r="H6055" s="6" t="s">
        <v>88</v>
      </c>
      <c r="I6055" s="6" t="s">
        <v>89</v>
      </c>
      <c r="J6055" s="8" t="s">
        <v>22</v>
      </c>
      <c r="K6055" s="9">
        <v>45</v>
      </c>
      <c r="L6055" s="10">
        <v>54</v>
      </c>
      <c r="M6055" s="11">
        <v>2430</v>
      </c>
      <c r="N6055" s="11">
        <v>1069.2</v>
      </c>
      <c r="O6055" s="12">
        <v>0.44</v>
      </c>
      <c r="P6055" s="6" t="s">
        <v>83</v>
      </c>
    </row>
    <row r="6056" spans="2:16" ht="14.25" customHeight="1">
      <c r="B6056" s="6" t="s">
        <v>34</v>
      </c>
      <c r="C6056" s="6">
        <v>1128299</v>
      </c>
      <c r="D6056" s="7">
        <v>44253</v>
      </c>
      <c r="E6056" s="7" t="str">
        <f t="shared" si="188"/>
        <v>Feb</v>
      </c>
      <c r="F6056" s="7" t="str">
        <f t="shared" si="189"/>
        <v>2021</v>
      </c>
      <c r="G6056" s="6" t="s">
        <v>31</v>
      </c>
      <c r="H6056" s="6" t="s">
        <v>88</v>
      </c>
      <c r="I6056" s="6" t="s">
        <v>89</v>
      </c>
      <c r="J6056" s="8" t="s">
        <v>23</v>
      </c>
      <c r="K6056" s="9">
        <v>41</v>
      </c>
      <c r="L6056" s="10">
        <v>104</v>
      </c>
      <c r="M6056" s="11">
        <v>4264</v>
      </c>
      <c r="N6056" s="11">
        <v>1620.32</v>
      </c>
      <c r="O6056" s="12">
        <v>0.38</v>
      </c>
      <c r="P6056" s="6" t="s">
        <v>83</v>
      </c>
    </row>
    <row r="6057" spans="2:16" ht="14.25" customHeight="1">
      <c r="B6057" s="6" t="s">
        <v>34</v>
      </c>
      <c r="C6057" s="6">
        <v>1128299</v>
      </c>
      <c r="D6057" s="7">
        <v>44280</v>
      </c>
      <c r="E6057" s="7" t="str">
        <f t="shared" si="188"/>
        <v>Mar</v>
      </c>
      <c r="F6057" s="7" t="str">
        <f t="shared" si="189"/>
        <v>2021</v>
      </c>
      <c r="G6057" s="6" t="s">
        <v>31</v>
      </c>
      <c r="H6057" s="6" t="s">
        <v>88</v>
      </c>
      <c r="I6057" s="6" t="s">
        <v>89</v>
      </c>
      <c r="J6057" s="8" t="s">
        <v>17</v>
      </c>
      <c r="K6057" s="9">
        <v>44</v>
      </c>
      <c r="L6057" s="10">
        <v>165</v>
      </c>
      <c r="M6057" s="11">
        <v>7260</v>
      </c>
      <c r="N6057" s="11">
        <v>3630</v>
      </c>
      <c r="O6057" s="12">
        <v>0.5</v>
      </c>
      <c r="P6057" s="6" t="s">
        <v>83</v>
      </c>
    </row>
    <row r="6058" spans="2:16" ht="14.25" customHeight="1">
      <c r="B6058" s="6" t="s">
        <v>34</v>
      </c>
      <c r="C6058" s="6">
        <v>1128299</v>
      </c>
      <c r="D6058" s="7">
        <v>44280</v>
      </c>
      <c r="E6058" s="7" t="str">
        <f t="shared" si="188"/>
        <v>Mar</v>
      </c>
      <c r="F6058" s="7" t="str">
        <f t="shared" si="189"/>
        <v>2021</v>
      </c>
      <c r="G6058" s="6" t="s">
        <v>31</v>
      </c>
      <c r="H6058" s="6" t="s">
        <v>88</v>
      </c>
      <c r="I6058" s="6" t="s">
        <v>89</v>
      </c>
      <c r="J6058" s="8" t="s">
        <v>19</v>
      </c>
      <c r="K6058" s="9">
        <v>51</v>
      </c>
      <c r="L6058" s="10">
        <v>112</v>
      </c>
      <c r="M6058" s="11">
        <v>5712</v>
      </c>
      <c r="N6058" s="11">
        <v>3027.36</v>
      </c>
      <c r="O6058" s="12">
        <v>0.53</v>
      </c>
      <c r="P6058" s="6" t="s">
        <v>83</v>
      </c>
    </row>
    <row r="6059" spans="2:16" ht="14.25" customHeight="1">
      <c r="B6059" s="6" t="s">
        <v>34</v>
      </c>
      <c r="C6059" s="6">
        <v>1128299</v>
      </c>
      <c r="D6059" s="7">
        <v>44280</v>
      </c>
      <c r="E6059" s="7" t="str">
        <f t="shared" si="188"/>
        <v>Mar</v>
      </c>
      <c r="F6059" s="7" t="str">
        <f t="shared" si="189"/>
        <v>2021</v>
      </c>
      <c r="G6059" s="6" t="s">
        <v>31</v>
      </c>
      <c r="H6059" s="6" t="s">
        <v>88</v>
      </c>
      <c r="I6059" s="6" t="s">
        <v>89</v>
      </c>
      <c r="J6059" s="8" t="s">
        <v>20</v>
      </c>
      <c r="K6059" s="9">
        <v>52</v>
      </c>
      <c r="L6059" s="10">
        <v>112</v>
      </c>
      <c r="M6059" s="11">
        <v>5824</v>
      </c>
      <c r="N6059" s="11">
        <v>2853.7599999999998</v>
      </c>
      <c r="O6059" s="12">
        <v>0.49</v>
      </c>
      <c r="P6059" s="6" t="s">
        <v>83</v>
      </c>
    </row>
    <row r="6060" spans="2:16" ht="14.25" customHeight="1">
      <c r="B6060" s="6" t="s">
        <v>34</v>
      </c>
      <c r="C6060" s="6">
        <v>1128299</v>
      </c>
      <c r="D6060" s="7">
        <v>44280</v>
      </c>
      <c r="E6060" s="7" t="str">
        <f t="shared" si="188"/>
        <v>Mar</v>
      </c>
      <c r="F6060" s="7" t="str">
        <f t="shared" si="189"/>
        <v>2021</v>
      </c>
      <c r="G6060" s="6" t="s">
        <v>31</v>
      </c>
      <c r="H6060" s="6" t="s">
        <v>88</v>
      </c>
      <c r="I6060" s="6" t="s">
        <v>89</v>
      </c>
      <c r="J6060" s="8" t="s">
        <v>21</v>
      </c>
      <c r="K6060" s="9">
        <v>50</v>
      </c>
      <c r="L6060" s="10">
        <v>83</v>
      </c>
      <c r="M6060" s="11">
        <v>4150</v>
      </c>
      <c r="N6060" s="11">
        <v>1908.9999999999998</v>
      </c>
      <c r="O6060" s="12">
        <v>0.45999999999999996</v>
      </c>
      <c r="P6060" s="6" t="s">
        <v>83</v>
      </c>
    </row>
    <row r="6061" spans="2:16" ht="14.25" customHeight="1">
      <c r="B6061" s="6" t="s">
        <v>34</v>
      </c>
      <c r="C6061" s="6">
        <v>1128299</v>
      </c>
      <c r="D6061" s="7">
        <v>44280</v>
      </c>
      <c r="E6061" s="7" t="str">
        <f t="shared" si="188"/>
        <v>Mar</v>
      </c>
      <c r="F6061" s="7" t="str">
        <f t="shared" si="189"/>
        <v>2021</v>
      </c>
      <c r="G6061" s="6" t="s">
        <v>31</v>
      </c>
      <c r="H6061" s="6" t="s">
        <v>88</v>
      </c>
      <c r="I6061" s="6" t="s">
        <v>89</v>
      </c>
      <c r="J6061" s="8" t="s">
        <v>22</v>
      </c>
      <c r="K6061" s="9">
        <v>55</v>
      </c>
      <c r="L6061" s="10">
        <v>53</v>
      </c>
      <c r="M6061" s="11">
        <v>2915</v>
      </c>
      <c r="N6061" s="11">
        <v>1253.45</v>
      </c>
      <c r="O6061" s="12">
        <v>0.43</v>
      </c>
      <c r="P6061" s="6" t="s">
        <v>83</v>
      </c>
    </row>
    <row r="6062" spans="2:16" ht="14.25" customHeight="1">
      <c r="B6062" s="6" t="s">
        <v>34</v>
      </c>
      <c r="C6062" s="6">
        <v>1128299</v>
      </c>
      <c r="D6062" s="7">
        <v>44280</v>
      </c>
      <c r="E6062" s="7" t="str">
        <f t="shared" si="188"/>
        <v>Mar</v>
      </c>
      <c r="F6062" s="7" t="str">
        <f t="shared" si="189"/>
        <v>2021</v>
      </c>
      <c r="G6062" s="6" t="s">
        <v>31</v>
      </c>
      <c r="H6062" s="6" t="s">
        <v>88</v>
      </c>
      <c r="I6062" s="6" t="s">
        <v>89</v>
      </c>
      <c r="J6062" s="8" t="s">
        <v>23</v>
      </c>
      <c r="K6062" s="9">
        <v>50</v>
      </c>
      <c r="L6062" s="10">
        <v>98</v>
      </c>
      <c r="M6062" s="11">
        <v>4900</v>
      </c>
      <c r="N6062" s="11">
        <v>1862</v>
      </c>
      <c r="O6062" s="12">
        <v>0.38</v>
      </c>
      <c r="P6062" s="6" t="s">
        <v>83</v>
      </c>
    </row>
    <row r="6063" spans="2:16" ht="14.25" customHeight="1">
      <c r="B6063" s="6" t="s">
        <v>34</v>
      </c>
      <c r="C6063" s="6">
        <v>1128299</v>
      </c>
      <c r="D6063" s="7">
        <v>44312</v>
      </c>
      <c r="E6063" s="7" t="str">
        <f t="shared" si="188"/>
        <v>Apr</v>
      </c>
      <c r="F6063" s="7" t="str">
        <f t="shared" si="189"/>
        <v>2021</v>
      </c>
      <c r="G6063" s="6" t="s">
        <v>31</v>
      </c>
      <c r="H6063" s="6" t="s">
        <v>88</v>
      </c>
      <c r="I6063" s="6" t="s">
        <v>89</v>
      </c>
      <c r="J6063" s="8" t="s">
        <v>17</v>
      </c>
      <c r="K6063" s="9">
        <v>51</v>
      </c>
      <c r="L6063" s="10">
        <v>154</v>
      </c>
      <c r="M6063" s="11">
        <v>7854</v>
      </c>
      <c r="N6063" s="11">
        <v>3534.2999999999997</v>
      </c>
      <c r="O6063" s="12">
        <v>0.44999999999999996</v>
      </c>
      <c r="P6063" s="6" t="s">
        <v>83</v>
      </c>
    </row>
    <row r="6064" spans="2:16" ht="14.25" customHeight="1">
      <c r="B6064" s="6" t="s">
        <v>34</v>
      </c>
      <c r="C6064" s="6">
        <v>1128299</v>
      </c>
      <c r="D6064" s="7">
        <v>44312</v>
      </c>
      <c r="E6064" s="7" t="str">
        <f t="shared" si="188"/>
        <v>Apr</v>
      </c>
      <c r="F6064" s="7" t="str">
        <f t="shared" si="189"/>
        <v>2021</v>
      </c>
      <c r="G6064" s="6" t="s">
        <v>31</v>
      </c>
      <c r="H6064" s="6" t="s">
        <v>88</v>
      </c>
      <c r="I6064" s="6" t="s">
        <v>89</v>
      </c>
      <c r="J6064" s="8" t="s">
        <v>19</v>
      </c>
      <c r="K6064" s="9">
        <v>59</v>
      </c>
      <c r="L6064" s="10">
        <v>98</v>
      </c>
      <c r="M6064" s="11">
        <v>5782</v>
      </c>
      <c r="N6064" s="11">
        <v>2891</v>
      </c>
      <c r="O6064" s="12">
        <v>0.5</v>
      </c>
      <c r="P6064" s="6" t="s">
        <v>83</v>
      </c>
    </row>
    <row r="6065" spans="2:16" ht="14.25" customHeight="1">
      <c r="B6065" s="6" t="s">
        <v>34</v>
      </c>
      <c r="C6065" s="6">
        <v>1128299</v>
      </c>
      <c r="D6065" s="7">
        <v>44312</v>
      </c>
      <c r="E6065" s="7" t="str">
        <f t="shared" si="188"/>
        <v>Apr</v>
      </c>
      <c r="F6065" s="7" t="str">
        <f t="shared" si="189"/>
        <v>2021</v>
      </c>
      <c r="G6065" s="6" t="s">
        <v>31</v>
      </c>
      <c r="H6065" s="6" t="s">
        <v>88</v>
      </c>
      <c r="I6065" s="6" t="s">
        <v>89</v>
      </c>
      <c r="J6065" s="8" t="s">
        <v>20</v>
      </c>
      <c r="K6065" s="9">
        <v>55</v>
      </c>
      <c r="L6065" s="10">
        <v>116</v>
      </c>
      <c r="M6065" s="11">
        <v>6380</v>
      </c>
      <c r="N6065" s="11">
        <v>3190</v>
      </c>
      <c r="O6065" s="12">
        <v>0.5</v>
      </c>
      <c r="P6065" s="6" t="s">
        <v>83</v>
      </c>
    </row>
    <row r="6066" spans="2:16" ht="14.25" customHeight="1">
      <c r="B6066" s="6" t="s">
        <v>34</v>
      </c>
      <c r="C6066" s="6">
        <v>1128299</v>
      </c>
      <c r="D6066" s="7">
        <v>44312</v>
      </c>
      <c r="E6066" s="7" t="str">
        <f t="shared" si="188"/>
        <v>Apr</v>
      </c>
      <c r="F6066" s="7" t="str">
        <f t="shared" si="189"/>
        <v>2021</v>
      </c>
      <c r="G6066" s="6" t="s">
        <v>31</v>
      </c>
      <c r="H6066" s="6" t="s">
        <v>88</v>
      </c>
      <c r="I6066" s="6" t="s">
        <v>89</v>
      </c>
      <c r="J6066" s="8" t="s">
        <v>21</v>
      </c>
      <c r="K6066" s="9">
        <v>54</v>
      </c>
      <c r="L6066" s="10">
        <v>87</v>
      </c>
      <c r="M6066" s="11">
        <v>4698</v>
      </c>
      <c r="N6066" s="11">
        <v>2161.08</v>
      </c>
      <c r="O6066" s="12">
        <v>0.45999999999999996</v>
      </c>
      <c r="P6066" s="6" t="s">
        <v>83</v>
      </c>
    </row>
    <row r="6067" spans="2:16" ht="14.25" customHeight="1">
      <c r="B6067" s="6" t="s">
        <v>34</v>
      </c>
      <c r="C6067" s="6">
        <v>1128299</v>
      </c>
      <c r="D6067" s="7">
        <v>44312</v>
      </c>
      <c r="E6067" s="7" t="str">
        <f t="shared" si="188"/>
        <v>Apr</v>
      </c>
      <c r="F6067" s="7" t="str">
        <f t="shared" si="189"/>
        <v>2021</v>
      </c>
      <c r="G6067" s="6" t="s">
        <v>31</v>
      </c>
      <c r="H6067" s="6" t="s">
        <v>88</v>
      </c>
      <c r="I6067" s="6" t="s">
        <v>89</v>
      </c>
      <c r="J6067" s="8" t="s">
        <v>22</v>
      </c>
      <c r="K6067" s="9">
        <v>56</v>
      </c>
      <c r="L6067" s="10">
        <v>58</v>
      </c>
      <c r="M6067" s="11">
        <v>3248</v>
      </c>
      <c r="N6067" s="11">
        <v>1331.6799999999998</v>
      </c>
      <c r="O6067" s="12">
        <v>0.41</v>
      </c>
      <c r="P6067" s="6" t="s">
        <v>83</v>
      </c>
    </row>
    <row r="6068" spans="2:16" ht="14.25" customHeight="1">
      <c r="B6068" s="6" t="s">
        <v>34</v>
      </c>
      <c r="C6068" s="6">
        <v>1128299</v>
      </c>
      <c r="D6068" s="7">
        <v>44312</v>
      </c>
      <c r="E6068" s="7" t="str">
        <f t="shared" si="188"/>
        <v>Apr</v>
      </c>
      <c r="F6068" s="7" t="str">
        <f t="shared" si="189"/>
        <v>2021</v>
      </c>
      <c r="G6068" s="6" t="s">
        <v>31</v>
      </c>
      <c r="H6068" s="6" t="s">
        <v>88</v>
      </c>
      <c r="I6068" s="6" t="s">
        <v>89</v>
      </c>
      <c r="J6068" s="8" t="s">
        <v>23</v>
      </c>
      <c r="K6068" s="9">
        <v>69</v>
      </c>
      <c r="L6068" s="10">
        <v>101</v>
      </c>
      <c r="M6068" s="11">
        <v>6969</v>
      </c>
      <c r="N6068" s="11">
        <v>2648.2200000000003</v>
      </c>
      <c r="O6068" s="12">
        <v>0.38</v>
      </c>
      <c r="P6068" s="6" t="s">
        <v>83</v>
      </c>
    </row>
    <row r="6069" spans="2:16" ht="14.25" customHeight="1">
      <c r="B6069" s="6" t="s">
        <v>34</v>
      </c>
      <c r="C6069" s="6">
        <v>1128299</v>
      </c>
      <c r="D6069" s="7">
        <v>44343</v>
      </c>
      <c r="E6069" s="7" t="str">
        <f t="shared" si="188"/>
        <v>May</v>
      </c>
      <c r="F6069" s="7" t="str">
        <f t="shared" si="189"/>
        <v>2021</v>
      </c>
      <c r="G6069" s="6" t="s">
        <v>31</v>
      </c>
      <c r="H6069" s="6" t="s">
        <v>88</v>
      </c>
      <c r="I6069" s="6" t="s">
        <v>89</v>
      </c>
      <c r="J6069" s="8" t="s">
        <v>17</v>
      </c>
      <c r="K6069" s="9">
        <v>51</v>
      </c>
      <c r="L6069" s="10">
        <v>150</v>
      </c>
      <c r="M6069" s="11">
        <v>7650</v>
      </c>
      <c r="N6069" s="11">
        <v>3442.4999999999995</v>
      </c>
      <c r="O6069" s="12">
        <v>0.44999999999999996</v>
      </c>
      <c r="P6069" s="6" t="s">
        <v>83</v>
      </c>
    </row>
    <row r="6070" spans="2:16" ht="14.25" customHeight="1">
      <c r="B6070" s="6" t="s">
        <v>34</v>
      </c>
      <c r="C6070" s="6">
        <v>1128299</v>
      </c>
      <c r="D6070" s="7">
        <v>44343</v>
      </c>
      <c r="E6070" s="7" t="str">
        <f t="shared" si="188"/>
        <v>May</v>
      </c>
      <c r="F6070" s="7" t="str">
        <f t="shared" si="189"/>
        <v>2021</v>
      </c>
      <c r="G6070" s="6" t="s">
        <v>31</v>
      </c>
      <c r="H6070" s="6" t="s">
        <v>88</v>
      </c>
      <c r="I6070" s="6" t="s">
        <v>89</v>
      </c>
      <c r="J6070" s="8" t="s">
        <v>19</v>
      </c>
      <c r="K6070" s="9">
        <v>58</v>
      </c>
      <c r="L6070" s="10">
        <v>111</v>
      </c>
      <c r="M6070" s="11">
        <v>6438</v>
      </c>
      <c r="N6070" s="11">
        <v>3283.38</v>
      </c>
      <c r="O6070" s="12">
        <v>0.51</v>
      </c>
      <c r="P6070" s="6" t="s">
        <v>83</v>
      </c>
    </row>
    <row r="6071" spans="2:16" ht="14.25" customHeight="1">
      <c r="B6071" s="6" t="s">
        <v>34</v>
      </c>
      <c r="C6071" s="6">
        <v>1128299</v>
      </c>
      <c r="D6071" s="7">
        <v>44343</v>
      </c>
      <c r="E6071" s="7" t="str">
        <f t="shared" si="188"/>
        <v>May</v>
      </c>
      <c r="F6071" s="7" t="str">
        <f t="shared" si="189"/>
        <v>2021</v>
      </c>
      <c r="G6071" s="6" t="s">
        <v>31</v>
      </c>
      <c r="H6071" s="6" t="s">
        <v>88</v>
      </c>
      <c r="I6071" s="6" t="s">
        <v>89</v>
      </c>
      <c r="J6071" s="8" t="s">
        <v>20</v>
      </c>
      <c r="K6071" s="9">
        <v>56</v>
      </c>
      <c r="L6071" s="10">
        <v>126</v>
      </c>
      <c r="M6071" s="11">
        <v>7056</v>
      </c>
      <c r="N6071" s="11">
        <v>3316.3199999999997</v>
      </c>
      <c r="O6071" s="12">
        <v>0.47</v>
      </c>
      <c r="P6071" s="6" t="s">
        <v>83</v>
      </c>
    </row>
    <row r="6072" spans="2:16" ht="14.25" customHeight="1">
      <c r="B6072" s="6" t="s">
        <v>34</v>
      </c>
      <c r="C6072" s="6">
        <v>1128299</v>
      </c>
      <c r="D6072" s="7">
        <v>44343</v>
      </c>
      <c r="E6072" s="7" t="str">
        <f t="shared" si="188"/>
        <v>May</v>
      </c>
      <c r="F6072" s="7" t="str">
        <f t="shared" si="189"/>
        <v>2021</v>
      </c>
      <c r="G6072" s="6" t="s">
        <v>31</v>
      </c>
      <c r="H6072" s="6" t="s">
        <v>88</v>
      </c>
      <c r="I6072" s="6" t="s">
        <v>89</v>
      </c>
      <c r="J6072" s="8" t="s">
        <v>21</v>
      </c>
      <c r="K6072" s="9">
        <v>51</v>
      </c>
      <c r="L6072" s="10">
        <v>91</v>
      </c>
      <c r="M6072" s="11">
        <v>4641</v>
      </c>
      <c r="N6072" s="11">
        <v>2134.8599999999997</v>
      </c>
      <c r="O6072" s="12">
        <v>0.45999999999999996</v>
      </c>
      <c r="P6072" s="6" t="s">
        <v>83</v>
      </c>
    </row>
    <row r="6073" spans="2:16" ht="14.25" customHeight="1">
      <c r="B6073" s="6" t="s">
        <v>34</v>
      </c>
      <c r="C6073" s="6">
        <v>1128299</v>
      </c>
      <c r="D6073" s="7">
        <v>44343</v>
      </c>
      <c r="E6073" s="7" t="str">
        <f t="shared" si="188"/>
        <v>May</v>
      </c>
      <c r="F6073" s="7" t="str">
        <f t="shared" si="189"/>
        <v>2021</v>
      </c>
      <c r="G6073" s="6" t="s">
        <v>31</v>
      </c>
      <c r="H6073" s="6" t="s">
        <v>88</v>
      </c>
      <c r="I6073" s="6" t="s">
        <v>89</v>
      </c>
      <c r="J6073" s="8" t="s">
        <v>22</v>
      </c>
      <c r="K6073" s="9">
        <v>56</v>
      </c>
      <c r="L6073" s="10">
        <v>65</v>
      </c>
      <c r="M6073" s="11">
        <v>3640</v>
      </c>
      <c r="N6073" s="11">
        <v>1528.8</v>
      </c>
      <c r="O6073" s="12">
        <v>0.42</v>
      </c>
      <c r="P6073" s="6" t="s">
        <v>83</v>
      </c>
    </row>
    <row r="6074" spans="2:16" ht="14.25" customHeight="1">
      <c r="B6074" s="6" t="s">
        <v>34</v>
      </c>
      <c r="C6074" s="6">
        <v>1128299</v>
      </c>
      <c r="D6074" s="7">
        <v>44343</v>
      </c>
      <c r="E6074" s="7" t="str">
        <f t="shared" si="188"/>
        <v>May</v>
      </c>
      <c r="F6074" s="7" t="str">
        <f t="shared" si="189"/>
        <v>2021</v>
      </c>
      <c r="G6074" s="6" t="s">
        <v>31</v>
      </c>
      <c r="H6074" s="6" t="s">
        <v>88</v>
      </c>
      <c r="I6074" s="6" t="s">
        <v>89</v>
      </c>
      <c r="J6074" s="8" t="s">
        <v>23</v>
      </c>
      <c r="K6074" s="9">
        <v>69</v>
      </c>
      <c r="L6074" s="10">
        <v>115</v>
      </c>
      <c r="M6074" s="11">
        <v>7935</v>
      </c>
      <c r="N6074" s="11">
        <v>3094.65</v>
      </c>
      <c r="O6074" s="12">
        <v>0.39</v>
      </c>
      <c r="P6074" s="6" t="s">
        <v>83</v>
      </c>
    </row>
    <row r="6075" spans="2:16" ht="14.25" customHeight="1">
      <c r="B6075" s="6" t="s">
        <v>34</v>
      </c>
      <c r="C6075" s="6">
        <v>1128299</v>
      </c>
      <c r="D6075" s="7">
        <v>44373</v>
      </c>
      <c r="E6075" s="7" t="str">
        <f t="shared" si="188"/>
        <v>Jun</v>
      </c>
      <c r="F6075" s="7" t="str">
        <f t="shared" si="189"/>
        <v>2021</v>
      </c>
      <c r="G6075" s="6" t="s">
        <v>31</v>
      </c>
      <c r="H6075" s="6" t="s">
        <v>88</v>
      </c>
      <c r="I6075" s="6" t="s">
        <v>89</v>
      </c>
      <c r="J6075" s="8" t="s">
        <v>17</v>
      </c>
      <c r="K6075" s="9">
        <v>52</v>
      </c>
      <c r="L6075" s="10">
        <v>203</v>
      </c>
      <c r="M6075" s="11">
        <v>10556</v>
      </c>
      <c r="N6075" s="11">
        <v>5066.88</v>
      </c>
      <c r="O6075" s="12">
        <v>0.48</v>
      </c>
      <c r="P6075" s="6" t="s">
        <v>83</v>
      </c>
    </row>
    <row r="6076" spans="2:16" ht="14.25" customHeight="1">
      <c r="B6076" s="6" t="s">
        <v>34</v>
      </c>
      <c r="C6076" s="6">
        <v>1128299</v>
      </c>
      <c r="D6076" s="7">
        <v>44373</v>
      </c>
      <c r="E6076" s="7" t="str">
        <f t="shared" si="188"/>
        <v>Jun</v>
      </c>
      <c r="F6076" s="7" t="str">
        <f t="shared" si="189"/>
        <v>2021</v>
      </c>
      <c r="G6076" s="6" t="s">
        <v>31</v>
      </c>
      <c r="H6076" s="6" t="s">
        <v>88</v>
      </c>
      <c r="I6076" s="6" t="s">
        <v>89</v>
      </c>
      <c r="J6076" s="8" t="s">
        <v>19</v>
      </c>
      <c r="K6076" s="9">
        <v>54</v>
      </c>
      <c r="L6076" s="10">
        <v>154</v>
      </c>
      <c r="M6076" s="11">
        <v>8316</v>
      </c>
      <c r="N6076" s="11">
        <v>4324.32</v>
      </c>
      <c r="O6076" s="12">
        <v>0.52</v>
      </c>
      <c r="P6076" s="6" t="s">
        <v>83</v>
      </c>
    </row>
    <row r="6077" spans="2:16" ht="14.25" customHeight="1">
      <c r="B6077" s="6" t="s">
        <v>34</v>
      </c>
      <c r="C6077" s="6">
        <v>1128299</v>
      </c>
      <c r="D6077" s="7">
        <v>44373</v>
      </c>
      <c r="E6077" s="7" t="str">
        <f t="shared" si="188"/>
        <v>Jun</v>
      </c>
      <c r="F6077" s="7" t="str">
        <f t="shared" si="189"/>
        <v>2021</v>
      </c>
      <c r="G6077" s="6" t="s">
        <v>31</v>
      </c>
      <c r="H6077" s="6" t="s">
        <v>88</v>
      </c>
      <c r="I6077" s="6" t="s">
        <v>89</v>
      </c>
      <c r="J6077" s="8" t="s">
        <v>20</v>
      </c>
      <c r="K6077" s="9">
        <v>54</v>
      </c>
      <c r="L6077" s="10">
        <v>149</v>
      </c>
      <c r="M6077" s="11">
        <v>8046</v>
      </c>
      <c r="N6077" s="11">
        <v>4023</v>
      </c>
      <c r="O6077" s="12">
        <v>0.5</v>
      </c>
      <c r="P6077" s="6" t="s">
        <v>83</v>
      </c>
    </row>
    <row r="6078" spans="2:16" ht="14.25" customHeight="1">
      <c r="B6078" s="6" t="s">
        <v>34</v>
      </c>
      <c r="C6078" s="6">
        <v>1128299</v>
      </c>
      <c r="D6078" s="7">
        <v>44373</v>
      </c>
      <c r="E6078" s="7" t="str">
        <f t="shared" si="188"/>
        <v>Jun</v>
      </c>
      <c r="F6078" s="7" t="str">
        <f t="shared" si="189"/>
        <v>2021</v>
      </c>
      <c r="G6078" s="6" t="s">
        <v>31</v>
      </c>
      <c r="H6078" s="6" t="s">
        <v>88</v>
      </c>
      <c r="I6078" s="6" t="s">
        <v>89</v>
      </c>
      <c r="J6078" s="8" t="s">
        <v>21</v>
      </c>
      <c r="K6078" s="9">
        <v>54</v>
      </c>
      <c r="L6078" s="10">
        <v>106</v>
      </c>
      <c r="M6078" s="11">
        <v>5724</v>
      </c>
      <c r="N6078" s="11">
        <v>2575.7999999999997</v>
      </c>
      <c r="O6078" s="12">
        <v>0.44999999999999996</v>
      </c>
      <c r="P6078" s="6" t="s">
        <v>83</v>
      </c>
    </row>
    <row r="6079" spans="2:16" ht="14.25" customHeight="1">
      <c r="B6079" s="6" t="s">
        <v>34</v>
      </c>
      <c r="C6079" s="6">
        <v>1128299</v>
      </c>
      <c r="D6079" s="7">
        <v>44373</v>
      </c>
      <c r="E6079" s="7" t="str">
        <f t="shared" si="188"/>
        <v>Jun</v>
      </c>
      <c r="F6079" s="7" t="str">
        <f t="shared" si="189"/>
        <v>2021</v>
      </c>
      <c r="G6079" s="6" t="s">
        <v>31</v>
      </c>
      <c r="H6079" s="6" t="s">
        <v>88</v>
      </c>
      <c r="I6079" s="6" t="s">
        <v>89</v>
      </c>
      <c r="J6079" s="8" t="s">
        <v>22</v>
      </c>
      <c r="K6079" s="9">
        <v>56</v>
      </c>
      <c r="L6079" s="10">
        <v>87</v>
      </c>
      <c r="M6079" s="11">
        <v>4872</v>
      </c>
      <c r="N6079" s="11">
        <v>2094.96</v>
      </c>
      <c r="O6079" s="12">
        <v>0.43</v>
      </c>
      <c r="P6079" s="6" t="s">
        <v>83</v>
      </c>
    </row>
    <row r="6080" spans="2:16" ht="14.25" customHeight="1">
      <c r="B6080" s="6" t="s">
        <v>34</v>
      </c>
      <c r="C6080" s="6">
        <v>1128299</v>
      </c>
      <c r="D6080" s="7">
        <v>44373</v>
      </c>
      <c r="E6080" s="7" t="str">
        <f t="shared" si="188"/>
        <v>Jun</v>
      </c>
      <c r="F6080" s="7" t="str">
        <f t="shared" si="189"/>
        <v>2021</v>
      </c>
      <c r="G6080" s="6" t="s">
        <v>31</v>
      </c>
      <c r="H6080" s="6" t="s">
        <v>88</v>
      </c>
      <c r="I6080" s="6" t="s">
        <v>89</v>
      </c>
      <c r="J6080" s="8" t="s">
        <v>23</v>
      </c>
      <c r="K6080" s="9">
        <v>74</v>
      </c>
      <c r="L6080" s="10">
        <v>162</v>
      </c>
      <c r="M6080" s="11">
        <v>11988</v>
      </c>
      <c r="N6080" s="11">
        <v>4315.68</v>
      </c>
      <c r="O6080" s="12">
        <v>0.36</v>
      </c>
      <c r="P6080" s="6" t="s">
        <v>83</v>
      </c>
    </row>
    <row r="6081" spans="2:16" ht="14.25" customHeight="1">
      <c r="B6081" s="6" t="s">
        <v>34</v>
      </c>
      <c r="C6081" s="6">
        <v>1128299</v>
      </c>
      <c r="D6081" s="7">
        <v>44402</v>
      </c>
      <c r="E6081" s="7" t="str">
        <f t="shared" si="188"/>
        <v>Jul</v>
      </c>
      <c r="F6081" s="7" t="str">
        <f t="shared" si="189"/>
        <v>2021</v>
      </c>
      <c r="G6081" s="6" t="s">
        <v>31</v>
      </c>
      <c r="H6081" s="6" t="s">
        <v>88</v>
      </c>
      <c r="I6081" s="6" t="s">
        <v>89</v>
      </c>
      <c r="J6081" s="8" t="s">
        <v>17</v>
      </c>
      <c r="K6081" s="9">
        <v>54</v>
      </c>
      <c r="L6081" s="10">
        <v>203</v>
      </c>
      <c r="M6081" s="11">
        <v>10962</v>
      </c>
      <c r="N6081" s="11">
        <v>5152.1399999999994</v>
      </c>
      <c r="O6081" s="12">
        <v>0.47</v>
      </c>
      <c r="P6081" s="6" t="s">
        <v>83</v>
      </c>
    </row>
    <row r="6082" spans="2:16" ht="14.25" customHeight="1">
      <c r="B6082" s="6" t="s">
        <v>34</v>
      </c>
      <c r="C6082" s="6">
        <v>1128299</v>
      </c>
      <c r="D6082" s="7">
        <v>44402</v>
      </c>
      <c r="E6082" s="7" t="str">
        <f t="shared" si="188"/>
        <v>Jul</v>
      </c>
      <c r="F6082" s="7" t="str">
        <f t="shared" si="189"/>
        <v>2021</v>
      </c>
      <c r="G6082" s="6" t="s">
        <v>31</v>
      </c>
      <c r="H6082" s="6" t="s">
        <v>88</v>
      </c>
      <c r="I6082" s="6" t="s">
        <v>89</v>
      </c>
      <c r="J6082" s="8" t="s">
        <v>19</v>
      </c>
      <c r="K6082" s="9">
        <v>56</v>
      </c>
      <c r="L6082" s="10">
        <v>180</v>
      </c>
      <c r="M6082" s="11">
        <v>10080</v>
      </c>
      <c r="N6082" s="11">
        <v>5443.2000000000007</v>
      </c>
      <c r="O6082" s="12">
        <v>0.54</v>
      </c>
      <c r="P6082" s="6" t="s">
        <v>83</v>
      </c>
    </row>
    <row r="6083" spans="2:16" ht="14.25" customHeight="1">
      <c r="B6083" s="6" t="s">
        <v>34</v>
      </c>
      <c r="C6083" s="6">
        <v>1128299</v>
      </c>
      <c r="D6083" s="7">
        <v>44402</v>
      </c>
      <c r="E6083" s="7" t="str">
        <f t="shared" si="188"/>
        <v>Jul</v>
      </c>
      <c r="F6083" s="7" t="str">
        <f t="shared" si="189"/>
        <v>2021</v>
      </c>
      <c r="G6083" s="6" t="s">
        <v>31</v>
      </c>
      <c r="H6083" s="6" t="s">
        <v>88</v>
      </c>
      <c r="I6083" s="6" t="s">
        <v>89</v>
      </c>
      <c r="J6083" s="8" t="s">
        <v>20</v>
      </c>
      <c r="K6083" s="9">
        <v>58</v>
      </c>
      <c r="L6083" s="10">
        <v>160</v>
      </c>
      <c r="M6083" s="11">
        <v>9280</v>
      </c>
      <c r="N6083" s="11">
        <v>4454.3999999999996</v>
      </c>
      <c r="O6083" s="12">
        <v>0.48</v>
      </c>
      <c r="P6083" s="6" t="s">
        <v>83</v>
      </c>
    </row>
    <row r="6084" spans="2:16" ht="14.25" customHeight="1">
      <c r="B6084" s="6" t="s">
        <v>34</v>
      </c>
      <c r="C6084" s="6">
        <v>1128299</v>
      </c>
      <c r="D6084" s="7">
        <v>44402</v>
      </c>
      <c r="E6084" s="7" t="str">
        <f t="shared" si="188"/>
        <v>Jul</v>
      </c>
      <c r="F6084" s="7" t="str">
        <f t="shared" si="189"/>
        <v>2021</v>
      </c>
      <c r="G6084" s="6" t="s">
        <v>31</v>
      </c>
      <c r="H6084" s="6" t="s">
        <v>88</v>
      </c>
      <c r="I6084" s="6" t="s">
        <v>89</v>
      </c>
      <c r="J6084" s="8" t="s">
        <v>21</v>
      </c>
      <c r="K6084" s="9">
        <v>54</v>
      </c>
      <c r="L6084" s="10">
        <v>135</v>
      </c>
      <c r="M6084" s="11">
        <v>7290</v>
      </c>
      <c r="N6084" s="11">
        <v>3280.4999999999995</v>
      </c>
      <c r="O6084" s="12">
        <v>0.44999999999999996</v>
      </c>
      <c r="P6084" s="6" t="s">
        <v>83</v>
      </c>
    </row>
    <row r="6085" spans="2:16" ht="14.25" customHeight="1">
      <c r="B6085" s="6" t="s">
        <v>34</v>
      </c>
      <c r="C6085" s="6">
        <v>1128299</v>
      </c>
      <c r="D6085" s="7">
        <v>44402</v>
      </c>
      <c r="E6085" s="7" t="str">
        <f t="shared" si="188"/>
        <v>Jul</v>
      </c>
      <c r="F6085" s="7" t="str">
        <f t="shared" si="189"/>
        <v>2021</v>
      </c>
      <c r="G6085" s="6" t="s">
        <v>31</v>
      </c>
      <c r="H6085" s="6" t="s">
        <v>88</v>
      </c>
      <c r="I6085" s="6" t="s">
        <v>89</v>
      </c>
      <c r="J6085" s="8" t="s">
        <v>22</v>
      </c>
      <c r="K6085" s="9">
        <v>57</v>
      </c>
      <c r="L6085" s="10">
        <v>145</v>
      </c>
      <c r="M6085" s="11">
        <v>8265</v>
      </c>
      <c r="N6085" s="11">
        <v>3553.95</v>
      </c>
      <c r="O6085" s="12">
        <v>0.43</v>
      </c>
      <c r="P6085" s="6" t="s">
        <v>83</v>
      </c>
    </row>
    <row r="6086" spans="2:16" ht="14.25" customHeight="1">
      <c r="B6086" s="6" t="s">
        <v>34</v>
      </c>
      <c r="C6086" s="6">
        <v>1128299</v>
      </c>
      <c r="D6086" s="7">
        <v>44402</v>
      </c>
      <c r="E6086" s="7" t="str">
        <f t="shared" si="188"/>
        <v>Jul</v>
      </c>
      <c r="F6086" s="7" t="str">
        <f t="shared" si="189"/>
        <v>2021</v>
      </c>
      <c r="G6086" s="6" t="s">
        <v>31</v>
      </c>
      <c r="H6086" s="6" t="s">
        <v>88</v>
      </c>
      <c r="I6086" s="6" t="s">
        <v>89</v>
      </c>
      <c r="J6086" s="8" t="s">
        <v>23</v>
      </c>
      <c r="K6086" s="9">
        <v>69</v>
      </c>
      <c r="L6086" s="10">
        <v>140</v>
      </c>
      <c r="M6086" s="11">
        <v>9660</v>
      </c>
      <c r="N6086" s="11">
        <v>3670.8</v>
      </c>
      <c r="O6086" s="12">
        <v>0.38</v>
      </c>
      <c r="P6086" s="6" t="s">
        <v>83</v>
      </c>
    </row>
    <row r="6087" spans="2:16" ht="14.25" customHeight="1">
      <c r="B6087" s="6" t="s">
        <v>34</v>
      </c>
      <c r="C6087" s="6">
        <v>1128299</v>
      </c>
      <c r="D6087" s="7">
        <v>44434</v>
      </c>
      <c r="E6087" s="7" t="str">
        <f t="shared" ref="E6087:E6150" si="190">TEXT(D6087,"mmm")</f>
        <v>Aug</v>
      </c>
      <c r="F6087" s="7" t="str">
        <f t="shared" ref="F6087:F6150" si="191">TEXT(D6087,"yyyy")</f>
        <v>2021</v>
      </c>
      <c r="G6087" s="6" t="s">
        <v>31</v>
      </c>
      <c r="H6087" s="6" t="s">
        <v>88</v>
      </c>
      <c r="I6087" s="6" t="s">
        <v>89</v>
      </c>
      <c r="J6087" s="8" t="s">
        <v>17</v>
      </c>
      <c r="K6087" s="9">
        <v>56</v>
      </c>
      <c r="L6087" s="10">
        <v>175</v>
      </c>
      <c r="M6087" s="11">
        <v>9800</v>
      </c>
      <c r="N6087" s="11">
        <v>4900</v>
      </c>
      <c r="O6087" s="12">
        <v>0.5</v>
      </c>
      <c r="P6087" s="6" t="s">
        <v>83</v>
      </c>
    </row>
    <row r="6088" spans="2:16" ht="14.25" customHeight="1">
      <c r="B6088" s="6" t="s">
        <v>34</v>
      </c>
      <c r="C6088" s="6">
        <v>1128299</v>
      </c>
      <c r="D6088" s="7">
        <v>44434</v>
      </c>
      <c r="E6088" s="7" t="str">
        <f t="shared" si="190"/>
        <v>Aug</v>
      </c>
      <c r="F6088" s="7" t="str">
        <f t="shared" si="191"/>
        <v>2021</v>
      </c>
      <c r="G6088" s="6" t="s">
        <v>31</v>
      </c>
      <c r="H6088" s="6" t="s">
        <v>88</v>
      </c>
      <c r="I6088" s="6" t="s">
        <v>89</v>
      </c>
      <c r="J6088" s="8" t="s">
        <v>19</v>
      </c>
      <c r="K6088" s="9">
        <v>60</v>
      </c>
      <c r="L6088" s="10">
        <v>176</v>
      </c>
      <c r="M6088" s="11">
        <v>10560</v>
      </c>
      <c r="N6088" s="11">
        <v>5491.2</v>
      </c>
      <c r="O6088" s="12">
        <v>0.52</v>
      </c>
      <c r="P6088" s="6" t="s">
        <v>83</v>
      </c>
    </row>
    <row r="6089" spans="2:16" ht="14.25" customHeight="1">
      <c r="B6089" s="6" t="s">
        <v>34</v>
      </c>
      <c r="C6089" s="6">
        <v>1128299</v>
      </c>
      <c r="D6089" s="7">
        <v>44434</v>
      </c>
      <c r="E6089" s="7" t="str">
        <f t="shared" si="190"/>
        <v>Aug</v>
      </c>
      <c r="F6089" s="7" t="str">
        <f t="shared" si="191"/>
        <v>2021</v>
      </c>
      <c r="G6089" s="6" t="s">
        <v>31</v>
      </c>
      <c r="H6089" s="6" t="s">
        <v>88</v>
      </c>
      <c r="I6089" s="6" t="s">
        <v>89</v>
      </c>
      <c r="J6089" s="8" t="s">
        <v>20</v>
      </c>
      <c r="K6089" s="9">
        <v>58</v>
      </c>
      <c r="L6089" s="10">
        <v>142</v>
      </c>
      <c r="M6089" s="11">
        <v>8236</v>
      </c>
      <c r="N6089" s="11">
        <v>3788.5599999999995</v>
      </c>
      <c r="O6089" s="12">
        <v>0.45999999999999996</v>
      </c>
      <c r="P6089" s="6" t="s">
        <v>83</v>
      </c>
    </row>
    <row r="6090" spans="2:16" ht="14.25" customHeight="1">
      <c r="B6090" s="6" t="s">
        <v>34</v>
      </c>
      <c r="C6090" s="6">
        <v>1128299</v>
      </c>
      <c r="D6090" s="7">
        <v>44434</v>
      </c>
      <c r="E6090" s="7" t="str">
        <f t="shared" si="190"/>
        <v>Aug</v>
      </c>
      <c r="F6090" s="7" t="str">
        <f t="shared" si="191"/>
        <v>2021</v>
      </c>
      <c r="G6090" s="6" t="s">
        <v>31</v>
      </c>
      <c r="H6090" s="6" t="s">
        <v>88</v>
      </c>
      <c r="I6090" s="6" t="s">
        <v>89</v>
      </c>
      <c r="J6090" s="8" t="s">
        <v>21</v>
      </c>
      <c r="K6090" s="9">
        <v>55</v>
      </c>
      <c r="L6090" s="10">
        <v>143</v>
      </c>
      <c r="M6090" s="11">
        <v>7865</v>
      </c>
      <c r="N6090" s="11">
        <v>3696.5499999999997</v>
      </c>
      <c r="O6090" s="12">
        <v>0.47</v>
      </c>
      <c r="P6090" s="6" t="s">
        <v>83</v>
      </c>
    </row>
    <row r="6091" spans="2:16" ht="14.25" customHeight="1">
      <c r="B6091" s="6" t="s">
        <v>34</v>
      </c>
      <c r="C6091" s="6">
        <v>1128299</v>
      </c>
      <c r="D6091" s="7">
        <v>44434</v>
      </c>
      <c r="E6091" s="7" t="str">
        <f t="shared" si="190"/>
        <v>Aug</v>
      </c>
      <c r="F6091" s="7" t="str">
        <f t="shared" si="191"/>
        <v>2021</v>
      </c>
      <c r="G6091" s="6" t="s">
        <v>31</v>
      </c>
      <c r="H6091" s="6" t="s">
        <v>88</v>
      </c>
      <c r="I6091" s="6" t="s">
        <v>89</v>
      </c>
      <c r="J6091" s="8" t="s">
        <v>22</v>
      </c>
      <c r="K6091" s="9">
        <v>67</v>
      </c>
      <c r="L6091" s="10">
        <v>124</v>
      </c>
      <c r="M6091" s="11">
        <v>8308</v>
      </c>
      <c r="N6091" s="11">
        <v>3323.2000000000003</v>
      </c>
      <c r="O6091" s="12">
        <v>0.4</v>
      </c>
      <c r="P6091" s="6" t="s">
        <v>83</v>
      </c>
    </row>
    <row r="6092" spans="2:16" ht="14.25" customHeight="1">
      <c r="B6092" s="6" t="s">
        <v>34</v>
      </c>
      <c r="C6092" s="6">
        <v>1128299</v>
      </c>
      <c r="D6092" s="7">
        <v>44434</v>
      </c>
      <c r="E6092" s="7" t="str">
        <f t="shared" si="190"/>
        <v>Aug</v>
      </c>
      <c r="F6092" s="7" t="str">
        <f t="shared" si="191"/>
        <v>2021</v>
      </c>
      <c r="G6092" s="6" t="s">
        <v>31</v>
      </c>
      <c r="H6092" s="6" t="s">
        <v>88</v>
      </c>
      <c r="I6092" s="6" t="s">
        <v>89</v>
      </c>
      <c r="J6092" s="8" t="s">
        <v>23</v>
      </c>
      <c r="K6092" s="9">
        <v>70</v>
      </c>
      <c r="L6092" s="10">
        <v>126</v>
      </c>
      <c r="M6092" s="11">
        <v>8820</v>
      </c>
      <c r="N6092" s="11">
        <v>3351.6</v>
      </c>
      <c r="O6092" s="12">
        <v>0.38</v>
      </c>
      <c r="P6092" s="6" t="s">
        <v>83</v>
      </c>
    </row>
    <row r="6093" spans="2:16" ht="14.25" customHeight="1">
      <c r="B6093" s="6" t="s">
        <v>34</v>
      </c>
      <c r="C6093" s="6">
        <v>1128299</v>
      </c>
      <c r="D6093" s="7">
        <v>44466</v>
      </c>
      <c r="E6093" s="7" t="str">
        <f t="shared" si="190"/>
        <v>Sep</v>
      </c>
      <c r="F6093" s="7" t="str">
        <f t="shared" si="191"/>
        <v>2021</v>
      </c>
      <c r="G6093" s="6" t="s">
        <v>31</v>
      </c>
      <c r="H6093" s="6" t="s">
        <v>88</v>
      </c>
      <c r="I6093" s="6" t="s">
        <v>89</v>
      </c>
      <c r="J6093" s="8" t="s">
        <v>17</v>
      </c>
      <c r="K6093" s="9">
        <v>49</v>
      </c>
      <c r="L6093" s="10">
        <v>163</v>
      </c>
      <c r="M6093" s="11">
        <v>7987</v>
      </c>
      <c r="N6093" s="11">
        <v>3594.1499999999996</v>
      </c>
      <c r="O6093" s="12">
        <v>0.44999999999999996</v>
      </c>
      <c r="P6093" s="6" t="s">
        <v>83</v>
      </c>
    </row>
    <row r="6094" spans="2:16" ht="14.25" customHeight="1">
      <c r="B6094" s="6" t="s">
        <v>34</v>
      </c>
      <c r="C6094" s="6">
        <v>1128299</v>
      </c>
      <c r="D6094" s="7">
        <v>44466</v>
      </c>
      <c r="E6094" s="7" t="str">
        <f t="shared" si="190"/>
        <v>Sep</v>
      </c>
      <c r="F6094" s="7" t="str">
        <f t="shared" si="191"/>
        <v>2021</v>
      </c>
      <c r="G6094" s="6" t="s">
        <v>31</v>
      </c>
      <c r="H6094" s="6" t="s">
        <v>88</v>
      </c>
      <c r="I6094" s="6" t="s">
        <v>89</v>
      </c>
      <c r="J6094" s="8" t="s">
        <v>19</v>
      </c>
      <c r="K6094" s="9">
        <v>51</v>
      </c>
      <c r="L6094" s="10">
        <v>156</v>
      </c>
      <c r="M6094" s="11">
        <v>7956</v>
      </c>
      <c r="N6094" s="11">
        <v>4057.56</v>
      </c>
      <c r="O6094" s="12">
        <v>0.51</v>
      </c>
      <c r="P6094" s="6" t="s">
        <v>83</v>
      </c>
    </row>
    <row r="6095" spans="2:16" ht="14.25" customHeight="1">
      <c r="B6095" s="6" t="s">
        <v>34</v>
      </c>
      <c r="C6095" s="6">
        <v>1128299</v>
      </c>
      <c r="D6095" s="7">
        <v>44466</v>
      </c>
      <c r="E6095" s="7" t="str">
        <f t="shared" si="190"/>
        <v>Sep</v>
      </c>
      <c r="F6095" s="7" t="str">
        <f t="shared" si="191"/>
        <v>2021</v>
      </c>
      <c r="G6095" s="6" t="s">
        <v>31</v>
      </c>
      <c r="H6095" s="6" t="s">
        <v>88</v>
      </c>
      <c r="I6095" s="6" t="s">
        <v>89</v>
      </c>
      <c r="J6095" s="8" t="s">
        <v>20</v>
      </c>
      <c r="K6095" s="9">
        <v>46</v>
      </c>
      <c r="L6095" s="10">
        <v>143</v>
      </c>
      <c r="M6095" s="11">
        <v>6578</v>
      </c>
      <c r="N6095" s="11">
        <v>3091.66</v>
      </c>
      <c r="O6095" s="12">
        <v>0.47</v>
      </c>
      <c r="P6095" s="6" t="s">
        <v>83</v>
      </c>
    </row>
    <row r="6096" spans="2:16" ht="14.25" customHeight="1">
      <c r="B6096" s="6" t="s">
        <v>34</v>
      </c>
      <c r="C6096" s="6">
        <v>1128299</v>
      </c>
      <c r="D6096" s="7">
        <v>44466</v>
      </c>
      <c r="E6096" s="7" t="str">
        <f t="shared" si="190"/>
        <v>Sep</v>
      </c>
      <c r="F6096" s="7" t="str">
        <f t="shared" si="191"/>
        <v>2021</v>
      </c>
      <c r="G6096" s="6" t="s">
        <v>31</v>
      </c>
      <c r="H6096" s="6" t="s">
        <v>88</v>
      </c>
      <c r="I6096" s="6" t="s">
        <v>89</v>
      </c>
      <c r="J6096" s="8" t="s">
        <v>21</v>
      </c>
      <c r="K6096" s="9">
        <v>49</v>
      </c>
      <c r="L6096" s="10">
        <v>123</v>
      </c>
      <c r="M6096" s="11">
        <v>6027</v>
      </c>
      <c r="N6096" s="11">
        <v>2832.69</v>
      </c>
      <c r="O6096" s="12">
        <v>0.47</v>
      </c>
      <c r="P6096" s="6" t="s">
        <v>83</v>
      </c>
    </row>
    <row r="6097" spans="2:16" ht="14.25" customHeight="1">
      <c r="B6097" s="6" t="s">
        <v>34</v>
      </c>
      <c r="C6097" s="6">
        <v>1128299</v>
      </c>
      <c r="D6097" s="7">
        <v>44466</v>
      </c>
      <c r="E6097" s="7" t="str">
        <f t="shared" si="190"/>
        <v>Sep</v>
      </c>
      <c r="F6097" s="7" t="str">
        <f t="shared" si="191"/>
        <v>2021</v>
      </c>
      <c r="G6097" s="6" t="s">
        <v>31</v>
      </c>
      <c r="H6097" s="6" t="s">
        <v>88</v>
      </c>
      <c r="I6097" s="6" t="s">
        <v>89</v>
      </c>
      <c r="J6097" s="8" t="s">
        <v>22</v>
      </c>
      <c r="K6097" s="9">
        <v>54</v>
      </c>
      <c r="L6097" s="10">
        <v>111</v>
      </c>
      <c r="M6097" s="11">
        <v>5994</v>
      </c>
      <c r="N6097" s="11">
        <v>2397.6</v>
      </c>
      <c r="O6097" s="12">
        <v>0.4</v>
      </c>
      <c r="P6097" s="6" t="s">
        <v>83</v>
      </c>
    </row>
    <row r="6098" spans="2:16" ht="14.25" customHeight="1">
      <c r="B6098" s="6" t="s">
        <v>34</v>
      </c>
      <c r="C6098" s="6">
        <v>1128299</v>
      </c>
      <c r="D6098" s="7">
        <v>44466</v>
      </c>
      <c r="E6098" s="7" t="str">
        <f t="shared" si="190"/>
        <v>Sep</v>
      </c>
      <c r="F6098" s="7" t="str">
        <f t="shared" si="191"/>
        <v>2021</v>
      </c>
      <c r="G6098" s="6" t="s">
        <v>31</v>
      </c>
      <c r="H6098" s="6" t="s">
        <v>88</v>
      </c>
      <c r="I6098" s="6" t="s">
        <v>89</v>
      </c>
      <c r="J6098" s="8" t="s">
        <v>23</v>
      </c>
      <c r="K6098" s="9">
        <v>59</v>
      </c>
      <c r="L6098" s="10">
        <v>133</v>
      </c>
      <c r="M6098" s="11">
        <v>7847</v>
      </c>
      <c r="N6098" s="11">
        <v>2824.92</v>
      </c>
      <c r="O6098" s="12">
        <v>0.36</v>
      </c>
      <c r="P6098" s="6" t="s">
        <v>83</v>
      </c>
    </row>
    <row r="6099" spans="2:16" ht="14.25" customHeight="1">
      <c r="B6099" s="6" t="s">
        <v>34</v>
      </c>
      <c r="C6099" s="6">
        <v>1128299</v>
      </c>
      <c r="D6099" s="7">
        <v>44495</v>
      </c>
      <c r="E6099" s="7" t="str">
        <f t="shared" si="190"/>
        <v>Oct</v>
      </c>
      <c r="F6099" s="7" t="str">
        <f t="shared" si="191"/>
        <v>2021</v>
      </c>
      <c r="G6099" s="6" t="s">
        <v>31</v>
      </c>
      <c r="H6099" s="6" t="s">
        <v>88</v>
      </c>
      <c r="I6099" s="6" t="s">
        <v>89</v>
      </c>
      <c r="J6099" s="8" t="s">
        <v>17</v>
      </c>
      <c r="K6099" s="9">
        <v>48</v>
      </c>
      <c r="L6099" s="10">
        <v>165</v>
      </c>
      <c r="M6099" s="11">
        <v>7920</v>
      </c>
      <c r="N6099" s="11">
        <v>3960</v>
      </c>
      <c r="O6099" s="12">
        <v>0.5</v>
      </c>
      <c r="P6099" s="6" t="s">
        <v>83</v>
      </c>
    </row>
    <row r="6100" spans="2:16" ht="14.25" customHeight="1">
      <c r="B6100" s="6" t="s">
        <v>34</v>
      </c>
      <c r="C6100" s="6">
        <v>1128299</v>
      </c>
      <c r="D6100" s="7">
        <v>44495</v>
      </c>
      <c r="E6100" s="7" t="str">
        <f t="shared" si="190"/>
        <v>Oct</v>
      </c>
      <c r="F6100" s="7" t="str">
        <f t="shared" si="191"/>
        <v>2021</v>
      </c>
      <c r="G6100" s="6" t="s">
        <v>31</v>
      </c>
      <c r="H6100" s="6" t="s">
        <v>88</v>
      </c>
      <c r="I6100" s="6" t="s">
        <v>89</v>
      </c>
      <c r="J6100" s="8" t="s">
        <v>19</v>
      </c>
      <c r="K6100" s="9">
        <v>50</v>
      </c>
      <c r="L6100" s="10">
        <v>149</v>
      </c>
      <c r="M6100" s="11">
        <v>7450</v>
      </c>
      <c r="N6100" s="11">
        <v>3948.5</v>
      </c>
      <c r="O6100" s="12">
        <v>0.53</v>
      </c>
      <c r="P6100" s="6" t="s">
        <v>83</v>
      </c>
    </row>
    <row r="6101" spans="2:16" ht="14.25" customHeight="1">
      <c r="B6101" s="6" t="s">
        <v>34</v>
      </c>
      <c r="C6101" s="6">
        <v>1128299</v>
      </c>
      <c r="D6101" s="7">
        <v>44495</v>
      </c>
      <c r="E6101" s="7" t="str">
        <f t="shared" si="190"/>
        <v>Oct</v>
      </c>
      <c r="F6101" s="7" t="str">
        <f t="shared" si="191"/>
        <v>2021</v>
      </c>
      <c r="G6101" s="6" t="s">
        <v>31</v>
      </c>
      <c r="H6101" s="6" t="s">
        <v>88</v>
      </c>
      <c r="I6101" s="6" t="s">
        <v>89</v>
      </c>
      <c r="J6101" s="8" t="s">
        <v>20</v>
      </c>
      <c r="K6101" s="9">
        <v>48</v>
      </c>
      <c r="L6101" s="10">
        <v>105</v>
      </c>
      <c r="M6101" s="11">
        <v>5040</v>
      </c>
      <c r="N6101" s="11">
        <v>2368.7999999999997</v>
      </c>
      <c r="O6101" s="12">
        <v>0.47</v>
      </c>
      <c r="P6101" s="6" t="s">
        <v>83</v>
      </c>
    </row>
    <row r="6102" spans="2:16" ht="14.25" customHeight="1">
      <c r="B6102" s="6" t="s">
        <v>34</v>
      </c>
      <c r="C6102" s="6">
        <v>1128299</v>
      </c>
      <c r="D6102" s="7">
        <v>44495</v>
      </c>
      <c r="E6102" s="7" t="str">
        <f t="shared" si="190"/>
        <v>Oct</v>
      </c>
      <c r="F6102" s="7" t="str">
        <f t="shared" si="191"/>
        <v>2021</v>
      </c>
      <c r="G6102" s="6" t="s">
        <v>31</v>
      </c>
      <c r="H6102" s="6" t="s">
        <v>88</v>
      </c>
      <c r="I6102" s="6" t="s">
        <v>89</v>
      </c>
      <c r="J6102" s="8" t="s">
        <v>21</v>
      </c>
      <c r="K6102" s="9">
        <v>46</v>
      </c>
      <c r="L6102" s="10">
        <v>95</v>
      </c>
      <c r="M6102" s="11">
        <v>4370</v>
      </c>
      <c r="N6102" s="11">
        <v>2141.3000000000002</v>
      </c>
      <c r="O6102" s="12">
        <v>0.49</v>
      </c>
      <c r="P6102" s="6" t="s">
        <v>83</v>
      </c>
    </row>
    <row r="6103" spans="2:16" ht="14.25" customHeight="1">
      <c r="B6103" s="6" t="s">
        <v>34</v>
      </c>
      <c r="C6103" s="6">
        <v>1128299</v>
      </c>
      <c r="D6103" s="7">
        <v>44495</v>
      </c>
      <c r="E6103" s="7" t="str">
        <f t="shared" si="190"/>
        <v>Oct</v>
      </c>
      <c r="F6103" s="7" t="str">
        <f t="shared" si="191"/>
        <v>2021</v>
      </c>
      <c r="G6103" s="6" t="s">
        <v>31</v>
      </c>
      <c r="H6103" s="6" t="s">
        <v>88</v>
      </c>
      <c r="I6103" s="6" t="s">
        <v>89</v>
      </c>
      <c r="J6103" s="8" t="s">
        <v>22</v>
      </c>
      <c r="K6103" s="9">
        <v>56</v>
      </c>
      <c r="L6103" s="10">
        <v>91</v>
      </c>
      <c r="M6103" s="11">
        <v>5096</v>
      </c>
      <c r="N6103" s="11">
        <v>2242.2400000000002</v>
      </c>
      <c r="O6103" s="12">
        <v>0.44</v>
      </c>
      <c r="P6103" s="6" t="s">
        <v>83</v>
      </c>
    </row>
    <row r="6104" spans="2:16" ht="14.25" customHeight="1">
      <c r="B6104" s="6" t="s">
        <v>34</v>
      </c>
      <c r="C6104" s="6">
        <v>1128299</v>
      </c>
      <c r="D6104" s="7">
        <v>44495</v>
      </c>
      <c r="E6104" s="7" t="str">
        <f t="shared" si="190"/>
        <v>Oct</v>
      </c>
      <c r="F6104" s="7" t="str">
        <f t="shared" si="191"/>
        <v>2021</v>
      </c>
      <c r="G6104" s="6" t="s">
        <v>31</v>
      </c>
      <c r="H6104" s="6" t="s">
        <v>88</v>
      </c>
      <c r="I6104" s="6" t="s">
        <v>89</v>
      </c>
      <c r="J6104" s="8" t="s">
        <v>23</v>
      </c>
      <c r="K6104" s="9">
        <v>68</v>
      </c>
      <c r="L6104" s="10">
        <v>105</v>
      </c>
      <c r="M6104" s="11">
        <v>7140</v>
      </c>
      <c r="N6104" s="11">
        <v>2641.8</v>
      </c>
      <c r="O6104" s="12">
        <v>0.37</v>
      </c>
      <c r="P6104" s="6" t="s">
        <v>83</v>
      </c>
    </row>
    <row r="6105" spans="2:16" ht="14.25" customHeight="1">
      <c r="B6105" s="6" t="s">
        <v>34</v>
      </c>
      <c r="C6105" s="6">
        <v>1128299</v>
      </c>
      <c r="D6105" s="7">
        <v>44526</v>
      </c>
      <c r="E6105" s="7" t="str">
        <f t="shared" si="190"/>
        <v>Nov</v>
      </c>
      <c r="F6105" s="7" t="str">
        <f t="shared" si="191"/>
        <v>2021</v>
      </c>
      <c r="G6105" s="6" t="s">
        <v>31</v>
      </c>
      <c r="H6105" s="6" t="s">
        <v>88</v>
      </c>
      <c r="I6105" s="6" t="s">
        <v>89</v>
      </c>
      <c r="J6105" s="8" t="s">
        <v>17</v>
      </c>
      <c r="K6105" s="9">
        <v>58</v>
      </c>
      <c r="L6105" s="10">
        <v>160</v>
      </c>
      <c r="M6105" s="11">
        <v>9280</v>
      </c>
      <c r="N6105" s="11">
        <v>4547.2</v>
      </c>
      <c r="O6105" s="12">
        <v>0.49</v>
      </c>
      <c r="P6105" s="6" t="s">
        <v>83</v>
      </c>
    </row>
    <row r="6106" spans="2:16" ht="14.25" customHeight="1">
      <c r="B6106" s="6" t="s">
        <v>34</v>
      </c>
      <c r="C6106" s="6">
        <v>1128299</v>
      </c>
      <c r="D6106" s="7">
        <v>44526</v>
      </c>
      <c r="E6106" s="7" t="str">
        <f t="shared" si="190"/>
        <v>Nov</v>
      </c>
      <c r="F6106" s="7" t="str">
        <f t="shared" si="191"/>
        <v>2021</v>
      </c>
      <c r="G6106" s="6" t="s">
        <v>31</v>
      </c>
      <c r="H6106" s="6" t="s">
        <v>88</v>
      </c>
      <c r="I6106" s="6" t="s">
        <v>89</v>
      </c>
      <c r="J6106" s="8" t="s">
        <v>19</v>
      </c>
      <c r="K6106" s="9">
        <v>59</v>
      </c>
      <c r="L6106" s="10">
        <v>150</v>
      </c>
      <c r="M6106" s="11">
        <v>8850</v>
      </c>
      <c r="N6106" s="11">
        <v>4779</v>
      </c>
      <c r="O6106" s="12">
        <v>0.54</v>
      </c>
      <c r="P6106" s="6" t="s">
        <v>83</v>
      </c>
    </row>
    <row r="6107" spans="2:16" ht="14.25" customHeight="1">
      <c r="B6107" s="6" t="s">
        <v>34</v>
      </c>
      <c r="C6107" s="6">
        <v>1128299</v>
      </c>
      <c r="D6107" s="7">
        <v>44526</v>
      </c>
      <c r="E6107" s="7" t="str">
        <f t="shared" si="190"/>
        <v>Nov</v>
      </c>
      <c r="F6107" s="7" t="str">
        <f t="shared" si="191"/>
        <v>2021</v>
      </c>
      <c r="G6107" s="6" t="s">
        <v>31</v>
      </c>
      <c r="H6107" s="6" t="s">
        <v>88</v>
      </c>
      <c r="I6107" s="6" t="s">
        <v>89</v>
      </c>
      <c r="J6107" s="8" t="s">
        <v>20</v>
      </c>
      <c r="K6107" s="9">
        <v>54</v>
      </c>
      <c r="L6107" s="10">
        <v>117</v>
      </c>
      <c r="M6107" s="11">
        <v>6318</v>
      </c>
      <c r="N6107" s="11">
        <v>3032.64</v>
      </c>
      <c r="O6107" s="12">
        <v>0.48</v>
      </c>
      <c r="P6107" s="6" t="s">
        <v>83</v>
      </c>
    </row>
    <row r="6108" spans="2:16" ht="14.25" customHeight="1">
      <c r="B6108" s="6" t="s">
        <v>34</v>
      </c>
      <c r="C6108" s="6">
        <v>1128299</v>
      </c>
      <c r="D6108" s="7">
        <v>44526</v>
      </c>
      <c r="E6108" s="7" t="str">
        <f t="shared" si="190"/>
        <v>Nov</v>
      </c>
      <c r="F6108" s="7" t="str">
        <f t="shared" si="191"/>
        <v>2021</v>
      </c>
      <c r="G6108" s="6" t="s">
        <v>31</v>
      </c>
      <c r="H6108" s="6" t="s">
        <v>88</v>
      </c>
      <c r="I6108" s="6" t="s">
        <v>89</v>
      </c>
      <c r="J6108" s="8" t="s">
        <v>21</v>
      </c>
      <c r="K6108" s="9">
        <v>55</v>
      </c>
      <c r="L6108" s="10">
        <v>115</v>
      </c>
      <c r="M6108" s="11">
        <v>6325</v>
      </c>
      <c r="N6108" s="11">
        <v>2972.75</v>
      </c>
      <c r="O6108" s="12">
        <v>0.47</v>
      </c>
      <c r="P6108" s="6" t="s">
        <v>83</v>
      </c>
    </row>
    <row r="6109" spans="2:16" ht="14.25" customHeight="1">
      <c r="B6109" s="6" t="s">
        <v>34</v>
      </c>
      <c r="C6109" s="6">
        <v>1128299</v>
      </c>
      <c r="D6109" s="7">
        <v>44526</v>
      </c>
      <c r="E6109" s="7" t="str">
        <f t="shared" si="190"/>
        <v>Nov</v>
      </c>
      <c r="F6109" s="7" t="str">
        <f t="shared" si="191"/>
        <v>2021</v>
      </c>
      <c r="G6109" s="6" t="s">
        <v>31</v>
      </c>
      <c r="H6109" s="6" t="s">
        <v>88</v>
      </c>
      <c r="I6109" s="6" t="s">
        <v>89</v>
      </c>
      <c r="J6109" s="8" t="s">
        <v>22</v>
      </c>
      <c r="K6109" s="9">
        <v>65</v>
      </c>
      <c r="L6109" s="10">
        <v>113</v>
      </c>
      <c r="M6109" s="11">
        <v>7345</v>
      </c>
      <c r="N6109" s="11">
        <v>3231.8</v>
      </c>
      <c r="O6109" s="12">
        <v>0.44</v>
      </c>
      <c r="P6109" s="6" t="s">
        <v>83</v>
      </c>
    </row>
    <row r="6110" spans="2:16" ht="14.25" customHeight="1">
      <c r="B6110" s="6" t="s">
        <v>34</v>
      </c>
      <c r="C6110" s="6">
        <v>1128299</v>
      </c>
      <c r="D6110" s="7">
        <v>44526</v>
      </c>
      <c r="E6110" s="7" t="str">
        <f t="shared" si="190"/>
        <v>Nov</v>
      </c>
      <c r="F6110" s="7" t="str">
        <f t="shared" si="191"/>
        <v>2021</v>
      </c>
      <c r="G6110" s="6" t="s">
        <v>31</v>
      </c>
      <c r="H6110" s="6" t="s">
        <v>88</v>
      </c>
      <c r="I6110" s="6" t="s">
        <v>89</v>
      </c>
      <c r="J6110" s="8" t="s">
        <v>23</v>
      </c>
      <c r="K6110" s="9">
        <v>72</v>
      </c>
      <c r="L6110" s="10">
        <v>140</v>
      </c>
      <c r="M6110" s="11">
        <v>10080</v>
      </c>
      <c r="N6110" s="11">
        <v>3931.2000000000003</v>
      </c>
      <c r="O6110" s="12">
        <v>0.39</v>
      </c>
      <c r="P6110" s="6" t="s">
        <v>83</v>
      </c>
    </row>
    <row r="6111" spans="2:16" ht="14.25" customHeight="1">
      <c r="B6111" s="6" t="s">
        <v>34</v>
      </c>
      <c r="C6111" s="6">
        <v>1128299</v>
      </c>
      <c r="D6111" s="7">
        <v>44555</v>
      </c>
      <c r="E6111" s="7" t="str">
        <f t="shared" si="190"/>
        <v>Dec</v>
      </c>
      <c r="F6111" s="7" t="str">
        <f t="shared" si="191"/>
        <v>2021</v>
      </c>
      <c r="G6111" s="6" t="s">
        <v>31</v>
      </c>
      <c r="H6111" s="6" t="s">
        <v>88</v>
      </c>
      <c r="I6111" s="6" t="s">
        <v>89</v>
      </c>
      <c r="J6111" s="8" t="s">
        <v>17</v>
      </c>
      <c r="K6111" s="9">
        <v>55</v>
      </c>
      <c r="L6111" s="10">
        <v>210</v>
      </c>
      <c r="M6111" s="11">
        <v>11550</v>
      </c>
      <c r="N6111" s="11">
        <v>5313</v>
      </c>
      <c r="O6111" s="12">
        <v>0.45999999999999996</v>
      </c>
      <c r="P6111" s="6" t="s">
        <v>83</v>
      </c>
    </row>
    <row r="6112" spans="2:16" ht="14.25" customHeight="1">
      <c r="B6112" s="6" t="s">
        <v>34</v>
      </c>
      <c r="C6112" s="6">
        <v>1128299</v>
      </c>
      <c r="D6112" s="7">
        <v>44555</v>
      </c>
      <c r="E6112" s="7" t="str">
        <f t="shared" si="190"/>
        <v>Dec</v>
      </c>
      <c r="F6112" s="7" t="str">
        <f t="shared" si="191"/>
        <v>2021</v>
      </c>
      <c r="G6112" s="6" t="s">
        <v>31</v>
      </c>
      <c r="H6112" s="6" t="s">
        <v>88</v>
      </c>
      <c r="I6112" s="6" t="s">
        <v>89</v>
      </c>
      <c r="J6112" s="8" t="s">
        <v>19</v>
      </c>
      <c r="K6112" s="9">
        <v>61</v>
      </c>
      <c r="L6112" s="10">
        <v>182</v>
      </c>
      <c r="M6112" s="11">
        <v>11102</v>
      </c>
      <c r="N6112" s="11">
        <v>5551</v>
      </c>
      <c r="O6112" s="12">
        <v>0.5</v>
      </c>
      <c r="P6112" s="6" t="s">
        <v>83</v>
      </c>
    </row>
    <row r="6113" spans="2:16" ht="14.25" customHeight="1">
      <c r="B6113" s="6" t="s">
        <v>26</v>
      </c>
      <c r="C6113" s="6">
        <v>1128299</v>
      </c>
      <c r="D6113" s="7">
        <v>44555</v>
      </c>
      <c r="E6113" s="7" t="str">
        <f t="shared" si="190"/>
        <v>Dec</v>
      </c>
      <c r="F6113" s="7" t="str">
        <f t="shared" si="191"/>
        <v>2021</v>
      </c>
      <c r="G6113" s="6" t="s">
        <v>31</v>
      </c>
      <c r="H6113" s="6" t="s">
        <v>88</v>
      </c>
      <c r="I6113" s="6" t="s">
        <v>89</v>
      </c>
      <c r="J6113" s="8" t="s">
        <v>20</v>
      </c>
      <c r="K6113" s="9">
        <v>59</v>
      </c>
      <c r="L6113" s="10">
        <v>130</v>
      </c>
      <c r="M6113" s="11">
        <v>7670</v>
      </c>
      <c r="N6113" s="11">
        <v>3758.2999999999997</v>
      </c>
      <c r="O6113" s="12">
        <v>0.49</v>
      </c>
      <c r="P6113" s="6" t="s">
        <v>83</v>
      </c>
    </row>
    <row r="6114" spans="2:16" ht="14.25" customHeight="1">
      <c r="B6114" s="6" t="s">
        <v>26</v>
      </c>
      <c r="C6114" s="6">
        <v>1128299</v>
      </c>
      <c r="D6114" s="7">
        <v>44555</v>
      </c>
      <c r="E6114" s="7" t="str">
        <f t="shared" si="190"/>
        <v>Dec</v>
      </c>
      <c r="F6114" s="7" t="str">
        <f t="shared" si="191"/>
        <v>2021</v>
      </c>
      <c r="G6114" s="6" t="s">
        <v>31</v>
      </c>
      <c r="H6114" s="6" t="s">
        <v>88</v>
      </c>
      <c r="I6114" s="6" t="s">
        <v>89</v>
      </c>
      <c r="J6114" s="8" t="s">
        <v>21</v>
      </c>
      <c r="K6114" s="9">
        <v>55</v>
      </c>
      <c r="L6114" s="10">
        <v>145</v>
      </c>
      <c r="M6114" s="11">
        <v>7975</v>
      </c>
      <c r="N6114" s="11">
        <v>3668.4999999999995</v>
      </c>
      <c r="O6114" s="12">
        <v>0.45999999999999996</v>
      </c>
      <c r="P6114" s="6" t="s">
        <v>83</v>
      </c>
    </row>
    <row r="6115" spans="2:16" ht="14.25" customHeight="1">
      <c r="B6115" s="6" t="s">
        <v>26</v>
      </c>
      <c r="C6115" s="6">
        <v>1128299</v>
      </c>
      <c r="D6115" s="7">
        <v>44555</v>
      </c>
      <c r="E6115" s="7" t="str">
        <f t="shared" si="190"/>
        <v>Dec</v>
      </c>
      <c r="F6115" s="7" t="str">
        <f t="shared" si="191"/>
        <v>2021</v>
      </c>
      <c r="G6115" s="6" t="s">
        <v>31</v>
      </c>
      <c r="H6115" s="6" t="s">
        <v>88</v>
      </c>
      <c r="I6115" s="6" t="s">
        <v>89</v>
      </c>
      <c r="J6115" s="8" t="s">
        <v>22</v>
      </c>
      <c r="K6115" s="9">
        <v>64</v>
      </c>
      <c r="L6115" s="10">
        <v>119</v>
      </c>
      <c r="M6115" s="11">
        <v>7616</v>
      </c>
      <c r="N6115" s="11">
        <v>3427.2</v>
      </c>
      <c r="O6115" s="12">
        <v>0.44999999999999996</v>
      </c>
      <c r="P6115" s="6" t="s">
        <v>83</v>
      </c>
    </row>
    <row r="6116" spans="2:16" ht="14.25" customHeight="1">
      <c r="B6116" s="6" t="s">
        <v>26</v>
      </c>
      <c r="C6116" s="6">
        <v>1128299</v>
      </c>
      <c r="D6116" s="7">
        <v>44555</v>
      </c>
      <c r="E6116" s="7" t="str">
        <f t="shared" si="190"/>
        <v>Dec</v>
      </c>
      <c r="F6116" s="7" t="str">
        <f t="shared" si="191"/>
        <v>2021</v>
      </c>
      <c r="G6116" s="6" t="s">
        <v>31</v>
      </c>
      <c r="H6116" s="6" t="s">
        <v>88</v>
      </c>
      <c r="I6116" s="6" t="s">
        <v>89</v>
      </c>
      <c r="J6116" s="8" t="s">
        <v>23</v>
      </c>
      <c r="K6116" s="9">
        <v>72</v>
      </c>
      <c r="L6116" s="10">
        <v>131</v>
      </c>
      <c r="M6116" s="11">
        <v>9432</v>
      </c>
      <c r="N6116" s="11">
        <v>3301.2</v>
      </c>
      <c r="O6116" s="12">
        <v>0.35</v>
      </c>
      <c r="P6116" s="6" t="s">
        <v>83</v>
      </c>
    </row>
    <row r="6117" spans="2:16" ht="14.25" customHeight="1">
      <c r="B6117" s="6" t="s">
        <v>26</v>
      </c>
      <c r="C6117" s="6">
        <v>1128299</v>
      </c>
      <c r="D6117" s="7">
        <v>44209</v>
      </c>
      <c r="E6117" s="7" t="str">
        <f t="shared" si="190"/>
        <v>Jan</v>
      </c>
      <c r="F6117" s="7" t="str">
        <f t="shared" si="191"/>
        <v>2021</v>
      </c>
      <c r="G6117" s="6" t="s">
        <v>31</v>
      </c>
      <c r="H6117" s="6" t="s">
        <v>88</v>
      </c>
      <c r="I6117" s="6" t="s">
        <v>89</v>
      </c>
      <c r="J6117" s="8" t="s">
        <v>17</v>
      </c>
      <c r="K6117" s="9">
        <v>29</v>
      </c>
      <c r="L6117" s="10">
        <v>131</v>
      </c>
      <c r="M6117" s="11">
        <v>3799</v>
      </c>
      <c r="N6117" s="11">
        <v>1937.49</v>
      </c>
      <c r="O6117" s="12">
        <v>0.51</v>
      </c>
      <c r="P6117" s="6" t="s">
        <v>83</v>
      </c>
    </row>
    <row r="6118" spans="2:16" ht="14.25" customHeight="1">
      <c r="B6118" s="6" t="s">
        <v>26</v>
      </c>
      <c r="C6118" s="6">
        <v>1128299</v>
      </c>
      <c r="D6118" s="7">
        <v>44209</v>
      </c>
      <c r="E6118" s="7" t="str">
        <f t="shared" si="190"/>
        <v>Jan</v>
      </c>
      <c r="F6118" s="7" t="str">
        <f t="shared" si="191"/>
        <v>2021</v>
      </c>
      <c r="G6118" s="6" t="s">
        <v>31</v>
      </c>
      <c r="H6118" s="6" t="s">
        <v>88</v>
      </c>
      <c r="I6118" s="6" t="s">
        <v>89</v>
      </c>
      <c r="J6118" s="8" t="s">
        <v>19</v>
      </c>
      <c r="K6118" s="9">
        <v>39</v>
      </c>
      <c r="L6118" s="10">
        <v>135</v>
      </c>
      <c r="M6118" s="11">
        <v>5265</v>
      </c>
      <c r="N6118" s="11">
        <v>2685.15</v>
      </c>
      <c r="O6118" s="12">
        <v>0.51</v>
      </c>
      <c r="P6118" s="6" t="s">
        <v>83</v>
      </c>
    </row>
    <row r="6119" spans="2:16" ht="14.25" customHeight="1">
      <c r="B6119" s="6" t="s">
        <v>26</v>
      </c>
      <c r="C6119" s="6">
        <v>1128299</v>
      </c>
      <c r="D6119" s="7">
        <v>44209</v>
      </c>
      <c r="E6119" s="7" t="str">
        <f t="shared" si="190"/>
        <v>Jan</v>
      </c>
      <c r="F6119" s="7" t="str">
        <f t="shared" si="191"/>
        <v>2021</v>
      </c>
      <c r="G6119" s="6" t="s">
        <v>31</v>
      </c>
      <c r="H6119" s="6" t="s">
        <v>88</v>
      </c>
      <c r="I6119" s="6" t="s">
        <v>89</v>
      </c>
      <c r="J6119" s="8" t="s">
        <v>20</v>
      </c>
      <c r="K6119" s="9">
        <v>38</v>
      </c>
      <c r="L6119" s="10">
        <v>126</v>
      </c>
      <c r="M6119" s="11">
        <v>4788</v>
      </c>
      <c r="N6119" s="11">
        <v>2154.6</v>
      </c>
      <c r="O6119" s="12">
        <v>0.44999999999999996</v>
      </c>
      <c r="P6119" s="6" t="s">
        <v>83</v>
      </c>
    </row>
    <row r="6120" spans="2:16" ht="14.25" customHeight="1">
      <c r="B6120" s="6" t="s">
        <v>26</v>
      </c>
      <c r="C6120" s="6">
        <v>1128299</v>
      </c>
      <c r="D6120" s="7">
        <v>44209</v>
      </c>
      <c r="E6120" s="7" t="str">
        <f t="shared" si="190"/>
        <v>Jan</v>
      </c>
      <c r="F6120" s="7" t="str">
        <f t="shared" si="191"/>
        <v>2021</v>
      </c>
      <c r="G6120" s="6" t="s">
        <v>31</v>
      </c>
      <c r="H6120" s="6" t="s">
        <v>88</v>
      </c>
      <c r="I6120" s="6" t="s">
        <v>89</v>
      </c>
      <c r="J6120" s="8" t="s">
        <v>21</v>
      </c>
      <c r="K6120" s="9">
        <v>39</v>
      </c>
      <c r="L6120" s="10">
        <v>75</v>
      </c>
      <c r="M6120" s="11">
        <v>2925</v>
      </c>
      <c r="N6120" s="11">
        <v>1462.5</v>
      </c>
      <c r="O6120" s="12">
        <v>0.5</v>
      </c>
      <c r="P6120" s="6" t="s">
        <v>83</v>
      </c>
    </row>
    <row r="6121" spans="2:16" ht="14.25" customHeight="1">
      <c r="B6121" s="6" t="s">
        <v>26</v>
      </c>
      <c r="C6121" s="6">
        <v>1128299</v>
      </c>
      <c r="D6121" s="7">
        <v>44209</v>
      </c>
      <c r="E6121" s="7" t="str">
        <f t="shared" si="190"/>
        <v>Jan</v>
      </c>
      <c r="F6121" s="7" t="str">
        <f t="shared" si="191"/>
        <v>2021</v>
      </c>
      <c r="G6121" s="6" t="s">
        <v>31</v>
      </c>
      <c r="H6121" s="6" t="s">
        <v>88</v>
      </c>
      <c r="I6121" s="6" t="s">
        <v>89</v>
      </c>
      <c r="J6121" s="8" t="s">
        <v>22</v>
      </c>
      <c r="K6121" s="9">
        <v>41</v>
      </c>
      <c r="L6121" s="10">
        <v>63</v>
      </c>
      <c r="M6121" s="11">
        <v>2583</v>
      </c>
      <c r="N6121" s="11">
        <v>1162.3499999999999</v>
      </c>
      <c r="O6121" s="12">
        <v>0.44999999999999996</v>
      </c>
      <c r="P6121" s="6" t="s">
        <v>83</v>
      </c>
    </row>
    <row r="6122" spans="2:16" ht="14.25" customHeight="1">
      <c r="B6122" s="6" t="s">
        <v>26</v>
      </c>
      <c r="C6122" s="6">
        <v>1128299</v>
      </c>
      <c r="D6122" s="7">
        <v>44209</v>
      </c>
      <c r="E6122" s="7" t="str">
        <f t="shared" si="190"/>
        <v>Jan</v>
      </c>
      <c r="F6122" s="7" t="str">
        <f t="shared" si="191"/>
        <v>2021</v>
      </c>
      <c r="G6122" s="6" t="s">
        <v>31</v>
      </c>
      <c r="H6122" s="6" t="s">
        <v>88</v>
      </c>
      <c r="I6122" s="6" t="s">
        <v>89</v>
      </c>
      <c r="J6122" s="8" t="s">
        <v>23</v>
      </c>
      <c r="K6122" s="9">
        <v>36</v>
      </c>
      <c r="L6122" s="10">
        <v>117</v>
      </c>
      <c r="M6122" s="11">
        <v>4212</v>
      </c>
      <c r="N6122" s="11">
        <v>1642.68</v>
      </c>
      <c r="O6122" s="12">
        <v>0.39</v>
      </c>
      <c r="P6122" s="6" t="s">
        <v>83</v>
      </c>
    </row>
    <row r="6123" spans="2:16" ht="14.25" customHeight="1">
      <c r="B6123" s="6" t="s">
        <v>26</v>
      </c>
      <c r="C6123" s="6">
        <v>1128299</v>
      </c>
      <c r="D6123" s="7">
        <v>44240</v>
      </c>
      <c r="E6123" s="7" t="str">
        <f t="shared" si="190"/>
        <v>Feb</v>
      </c>
      <c r="F6123" s="7" t="str">
        <f t="shared" si="191"/>
        <v>2021</v>
      </c>
      <c r="G6123" s="6" t="s">
        <v>31</v>
      </c>
      <c r="H6123" s="6" t="s">
        <v>88</v>
      </c>
      <c r="I6123" s="6" t="s">
        <v>89</v>
      </c>
      <c r="J6123" s="8" t="s">
        <v>17</v>
      </c>
      <c r="K6123" s="9">
        <v>29</v>
      </c>
      <c r="L6123" s="10">
        <v>145</v>
      </c>
      <c r="M6123" s="11">
        <v>4205</v>
      </c>
      <c r="N6123" s="11">
        <v>2228.65</v>
      </c>
      <c r="O6123" s="12">
        <v>0.53</v>
      </c>
      <c r="P6123" s="6" t="s">
        <v>83</v>
      </c>
    </row>
    <row r="6124" spans="2:16" ht="14.25" customHeight="1">
      <c r="B6124" s="6" t="s">
        <v>26</v>
      </c>
      <c r="C6124" s="6">
        <v>1128299</v>
      </c>
      <c r="D6124" s="7">
        <v>44240</v>
      </c>
      <c r="E6124" s="7" t="str">
        <f t="shared" si="190"/>
        <v>Feb</v>
      </c>
      <c r="F6124" s="7" t="str">
        <f t="shared" si="191"/>
        <v>2021</v>
      </c>
      <c r="G6124" s="6" t="s">
        <v>31</v>
      </c>
      <c r="H6124" s="6" t="s">
        <v>88</v>
      </c>
      <c r="I6124" s="6" t="s">
        <v>89</v>
      </c>
      <c r="J6124" s="8" t="s">
        <v>19</v>
      </c>
      <c r="K6124" s="9">
        <v>37</v>
      </c>
      <c r="L6124" s="10">
        <v>112</v>
      </c>
      <c r="M6124" s="11">
        <v>4144</v>
      </c>
      <c r="N6124" s="11">
        <v>2279.2000000000003</v>
      </c>
      <c r="O6124" s="12">
        <v>0.55000000000000004</v>
      </c>
      <c r="P6124" s="6" t="s">
        <v>83</v>
      </c>
    </row>
    <row r="6125" spans="2:16" ht="14.25" customHeight="1">
      <c r="B6125" s="6" t="s">
        <v>26</v>
      </c>
      <c r="C6125" s="6">
        <v>1128299</v>
      </c>
      <c r="D6125" s="7">
        <v>44240</v>
      </c>
      <c r="E6125" s="7" t="str">
        <f t="shared" si="190"/>
        <v>Feb</v>
      </c>
      <c r="F6125" s="7" t="str">
        <f t="shared" si="191"/>
        <v>2021</v>
      </c>
      <c r="G6125" s="6" t="s">
        <v>31</v>
      </c>
      <c r="H6125" s="6" t="s">
        <v>88</v>
      </c>
      <c r="I6125" s="6" t="s">
        <v>89</v>
      </c>
      <c r="J6125" s="8" t="s">
        <v>20</v>
      </c>
      <c r="K6125" s="9">
        <v>37</v>
      </c>
      <c r="L6125" s="10">
        <v>104</v>
      </c>
      <c r="M6125" s="11">
        <v>3848</v>
      </c>
      <c r="N6125" s="11">
        <v>1924</v>
      </c>
      <c r="O6125" s="12">
        <v>0.5</v>
      </c>
      <c r="P6125" s="6" t="s">
        <v>83</v>
      </c>
    </row>
    <row r="6126" spans="2:16" ht="14.25" customHeight="1">
      <c r="B6126" s="6" t="s">
        <v>26</v>
      </c>
      <c r="C6126" s="6">
        <v>1128299</v>
      </c>
      <c r="D6126" s="7">
        <v>44240</v>
      </c>
      <c r="E6126" s="7" t="str">
        <f t="shared" si="190"/>
        <v>Feb</v>
      </c>
      <c r="F6126" s="7" t="str">
        <f t="shared" si="191"/>
        <v>2021</v>
      </c>
      <c r="G6126" s="6" t="s">
        <v>48</v>
      </c>
      <c r="H6126" s="6" t="s">
        <v>90</v>
      </c>
      <c r="I6126" s="6" t="s">
        <v>91</v>
      </c>
      <c r="J6126" s="8" t="s">
        <v>21</v>
      </c>
      <c r="K6126" s="9">
        <v>36</v>
      </c>
      <c r="L6126" s="10">
        <v>63</v>
      </c>
      <c r="M6126" s="11">
        <v>2268</v>
      </c>
      <c r="N6126" s="11">
        <v>1179.3600000000001</v>
      </c>
      <c r="O6126" s="12">
        <v>0.52</v>
      </c>
      <c r="P6126" s="6" t="s">
        <v>83</v>
      </c>
    </row>
    <row r="6127" spans="2:16" ht="14.25" customHeight="1">
      <c r="B6127" s="6" t="s">
        <v>26</v>
      </c>
      <c r="C6127" s="6">
        <v>1128299</v>
      </c>
      <c r="D6127" s="7">
        <v>44240</v>
      </c>
      <c r="E6127" s="7" t="str">
        <f t="shared" si="190"/>
        <v>Feb</v>
      </c>
      <c r="F6127" s="7" t="str">
        <f t="shared" si="191"/>
        <v>2021</v>
      </c>
      <c r="G6127" s="6" t="s">
        <v>48</v>
      </c>
      <c r="H6127" s="6" t="s">
        <v>90</v>
      </c>
      <c r="I6127" s="6" t="s">
        <v>91</v>
      </c>
      <c r="J6127" s="8" t="s">
        <v>22</v>
      </c>
      <c r="K6127" s="9">
        <v>41</v>
      </c>
      <c r="L6127" s="10">
        <v>51</v>
      </c>
      <c r="M6127" s="11">
        <v>2091</v>
      </c>
      <c r="N6127" s="11">
        <v>1003.68</v>
      </c>
      <c r="O6127" s="12">
        <v>0.48</v>
      </c>
      <c r="P6127" s="6" t="s">
        <v>83</v>
      </c>
    </row>
    <row r="6128" spans="2:16" ht="14.25" customHeight="1">
      <c r="B6128" s="6" t="s">
        <v>26</v>
      </c>
      <c r="C6128" s="6">
        <v>1128299</v>
      </c>
      <c r="D6128" s="7">
        <v>44240</v>
      </c>
      <c r="E6128" s="7" t="str">
        <f t="shared" si="190"/>
        <v>Feb</v>
      </c>
      <c r="F6128" s="7" t="str">
        <f t="shared" si="191"/>
        <v>2021</v>
      </c>
      <c r="G6128" s="6" t="s">
        <v>48</v>
      </c>
      <c r="H6128" s="6" t="s">
        <v>90</v>
      </c>
      <c r="I6128" s="6" t="s">
        <v>91</v>
      </c>
      <c r="J6128" s="8" t="s">
        <v>23</v>
      </c>
      <c r="K6128" s="9">
        <v>37</v>
      </c>
      <c r="L6128" s="10">
        <v>98</v>
      </c>
      <c r="M6128" s="11">
        <v>3626</v>
      </c>
      <c r="N6128" s="11">
        <v>1305.3599999999999</v>
      </c>
      <c r="O6128" s="12">
        <v>0.36</v>
      </c>
      <c r="P6128" s="6" t="s">
        <v>83</v>
      </c>
    </row>
    <row r="6129" spans="2:16" ht="14.25" customHeight="1">
      <c r="B6129" s="6" t="s">
        <v>26</v>
      </c>
      <c r="C6129" s="6">
        <v>1128299</v>
      </c>
      <c r="D6129" s="7">
        <v>44267</v>
      </c>
      <c r="E6129" s="7" t="str">
        <f t="shared" si="190"/>
        <v>Mar</v>
      </c>
      <c r="F6129" s="7" t="str">
        <f t="shared" si="191"/>
        <v>2021</v>
      </c>
      <c r="G6129" s="6" t="s">
        <v>48</v>
      </c>
      <c r="H6129" s="6" t="s">
        <v>90</v>
      </c>
      <c r="I6129" s="6" t="s">
        <v>91</v>
      </c>
      <c r="J6129" s="8" t="s">
        <v>17</v>
      </c>
      <c r="K6129" s="9">
        <v>37</v>
      </c>
      <c r="L6129" s="10">
        <v>137</v>
      </c>
      <c r="M6129" s="11">
        <v>5069</v>
      </c>
      <c r="N6129" s="11">
        <v>2534.5</v>
      </c>
      <c r="O6129" s="12">
        <v>0.5</v>
      </c>
      <c r="P6129" s="6" t="s">
        <v>83</v>
      </c>
    </row>
    <row r="6130" spans="2:16" ht="14.25" customHeight="1">
      <c r="B6130" s="6" t="s">
        <v>26</v>
      </c>
      <c r="C6130" s="6">
        <v>1128299</v>
      </c>
      <c r="D6130" s="7">
        <v>44267</v>
      </c>
      <c r="E6130" s="7" t="str">
        <f t="shared" si="190"/>
        <v>Mar</v>
      </c>
      <c r="F6130" s="7" t="str">
        <f t="shared" si="191"/>
        <v>2021</v>
      </c>
      <c r="G6130" s="6" t="s">
        <v>48</v>
      </c>
      <c r="H6130" s="6" t="s">
        <v>90</v>
      </c>
      <c r="I6130" s="6" t="s">
        <v>91</v>
      </c>
      <c r="J6130" s="8" t="s">
        <v>19</v>
      </c>
      <c r="K6130" s="9">
        <v>46</v>
      </c>
      <c r="L6130" s="10">
        <v>101</v>
      </c>
      <c r="M6130" s="11">
        <v>4646</v>
      </c>
      <c r="N6130" s="11">
        <v>2462.38</v>
      </c>
      <c r="O6130" s="12">
        <v>0.53</v>
      </c>
      <c r="P6130" s="6" t="s">
        <v>83</v>
      </c>
    </row>
    <row r="6131" spans="2:16" ht="14.25" customHeight="1">
      <c r="B6131" s="6" t="s">
        <v>26</v>
      </c>
      <c r="C6131" s="6">
        <v>1128299</v>
      </c>
      <c r="D6131" s="7">
        <v>44267</v>
      </c>
      <c r="E6131" s="7" t="str">
        <f t="shared" si="190"/>
        <v>Mar</v>
      </c>
      <c r="F6131" s="7" t="str">
        <f t="shared" si="191"/>
        <v>2021</v>
      </c>
      <c r="G6131" s="6" t="s">
        <v>48</v>
      </c>
      <c r="H6131" s="6" t="s">
        <v>90</v>
      </c>
      <c r="I6131" s="6" t="s">
        <v>91</v>
      </c>
      <c r="J6131" s="8" t="s">
        <v>20</v>
      </c>
      <c r="K6131" s="9">
        <v>49</v>
      </c>
      <c r="L6131" s="10">
        <v>113</v>
      </c>
      <c r="M6131" s="11">
        <v>5537</v>
      </c>
      <c r="N6131" s="11">
        <v>2713.13</v>
      </c>
      <c r="O6131" s="12">
        <v>0.49</v>
      </c>
      <c r="P6131" s="6" t="s">
        <v>83</v>
      </c>
    </row>
    <row r="6132" spans="2:16" ht="14.25" customHeight="1">
      <c r="B6132" s="6" t="s">
        <v>26</v>
      </c>
      <c r="C6132" s="6">
        <v>1128299</v>
      </c>
      <c r="D6132" s="7">
        <v>44267</v>
      </c>
      <c r="E6132" s="7" t="str">
        <f t="shared" si="190"/>
        <v>Mar</v>
      </c>
      <c r="F6132" s="7" t="str">
        <f t="shared" si="191"/>
        <v>2021</v>
      </c>
      <c r="G6132" s="6" t="s">
        <v>48</v>
      </c>
      <c r="H6132" s="6" t="s">
        <v>90</v>
      </c>
      <c r="I6132" s="6" t="s">
        <v>91</v>
      </c>
      <c r="J6132" s="8" t="s">
        <v>21</v>
      </c>
      <c r="K6132" s="9">
        <v>47</v>
      </c>
      <c r="L6132" s="10">
        <v>73</v>
      </c>
      <c r="M6132" s="11">
        <v>3431</v>
      </c>
      <c r="N6132" s="11">
        <v>1784.1200000000001</v>
      </c>
      <c r="O6132" s="12">
        <v>0.52</v>
      </c>
      <c r="P6132" s="6" t="s">
        <v>83</v>
      </c>
    </row>
    <row r="6133" spans="2:16" ht="14.25" customHeight="1">
      <c r="B6133" s="6" t="s">
        <v>26</v>
      </c>
      <c r="C6133" s="6">
        <v>1128299</v>
      </c>
      <c r="D6133" s="7">
        <v>44267</v>
      </c>
      <c r="E6133" s="7" t="str">
        <f t="shared" si="190"/>
        <v>Mar</v>
      </c>
      <c r="F6133" s="7" t="str">
        <f t="shared" si="191"/>
        <v>2021</v>
      </c>
      <c r="G6133" s="6" t="s">
        <v>48</v>
      </c>
      <c r="H6133" s="6" t="s">
        <v>90</v>
      </c>
      <c r="I6133" s="6" t="s">
        <v>91</v>
      </c>
      <c r="J6133" s="8" t="s">
        <v>22</v>
      </c>
      <c r="K6133" s="9">
        <v>51</v>
      </c>
      <c r="L6133" s="10">
        <v>39</v>
      </c>
      <c r="M6133" s="11">
        <v>1989</v>
      </c>
      <c r="N6133" s="11">
        <v>934.82999999999993</v>
      </c>
      <c r="O6133" s="12">
        <v>0.47</v>
      </c>
      <c r="P6133" s="6" t="s">
        <v>83</v>
      </c>
    </row>
    <row r="6134" spans="2:16" ht="14.25" customHeight="1">
      <c r="B6134" s="6" t="s">
        <v>26</v>
      </c>
      <c r="C6134" s="6">
        <v>1128299</v>
      </c>
      <c r="D6134" s="7">
        <v>44267</v>
      </c>
      <c r="E6134" s="7" t="str">
        <f t="shared" si="190"/>
        <v>Mar</v>
      </c>
      <c r="F6134" s="7" t="str">
        <f t="shared" si="191"/>
        <v>2021</v>
      </c>
      <c r="G6134" s="6" t="s">
        <v>48</v>
      </c>
      <c r="H6134" s="6" t="s">
        <v>90</v>
      </c>
      <c r="I6134" s="6" t="s">
        <v>91</v>
      </c>
      <c r="J6134" s="8" t="s">
        <v>23</v>
      </c>
      <c r="K6134" s="9">
        <v>48</v>
      </c>
      <c r="L6134" s="10">
        <v>95</v>
      </c>
      <c r="M6134" s="11">
        <v>4560</v>
      </c>
      <c r="N6134" s="11">
        <v>1641.6</v>
      </c>
      <c r="O6134" s="12">
        <v>0.36</v>
      </c>
      <c r="P6134" s="6" t="s">
        <v>83</v>
      </c>
    </row>
    <row r="6135" spans="2:16" ht="14.25" customHeight="1">
      <c r="B6135" s="6" t="s">
        <v>26</v>
      </c>
      <c r="C6135" s="6">
        <v>1128299</v>
      </c>
      <c r="D6135" s="7">
        <v>44299</v>
      </c>
      <c r="E6135" s="7" t="str">
        <f t="shared" si="190"/>
        <v>Apr</v>
      </c>
      <c r="F6135" s="7" t="str">
        <f t="shared" si="191"/>
        <v>2021</v>
      </c>
      <c r="G6135" s="6" t="s">
        <v>48</v>
      </c>
      <c r="H6135" s="6" t="s">
        <v>90</v>
      </c>
      <c r="I6135" s="6" t="s">
        <v>91</v>
      </c>
      <c r="J6135" s="8" t="s">
        <v>17</v>
      </c>
      <c r="K6135" s="9">
        <v>45</v>
      </c>
      <c r="L6135" s="10">
        <v>142</v>
      </c>
      <c r="M6135" s="11">
        <v>6390</v>
      </c>
      <c r="N6135" s="11">
        <v>3258.9</v>
      </c>
      <c r="O6135" s="12">
        <v>0.51</v>
      </c>
      <c r="P6135" s="6" t="s">
        <v>83</v>
      </c>
    </row>
    <row r="6136" spans="2:16" ht="14.25" customHeight="1">
      <c r="B6136" s="6" t="s">
        <v>26</v>
      </c>
      <c r="C6136" s="6">
        <v>1128299</v>
      </c>
      <c r="D6136" s="7">
        <v>44299</v>
      </c>
      <c r="E6136" s="7" t="str">
        <f t="shared" si="190"/>
        <v>Apr</v>
      </c>
      <c r="F6136" s="7" t="str">
        <f t="shared" si="191"/>
        <v>2021</v>
      </c>
      <c r="G6136" s="6" t="s">
        <v>48</v>
      </c>
      <c r="H6136" s="6" t="s">
        <v>90</v>
      </c>
      <c r="I6136" s="6" t="s">
        <v>91</v>
      </c>
      <c r="J6136" s="8" t="s">
        <v>19</v>
      </c>
      <c r="K6136" s="9">
        <v>51</v>
      </c>
      <c r="L6136" s="10">
        <v>88</v>
      </c>
      <c r="M6136" s="11">
        <v>4488</v>
      </c>
      <c r="N6136" s="11">
        <v>2244</v>
      </c>
      <c r="O6136" s="12">
        <v>0.5</v>
      </c>
      <c r="P6136" s="6" t="s">
        <v>83</v>
      </c>
    </row>
    <row r="6137" spans="2:16" ht="14.25" customHeight="1">
      <c r="B6137" s="6" t="s">
        <v>26</v>
      </c>
      <c r="C6137" s="6">
        <v>1128299</v>
      </c>
      <c r="D6137" s="7">
        <v>44299</v>
      </c>
      <c r="E6137" s="7" t="str">
        <f t="shared" si="190"/>
        <v>Apr</v>
      </c>
      <c r="F6137" s="7" t="str">
        <f t="shared" si="191"/>
        <v>2021</v>
      </c>
      <c r="G6137" s="6" t="s">
        <v>48</v>
      </c>
      <c r="H6137" s="6" t="s">
        <v>90</v>
      </c>
      <c r="I6137" s="6" t="s">
        <v>91</v>
      </c>
      <c r="J6137" s="8" t="s">
        <v>20</v>
      </c>
      <c r="K6137" s="9">
        <v>50</v>
      </c>
      <c r="L6137" s="10">
        <v>94</v>
      </c>
      <c r="M6137" s="11">
        <v>4700</v>
      </c>
      <c r="N6137" s="11">
        <v>2350</v>
      </c>
      <c r="O6137" s="12">
        <v>0.5</v>
      </c>
      <c r="P6137" s="6" t="s">
        <v>83</v>
      </c>
    </row>
    <row r="6138" spans="2:16" ht="14.25" customHeight="1">
      <c r="B6138" s="6" t="s">
        <v>26</v>
      </c>
      <c r="C6138" s="6">
        <v>1128299</v>
      </c>
      <c r="D6138" s="7">
        <v>44299</v>
      </c>
      <c r="E6138" s="7" t="str">
        <f t="shared" si="190"/>
        <v>Apr</v>
      </c>
      <c r="F6138" s="7" t="str">
        <f t="shared" si="191"/>
        <v>2021</v>
      </c>
      <c r="G6138" s="6" t="s">
        <v>48</v>
      </c>
      <c r="H6138" s="6" t="s">
        <v>90</v>
      </c>
      <c r="I6138" s="6" t="s">
        <v>91</v>
      </c>
      <c r="J6138" s="8" t="s">
        <v>21</v>
      </c>
      <c r="K6138" s="9">
        <v>48</v>
      </c>
      <c r="L6138" s="10">
        <v>69</v>
      </c>
      <c r="M6138" s="11">
        <v>3312</v>
      </c>
      <c r="N6138" s="11">
        <v>1821.6000000000001</v>
      </c>
      <c r="O6138" s="12">
        <v>0.55000000000000004</v>
      </c>
      <c r="P6138" s="6" t="s">
        <v>83</v>
      </c>
    </row>
    <row r="6139" spans="2:16" ht="14.25" customHeight="1">
      <c r="B6139" s="6" t="s">
        <v>26</v>
      </c>
      <c r="C6139" s="6">
        <v>1128299</v>
      </c>
      <c r="D6139" s="7">
        <v>44299</v>
      </c>
      <c r="E6139" s="7" t="str">
        <f t="shared" si="190"/>
        <v>Apr</v>
      </c>
      <c r="F6139" s="7" t="str">
        <f t="shared" si="191"/>
        <v>2021</v>
      </c>
      <c r="G6139" s="6" t="s">
        <v>48</v>
      </c>
      <c r="H6139" s="6" t="s">
        <v>90</v>
      </c>
      <c r="I6139" s="6" t="s">
        <v>91</v>
      </c>
      <c r="J6139" s="8" t="s">
        <v>22</v>
      </c>
      <c r="K6139" s="9">
        <v>52</v>
      </c>
      <c r="L6139" s="10">
        <v>53</v>
      </c>
      <c r="M6139" s="11">
        <v>2756</v>
      </c>
      <c r="N6139" s="11">
        <v>1322.8799999999999</v>
      </c>
      <c r="O6139" s="12">
        <v>0.48</v>
      </c>
      <c r="P6139" s="6" t="s">
        <v>83</v>
      </c>
    </row>
    <row r="6140" spans="2:16" ht="14.25" customHeight="1">
      <c r="B6140" s="6" t="s">
        <v>26</v>
      </c>
      <c r="C6140" s="6">
        <v>1128299</v>
      </c>
      <c r="D6140" s="7">
        <v>44299</v>
      </c>
      <c r="E6140" s="7" t="str">
        <f t="shared" si="190"/>
        <v>Apr</v>
      </c>
      <c r="F6140" s="7" t="str">
        <f t="shared" si="191"/>
        <v>2021</v>
      </c>
      <c r="G6140" s="6" t="s">
        <v>48</v>
      </c>
      <c r="H6140" s="6" t="s">
        <v>90</v>
      </c>
      <c r="I6140" s="6" t="s">
        <v>91</v>
      </c>
      <c r="J6140" s="8" t="s">
        <v>23</v>
      </c>
      <c r="K6140" s="9">
        <v>63</v>
      </c>
      <c r="L6140" s="10">
        <v>105</v>
      </c>
      <c r="M6140" s="11">
        <v>6615</v>
      </c>
      <c r="N6140" s="11">
        <v>2646</v>
      </c>
      <c r="O6140" s="12">
        <v>0.4</v>
      </c>
      <c r="P6140" s="6" t="s">
        <v>83</v>
      </c>
    </row>
    <row r="6141" spans="2:16" ht="14.25" customHeight="1">
      <c r="B6141" s="6" t="s">
        <v>26</v>
      </c>
      <c r="C6141" s="6">
        <v>1128299</v>
      </c>
      <c r="D6141" s="7">
        <v>44330</v>
      </c>
      <c r="E6141" s="7" t="str">
        <f t="shared" si="190"/>
        <v>May</v>
      </c>
      <c r="F6141" s="7" t="str">
        <f t="shared" si="191"/>
        <v>2021</v>
      </c>
      <c r="G6141" s="6" t="s">
        <v>48</v>
      </c>
      <c r="H6141" s="6" t="s">
        <v>90</v>
      </c>
      <c r="I6141" s="6" t="s">
        <v>91</v>
      </c>
      <c r="J6141" s="8" t="s">
        <v>17</v>
      </c>
      <c r="K6141" s="9">
        <v>47</v>
      </c>
      <c r="L6141" s="10">
        <v>160</v>
      </c>
      <c r="M6141" s="11">
        <v>7520</v>
      </c>
      <c r="N6141" s="11">
        <v>4060.8</v>
      </c>
      <c r="O6141" s="12">
        <v>0.54</v>
      </c>
      <c r="P6141" s="6" t="s">
        <v>83</v>
      </c>
    </row>
    <row r="6142" spans="2:16" ht="14.25" customHeight="1">
      <c r="B6142" s="6" t="s">
        <v>26</v>
      </c>
      <c r="C6142" s="6">
        <v>1128299</v>
      </c>
      <c r="D6142" s="7">
        <v>44330</v>
      </c>
      <c r="E6142" s="7" t="str">
        <f t="shared" si="190"/>
        <v>May</v>
      </c>
      <c r="F6142" s="7" t="str">
        <f t="shared" si="191"/>
        <v>2021</v>
      </c>
      <c r="G6142" s="6" t="s">
        <v>48</v>
      </c>
      <c r="H6142" s="6" t="s">
        <v>90</v>
      </c>
      <c r="I6142" s="6" t="s">
        <v>91</v>
      </c>
      <c r="J6142" s="8" t="s">
        <v>19</v>
      </c>
      <c r="K6142" s="9">
        <v>52</v>
      </c>
      <c r="L6142" s="10">
        <v>108</v>
      </c>
      <c r="M6142" s="11">
        <v>5616</v>
      </c>
      <c r="N6142" s="11">
        <v>2920.32</v>
      </c>
      <c r="O6142" s="12">
        <v>0.52</v>
      </c>
      <c r="P6142" s="6" t="s">
        <v>83</v>
      </c>
    </row>
    <row r="6143" spans="2:16" ht="14.25" customHeight="1">
      <c r="B6143" s="6" t="s">
        <v>26</v>
      </c>
      <c r="C6143" s="6">
        <v>1128299</v>
      </c>
      <c r="D6143" s="7">
        <v>44330</v>
      </c>
      <c r="E6143" s="7" t="str">
        <f t="shared" si="190"/>
        <v>May</v>
      </c>
      <c r="F6143" s="7" t="str">
        <f t="shared" si="191"/>
        <v>2021</v>
      </c>
      <c r="G6143" s="6" t="s">
        <v>48</v>
      </c>
      <c r="H6143" s="6" t="s">
        <v>90</v>
      </c>
      <c r="I6143" s="6" t="s">
        <v>91</v>
      </c>
      <c r="J6143" s="8" t="s">
        <v>20</v>
      </c>
      <c r="K6143" s="9">
        <v>52</v>
      </c>
      <c r="L6143" s="10">
        <v>123</v>
      </c>
      <c r="M6143" s="11">
        <v>6396</v>
      </c>
      <c r="N6143" s="11">
        <v>3198</v>
      </c>
      <c r="O6143" s="12">
        <v>0.5</v>
      </c>
      <c r="P6143" s="6" t="s">
        <v>83</v>
      </c>
    </row>
    <row r="6144" spans="2:16" ht="14.25" customHeight="1">
      <c r="B6144" s="6" t="s">
        <v>26</v>
      </c>
      <c r="C6144" s="6">
        <v>1128299</v>
      </c>
      <c r="D6144" s="7">
        <v>44330</v>
      </c>
      <c r="E6144" s="7" t="str">
        <f t="shared" si="190"/>
        <v>May</v>
      </c>
      <c r="F6144" s="7" t="str">
        <f t="shared" si="191"/>
        <v>2021</v>
      </c>
      <c r="G6144" s="6" t="s">
        <v>48</v>
      </c>
      <c r="H6144" s="6" t="s">
        <v>90</v>
      </c>
      <c r="I6144" s="6" t="s">
        <v>91</v>
      </c>
      <c r="J6144" s="8" t="s">
        <v>21</v>
      </c>
      <c r="K6144" s="9">
        <v>47</v>
      </c>
      <c r="L6144" s="10">
        <v>91</v>
      </c>
      <c r="M6144" s="11">
        <v>4277</v>
      </c>
      <c r="N6144" s="11">
        <v>2309.58</v>
      </c>
      <c r="O6144" s="12">
        <v>0.54</v>
      </c>
      <c r="P6144" s="6" t="s">
        <v>83</v>
      </c>
    </row>
    <row r="6145" spans="2:16" ht="14.25" customHeight="1">
      <c r="B6145" s="6" t="s">
        <v>26</v>
      </c>
      <c r="C6145" s="6">
        <v>1128299</v>
      </c>
      <c r="D6145" s="7">
        <v>44330</v>
      </c>
      <c r="E6145" s="7" t="str">
        <f t="shared" si="190"/>
        <v>May</v>
      </c>
      <c r="F6145" s="7" t="str">
        <f t="shared" si="191"/>
        <v>2021</v>
      </c>
      <c r="G6145" s="6" t="s">
        <v>48</v>
      </c>
      <c r="H6145" s="6" t="s">
        <v>90</v>
      </c>
      <c r="I6145" s="6" t="s">
        <v>91</v>
      </c>
      <c r="J6145" s="8" t="s">
        <v>22</v>
      </c>
      <c r="K6145" s="9">
        <v>50</v>
      </c>
      <c r="L6145" s="10">
        <v>56</v>
      </c>
      <c r="M6145" s="11">
        <v>2800</v>
      </c>
      <c r="N6145" s="11">
        <v>1344</v>
      </c>
      <c r="O6145" s="12">
        <v>0.48</v>
      </c>
      <c r="P6145" s="6" t="s">
        <v>83</v>
      </c>
    </row>
    <row r="6146" spans="2:16" ht="14.25" customHeight="1">
      <c r="B6146" s="6" t="s">
        <v>26</v>
      </c>
      <c r="C6146" s="6">
        <v>1128299</v>
      </c>
      <c r="D6146" s="7">
        <v>44330</v>
      </c>
      <c r="E6146" s="7" t="str">
        <f t="shared" si="190"/>
        <v>May</v>
      </c>
      <c r="F6146" s="7" t="str">
        <f t="shared" si="191"/>
        <v>2021</v>
      </c>
      <c r="G6146" s="6" t="s">
        <v>48</v>
      </c>
      <c r="H6146" s="6" t="s">
        <v>90</v>
      </c>
      <c r="I6146" s="6" t="s">
        <v>91</v>
      </c>
      <c r="J6146" s="8" t="s">
        <v>23</v>
      </c>
      <c r="K6146" s="9">
        <v>64</v>
      </c>
      <c r="L6146" s="10">
        <v>120</v>
      </c>
      <c r="M6146" s="11">
        <v>7680</v>
      </c>
      <c r="N6146" s="11">
        <v>3072</v>
      </c>
      <c r="O6146" s="12">
        <v>0.4</v>
      </c>
      <c r="P6146" s="6" t="s">
        <v>83</v>
      </c>
    </row>
    <row r="6147" spans="2:16" ht="14.25" customHeight="1">
      <c r="B6147" s="6" t="s">
        <v>26</v>
      </c>
      <c r="C6147" s="6">
        <v>1128299</v>
      </c>
      <c r="D6147" s="7">
        <v>44360</v>
      </c>
      <c r="E6147" s="7" t="str">
        <f t="shared" si="190"/>
        <v>Jun</v>
      </c>
      <c r="F6147" s="7" t="str">
        <f t="shared" si="191"/>
        <v>2021</v>
      </c>
      <c r="G6147" s="6" t="s">
        <v>48</v>
      </c>
      <c r="H6147" s="6" t="s">
        <v>90</v>
      </c>
      <c r="I6147" s="6" t="s">
        <v>91</v>
      </c>
      <c r="J6147" s="8" t="s">
        <v>17</v>
      </c>
      <c r="K6147" s="9">
        <v>46</v>
      </c>
      <c r="L6147" s="10">
        <v>176</v>
      </c>
      <c r="M6147" s="11">
        <v>8096</v>
      </c>
      <c r="N6147" s="11">
        <v>4290.88</v>
      </c>
      <c r="O6147" s="12">
        <v>0.53</v>
      </c>
      <c r="P6147" s="6" t="s">
        <v>83</v>
      </c>
    </row>
    <row r="6148" spans="2:16" ht="14.25" customHeight="1">
      <c r="B6148" s="6" t="s">
        <v>26</v>
      </c>
      <c r="C6148" s="6">
        <v>1128299</v>
      </c>
      <c r="D6148" s="7">
        <v>44360</v>
      </c>
      <c r="E6148" s="7" t="str">
        <f t="shared" si="190"/>
        <v>Jun</v>
      </c>
      <c r="F6148" s="7" t="str">
        <f t="shared" si="191"/>
        <v>2021</v>
      </c>
      <c r="G6148" s="6" t="s">
        <v>48</v>
      </c>
      <c r="H6148" s="6" t="s">
        <v>90</v>
      </c>
      <c r="I6148" s="6" t="s">
        <v>91</v>
      </c>
      <c r="J6148" s="8" t="s">
        <v>19</v>
      </c>
      <c r="K6148" s="9">
        <v>54</v>
      </c>
      <c r="L6148" s="10">
        <v>147</v>
      </c>
      <c r="M6148" s="11">
        <v>7938</v>
      </c>
      <c r="N6148" s="11">
        <v>4048.38</v>
      </c>
      <c r="O6148" s="12">
        <v>0.51</v>
      </c>
      <c r="P6148" s="6" t="s">
        <v>83</v>
      </c>
    </row>
    <row r="6149" spans="2:16" ht="14.25" customHeight="1">
      <c r="B6149" s="6" t="s">
        <v>26</v>
      </c>
      <c r="C6149" s="6">
        <v>1128299</v>
      </c>
      <c r="D6149" s="7">
        <v>44360</v>
      </c>
      <c r="E6149" s="7" t="str">
        <f t="shared" si="190"/>
        <v>Jun</v>
      </c>
      <c r="F6149" s="7" t="str">
        <f t="shared" si="191"/>
        <v>2021</v>
      </c>
      <c r="G6149" s="6" t="s">
        <v>48</v>
      </c>
      <c r="H6149" s="6" t="s">
        <v>90</v>
      </c>
      <c r="I6149" s="6" t="s">
        <v>91</v>
      </c>
      <c r="J6149" s="8" t="s">
        <v>20</v>
      </c>
      <c r="K6149" s="9">
        <v>52</v>
      </c>
      <c r="L6149" s="10">
        <v>142</v>
      </c>
      <c r="M6149" s="11">
        <v>7384</v>
      </c>
      <c r="N6149" s="11">
        <v>3544.3199999999997</v>
      </c>
      <c r="O6149" s="12">
        <v>0.48</v>
      </c>
      <c r="P6149" s="6" t="s">
        <v>83</v>
      </c>
    </row>
    <row r="6150" spans="2:16" ht="14.25" customHeight="1">
      <c r="B6150" s="6" t="s">
        <v>26</v>
      </c>
      <c r="C6150" s="6">
        <v>1128299</v>
      </c>
      <c r="D6150" s="7">
        <v>44360</v>
      </c>
      <c r="E6150" s="7" t="str">
        <f t="shared" si="190"/>
        <v>Jun</v>
      </c>
      <c r="F6150" s="7" t="str">
        <f t="shared" si="191"/>
        <v>2021</v>
      </c>
      <c r="G6150" s="6" t="s">
        <v>48</v>
      </c>
      <c r="H6150" s="6" t="s">
        <v>90</v>
      </c>
      <c r="I6150" s="6" t="s">
        <v>91</v>
      </c>
      <c r="J6150" s="8" t="s">
        <v>21</v>
      </c>
      <c r="K6150" s="9">
        <v>49</v>
      </c>
      <c r="L6150" s="10">
        <v>120</v>
      </c>
      <c r="M6150" s="11">
        <v>5880</v>
      </c>
      <c r="N6150" s="11">
        <v>2998.8</v>
      </c>
      <c r="O6150" s="12">
        <v>0.51</v>
      </c>
      <c r="P6150" s="6" t="s">
        <v>83</v>
      </c>
    </row>
    <row r="6151" spans="2:16" ht="14.25" customHeight="1">
      <c r="B6151" s="6" t="s">
        <v>26</v>
      </c>
      <c r="C6151" s="6">
        <v>1128299</v>
      </c>
      <c r="D6151" s="7">
        <v>44360</v>
      </c>
      <c r="E6151" s="7" t="str">
        <f t="shared" ref="E6151:E6214" si="192">TEXT(D6151,"mmm")</f>
        <v>Jun</v>
      </c>
      <c r="F6151" s="7" t="str">
        <f t="shared" ref="F6151:F6214" si="193">TEXT(D6151,"yyyy")</f>
        <v>2021</v>
      </c>
      <c r="G6151" s="6" t="s">
        <v>48</v>
      </c>
      <c r="H6151" s="6" t="s">
        <v>90</v>
      </c>
      <c r="I6151" s="6" t="s">
        <v>91</v>
      </c>
      <c r="J6151" s="8" t="s">
        <v>22</v>
      </c>
      <c r="K6151" s="9">
        <v>51</v>
      </c>
      <c r="L6151" s="10">
        <v>72</v>
      </c>
      <c r="M6151" s="11">
        <v>3672</v>
      </c>
      <c r="N6151" s="11">
        <v>1762.56</v>
      </c>
      <c r="O6151" s="12">
        <v>0.48</v>
      </c>
      <c r="P6151" s="6" t="s">
        <v>83</v>
      </c>
    </row>
    <row r="6152" spans="2:16" ht="14.25" customHeight="1">
      <c r="B6152" s="6" t="s">
        <v>26</v>
      </c>
      <c r="C6152" s="6">
        <v>1128299</v>
      </c>
      <c r="D6152" s="7">
        <v>44360</v>
      </c>
      <c r="E6152" s="7" t="str">
        <f t="shared" si="192"/>
        <v>Jun</v>
      </c>
      <c r="F6152" s="7" t="str">
        <f t="shared" si="193"/>
        <v>2021</v>
      </c>
      <c r="G6152" s="6" t="s">
        <v>48</v>
      </c>
      <c r="H6152" s="6" t="s">
        <v>90</v>
      </c>
      <c r="I6152" s="6" t="s">
        <v>91</v>
      </c>
      <c r="J6152" s="8" t="s">
        <v>23</v>
      </c>
      <c r="K6152" s="9">
        <v>67</v>
      </c>
      <c r="L6152" s="10">
        <v>150</v>
      </c>
      <c r="M6152" s="11">
        <v>10050</v>
      </c>
      <c r="N6152" s="11">
        <v>3517.5</v>
      </c>
      <c r="O6152" s="12">
        <v>0.35</v>
      </c>
      <c r="P6152" s="6" t="s">
        <v>83</v>
      </c>
    </row>
    <row r="6153" spans="2:16" ht="14.25" customHeight="1">
      <c r="B6153" s="6" t="s">
        <v>26</v>
      </c>
      <c r="C6153" s="6">
        <v>1128299</v>
      </c>
      <c r="D6153" s="7">
        <v>44389</v>
      </c>
      <c r="E6153" s="7" t="str">
        <f t="shared" si="192"/>
        <v>Jul</v>
      </c>
      <c r="F6153" s="7" t="str">
        <f t="shared" si="193"/>
        <v>2021</v>
      </c>
      <c r="G6153" s="6" t="s">
        <v>48</v>
      </c>
      <c r="H6153" s="6" t="s">
        <v>90</v>
      </c>
      <c r="I6153" s="6" t="s">
        <v>91</v>
      </c>
      <c r="J6153" s="8" t="s">
        <v>17</v>
      </c>
      <c r="K6153" s="9">
        <v>47</v>
      </c>
      <c r="L6153" s="10">
        <v>196</v>
      </c>
      <c r="M6153" s="11">
        <v>9212</v>
      </c>
      <c r="N6153" s="11">
        <v>4606</v>
      </c>
      <c r="O6153" s="12">
        <v>0.5</v>
      </c>
      <c r="P6153" s="6" t="s">
        <v>83</v>
      </c>
    </row>
    <row r="6154" spans="2:16" ht="14.25" customHeight="1">
      <c r="B6154" s="6" t="s">
        <v>26</v>
      </c>
      <c r="C6154" s="6">
        <v>1128299</v>
      </c>
      <c r="D6154" s="7">
        <v>44389</v>
      </c>
      <c r="E6154" s="7" t="str">
        <f t="shared" si="192"/>
        <v>Jul</v>
      </c>
      <c r="F6154" s="7" t="str">
        <f t="shared" si="193"/>
        <v>2021</v>
      </c>
      <c r="G6154" s="6" t="s">
        <v>48</v>
      </c>
      <c r="H6154" s="6" t="s">
        <v>90</v>
      </c>
      <c r="I6154" s="6" t="s">
        <v>91</v>
      </c>
      <c r="J6154" s="8" t="s">
        <v>19</v>
      </c>
      <c r="K6154" s="9">
        <v>51</v>
      </c>
      <c r="L6154" s="10">
        <v>173</v>
      </c>
      <c r="M6154" s="11">
        <v>8823</v>
      </c>
      <c r="N6154" s="11">
        <v>4499.7300000000005</v>
      </c>
      <c r="O6154" s="12">
        <v>0.51</v>
      </c>
      <c r="P6154" s="6" t="s">
        <v>83</v>
      </c>
    </row>
    <row r="6155" spans="2:16" ht="14.25" customHeight="1">
      <c r="B6155" s="6" t="s">
        <v>26</v>
      </c>
      <c r="C6155" s="6">
        <v>1128299</v>
      </c>
      <c r="D6155" s="7">
        <v>44389</v>
      </c>
      <c r="E6155" s="7" t="str">
        <f t="shared" si="192"/>
        <v>Jul</v>
      </c>
      <c r="F6155" s="7" t="str">
        <f t="shared" si="193"/>
        <v>2021</v>
      </c>
      <c r="G6155" s="6" t="s">
        <v>48</v>
      </c>
      <c r="H6155" s="6" t="s">
        <v>90</v>
      </c>
      <c r="I6155" s="6" t="s">
        <v>91</v>
      </c>
      <c r="J6155" s="8" t="s">
        <v>20</v>
      </c>
      <c r="K6155" s="9">
        <v>50</v>
      </c>
      <c r="L6155" s="10">
        <v>137</v>
      </c>
      <c r="M6155" s="11">
        <v>6850</v>
      </c>
      <c r="N6155" s="11">
        <v>3425</v>
      </c>
      <c r="O6155" s="12">
        <v>0.5</v>
      </c>
      <c r="P6155" s="6" t="s">
        <v>83</v>
      </c>
    </row>
    <row r="6156" spans="2:16" ht="14.25" customHeight="1">
      <c r="B6156" s="6" t="s">
        <v>26</v>
      </c>
      <c r="C6156" s="6">
        <v>1128299</v>
      </c>
      <c r="D6156" s="7">
        <v>44389</v>
      </c>
      <c r="E6156" s="7" t="str">
        <f t="shared" si="192"/>
        <v>Jul</v>
      </c>
      <c r="F6156" s="7" t="str">
        <f t="shared" si="193"/>
        <v>2021</v>
      </c>
      <c r="G6156" s="6" t="s">
        <v>48</v>
      </c>
      <c r="H6156" s="6" t="s">
        <v>90</v>
      </c>
      <c r="I6156" s="6" t="s">
        <v>91</v>
      </c>
      <c r="J6156" s="8" t="s">
        <v>21</v>
      </c>
      <c r="K6156" s="9">
        <v>46</v>
      </c>
      <c r="L6156" s="10">
        <v>128</v>
      </c>
      <c r="M6156" s="11">
        <v>5888</v>
      </c>
      <c r="N6156" s="11">
        <v>3002.88</v>
      </c>
      <c r="O6156" s="12">
        <v>0.51</v>
      </c>
      <c r="P6156" s="6" t="s">
        <v>83</v>
      </c>
    </row>
    <row r="6157" spans="2:16" ht="14.25" customHeight="1">
      <c r="B6157" s="6" t="s">
        <v>26</v>
      </c>
      <c r="C6157" s="6">
        <v>1128299</v>
      </c>
      <c r="D6157" s="7">
        <v>44389</v>
      </c>
      <c r="E6157" s="7" t="str">
        <f t="shared" si="192"/>
        <v>Jul</v>
      </c>
      <c r="F6157" s="7" t="str">
        <f t="shared" si="193"/>
        <v>2021</v>
      </c>
      <c r="G6157" s="6" t="s">
        <v>48</v>
      </c>
      <c r="H6157" s="6" t="s">
        <v>90</v>
      </c>
      <c r="I6157" s="6" t="s">
        <v>91</v>
      </c>
      <c r="J6157" s="8" t="s">
        <v>22</v>
      </c>
      <c r="K6157" s="9">
        <v>54</v>
      </c>
      <c r="L6157" s="10">
        <v>138</v>
      </c>
      <c r="M6157" s="11">
        <v>7452</v>
      </c>
      <c r="N6157" s="11">
        <v>3576.96</v>
      </c>
      <c r="O6157" s="12">
        <v>0.48</v>
      </c>
      <c r="P6157" s="6" t="s">
        <v>83</v>
      </c>
    </row>
    <row r="6158" spans="2:16" ht="14.25" customHeight="1">
      <c r="B6158" s="6" t="s">
        <v>26</v>
      </c>
      <c r="C6158" s="6">
        <v>1128299</v>
      </c>
      <c r="D6158" s="7">
        <v>44389</v>
      </c>
      <c r="E6158" s="7" t="str">
        <f t="shared" si="192"/>
        <v>Jul</v>
      </c>
      <c r="F6158" s="7" t="str">
        <f t="shared" si="193"/>
        <v>2021</v>
      </c>
      <c r="G6158" s="6" t="s">
        <v>48</v>
      </c>
      <c r="H6158" s="6" t="s">
        <v>90</v>
      </c>
      <c r="I6158" s="6" t="s">
        <v>91</v>
      </c>
      <c r="J6158" s="8" t="s">
        <v>23</v>
      </c>
      <c r="K6158" s="9">
        <v>67</v>
      </c>
      <c r="L6158" s="10">
        <v>143</v>
      </c>
      <c r="M6158" s="11">
        <v>9581</v>
      </c>
      <c r="N6158" s="11">
        <v>3640.78</v>
      </c>
      <c r="O6158" s="12">
        <v>0.38</v>
      </c>
      <c r="P6158" s="6" t="s">
        <v>83</v>
      </c>
    </row>
    <row r="6159" spans="2:16" ht="14.25" customHeight="1">
      <c r="B6159" s="6" t="s">
        <v>26</v>
      </c>
      <c r="C6159" s="6">
        <v>1128299</v>
      </c>
      <c r="D6159" s="7">
        <v>44421</v>
      </c>
      <c r="E6159" s="7" t="str">
        <f t="shared" si="192"/>
        <v>Aug</v>
      </c>
      <c r="F6159" s="7" t="str">
        <f t="shared" si="193"/>
        <v>2021</v>
      </c>
      <c r="G6159" s="6" t="s">
        <v>48</v>
      </c>
      <c r="H6159" s="6" t="s">
        <v>90</v>
      </c>
      <c r="I6159" s="6" t="s">
        <v>91</v>
      </c>
      <c r="J6159" s="8" t="s">
        <v>17</v>
      </c>
      <c r="K6159" s="9">
        <v>53</v>
      </c>
      <c r="L6159" s="10">
        <v>182</v>
      </c>
      <c r="M6159" s="11">
        <v>9646</v>
      </c>
      <c r="N6159" s="11">
        <v>4919.46</v>
      </c>
      <c r="O6159" s="12">
        <v>0.51</v>
      </c>
      <c r="P6159" s="6" t="s">
        <v>83</v>
      </c>
    </row>
    <row r="6160" spans="2:16" ht="14.25" customHeight="1">
      <c r="B6160" s="6" t="s">
        <v>26</v>
      </c>
      <c r="C6160" s="6">
        <v>1128299</v>
      </c>
      <c r="D6160" s="7">
        <v>44421</v>
      </c>
      <c r="E6160" s="7" t="str">
        <f t="shared" si="192"/>
        <v>Aug</v>
      </c>
      <c r="F6160" s="7" t="str">
        <f t="shared" si="193"/>
        <v>2021</v>
      </c>
      <c r="G6160" s="6" t="s">
        <v>48</v>
      </c>
      <c r="H6160" s="6" t="s">
        <v>90</v>
      </c>
      <c r="I6160" s="6" t="s">
        <v>91</v>
      </c>
      <c r="J6160" s="8" t="s">
        <v>19</v>
      </c>
      <c r="K6160" s="9">
        <v>58</v>
      </c>
      <c r="L6160" s="10">
        <v>175</v>
      </c>
      <c r="M6160" s="11">
        <v>10150</v>
      </c>
      <c r="N6160" s="11">
        <v>5278</v>
      </c>
      <c r="O6160" s="12">
        <v>0.52</v>
      </c>
      <c r="P6160" s="6" t="s">
        <v>83</v>
      </c>
    </row>
    <row r="6161" spans="2:16" ht="14.25" customHeight="1">
      <c r="B6161" s="6" t="s">
        <v>26</v>
      </c>
      <c r="C6161" s="6">
        <v>1128299</v>
      </c>
      <c r="D6161" s="7">
        <v>44421</v>
      </c>
      <c r="E6161" s="7" t="str">
        <f t="shared" si="192"/>
        <v>Aug</v>
      </c>
      <c r="F6161" s="7" t="str">
        <f t="shared" si="193"/>
        <v>2021</v>
      </c>
      <c r="G6161" s="6" t="s">
        <v>48</v>
      </c>
      <c r="H6161" s="6" t="s">
        <v>90</v>
      </c>
      <c r="I6161" s="6" t="s">
        <v>91</v>
      </c>
      <c r="J6161" s="8" t="s">
        <v>20</v>
      </c>
      <c r="K6161" s="9">
        <v>54</v>
      </c>
      <c r="L6161" s="10">
        <v>150</v>
      </c>
      <c r="M6161" s="11">
        <v>8100</v>
      </c>
      <c r="N6161" s="11">
        <v>3725.9999999999995</v>
      </c>
      <c r="O6161" s="12">
        <v>0.45999999999999996</v>
      </c>
      <c r="P6161" s="6" t="s">
        <v>83</v>
      </c>
    </row>
    <row r="6162" spans="2:16" ht="14.25" customHeight="1">
      <c r="B6162" s="6" t="s">
        <v>26</v>
      </c>
      <c r="C6162" s="6">
        <v>1128299</v>
      </c>
      <c r="D6162" s="7">
        <v>44421</v>
      </c>
      <c r="E6162" s="7" t="str">
        <f t="shared" si="192"/>
        <v>Aug</v>
      </c>
      <c r="F6162" s="7" t="str">
        <f t="shared" si="193"/>
        <v>2021</v>
      </c>
      <c r="G6162" s="6" t="s">
        <v>48</v>
      </c>
      <c r="H6162" s="6" t="s">
        <v>90</v>
      </c>
      <c r="I6162" s="6" t="s">
        <v>91</v>
      </c>
      <c r="J6162" s="8" t="s">
        <v>21</v>
      </c>
      <c r="K6162" s="9">
        <v>53</v>
      </c>
      <c r="L6162" s="10">
        <v>113</v>
      </c>
      <c r="M6162" s="11">
        <v>5989</v>
      </c>
      <c r="N6162" s="11">
        <v>3114.28</v>
      </c>
      <c r="O6162" s="12">
        <v>0.52</v>
      </c>
      <c r="P6162" s="6" t="s">
        <v>83</v>
      </c>
    </row>
    <row r="6163" spans="2:16" ht="14.25" customHeight="1">
      <c r="B6163" s="6" t="s">
        <v>26</v>
      </c>
      <c r="C6163" s="6">
        <v>1128299</v>
      </c>
      <c r="D6163" s="7">
        <v>44421</v>
      </c>
      <c r="E6163" s="7" t="str">
        <f t="shared" si="192"/>
        <v>Aug</v>
      </c>
      <c r="F6163" s="7" t="str">
        <f t="shared" si="193"/>
        <v>2021</v>
      </c>
      <c r="G6163" s="6" t="s">
        <v>48</v>
      </c>
      <c r="H6163" s="6" t="s">
        <v>90</v>
      </c>
      <c r="I6163" s="6" t="s">
        <v>91</v>
      </c>
      <c r="J6163" s="8" t="s">
        <v>22</v>
      </c>
      <c r="K6163" s="9">
        <v>60</v>
      </c>
      <c r="L6163" s="10">
        <v>126</v>
      </c>
      <c r="M6163" s="11">
        <v>7560</v>
      </c>
      <c r="N6163" s="11">
        <v>3628.7999999999997</v>
      </c>
      <c r="O6163" s="12">
        <v>0.48</v>
      </c>
      <c r="P6163" s="6" t="s">
        <v>83</v>
      </c>
    </row>
    <row r="6164" spans="2:16" ht="14.25" customHeight="1">
      <c r="B6164" s="6" t="s">
        <v>26</v>
      </c>
      <c r="C6164" s="6">
        <v>1128299</v>
      </c>
      <c r="D6164" s="7">
        <v>44421</v>
      </c>
      <c r="E6164" s="7" t="str">
        <f t="shared" si="192"/>
        <v>Aug</v>
      </c>
      <c r="F6164" s="7" t="str">
        <f t="shared" si="193"/>
        <v>2021</v>
      </c>
      <c r="G6164" s="6" t="s">
        <v>48</v>
      </c>
      <c r="H6164" s="6" t="s">
        <v>90</v>
      </c>
      <c r="I6164" s="6" t="s">
        <v>91</v>
      </c>
      <c r="J6164" s="8" t="s">
        <v>23</v>
      </c>
      <c r="K6164" s="9">
        <v>68</v>
      </c>
      <c r="L6164" s="10">
        <v>119</v>
      </c>
      <c r="M6164" s="11">
        <v>8092</v>
      </c>
      <c r="N6164" s="11">
        <v>2832.2</v>
      </c>
      <c r="O6164" s="12">
        <v>0.35</v>
      </c>
      <c r="P6164" s="6" t="s">
        <v>83</v>
      </c>
    </row>
    <row r="6165" spans="2:16" ht="14.25" customHeight="1">
      <c r="B6165" s="6" t="s">
        <v>26</v>
      </c>
      <c r="C6165" s="6">
        <v>1128299</v>
      </c>
      <c r="D6165" s="7">
        <v>44453</v>
      </c>
      <c r="E6165" s="7" t="str">
        <f t="shared" si="192"/>
        <v>Sep</v>
      </c>
      <c r="F6165" s="7" t="str">
        <f t="shared" si="193"/>
        <v>2021</v>
      </c>
      <c r="G6165" s="6" t="s">
        <v>48</v>
      </c>
      <c r="H6165" s="6" t="s">
        <v>90</v>
      </c>
      <c r="I6165" s="6" t="s">
        <v>91</v>
      </c>
      <c r="J6165" s="8" t="s">
        <v>17</v>
      </c>
      <c r="K6165" s="9">
        <v>43</v>
      </c>
      <c r="L6165" s="10">
        <v>180</v>
      </c>
      <c r="M6165" s="11">
        <v>7740</v>
      </c>
      <c r="N6165" s="11">
        <v>4179.6000000000004</v>
      </c>
      <c r="O6165" s="12">
        <v>0.54</v>
      </c>
      <c r="P6165" s="6" t="s">
        <v>83</v>
      </c>
    </row>
    <row r="6166" spans="2:16" ht="14.25" customHeight="1">
      <c r="B6166" s="6" t="s">
        <v>26</v>
      </c>
      <c r="C6166" s="6">
        <v>1128299</v>
      </c>
      <c r="D6166" s="7">
        <v>44453</v>
      </c>
      <c r="E6166" s="7" t="str">
        <f t="shared" si="192"/>
        <v>Sep</v>
      </c>
      <c r="F6166" s="7" t="str">
        <f t="shared" si="193"/>
        <v>2021</v>
      </c>
      <c r="G6166" s="6" t="s">
        <v>48</v>
      </c>
      <c r="H6166" s="6" t="s">
        <v>90</v>
      </c>
      <c r="I6166" s="6" t="s">
        <v>91</v>
      </c>
      <c r="J6166" s="8" t="s">
        <v>19</v>
      </c>
      <c r="K6166" s="9">
        <v>47</v>
      </c>
      <c r="L6166" s="10">
        <v>156</v>
      </c>
      <c r="M6166" s="11">
        <v>7332</v>
      </c>
      <c r="N6166" s="11">
        <v>4032.6000000000004</v>
      </c>
      <c r="O6166" s="12">
        <v>0.55000000000000004</v>
      </c>
      <c r="P6166" s="6" t="s">
        <v>83</v>
      </c>
    </row>
    <row r="6167" spans="2:16" ht="14.25" customHeight="1">
      <c r="B6167" s="6" t="s">
        <v>26</v>
      </c>
      <c r="C6167" s="6">
        <v>1128299</v>
      </c>
      <c r="D6167" s="7">
        <v>44453</v>
      </c>
      <c r="E6167" s="7" t="str">
        <f t="shared" si="192"/>
        <v>Sep</v>
      </c>
      <c r="F6167" s="7" t="str">
        <f t="shared" si="193"/>
        <v>2021</v>
      </c>
      <c r="G6167" s="6" t="s">
        <v>48</v>
      </c>
      <c r="H6167" s="6" t="s">
        <v>90</v>
      </c>
      <c r="I6167" s="6" t="s">
        <v>91</v>
      </c>
      <c r="J6167" s="8" t="s">
        <v>20</v>
      </c>
      <c r="K6167" s="9">
        <v>42</v>
      </c>
      <c r="L6167" s="10">
        <v>135</v>
      </c>
      <c r="M6167" s="11">
        <v>5670</v>
      </c>
      <c r="N6167" s="11">
        <v>2664.8999999999996</v>
      </c>
      <c r="O6167" s="12">
        <v>0.47</v>
      </c>
      <c r="P6167" s="6" t="s">
        <v>83</v>
      </c>
    </row>
    <row r="6168" spans="2:16" ht="14.25" customHeight="1">
      <c r="B6168" s="6" t="s">
        <v>26</v>
      </c>
      <c r="C6168" s="6">
        <v>1128299</v>
      </c>
      <c r="D6168" s="7">
        <v>44453</v>
      </c>
      <c r="E6168" s="7" t="str">
        <f t="shared" si="192"/>
        <v>Sep</v>
      </c>
      <c r="F6168" s="7" t="str">
        <f t="shared" si="193"/>
        <v>2021</v>
      </c>
      <c r="G6168" s="6" t="s">
        <v>48</v>
      </c>
      <c r="H6168" s="6" t="s">
        <v>90</v>
      </c>
      <c r="I6168" s="6" t="s">
        <v>91</v>
      </c>
      <c r="J6168" s="8" t="s">
        <v>21</v>
      </c>
      <c r="K6168" s="9">
        <v>43</v>
      </c>
      <c r="L6168" s="10">
        <v>120</v>
      </c>
      <c r="M6168" s="11">
        <v>5160</v>
      </c>
      <c r="N6168" s="11">
        <v>2786.4</v>
      </c>
      <c r="O6168" s="12">
        <v>0.54</v>
      </c>
      <c r="P6168" s="6" t="s">
        <v>83</v>
      </c>
    </row>
    <row r="6169" spans="2:16" ht="14.25" customHeight="1">
      <c r="B6169" s="6" t="s">
        <v>26</v>
      </c>
      <c r="C6169" s="6">
        <v>1128299</v>
      </c>
      <c r="D6169" s="7">
        <v>44453</v>
      </c>
      <c r="E6169" s="7" t="str">
        <f t="shared" si="192"/>
        <v>Sep</v>
      </c>
      <c r="F6169" s="7" t="str">
        <f t="shared" si="193"/>
        <v>2021</v>
      </c>
      <c r="G6169" s="6" t="s">
        <v>48</v>
      </c>
      <c r="H6169" s="6" t="s">
        <v>90</v>
      </c>
      <c r="I6169" s="6" t="s">
        <v>91</v>
      </c>
      <c r="J6169" s="8" t="s">
        <v>22</v>
      </c>
      <c r="K6169" s="9">
        <v>54</v>
      </c>
      <c r="L6169" s="10">
        <v>100</v>
      </c>
      <c r="M6169" s="11">
        <v>5400</v>
      </c>
      <c r="N6169" s="11">
        <v>2592</v>
      </c>
      <c r="O6169" s="12">
        <v>0.48</v>
      </c>
      <c r="P6169" s="6" t="s">
        <v>83</v>
      </c>
    </row>
    <row r="6170" spans="2:16" ht="14.25" customHeight="1">
      <c r="B6170" s="6" t="s">
        <v>26</v>
      </c>
      <c r="C6170" s="6">
        <v>1128299</v>
      </c>
      <c r="D6170" s="7">
        <v>44453</v>
      </c>
      <c r="E6170" s="7" t="str">
        <f t="shared" si="192"/>
        <v>Sep</v>
      </c>
      <c r="F6170" s="7" t="str">
        <f t="shared" si="193"/>
        <v>2021</v>
      </c>
      <c r="G6170" s="6" t="s">
        <v>48</v>
      </c>
      <c r="H6170" s="6" t="s">
        <v>90</v>
      </c>
      <c r="I6170" s="6" t="s">
        <v>91</v>
      </c>
      <c r="J6170" s="8" t="s">
        <v>23</v>
      </c>
      <c r="K6170" s="9">
        <v>59</v>
      </c>
      <c r="L6170" s="10">
        <v>131</v>
      </c>
      <c r="M6170" s="11">
        <v>7729</v>
      </c>
      <c r="N6170" s="11">
        <v>3091.6000000000004</v>
      </c>
      <c r="O6170" s="12">
        <v>0.4</v>
      </c>
      <c r="P6170" s="6" t="s">
        <v>83</v>
      </c>
    </row>
    <row r="6171" spans="2:16" ht="14.25" customHeight="1">
      <c r="B6171" s="6" t="s">
        <v>26</v>
      </c>
      <c r="C6171" s="6">
        <v>1128299</v>
      </c>
      <c r="D6171" s="7">
        <v>44482</v>
      </c>
      <c r="E6171" s="7" t="str">
        <f t="shared" si="192"/>
        <v>Oct</v>
      </c>
      <c r="F6171" s="7" t="str">
        <f t="shared" si="193"/>
        <v>2021</v>
      </c>
      <c r="G6171" s="6" t="s">
        <v>48</v>
      </c>
      <c r="H6171" s="6" t="s">
        <v>90</v>
      </c>
      <c r="I6171" s="6" t="s">
        <v>91</v>
      </c>
      <c r="J6171" s="8" t="s">
        <v>17</v>
      </c>
      <c r="K6171" s="9">
        <v>42</v>
      </c>
      <c r="L6171" s="10">
        <v>131</v>
      </c>
      <c r="M6171" s="11">
        <v>5502</v>
      </c>
      <c r="N6171" s="11">
        <v>2806.02</v>
      </c>
      <c r="O6171" s="12">
        <v>0.51</v>
      </c>
      <c r="P6171" s="6" t="s">
        <v>83</v>
      </c>
    </row>
    <row r="6172" spans="2:16" ht="14.25" customHeight="1">
      <c r="B6172" s="6" t="s">
        <v>26</v>
      </c>
      <c r="C6172" s="6">
        <v>1128299</v>
      </c>
      <c r="D6172" s="7">
        <v>44482</v>
      </c>
      <c r="E6172" s="7" t="str">
        <f t="shared" si="192"/>
        <v>Oct</v>
      </c>
      <c r="F6172" s="7" t="str">
        <f t="shared" si="193"/>
        <v>2021</v>
      </c>
      <c r="G6172" s="6" t="s">
        <v>48</v>
      </c>
      <c r="H6172" s="6" t="s">
        <v>90</v>
      </c>
      <c r="I6172" s="6" t="s">
        <v>91</v>
      </c>
      <c r="J6172" s="8" t="s">
        <v>19</v>
      </c>
      <c r="K6172" s="9">
        <v>47</v>
      </c>
      <c r="L6172" s="10">
        <v>142</v>
      </c>
      <c r="M6172" s="11">
        <v>6674</v>
      </c>
      <c r="N6172" s="11">
        <v>3470.48</v>
      </c>
      <c r="O6172" s="12">
        <v>0.52</v>
      </c>
      <c r="P6172" s="6" t="s">
        <v>83</v>
      </c>
    </row>
    <row r="6173" spans="2:16" ht="14.25" customHeight="1">
      <c r="B6173" s="6" t="s">
        <v>26</v>
      </c>
      <c r="C6173" s="6">
        <v>1128299</v>
      </c>
      <c r="D6173" s="7">
        <v>44482</v>
      </c>
      <c r="E6173" s="7" t="str">
        <f t="shared" si="192"/>
        <v>Oct</v>
      </c>
      <c r="F6173" s="7" t="str">
        <f t="shared" si="193"/>
        <v>2021</v>
      </c>
      <c r="G6173" s="6" t="s">
        <v>48</v>
      </c>
      <c r="H6173" s="6" t="s">
        <v>90</v>
      </c>
      <c r="I6173" s="6" t="s">
        <v>91</v>
      </c>
      <c r="J6173" s="8" t="s">
        <v>20</v>
      </c>
      <c r="K6173" s="9">
        <v>42</v>
      </c>
      <c r="L6173" s="10">
        <v>105</v>
      </c>
      <c r="M6173" s="11">
        <v>4410</v>
      </c>
      <c r="N6173" s="11">
        <v>2072.6999999999998</v>
      </c>
      <c r="O6173" s="12">
        <v>0.47</v>
      </c>
      <c r="P6173" s="6" t="s">
        <v>83</v>
      </c>
    </row>
    <row r="6174" spans="2:16" ht="14.25" customHeight="1">
      <c r="B6174" s="6" t="s">
        <v>26</v>
      </c>
      <c r="C6174" s="6">
        <v>1128299</v>
      </c>
      <c r="D6174" s="7">
        <v>44482</v>
      </c>
      <c r="E6174" s="7" t="str">
        <f t="shared" si="192"/>
        <v>Oct</v>
      </c>
      <c r="F6174" s="7" t="str">
        <f t="shared" si="193"/>
        <v>2021</v>
      </c>
      <c r="G6174" s="6" t="s">
        <v>48</v>
      </c>
      <c r="H6174" s="6" t="s">
        <v>90</v>
      </c>
      <c r="I6174" s="6" t="s">
        <v>91</v>
      </c>
      <c r="J6174" s="8" t="s">
        <v>21</v>
      </c>
      <c r="K6174" s="9">
        <v>44</v>
      </c>
      <c r="L6174" s="10">
        <v>88</v>
      </c>
      <c r="M6174" s="11">
        <v>3872</v>
      </c>
      <c r="N6174" s="11">
        <v>1936</v>
      </c>
      <c r="O6174" s="12">
        <v>0.5</v>
      </c>
      <c r="P6174" s="6" t="s">
        <v>83</v>
      </c>
    </row>
    <row r="6175" spans="2:16" ht="14.25" customHeight="1">
      <c r="B6175" s="6" t="s">
        <v>26</v>
      </c>
      <c r="C6175" s="6">
        <v>1128299</v>
      </c>
      <c r="D6175" s="7">
        <v>44482</v>
      </c>
      <c r="E6175" s="7" t="str">
        <f t="shared" si="192"/>
        <v>Oct</v>
      </c>
      <c r="F6175" s="7" t="str">
        <f t="shared" si="193"/>
        <v>2021</v>
      </c>
      <c r="G6175" s="6" t="s">
        <v>48</v>
      </c>
      <c r="H6175" s="6" t="s">
        <v>90</v>
      </c>
      <c r="I6175" s="6" t="s">
        <v>91</v>
      </c>
      <c r="J6175" s="8" t="s">
        <v>22</v>
      </c>
      <c r="K6175" s="9">
        <v>50</v>
      </c>
      <c r="L6175" s="10">
        <v>90</v>
      </c>
      <c r="M6175" s="11">
        <v>4500</v>
      </c>
      <c r="N6175" s="11">
        <v>2070</v>
      </c>
      <c r="O6175" s="12">
        <v>0.45999999999999996</v>
      </c>
      <c r="P6175" s="6" t="s">
        <v>83</v>
      </c>
    </row>
    <row r="6176" spans="2:16" ht="14.25" customHeight="1">
      <c r="B6176" s="6" t="s">
        <v>26</v>
      </c>
      <c r="C6176" s="6">
        <v>1128299</v>
      </c>
      <c r="D6176" s="7">
        <v>44482</v>
      </c>
      <c r="E6176" s="7" t="str">
        <f t="shared" si="192"/>
        <v>Oct</v>
      </c>
      <c r="F6176" s="7" t="str">
        <f t="shared" si="193"/>
        <v>2021</v>
      </c>
      <c r="G6176" s="6" t="s">
        <v>48</v>
      </c>
      <c r="H6176" s="6" t="s">
        <v>90</v>
      </c>
      <c r="I6176" s="6" t="s">
        <v>91</v>
      </c>
      <c r="J6176" s="8" t="s">
        <v>23</v>
      </c>
      <c r="K6176" s="9">
        <v>64</v>
      </c>
      <c r="L6176" s="10">
        <v>102</v>
      </c>
      <c r="M6176" s="11">
        <v>6528</v>
      </c>
      <c r="N6176" s="11">
        <v>2545.92</v>
      </c>
      <c r="O6176" s="12">
        <v>0.39</v>
      </c>
      <c r="P6176" s="6" t="s">
        <v>83</v>
      </c>
    </row>
    <row r="6177" spans="2:16" ht="14.25" customHeight="1">
      <c r="B6177" s="6" t="s">
        <v>26</v>
      </c>
      <c r="C6177" s="6">
        <v>1128299</v>
      </c>
      <c r="D6177" s="7">
        <v>44513</v>
      </c>
      <c r="E6177" s="7" t="str">
        <f t="shared" si="192"/>
        <v>Nov</v>
      </c>
      <c r="F6177" s="7" t="str">
        <f t="shared" si="193"/>
        <v>2021</v>
      </c>
      <c r="G6177" s="6" t="s">
        <v>48</v>
      </c>
      <c r="H6177" s="6" t="s">
        <v>90</v>
      </c>
      <c r="I6177" s="6" t="s">
        <v>91</v>
      </c>
      <c r="J6177" s="8" t="s">
        <v>17</v>
      </c>
      <c r="K6177" s="9">
        <v>51</v>
      </c>
      <c r="L6177" s="10">
        <v>137</v>
      </c>
      <c r="M6177" s="11">
        <v>6987</v>
      </c>
      <c r="N6177" s="11">
        <v>3563.37</v>
      </c>
      <c r="O6177" s="12">
        <v>0.51</v>
      </c>
      <c r="P6177" s="6" t="s">
        <v>83</v>
      </c>
    </row>
    <row r="6178" spans="2:16" ht="14.25" customHeight="1">
      <c r="B6178" s="6" t="s">
        <v>26</v>
      </c>
      <c r="C6178" s="6">
        <v>1128299</v>
      </c>
      <c r="D6178" s="7">
        <v>44513</v>
      </c>
      <c r="E6178" s="7" t="str">
        <f t="shared" si="192"/>
        <v>Nov</v>
      </c>
      <c r="F6178" s="7" t="str">
        <f t="shared" si="193"/>
        <v>2021</v>
      </c>
      <c r="G6178" s="6" t="s">
        <v>48</v>
      </c>
      <c r="H6178" s="6" t="s">
        <v>90</v>
      </c>
      <c r="I6178" s="6" t="s">
        <v>91</v>
      </c>
      <c r="J6178" s="8" t="s">
        <v>19</v>
      </c>
      <c r="K6178" s="9">
        <v>58</v>
      </c>
      <c r="L6178" s="10">
        <v>173</v>
      </c>
      <c r="M6178" s="11">
        <v>10034</v>
      </c>
      <c r="N6178" s="11">
        <v>5418.3600000000006</v>
      </c>
      <c r="O6178" s="12">
        <v>0.54</v>
      </c>
      <c r="P6178" s="6" t="s">
        <v>83</v>
      </c>
    </row>
    <row r="6179" spans="2:16" ht="14.25" customHeight="1">
      <c r="B6179" s="6" t="s">
        <v>26</v>
      </c>
      <c r="C6179" s="6">
        <v>1128299</v>
      </c>
      <c r="D6179" s="7">
        <v>44513</v>
      </c>
      <c r="E6179" s="7" t="str">
        <f t="shared" si="192"/>
        <v>Nov</v>
      </c>
      <c r="F6179" s="7" t="str">
        <f t="shared" si="193"/>
        <v>2021</v>
      </c>
      <c r="G6179" s="6" t="s">
        <v>48</v>
      </c>
      <c r="H6179" s="6" t="s">
        <v>90</v>
      </c>
      <c r="I6179" s="6" t="s">
        <v>91</v>
      </c>
      <c r="J6179" s="8" t="s">
        <v>20</v>
      </c>
      <c r="K6179" s="9">
        <v>54</v>
      </c>
      <c r="L6179" s="10">
        <v>115</v>
      </c>
      <c r="M6179" s="11">
        <v>6210</v>
      </c>
      <c r="N6179" s="11">
        <v>2918.7</v>
      </c>
      <c r="O6179" s="12">
        <v>0.47</v>
      </c>
      <c r="P6179" s="6" t="s">
        <v>83</v>
      </c>
    </row>
    <row r="6180" spans="2:16" ht="14.25" customHeight="1">
      <c r="B6180" s="6" t="s">
        <v>26</v>
      </c>
      <c r="C6180" s="6">
        <v>1128299</v>
      </c>
      <c r="D6180" s="7">
        <v>44513</v>
      </c>
      <c r="E6180" s="7" t="str">
        <f t="shared" si="192"/>
        <v>Nov</v>
      </c>
      <c r="F6180" s="7" t="str">
        <f t="shared" si="193"/>
        <v>2021</v>
      </c>
      <c r="G6180" s="6" t="s">
        <v>48</v>
      </c>
      <c r="H6180" s="6" t="s">
        <v>90</v>
      </c>
      <c r="I6180" s="6" t="s">
        <v>91</v>
      </c>
      <c r="J6180" s="8" t="s">
        <v>21</v>
      </c>
      <c r="K6180" s="9">
        <v>51</v>
      </c>
      <c r="L6180" s="10">
        <v>116</v>
      </c>
      <c r="M6180" s="11">
        <v>5916</v>
      </c>
      <c r="N6180" s="11">
        <v>3076.32</v>
      </c>
      <c r="O6180" s="12">
        <v>0.52</v>
      </c>
      <c r="P6180" s="6" t="s">
        <v>83</v>
      </c>
    </row>
    <row r="6181" spans="2:16" ht="14.25" customHeight="1">
      <c r="B6181" s="6" t="s">
        <v>26</v>
      </c>
      <c r="C6181" s="6">
        <v>1128299</v>
      </c>
      <c r="D6181" s="7">
        <v>44513</v>
      </c>
      <c r="E6181" s="7" t="str">
        <f t="shared" si="192"/>
        <v>Nov</v>
      </c>
      <c r="F6181" s="7" t="str">
        <f t="shared" si="193"/>
        <v>2021</v>
      </c>
      <c r="G6181" s="6" t="s">
        <v>48</v>
      </c>
      <c r="H6181" s="6" t="s">
        <v>90</v>
      </c>
      <c r="I6181" s="6" t="s">
        <v>91</v>
      </c>
      <c r="J6181" s="8" t="s">
        <v>22</v>
      </c>
      <c r="K6181" s="9">
        <v>60</v>
      </c>
      <c r="L6181" s="10">
        <v>102</v>
      </c>
      <c r="M6181" s="11">
        <v>6120</v>
      </c>
      <c r="N6181" s="11">
        <v>2876.3999999999996</v>
      </c>
      <c r="O6181" s="12">
        <v>0.47</v>
      </c>
      <c r="P6181" s="6" t="s">
        <v>83</v>
      </c>
    </row>
    <row r="6182" spans="2:16" ht="14.25" customHeight="1">
      <c r="B6182" s="6" t="s">
        <v>26</v>
      </c>
      <c r="C6182" s="6">
        <v>1128299</v>
      </c>
      <c r="D6182" s="7">
        <v>44513</v>
      </c>
      <c r="E6182" s="7" t="str">
        <f t="shared" si="192"/>
        <v>Nov</v>
      </c>
      <c r="F6182" s="7" t="str">
        <f t="shared" si="193"/>
        <v>2021</v>
      </c>
      <c r="G6182" s="6" t="s">
        <v>48</v>
      </c>
      <c r="H6182" s="6" t="s">
        <v>90</v>
      </c>
      <c r="I6182" s="6" t="s">
        <v>91</v>
      </c>
      <c r="J6182" s="8" t="s">
        <v>23</v>
      </c>
      <c r="K6182" s="9">
        <v>65</v>
      </c>
      <c r="L6182" s="10">
        <v>124</v>
      </c>
      <c r="M6182" s="11">
        <v>8060</v>
      </c>
      <c r="N6182" s="11">
        <v>2821</v>
      </c>
      <c r="O6182" s="12">
        <v>0.35</v>
      </c>
      <c r="P6182" s="6" t="s">
        <v>83</v>
      </c>
    </row>
    <row r="6183" spans="2:16" ht="14.25" customHeight="1">
      <c r="B6183" s="6" t="s">
        <v>26</v>
      </c>
      <c r="C6183" s="6">
        <v>1128299</v>
      </c>
      <c r="D6183" s="7">
        <v>44542</v>
      </c>
      <c r="E6183" s="7" t="str">
        <f t="shared" si="192"/>
        <v>Dec</v>
      </c>
      <c r="F6183" s="7" t="str">
        <f t="shared" si="193"/>
        <v>2021</v>
      </c>
      <c r="G6183" s="6" t="s">
        <v>48</v>
      </c>
      <c r="H6183" s="6" t="s">
        <v>90</v>
      </c>
      <c r="I6183" s="6" t="s">
        <v>91</v>
      </c>
      <c r="J6183" s="8" t="s">
        <v>17</v>
      </c>
      <c r="K6183" s="9">
        <v>50</v>
      </c>
      <c r="L6183" s="10">
        <v>203</v>
      </c>
      <c r="M6183" s="11">
        <v>10150</v>
      </c>
      <c r="N6183" s="11">
        <v>5582.5</v>
      </c>
      <c r="O6183" s="12">
        <v>0.55000000000000004</v>
      </c>
      <c r="P6183" s="6" t="s">
        <v>83</v>
      </c>
    </row>
    <row r="6184" spans="2:16" ht="14.25" customHeight="1">
      <c r="B6184" s="6" t="s">
        <v>26</v>
      </c>
      <c r="C6184" s="6">
        <v>1128299</v>
      </c>
      <c r="D6184" s="7">
        <v>44542</v>
      </c>
      <c r="E6184" s="7" t="str">
        <f t="shared" si="192"/>
        <v>Dec</v>
      </c>
      <c r="F6184" s="7" t="str">
        <f t="shared" si="193"/>
        <v>2021</v>
      </c>
      <c r="G6184" s="6" t="s">
        <v>48</v>
      </c>
      <c r="H6184" s="6" t="s">
        <v>90</v>
      </c>
      <c r="I6184" s="6" t="s">
        <v>91</v>
      </c>
      <c r="J6184" s="8" t="s">
        <v>19</v>
      </c>
      <c r="K6184" s="9">
        <v>58</v>
      </c>
      <c r="L6184" s="10">
        <v>189</v>
      </c>
      <c r="M6184" s="11">
        <v>10962</v>
      </c>
      <c r="N6184" s="11">
        <v>5809.8600000000006</v>
      </c>
      <c r="O6184" s="12">
        <v>0.53</v>
      </c>
      <c r="P6184" s="6" t="s">
        <v>83</v>
      </c>
    </row>
    <row r="6185" spans="2:16" ht="14.25" customHeight="1">
      <c r="B6185" s="6" t="s">
        <v>14</v>
      </c>
      <c r="C6185" s="6">
        <v>1128299</v>
      </c>
      <c r="D6185" s="7">
        <v>44542</v>
      </c>
      <c r="E6185" s="7" t="str">
        <f t="shared" si="192"/>
        <v>Dec</v>
      </c>
      <c r="F6185" s="7" t="str">
        <f t="shared" si="193"/>
        <v>2021</v>
      </c>
      <c r="G6185" s="6" t="s">
        <v>48</v>
      </c>
      <c r="H6185" s="6" t="s">
        <v>90</v>
      </c>
      <c r="I6185" s="6" t="s">
        <v>91</v>
      </c>
      <c r="J6185" s="8" t="s">
        <v>20</v>
      </c>
      <c r="K6185" s="9">
        <v>53</v>
      </c>
      <c r="L6185" s="10">
        <v>138</v>
      </c>
      <c r="M6185" s="11">
        <v>7314</v>
      </c>
      <c r="N6185" s="11">
        <v>3657</v>
      </c>
      <c r="O6185" s="12">
        <v>0.5</v>
      </c>
      <c r="P6185" s="6" t="s">
        <v>83</v>
      </c>
    </row>
    <row r="6186" spans="2:16" ht="14.25" customHeight="1">
      <c r="B6186" s="6" t="s">
        <v>14</v>
      </c>
      <c r="C6186" s="6">
        <v>1128299</v>
      </c>
      <c r="D6186" s="7">
        <v>44542</v>
      </c>
      <c r="E6186" s="7" t="str">
        <f t="shared" si="192"/>
        <v>Dec</v>
      </c>
      <c r="F6186" s="7" t="str">
        <f t="shared" si="193"/>
        <v>2021</v>
      </c>
      <c r="G6186" s="6" t="s">
        <v>48</v>
      </c>
      <c r="H6186" s="6" t="s">
        <v>90</v>
      </c>
      <c r="I6186" s="6" t="s">
        <v>91</v>
      </c>
      <c r="J6186" s="8" t="s">
        <v>21</v>
      </c>
      <c r="K6186" s="9">
        <v>51</v>
      </c>
      <c r="L6186" s="10">
        <v>128</v>
      </c>
      <c r="M6186" s="11">
        <v>6528</v>
      </c>
      <c r="N6186" s="11">
        <v>3264</v>
      </c>
      <c r="O6186" s="12">
        <v>0.5</v>
      </c>
      <c r="P6186" s="6" t="s">
        <v>83</v>
      </c>
    </row>
    <row r="6187" spans="2:16" ht="14.25" customHeight="1">
      <c r="B6187" s="6" t="s">
        <v>14</v>
      </c>
      <c r="C6187" s="6">
        <v>1128299</v>
      </c>
      <c r="D6187" s="7">
        <v>44542</v>
      </c>
      <c r="E6187" s="7" t="str">
        <f t="shared" si="192"/>
        <v>Dec</v>
      </c>
      <c r="F6187" s="7" t="str">
        <f t="shared" si="193"/>
        <v>2021</v>
      </c>
      <c r="G6187" s="6" t="s">
        <v>48</v>
      </c>
      <c r="H6187" s="6" t="s">
        <v>90</v>
      </c>
      <c r="I6187" s="6" t="s">
        <v>91</v>
      </c>
      <c r="J6187" s="8" t="s">
        <v>22</v>
      </c>
      <c r="K6187" s="9">
        <v>64</v>
      </c>
      <c r="L6187" s="10">
        <v>116</v>
      </c>
      <c r="M6187" s="11">
        <v>7424</v>
      </c>
      <c r="N6187" s="11">
        <v>3712</v>
      </c>
      <c r="O6187" s="12">
        <v>0.5</v>
      </c>
      <c r="P6187" s="6" t="s">
        <v>83</v>
      </c>
    </row>
    <row r="6188" spans="2:16" ht="14.25" customHeight="1">
      <c r="B6188" s="6" t="s">
        <v>14</v>
      </c>
      <c r="C6188" s="6">
        <v>1128299</v>
      </c>
      <c r="D6188" s="7">
        <v>44542</v>
      </c>
      <c r="E6188" s="7" t="str">
        <f t="shared" si="192"/>
        <v>Dec</v>
      </c>
      <c r="F6188" s="7" t="str">
        <f t="shared" si="193"/>
        <v>2021</v>
      </c>
      <c r="G6188" s="6" t="s">
        <v>48</v>
      </c>
      <c r="H6188" s="6" t="s">
        <v>90</v>
      </c>
      <c r="I6188" s="6" t="s">
        <v>91</v>
      </c>
      <c r="J6188" s="8" t="s">
        <v>23</v>
      </c>
      <c r="K6188" s="9">
        <v>64</v>
      </c>
      <c r="L6188" s="10">
        <v>135</v>
      </c>
      <c r="M6188" s="11">
        <v>8640</v>
      </c>
      <c r="N6188" s="11">
        <v>3024</v>
      </c>
      <c r="O6188" s="12">
        <v>0.35</v>
      </c>
      <c r="P6188" s="6" t="s">
        <v>83</v>
      </c>
    </row>
    <row r="6189" spans="2:16" ht="14.25" customHeight="1">
      <c r="B6189" s="6" t="s">
        <v>14</v>
      </c>
      <c r="C6189" s="6">
        <v>1185732</v>
      </c>
      <c r="D6189" s="7">
        <v>44205</v>
      </c>
      <c r="E6189" s="7" t="str">
        <f t="shared" si="192"/>
        <v>Jan</v>
      </c>
      <c r="F6189" s="7" t="str">
        <f t="shared" si="193"/>
        <v>2021</v>
      </c>
      <c r="G6189" s="6" t="s">
        <v>48</v>
      </c>
      <c r="H6189" s="6" t="s">
        <v>90</v>
      </c>
      <c r="I6189" s="6" t="s">
        <v>91</v>
      </c>
      <c r="J6189" s="8" t="s">
        <v>17</v>
      </c>
      <c r="K6189" s="9">
        <v>39</v>
      </c>
      <c r="L6189" s="10">
        <v>256</v>
      </c>
      <c r="M6189" s="11">
        <v>9984</v>
      </c>
      <c r="N6189" s="11">
        <v>5790.7200000000012</v>
      </c>
      <c r="O6189" s="12">
        <v>0.58000000000000007</v>
      </c>
      <c r="P6189" s="6" t="s">
        <v>83</v>
      </c>
    </row>
    <row r="6190" spans="2:16" ht="14.25" customHeight="1">
      <c r="B6190" s="6" t="s">
        <v>14</v>
      </c>
      <c r="C6190" s="6">
        <v>1185732</v>
      </c>
      <c r="D6190" s="7">
        <v>44205</v>
      </c>
      <c r="E6190" s="7" t="str">
        <f t="shared" si="192"/>
        <v>Jan</v>
      </c>
      <c r="F6190" s="7" t="str">
        <f t="shared" si="193"/>
        <v>2021</v>
      </c>
      <c r="G6190" s="6" t="s">
        <v>48</v>
      </c>
      <c r="H6190" s="6" t="s">
        <v>90</v>
      </c>
      <c r="I6190" s="6" t="s">
        <v>91</v>
      </c>
      <c r="J6190" s="8" t="s">
        <v>19</v>
      </c>
      <c r="K6190" s="9">
        <v>37</v>
      </c>
      <c r="L6190" s="10">
        <v>206</v>
      </c>
      <c r="M6190" s="11">
        <v>7622</v>
      </c>
      <c r="N6190" s="11">
        <v>3429.8999999999996</v>
      </c>
      <c r="O6190" s="12">
        <v>0.44999999999999996</v>
      </c>
      <c r="P6190" s="6" t="s">
        <v>83</v>
      </c>
    </row>
    <row r="6191" spans="2:16" ht="14.25" customHeight="1">
      <c r="B6191" s="6" t="s">
        <v>14</v>
      </c>
      <c r="C6191" s="6">
        <v>1185732</v>
      </c>
      <c r="D6191" s="7">
        <v>44205</v>
      </c>
      <c r="E6191" s="7" t="str">
        <f t="shared" si="192"/>
        <v>Jan</v>
      </c>
      <c r="F6191" s="7" t="str">
        <f t="shared" si="193"/>
        <v>2021</v>
      </c>
      <c r="G6191" s="6" t="s">
        <v>48</v>
      </c>
      <c r="H6191" s="6" t="s">
        <v>90</v>
      </c>
      <c r="I6191" s="6" t="s">
        <v>91</v>
      </c>
      <c r="J6191" s="8" t="s">
        <v>20</v>
      </c>
      <c r="K6191" s="9">
        <v>29</v>
      </c>
      <c r="L6191" s="10">
        <v>248</v>
      </c>
      <c r="M6191" s="11">
        <v>7192</v>
      </c>
      <c r="N6191" s="11">
        <v>2804.88</v>
      </c>
      <c r="O6191" s="12">
        <v>0.39</v>
      </c>
      <c r="P6191" s="6" t="s">
        <v>83</v>
      </c>
    </row>
    <row r="6192" spans="2:16" ht="14.25" customHeight="1">
      <c r="B6192" s="6" t="s">
        <v>14</v>
      </c>
      <c r="C6192" s="6">
        <v>1185732</v>
      </c>
      <c r="D6192" s="7">
        <v>44205</v>
      </c>
      <c r="E6192" s="7" t="str">
        <f t="shared" si="192"/>
        <v>Jan</v>
      </c>
      <c r="F6192" s="7" t="str">
        <f t="shared" si="193"/>
        <v>2021</v>
      </c>
      <c r="G6192" s="6" t="s">
        <v>48</v>
      </c>
      <c r="H6192" s="6" t="s">
        <v>90</v>
      </c>
      <c r="I6192" s="6" t="s">
        <v>91</v>
      </c>
      <c r="J6192" s="8" t="s">
        <v>21</v>
      </c>
      <c r="K6192" s="9">
        <v>34</v>
      </c>
      <c r="L6192" s="10">
        <v>203</v>
      </c>
      <c r="M6192" s="11">
        <v>6902</v>
      </c>
      <c r="N6192" s="11">
        <v>3036.88</v>
      </c>
      <c r="O6192" s="12">
        <v>0.44</v>
      </c>
      <c r="P6192" s="6" t="s">
        <v>83</v>
      </c>
    </row>
    <row r="6193" spans="2:16" ht="14.25" customHeight="1">
      <c r="B6193" s="6" t="s">
        <v>14</v>
      </c>
      <c r="C6193" s="6">
        <v>1185732</v>
      </c>
      <c r="D6193" s="7">
        <v>44205</v>
      </c>
      <c r="E6193" s="7" t="str">
        <f t="shared" si="192"/>
        <v>Jan</v>
      </c>
      <c r="F6193" s="7" t="str">
        <f t="shared" si="193"/>
        <v>2021</v>
      </c>
      <c r="G6193" s="6" t="s">
        <v>48</v>
      </c>
      <c r="H6193" s="6" t="s">
        <v>90</v>
      </c>
      <c r="I6193" s="6" t="s">
        <v>91</v>
      </c>
      <c r="J6193" s="8" t="s">
        <v>22</v>
      </c>
      <c r="K6193" s="9">
        <v>47</v>
      </c>
      <c r="L6193" s="10">
        <v>189</v>
      </c>
      <c r="M6193" s="11">
        <v>8883</v>
      </c>
      <c r="N6193" s="11">
        <v>4175.01</v>
      </c>
      <c r="O6193" s="12">
        <v>0.47</v>
      </c>
      <c r="P6193" s="6" t="s">
        <v>83</v>
      </c>
    </row>
    <row r="6194" spans="2:16" ht="14.25" customHeight="1">
      <c r="B6194" s="6" t="s">
        <v>14</v>
      </c>
      <c r="C6194" s="6">
        <v>1185732</v>
      </c>
      <c r="D6194" s="7">
        <v>44205</v>
      </c>
      <c r="E6194" s="7" t="str">
        <f t="shared" si="192"/>
        <v>Jan</v>
      </c>
      <c r="F6194" s="7" t="str">
        <f t="shared" si="193"/>
        <v>2021</v>
      </c>
      <c r="G6194" s="6" t="s">
        <v>48</v>
      </c>
      <c r="H6194" s="6" t="s">
        <v>90</v>
      </c>
      <c r="I6194" s="6" t="s">
        <v>91</v>
      </c>
      <c r="J6194" s="8" t="s">
        <v>23</v>
      </c>
      <c r="K6194" s="9">
        <v>37</v>
      </c>
      <c r="L6194" s="10">
        <v>239</v>
      </c>
      <c r="M6194" s="11">
        <v>8843</v>
      </c>
      <c r="N6194" s="11">
        <v>5305.8</v>
      </c>
      <c r="O6194" s="12">
        <v>0.6</v>
      </c>
      <c r="P6194" s="6" t="s">
        <v>83</v>
      </c>
    </row>
    <row r="6195" spans="2:16" ht="14.25" customHeight="1">
      <c r="B6195" s="6" t="s">
        <v>14</v>
      </c>
      <c r="C6195" s="6">
        <v>1185732</v>
      </c>
      <c r="D6195" s="7">
        <v>44234</v>
      </c>
      <c r="E6195" s="7" t="str">
        <f t="shared" si="192"/>
        <v>Feb</v>
      </c>
      <c r="F6195" s="7" t="str">
        <f t="shared" si="193"/>
        <v>2021</v>
      </c>
      <c r="G6195" s="6" t="s">
        <v>48</v>
      </c>
      <c r="H6195" s="6" t="s">
        <v>90</v>
      </c>
      <c r="I6195" s="6" t="s">
        <v>91</v>
      </c>
      <c r="J6195" s="8" t="s">
        <v>17</v>
      </c>
      <c r="K6195" s="9">
        <v>38</v>
      </c>
      <c r="L6195" s="10">
        <v>312</v>
      </c>
      <c r="M6195" s="11">
        <v>11856</v>
      </c>
      <c r="N6195" s="11">
        <v>6995.0400000000009</v>
      </c>
      <c r="O6195" s="12">
        <v>0.59000000000000008</v>
      </c>
      <c r="P6195" s="6" t="s">
        <v>83</v>
      </c>
    </row>
    <row r="6196" spans="2:16" ht="14.25" customHeight="1">
      <c r="B6196" s="6" t="s">
        <v>14</v>
      </c>
      <c r="C6196" s="6">
        <v>1185732</v>
      </c>
      <c r="D6196" s="7">
        <v>44234</v>
      </c>
      <c r="E6196" s="7" t="str">
        <f t="shared" si="192"/>
        <v>Feb</v>
      </c>
      <c r="F6196" s="7" t="str">
        <f t="shared" si="193"/>
        <v>2021</v>
      </c>
      <c r="G6196" s="6" t="s">
        <v>48</v>
      </c>
      <c r="H6196" s="6" t="s">
        <v>90</v>
      </c>
      <c r="I6196" s="6" t="s">
        <v>91</v>
      </c>
      <c r="J6196" s="8" t="s">
        <v>19</v>
      </c>
      <c r="K6196" s="9">
        <v>39</v>
      </c>
      <c r="L6196" s="10">
        <v>218</v>
      </c>
      <c r="M6196" s="11">
        <v>8502</v>
      </c>
      <c r="N6196" s="11">
        <v>3910.9199999999996</v>
      </c>
      <c r="O6196" s="12">
        <v>0.45999999999999996</v>
      </c>
      <c r="P6196" s="6" t="s">
        <v>83</v>
      </c>
    </row>
    <row r="6197" spans="2:16" ht="14.25" customHeight="1">
      <c r="B6197" s="6" t="s">
        <v>14</v>
      </c>
      <c r="C6197" s="6">
        <v>1185732</v>
      </c>
      <c r="D6197" s="7">
        <v>44234</v>
      </c>
      <c r="E6197" s="7" t="str">
        <f t="shared" si="192"/>
        <v>Feb</v>
      </c>
      <c r="F6197" s="7" t="str">
        <f t="shared" si="193"/>
        <v>2021</v>
      </c>
      <c r="G6197" s="6" t="s">
        <v>48</v>
      </c>
      <c r="H6197" s="6" t="s">
        <v>90</v>
      </c>
      <c r="I6197" s="6" t="s">
        <v>91</v>
      </c>
      <c r="J6197" s="8" t="s">
        <v>20</v>
      </c>
      <c r="K6197" s="9">
        <v>29</v>
      </c>
      <c r="L6197" s="10">
        <v>217</v>
      </c>
      <c r="M6197" s="11">
        <v>6293</v>
      </c>
      <c r="N6197" s="11">
        <v>2328.41</v>
      </c>
      <c r="O6197" s="12">
        <v>0.37</v>
      </c>
      <c r="P6197" s="6" t="s">
        <v>83</v>
      </c>
    </row>
    <row r="6198" spans="2:16" ht="14.25" customHeight="1">
      <c r="B6198" s="6" t="s">
        <v>14</v>
      </c>
      <c r="C6198" s="6">
        <v>1185732</v>
      </c>
      <c r="D6198" s="7">
        <v>44234</v>
      </c>
      <c r="E6198" s="7" t="str">
        <f t="shared" si="192"/>
        <v>Feb</v>
      </c>
      <c r="F6198" s="7" t="str">
        <f t="shared" si="193"/>
        <v>2021</v>
      </c>
      <c r="G6198" s="6" t="s">
        <v>48</v>
      </c>
      <c r="H6198" s="6" t="s">
        <v>92</v>
      </c>
      <c r="I6198" s="6" t="s">
        <v>93</v>
      </c>
      <c r="J6198" s="8" t="s">
        <v>21</v>
      </c>
      <c r="K6198" s="9">
        <v>33</v>
      </c>
      <c r="L6198" s="10">
        <v>169</v>
      </c>
      <c r="M6198" s="11">
        <v>5577</v>
      </c>
      <c r="N6198" s="11">
        <v>2509.6499999999996</v>
      </c>
      <c r="O6198" s="12">
        <v>0.44999999999999996</v>
      </c>
      <c r="P6198" s="6" t="s">
        <v>83</v>
      </c>
    </row>
    <row r="6199" spans="2:16" ht="14.25" customHeight="1">
      <c r="B6199" s="6" t="s">
        <v>14</v>
      </c>
      <c r="C6199" s="6">
        <v>1185732</v>
      </c>
      <c r="D6199" s="7">
        <v>44234</v>
      </c>
      <c r="E6199" s="7" t="str">
        <f t="shared" si="192"/>
        <v>Feb</v>
      </c>
      <c r="F6199" s="7" t="str">
        <f t="shared" si="193"/>
        <v>2021</v>
      </c>
      <c r="G6199" s="6" t="s">
        <v>48</v>
      </c>
      <c r="H6199" s="6" t="s">
        <v>92</v>
      </c>
      <c r="I6199" s="6" t="s">
        <v>93</v>
      </c>
      <c r="J6199" s="8" t="s">
        <v>22</v>
      </c>
      <c r="K6199" s="9">
        <v>49</v>
      </c>
      <c r="L6199" s="10">
        <v>189</v>
      </c>
      <c r="M6199" s="11">
        <v>9261</v>
      </c>
      <c r="N6199" s="11">
        <v>4352.67</v>
      </c>
      <c r="O6199" s="12">
        <v>0.47</v>
      </c>
      <c r="P6199" s="6" t="s">
        <v>83</v>
      </c>
    </row>
    <row r="6200" spans="2:16" ht="14.25" customHeight="1">
      <c r="B6200" s="6" t="s">
        <v>14</v>
      </c>
      <c r="C6200" s="6">
        <v>1185732</v>
      </c>
      <c r="D6200" s="7">
        <v>44234</v>
      </c>
      <c r="E6200" s="7" t="str">
        <f t="shared" si="192"/>
        <v>Feb</v>
      </c>
      <c r="F6200" s="7" t="str">
        <f t="shared" si="193"/>
        <v>2021</v>
      </c>
      <c r="G6200" s="6" t="s">
        <v>48</v>
      </c>
      <c r="H6200" s="6" t="s">
        <v>92</v>
      </c>
      <c r="I6200" s="6" t="s">
        <v>93</v>
      </c>
      <c r="J6200" s="8" t="s">
        <v>23</v>
      </c>
      <c r="K6200" s="9">
        <v>34</v>
      </c>
      <c r="L6200" s="10">
        <v>216</v>
      </c>
      <c r="M6200" s="11">
        <v>7344</v>
      </c>
      <c r="N6200" s="11">
        <v>4773.6000000000004</v>
      </c>
      <c r="O6200" s="12">
        <v>0.65</v>
      </c>
      <c r="P6200" s="6" t="s">
        <v>83</v>
      </c>
    </row>
    <row r="6201" spans="2:16" ht="14.25" customHeight="1">
      <c r="B6201" s="6" t="s">
        <v>14</v>
      </c>
      <c r="C6201" s="6">
        <v>1185732</v>
      </c>
      <c r="D6201" s="7">
        <v>44260</v>
      </c>
      <c r="E6201" s="7" t="str">
        <f t="shared" si="192"/>
        <v>Mar</v>
      </c>
      <c r="F6201" s="7" t="str">
        <f t="shared" si="193"/>
        <v>2021</v>
      </c>
      <c r="G6201" s="6" t="s">
        <v>48</v>
      </c>
      <c r="H6201" s="6" t="s">
        <v>92</v>
      </c>
      <c r="I6201" s="6" t="s">
        <v>93</v>
      </c>
      <c r="J6201" s="8" t="s">
        <v>17</v>
      </c>
      <c r="K6201" s="9">
        <v>33</v>
      </c>
      <c r="L6201" s="10">
        <v>265</v>
      </c>
      <c r="M6201" s="11">
        <v>8745</v>
      </c>
      <c r="N6201" s="11">
        <v>5072.1000000000004</v>
      </c>
      <c r="O6201" s="12">
        <v>0.58000000000000007</v>
      </c>
      <c r="P6201" s="6" t="s">
        <v>83</v>
      </c>
    </row>
    <row r="6202" spans="2:16" ht="14.25" customHeight="1">
      <c r="B6202" s="6" t="s">
        <v>14</v>
      </c>
      <c r="C6202" s="6">
        <v>1185732</v>
      </c>
      <c r="D6202" s="7">
        <v>44260</v>
      </c>
      <c r="E6202" s="7" t="str">
        <f t="shared" si="192"/>
        <v>Mar</v>
      </c>
      <c r="F6202" s="7" t="str">
        <f t="shared" si="193"/>
        <v>2021</v>
      </c>
      <c r="G6202" s="6" t="s">
        <v>48</v>
      </c>
      <c r="H6202" s="6" t="s">
        <v>92</v>
      </c>
      <c r="I6202" s="6" t="s">
        <v>93</v>
      </c>
      <c r="J6202" s="8" t="s">
        <v>19</v>
      </c>
      <c r="K6202" s="9">
        <v>32</v>
      </c>
      <c r="L6202" s="10">
        <v>210</v>
      </c>
      <c r="M6202" s="11">
        <v>6720</v>
      </c>
      <c r="N6202" s="11">
        <v>3292.7999999999997</v>
      </c>
      <c r="O6202" s="12">
        <v>0.49</v>
      </c>
      <c r="P6202" s="6" t="s">
        <v>83</v>
      </c>
    </row>
    <row r="6203" spans="2:16" ht="14.25" customHeight="1">
      <c r="B6203" s="6" t="s">
        <v>14</v>
      </c>
      <c r="C6203" s="6">
        <v>1185732</v>
      </c>
      <c r="D6203" s="7">
        <v>44260</v>
      </c>
      <c r="E6203" s="7" t="str">
        <f t="shared" si="192"/>
        <v>Mar</v>
      </c>
      <c r="F6203" s="7" t="str">
        <f t="shared" si="193"/>
        <v>2021</v>
      </c>
      <c r="G6203" s="6" t="s">
        <v>48</v>
      </c>
      <c r="H6203" s="6" t="s">
        <v>92</v>
      </c>
      <c r="I6203" s="6" t="s">
        <v>93</v>
      </c>
      <c r="J6203" s="8" t="s">
        <v>20</v>
      </c>
      <c r="K6203" s="9">
        <v>24</v>
      </c>
      <c r="L6203" s="10">
        <v>181</v>
      </c>
      <c r="M6203" s="11">
        <v>4344</v>
      </c>
      <c r="N6203" s="11">
        <v>1650.72</v>
      </c>
      <c r="O6203" s="12">
        <v>0.38</v>
      </c>
      <c r="P6203" s="6" t="s">
        <v>83</v>
      </c>
    </row>
    <row r="6204" spans="2:16" ht="14.25" customHeight="1">
      <c r="B6204" s="6" t="s">
        <v>14</v>
      </c>
      <c r="C6204" s="6">
        <v>1185732</v>
      </c>
      <c r="D6204" s="7">
        <v>44260</v>
      </c>
      <c r="E6204" s="7" t="str">
        <f t="shared" si="192"/>
        <v>Mar</v>
      </c>
      <c r="F6204" s="7" t="str">
        <f t="shared" si="193"/>
        <v>2021</v>
      </c>
      <c r="G6204" s="6" t="s">
        <v>48</v>
      </c>
      <c r="H6204" s="6" t="s">
        <v>92</v>
      </c>
      <c r="I6204" s="6" t="s">
        <v>93</v>
      </c>
      <c r="J6204" s="8" t="s">
        <v>21</v>
      </c>
      <c r="K6204" s="9">
        <v>27</v>
      </c>
      <c r="L6204" s="10">
        <v>144</v>
      </c>
      <c r="M6204" s="11">
        <v>3888</v>
      </c>
      <c r="N6204" s="11">
        <v>1632.96</v>
      </c>
      <c r="O6204" s="12">
        <v>0.42</v>
      </c>
      <c r="P6204" s="6" t="s">
        <v>83</v>
      </c>
    </row>
    <row r="6205" spans="2:16" ht="14.25" customHeight="1">
      <c r="B6205" s="6" t="s">
        <v>14</v>
      </c>
      <c r="C6205" s="6">
        <v>1185732</v>
      </c>
      <c r="D6205" s="7">
        <v>44260</v>
      </c>
      <c r="E6205" s="7" t="str">
        <f t="shared" si="192"/>
        <v>Mar</v>
      </c>
      <c r="F6205" s="7" t="str">
        <f t="shared" si="193"/>
        <v>2021</v>
      </c>
      <c r="G6205" s="6" t="s">
        <v>48</v>
      </c>
      <c r="H6205" s="6" t="s">
        <v>92</v>
      </c>
      <c r="I6205" s="6" t="s">
        <v>93</v>
      </c>
      <c r="J6205" s="8" t="s">
        <v>22</v>
      </c>
      <c r="K6205" s="9">
        <v>41</v>
      </c>
      <c r="L6205" s="10">
        <v>181</v>
      </c>
      <c r="M6205" s="11">
        <v>7421</v>
      </c>
      <c r="N6205" s="11">
        <v>3562.08</v>
      </c>
      <c r="O6205" s="12">
        <v>0.48</v>
      </c>
      <c r="P6205" s="6" t="s">
        <v>83</v>
      </c>
    </row>
    <row r="6206" spans="2:16" ht="14.25" customHeight="1">
      <c r="B6206" s="6" t="s">
        <v>14</v>
      </c>
      <c r="C6206" s="6">
        <v>1185732</v>
      </c>
      <c r="D6206" s="7">
        <v>44260</v>
      </c>
      <c r="E6206" s="7" t="str">
        <f t="shared" si="192"/>
        <v>Mar</v>
      </c>
      <c r="F6206" s="7" t="str">
        <f t="shared" si="193"/>
        <v>2021</v>
      </c>
      <c r="G6206" s="6" t="s">
        <v>48</v>
      </c>
      <c r="H6206" s="6" t="s">
        <v>92</v>
      </c>
      <c r="I6206" s="6" t="s">
        <v>93</v>
      </c>
      <c r="J6206" s="8" t="s">
        <v>23</v>
      </c>
      <c r="K6206" s="9">
        <v>32</v>
      </c>
      <c r="L6206" s="10">
        <v>189</v>
      </c>
      <c r="M6206" s="11">
        <v>6048</v>
      </c>
      <c r="N6206" s="11">
        <v>3810.2400000000002</v>
      </c>
      <c r="O6206" s="12">
        <v>0.63</v>
      </c>
      <c r="P6206" s="6" t="s">
        <v>83</v>
      </c>
    </row>
    <row r="6207" spans="2:16" ht="14.25" customHeight="1">
      <c r="B6207" s="6" t="s">
        <v>14</v>
      </c>
      <c r="C6207" s="6">
        <v>1185732</v>
      </c>
      <c r="D6207" s="7">
        <v>44292</v>
      </c>
      <c r="E6207" s="7" t="str">
        <f t="shared" si="192"/>
        <v>Apr</v>
      </c>
      <c r="F6207" s="7" t="str">
        <f t="shared" si="193"/>
        <v>2021</v>
      </c>
      <c r="G6207" s="6" t="s">
        <v>48</v>
      </c>
      <c r="H6207" s="6" t="s">
        <v>92</v>
      </c>
      <c r="I6207" s="6" t="s">
        <v>93</v>
      </c>
      <c r="J6207" s="8" t="s">
        <v>17</v>
      </c>
      <c r="K6207" s="9">
        <v>33</v>
      </c>
      <c r="L6207" s="10">
        <v>283</v>
      </c>
      <c r="M6207" s="11">
        <v>9339</v>
      </c>
      <c r="N6207" s="11">
        <v>5323.2300000000005</v>
      </c>
      <c r="O6207" s="12">
        <v>0.57000000000000006</v>
      </c>
      <c r="P6207" s="6" t="s">
        <v>83</v>
      </c>
    </row>
    <row r="6208" spans="2:16" ht="14.25" customHeight="1">
      <c r="B6208" s="6" t="s">
        <v>14</v>
      </c>
      <c r="C6208" s="6">
        <v>1185732</v>
      </c>
      <c r="D6208" s="7">
        <v>44292</v>
      </c>
      <c r="E6208" s="7" t="str">
        <f t="shared" si="192"/>
        <v>Apr</v>
      </c>
      <c r="F6208" s="7" t="str">
        <f t="shared" si="193"/>
        <v>2021</v>
      </c>
      <c r="G6208" s="6" t="s">
        <v>48</v>
      </c>
      <c r="H6208" s="6" t="s">
        <v>92</v>
      </c>
      <c r="I6208" s="6" t="s">
        <v>93</v>
      </c>
      <c r="J6208" s="8" t="s">
        <v>19</v>
      </c>
      <c r="K6208" s="9">
        <v>34</v>
      </c>
      <c r="L6208" s="10">
        <v>182</v>
      </c>
      <c r="M6208" s="11">
        <v>6188</v>
      </c>
      <c r="N6208" s="11">
        <v>2846.4799999999996</v>
      </c>
      <c r="O6208" s="12">
        <v>0.45999999999999996</v>
      </c>
      <c r="P6208" s="6" t="s">
        <v>83</v>
      </c>
    </row>
    <row r="6209" spans="2:16" ht="14.25" customHeight="1">
      <c r="B6209" s="6" t="s">
        <v>14</v>
      </c>
      <c r="C6209" s="6">
        <v>1185732</v>
      </c>
      <c r="D6209" s="7">
        <v>44292</v>
      </c>
      <c r="E6209" s="7" t="str">
        <f t="shared" si="192"/>
        <v>Apr</v>
      </c>
      <c r="F6209" s="7" t="str">
        <f t="shared" si="193"/>
        <v>2021</v>
      </c>
      <c r="G6209" s="6" t="s">
        <v>48</v>
      </c>
      <c r="H6209" s="6" t="s">
        <v>92</v>
      </c>
      <c r="I6209" s="6" t="s">
        <v>93</v>
      </c>
      <c r="J6209" s="8" t="s">
        <v>20</v>
      </c>
      <c r="K6209" s="9">
        <v>24</v>
      </c>
      <c r="L6209" s="10">
        <v>182</v>
      </c>
      <c r="M6209" s="11">
        <v>4368</v>
      </c>
      <c r="N6209" s="11">
        <v>1659.84</v>
      </c>
      <c r="O6209" s="12">
        <v>0.38</v>
      </c>
      <c r="P6209" s="6" t="s">
        <v>83</v>
      </c>
    </row>
    <row r="6210" spans="2:16" ht="14.25" customHeight="1">
      <c r="B6210" s="6" t="s">
        <v>14</v>
      </c>
      <c r="C6210" s="6">
        <v>1185732</v>
      </c>
      <c r="D6210" s="7">
        <v>44292</v>
      </c>
      <c r="E6210" s="7" t="str">
        <f t="shared" si="192"/>
        <v>Apr</v>
      </c>
      <c r="F6210" s="7" t="str">
        <f t="shared" si="193"/>
        <v>2021</v>
      </c>
      <c r="G6210" s="6" t="s">
        <v>48</v>
      </c>
      <c r="H6210" s="6" t="s">
        <v>92</v>
      </c>
      <c r="I6210" s="6" t="s">
        <v>93</v>
      </c>
      <c r="J6210" s="8" t="s">
        <v>21</v>
      </c>
      <c r="K6210" s="9">
        <v>27</v>
      </c>
      <c r="L6210" s="10">
        <v>180</v>
      </c>
      <c r="M6210" s="11">
        <v>4860</v>
      </c>
      <c r="N6210" s="11">
        <v>2089.8000000000002</v>
      </c>
      <c r="O6210" s="12">
        <v>0.43</v>
      </c>
      <c r="P6210" s="6" t="s">
        <v>83</v>
      </c>
    </row>
    <row r="6211" spans="2:16" ht="14.25" customHeight="1">
      <c r="B6211" s="6" t="s">
        <v>14</v>
      </c>
      <c r="C6211" s="6">
        <v>1185732</v>
      </c>
      <c r="D6211" s="7">
        <v>44292</v>
      </c>
      <c r="E6211" s="7" t="str">
        <f t="shared" si="192"/>
        <v>Apr</v>
      </c>
      <c r="F6211" s="7" t="str">
        <f t="shared" si="193"/>
        <v>2021</v>
      </c>
      <c r="G6211" s="6" t="s">
        <v>48</v>
      </c>
      <c r="H6211" s="6" t="s">
        <v>92</v>
      </c>
      <c r="I6211" s="6" t="s">
        <v>93</v>
      </c>
      <c r="J6211" s="8" t="s">
        <v>22</v>
      </c>
      <c r="K6211" s="9">
        <v>47</v>
      </c>
      <c r="L6211" s="10">
        <v>188</v>
      </c>
      <c r="M6211" s="11">
        <v>8836</v>
      </c>
      <c r="N6211" s="11">
        <v>4418</v>
      </c>
      <c r="O6211" s="12">
        <v>0.5</v>
      </c>
      <c r="P6211" s="6" t="s">
        <v>83</v>
      </c>
    </row>
    <row r="6212" spans="2:16" ht="14.25" customHeight="1">
      <c r="B6212" s="6" t="s">
        <v>14</v>
      </c>
      <c r="C6212" s="6">
        <v>1185732</v>
      </c>
      <c r="D6212" s="7">
        <v>44292</v>
      </c>
      <c r="E6212" s="7" t="str">
        <f t="shared" si="192"/>
        <v>Apr</v>
      </c>
      <c r="F6212" s="7" t="str">
        <f t="shared" si="193"/>
        <v>2021</v>
      </c>
      <c r="G6212" s="6" t="s">
        <v>48</v>
      </c>
      <c r="H6212" s="6" t="s">
        <v>92</v>
      </c>
      <c r="I6212" s="6" t="s">
        <v>93</v>
      </c>
      <c r="J6212" s="8" t="s">
        <v>23</v>
      </c>
      <c r="K6212" s="9">
        <v>39</v>
      </c>
      <c r="L6212" s="10">
        <v>209</v>
      </c>
      <c r="M6212" s="11">
        <v>8151</v>
      </c>
      <c r="N6212" s="11">
        <v>5135.13</v>
      </c>
      <c r="O6212" s="12">
        <v>0.63</v>
      </c>
      <c r="P6212" s="6" t="s">
        <v>83</v>
      </c>
    </row>
    <row r="6213" spans="2:16" ht="14.25" customHeight="1">
      <c r="B6213" s="6" t="s">
        <v>14</v>
      </c>
      <c r="C6213" s="6">
        <v>1185732</v>
      </c>
      <c r="D6213" s="7">
        <v>44321</v>
      </c>
      <c r="E6213" s="7" t="str">
        <f t="shared" si="192"/>
        <v>May</v>
      </c>
      <c r="F6213" s="7" t="str">
        <f t="shared" si="193"/>
        <v>2021</v>
      </c>
      <c r="G6213" s="6" t="s">
        <v>48</v>
      </c>
      <c r="H6213" s="6" t="s">
        <v>92</v>
      </c>
      <c r="I6213" s="6" t="s">
        <v>93</v>
      </c>
      <c r="J6213" s="8" t="s">
        <v>17</v>
      </c>
      <c r="K6213" s="9">
        <v>48</v>
      </c>
      <c r="L6213" s="10">
        <v>282</v>
      </c>
      <c r="M6213" s="11">
        <v>13536</v>
      </c>
      <c r="N6213" s="11">
        <v>7444.8</v>
      </c>
      <c r="O6213" s="12">
        <v>0.55000000000000004</v>
      </c>
      <c r="P6213" s="6" t="s">
        <v>83</v>
      </c>
    </row>
    <row r="6214" spans="2:16" ht="14.25" customHeight="1">
      <c r="B6214" s="6" t="s">
        <v>14</v>
      </c>
      <c r="C6214" s="6">
        <v>1185732</v>
      </c>
      <c r="D6214" s="7">
        <v>44321</v>
      </c>
      <c r="E6214" s="7" t="str">
        <f t="shared" si="192"/>
        <v>May</v>
      </c>
      <c r="F6214" s="7" t="str">
        <f t="shared" si="193"/>
        <v>2021</v>
      </c>
      <c r="G6214" s="6" t="s">
        <v>48</v>
      </c>
      <c r="H6214" s="6" t="s">
        <v>92</v>
      </c>
      <c r="I6214" s="6" t="s">
        <v>93</v>
      </c>
      <c r="J6214" s="8" t="s">
        <v>19</v>
      </c>
      <c r="K6214" s="9">
        <v>45</v>
      </c>
      <c r="L6214" s="10">
        <v>188</v>
      </c>
      <c r="M6214" s="11">
        <v>8460</v>
      </c>
      <c r="N6214" s="11">
        <v>3806.9999999999995</v>
      </c>
      <c r="O6214" s="12">
        <v>0.44999999999999996</v>
      </c>
      <c r="P6214" s="6" t="s">
        <v>83</v>
      </c>
    </row>
    <row r="6215" spans="2:16" ht="14.25" customHeight="1">
      <c r="B6215" s="6" t="s">
        <v>14</v>
      </c>
      <c r="C6215" s="6">
        <v>1185732</v>
      </c>
      <c r="D6215" s="7">
        <v>44321</v>
      </c>
      <c r="E6215" s="7" t="str">
        <f t="shared" ref="E6215:E6278" si="194">TEXT(D6215,"mmm")</f>
        <v>May</v>
      </c>
      <c r="F6215" s="7" t="str">
        <f t="shared" ref="F6215:F6278" si="195">TEXT(D6215,"yyyy")</f>
        <v>2021</v>
      </c>
      <c r="G6215" s="6" t="s">
        <v>48</v>
      </c>
      <c r="H6215" s="6" t="s">
        <v>92</v>
      </c>
      <c r="I6215" s="6" t="s">
        <v>93</v>
      </c>
      <c r="J6215" s="8" t="s">
        <v>20</v>
      </c>
      <c r="K6215" s="9">
        <v>41</v>
      </c>
      <c r="L6215" s="10">
        <v>210</v>
      </c>
      <c r="M6215" s="11">
        <v>8610</v>
      </c>
      <c r="N6215" s="11">
        <v>3185.7</v>
      </c>
      <c r="O6215" s="12">
        <v>0.37</v>
      </c>
      <c r="P6215" s="6" t="s">
        <v>83</v>
      </c>
    </row>
    <row r="6216" spans="2:16" ht="14.25" customHeight="1">
      <c r="B6216" s="6" t="s">
        <v>14</v>
      </c>
      <c r="C6216" s="6">
        <v>1185732</v>
      </c>
      <c r="D6216" s="7">
        <v>44321</v>
      </c>
      <c r="E6216" s="7" t="str">
        <f t="shared" si="194"/>
        <v>May</v>
      </c>
      <c r="F6216" s="7" t="str">
        <f t="shared" si="195"/>
        <v>2021</v>
      </c>
      <c r="G6216" s="6" t="s">
        <v>48</v>
      </c>
      <c r="H6216" s="6" t="s">
        <v>92</v>
      </c>
      <c r="I6216" s="6" t="s">
        <v>93</v>
      </c>
      <c r="J6216" s="8" t="s">
        <v>21</v>
      </c>
      <c r="K6216" s="9">
        <v>43</v>
      </c>
      <c r="L6216" s="10">
        <v>182</v>
      </c>
      <c r="M6216" s="11">
        <v>7826</v>
      </c>
      <c r="N6216" s="11">
        <v>3286.92</v>
      </c>
      <c r="O6216" s="12">
        <v>0.42</v>
      </c>
      <c r="P6216" s="6" t="s">
        <v>83</v>
      </c>
    </row>
    <row r="6217" spans="2:16" ht="14.25" customHeight="1">
      <c r="B6217" s="6" t="s">
        <v>14</v>
      </c>
      <c r="C6217" s="6">
        <v>1185732</v>
      </c>
      <c r="D6217" s="7">
        <v>44321</v>
      </c>
      <c r="E6217" s="7" t="str">
        <f t="shared" si="194"/>
        <v>May</v>
      </c>
      <c r="F6217" s="7" t="str">
        <f t="shared" si="195"/>
        <v>2021</v>
      </c>
      <c r="G6217" s="6" t="s">
        <v>48</v>
      </c>
      <c r="H6217" s="6" t="s">
        <v>92</v>
      </c>
      <c r="I6217" s="6" t="s">
        <v>93</v>
      </c>
      <c r="J6217" s="8" t="s">
        <v>22</v>
      </c>
      <c r="K6217" s="9">
        <v>53</v>
      </c>
      <c r="L6217" s="10">
        <v>196</v>
      </c>
      <c r="M6217" s="11">
        <v>10388</v>
      </c>
      <c r="N6217" s="11">
        <v>5194</v>
      </c>
      <c r="O6217" s="12">
        <v>0.5</v>
      </c>
      <c r="P6217" s="6" t="s">
        <v>83</v>
      </c>
    </row>
    <row r="6218" spans="2:16" ht="14.25" customHeight="1">
      <c r="B6218" s="6" t="s">
        <v>14</v>
      </c>
      <c r="C6218" s="6">
        <v>1185732</v>
      </c>
      <c r="D6218" s="7">
        <v>44321</v>
      </c>
      <c r="E6218" s="7" t="str">
        <f t="shared" si="194"/>
        <v>May</v>
      </c>
      <c r="F6218" s="7" t="str">
        <f t="shared" si="195"/>
        <v>2021</v>
      </c>
      <c r="G6218" s="6" t="s">
        <v>48</v>
      </c>
      <c r="H6218" s="6" t="s">
        <v>92</v>
      </c>
      <c r="I6218" s="6" t="s">
        <v>93</v>
      </c>
      <c r="J6218" s="8" t="s">
        <v>23</v>
      </c>
      <c r="K6218" s="9">
        <v>59</v>
      </c>
      <c r="L6218" s="10">
        <v>200</v>
      </c>
      <c r="M6218" s="11">
        <v>11800</v>
      </c>
      <c r="N6218" s="11">
        <v>7080</v>
      </c>
      <c r="O6218" s="12">
        <v>0.6</v>
      </c>
      <c r="P6218" s="6" t="s">
        <v>83</v>
      </c>
    </row>
    <row r="6219" spans="2:16" ht="14.25" customHeight="1">
      <c r="B6219" s="6" t="s">
        <v>14</v>
      </c>
      <c r="C6219" s="6">
        <v>1185732</v>
      </c>
      <c r="D6219" s="7">
        <v>44354</v>
      </c>
      <c r="E6219" s="7" t="str">
        <f t="shared" si="194"/>
        <v>Jun</v>
      </c>
      <c r="F6219" s="7" t="str">
        <f t="shared" si="195"/>
        <v>2021</v>
      </c>
      <c r="G6219" s="6" t="s">
        <v>48</v>
      </c>
      <c r="H6219" s="6" t="s">
        <v>92</v>
      </c>
      <c r="I6219" s="6" t="s">
        <v>93</v>
      </c>
      <c r="J6219" s="8" t="s">
        <v>17</v>
      </c>
      <c r="K6219" s="9">
        <v>51</v>
      </c>
      <c r="L6219" s="10">
        <v>273</v>
      </c>
      <c r="M6219" s="11">
        <v>13923</v>
      </c>
      <c r="N6219" s="11">
        <v>7796.880000000001</v>
      </c>
      <c r="O6219" s="12">
        <v>0.56000000000000005</v>
      </c>
      <c r="P6219" s="6" t="s">
        <v>83</v>
      </c>
    </row>
    <row r="6220" spans="2:16" ht="14.25" customHeight="1">
      <c r="B6220" s="6" t="s">
        <v>14</v>
      </c>
      <c r="C6220" s="6">
        <v>1185732</v>
      </c>
      <c r="D6220" s="7">
        <v>44354</v>
      </c>
      <c r="E6220" s="7" t="str">
        <f t="shared" si="194"/>
        <v>Jun</v>
      </c>
      <c r="F6220" s="7" t="str">
        <f t="shared" si="195"/>
        <v>2021</v>
      </c>
      <c r="G6220" s="6" t="s">
        <v>48</v>
      </c>
      <c r="H6220" s="6" t="s">
        <v>92</v>
      </c>
      <c r="I6220" s="6" t="s">
        <v>93</v>
      </c>
      <c r="J6220" s="8" t="s">
        <v>19</v>
      </c>
      <c r="K6220" s="9">
        <v>49</v>
      </c>
      <c r="L6220" s="10">
        <v>200</v>
      </c>
      <c r="M6220" s="11">
        <v>9800</v>
      </c>
      <c r="N6220" s="11">
        <v>4410</v>
      </c>
      <c r="O6220" s="12">
        <v>0.44999999999999996</v>
      </c>
      <c r="P6220" s="6" t="s">
        <v>83</v>
      </c>
    </row>
    <row r="6221" spans="2:16" ht="14.25" customHeight="1">
      <c r="B6221" s="6" t="s">
        <v>14</v>
      </c>
      <c r="C6221" s="6">
        <v>1185732</v>
      </c>
      <c r="D6221" s="7">
        <v>44354</v>
      </c>
      <c r="E6221" s="7" t="str">
        <f t="shared" si="194"/>
        <v>Jun</v>
      </c>
      <c r="F6221" s="7" t="str">
        <f t="shared" si="195"/>
        <v>2021</v>
      </c>
      <c r="G6221" s="6" t="s">
        <v>48</v>
      </c>
      <c r="H6221" s="6" t="s">
        <v>92</v>
      </c>
      <c r="I6221" s="6" t="s">
        <v>93</v>
      </c>
      <c r="J6221" s="8" t="s">
        <v>20</v>
      </c>
      <c r="K6221" s="9">
        <v>47</v>
      </c>
      <c r="L6221" s="10">
        <v>209</v>
      </c>
      <c r="M6221" s="11">
        <v>9823</v>
      </c>
      <c r="N6221" s="11">
        <v>3536.2799999999997</v>
      </c>
      <c r="O6221" s="12">
        <v>0.36</v>
      </c>
      <c r="P6221" s="6" t="s">
        <v>83</v>
      </c>
    </row>
    <row r="6222" spans="2:16" ht="14.25" customHeight="1">
      <c r="B6222" s="6" t="s">
        <v>14</v>
      </c>
      <c r="C6222" s="6">
        <v>1185732</v>
      </c>
      <c r="D6222" s="7">
        <v>44354</v>
      </c>
      <c r="E6222" s="7" t="str">
        <f t="shared" si="194"/>
        <v>Jun</v>
      </c>
      <c r="F6222" s="7" t="str">
        <f t="shared" si="195"/>
        <v>2021</v>
      </c>
      <c r="G6222" s="6" t="s">
        <v>48</v>
      </c>
      <c r="H6222" s="6" t="s">
        <v>92</v>
      </c>
      <c r="I6222" s="6" t="s">
        <v>93</v>
      </c>
      <c r="J6222" s="8" t="s">
        <v>21</v>
      </c>
      <c r="K6222" s="9">
        <v>47</v>
      </c>
      <c r="L6222" s="10">
        <v>218</v>
      </c>
      <c r="M6222" s="11">
        <v>10246</v>
      </c>
      <c r="N6222" s="11">
        <v>4610.7</v>
      </c>
      <c r="O6222" s="12">
        <v>0.44999999999999996</v>
      </c>
      <c r="P6222" s="6" t="s">
        <v>83</v>
      </c>
    </row>
    <row r="6223" spans="2:16" ht="14.25" customHeight="1">
      <c r="B6223" s="6" t="s">
        <v>14</v>
      </c>
      <c r="C6223" s="6">
        <v>1185732</v>
      </c>
      <c r="D6223" s="7">
        <v>44354</v>
      </c>
      <c r="E6223" s="7" t="str">
        <f t="shared" si="194"/>
        <v>Jun</v>
      </c>
      <c r="F6223" s="7" t="str">
        <f t="shared" si="195"/>
        <v>2021</v>
      </c>
      <c r="G6223" s="6" t="s">
        <v>48</v>
      </c>
      <c r="H6223" s="6" t="s">
        <v>92</v>
      </c>
      <c r="I6223" s="6" t="s">
        <v>93</v>
      </c>
      <c r="J6223" s="8" t="s">
        <v>22</v>
      </c>
      <c r="K6223" s="9">
        <v>62</v>
      </c>
      <c r="L6223" s="10">
        <v>195</v>
      </c>
      <c r="M6223" s="11">
        <v>12090</v>
      </c>
      <c r="N6223" s="11">
        <v>5440.4999999999991</v>
      </c>
      <c r="O6223" s="12">
        <v>0.44999999999999996</v>
      </c>
      <c r="P6223" s="6" t="s">
        <v>83</v>
      </c>
    </row>
    <row r="6224" spans="2:16" ht="14.25" customHeight="1">
      <c r="B6224" s="6" t="s">
        <v>14</v>
      </c>
      <c r="C6224" s="6">
        <v>1185732</v>
      </c>
      <c r="D6224" s="7">
        <v>44354</v>
      </c>
      <c r="E6224" s="7" t="str">
        <f t="shared" si="194"/>
        <v>Jun</v>
      </c>
      <c r="F6224" s="7" t="str">
        <f t="shared" si="195"/>
        <v>2021</v>
      </c>
      <c r="G6224" s="6" t="s">
        <v>48</v>
      </c>
      <c r="H6224" s="6" t="s">
        <v>92</v>
      </c>
      <c r="I6224" s="6" t="s">
        <v>93</v>
      </c>
      <c r="J6224" s="8" t="s">
        <v>23</v>
      </c>
      <c r="K6224" s="9">
        <v>65</v>
      </c>
      <c r="L6224" s="10">
        <v>250</v>
      </c>
      <c r="M6224" s="11">
        <v>16250</v>
      </c>
      <c r="N6224" s="11">
        <v>10400</v>
      </c>
      <c r="O6224" s="12">
        <v>0.64</v>
      </c>
      <c r="P6224" s="6" t="s">
        <v>83</v>
      </c>
    </row>
    <row r="6225" spans="2:16" ht="14.25" customHeight="1">
      <c r="B6225" s="6" t="s">
        <v>14</v>
      </c>
      <c r="C6225" s="6">
        <v>1185732</v>
      </c>
      <c r="D6225" s="7">
        <v>44382</v>
      </c>
      <c r="E6225" s="7" t="str">
        <f t="shared" si="194"/>
        <v>Jul</v>
      </c>
      <c r="F6225" s="7" t="str">
        <f t="shared" si="195"/>
        <v>2021</v>
      </c>
      <c r="G6225" s="6" t="s">
        <v>48</v>
      </c>
      <c r="H6225" s="6" t="s">
        <v>92</v>
      </c>
      <c r="I6225" s="6" t="s">
        <v>93</v>
      </c>
      <c r="J6225" s="8" t="s">
        <v>17</v>
      </c>
      <c r="K6225" s="9">
        <v>63</v>
      </c>
      <c r="L6225" s="10">
        <v>311</v>
      </c>
      <c r="M6225" s="11">
        <v>19593</v>
      </c>
      <c r="N6225" s="11">
        <v>11559.87</v>
      </c>
      <c r="O6225" s="12">
        <v>0.59000000000000008</v>
      </c>
      <c r="P6225" s="6" t="s">
        <v>83</v>
      </c>
    </row>
    <row r="6226" spans="2:16" ht="14.25" customHeight="1">
      <c r="B6226" s="6" t="s">
        <v>14</v>
      </c>
      <c r="C6226" s="6">
        <v>1185732</v>
      </c>
      <c r="D6226" s="7">
        <v>44382</v>
      </c>
      <c r="E6226" s="7" t="str">
        <f t="shared" si="194"/>
        <v>Jul</v>
      </c>
      <c r="F6226" s="7" t="str">
        <f t="shared" si="195"/>
        <v>2021</v>
      </c>
      <c r="G6226" s="6" t="s">
        <v>48</v>
      </c>
      <c r="H6226" s="6" t="s">
        <v>92</v>
      </c>
      <c r="I6226" s="6" t="s">
        <v>93</v>
      </c>
      <c r="J6226" s="8" t="s">
        <v>19</v>
      </c>
      <c r="K6226" s="9">
        <v>58</v>
      </c>
      <c r="L6226" s="10">
        <v>270</v>
      </c>
      <c r="M6226" s="11">
        <v>15660</v>
      </c>
      <c r="N6226" s="11">
        <v>7673.4</v>
      </c>
      <c r="O6226" s="12">
        <v>0.49</v>
      </c>
      <c r="P6226" s="6" t="s">
        <v>83</v>
      </c>
    </row>
    <row r="6227" spans="2:16" ht="14.25" customHeight="1">
      <c r="B6227" s="6" t="s">
        <v>14</v>
      </c>
      <c r="C6227" s="6">
        <v>1185732</v>
      </c>
      <c r="D6227" s="7">
        <v>44382</v>
      </c>
      <c r="E6227" s="7" t="str">
        <f t="shared" si="194"/>
        <v>Jul</v>
      </c>
      <c r="F6227" s="7" t="str">
        <f t="shared" si="195"/>
        <v>2021</v>
      </c>
      <c r="G6227" s="6" t="s">
        <v>48</v>
      </c>
      <c r="H6227" s="6" t="s">
        <v>92</v>
      </c>
      <c r="I6227" s="6" t="s">
        <v>93</v>
      </c>
      <c r="J6227" s="8" t="s">
        <v>20</v>
      </c>
      <c r="K6227" s="9">
        <v>51</v>
      </c>
      <c r="L6227" s="10">
        <v>248</v>
      </c>
      <c r="M6227" s="11">
        <v>12648</v>
      </c>
      <c r="N6227" s="11">
        <v>4553.28</v>
      </c>
      <c r="O6227" s="12">
        <v>0.36</v>
      </c>
      <c r="P6227" s="6" t="s">
        <v>83</v>
      </c>
    </row>
    <row r="6228" spans="2:16" ht="14.25" customHeight="1">
      <c r="B6228" s="6" t="s">
        <v>14</v>
      </c>
      <c r="C6228" s="6">
        <v>1185732</v>
      </c>
      <c r="D6228" s="7">
        <v>44382</v>
      </c>
      <c r="E6228" s="7" t="str">
        <f t="shared" si="194"/>
        <v>Jul</v>
      </c>
      <c r="F6228" s="7" t="str">
        <f t="shared" si="195"/>
        <v>2021</v>
      </c>
      <c r="G6228" s="6" t="s">
        <v>48</v>
      </c>
      <c r="H6228" s="6" t="s">
        <v>92</v>
      </c>
      <c r="I6228" s="6" t="s">
        <v>93</v>
      </c>
      <c r="J6228" s="8" t="s">
        <v>21</v>
      </c>
      <c r="K6228" s="9">
        <v>52</v>
      </c>
      <c r="L6228" s="10">
        <v>202</v>
      </c>
      <c r="M6228" s="11">
        <v>10504</v>
      </c>
      <c r="N6228" s="11">
        <v>4411.68</v>
      </c>
      <c r="O6228" s="12">
        <v>0.42</v>
      </c>
      <c r="P6228" s="6" t="s">
        <v>83</v>
      </c>
    </row>
    <row r="6229" spans="2:16" ht="14.25" customHeight="1">
      <c r="B6229" s="6" t="s">
        <v>14</v>
      </c>
      <c r="C6229" s="6">
        <v>1185732</v>
      </c>
      <c r="D6229" s="7">
        <v>44382</v>
      </c>
      <c r="E6229" s="7" t="str">
        <f t="shared" si="194"/>
        <v>Jul</v>
      </c>
      <c r="F6229" s="7" t="str">
        <f t="shared" si="195"/>
        <v>2021</v>
      </c>
      <c r="G6229" s="6" t="s">
        <v>48</v>
      </c>
      <c r="H6229" s="6" t="s">
        <v>92</v>
      </c>
      <c r="I6229" s="6" t="s">
        <v>93</v>
      </c>
      <c r="J6229" s="8" t="s">
        <v>22</v>
      </c>
      <c r="K6229" s="9">
        <v>64</v>
      </c>
      <c r="L6229" s="10">
        <v>240</v>
      </c>
      <c r="M6229" s="11">
        <v>15360</v>
      </c>
      <c r="N6229" s="11">
        <v>6911.9999999999991</v>
      </c>
      <c r="O6229" s="12">
        <v>0.44999999999999996</v>
      </c>
      <c r="P6229" s="6" t="s">
        <v>83</v>
      </c>
    </row>
    <row r="6230" spans="2:16" ht="14.25" customHeight="1">
      <c r="B6230" s="6" t="s">
        <v>14</v>
      </c>
      <c r="C6230" s="6">
        <v>1185732</v>
      </c>
      <c r="D6230" s="7">
        <v>44382</v>
      </c>
      <c r="E6230" s="7" t="str">
        <f t="shared" si="194"/>
        <v>Jul</v>
      </c>
      <c r="F6230" s="7" t="str">
        <f t="shared" si="195"/>
        <v>2021</v>
      </c>
      <c r="G6230" s="6" t="s">
        <v>48</v>
      </c>
      <c r="H6230" s="6" t="s">
        <v>92</v>
      </c>
      <c r="I6230" s="6" t="s">
        <v>93</v>
      </c>
      <c r="J6230" s="8" t="s">
        <v>23</v>
      </c>
      <c r="K6230" s="9">
        <v>66</v>
      </c>
      <c r="L6230" s="10">
        <v>244</v>
      </c>
      <c r="M6230" s="11">
        <v>16104</v>
      </c>
      <c r="N6230" s="11">
        <v>10467.6</v>
      </c>
      <c r="O6230" s="12">
        <v>0.65</v>
      </c>
      <c r="P6230" s="6" t="s">
        <v>83</v>
      </c>
    </row>
    <row r="6231" spans="2:16" ht="14.25" customHeight="1">
      <c r="B6231" s="6" t="s">
        <v>14</v>
      </c>
      <c r="C6231" s="6">
        <v>1185732</v>
      </c>
      <c r="D6231" s="7">
        <v>44414</v>
      </c>
      <c r="E6231" s="7" t="str">
        <f t="shared" si="194"/>
        <v>Aug</v>
      </c>
      <c r="F6231" s="7" t="str">
        <f t="shared" si="195"/>
        <v>2021</v>
      </c>
      <c r="G6231" s="6" t="s">
        <v>48</v>
      </c>
      <c r="H6231" s="6" t="s">
        <v>92</v>
      </c>
      <c r="I6231" s="6" t="s">
        <v>93</v>
      </c>
      <c r="J6231" s="8" t="s">
        <v>17</v>
      </c>
      <c r="K6231" s="9">
        <v>62</v>
      </c>
      <c r="L6231" s="10">
        <v>326</v>
      </c>
      <c r="M6231" s="11">
        <v>20212</v>
      </c>
      <c r="N6231" s="11">
        <v>11520.840000000002</v>
      </c>
      <c r="O6231" s="12">
        <v>0.57000000000000006</v>
      </c>
      <c r="P6231" s="6" t="s">
        <v>83</v>
      </c>
    </row>
    <row r="6232" spans="2:16" ht="14.25" customHeight="1">
      <c r="B6232" s="6" t="s">
        <v>14</v>
      </c>
      <c r="C6232" s="6">
        <v>1185732</v>
      </c>
      <c r="D6232" s="7">
        <v>44414</v>
      </c>
      <c r="E6232" s="7" t="str">
        <f t="shared" si="194"/>
        <v>Aug</v>
      </c>
      <c r="F6232" s="7" t="str">
        <f t="shared" si="195"/>
        <v>2021</v>
      </c>
      <c r="G6232" s="6" t="s">
        <v>48</v>
      </c>
      <c r="H6232" s="6" t="s">
        <v>92</v>
      </c>
      <c r="I6232" s="6" t="s">
        <v>93</v>
      </c>
      <c r="J6232" s="8" t="s">
        <v>19</v>
      </c>
      <c r="K6232" s="9">
        <v>54</v>
      </c>
      <c r="L6232" s="10">
        <v>243</v>
      </c>
      <c r="M6232" s="11">
        <v>13122</v>
      </c>
      <c r="N6232" s="11">
        <v>6429.78</v>
      </c>
      <c r="O6232" s="12">
        <v>0.49</v>
      </c>
      <c r="P6232" s="6" t="s">
        <v>83</v>
      </c>
    </row>
    <row r="6233" spans="2:16" ht="14.25" customHeight="1">
      <c r="B6233" s="6" t="s">
        <v>14</v>
      </c>
      <c r="C6233" s="6">
        <v>1185732</v>
      </c>
      <c r="D6233" s="7">
        <v>44414</v>
      </c>
      <c r="E6233" s="7" t="str">
        <f t="shared" si="194"/>
        <v>Aug</v>
      </c>
      <c r="F6233" s="7" t="str">
        <f t="shared" si="195"/>
        <v>2021</v>
      </c>
      <c r="G6233" s="6" t="s">
        <v>48</v>
      </c>
      <c r="H6233" s="6" t="s">
        <v>92</v>
      </c>
      <c r="I6233" s="6" t="s">
        <v>93</v>
      </c>
      <c r="J6233" s="8" t="s">
        <v>20</v>
      </c>
      <c r="K6233" s="9">
        <v>50</v>
      </c>
      <c r="L6233" s="10">
        <v>231</v>
      </c>
      <c r="M6233" s="11">
        <v>11550</v>
      </c>
      <c r="N6233" s="11">
        <v>4620</v>
      </c>
      <c r="O6233" s="12">
        <v>0.4</v>
      </c>
      <c r="P6233" s="6" t="s">
        <v>83</v>
      </c>
    </row>
    <row r="6234" spans="2:16" ht="14.25" customHeight="1">
      <c r="B6234" s="6" t="s">
        <v>14</v>
      </c>
      <c r="C6234" s="6">
        <v>1185732</v>
      </c>
      <c r="D6234" s="7">
        <v>44414</v>
      </c>
      <c r="E6234" s="7" t="str">
        <f t="shared" si="194"/>
        <v>Aug</v>
      </c>
      <c r="F6234" s="7" t="str">
        <f t="shared" si="195"/>
        <v>2021</v>
      </c>
      <c r="G6234" s="6" t="s">
        <v>48</v>
      </c>
      <c r="H6234" s="6" t="s">
        <v>92</v>
      </c>
      <c r="I6234" s="6" t="s">
        <v>93</v>
      </c>
      <c r="J6234" s="8" t="s">
        <v>21</v>
      </c>
      <c r="K6234" s="9">
        <v>44</v>
      </c>
      <c r="L6234" s="10">
        <v>233</v>
      </c>
      <c r="M6234" s="11">
        <v>10252</v>
      </c>
      <c r="N6234" s="11">
        <v>4203.32</v>
      </c>
      <c r="O6234" s="12">
        <v>0.41</v>
      </c>
      <c r="P6234" s="6" t="s">
        <v>83</v>
      </c>
    </row>
    <row r="6235" spans="2:16" ht="14.25" customHeight="1">
      <c r="B6235" s="6" t="s">
        <v>14</v>
      </c>
      <c r="C6235" s="6">
        <v>1185732</v>
      </c>
      <c r="D6235" s="7">
        <v>44414</v>
      </c>
      <c r="E6235" s="7" t="str">
        <f t="shared" si="194"/>
        <v>Aug</v>
      </c>
      <c r="F6235" s="7" t="str">
        <f t="shared" si="195"/>
        <v>2021</v>
      </c>
      <c r="G6235" s="6" t="s">
        <v>48</v>
      </c>
      <c r="H6235" s="6" t="s">
        <v>92</v>
      </c>
      <c r="I6235" s="6" t="s">
        <v>93</v>
      </c>
      <c r="J6235" s="8" t="s">
        <v>22</v>
      </c>
      <c r="K6235" s="9">
        <v>51</v>
      </c>
      <c r="L6235" s="10">
        <v>225</v>
      </c>
      <c r="M6235" s="11">
        <v>11475</v>
      </c>
      <c r="N6235" s="11">
        <v>5278.5</v>
      </c>
      <c r="O6235" s="12">
        <v>0.45999999999999996</v>
      </c>
      <c r="P6235" s="6" t="s">
        <v>83</v>
      </c>
    </row>
    <row r="6236" spans="2:16" ht="14.25" customHeight="1">
      <c r="B6236" s="6" t="s">
        <v>14</v>
      </c>
      <c r="C6236" s="6">
        <v>1185732</v>
      </c>
      <c r="D6236" s="7">
        <v>44414</v>
      </c>
      <c r="E6236" s="7" t="str">
        <f t="shared" si="194"/>
        <v>Aug</v>
      </c>
      <c r="F6236" s="7" t="str">
        <f t="shared" si="195"/>
        <v>2021</v>
      </c>
      <c r="G6236" s="6" t="s">
        <v>48</v>
      </c>
      <c r="H6236" s="6" t="s">
        <v>92</v>
      </c>
      <c r="I6236" s="6" t="s">
        <v>93</v>
      </c>
      <c r="J6236" s="8" t="s">
        <v>23</v>
      </c>
      <c r="K6236" s="9">
        <v>58</v>
      </c>
      <c r="L6236" s="10">
        <v>278</v>
      </c>
      <c r="M6236" s="11">
        <v>16124</v>
      </c>
      <c r="N6236" s="11">
        <v>9835.64</v>
      </c>
      <c r="O6236" s="12">
        <v>0.61</v>
      </c>
      <c r="P6236" s="6" t="s">
        <v>83</v>
      </c>
    </row>
    <row r="6237" spans="2:16" ht="14.25" customHeight="1">
      <c r="B6237" s="6" t="s">
        <v>14</v>
      </c>
      <c r="C6237" s="6">
        <v>1185732</v>
      </c>
      <c r="D6237" s="7">
        <v>44444</v>
      </c>
      <c r="E6237" s="7" t="str">
        <f t="shared" si="194"/>
        <v>Sep</v>
      </c>
      <c r="F6237" s="7" t="str">
        <f t="shared" si="195"/>
        <v>2021</v>
      </c>
      <c r="G6237" s="6" t="s">
        <v>48</v>
      </c>
      <c r="H6237" s="6" t="s">
        <v>92</v>
      </c>
      <c r="I6237" s="6" t="s">
        <v>93</v>
      </c>
      <c r="J6237" s="8" t="s">
        <v>17</v>
      </c>
      <c r="K6237" s="9">
        <v>51</v>
      </c>
      <c r="L6237" s="10">
        <v>287</v>
      </c>
      <c r="M6237" s="11">
        <v>14637</v>
      </c>
      <c r="N6237" s="11">
        <v>8489.4600000000009</v>
      </c>
      <c r="O6237" s="12">
        <v>0.58000000000000007</v>
      </c>
      <c r="P6237" s="6" t="s">
        <v>83</v>
      </c>
    </row>
    <row r="6238" spans="2:16" ht="14.25" customHeight="1">
      <c r="B6238" s="6" t="s">
        <v>14</v>
      </c>
      <c r="C6238" s="6">
        <v>1185732</v>
      </c>
      <c r="D6238" s="7">
        <v>44444</v>
      </c>
      <c r="E6238" s="7" t="str">
        <f t="shared" si="194"/>
        <v>Sep</v>
      </c>
      <c r="F6238" s="7" t="str">
        <f t="shared" si="195"/>
        <v>2021</v>
      </c>
      <c r="G6238" s="6" t="s">
        <v>48</v>
      </c>
      <c r="H6238" s="6" t="s">
        <v>92</v>
      </c>
      <c r="I6238" s="6" t="s">
        <v>93</v>
      </c>
      <c r="J6238" s="8" t="s">
        <v>19</v>
      </c>
      <c r="K6238" s="9">
        <v>48</v>
      </c>
      <c r="L6238" s="10">
        <v>223</v>
      </c>
      <c r="M6238" s="11">
        <v>10704</v>
      </c>
      <c r="N6238" s="11">
        <v>5137.92</v>
      </c>
      <c r="O6238" s="12">
        <v>0.48</v>
      </c>
      <c r="P6238" s="6" t="s">
        <v>83</v>
      </c>
    </row>
    <row r="6239" spans="2:16" ht="14.25" customHeight="1">
      <c r="B6239" s="6" t="s">
        <v>14</v>
      </c>
      <c r="C6239" s="6">
        <v>1185732</v>
      </c>
      <c r="D6239" s="7">
        <v>44444</v>
      </c>
      <c r="E6239" s="7" t="str">
        <f t="shared" si="194"/>
        <v>Sep</v>
      </c>
      <c r="F6239" s="7" t="str">
        <f t="shared" si="195"/>
        <v>2021</v>
      </c>
      <c r="G6239" s="6" t="s">
        <v>48</v>
      </c>
      <c r="H6239" s="6" t="s">
        <v>92</v>
      </c>
      <c r="I6239" s="6" t="s">
        <v>93</v>
      </c>
      <c r="J6239" s="8" t="s">
        <v>20</v>
      </c>
      <c r="K6239" s="9">
        <v>38</v>
      </c>
      <c r="L6239" s="10">
        <v>196</v>
      </c>
      <c r="M6239" s="11">
        <v>7448</v>
      </c>
      <c r="N6239" s="11">
        <v>2904.7200000000003</v>
      </c>
      <c r="O6239" s="12">
        <v>0.39</v>
      </c>
      <c r="P6239" s="6" t="s">
        <v>83</v>
      </c>
    </row>
    <row r="6240" spans="2:16" ht="14.25" customHeight="1">
      <c r="B6240" s="6" t="s">
        <v>14</v>
      </c>
      <c r="C6240" s="6">
        <v>1185732</v>
      </c>
      <c r="D6240" s="7">
        <v>44444</v>
      </c>
      <c r="E6240" s="7" t="str">
        <f t="shared" si="194"/>
        <v>Sep</v>
      </c>
      <c r="F6240" s="7" t="str">
        <f t="shared" si="195"/>
        <v>2021</v>
      </c>
      <c r="G6240" s="6" t="s">
        <v>48</v>
      </c>
      <c r="H6240" s="6" t="s">
        <v>92</v>
      </c>
      <c r="I6240" s="6" t="s">
        <v>93</v>
      </c>
      <c r="J6240" s="8" t="s">
        <v>21</v>
      </c>
      <c r="K6240" s="9">
        <v>39</v>
      </c>
      <c r="L6240" s="10">
        <v>210</v>
      </c>
      <c r="M6240" s="11">
        <v>8190</v>
      </c>
      <c r="N6240" s="11">
        <v>3276</v>
      </c>
      <c r="O6240" s="12">
        <v>0.4</v>
      </c>
      <c r="P6240" s="6" t="s">
        <v>83</v>
      </c>
    </row>
    <row r="6241" spans="2:16" ht="14.25" customHeight="1">
      <c r="B6241" s="6" t="s">
        <v>14</v>
      </c>
      <c r="C6241" s="6">
        <v>1185732</v>
      </c>
      <c r="D6241" s="7">
        <v>44444</v>
      </c>
      <c r="E6241" s="7" t="str">
        <f t="shared" si="194"/>
        <v>Sep</v>
      </c>
      <c r="F6241" s="7" t="str">
        <f t="shared" si="195"/>
        <v>2021</v>
      </c>
      <c r="G6241" s="6" t="s">
        <v>48</v>
      </c>
      <c r="H6241" s="6" t="s">
        <v>92</v>
      </c>
      <c r="I6241" s="6" t="s">
        <v>93</v>
      </c>
      <c r="J6241" s="8" t="s">
        <v>22</v>
      </c>
      <c r="K6241" s="9">
        <v>48</v>
      </c>
      <c r="L6241" s="10">
        <v>175</v>
      </c>
      <c r="M6241" s="11">
        <v>8400</v>
      </c>
      <c r="N6241" s="11">
        <v>3863.9999999999995</v>
      </c>
      <c r="O6241" s="12">
        <v>0.45999999999999996</v>
      </c>
      <c r="P6241" s="6" t="s">
        <v>83</v>
      </c>
    </row>
    <row r="6242" spans="2:16" ht="14.25" customHeight="1">
      <c r="B6242" s="6" t="s">
        <v>14</v>
      </c>
      <c r="C6242" s="6">
        <v>1185732</v>
      </c>
      <c r="D6242" s="7">
        <v>44444</v>
      </c>
      <c r="E6242" s="7" t="str">
        <f t="shared" si="194"/>
        <v>Sep</v>
      </c>
      <c r="F6242" s="7" t="str">
        <f t="shared" si="195"/>
        <v>2021</v>
      </c>
      <c r="G6242" s="6" t="s">
        <v>48</v>
      </c>
      <c r="H6242" s="6" t="s">
        <v>92</v>
      </c>
      <c r="I6242" s="6" t="s">
        <v>93</v>
      </c>
      <c r="J6242" s="8" t="s">
        <v>23</v>
      </c>
      <c r="K6242" s="9">
        <v>52</v>
      </c>
      <c r="L6242" s="10">
        <v>232</v>
      </c>
      <c r="M6242" s="11">
        <v>12064</v>
      </c>
      <c r="N6242" s="11">
        <v>7238.4</v>
      </c>
      <c r="O6242" s="12">
        <v>0.6</v>
      </c>
      <c r="P6242" s="6" t="s">
        <v>83</v>
      </c>
    </row>
    <row r="6243" spans="2:16" ht="14.25" customHeight="1">
      <c r="B6243" s="6" t="s">
        <v>14</v>
      </c>
      <c r="C6243" s="6">
        <v>1185732</v>
      </c>
      <c r="D6243" s="7">
        <v>44476</v>
      </c>
      <c r="E6243" s="7" t="str">
        <f t="shared" si="194"/>
        <v>Oct</v>
      </c>
      <c r="F6243" s="7" t="str">
        <f t="shared" si="195"/>
        <v>2021</v>
      </c>
      <c r="G6243" s="6" t="s">
        <v>48</v>
      </c>
      <c r="H6243" s="6" t="s">
        <v>92</v>
      </c>
      <c r="I6243" s="6" t="s">
        <v>93</v>
      </c>
      <c r="J6243" s="8" t="s">
        <v>17</v>
      </c>
      <c r="K6243" s="9">
        <v>50</v>
      </c>
      <c r="L6243" s="10">
        <v>244</v>
      </c>
      <c r="M6243" s="11">
        <v>12200</v>
      </c>
      <c r="N6243" s="11">
        <v>7320</v>
      </c>
      <c r="O6243" s="12">
        <v>0.6</v>
      </c>
      <c r="P6243" s="6" t="s">
        <v>83</v>
      </c>
    </row>
    <row r="6244" spans="2:16" ht="14.25" customHeight="1">
      <c r="B6244" s="6" t="s">
        <v>14</v>
      </c>
      <c r="C6244" s="6">
        <v>1185732</v>
      </c>
      <c r="D6244" s="7">
        <v>44476</v>
      </c>
      <c r="E6244" s="7" t="str">
        <f t="shared" si="194"/>
        <v>Oct</v>
      </c>
      <c r="F6244" s="7" t="str">
        <f t="shared" si="195"/>
        <v>2021</v>
      </c>
      <c r="G6244" s="6" t="s">
        <v>48</v>
      </c>
      <c r="H6244" s="6" t="s">
        <v>92</v>
      </c>
      <c r="I6244" s="6" t="s">
        <v>93</v>
      </c>
      <c r="J6244" s="8" t="s">
        <v>19</v>
      </c>
      <c r="K6244" s="9">
        <v>42</v>
      </c>
      <c r="L6244" s="10">
        <v>208</v>
      </c>
      <c r="M6244" s="11">
        <v>8736</v>
      </c>
      <c r="N6244" s="11">
        <v>4368</v>
      </c>
      <c r="O6244" s="12">
        <v>0.5</v>
      </c>
      <c r="P6244" s="6" t="s">
        <v>83</v>
      </c>
    </row>
    <row r="6245" spans="2:16" ht="14.25" customHeight="1">
      <c r="B6245" s="6" t="s">
        <v>14</v>
      </c>
      <c r="C6245" s="6">
        <v>1185732</v>
      </c>
      <c r="D6245" s="7">
        <v>44476</v>
      </c>
      <c r="E6245" s="7" t="str">
        <f t="shared" si="194"/>
        <v>Oct</v>
      </c>
      <c r="F6245" s="7" t="str">
        <f t="shared" si="195"/>
        <v>2021</v>
      </c>
      <c r="G6245" s="6" t="s">
        <v>48</v>
      </c>
      <c r="H6245" s="6" t="s">
        <v>92</v>
      </c>
      <c r="I6245" s="6" t="s">
        <v>93</v>
      </c>
      <c r="J6245" s="8" t="s">
        <v>20</v>
      </c>
      <c r="K6245" s="9">
        <v>41</v>
      </c>
      <c r="L6245" s="10">
        <v>176</v>
      </c>
      <c r="M6245" s="11">
        <v>7216</v>
      </c>
      <c r="N6245" s="11">
        <v>2814.2400000000002</v>
      </c>
      <c r="O6245" s="12">
        <v>0.39</v>
      </c>
      <c r="P6245" s="6" t="s">
        <v>83</v>
      </c>
    </row>
    <row r="6246" spans="2:16" ht="14.25" customHeight="1">
      <c r="B6246" s="6" t="s">
        <v>14</v>
      </c>
      <c r="C6246" s="6">
        <v>1185732</v>
      </c>
      <c r="D6246" s="7">
        <v>44476</v>
      </c>
      <c r="E6246" s="7" t="str">
        <f t="shared" si="194"/>
        <v>Oct</v>
      </c>
      <c r="F6246" s="7" t="str">
        <f t="shared" si="195"/>
        <v>2021</v>
      </c>
      <c r="G6246" s="6" t="s">
        <v>48</v>
      </c>
      <c r="H6246" s="6" t="s">
        <v>92</v>
      </c>
      <c r="I6246" s="6" t="s">
        <v>93</v>
      </c>
      <c r="J6246" s="8" t="s">
        <v>21</v>
      </c>
      <c r="K6246" s="9">
        <v>41</v>
      </c>
      <c r="L6246" s="10">
        <v>176</v>
      </c>
      <c r="M6246" s="11">
        <v>7216</v>
      </c>
      <c r="N6246" s="11">
        <v>2886.4</v>
      </c>
      <c r="O6246" s="12">
        <v>0.4</v>
      </c>
      <c r="P6246" s="6" t="s">
        <v>83</v>
      </c>
    </row>
    <row r="6247" spans="2:16" ht="14.25" customHeight="1">
      <c r="B6247" s="6" t="s">
        <v>14</v>
      </c>
      <c r="C6247" s="6">
        <v>1185732</v>
      </c>
      <c r="D6247" s="7">
        <v>44476</v>
      </c>
      <c r="E6247" s="7" t="str">
        <f t="shared" si="194"/>
        <v>Oct</v>
      </c>
      <c r="F6247" s="7" t="str">
        <f t="shared" si="195"/>
        <v>2021</v>
      </c>
      <c r="G6247" s="6" t="s">
        <v>48</v>
      </c>
      <c r="H6247" s="6" t="s">
        <v>92</v>
      </c>
      <c r="I6247" s="6" t="s">
        <v>93</v>
      </c>
      <c r="J6247" s="8" t="s">
        <v>22</v>
      </c>
      <c r="K6247" s="9">
        <v>52</v>
      </c>
      <c r="L6247" s="10">
        <v>189</v>
      </c>
      <c r="M6247" s="11">
        <v>9828</v>
      </c>
      <c r="N6247" s="11">
        <v>4717.4399999999996</v>
      </c>
      <c r="O6247" s="12">
        <v>0.48</v>
      </c>
      <c r="P6247" s="6" t="s">
        <v>83</v>
      </c>
    </row>
    <row r="6248" spans="2:16" ht="14.25" customHeight="1">
      <c r="B6248" s="6" t="s">
        <v>14</v>
      </c>
      <c r="C6248" s="6">
        <v>1185732</v>
      </c>
      <c r="D6248" s="7">
        <v>44476</v>
      </c>
      <c r="E6248" s="7" t="str">
        <f t="shared" si="194"/>
        <v>Oct</v>
      </c>
      <c r="F6248" s="7" t="str">
        <f t="shared" si="195"/>
        <v>2021</v>
      </c>
      <c r="G6248" s="6" t="s">
        <v>48</v>
      </c>
      <c r="H6248" s="6" t="s">
        <v>92</v>
      </c>
      <c r="I6248" s="6" t="s">
        <v>93</v>
      </c>
      <c r="J6248" s="8" t="s">
        <v>23</v>
      </c>
      <c r="K6248" s="9">
        <v>56</v>
      </c>
      <c r="L6248" s="10">
        <v>225</v>
      </c>
      <c r="M6248" s="11">
        <v>12600</v>
      </c>
      <c r="N6248" s="11">
        <v>8190</v>
      </c>
      <c r="O6248" s="12">
        <v>0.65</v>
      </c>
      <c r="P6248" s="6" t="s">
        <v>83</v>
      </c>
    </row>
    <row r="6249" spans="2:16" ht="14.25" customHeight="1">
      <c r="B6249" s="6" t="s">
        <v>14</v>
      </c>
      <c r="C6249" s="6">
        <v>1185732</v>
      </c>
      <c r="D6249" s="7">
        <v>44506</v>
      </c>
      <c r="E6249" s="7" t="str">
        <f t="shared" si="194"/>
        <v>Nov</v>
      </c>
      <c r="F6249" s="7" t="str">
        <f t="shared" si="195"/>
        <v>2021</v>
      </c>
      <c r="G6249" s="6" t="s">
        <v>48</v>
      </c>
      <c r="H6249" s="6" t="s">
        <v>92</v>
      </c>
      <c r="I6249" s="6" t="s">
        <v>93</v>
      </c>
      <c r="J6249" s="8" t="s">
        <v>17</v>
      </c>
      <c r="K6249" s="9">
        <v>50</v>
      </c>
      <c r="L6249" s="10">
        <v>278</v>
      </c>
      <c r="M6249" s="11">
        <v>13900</v>
      </c>
      <c r="N6249" s="11">
        <v>7923.0000000000009</v>
      </c>
      <c r="O6249" s="12">
        <v>0.57000000000000006</v>
      </c>
      <c r="P6249" s="6" t="s">
        <v>83</v>
      </c>
    </row>
    <row r="6250" spans="2:16" ht="14.25" customHeight="1">
      <c r="B6250" s="6" t="s">
        <v>14</v>
      </c>
      <c r="C6250" s="6">
        <v>1185732</v>
      </c>
      <c r="D6250" s="7">
        <v>44506</v>
      </c>
      <c r="E6250" s="7" t="str">
        <f t="shared" si="194"/>
        <v>Nov</v>
      </c>
      <c r="F6250" s="7" t="str">
        <f t="shared" si="195"/>
        <v>2021</v>
      </c>
      <c r="G6250" s="6" t="s">
        <v>48</v>
      </c>
      <c r="H6250" s="6" t="s">
        <v>92</v>
      </c>
      <c r="I6250" s="6" t="s">
        <v>93</v>
      </c>
      <c r="J6250" s="8" t="s">
        <v>19</v>
      </c>
      <c r="K6250" s="9">
        <v>44</v>
      </c>
      <c r="L6250" s="10">
        <v>188</v>
      </c>
      <c r="M6250" s="11">
        <v>8272</v>
      </c>
      <c r="N6250" s="11">
        <v>3722.3999999999996</v>
      </c>
      <c r="O6250" s="12">
        <v>0.44999999999999996</v>
      </c>
      <c r="P6250" s="6" t="s">
        <v>83</v>
      </c>
    </row>
    <row r="6251" spans="2:16" ht="14.25" customHeight="1">
      <c r="B6251" s="6" t="s">
        <v>14</v>
      </c>
      <c r="C6251" s="6">
        <v>1185732</v>
      </c>
      <c r="D6251" s="7">
        <v>44506</v>
      </c>
      <c r="E6251" s="7" t="str">
        <f t="shared" si="194"/>
        <v>Nov</v>
      </c>
      <c r="F6251" s="7" t="str">
        <f t="shared" si="195"/>
        <v>2021</v>
      </c>
      <c r="G6251" s="6" t="s">
        <v>48</v>
      </c>
      <c r="H6251" s="6" t="s">
        <v>92</v>
      </c>
      <c r="I6251" s="6" t="s">
        <v>93</v>
      </c>
      <c r="J6251" s="8" t="s">
        <v>20</v>
      </c>
      <c r="K6251" s="9">
        <v>43</v>
      </c>
      <c r="L6251" s="10">
        <v>202</v>
      </c>
      <c r="M6251" s="11">
        <v>8686</v>
      </c>
      <c r="N6251" s="11">
        <v>3040.1</v>
      </c>
      <c r="O6251" s="12">
        <v>0.35</v>
      </c>
      <c r="P6251" s="6" t="s">
        <v>83</v>
      </c>
    </row>
    <row r="6252" spans="2:16" ht="14.25" customHeight="1">
      <c r="B6252" s="6" t="s">
        <v>14</v>
      </c>
      <c r="C6252" s="6">
        <v>1185732</v>
      </c>
      <c r="D6252" s="7">
        <v>44506</v>
      </c>
      <c r="E6252" s="7" t="str">
        <f t="shared" si="194"/>
        <v>Nov</v>
      </c>
      <c r="F6252" s="7" t="str">
        <f t="shared" si="195"/>
        <v>2021</v>
      </c>
      <c r="G6252" s="6" t="s">
        <v>48</v>
      </c>
      <c r="H6252" s="6" t="s">
        <v>92</v>
      </c>
      <c r="I6252" s="6" t="s">
        <v>93</v>
      </c>
      <c r="J6252" s="8" t="s">
        <v>21</v>
      </c>
      <c r="K6252" s="9">
        <v>53</v>
      </c>
      <c r="L6252" s="10">
        <v>225</v>
      </c>
      <c r="M6252" s="11">
        <v>11925</v>
      </c>
      <c r="N6252" s="11">
        <v>5008.5</v>
      </c>
      <c r="O6252" s="12">
        <v>0.42</v>
      </c>
      <c r="P6252" s="6" t="s">
        <v>83</v>
      </c>
    </row>
    <row r="6253" spans="2:16" ht="14.25" customHeight="1">
      <c r="B6253" s="6" t="s">
        <v>14</v>
      </c>
      <c r="C6253" s="6">
        <v>1185732</v>
      </c>
      <c r="D6253" s="7">
        <v>44506</v>
      </c>
      <c r="E6253" s="7" t="str">
        <f t="shared" si="194"/>
        <v>Nov</v>
      </c>
      <c r="F6253" s="7" t="str">
        <f t="shared" si="195"/>
        <v>2021</v>
      </c>
      <c r="G6253" s="6" t="s">
        <v>48</v>
      </c>
      <c r="H6253" s="6" t="s">
        <v>92</v>
      </c>
      <c r="I6253" s="6" t="s">
        <v>93</v>
      </c>
      <c r="J6253" s="8" t="s">
        <v>22</v>
      </c>
      <c r="K6253" s="9">
        <v>66</v>
      </c>
      <c r="L6253" s="10">
        <v>196</v>
      </c>
      <c r="M6253" s="11">
        <v>12936</v>
      </c>
      <c r="N6253" s="11">
        <v>6079.92</v>
      </c>
      <c r="O6253" s="12">
        <v>0.47</v>
      </c>
      <c r="P6253" s="6" t="s">
        <v>83</v>
      </c>
    </row>
    <row r="6254" spans="2:16" ht="14.25" customHeight="1">
      <c r="B6254" s="6" t="s">
        <v>14</v>
      </c>
      <c r="C6254" s="6">
        <v>1185732</v>
      </c>
      <c r="D6254" s="7">
        <v>44506</v>
      </c>
      <c r="E6254" s="7" t="str">
        <f t="shared" si="194"/>
        <v>Nov</v>
      </c>
      <c r="F6254" s="7" t="str">
        <f t="shared" si="195"/>
        <v>2021</v>
      </c>
      <c r="G6254" s="6" t="s">
        <v>48</v>
      </c>
      <c r="H6254" s="6" t="s">
        <v>92</v>
      </c>
      <c r="I6254" s="6" t="s">
        <v>93</v>
      </c>
      <c r="J6254" s="8" t="s">
        <v>23</v>
      </c>
      <c r="K6254" s="9">
        <v>74</v>
      </c>
      <c r="L6254" s="10">
        <v>206</v>
      </c>
      <c r="M6254" s="11">
        <v>15244</v>
      </c>
      <c r="N6254" s="11">
        <v>9603.7199999999993</v>
      </c>
      <c r="O6254" s="12">
        <v>0.63</v>
      </c>
      <c r="P6254" s="6" t="s">
        <v>83</v>
      </c>
    </row>
    <row r="6255" spans="2:16" ht="14.25" customHeight="1">
      <c r="B6255" s="6" t="s">
        <v>14</v>
      </c>
      <c r="C6255" s="6">
        <v>1185732</v>
      </c>
      <c r="D6255" s="7">
        <v>44535</v>
      </c>
      <c r="E6255" s="7" t="str">
        <f t="shared" si="194"/>
        <v>Dec</v>
      </c>
      <c r="F6255" s="7" t="str">
        <f t="shared" si="195"/>
        <v>2021</v>
      </c>
      <c r="G6255" s="6" t="s">
        <v>48</v>
      </c>
      <c r="H6255" s="6" t="s">
        <v>92</v>
      </c>
      <c r="I6255" s="6" t="s">
        <v>93</v>
      </c>
      <c r="J6255" s="8" t="s">
        <v>17</v>
      </c>
      <c r="K6255" s="9">
        <v>67</v>
      </c>
      <c r="L6255" s="10">
        <v>290</v>
      </c>
      <c r="M6255" s="11">
        <v>19430</v>
      </c>
      <c r="N6255" s="11">
        <v>11658</v>
      </c>
      <c r="O6255" s="12">
        <v>0.6</v>
      </c>
      <c r="P6255" s="6" t="s">
        <v>83</v>
      </c>
    </row>
    <row r="6256" spans="2:16" ht="14.25" customHeight="1">
      <c r="B6256" s="6" t="s">
        <v>14</v>
      </c>
      <c r="C6256" s="6">
        <v>1185732</v>
      </c>
      <c r="D6256" s="7">
        <v>44535</v>
      </c>
      <c r="E6256" s="7" t="str">
        <f t="shared" si="194"/>
        <v>Dec</v>
      </c>
      <c r="F6256" s="7" t="str">
        <f t="shared" si="195"/>
        <v>2021</v>
      </c>
      <c r="G6256" s="6" t="s">
        <v>48</v>
      </c>
      <c r="H6256" s="6" t="s">
        <v>92</v>
      </c>
      <c r="I6256" s="6" t="s">
        <v>93</v>
      </c>
      <c r="J6256" s="8" t="s">
        <v>19</v>
      </c>
      <c r="K6256" s="9">
        <v>58</v>
      </c>
      <c r="L6256" s="10">
        <v>219</v>
      </c>
      <c r="M6256" s="11">
        <v>12702</v>
      </c>
      <c r="N6256" s="11">
        <v>5715.9</v>
      </c>
      <c r="O6256" s="12">
        <v>0.44999999999999996</v>
      </c>
      <c r="P6256" s="6" t="s">
        <v>83</v>
      </c>
    </row>
    <row r="6257" spans="2:16" ht="14.25" customHeight="1">
      <c r="B6257" s="6" t="s">
        <v>26</v>
      </c>
      <c r="C6257" s="6">
        <v>1185732</v>
      </c>
      <c r="D6257" s="7">
        <v>44535</v>
      </c>
      <c r="E6257" s="7" t="str">
        <f t="shared" si="194"/>
        <v>Dec</v>
      </c>
      <c r="F6257" s="7" t="str">
        <f t="shared" si="195"/>
        <v>2021</v>
      </c>
      <c r="G6257" s="6" t="s">
        <v>48</v>
      </c>
      <c r="H6257" s="6" t="s">
        <v>92</v>
      </c>
      <c r="I6257" s="6" t="s">
        <v>93</v>
      </c>
      <c r="J6257" s="8" t="s">
        <v>20</v>
      </c>
      <c r="K6257" s="9">
        <v>56</v>
      </c>
      <c r="L6257" s="10">
        <v>215</v>
      </c>
      <c r="M6257" s="11">
        <v>12040</v>
      </c>
      <c r="N6257" s="11">
        <v>4214</v>
      </c>
      <c r="O6257" s="12">
        <v>0.35</v>
      </c>
      <c r="P6257" s="6" t="s">
        <v>83</v>
      </c>
    </row>
    <row r="6258" spans="2:16" ht="14.25" customHeight="1">
      <c r="B6258" s="6" t="s">
        <v>26</v>
      </c>
      <c r="C6258" s="6">
        <v>1185732</v>
      </c>
      <c r="D6258" s="7">
        <v>44535</v>
      </c>
      <c r="E6258" s="7" t="str">
        <f t="shared" si="194"/>
        <v>Dec</v>
      </c>
      <c r="F6258" s="7" t="str">
        <f t="shared" si="195"/>
        <v>2021</v>
      </c>
      <c r="G6258" s="6" t="s">
        <v>48</v>
      </c>
      <c r="H6258" s="6" t="s">
        <v>92</v>
      </c>
      <c r="I6258" s="6" t="s">
        <v>93</v>
      </c>
      <c r="J6258" s="8" t="s">
        <v>21</v>
      </c>
      <c r="K6258" s="9">
        <v>59</v>
      </c>
      <c r="L6258" s="10">
        <v>194</v>
      </c>
      <c r="M6258" s="11">
        <v>11446</v>
      </c>
      <c r="N6258" s="11">
        <v>5150.7</v>
      </c>
      <c r="O6258" s="12">
        <v>0.44999999999999996</v>
      </c>
      <c r="P6258" s="6" t="s">
        <v>83</v>
      </c>
    </row>
    <row r="6259" spans="2:16" ht="14.25" customHeight="1">
      <c r="B6259" s="6" t="s">
        <v>26</v>
      </c>
      <c r="C6259" s="6">
        <v>1185732</v>
      </c>
      <c r="D6259" s="7">
        <v>44535</v>
      </c>
      <c r="E6259" s="7" t="str">
        <f t="shared" si="194"/>
        <v>Dec</v>
      </c>
      <c r="F6259" s="7" t="str">
        <f t="shared" si="195"/>
        <v>2021</v>
      </c>
      <c r="G6259" s="6" t="s">
        <v>48</v>
      </c>
      <c r="H6259" s="6" t="s">
        <v>92</v>
      </c>
      <c r="I6259" s="6" t="s">
        <v>93</v>
      </c>
      <c r="J6259" s="8" t="s">
        <v>22</v>
      </c>
      <c r="K6259" s="9">
        <v>66</v>
      </c>
      <c r="L6259" s="10">
        <v>225</v>
      </c>
      <c r="M6259" s="11">
        <v>14850</v>
      </c>
      <c r="N6259" s="11">
        <v>6682.4999999999991</v>
      </c>
      <c r="O6259" s="12">
        <v>0.44999999999999996</v>
      </c>
      <c r="P6259" s="6" t="s">
        <v>83</v>
      </c>
    </row>
    <row r="6260" spans="2:16" ht="14.25" customHeight="1">
      <c r="B6260" s="6" t="s">
        <v>26</v>
      </c>
      <c r="C6260" s="6">
        <v>1185732</v>
      </c>
      <c r="D6260" s="7">
        <v>44535</v>
      </c>
      <c r="E6260" s="7" t="str">
        <f t="shared" si="194"/>
        <v>Dec</v>
      </c>
      <c r="F6260" s="7" t="str">
        <f t="shared" si="195"/>
        <v>2021</v>
      </c>
      <c r="G6260" s="6" t="s">
        <v>48</v>
      </c>
      <c r="H6260" s="6" t="s">
        <v>92</v>
      </c>
      <c r="I6260" s="6" t="s">
        <v>93</v>
      </c>
      <c r="J6260" s="8" t="s">
        <v>23</v>
      </c>
      <c r="K6260" s="9">
        <v>68</v>
      </c>
      <c r="L6260" s="10">
        <v>228</v>
      </c>
      <c r="M6260" s="11">
        <v>15504</v>
      </c>
      <c r="N6260" s="11">
        <v>9302.4</v>
      </c>
      <c r="O6260" s="12">
        <v>0.6</v>
      </c>
      <c r="P6260" s="6" t="s">
        <v>83</v>
      </c>
    </row>
    <row r="6261" spans="2:16" ht="14.25" customHeight="1">
      <c r="B6261" s="6" t="s">
        <v>26</v>
      </c>
      <c r="C6261" s="6">
        <v>1185732</v>
      </c>
      <c r="D6261" s="7">
        <v>44202</v>
      </c>
      <c r="E6261" s="7" t="str">
        <f t="shared" si="194"/>
        <v>Jan</v>
      </c>
      <c r="F6261" s="7" t="str">
        <f t="shared" si="195"/>
        <v>2021</v>
      </c>
      <c r="G6261" s="6" t="s">
        <v>48</v>
      </c>
      <c r="H6261" s="6" t="s">
        <v>92</v>
      </c>
      <c r="I6261" s="6" t="s">
        <v>93</v>
      </c>
      <c r="J6261" s="8" t="s">
        <v>17</v>
      </c>
      <c r="K6261" s="9">
        <v>33</v>
      </c>
      <c r="L6261" s="10">
        <v>231</v>
      </c>
      <c r="M6261" s="11">
        <v>7623</v>
      </c>
      <c r="N6261" s="11">
        <v>3811.5</v>
      </c>
      <c r="O6261" s="12">
        <v>0.5</v>
      </c>
      <c r="P6261" s="6" t="s">
        <v>83</v>
      </c>
    </row>
    <row r="6262" spans="2:16" ht="14.25" customHeight="1">
      <c r="B6262" s="6" t="s">
        <v>26</v>
      </c>
      <c r="C6262" s="6">
        <v>1185732</v>
      </c>
      <c r="D6262" s="7">
        <v>44202</v>
      </c>
      <c r="E6262" s="7" t="str">
        <f t="shared" si="194"/>
        <v>Jan</v>
      </c>
      <c r="F6262" s="7" t="str">
        <f t="shared" si="195"/>
        <v>2021</v>
      </c>
      <c r="G6262" s="6" t="s">
        <v>48</v>
      </c>
      <c r="H6262" s="6" t="s">
        <v>92</v>
      </c>
      <c r="I6262" s="6" t="s">
        <v>93</v>
      </c>
      <c r="J6262" s="8" t="s">
        <v>19</v>
      </c>
      <c r="K6262" s="9">
        <v>34</v>
      </c>
      <c r="L6262" s="10">
        <v>181</v>
      </c>
      <c r="M6262" s="11">
        <v>6154</v>
      </c>
      <c r="N6262" s="11">
        <v>3077</v>
      </c>
      <c r="O6262" s="12">
        <v>0.5</v>
      </c>
      <c r="P6262" s="6" t="s">
        <v>83</v>
      </c>
    </row>
    <row r="6263" spans="2:16" ht="14.25" customHeight="1">
      <c r="B6263" s="6" t="s">
        <v>26</v>
      </c>
      <c r="C6263" s="6">
        <v>1185732</v>
      </c>
      <c r="D6263" s="7">
        <v>44202</v>
      </c>
      <c r="E6263" s="7" t="str">
        <f t="shared" si="194"/>
        <v>Jan</v>
      </c>
      <c r="F6263" s="7" t="str">
        <f t="shared" si="195"/>
        <v>2021</v>
      </c>
      <c r="G6263" s="6" t="s">
        <v>48</v>
      </c>
      <c r="H6263" s="6" t="s">
        <v>92</v>
      </c>
      <c r="I6263" s="6" t="s">
        <v>93</v>
      </c>
      <c r="J6263" s="8" t="s">
        <v>20</v>
      </c>
      <c r="K6263" s="9">
        <v>24</v>
      </c>
      <c r="L6263" s="10">
        <v>189</v>
      </c>
      <c r="M6263" s="11">
        <v>4536</v>
      </c>
      <c r="N6263" s="11">
        <v>2449.44</v>
      </c>
      <c r="O6263" s="12">
        <v>0.54</v>
      </c>
      <c r="P6263" s="6" t="s">
        <v>83</v>
      </c>
    </row>
    <row r="6264" spans="2:16" ht="14.25" customHeight="1">
      <c r="B6264" s="6" t="s">
        <v>26</v>
      </c>
      <c r="C6264" s="6">
        <v>1185732</v>
      </c>
      <c r="D6264" s="7">
        <v>44202</v>
      </c>
      <c r="E6264" s="7" t="str">
        <f t="shared" si="194"/>
        <v>Jan</v>
      </c>
      <c r="F6264" s="7" t="str">
        <f t="shared" si="195"/>
        <v>2021</v>
      </c>
      <c r="G6264" s="6" t="s">
        <v>48</v>
      </c>
      <c r="H6264" s="6" t="s">
        <v>92</v>
      </c>
      <c r="I6264" s="6" t="s">
        <v>93</v>
      </c>
      <c r="J6264" s="8" t="s">
        <v>21</v>
      </c>
      <c r="K6264" s="9">
        <v>29</v>
      </c>
      <c r="L6264" s="10">
        <v>173</v>
      </c>
      <c r="M6264" s="11">
        <v>5017</v>
      </c>
      <c r="N6264" s="11">
        <v>2759.3500000000004</v>
      </c>
      <c r="O6264" s="12">
        <v>0.55000000000000004</v>
      </c>
      <c r="P6264" s="6" t="s">
        <v>83</v>
      </c>
    </row>
    <row r="6265" spans="2:16" ht="14.25" customHeight="1">
      <c r="B6265" s="6" t="s">
        <v>26</v>
      </c>
      <c r="C6265" s="6">
        <v>1185732</v>
      </c>
      <c r="D6265" s="7">
        <v>44202</v>
      </c>
      <c r="E6265" s="7" t="str">
        <f t="shared" si="194"/>
        <v>Jan</v>
      </c>
      <c r="F6265" s="7" t="str">
        <f t="shared" si="195"/>
        <v>2021</v>
      </c>
      <c r="G6265" s="6" t="s">
        <v>48</v>
      </c>
      <c r="H6265" s="6" t="s">
        <v>92</v>
      </c>
      <c r="I6265" s="6" t="s">
        <v>93</v>
      </c>
      <c r="J6265" s="8" t="s">
        <v>22</v>
      </c>
      <c r="K6265" s="9">
        <v>42</v>
      </c>
      <c r="L6265" s="10">
        <v>156</v>
      </c>
      <c r="M6265" s="11">
        <v>6552</v>
      </c>
      <c r="N6265" s="11">
        <v>3013.9199999999996</v>
      </c>
      <c r="O6265" s="12">
        <v>0.45999999999999996</v>
      </c>
      <c r="P6265" s="6" t="s">
        <v>83</v>
      </c>
    </row>
    <row r="6266" spans="2:16" ht="14.25" customHeight="1">
      <c r="B6266" s="6" t="s">
        <v>26</v>
      </c>
      <c r="C6266" s="6">
        <v>1185732</v>
      </c>
      <c r="D6266" s="7">
        <v>44202</v>
      </c>
      <c r="E6266" s="7" t="str">
        <f t="shared" si="194"/>
        <v>Jan</v>
      </c>
      <c r="F6266" s="7" t="str">
        <f t="shared" si="195"/>
        <v>2021</v>
      </c>
      <c r="G6266" s="6" t="s">
        <v>48</v>
      </c>
      <c r="H6266" s="6" t="s">
        <v>92</v>
      </c>
      <c r="I6266" s="6" t="s">
        <v>93</v>
      </c>
      <c r="J6266" s="8" t="s">
        <v>23</v>
      </c>
      <c r="K6266" s="9">
        <v>34</v>
      </c>
      <c r="L6266" s="10">
        <v>196</v>
      </c>
      <c r="M6266" s="11">
        <v>6664</v>
      </c>
      <c r="N6266" s="11">
        <v>4264.96</v>
      </c>
      <c r="O6266" s="12">
        <v>0.64</v>
      </c>
      <c r="P6266" s="6" t="s">
        <v>83</v>
      </c>
    </row>
    <row r="6267" spans="2:16" ht="14.25" customHeight="1">
      <c r="B6267" s="6" t="s">
        <v>26</v>
      </c>
      <c r="C6267" s="6">
        <v>1185732</v>
      </c>
      <c r="D6267" s="7">
        <v>44231</v>
      </c>
      <c r="E6267" s="7" t="str">
        <f t="shared" si="194"/>
        <v>Feb</v>
      </c>
      <c r="F6267" s="7" t="str">
        <f t="shared" si="195"/>
        <v>2021</v>
      </c>
      <c r="G6267" s="6" t="s">
        <v>48</v>
      </c>
      <c r="H6267" s="6" t="s">
        <v>92</v>
      </c>
      <c r="I6267" s="6" t="s">
        <v>93</v>
      </c>
      <c r="J6267" s="8" t="s">
        <v>17</v>
      </c>
      <c r="K6267" s="9">
        <v>34</v>
      </c>
      <c r="L6267" s="10">
        <v>263</v>
      </c>
      <c r="M6267" s="11">
        <v>8942</v>
      </c>
      <c r="N6267" s="11">
        <v>4471</v>
      </c>
      <c r="O6267" s="12">
        <v>0.5</v>
      </c>
      <c r="P6267" s="6" t="s">
        <v>83</v>
      </c>
    </row>
    <row r="6268" spans="2:16" ht="14.25" customHeight="1">
      <c r="B6268" s="6" t="s">
        <v>26</v>
      </c>
      <c r="C6268" s="6">
        <v>1185732</v>
      </c>
      <c r="D6268" s="7">
        <v>44231</v>
      </c>
      <c r="E6268" s="7" t="str">
        <f t="shared" si="194"/>
        <v>Feb</v>
      </c>
      <c r="F6268" s="7" t="str">
        <f t="shared" si="195"/>
        <v>2021</v>
      </c>
      <c r="G6268" s="6" t="s">
        <v>48</v>
      </c>
      <c r="H6268" s="6" t="s">
        <v>92</v>
      </c>
      <c r="I6268" s="6" t="s">
        <v>93</v>
      </c>
      <c r="J6268" s="8" t="s">
        <v>19</v>
      </c>
      <c r="K6268" s="9">
        <v>34</v>
      </c>
      <c r="L6268" s="10">
        <v>188</v>
      </c>
      <c r="M6268" s="11">
        <v>6392</v>
      </c>
      <c r="N6268" s="11">
        <v>3068.16</v>
      </c>
      <c r="O6268" s="12">
        <v>0.48</v>
      </c>
      <c r="P6268" s="6" t="s">
        <v>83</v>
      </c>
    </row>
    <row r="6269" spans="2:16" ht="14.25" customHeight="1">
      <c r="B6269" s="6" t="s">
        <v>26</v>
      </c>
      <c r="C6269" s="6">
        <v>1185732</v>
      </c>
      <c r="D6269" s="7">
        <v>44231</v>
      </c>
      <c r="E6269" s="7" t="str">
        <f t="shared" si="194"/>
        <v>Feb</v>
      </c>
      <c r="F6269" s="7" t="str">
        <f t="shared" si="195"/>
        <v>2021</v>
      </c>
      <c r="G6269" s="6" t="s">
        <v>48</v>
      </c>
      <c r="H6269" s="6" t="s">
        <v>92</v>
      </c>
      <c r="I6269" s="6" t="s">
        <v>93</v>
      </c>
      <c r="J6269" s="8" t="s">
        <v>20</v>
      </c>
      <c r="K6269" s="9">
        <v>23</v>
      </c>
      <c r="L6269" s="10">
        <v>169</v>
      </c>
      <c r="M6269" s="11">
        <v>3887</v>
      </c>
      <c r="N6269" s="11">
        <v>2137.8500000000004</v>
      </c>
      <c r="O6269" s="12">
        <v>0.55000000000000004</v>
      </c>
      <c r="P6269" s="6" t="s">
        <v>83</v>
      </c>
    </row>
    <row r="6270" spans="2:16" ht="14.25" customHeight="1">
      <c r="B6270" s="6" t="s">
        <v>26</v>
      </c>
      <c r="C6270" s="6">
        <v>1185732</v>
      </c>
      <c r="D6270" s="7">
        <v>44231</v>
      </c>
      <c r="E6270" s="7" t="str">
        <f t="shared" si="194"/>
        <v>Feb</v>
      </c>
      <c r="F6270" s="7" t="str">
        <f t="shared" si="195"/>
        <v>2021</v>
      </c>
      <c r="G6270" s="6" t="s">
        <v>48</v>
      </c>
      <c r="H6270" s="6" t="s">
        <v>94</v>
      </c>
      <c r="I6270" s="6" t="s">
        <v>95</v>
      </c>
      <c r="J6270" s="8" t="s">
        <v>21</v>
      </c>
      <c r="K6270" s="9">
        <v>29</v>
      </c>
      <c r="L6270" s="10">
        <v>142</v>
      </c>
      <c r="M6270" s="11">
        <v>4118</v>
      </c>
      <c r="N6270" s="11">
        <v>2059</v>
      </c>
      <c r="O6270" s="12">
        <v>0.5</v>
      </c>
      <c r="P6270" s="6" t="s">
        <v>83</v>
      </c>
    </row>
    <row r="6271" spans="2:16" ht="14.25" customHeight="1">
      <c r="B6271" s="6" t="s">
        <v>26</v>
      </c>
      <c r="C6271" s="6">
        <v>1185732</v>
      </c>
      <c r="D6271" s="7">
        <v>44231</v>
      </c>
      <c r="E6271" s="7" t="str">
        <f t="shared" si="194"/>
        <v>Feb</v>
      </c>
      <c r="F6271" s="7" t="str">
        <f t="shared" si="195"/>
        <v>2021</v>
      </c>
      <c r="G6271" s="6" t="s">
        <v>48</v>
      </c>
      <c r="H6271" s="6" t="s">
        <v>94</v>
      </c>
      <c r="I6271" s="6" t="s">
        <v>95</v>
      </c>
      <c r="J6271" s="8" t="s">
        <v>22</v>
      </c>
      <c r="K6271" s="9">
        <v>44</v>
      </c>
      <c r="L6271" s="10">
        <v>180</v>
      </c>
      <c r="M6271" s="11">
        <v>7920</v>
      </c>
      <c r="N6271" s="11">
        <v>3960</v>
      </c>
      <c r="O6271" s="12">
        <v>0.5</v>
      </c>
      <c r="P6271" s="6" t="s">
        <v>83</v>
      </c>
    </row>
    <row r="6272" spans="2:16" ht="14.25" customHeight="1">
      <c r="B6272" s="6" t="s">
        <v>26</v>
      </c>
      <c r="C6272" s="6">
        <v>1185732</v>
      </c>
      <c r="D6272" s="7">
        <v>44231</v>
      </c>
      <c r="E6272" s="7" t="str">
        <f t="shared" si="194"/>
        <v>Feb</v>
      </c>
      <c r="F6272" s="7" t="str">
        <f t="shared" si="195"/>
        <v>2021</v>
      </c>
      <c r="G6272" s="6" t="s">
        <v>48</v>
      </c>
      <c r="H6272" s="6" t="s">
        <v>94</v>
      </c>
      <c r="I6272" s="6" t="s">
        <v>95</v>
      </c>
      <c r="J6272" s="8" t="s">
        <v>23</v>
      </c>
      <c r="K6272" s="9">
        <v>29</v>
      </c>
      <c r="L6272" s="10">
        <v>203</v>
      </c>
      <c r="M6272" s="11">
        <v>5887</v>
      </c>
      <c r="N6272" s="11">
        <v>3532.2</v>
      </c>
      <c r="O6272" s="12">
        <v>0.6</v>
      </c>
      <c r="P6272" s="6" t="s">
        <v>83</v>
      </c>
    </row>
    <row r="6273" spans="2:16" ht="14.25" customHeight="1">
      <c r="B6273" s="6" t="s">
        <v>26</v>
      </c>
      <c r="C6273" s="6">
        <v>1185732</v>
      </c>
      <c r="D6273" s="7">
        <v>44257</v>
      </c>
      <c r="E6273" s="7" t="str">
        <f t="shared" si="194"/>
        <v>Mar</v>
      </c>
      <c r="F6273" s="7" t="str">
        <f t="shared" si="195"/>
        <v>2021</v>
      </c>
      <c r="G6273" s="6" t="s">
        <v>48</v>
      </c>
      <c r="H6273" s="6" t="s">
        <v>94</v>
      </c>
      <c r="I6273" s="6" t="s">
        <v>95</v>
      </c>
      <c r="J6273" s="8" t="s">
        <v>17</v>
      </c>
      <c r="K6273" s="9">
        <v>28</v>
      </c>
      <c r="L6273" s="10">
        <v>276</v>
      </c>
      <c r="M6273" s="11">
        <v>7728</v>
      </c>
      <c r="N6273" s="11">
        <v>4173.12</v>
      </c>
      <c r="O6273" s="12">
        <v>0.54</v>
      </c>
      <c r="P6273" s="6" t="s">
        <v>83</v>
      </c>
    </row>
    <row r="6274" spans="2:16" ht="14.25" customHeight="1">
      <c r="B6274" s="6" t="s">
        <v>26</v>
      </c>
      <c r="C6274" s="6">
        <v>1185732</v>
      </c>
      <c r="D6274" s="7">
        <v>44257</v>
      </c>
      <c r="E6274" s="7" t="str">
        <f t="shared" si="194"/>
        <v>Mar</v>
      </c>
      <c r="F6274" s="7" t="str">
        <f t="shared" si="195"/>
        <v>2021</v>
      </c>
      <c r="G6274" s="6" t="s">
        <v>48</v>
      </c>
      <c r="H6274" s="6" t="s">
        <v>94</v>
      </c>
      <c r="I6274" s="6" t="s">
        <v>95</v>
      </c>
      <c r="J6274" s="8" t="s">
        <v>19</v>
      </c>
      <c r="K6274" s="9">
        <v>29</v>
      </c>
      <c r="L6274" s="10">
        <v>150</v>
      </c>
      <c r="M6274" s="11">
        <v>4350</v>
      </c>
      <c r="N6274" s="11">
        <v>1957.4999999999998</v>
      </c>
      <c r="O6274" s="12">
        <v>0.44999999999999996</v>
      </c>
      <c r="P6274" s="6" t="s">
        <v>83</v>
      </c>
    </row>
    <row r="6275" spans="2:16" ht="14.25" customHeight="1">
      <c r="B6275" s="6" t="s">
        <v>26</v>
      </c>
      <c r="C6275" s="6">
        <v>1185732</v>
      </c>
      <c r="D6275" s="7">
        <v>44257</v>
      </c>
      <c r="E6275" s="7" t="str">
        <f t="shared" si="194"/>
        <v>Mar</v>
      </c>
      <c r="F6275" s="7" t="str">
        <f t="shared" si="195"/>
        <v>2021</v>
      </c>
      <c r="G6275" s="6" t="s">
        <v>48</v>
      </c>
      <c r="H6275" s="6" t="s">
        <v>94</v>
      </c>
      <c r="I6275" s="6" t="s">
        <v>95</v>
      </c>
      <c r="J6275" s="8" t="s">
        <v>20</v>
      </c>
      <c r="K6275" s="9">
        <v>19</v>
      </c>
      <c r="L6275" s="10">
        <v>181</v>
      </c>
      <c r="M6275" s="11">
        <v>3439</v>
      </c>
      <c r="N6275" s="11">
        <v>1788.28</v>
      </c>
      <c r="O6275" s="12">
        <v>0.52</v>
      </c>
      <c r="P6275" s="6" t="s">
        <v>83</v>
      </c>
    </row>
    <row r="6276" spans="2:16" ht="14.25" customHeight="1">
      <c r="B6276" s="6" t="s">
        <v>26</v>
      </c>
      <c r="C6276" s="6">
        <v>1185732</v>
      </c>
      <c r="D6276" s="7">
        <v>44257</v>
      </c>
      <c r="E6276" s="7" t="str">
        <f t="shared" si="194"/>
        <v>Mar</v>
      </c>
      <c r="F6276" s="7" t="str">
        <f t="shared" si="195"/>
        <v>2021</v>
      </c>
      <c r="G6276" s="6" t="s">
        <v>48</v>
      </c>
      <c r="H6276" s="6" t="s">
        <v>94</v>
      </c>
      <c r="I6276" s="6" t="s">
        <v>95</v>
      </c>
      <c r="J6276" s="8" t="s">
        <v>21</v>
      </c>
      <c r="K6276" s="9">
        <v>25</v>
      </c>
      <c r="L6276" s="10">
        <v>124</v>
      </c>
      <c r="M6276" s="11">
        <v>3100</v>
      </c>
      <c r="N6276" s="11">
        <v>1674</v>
      </c>
      <c r="O6276" s="12">
        <v>0.54</v>
      </c>
      <c r="P6276" s="6" t="s">
        <v>83</v>
      </c>
    </row>
    <row r="6277" spans="2:16" ht="14.25" customHeight="1">
      <c r="B6277" s="6" t="s">
        <v>26</v>
      </c>
      <c r="C6277" s="6">
        <v>1185732</v>
      </c>
      <c r="D6277" s="7">
        <v>44257</v>
      </c>
      <c r="E6277" s="7" t="str">
        <f t="shared" si="194"/>
        <v>Mar</v>
      </c>
      <c r="F6277" s="7" t="str">
        <f t="shared" si="195"/>
        <v>2021</v>
      </c>
      <c r="G6277" s="6" t="s">
        <v>48</v>
      </c>
      <c r="H6277" s="6" t="s">
        <v>94</v>
      </c>
      <c r="I6277" s="6" t="s">
        <v>95</v>
      </c>
      <c r="J6277" s="8" t="s">
        <v>22</v>
      </c>
      <c r="K6277" s="9">
        <v>37</v>
      </c>
      <c r="L6277" s="10">
        <v>158</v>
      </c>
      <c r="M6277" s="11">
        <v>5846</v>
      </c>
      <c r="N6277" s="11">
        <v>2630.7</v>
      </c>
      <c r="O6277" s="12">
        <v>0.44999999999999996</v>
      </c>
      <c r="P6277" s="6" t="s">
        <v>83</v>
      </c>
    </row>
    <row r="6278" spans="2:16" ht="14.25" customHeight="1">
      <c r="B6278" s="6" t="s">
        <v>26</v>
      </c>
      <c r="C6278" s="6">
        <v>1185732</v>
      </c>
      <c r="D6278" s="7">
        <v>44257</v>
      </c>
      <c r="E6278" s="7" t="str">
        <f t="shared" si="194"/>
        <v>Mar</v>
      </c>
      <c r="F6278" s="7" t="str">
        <f t="shared" si="195"/>
        <v>2021</v>
      </c>
      <c r="G6278" s="6" t="s">
        <v>48</v>
      </c>
      <c r="H6278" s="6" t="s">
        <v>94</v>
      </c>
      <c r="I6278" s="6" t="s">
        <v>95</v>
      </c>
      <c r="J6278" s="8" t="s">
        <v>23</v>
      </c>
      <c r="K6278" s="9">
        <v>27</v>
      </c>
      <c r="L6278" s="10">
        <v>169</v>
      </c>
      <c r="M6278" s="11">
        <v>4563</v>
      </c>
      <c r="N6278" s="11">
        <v>2829.06</v>
      </c>
      <c r="O6278" s="12">
        <v>0.62</v>
      </c>
      <c r="P6278" s="6" t="s">
        <v>83</v>
      </c>
    </row>
    <row r="6279" spans="2:16" ht="14.25" customHeight="1">
      <c r="B6279" s="6" t="s">
        <v>26</v>
      </c>
      <c r="C6279" s="6">
        <v>1185732</v>
      </c>
      <c r="D6279" s="7">
        <v>44289</v>
      </c>
      <c r="E6279" s="7" t="str">
        <f t="shared" ref="E6279:E6342" si="196">TEXT(D6279,"mmm")</f>
        <v>Apr</v>
      </c>
      <c r="F6279" s="7" t="str">
        <f t="shared" ref="F6279:F6342" si="197">TEXT(D6279,"yyyy")</f>
        <v>2021</v>
      </c>
      <c r="G6279" s="6" t="s">
        <v>48</v>
      </c>
      <c r="H6279" s="6" t="s">
        <v>94</v>
      </c>
      <c r="I6279" s="6" t="s">
        <v>95</v>
      </c>
      <c r="J6279" s="8" t="s">
        <v>17</v>
      </c>
      <c r="K6279" s="9">
        <v>27</v>
      </c>
      <c r="L6279" s="10">
        <v>263</v>
      </c>
      <c r="M6279" s="11">
        <v>7101</v>
      </c>
      <c r="N6279" s="11">
        <v>3834.5400000000004</v>
      </c>
      <c r="O6279" s="12">
        <v>0.54</v>
      </c>
      <c r="P6279" s="6" t="s">
        <v>83</v>
      </c>
    </row>
    <row r="6280" spans="2:16" ht="14.25" customHeight="1">
      <c r="B6280" s="6" t="s">
        <v>26</v>
      </c>
      <c r="C6280" s="6">
        <v>1185732</v>
      </c>
      <c r="D6280" s="7">
        <v>44289</v>
      </c>
      <c r="E6280" s="7" t="str">
        <f t="shared" si="196"/>
        <v>Apr</v>
      </c>
      <c r="F6280" s="7" t="str">
        <f t="shared" si="197"/>
        <v>2021</v>
      </c>
      <c r="G6280" s="6" t="s">
        <v>48</v>
      </c>
      <c r="H6280" s="6" t="s">
        <v>94</v>
      </c>
      <c r="I6280" s="6" t="s">
        <v>95</v>
      </c>
      <c r="J6280" s="8" t="s">
        <v>19</v>
      </c>
      <c r="K6280" s="9">
        <v>28</v>
      </c>
      <c r="L6280" s="10">
        <v>155</v>
      </c>
      <c r="M6280" s="11">
        <v>4340</v>
      </c>
      <c r="N6280" s="11">
        <v>2039.8</v>
      </c>
      <c r="O6280" s="12">
        <v>0.47</v>
      </c>
      <c r="P6280" s="6" t="s">
        <v>83</v>
      </c>
    </row>
    <row r="6281" spans="2:16" ht="14.25" customHeight="1">
      <c r="B6281" s="6" t="s">
        <v>26</v>
      </c>
      <c r="C6281" s="6">
        <v>1185732</v>
      </c>
      <c r="D6281" s="7">
        <v>44289</v>
      </c>
      <c r="E6281" s="7" t="str">
        <f t="shared" si="196"/>
        <v>Apr</v>
      </c>
      <c r="F6281" s="7" t="str">
        <f t="shared" si="197"/>
        <v>2021</v>
      </c>
      <c r="G6281" s="6" t="s">
        <v>48</v>
      </c>
      <c r="H6281" s="6" t="s">
        <v>94</v>
      </c>
      <c r="I6281" s="6" t="s">
        <v>95</v>
      </c>
      <c r="J6281" s="8" t="s">
        <v>20</v>
      </c>
      <c r="K6281" s="9">
        <v>20</v>
      </c>
      <c r="L6281" s="10">
        <v>144</v>
      </c>
      <c r="M6281" s="11">
        <v>2880</v>
      </c>
      <c r="N6281" s="11">
        <v>1584.0000000000002</v>
      </c>
      <c r="O6281" s="12">
        <v>0.55000000000000004</v>
      </c>
      <c r="P6281" s="6" t="s">
        <v>83</v>
      </c>
    </row>
    <row r="6282" spans="2:16" ht="14.25" customHeight="1">
      <c r="B6282" s="6" t="s">
        <v>26</v>
      </c>
      <c r="C6282" s="6">
        <v>1185732</v>
      </c>
      <c r="D6282" s="7">
        <v>44289</v>
      </c>
      <c r="E6282" s="7" t="str">
        <f t="shared" si="196"/>
        <v>Apr</v>
      </c>
      <c r="F6282" s="7" t="str">
        <f t="shared" si="197"/>
        <v>2021</v>
      </c>
      <c r="G6282" s="6" t="s">
        <v>48</v>
      </c>
      <c r="H6282" s="6" t="s">
        <v>94</v>
      </c>
      <c r="I6282" s="6" t="s">
        <v>95</v>
      </c>
      <c r="J6282" s="8" t="s">
        <v>21</v>
      </c>
      <c r="K6282" s="9">
        <v>24</v>
      </c>
      <c r="L6282" s="10">
        <v>140</v>
      </c>
      <c r="M6282" s="11">
        <v>3360</v>
      </c>
      <c r="N6282" s="11">
        <v>1814.4</v>
      </c>
      <c r="O6282" s="12">
        <v>0.54</v>
      </c>
      <c r="P6282" s="6" t="s">
        <v>83</v>
      </c>
    </row>
    <row r="6283" spans="2:16" ht="14.25" customHeight="1">
      <c r="B6283" s="6" t="s">
        <v>26</v>
      </c>
      <c r="C6283" s="6">
        <v>1185732</v>
      </c>
      <c r="D6283" s="7">
        <v>44289</v>
      </c>
      <c r="E6283" s="7" t="str">
        <f t="shared" si="196"/>
        <v>Apr</v>
      </c>
      <c r="F6283" s="7" t="str">
        <f t="shared" si="197"/>
        <v>2021</v>
      </c>
      <c r="G6283" s="6" t="s">
        <v>48</v>
      </c>
      <c r="H6283" s="6" t="s">
        <v>94</v>
      </c>
      <c r="I6283" s="6" t="s">
        <v>95</v>
      </c>
      <c r="J6283" s="8" t="s">
        <v>22</v>
      </c>
      <c r="K6283" s="9">
        <v>42</v>
      </c>
      <c r="L6283" s="10">
        <v>131</v>
      </c>
      <c r="M6283" s="11">
        <v>5502</v>
      </c>
      <c r="N6283" s="11">
        <v>2751</v>
      </c>
      <c r="O6283" s="12">
        <v>0.5</v>
      </c>
      <c r="P6283" s="6" t="s">
        <v>83</v>
      </c>
    </row>
    <row r="6284" spans="2:16" ht="14.25" customHeight="1">
      <c r="B6284" s="6" t="s">
        <v>26</v>
      </c>
      <c r="C6284" s="6">
        <v>1185732</v>
      </c>
      <c r="D6284" s="7">
        <v>44289</v>
      </c>
      <c r="E6284" s="7" t="str">
        <f t="shared" si="196"/>
        <v>Apr</v>
      </c>
      <c r="F6284" s="7" t="str">
        <f t="shared" si="197"/>
        <v>2021</v>
      </c>
      <c r="G6284" s="6" t="s">
        <v>48</v>
      </c>
      <c r="H6284" s="6" t="s">
        <v>94</v>
      </c>
      <c r="I6284" s="6" t="s">
        <v>95</v>
      </c>
      <c r="J6284" s="8" t="s">
        <v>23</v>
      </c>
      <c r="K6284" s="9">
        <v>32</v>
      </c>
      <c r="L6284" s="10">
        <v>189</v>
      </c>
      <c r="M6284" s="11">
        <v>6048</v>
      </c>
      <c r="N6284" s="11">
        <v>3689.2799999999997</v>
      </c>
      <c r="O6284" s="12">
        <v>0.61</v>
      </c>
      <c r="P6284" s="6" t="s">
        <v>83</v>
      </c>
    </row>
    <row r="6285" spans="2:16" ht="14.25" customHeight="1">
      <c r="B6285" s="6" t="s">
        <v>26</v>
      </c>
      <c r="C6285" s="6">
        <v>1185732</v>
      </c>
      <c r="D6285" s="7">
        <v>44318</v>
      </c>
      <c r="E6285" s="7" t="str">
        <f t="shared" si="196"/>
        <v>May</v>
      </c>
      <c r="F6285" s="7" t="str">
        <f t="shared" si="197"/>
        <v>2021</v>
      </c>
      <c r="G6285" s="6" t="s">
        <v>48</v>
      </c>
      <c r="H6285" s="6" t="s">
        <v>94</v>
      </c>
      <c r="I6285" s="6" t="s">
        <v>95</v>
      </c>
      <c r="J6285" s="8" t="s">
        <v>17</v>
      </c>
      <c r="K6285" s="9">
        <v>41</v>
      </c>
      <c r="L6285" s="10">
        <v>246</v>
      </c>
      <c r="M6285" s="11">
        <v>10086</v>
      </c>
      <c r="N6285" s="11">
        <v>5547.3</v>
      </c>
      <c r="O6285" s="12">
        <v>0.55000000000000004</v>
      </c>
      <c r="P6285" s="6" t="s">
        <v>83</v>
      </c>
    </row>
    <row r="6286" spans="2:16" ht="14.25" customHeight="1">
      <c r="B6286" s="6" t="s">
        <v>26</v>
      </c>
      <c r="C6286" s="6">
        <v>1185732</v>
      </c>
      <c r="D6286" s="7">
        <v>44318</v>
      </c>
      <c r="E6286" s="7" t="str">
        <f t="shared" si="196"/>
        <v>May</v>
      </c>
      <c r="F6286" s="7" t="str">
        <f t="shared" si="197"/>
        <v>2021</v>
      </c>
      <c r="G6286" s="6" t="s">
        <v>48</v>
      </c>
      <c r="H6286" s="6" t="s">
        <v>94</v>
      </c>
      <c r="I6286" s="6" t="s">
        <v>95</v>
      </c>
      <c r="J6286" s="8" t="s">
        <v>19</v>
      </c>
      <c r="K6286" s="9">
        <v>42</v>
      </c>
      <c r="L6286" s="10">
        <v>182</v>
      </c>
      <c r="M6286" s="11">
        <v>7644</v>
      </c>
      <c r="N6286" s="11">
        <v>3516.24</v>
      </c>
      <c r="O6286" s="12">
        <v>0.45999999999999996</v>
      </c>
      <c r="P6286" s="6" t="s">
        <v>83</v>
      </c>
    </row>
    <row r="6287" spans="2:16" ht="14.25" customHeight="1">
      <c r="B6287" s="6" t="s">
        <v>26</v>
      </c>
      <c r="C6287" s="6">
        <v>1185732</v>
      </c>
      <c r="D6287" s="7">
        <v>44318</v>
      </c>
      <c r="E6287" s="7" t="str">
        <f t="shared" si="196"/>
        <v>May</v>
      </c>
      <c r="F6287" s="7" t="str">
        <f t="shared" si="197"/>
        <v>2021</v>
      </c>
      <c r="G6287" s="6" t="s">
        <v>48</v>
      </c>
      <c r="H6287" s="6" t="s">
        <v>94</v>
      </c>
      <c r="I6287" s="6" t="s">
        <v>95</v>
      </c>
      <c r="J6287" s="8" t="s">
        <v>20</v>
      </c>
      <c r="K6287" s="9">
        <v>37</v>
      </c>
      <c r="L6287" s="10">
        <v>169</v>
      </c>
      <c r="M6287" s="11">
        <v>6253</v>
      </c>
      <c r="N6287" s="11">
        <v>3314.09</v>
      </c>
      <c r="O6287" s="12">
        <v>0.53</v>
      </c>
      <c r="P6287" s="6" t="s">
        <v>83</v>
      </c>
    </row>
    <row r="6288" spans="2:16" ht="14.25" customHeight="1">
      <c r="B6288" s="6" t="s">
        <v>26</v>
      </c>
      <c r="C6288" s="6">
        <v>1185732</v>
      </c>
      <c r="D6288" s="7">
        <v>44318</v>
      </c>
      <c r="E6288" s="7" t="str">
        <f t="shared" si="196"/>
        <v>May</v>
      </c>
      <c r="F6288" s="7" t="str">
        <f t="shared" si="197"/>
        <v>2021</v>
      </c>
      <c r="G6288" s="6" t="s">
        <v>48</v>
      </c>
      <c r="H6288" s="6" t="s">
        <v>94</v>
      </c>
      <c r="I6288" s="6" t="s">
        <v>95</v>
      </c>
      <c r="J6288" s="8" t="s">
        <v>21</v>
      </c>
      <c r="K6288" s="9">
        <v>38</v>
      </c>
      <c r="L6288" s="10">
        <v>150</v>
      </c>
      <c r="M6288" s="11">
        <v>5700</v>
      </c>
      <c r="N6288" s="11">
        <v>3078</v>
      </c>
      <c r="O6288" s="12">
        <v>0.54</v>
      </c>
      <c r="P6288" s="6" t="s">
        <v>83</v>
      </c>
    </row>
    <row r="6289" spans="2:16" ht="14.25" customHeight="1">
      <c r="B6289" s="6" t="s">
        <v>26</v>
      </c>
      <c r="C6289" s="6">
        <v>1185732</v>
      </c>
      <c r="D6289" s="7">
        <v>44318</v>
      </c>
      <c r="E6289" s="7" t="str">
        <f t="shared" si="196"/>
        <v>May</v>
      </c>
      <c r="F6289" s="7" t="str">
        <f t="shared" si="197"/>
        <v>2021</v>
      </c>
      <c r="G6289" s="6" t="s">
        <v>48</v>
      </c>
      <c r="H6289" s="6" t="s">
        <v>94</v>
      </c>
      <c r="I6289" s="6" t="s">
        <v>95</v>
      </c>
      <c r="J6289" s="8" t="s">
        <v>22</v>
      </c>
      <c r="K6289" s="9">
        <v>46</v>
      </c>
      <c r="L6289" s="10">
        <v>150</v>
      </c>
      <c r="M6289" s="11">
        <v>6900</v>
      </c>
      <c r="N6289" s="11">
        <v>3381</v>
      </c>
      <c r="O6289" s="12">
        <v>0.49</v>
      </c>
      <c r="P6289" s="6" t="s">
        <v>83</v>
      </c>
    </row>
    <row r="6290" spans="2:16" ht="14.25" customHeight="1">
      <c r="B6290" s="6" t="s">
        <v>26</v>
      </c>
      <c r="C6290" s="6">
        <v>1185732</v>
      </c>
      <c r="D6290" s="7">
        <v>44318</v>
      </c>
      <c r="E6290" s="7" t="str">
        <f t="shared" si="196"/>
        <v>May</v>
      </c>
      <c r="F6290" s="7" t="str">
        <f t="shared" si="197"/>
        <v>2021</v>
      </c>
      <c r="G6290" s="6" t="s">
        <v>48</v>
      </c>
      <c r="H6290" s="6" t="s">
        <v>94</v>
      </c>
      <c r="I6290" s="6" t="s">
        <v>95</v>
      </c>
      <c r="J6290" s="8" t="s">
        <v>23</v>
      </c>
      <c r="K6290" s="9">
        <v>51</v>
      </c>
      <c r="L6290" s="10">
        <v>203</v>
      </c>
      <c r="M6290" s="11">
        <v>10353</v>
      </c>
      <c r="N6290" s="11">
        <v>6418.86</v>
      </c>
      <c r="O6290" s="12">
        <v>0.62</v>
      </c>
      <c r="P6290" s="6" t="s">
        <v>83</v>
      </c>
    </row>
    <row r="6291" spans="2:16" ht="14.25" customHeight="1">
      <c r="B6291" s="6" t="s">
        <v>26</v>
      </c>
      <c r="C6291" s="6">
        <v>1185732</v>
      </c>
      <c r="D6291" s="7">
        <v>44351</v>
      </c>
      <c r="E6291" s="7" t="str">
        <f t="shared" si="196"/>
        <v>Jun</v>
      </c>
      <c r="F6291" s="7" t="str">
        <f t="shared" si="197"/>
        <v>2021</v>
      </c>
      <c r="G6291" s="6" t="s">
        <v>48</v>
      </c>
      <c r="H6291" s="6" t="s">
        <v>94</v>
      </c>
      <c r="I6291" s="6" t="s">
        <v>95</v>
      </c>
      <c r="J6291" s="8" t="s">
        <v>17</v>
      </c>
      <c r="K6291" s="9">
        <v>46</v>
      </c>
      <c r="L6291" s="10">
        <v>238</v>
      </c>
      <c r="M6291" s="11">
        <v>10948</v>
      </c>
      <c r="N6291" s="11">
        <v>6021.4000000000005</v>
      </c>
      <c r="O6291" s="12">
        <v>0.55000000000000004</v>
      </c>
      <c r="P6291" s="6" t="s">
        <v>83</v>
      </c>
    </row>
    <row r="6292" spans="2:16" ht="14.25" customHeight="1">
      <c r="B6292" s="6" t="s">
        <v>26</v>
      </c>
      <c r="C6292" s="6">
        <v>1185732</v>
      </c>
      <c r="D6292" s="7">
        <v>44351</v>
      </c>
      <c r="E6292" s="7" t="str">
        <f t="shared" si="196"/>
        <v>Jun</v>
      </c>
      <c r="F6292" s="7" t="str">
        <f t="shared" si="197"/>
        <v>2021</v>
      </c>
      <c r="G6292" s="6" t="s">
        <v>48</v>
      </c>
      <c r="H6292" s="6" t="s">
        <v>94</v>
      </c>
      <c r="I6292" s="6" t="s">
        <v>95</v>
      </c>
      <c r="J6292" s="8" t="s">
        <v>19</v>
      </c>
      <c r="K6292" s="9">
        <v>42</v>
      </c>
      <c r="L6292" s="10">
        <v>182</v>
      </c>
      <c r="M6292" s="11">
        <v>7644</v>
      </c>
      <c r="N6292" s="11">
        <v>3592.68</v>
      </c>
      <c r="O6292" s="12">
        <v>0.47</v>
      </c>
      <c r="P6292" s="6" t="s">
        <v>83</v>
      </c>
    </row>
    <row r="6293" spans="2:16" ht="14.25" customHeight="1">
      <c r="B6293" s="6" t="s">
        <v>26</v>
      </c>
      <c r="C6293" s="6">
        <v>1185732</v>
      </c>
      <c r="D6293" s="7">
        <v>44351</v>
      </c>
      <c r="E6293" s="7" t="str">
        <f t="shared" si="196"/>
        <v>Jun</v>
      </c>
      <c r="F6293" s="7" t="str">
        <f t="shared" si="197"/>
        <v>2021</v>
      </c>
      <c r="G6293" s="6" t="s">
        <v>48</v>
      </c>
      <c r="H6293" s="6" t="s">
        <v>94</v>
      </c>
      <c r="I6293" s="6" t="s">
        <v>95</v>
      </c>
      <c r="J6293" s="8" t="s">
        <v>20</v>
      </c>
      <c r="K6293" s="9">
        <v>47</v>
      </c>
      <c r="L6293" s="10">
        <v>169</v>
      </c>
      <c r="M6293" s="11">
        <v>7943</v>
      </c>
      <c r="N6293" s="11">
        <v>4289.22</v>
      </c>
      <c r="O6293" s="12">
        <v>0.54</v>
      </c>
      <c r="P6293" s="6" t="s">
        <v>83</v>
      </c>
    </row>
    <row r="6294" spans="2:16" ht="14.25" customHeight="1">
      <c r="B6294" s="6" t="s">
        <v>26</v>
      </c>
      <c r="C6294" s="6">
        <v>1185732</v>
      </c>
      <c r="D6294" s="7">
        <v>44351</v>
      </c>
      <c r="E6294" s="7" t="str">
        <f t="shared" si="196"/>
        <v>Jun</v>
      </c>
      <c r="F6294" s="7" t="str">
        <f t="shared" si="197"/>
        <v>2021</v>
      </c>
      <c r="G6294" s="6" t="s">
        <v>48</v>
      </c>
      <c r="H6294" s="6" t="s">
        <v>94</v>
      </c>
      <c r="I6294" s="6" t="s">
        <v>95</v>
      </c>
      <c r="J6294" s="8" t="s">
        <v>21</v>
      </c>
      <c r="K6294" s="9">
        <v>49</v>
      </c>
      <c r="L6294" s="10">
        <v>169</v>
      </c>
      <c r="M6294" s="11">
        <v>8281</v>
      </c>
      <c r="N6294" s="11">
        <v>4223.3100000000004</v>
      </c>
      <c r="O6294" s="12">
        <v>0.51</v>
      </c>
      <c r="P6294" s="6" t="s">
        <v>83</v>
      </c>
    </row>
    <row r="6295" spans="2:16" ht="14.25" customHeight="1">
      <c r="B6295" s="6" t="s">
        <v>26</v>
      </c>
      <c r="C6295" s="6">
        <v>1185732</v>
      </c>
      <c r="D6295" s="7">
        <v>44351</v>
      </c>
      <c r="E6295" s="7" t="str">
        <f t="shared" si="196"/>
        <v>Jun</v>
      </c>
      <c r="F6295" s="7" t="str">
        <f t="shared" si="197"/>
        <v>2021</v>
      </c>
      <c r="G6295" s="6" t="s">
        <v>48</v>
      </c>
      <c r="H6295" s="6" t="s">
        <v>94</v>
      </c>
      <c r="I6295" s="6" t="s">
        <v>95</v>
      </c>
      <c r="J6295" s="8" t="s">
        <v>22</v>
      </c>
      <c r="K6295" s="9">
        <v>61</v>
      </c>
      <c r="L6295" s="10">
        <v>163</v>
      </c>
      <c r="M6295" s="11">
        <v>9943</v>
      </c>
      <c r="N6295" s="11">
        <v>4872.07</v>
      </c>
      <c r="O6295" s="12">
        <v>0.49</v>
      </c>
      <c r="P6295" s="6" t="s">
        <v>83</v>
      </c>
    </row>
    <row r="6296" spans="2:16" ht="14.25" customHeight="1">
      <c r="B6296" s="6" t="s">
        <v>26</v>
      </c>
      <c r="C6296" s="6">
        <v>1185732</v>
      </c>
      <c r="D6296" s="7">
        <v>44351</v>
      </c>
      <c r="E6296" s="7" t="str">
        <f t="shared" si="196"/>
        <v>Jun</v>
      </c>
      <c r="F6296" s="7" t="str">
        <f t="shared" si="197"/>
        <v>2021</v>
      </c>
      <c r="G6296" s="6" t="s">
        <v>48</v>
      </c>
      <c r="H6296" s="6" t="s">
        <v>94</v>
      </c>
      <c r="I6296" s="6" t="s">
        <v>95</v>
      </c>
      <c r="J6296" s="8" t="s">
        <v>23</v>
      </c>
      <c r="K6296" s="9">
        <v>67</v>
      </c>
      <c r="L6296" s="10">
        <v>231</v>
      </c>
      <c r="M6296" s="11">
        <v>15477</v>
      </c>
      <c r="N6296" s="11">
        <v>9286.1999999999989</v>
      </c>
      <c r="O6296" s="12">
        <v>0.6</v>
      </c>
      <c r="P6296" s="6" t="s">
        <v>83</v>
      </c>
    </row>
    <row r="6297" spans="2:16" ht="14.25" customHeight="1">
      <c r="B6297" s="6" t="s">
        <v>26</v>
      </c>
      <c r="C6297" s="6">
        <v>1185732</v>
      </c>
      <c r="D6297" s="7">
        <v>44379</v>
      </c>
      <c r="E6297" s="7" t="str">
        <f t="shared" si="196"/>
        <v>Jul</v>
      </c>
      <c r="F6297" s="7" t="str">
        <f t="shared" si="197"/>
        <v>2021</v>
      </c>
      <c r="G6297" s="6" t="s">
        <v>48</v>
      </c>
      <c r="H6297" s="6" t="s">
        <v>94</v>
      </c>
      <c r="I6297" s="6" t="s">
        <v>95</v>
      </c>
      <c r="J6297" s="8" t="s">
        <v>17</v>
      </c>
      <c r="K6297" s="9">
        <v>60</v>
      </c>
      <c r="L6297" s="10">
        <v>294</v>
      </c>
      <c r="M6297" s="11">
        <v>17640</v>
      </c>
      <c r="N6297" s="11">
        <v>8820</v>
      </c>
      <c r="O6297" s="12">
        <v>0.5</v>
      </c>
      <c r="P6297" s="6" t="s">
        <v>83</v>
      </c>
    </row>
    <row r="6298" spans="2:16" ht="14.25" customHeight="1">
      <c r="B6298" s="6" t="s">
        <v>26</v>
      </c>
      <c r="C6298" s="6">
        <v>1185732</v>
      </c>
      <c r="D6298" s="7">
        <v>44379</v>
      </c>
      <c r="E6298" s="7" t="str">
        <f t="shared" si="196"/>
        <v>Jul</v>
      </c>
      <c r="F6298" s="7" t="str">
        <f t="shared" si="197"/>
        <v>2021</v>
      </c>
      <c r="G6298" s="6" t="s">
        <v>48</v>
      </c>
      <c r="H6298" s="6" t="s">
        <v>94</v>
      </c>
      <c r="I6298" s="6" t="s">
        <v>95</v>
      </c>
      <c r="J6298" s="8" t="s">
        <v>19</v>
      </c>
      <c r="K6298" s="9">
        <v>58</v>
      </c>
      <c r="L6298" s="10">
        <v>224</v>
      </c>
      <c r="M6298" s="11">
        <v>12992</v>
      </c>
      <c r="N6298" s="11">
        <v>6496</v>
      </c>
      <c r="O6298" s="12">
        <v>0.5</v>
      </c>
      <c r="P6298" s="6" t="s">
        <v>83</v>
      </c>
    </row>
    <row r="6299" spans="2:16" ht="14.25" customHeight="1">
      <c r="B6299" s="6" t="s">
        <v>26</v>
      </c>
      <c r="C6299" s="6">
        <v>1185732</v>
      </c>
      <c r="D6299" s="7">
        <v>44379</v>
      </c>
      <c r="E6299" s="7" t="str">
        <f t="shared" si="196"/>
        <v>Jul</v>
      </c>
      <c r="F6299" s="7" t="str">
        <f t="shared" si="197"/>
        <v>2021</v>
      </c>
      <c r="G6299" s="6" t="s">
        <v>48</v>
      </c>
      <c r="H6299" s="6" t="s">
        <v>94</v>
      </c>
      <c r="I6299" s="6" t="s">
        <v>95</v>
      </c>
      <c r="J6299" s="8" t="s">
        <v>20</v>
      </c>
      <c r="K6299" s="9">
        <v>53</v>
      </c>
      <c r="L6299" s="10">
        <v>196</v>
      </c>
      <c r="M6299" s="11">
        <v>10388</v>
      </c>
      <c r="N6299" s="11">
        <v>5713.4000000000005</v>
      </c>
      <c r="O6299" s="12">
        <v>0.55000000000000004</v>
      </c>
      <c r="P6299" s="6" t="s">
        <v>83</v>
      </c>
    </row>
    <row r="6300" spans="2:16" ht="14.25" customHeight="1">
      <c r="B6300" s="6" t="s">
        <v>26</v>
      </c>
      <c r="C6300" s="6">
        <v>1185732</v>
      </c>
      <c r="D6300" s="7">
        <v>44379</v>
      </c>
      <c r="E6300" s="7" t="str">
        <f t="shared" si="196"/>
        <v>Jul</v>
      </c>
      <c r="F6300" s="7" t="str">
        <f t="shared" si="197"/>
        <v>2021</v>
      </c>
      <c r="G6300" s="6" t="s">
        <v>48</v>
      </c>
      <c r="H6300" s="6" t="s">
        <v>94</v>
      </c>
      <c r="I6300" s="6" t="s">
        <v>95</v>
      </c>
      <c r="J6300" s="8" t="s">
        <v>21</v>
      </c>
      <c r="K6300" s="9">
        <v>52</v>
      </c>
      <c r="L6300" s="10">
        <v>203</v>
      </c>
      <c r="M6300" s="11">
        <v>10556</v>
      </c>
      <c r="N6300" s="11">
        <v>5383.56</v>
      </c>
      <c r="O6300" s="12">
        <v>0.51</v>
      </c>
      <c r="P6300" s="6" t="s">
        <v>83</v>
      </c>
    </row>
    <row r="6301" spans="2:16" ht="14.25" customHeight="1">
      <c r="B6301" s="6" t="s">
        <v>26</v>
      </c>
      <c r="C6301" s="6">
        <v>1185732</v>
      </c>
      <c r="D6301" s="7">
        <v>44379</v>
      </c>
      <c r="E6301" s="7" t="str">
        <f t="shared" si="196"/>
        <v>Jul</v>
      </c>
      <c r="F6301" s="7" t="str">
        <f t="shared" si="197"/>
        <v>2021</v>
      </c>
      <c r="G6301" s="6" t="s">
        <v>48</v>
      </c>
      <c r="H6301" s="6" t="s">
        <v>94</v>
      </c>
      <c r="I6301" s="6" t="s">
        <v>95</v>
      </c>
      <c r="J6301" s="8" t="s">
        <v>22</v>
      </c>
      <c r="K6301" s="9">
        <v>59</v>
      </c>
      <c r="L6301" s="10">
        <v>182</v>
      </c>
      <c r="M6301" s="11">
        <v>10738</v>
      </c>
      <c r="N6301" s="11">
        <v>5261.62</v>
      </c>
      <c r="O6301" s="12">
        <v>0.49</v>
      </c>
      <c r="P6301" s="6" t="s">
        <v>83</v>
      </c>
    </row>
    <row r="6302" spans="2:16" ht="14.25" customHeight="1">
      <c r="B6302" s="6" t="s">
        <v>26</v>
      </c>
      <c r="C6302" s="6">
        <v>1185732</v>
      </c>
      <c r="D6302" s="7">
        <v>44379</v>
      </c>
      <c r="E6302" s="7" t="str">
        <f t="shared" si="196"/>
        <v>Jul</v>
      </c>
      <c r="F6302" s="7" t="str">
        <f t="shared" si="197"/>
        <v>2021</v>
      </c>
      <c r="G6302" s="6" t="s">
        <v>48</v>
      </c>
      <c r="H6302" s="6" t="s">
        <v>94</v>
      </c>
      <c r="I6302" s="6" t="s">
        <v>95</v>
      </c>
      <c r="J6302" s="8" t="s">
        <v>23</v>
      </c>
      <c r="K6302" s="9">
        <v>64</v>
      </c>
      <c r="L6302" s="10">
        <v>263</v>
      </c>
      <c r="M6302" s="11">
        <v>16832</v>
      </c>
      <c r="N6302" s="11">
        <v>10604.16</v>
      </c>
      <c r="O6302" s="12">
        <v>0.63</v>
      </c>
      <c r="P6302" s="6" t="s">
        <v>83</v>
      </c>
    </row>
    <row r="6303" spans="2:16" ht="14.25" customHeight="1">
      <c r="B6303" s="6" t="s">
        <v>26</v>
      </c>
      <c r="C6303" s="6">
        <v>1185732</v>
      </c>
      <c r="D6303" s="7">
        <v>44411</v>
      </c>
      <c r="E6303" s="7" t="str">
        <f t="shared" si="196"/>
        <v>Aug</v>
      </c>
      <c r="F6303" s="7" t="str">
        <f t="shared" si="197"/>
        <v>2021</v>
      </c>
      <c r="G6303" s="6" t="s">
        <v>48</v>
      </c>
      <c r="H6303" s="6" t="s">
        <v>94</v>
      </c>
      <c r="I6303" s="6" t="s">
        <v>95</v>
      </c>
      <c r="J6303" s="8" t="s">
        <v>17</v>
      </c>
      <c r="K6303" s="9">
        <v>61</v>
      </c>
      <c r="L6303" s="10">
        <v>308</v>
      </c>
      <c r="M6303" s="11">
        <v>18788</v>
      </c>
      <c r="N6303" s="11">
        <v>9957.6400000000012</v>
      </c>
      <c r="O6303" s="12">
        <v>0.53</v>
      </c>
      <c r="P6303" s="6" t="s">
        <v>83</v>
      </c>
    </row>
    <row r="6304" spans="2:16" ht="14.25" customHeight="1">
      <c r="B6304" s="6" t="s">
        <v>26</v>
      </c>
      <c r="C6304" s="6">
        <v>1185732</v>
      </c>
      <c r="D6304" s="7">
        <v>44411</v>
      </c>
      <c r="E6304" s="7" t="str">
        <f t="shared" si="196"/>
        <v>Aug</v>
      </c>
      <c r="F6304" s="7" t="str">
        <f t="shared" si="197"/>
        <v>2021</v>
      </c>
      <c r="G6304" s="6" t="s">
        <v>48</v>
      </c>
      <c r="H6304" s="6" t="s">
        <v>94</v>
      </c>
      <c r="I6304" s="6" t="s">
        <v>95</v>
      </c>
      <c r="J6304" s="8" t="s">
        <v>19</v>
      </c>
      <c r="K6304" s="9">
        <v>58</v>
      </c>
      <c r="L6304" s="10">
        <v>200</v>
      </c>
      <c r="M6304" s="11">
        <v>11600</v>
      </c>
      <c r="N6304" s="11">
        <v>5219.9999999999991</v>
      </c>
      <c r="O6304" s="12">
        <v>0.44999999999999996</v>
      </c>
      <c r="P6304" s="6" t="s">
        <v>83</v>
      </c>
    </row>
    <row r="6305" spans="2:16" ht="14.25" customHeight="1">
      <c r="B6305" s="6" t="s">
        <v>26</v>
      </c>
      <c r="C6305" s="6">
        <v>1185732</v>
      </c>
      <c r="D6305" s="7">
        <v>44411</v>
      </c>
      <c r="E6305" s="7" t="str">
        <f t="shared" si="196"/>
        <v>Aug</v>
      </c>
      <c r="F6305" s="7" t="str">
        <f t="shared" si="197"/>
        <v>2021</v>
      </c>
      <c r="G6305" s="6" t="s">
        <v>48</v>
      </c>
      <c r="H6305" s="6" t="s">
        <v>94</v>
      </c>
      <c r="I6305" s="6" t="s">
        <v>95</v>
      </c>
      <c r="J6305" s="8" t="s">
        <v>20</v>
      </c>
      <c r="K6305" s="9">
        <v>54</v>
      </c>
      <c r="L6305" s="10">
        <v>210</v>
      </c>
      <c r="M6305" s="11">
        <v>11340</v>
      </c>
      <c r="N6305" s="11">
        <v>6010.2000000000007</v>
      </c>
      <c r="O6305" s="12">
        <v>0.53</v>
      </c>
      <c r="P6305" s="6" t="s">
        <v>83</v>
      </c>
    </row>
    <row r="6306" spans="2:16" ht="14.25" customHeight="1">
      <c r="B6306" s="6" t="s">
        <v>26</v>
      </c>
      <c r="C6306" s="6">
        <v>1185732</v>
      </c>
      <c r="D6306" s="7">
        <v>44411</v>
      </c>
      <c r="E6306" s="7" t="str">
        <f t="shared" si="196"/>
        <v>Aug</v>
      </c>
      <c r="F6306" s="7" t="str">
        <f t="shared" si="197"/>
        <v>2021</v>
      </c>
      <c r="G6306" s="6" t="s">
        <v>48</v>
      </c>
      <c r="H6306" s="6" t="s">
        <v>94</v>
      </c>
      <c r="I6306" s="6" t="s">
        <v>95</v>
      </c>
      <c r="J6306" s="8" t="s">
        <v>21</v>
      </c>
      <c r="K6306" s="9">
        <v>44</v>
      </c>
      <c r="L6306" s="10">
        <v>182</v>
      </c>
      <c r="M6306" s="11">
        <v>8008</v>
      </c>
      <c r="N6306" s="11">
        <v>4244.24</v>
      </c>
      <c r="O6306" s="12">
        <v>0.53</v>
      </c>
      <c r="P6306" s="6" t="s">
        <v>83</v>
      </c>
    </row>
    <row r="6307" spans="2:16" ht="14.25" customHeight="1">
      <c r="B6307" s="6" t="s">
        <v>26</v>
      </c>
      <c r="C6307" s="6">
        <v>1185732</v>
      </c>
      <c r="D6307" s="7">
        <v>44411</v>
      </c>
      <c r="E6307" s="7" t="str">
        <f t="shared" si="196"/>
        <v>Aug</v>
      </c>
      <c r="F6307" s="7" t="str">
        <f t="shared" si="197"/>
        <v>2021</v>
      </c>
      <c r="G6307" s="6" t="s">
        <v>48</v>
      </c>
      <c r="H6307" s="6" t="s">
        <v>94</v>
      </c>
      <c r="I6307" s="6" t="s">
        <v>95</v>
      </c>
      <c r="J6307" s="8" t="s">
        <v>22</v>
      </c>
      <c r="K6307" s="9">
        <v>53</v>
      </c>
      <c r="L6307" s="10">
        <v>176</v>
      </c>
      <c r="M6307" s="11">
        <v>9328</v>
      </c>
      <c r="N6307" s="11">
        <v>4477.4399999999996</v>
      </c>
      <c r="O6307" s="12">
        <v>0.48</v>
      </c>
      <c r="P6307" s="6" t="s">
        <v>83</v>
      </c>
    </row>
    <row r="6308" spans="2:16" ht="14.25" customHeight="1">
      <c r="B6308" s="6" t="s">
        <v>26</v>
      </c>
      <c r="C6308" s="6">
        <v>1185732</v>
      </c>
      <c r="D6308" s="7">
        <v>44411</v>
      </c>
      <c r="E6308" s="7" t="str">
        <f t="shared" si="196"/>
        <v>Aug</v>
      </c>
      <c r="F6308" s="7" t="str">
        <f t="shared" si="197"/>
        <v>2021</v>
      </c>
      <c r="G6308" s="6" t="s">
        <v>48</v>
      </c>
      <c r="H6308" s="6" t="s">
        <v>94</v>
      </c>
      <c r="I6308" s="6" t="s">
        <v>95</v>
      </c>
      <c r="J6308" s="8" t="s">
        <v>23</v>
      </c>
      <c r="K6308" s="9">
        <v>54</v>
      </c>
      <c r="L6308" s="10">
        <v>231</v>
      </c>
      <c r="M6308" s="11">
        <v>12474</v>
      </c>
      <c r="N6308" s="11">
        <v>7983.3600000000006</v>
      </c>
      <c r="O6308" s="12">
        <v>0.64</v>
      </c>
      <c r="P6308" s="6" t="s">
        <v>83</v>
      </c>
    </row>
    <row r="6309" spans="2:16" ht="14.25" customHeight="1">
      <c r="B6309" s="6" t="s">
        <v>26</v>
      </c>
      <c r="C6309" s="6">
        <v>1185732</v>
      </c>
      <c r="D6309" s="7">
        <v>44441</v>
      </c>
      <c r="E6309" s="7" t="str">
        <f t="shared" si="196"/>
        <v>Sep</v>
      </c>
      <c r="F6309" s="7" t="str">
        <f t="shared" si="197"/>
        <v>2021</v>
      </c>
      <c r="G6309" s="6" t="s">
        <v>48</v>
      </c>
      <c r="H6309" s="6" t="s">
        <v>94</v>
      </c>
      <c r="I6309" s="6" t="s">
        <v>95</v>
      </c>
      <c r="J6309" s="8" t="s">
        <v>17</v>
      </c>
      <c r="K6309" s="9">
        <v>53</v>
      </c>
      <c r="L6309" s="10">
        <v>250</v>
      </c>
      <c r="M6309" s="11">
        <v>13250</v>
      </c>
      <c r="N6309" s="11">
        <v>6890</v>
      </c>
      <c r="O6309" s="12">
        <v>0.52</v>
      </c>
      <c r="P6309" s="6" t="s">
        <v>83</v>
      </c>
    </row>
    <row r="6310" spans="2:16" ht="14.25" customHeight="1">
      <c r="B6310" s="6" t="s">
        <v>26</v>
      </c>
      <c r="C6310" s="6">
        <v>1185732</v>
      </c>
      <c r="D6310" s="7">
        <v>44441</v>
      </c>
      <c r="E6310" s="7" t="str">
        <f t="shared" si="196"/>
        <v>Sep</v>
      </c>
      <c r="F6310" s="7" t="str">
        <f t="shared" si="197"/>
        <v>2021</v>
      </c>
      <c r="G6310" s="6" t="s">
        <v>48</v>
      </c>
      <c r="H6310" s="6" t="s">
        <v>94</v>
      </c>
      <c r="I6310" s="6" t="s">
        <v>95</v>
      </c>
      <c r="J6310" s="8" t="s">
        <v>19</v>
      </c>
      <c r="K6310" s="9">
        <v>49</v>
      </c>
      <c r="L6310" s="10">
        <v>181</v>
      </c>
      <c r="M6310" s="11">
        <v>8869</v>
      </c>
      <c r="N6310" s="11">
        <v>4434.5</v>
      </c>
      <c r="O6310" s="12">
        <v>0.5</v>
      </c>
      <c r="P6310" s="6" t="s">
        <v>83</v>
      </c>
    </row>
    <row r="6311" spans="2:16" ht="14.25" customHeight="1">
      <c r="B6311" s="6" t="s">
        <v>26</v>
      </c>
      <c r="C6311" s="6">
        <v>1185732</v>
      </c>
      <c r="D6311" s="7">
        <v>44441</v>
      </c>
      <c r="E6311" s="7" t="str">
        <f t="shared" si="196"/>
        <v>Sep</v>
      </c>
      <c r="F6311" s="7" t="str">
        <f t="shared" si="197"/>
        <v>2021</v>
      </c>
      <c r="G6311" s="6" t="s">
        <v>48</v>
      </c>
      <c r="H6311" s="6" t="s">
        <v>94</v>
      </c>
      <c r="I6311" s="6" t="s">
        <v>95</v>
      </c>
      <c r="J6311" s="8" t="s">
        <v>20</v>
      </c>
      <c r="K6311" s="9">
        <v>28</v>
      </c>
      <c r="L6311" s="10">
        <v>175</v>
      </c>
      <c r="M6311" s="11">
        <v>4900</v>
      </c>
      <c r="N6311" s="11">
        <v>2499</v>
      </c>
      <c r="O6311" s="12">
        <v>0.51</v>
      </c>
      <c r="P6311" s="6" t="s">
        <v>83</v>
      </c>
    </row>
    <row r="6312" spans="2:16" ht="14.25" customHeight="1">
      <c r="B6312" s="6" t="s">
        <v>26</v>
      </c>
      <c r="C6312" s="6">
        <v>1185732</v>
      </c>
      <c r="D6312" s="7">
        <v>44441</v>
      </c>
      <c r="E6312" s="7" t="str">
        <f t="shared" si="196"/>
        <v>Sep</v>
      </c>
      <c r="F6312" s="7" t="str">
        <f t="shared" si="197"/>
        <v>2021</v>
      </c>
      <c r="G6312" s="6" t="s">
        <v>48</v>
      </c>
      <c r="H6312" s="6" t="s">
        <v>94</v>
      </c>
      <c r="I6312" s="6" t="s">
        <v>95</v>
      </c>
      <c r="J6312" s="8" t="s">
        <v>21</v>
      </c>
      <c r="K6312" s="9">
        <v>28</v>
      </c>
      <c r="L6312" s="10">
        <v>150</v>
      </c>
      <c r="M6312" s="11">
        <v>4200</v>
      </c>
      <c r="N6312" s="11">
        <v>2100</v>
      </c>
      <c r="O6312" s="12">
        <v>0.5</v>
      </c>
      <c r="P6312" s="6" t="s">
        <v>83</v>
      </c>
    </row>
    <row r="6313" spans="2:16" ht="14.25" customHeight="1">
      <c r="B6313" s="6" t="s">
        <v>26</v>
      </c>
      <c r="C6313" s="6">
        <v>1185732</v>
      </c>
      <c r="D6313" s="7">
        <v>44441</v>
      </c>
      <c r="E6313" s="7" t="str">
        <f t="shared" si="196"/>
        <v>Sep</v>
      </c>
      <c r="F6313" s="7" t="str">
        <f t="shared" si="197"/>
        <v>2021</v>
      </c>
      <c r="G6313" s="6" t="s">
        <v>48</v>
      </c>
      <c r="H6313" s="6" t="s">
        <v>94</v>
      </c>
      <c r="I6313" s="6" t="s">
        <v>95</v>
      </c>
      <c r="J6313" s="8" t="s">
        <v>22</v>
      </c>
      <c r="K6313" s="9">
        <v>38</v>
      </c>
      <c r="L6313" s="10">
        <v>156</v>
      </c>
      <c r="M6313" s="11">
        <v>5928</v>
      </c>
      <c r="N6313" s="11">
        <v>2726.8799999999997</v>
      </c>
      <c r="O6313" s="12">
        <v>0.45999999999999996</v>
      </c>
      <c r="P6313" s="6" t="s">
        <v>83</v>
      </c>
    </row>
    <row r="6314" spans="2:16" ht="14.25" customHeight="1">
      <c r="B6314" s="6" t="s">
        <v>26</v>
      </c>
      <c r="C6314" s="6">
        <v>1185732</v>
      </c>
      <c r="D6314" s="7">
        <v>44441</v>
      </c>
      <c r="E6314" s="7" t="str">
        <f t="shared" si="196"/>
        <v>Sep</v>
      </c>
      <c r="F6314" s="7" t="str">
        <f t="shared" si="197"/>
        <v>2021</v>
      </c>
      <c r="G6314" s="6" t="s">
        <v>48</v>
      </c>
      <c r="H6314" s="6" t="s">
        <v>94</v>
      </c>
      <c r="I6314" s="6" t="s">
        <v>95</v>
      </c>
      <c r="J6314" s="8" t="s">
        <v>23</v>
      </c>
      <c r="K6314" s="9">
        <v>41</v>
      </c>
      <c r="L6314" s="10">
        <v>203</v>
      </c>
      <c r="M6314" s="11">
        <v>8323</v>
      </c>
      <c r="N6314" s="11">
        <v>5077.03</v>
      </c>
      <c r="O6314" s="12">
        <v>0.61</v>
      </c>
      <c r="P6314" s="6" t="s">
        <v>83</v>
      </c>
    </row>
    <row r="6315" spans="2:16" ht="14.25" customHeight="1">
      <c r="B6315" s="6" t="s">
        <v>26</v>
      </c>
      <c r="C6315" s="6">
        <v>1185732</v>
      </c>
      <c r="D6315" s="7">
        <v>44473</v>
      </c>
      <c r="E6315" s="7" t="str">
        <f t="shared" si="196"/>
        <v>Oct</v>
      </c>
      <c r="F6315" s="7" t="str">
        <f t="shared" si="197"/>
        <v>2021</v>
      </c>
      <c r="G6315" s="6" t="s">
        <v>48</v>
      </c>
      <c r="H6315" s="6" t="s">
        <v>94</v>
      </c>
      <c r="I6315" s="6" t="s">
        <v>95</v>
      </c>
      <c r="J6315" s="8" t="s">
        <v>17</v>
      </c>
      <c r="K6315" s="9">
        <v>42</v>
      </c>
      <c r="L6315" s="10">
        <v>245</v>
      </c>
      <c r="M6315" s="11">
        <v>10290</v>
      </c>
      <c r="N6315" s="11">
        <v>5556.6</v>
      </c>
      <c r="O6315" s="12">
        <v>0.54</v>
      </c>
      <c r="P6315" s="6" t="s">
        <v>83</v>
      </c>
    </row>
    <row r="6316" spans="2:16" ht="14.25" customHeight="1">
      <c r="B6316" s="6" t="s">
        <v>26</v>
      </c>
      <c r="C6316" s="6">
        <v>1185732</v>
      </c>
      <c r="D6316" s="7">
        <v>44473</v>
      </c>
      <c r="E6316" s="7" t="str">
        <f t="shared" si="196"/>
        <v>Oct</v>
      </c>
      <c r="F6316" s="7" t="str">
        <f t="shared" si="197"/>
        <v>2021</v>
      </c>
      <c r="G6316" s="6" t="s">
        <v>48</v>
      </c>
      <c r="H6316" s="6" t="s">
        <v>94</v>
      </c>
      <c r="I6316" s="6" t="s">
        <v>95</v>
      </c>
      <c r="J6316" s="8" t="s">
        <v>19</v>
      </c>
      <c r="K6316" s="9">
        <v>33</v>
      </c>
      <c r="L6316" s="10">
        <v>196</v>
      </c>
      <c r="M6316" s="11">
        <v>6468</v>
      </c>
      <c r="N6316" s="11">
        <v>2975.2799999999997</v>
      </c>
      <c r="O6316" s="12">
        <v>0.45999999999999996</v>
      </c>
      <c r="P6316" s="6" t="s">
        <v>83</v>
      </c>
    </row>
    <row r="6317" spans="2:16" ht="14.25" customHeight="1">
      <c r="B6317" s="6" t="s">
        <v>26</v>
      </c>
      <c r="C6317" s="6">
        <v>1185732</v>
      </c>
      <c r="D6317" s="7">
        <v>44473</v>
      </c>
      <c r="E6317" s="7" t="str">
        <f t="shared" si="196"/>
        <v>Oct</v>
      </c>
      <c r="F6317" s="7" t="str">
        <f t="shared" si="197"/>
        <v>2021</v>
      </c>
      <c r="G6317" s="6" t="s">
        <v>48</v>
      </c>
      <c r="H6317" s="6" t="s">
        <v>94</v>
      </c>
      <c r="I6317" s="6" t="s">
        <v>95</v>
      </c>
      <c r="J6317" s="8" t="s">
        <v>20</v>
      </c>
      <c r="K6317" s="9">
        <v>34</v>
      </c>
      <c r="L6317" s="10">
        <v>150</v>
      </c>
      <c r="M6317" s="11">
        <v>5100</v>
      </c>
      <c r="N6317" s="11">
        <v>2601</v>
      </c>
      <c r="O6317" s="12">
        <v>0.51</v>
      </c>
      <c r="P6317" s="6" t="s">
        <v>83</v>
      </c>
    </row>
    <row r="6318" spans="2:16" ht="14.25" customHeight="1">
      <c r="B6318" s="6" t="s">
        <v>26</v>
      </c>
      <c r="C6318" s="6">
        <v>1185732</v>
      </c>
      <c r="D6318" s="7">
        <v>44473</v>
      </c>
      <c r="E6318" s="7" t="str">
        <f t="shared" si="196"/>
        <v>Oct</v>
      </c>
      <c r="F6318" s="7" t="str">
        <f t="shared" si="197"/>
        <v>2021</v>
      </c>
      <c r="G6318" s="6" t="s">
        <v>48</v>
      </c>
      <c r="H6318" s="6" t="s">
        <v>94</v>
      </c>
      <c r="I6318" s="6" t="s">
        <v>95</v>
      </c>
      <c r="J6318" s="8" t="s">
        <v>21</v>
      </c>
      <c r="K6318" s="9">
        <v>34</v>
      </c>
      <c r="L6318" s="10">
        <v>160</v>
      </c>
      <c r="M6318" s="11">
        <v>5440</v>
      </c>
      <c r="N6318" s="11">
        <v>2937.6000000000004</v>
      </c>
      <c r="O6318" s="12">
        <v>0.54</v>
      </c>
      <c r="P6318" s="6" t="s">
        <v>83</v>
      </c>
    </row>
    <row r="6319" spans="2:16" ht="14.25" customHeight="1">
      <c r="B6319" s="6" t="s">
        <v>26</v>
      </c>
      <c r="C6319" s="6">
        <v>1185732</v>
      </c>
      <c r="D6319" s="7">
        <v>44473</v>
      </c>
      <c r="E6319" s="7" t="str">
        <f t="shared" si="196"/>
        <v>Oct</v>
      </c>
      <c r="F6319" s="7" t="str">
        <f t="shared" si="197"/>
        <v>2021</v>
      </c>
      <c r="G6319" s="6" t="s">
        <v>48</v>
      </c>
      <c r="H6319" s="6" t="s">
        <v>94</v>
      </c>
      <c r="I6319" s="6" t="s">
        <v>95</v>
      </c>
      <c r="J6319" s="8" t="s">
        <v>22</v>
      </c>
      <c r="K6319" s="9">
        <v>42</v>
      </c>
      <c r="L6319" s="10">
        <v>149</v>
      </c>
      <c r="M6319" s="11">
        <v>6258</v>
      </c>
      <c r="N6319" s="11">
        <v>2941.2599999999998</v>
      </c>
      <c r="O6319" s="12">
        <v>0.47</v>
      </c>
      <c r="P6319" s="6" t="s">
        <v>83</v>
      </c>
    </row>
    <row r="6320" spans="2:16" ht="14.25" customHeight="1">
      <c r="B6320" s="6" t="s">
        <v>26</v>
      </c>
      <c r="C6320" s="6">
        <v>1185732</v>
      </c>
      <c r="D6320" s="7">
        <v>44473</v>
      </c>
      <c r="E6320" s="7" t="str">
        <f t="shared" si="196"/>
        <v>Oct</v>
      </c>
      <c r="F6320" s="7" t="str">
        <f t="shared" si="197"/>
        <v>2021</v>
      </c>
      <c r="G6320" s="6" t="s">
        <v>48</v>
      </c>
      <c r="H6320" s="6" t="s">
        <v>94</v>
      </c>
      <c r="I6320" s="6" t="s">
        <v>95</v>
      </c>
      <c r="J6320" s="8" t="s">
        <v>23</v>
      </c>
      <c r="K6320" s="9">
        <v>48</v>
      </c>
      <c r="L6320" s="10">
        <v>176</v>
      </c>
      <c r="M6320" s="11">
        <v>8448</v>
      </c>
      <c r="N6320" s="11">
        <v>5322.24</v>
      </c>
      <c r="O6320" s="12">
        <v>0.63</v>
      </c>
      <c r="P6320" s="6" t="s">
        <v>83</v>
      </c>
    </row>
    <row r="6321" spans="2:16" ht="14.25" customHeight="1">
      <c r="B6321" s="6" t="s">
        <v>26</v>
      </c>
      <c r="C6321" s="6">
        <v>1185732</v>
      </c>
      <c r="D6321" s="7">
        <v>44503</v>
      </c>
      <c r="E6321" s="7" t="str">
        <f t="shared" si="196"/>
        <v>Nov</v>
      </c>
      <c r="F6321" s="7" t="str">
        <f t="shared" si="197"/>
        <v>2021</v>
      </c>
      <c r="G6321" s="6" t="s">
        <v>48</v>
      </c>
      <c r="H6321" s="6" t="s">
        <v>94</v>
      </c>
      <c r="I6321" s="6" t="s">
        <v>95</v>
      </c>
      <c r="J6321" s="8" t="s">
        <v>17</v>
      </c>
      <c r="K6321" s="9">
        <v>44</v>
      </c>
      <c r="L6321" s="10">
        <v>215</v>
      </c>
      <c r="M6321" s="11">
        <v>9460</v>
      </c>
      <c r="N6321" s="11">
        <v>5203</v>
      </c>
      <c r="O6321" s="12">
        <v>0.55000000000000004</v>
      </c>
      <c r="P6321" s="6" t="s">
        <v>83</v>
      </c>
    </row>
    <row r="6322" spans="2:16" ht="14.25" customHeight="1">
      <c r="B6322" s="6" t="s">
        <v>26</v>
      </c>
      <c r="C6322" s="6">
        <v>1185732</v>
      </c>
      <c r="D6322" s="7">
        <v>44503</v>
      </c>
      <c r="E6322" s="7" t="str">
        <f t="shared" si="196"/>
        <v>Nov</v>
      </c>
      <c r="F6322" s="7" t="str">
        <f t="shared" si="197"/>
        <v>2021</v>
      </c>
      <c r="G6322" s="6" t="s">
        <v>48</v>
      </c>
      <c r="H6322" s="6" t="s">
        <v>94</v>
      </c>
      <c r="I6322" s="6" t="s">
        <v>95</v>
      </c>
      <c r="J6322" s="8" t="s">
        <v>19</v>
      </c>
      <c r="K6322" s="9">
        <v>32</v>
      </c>
      <c r="L6322" s="10">
        <v>195</v>
      </c>
      <c r="M6322" s="11">
        <v>6240</v>
      </c>
      <c r="N6322" s="11">
        <v>2932.7999999999997</v>
      </c>
      <c r="O6322" s="12">
        <v>0.47</v>
      </c>
      <c r="P6322" s="6" t="s">
        <v>83</v>
      </c>
    </row>
    <row r="6323" spans="2:16" ht="14.25" customHeight="1">
      <c r="B6323" s="6" t="s">
        <v>26</v>
      </c>
      <c r="C6323" s="6">
        <v>1185732</v>
      </c>
      <c r="D6323" s="7">
        <v>44503</v>
      </c>
      <c r="E6323" s="7" t="str">
        <f t="shared" si="196"/>
        <v>Nov</v>
      </c>
      <c r="F6323" s="7" t="str">
        <f t="shared" si="197"/>
        <v>2021</v>
      </c>
      <c r="G6323" s="6" t="s">
        <v>48</v>
      </c>
      <c r="H6323" s="6" t="s">
        <v>94</v>
      </c>
      <c r="I6323" s="6" t="s">
        <v>95</v>
      </c>
      <c r="J6323" s="8" t="s">
        <v>20</v>
      </c>
      <c r="K6323" s="9">
        <v>38</v>
      </c>
      <c r="L6323" s="10">
        <v>167</v>
      </c>
      <c r="M6323" s="11">
        <v>6346</v>
      </c>
      <c r="N6323" s="11">
        <v>3426.84</v>
      </c>
      <c r="O6323" s="12">
        <v>0.54</v>
      </c>
      <c r="P6323" s="6" t="s">
        <v>83</v>
      </c>
    </row>
    <row r="6324" spans="2:16" ht="14.25" customHeight="1">
      <c r="B6324" s="6" t="s">
        <v>26</v>
      </c>
      <c r="C6324" s="6">
        <v>1185732</v>
      </c>
      <c r="D6324" s="7">
        <v>44503</v>
      </c>
      <c r="E6324" s="7" t="str">
        <f t="shared" si="196"/>
        <v>Nov</v>
      </c>
      <c r="F6324" s="7" t="str">
        <f t="shared" si="197"/>
        <v>2021</v>
      </c>
      <c r="G6324" s="6" t="s">
        <v>48</v>
      </c>
      <c r="H6324" s="6" t="s">
        <v>94</v>
      </c>
      <c r="I6324" s="6" t="s">
        <v>95</v>
      </c>
      <c r="J6324" s="8" t="s">
        <v>21</v>
      </c>
      <c r="K6324" s="9">
        <v>55</v>
      </c>
      <c r="L6324" s="10">
        <v>163</v>
      </c>
      <c r="M6324" s="11">
        <v>8965</v>
      </c>
      <c r="N6324" s="11">
        <v>4572.1499999999996</v>
      </c>
      <c r="O6324" s="12">
        <v>0.51</v>
      </c>
      <c r="P6324" s="6" t="s">
        <v>83</v>
      </c>
    </row>
    <row r="6325" spans="2:16" ht="14.25" customHeight="1">
      <c r="B6325" s="6" t="s">
        <v>26</v>
      </c>
      <c r="C6325" s="6">
        <v>1185732</v>
      </c>
      <c r="D6325" s="7">
        <v>44503</v>
      </c>
      <c r="E6325" s="7" t="str">
        <f t="shared" si="196"/>
        <v>Nov</v>
      </c>
      <c r="F6325" s="7" t="str">
        <f t="shared" si="197"/>
        <v>2021</v>
      </c>
      <c r="G6325" s="6" t="s">
        <v>48</v>
      </c>
      <c r="H6325" s="6" t="s">
        <v>94</v>
      </c>
      <c r="I6325" s="6" t="s">
        <v>95</v>
      </c>
      <c r="J6325" s="8" t="s">
        <v>22</v>
      </c>
      <c r="K6325" s="9">
        <v>72</v>
      </c>
      <c r="L6325" s="10">
        <v>163</v>
      </c>
      <c r="M6325" s="11">
        <v>11736</v>
      </c>
      <c r="N6325" s="11">
        <v>5750.64</v>
      </c>
      <c r="O6325" s="12">
        <v>0.49</v>
      </c>
      <c r="P6325" s="6" t="s">
        <v>83</v>
      </c>
    </row>
    <row r="6326" spans="2:16" ht="14.25" customHeight="1">
      <c r="B6326" s="6" t="s">
        <v>26</v>
      </c>
      <c r="C6326" s="6">
        <v>1185732</v>
      </c>
      <c r="D6326" s="7">
        <v>44503</v>
      </c>
      <c r="E6326" s="7" t="str">
        <f t="shared" si="196"/>
        <v>Nov</v>
      </c>
      <c r="F6326" s="7" t="str">
        <f t="shared" si="197"/>
        <v>2021</v>
      </c>
      <c r="G6326" s="6" t="s">
        <v>48</v>
      </c>
      <c r="H6326" s="6" t="s">
        <v>94</v>
      </c>
      <c r="I6326" s="6" t="s">
        <v>95</v>
      </c>
      <c r="J6326" s="8" t="s">
        <v>23</v>
      </c>
      <c r="K6326" s="9">
        <v>72</v>
      </c>
      <c r="L6326" s="10">
        <v>210</v>
      </c>
      <c r="M6326" s="11">
        <v>15120</v>
      </c>
      <c r="N6326" s="11">
        <v>9676.8000000000011</v>
      </c>
      <c r="O6326" s="12">
        <v>0.64</v>
      </c>
      <c r="P6326" s="6" t="s">
        <v>83</v>
      </c>
    </row>
    <row r="6327" spans="2:16" ht="14.25" customHeight="1">
      <c r="B6327" s="6" t="s">
        <v>26</v>
      </c>
      <c r="C6327" s="6">
        <v>1185732</v>
      </c>
      <c r="D6327" s="7">
        <v>44532</v>
      </c>
      <c r="E6327" s="7" t="str">
        <f t="shared" si="196"/>
        <v>Dec</v>
      </c>
      <c r="F6327" s="7" t="str">
        <f t="shared" si="197"/>
        <v>2021</v>
      </c>
      <c r="G6327" s="6" t="s">
        <v>48</v>
      </c>
      <c r="H6327" s="6" t="s">
        <v>94</v>
      </c>
      <c r="I6327" s="6" t="s">
        <v>95</v>
      </c>
      <c r="J6327" s="8" t="s">
        <v>17</v>
      </c>
      <c r="K6327" s="9">
        <v>64</v>
      </c>
      <c r="L6327" s="10">
        <v>244</v>
      </c>
      <c r="M6327" s="11">
        <v>15616</v>
      </c>
      <c r="N6327" s="11">
        <v>7964.16</v>
      </c>
      <c r="O6327" s="12">
        <v>0.51</v>
      </c>
      <c r="P6327" s="6" t="s">
        <v>83</v>
      </c>
    </row>
    <row r="6328" spans="2:16" ht="14.25" customHeight="1">
      <c r="B6328" s="6" t="s">
        <v>26</v>
      </c>
      <c r="C6328" s="6">
        <v>1185732</v>
      </c>
      <c r="D6328" s="7">
        <v>44532</v>
      </c>
      <c r="E6328" s="7" t="str">
        <f t="shared" si="196"/>
        <v>Dec</v>
      </c>
      <c r="F6328" s="7" t="str">
        <f t="shared" si="197"/>
        <v>2021</v>
      </c>
      <c r="G6328" s="6" t="s">
        <v>48</v>
      </c>
      <c r="H6328" s="6" t="s">
        <v>94</v>
      </c>
      <c r="I6328" s="6" t="s">
        <v>95</v>
      </c>
      <c r="J6328" s="8" t="s">
        <v>19</v>
      </c>
      <c r="K6328" s="9">
        <v>55</v>
      </c>
      <c r="L6328" s="10">
        <v>202</v>
      </c>
      <c r="M6328" s="11">
        <v>11110</v>
      </c>
      <c r="N6328" s="11">
        <v>4999.4999999999991</v>
      </c>
      <c r="O6328" s="12">
        <v>0.44999999999999996</v>
      </c>
      <c r="P6328" s="6" t="s">
        <v>83</v>
      </c>
    </row>
    <row r="6329" spans="2:16" ht="14.25" customHeight="1">
      <c r="B6329" s="6" t="s">
        <v>61</v>
      </c>
      <c r="C6329" s="6">
        <v>1185732</v>
      </c>
      <c r="D6329" s="7">
        <v>44532</v>
      </c>
      <c r="E6329" s="7" t="str">
        <f t="shared" si="196"/>
        <v>Dec</v>
      </c>
      <c r="F6329" s="7" t="str">
        <f t="shared" si="197"/>
        <v>2021</v>
      </c>
      <c r="G6329" s="6" t="s">
        <v>48</v>
      </c>
      <c r="H6329" s="6" t="s">
        <v>94</v>
      </c>
      <c r="I6329" s="6" t="s">
        <v>95</v>
      </c>
      <c r="J6329" s="8" t="s">
        <v>20</v>
      </c>
      <c r="K6329" s="9">
        <v>55</v>
      </c>
      <c r="L6329" s="10">
        <v>218</v>
      </c>
      <c r="M6329" s="11">
        <v>11990</v>
      </c>
      <c r="N6329" s="11">
        <v>6114.9000000000005</v>
      </c>
      <c r="O6329" s="12">
        <v>0.51</v>
      </c>
      <c r="P6329" s="6" t="s">
        <v>83</v>
      </c>
    </row>
    <row r="6330" spans="2:16" ht="14.25" customHeight="1">
      <c r="B6330" s="6" t="s">
        <v>61</v>
      </c>
      <c r="C6330" s="6">
        <v>1185732</v>
      </c>
      <c r="D6330" s="7">
        <v>44532</v>
      </c>
      <c r="E6330" s="7" t="str">
        <f t="shared" si="196"/>
        <v>Dec</v>
      </c>
      <c r="F6330" s="7" t="str">
        <f t="shared" si="197"/>
        <v>2021</v>
      </c>
      <c r="G6330" s="6" t="s">
        <v>48</v>
      </c>
      <c r="H6330" s="6" t="s">
        <v>94</v>
      </c>
      <c r="I6330" s="6" t="s">
        <v>95</v>
      </c>
      <c r="J6330" s="8" t="s">
        <v>21</v>
      </c>
      <c r="K6330" s="9">
        <v>55</v>
      </c>
      <c r="L6330" s="10">
        <v>196</v>
      </c>
      <c r="M6330" s="11">
        <v>10780</v>
      </c>
      <c r="N6330" s="11">
        <v>5821.2000000000007</v>
      </c>
      <c r="O6330" s="12">
        <v>0.54</v>
      </c>
      <c r="P6330" s="6" t="s">
        <v>83</v>
      </c>
    </row>
    <row r="6331" spans="2:16" ht="14.25" customHeight="1">
      <c r="B6331" s="6" t="s">
        <v>61</v>
      </c>
      <c r="C6331" s="6">
        <v>1185732</v>
      </c>
      <c r="D6331" s="7">
        <v>44532</v>
      </c>
      <c r="E6331" s="7" t="str">
        <f t="shared" si="196"/>
        <v>Dec</v>
      </c>
      <c r="F6331" s="7" t="str">
        <f t="shared" si="197"/>
        <v>2021</v>
      </c>
      <c r="G6331" s="6" t="s">
        <v>48</v>
      </c>
      <c r="H6331" s="6" t="s">
        <v>94</v>
      </c>
      <c r="I6331" s="6" t="s">
        <v>95</v>
      </c>
      <c r="J6331" s="8" t="s">
        <v>22</v>
      </c>
      <c r="K6331" s="9">
        <v>65</v>
      </c>
      <c r="L6331" s="10">
        <v>169</v>
      </c>
      <c r="M6331" s="11">
        <v>10985</v>
      </c>
      <c r="N6331" s="11">
        <v>5382.65</v>
      </c>
      <c r="O6331" s="12">
        <v>0.49</v>
      </c>
      <c r="P6331" s="6" t="s">
        <v>83</v>
      </c>
    </row>
    <row r="6332" spans="2:16" ht="14.25" customHeight="1">
      <c r="B6332" s="6" t="s">
        <v>61</v>
      </c>
      <c r="C6332" s="6">
        <v>1185732</v>
      </c>
      <c r="D6332" s="7">
        <v>44532</v>
      </c>
      <c r="E6332" s="7" t="str">
        <f t="shared" si="196"/>
        <v>Dec</v>
      </c>
      <c r="F6332" s="7" t="str">
        <f t="shared" si="197"/>
        <v>2021</v>
      </c>
      <c r="G6332" s="6" t="s">
        <v>48</v>
      </c>
      <c r="H6332" s="6" t="s">
        <v>94</v>
      </c>
      <c r="I6332" s="6" t="s">
        <v>95</v>
      </c>
      <c r="J6332" s="8" t="s">
        <v>23</v>
      </c>
      <c r="K6332" s="9">
        <v>69</v>
      </c>
      <c r="L6332" s="10">
        <v>225</v>
      </c>
      <c r="M6332" s="11">
        <v>15525</v>
      </c>
      <c r="N6332" s="11">
        <v>10091.25</v>
      </c>
      <c r="O6332" s="12">
        <v>0.65</v>
      </c>
      <c r="P6332" s="6" t="s">
        <v>83</v>
      </c>
    </row>
    <row r="6333" spans="2:16" ht="14.25" customHeight="1">
      <c r="B6333" s="6" t="s">
        <v>61</v>
      </c>
      <c r="C6333" s="6">
        <v>1185732</v>
      </c>
      <c r="D6333" s="7">
        <v>44209</v>
      </c>
      <c r="E6333" s="7" t="str">
        <f t="shared" si="196"/>
        <v>Jan</v>
      </c>
      <c r="F6333" s="7" t="str">
        <f t="shared" si="197"/>
        <v>2021</v>
      </c>
      <c r="G6333" s="6" t="s">
        <v>48</v>
      </c>
      <c r="H6333" s="6" t="s">
        <v>94</v>
      </c>
      <c r="I6333" s="6" t="s">
        <v>95</v>
      </c>
      <c r="J6333" s="8" t="s">
        <v>17</v>
      </c>
      <c r="K6333" s="9">
        <v>32</v>
      </c>
      <c r="L6333" s="10">
        <v>194</v>
      </c>
      <c r="M6333" s="11">
        <v>6208</v>
      </c>
      <c r="N6333" s="11">
        <v>3228.1600000000003</v>
      </c>
      <c r="O6333" s="12">
        <v>0.52</v>
      </c>
      <c r="P6333" s="6" t="s">
        <v>83</v>
      </c>
    </row>
    <row r="6334" spans="2:16" ht="14.25" customHeight="1">
      <c r="B6334" s="6" t="s">
        <v>61</v>
      </c>
      <c r="C6334" s="6">
        <v>1185732</v>
      </c>
      <c r="D6334" s="7">
        <v>44209</v>
      </c>
      <c r="E6334" s="7" t="str">
        <f t="shared" si="196"/>
        <v>Jan</v>
      </c>
      <c r="F6334" s="7" t="str">
        <f t="shared" si="197"/>
        <v>2021</v>
      </c>
      <c r="G6334" s="6" t="s">
        <v>48</v>
      </c>
      <c r="H6334" s="6" t="s">
        <v>94</v>
      </c>
      <c r="I6334" s="6" t="s">
        <v>95</v>
      </c>
      <c r="J6334" s="8" t="s">
        <v>19</v>
      </c>
      <c r="K6334" s="9">
        <v>33</v>
      </c>
      <c r="L6334" s="10">
        <v>150</v>
      </c>
      <c r="M6334" s="11">
        <v>4950</v>
      </c>
      <c r="N6334" s="11">
        <v>2475</v>
      </c>
      <c r="O6334" s="12">
        <v>0.5</v>
      </c>
      <c r="P6334" s="6" t="s">
        <v>83</v>
      </c>
    </row>
    <row r="6335" spans="2:16" ht="14.25" customHeight="1">
      <c r="B6335" s="6" t="s">
        <v>61</v>
      </c>
      <c r="C6335" s="6">
        <v>1185732</v>
      </c>
      <c r="D6335" s="7">
        <v>44209</v>
      </c>
      <c r="E6335" s="7" t="str">
        <f t="shared" si="196"/>
        <v>Jan</v>
      </c>
      <c r="F6335" s="7" t="str">
        <f t="shared" si="197"/>
        <v>2021</v>
      </c>
      <c r="G6335" s="6" t="s">
        <v>48</v>
      </c>
      <c r="H6335" s="6" t="s">
        <v>94</v>
      </c>
      <c r="I6335" s="6" t="s">
        <v>95</v>
      </c>
      <c r="J6335" s="8" t="s">
        <v>20</v>
      </c>
      <c r="K6335" s="9">
        <v>24</v>
      </c>
      <c r="L6335" s="10">
        <v>167</v>
      </c>
      <c r="M6335" s="11">
        <v>4008</v>
      </c>
      <c r="N6335" s="11">
        <v>2164.3200000000002</v>
      </c>
      <c r="O6335" s="12">
        <v>0.54</v>
      </c>
      <c r="P6335" s="6" t="s">
        <v>83</v>
      </c>
    </row>
    <row r="6336" spans="2:16" ht="14.25" customHeight="1">
      <c r="B6336" s="6" t="s">
        <v>61</v>
      </c>
      <c r="C6336" s="6">
        <v>1185732</v>
      </c>
      <c r="D6336" s="7">
        <v>44209</v>
      </c>
      <c r="E6336" s="7" t="str">
        <f t="shared" si="196"/>
        <v>Jan</v>
      </c>
      <c r="F6336" s="7" t="str">
        <f t="shared" si="197"/>
        <v>2021</v>
      </c>
      <c r="G6336" s="6" t="s">
        <v>48</v>
      </c>
      <c r="H6336" s="6" t="s">
        <v>94</v>
      </c>
      <c r="I6336" s="6" t="s">
        <v>95</v>
      </c>
      <c r="J6336" s="8" t="s">
        <v>21</v>
      </c>
      <c r="K6336" s="9">
        <v>29</v>
      </c>
      <c r="L6336" s="10">
        <v>123</v>
      </c>
      <c r="M6336" s="11">
        <v>3567</v>
      </c>
      <c r="N6336" s="11">
        <v>1854.8400000000001</v>
      </c>
      <c r="O6336" s="12">
        <v>0.52</v>
      </c>
      <c r="P6336" s="6" t="s">
        <v>83</v>
      </c>
    </row>
    <row r="6337" spans="2:16" ht="14.25" customHeight="1">
      <c r="B6337" s="6" t="s">
        <v>61</v>
      </c>
      <c r="C6337" s="6">
        <v>1185732</v>
      </c>
      <c r="D6337" s="7">
        <v>44209</v>
      </c>
      <c r="E6337" s="7" t="str">
        <f t="shared" si="196"/>
        <v>Jan</v>
      </c>
      <c r="F6337" s="7" t="str">
        <f t="shared" si="197"/>
        <v>2021</v>
      </c>
      <c r="G6337" s="6" t="s">
        <v>48</v>
      </c>
      <c r="H6337" s="6" t="s">
        <v>94</v>
      </c>
      <c r="I6337" s="6" t="s">
        <v>95</v>
      </c>
      <c r="J6337" s="8" t="s">
        <v>22</v>
      </c>
      <c r="K6337" s="9">
        <v>44</v>
      </c>
      <c r="L6337" s="10">
        <v>128</v>
      </c>
      <c r="M6337" s="11">
        <v>5632</v>
      </c>
      <c r="N6337" s="11">
        <v>2816</v>
      </c>
      <c r="O6337" s="12">
        <v>0.5</v>
      </c>
      <c r="P6337" s="6" t="s">
        <v>83</v>
      </c>
    </row>
    <row r="6338" spans="2:16" ht="14.25" customHeight="1">
      <c r="B6338" s="6" t="s">
        <v>61</v>
      </c>
      <c r="C6338" s="6">
        <v>1185732</v>
      </c>
      <c r="D6338" s="7">
        <v>44209</v>
      </c>
      <c r="E6338" s="7" t="str">
        <f t="shared" si="196"/>
        <v>Jan</v>
      </c>
      <c r="F6338" s="7" t="str">
        <f t="shared" si="197"/>
        <v>2021</v>
      </c>
      <c r="G6338" s="6" t="s">
        <v>48</v>
      </c>
      <c r="H6338" s="6" t="s">
        <v>94</v>
      </c>
      <c r="I6338" s="6" t="s">
        <v>95</v>
      </c>
      <c r="J6338" s="8" t="s">
        <v>23</v>
      </c>
      <c r="K6338" s="9">
        <v>32</v>
      </c>
      <c r="L6338" s="10">
        <v>173</v>
      </c>
      <c r="M6338" s="11">
        <v>5536</v>
      </c>
      <c r="N6338" s="11">
        <v>3598.4</v>
      </c>
      <c r="O6338" s="12">
        <v>0.65</v>
      </c>
      <c r="P6338" s="6" t="s">
        <v>83</v>
      </c>
    </row>
    <row r="6339" spans="2:16" ht="14.25" customHeight="1">
      <c r="B6339" s="6" t="s">
        <v>61</v>
      </c>
      <c r="C6339" s="6">
        <v>1185732</v>
      </c>
      <c r="D6339" s="7">
        <v>44238</v>
      </c>
      <c r="E6339" s="7" t="str">
        <f t="shared" si="196"/>
        <v>Feb</v>
      </c>
      <c r="F6339" s="7" t="str">
        <f t="shared" si="197"/>
        <v>2021</v>
      </c>
      <c r="G6339" s="6" t="s">
        <v>48</v>
      </c>
      <c r="H6339" s="6" t="s">
        <v>94</v>
      </c>
      <c r="I6339" s="6" t="s">
        <v>95</v>
      </c>
      <c r="J6339" s="8" t="s">
        <v>17</v>
      </c>
      <c r="K6339" s="9">
        <v>32</v>
      </c>
      <c r="L6339" s="10">
        <v>231</v>
      </c>
      <c r="M6339" s="11">
        <v>7392</v>
      </c>
      <c r="N6339" s="11">
        <v>3696</v>
      </c>
      <c r="O6339" s="12">
        <v>0.5</v>
      </c>
      <c r="P6339" s="6" t="s">
        <v>83</v>
      </c>
    </row>
    <row r="6340" spans="2:16" ht="14.25" customHeight="1">
      <c r="B6340" s="6" t="s">
        <v>61</v>
      </c>
      <c r="C6340" s="6">
        <v>1185732</v>
      </c>
      <c r="D6340" s="7">
        <v>44238</v>
      </c>
      <c r="E6340" s="7" t="str">
        <f t="shared" si="196"/>
        <v>Feb</v>
      </c>
      <c r="F6340" s="7" t="str">
        <f t="shared" si="197"/>
        <v>2021</v>
      </c>
      <c r="G6340" s="6" t="s">
        <v>48</v>
      </c>
      <c r="H6340" s="6" t="s">
        <v>94</v>
      </c>
      <c r="I6340" s="6" t="s">
        <v>95</v>
      </c>
      <c r="J6340" s="8" t="s">
        <v>19</v>
      </c>
      <c r="K6340" s="9">
        <v>33</v>
      </c>
      <c r="L6340" s="10">
        <v>143</v>
      </c>
      <c r="M6340" s="11">
        <v>4719</v>
      </c>
      <c r="N6340" s="11">
        <v>2359.5</v>
      </c>
      <c r="O6340" s="12">
        <v>0.5</v>
      </c>
      <c r="P6340" s="6" t="s">
        <v>83</v>
      </c>
    </row>
    <row r="6341" spans="2:16" ht="14.25" customHeight="1">
      <c r="B6341" s="6" t="s">
        <v>61</v>
      </c>
      <c r="C6341" s="6">
        <v>1185732</v>
      </c>
      <c r="D6341" s="7">
        <v>44238</v>
      </c>
      <c r="E6341" s="7" t="str">
        <f t="shared" si="196"/>
        <v>Feb</v>
      </c>
      <c r="F6341" s="7" t="str">
        <f t="shared" si="197"/>
        <v>2021</v>
      </c>
      <c r="G6341" s="6" t="s">
        <v>48</v>
      </c>
      <c r="H6341" s="6" t="s">
        <v>94</v>
      </c>
      <c r="I6341" s="6" t="s">
        <v>95</v>
      </c>
      <c r="J6341" s="8" t="s">
        <v>20</v>
      </c>
      <c r="K6341" s="9">
        <v>23</v>
      </c>
      <c r="L6341" s="10">
        <v>158</v>
      </c>
      <c r="M6341" s="11">
        <v>3634</v>
      </c>
      <c r="N6341" s="11">
        <v>1817</v>
      </c>
      <c r="O6341" s="12">
        <v>0.5</v>
      </c>
      <c r="P6341" s="6" t="s">
        <v>83</v>
      </c>
    </row>
    <row r="6342" spans="2:16" ht="14.25" customHeight="1">
      <c r="B6342" s="6" t="s">
        <v>61</v>
      </c>
      <c r="C6342" s="6">
        <v>1185732</v>
      </c>
      <c r="D6342" s="7">
        <v>44238</v>
      </c>
      <c r="E6342" s="7" t="str">
        <f t="shared" si="196"/>
        <v>Feb</v>
      </c>
      <c r="F6342" s="7" t="str">
        <f t="shared" si="197"/>
        <v>2021</v>
      </c>
      <c r="G6342" s="6" t="s">
        <v>36</v>
      </c>
      <c r="H6342" s="6" t="s">
        <v>96</v>
      </c>
      <c r="I6342" s="6" t="s">
        <v>97</v>
      </c>
      <c r="J6342" s="8" t="s">
        <v>21</v>
      </c>
      <c r="K6342" s="9">
        <v>29</v>
      </c>
      <c r="L6342" s="10">
        <v>101</v>
      </c>
      <c r="M6342" s="11">
        <v>2929</v>
      </c>
      <c r="N6342" s="11">
        <v>1464.5</v>
      </c>
      <c r="O6342" s="12">
        <v>0.5</v>
      </c>
      <c r="P6342" s="6" t="s">
        <v>83</v>
      </c>
    </row>
    <row r="6343" spans="2:16" ht="14.25" customHeight="1">
      <c r="B6343" s="6" t="s">
        <v>61</v>
      </c>
      <c r="C6343" s="6">
        <v>1185732</v>
      </c>
      <c r="D6343" s="7">
        <v>44238</v>
      </c>
      <c r="E6343" s="7" t="str">
        <f t="shared" ref="E6343:E6406" si="198">TEXT(D6343,"mmm")</f>
        <v>Feb</v>
      </c>
      <c r="F6343" s="7" t="str">
        <f t="shared" ref="F6343:F6406" si="199">TEXT(D6343,"yyyy")</f>
        <v>2021</v>
      </c>
      <c r="G6343" s="6" t="s">
        <v>36</v>
      </c>
      <c r="H6343" s="6" t="s">
        <v>96</v>
      </c>
      <c r="I6343" s="6" t="s">
        <v>97</v>
      </c>
      <c r="J6343" s="8" t="s">
        <v>22</v>
      </c>
      <c r="K6343" s="9">
        <v>41</v>
      </c>
      <c r="L6343" s="10">
        <v>122</v>
      </c>
      <c r="M6343" s="11">
        <v>5002</v>
      </c>
      <c r="N6343" s="11">
        <v>2300.9199999999996</v>
      </c>
      <c r="O6343" s="12">
        <v>0.45999999999999996</v>
      </c>
      <c r="P6343" s="6" t="s">
        <v>83</v>
      </c>
    </row>
    <row r="6344" spans="2:16" ht="14.25" customHeight="1">
      <c r="B6344" s="6" t="s">
        <v>61</v>
      </c>
      <c r="C6344" s="6">
        <v>1185732</v>
      </c>
      <c r="D6344" s="7">
        <v>44238</v>
      </c>
      <c r="E6344" s="7" t="str">
        <f t="shared" si="198"/>
        <v>Feb</v>
      </c>
      <c r="F6344" s="7" t="str">
        <f t="shared" si="199"/>
        <v>2021</v>
      </c>
      <c r="G6344" s="6" t="s">
        <v>36</v>
      </c>
      <c r="H6344" s="6" t="s">
        <v>96</v>
      </c>
      <c r="I6344" s="6" t="s">
        <v>97</v>
      </c>
      <c r="J6344" s="8" t="s">
        <v>23</v>
      </c>
      <c r="K6344" s="9">
        <v>29</v>
      </c>
      <c r="L6344" s="10">
        <v>143</v>
      </c>
      <c r="M6344" s="11">
        <v>4147</v>
      </c>
      <c r="N6344" s="11">
        <v>2529.67</v>
      </c>
      <c r="O6344" s="12">
        <v>0.61</v>
      </c>
      <c r="P6344" s="6" t="s">
        <v>83</v>
      </c>
    </row>
    <row r="6345" spans="2:16" ht="14.25" customHeight="1">
      <c r="B6345" s="6" t="s">
        <v>61</v>
      </c>
      <c r="C6345" s="6">
        <v>1185732</v>
      </c>
      <c r="D6345" s="7">
        <v>44264</v>
      </c>
      <c r="E6345" s="7" t="str">
        <f t="shared" si="198"/>
        <v>Mar</v>
      </c>
      <c r="F6345" s="7" t="str">
        <f t="shared" si="199"/>
        <v>2021</v>
      </c>
      <c r="G6345" s="6" t="s">
        <v>36</v>
      </c>
      <c r="H6345" s="6" t="s">
        <v>96</v>
      </c>
      <c r="I6345" s="6" t="s">
        <v>97</v>
      </c>
      <c r="J6345" s="8" t="s">
        <v>17</v>
      </c>
      <c r="K6345" s="9">
        <v>27</v>
      </c>
      <c r="L6345" s="10">
        <v>231</v>
      </c>
      <c r="M6345" s="11">
        <v>6237</v>
      </c>
      <c r="N6345" s="11">
        <v>3243.2400000000002</v>
      </c>
      <c r="O6345" s="12">
        <v>0.52</v>
      </c>
      <c r="P6345" s="6" t="s">
        <v>83</v>
      </c>
    </row>
    <row r="6346" spans="2:16" ht="14.25" customHeight="1">
      <c r="B6346" s="6" t="s">
        <v>61</v>
      </c>
      <c r="C6346" s="6">
        <v>1185732</v>
      </c>
      <c r="D6346" s="7">
        <v>44264</v>
      </c>
      <c r="E6346" s="7" t="str">
        <f t="shared" si="198"/>
        <v>Mar</v>
      </c>
      <c r="F6346" s="7" t="str">
        <f t="shared" si="199"/>
        <v>2021</v>
      </c>
      <c r="G6346" s="6" t="s">
        <v>36</v>
      </c>
      <c r="H6346" s="6" t="s">
        <v>96</v>
      </c>
      <c r="I6346" s="6" t="s">
        <v>97</v>
      </c>
      <c r="J6346" s="8" t="s">
        <v>19</v>
      </c>
      <c r="K6346" s="9">
        <v>27</v>
      </c>
      <c r="L6346" s="10">
        <v>126</v>
      </c>
      <c r="M6346" s="11">
        <v>3402</v>
      </c>
      <c r="N6346" s="11">
        <v>1530.8999999999999</v>
      </c>
      <c r="O6346" s="12">
        <v>0.44999999999999996</v>
      </c>
      <c r="P6346" s="6" t="s">
        <v>83</v>
      </c>
    </row>
    <row r="6347" spans="2:16" ht="14.25" customHeight="1">
      <c r="B6347" s="6" t="s">
        <v>61</v>
      </c>
      <c r="C6347" s="6">
        <v>1185732</v>
      </c>
      <c r="D6347" s="7">
        <v>44264</v>
      </c>
      <c r="E6347" s="7" t="str">
        <f t="shared" si="198"/>
        <v>Mar</v>
      </c>
      <c r="F6347" s="7" t="str">
        <f t="shared" si="199"/>
        <v>2021</v>
      </c>
      <c r="G6347" s="6" t="s">
        <v>36</v>
      </c>
      <c r="H6347" s="6" t="s">
        <v>96</v>
      </c>
      <c r="I6347" s="6" t="s">
        <v>97</v>
      </c>
      <c r="J6347" s="8" t="s">
        <v>20</v>
      </c>
      <c r="K6347" s="9">
        <v>20</v>
      </c>
      <c r="L6347" s="10">
        <v>124</v>
      </c>
      <c r="M6347" s="11">
        <v>2480</v>
      </c>
      <c r="N6347" s="11">
        <v>1314.4</v>
      </c>
      <c r="O6347" s="12">
        <v>0.53</v>
      </c>
      <c r="P6347" s="6" t="s">
        <v>83</v>
      </c>
    </row>
    <row r="6348" spans="2:16" ht="14.25" customHeight="1">
      <c r="B6348" s="6" t="s">
        <v>61</v>
      </c>
      <c r="C6348" s="6">
        <v>1185732</v>
      </c>
      <c r="D6348" s="7">
        <v>44264</v>
      </c>
      <c r="E6348" s="7" t="str">
        <f t="shared" si="198"/>
        <v>Mar</v>
      </c>
      <c r="F6348" s="7" t="str">
        <f t="shared" si="199"/>
        <v>2021</v>
      </c>
      <c r="G6348" s="6" t="s">
        <v>36</v>
      </c>
      <c r="H6348" s="6" t="s">
        <v>96</v>
      </c>
      <c r="I6348" s="6" t="s">
        <v>97</v>
      </c>
      <c r="J6348" s="8" t="s">
        <v>21</v>
      </c>
      <c r="K6348" s="9">
        <v>24</v>
      </c>
      <c r="L6348" s="10">
        <v>98</v>
      </c>
      <c r="M6348" s="11">
        <v>2352</v>
      </c>
      <c r="N6348" s="11">
        <v>1223.04</v>
      </c>
      <c r="O6348" s="12">
        <v>0.52</v>
      </c>
      <c r="P6348" s="6" t="s">
        <v>83</v>
      </c>
    </row>
    <row r="6349" spans="2:16" ht="14.25" customHeight="1">
      <c r="B6349" s="6" t="s">
        <v>61</v>
      </c>
      <c r="C6349" s="6">
        <v>1185732</v>
      </c>
      <c r="D6349" s="7">
        <v>44264</v>
      </c>
      <c r="E6349" s="7" t="str">
        <f t="shared" si="198"/>
        <v>Mar</v>
      </c>
      <c r="F6349" s="7" t="str">
        <f t="shared" si="199"/>
        <v>2021</v>
      </c>
      <c r="G6349" s="6" t="s">
        <v>36</v>
      </c>
      <c r="H6349" s="6" t="s">
        <v>96</v>
      </c>
      <c r="I6349" s="6" t="s">
        <v>97</v>
      </c>
      <c r="J6349" s="8" t="s">
        <v>22</v>
      </c>
      <c r="K6349" s="9">
        <v>37</v>
      </c>
      <c r="L6349" s="10">
        <v>113</v>
      </c>
      <c r="M6349" s="11">
        <v>4181</v>
      </c>
      <c r="N6349" s="11">
        <v>2048.69</v>
      </c>
      <c r="O6349" s="12">
        <v>0.49</v>
      </c>
      <c r="P6349" s="6" t="s">
        <v>83</v>
      </c>
    </row>
    <row r="6350" spans="2:16" ht="14.25" customHeight="1">
      <c r="B6350" s="6" t="s">
        <v>61</v>
      </c>
      <c r="C6350" s="6">
        <v>1185732</v>
      </c>
      <c r="D6350" s="7">
        <v>44264</v>
      </c>
      <c r="E6350" s="7" t="str">
        <f t="shared" si="198"/>
        <v>Mar</v>
      </c>
      <c r="F6350" s="7" t="str">
        <f t="shared" si="199"/>
        <v>2021</v>
      </c>
      <c r="G6350" s="6" t="s">
        <v>36</v>
      </c>
      <c r="H6350" s="6" t="s">
        <v>96</v>
      </c>
      <c r="I6350" s="6" t="s">
        <v>97</v>
      </c>
      <c r="J6350" s="8" t="s">
        <v>23</v>
      </c>
      <c r="K6350" s="9">
        <v>28</v>
      </c>
      <c r="L6350" s="10">
        <v>128</v>
      </c>
      <c r="M6350" s="11">
        <v>3584</v>
      </c>
      <c r="N6350" s="11">
        <v>2186.2399999999998</v>
      </c>
      <c r="O6350" s="12">
        <v>0.61</v>
      </c>
      <c r="P6350" s="6" t="s">
        <v>83</v>
      </c>
    </row>
    <row r="6351" spans="2:16" ht="14.25" customHeight="1">
      <c r="B6351" s="6" t="s">
        <v>61</v>
      </c>
      <c r="C6351" s="6">
        <v>1185732</v>
      </c>
      <c r="D6351" s="7">
        <v>44296</v>
      </c>
      <c r="E6351" s="7" t="str">
        <f t="shared" si="198"/>
        <v>Apr</v>
      </c>
      <c r="F6351" s="7" t="str">
        <f t="shared" si="199"/>
        <v>2021</v>
      </c>
      <c r="G6351" s="6" t="s">
        <v>36</v>
      </c>
      <c r="H6351" s="6" t="s">
        <v>96</v>
      </c>
      <c r="I6351" s="6" t="s">
        <v>97</v>
      </c>
      <c r="J6351" s="8" t="s">
        <v>17</v>
      </c>
      <c r="K6351" s="9">
        <v>28</v>
      </c>
      <c r="L6351" s="10">
        <v>218</v>
      </c>
      <c r="M6351" s="11">
        <v>6104</v>
      </c>
      <c r="N6351" s="11">
        <v>3357.2000000000003</v>
      </c>
      <c r="O6351" s="12">
        <v>0.55000000000000004</v>
      </c>
      <c r="P6351" s="6" t="s">
        <v>83</v>
      </c>
    </row>
    <row r="6352" spans="2:16" ht="14.25" customHeight="1">
      <c r="B6352" s="6" t="s">
        <v>61</v>
      </c>
      <c r="C6352" s="6">
        <v>1185732</v>
      </c>
      <c r="D6352" s="7">
        <v>44296</v>
      </c>
      <c r="E6352" s="7" t="str">
        <f t="shared" si="198"/>
        <v>Apr</v>
      </c>
      <c r="F6352" s="7" t="str">
        <f t="shared" si="199"/>
        <v>2021</v>
      </c>
      <c r="G6352" s="6" t="s">
        <v>36</v>
      </c>
      <c r="H6352" s="6" t="s">
        <v>96</v>
      </c>
      <c r="I6352" s="6" t="s">
        <v>97</v>
      </c>
      <c r="J6352" s="8" t="s">
        <v>19</v>
      </c>
      <c r="K6352" s="9">
        <v>28</v>
      </c>
      <c r="L6352" s="10">
        <v>111</v>
      </c>
      <c r="M6352" s="11">
        <v>3108</v>
      </c>
      <c r="N6352" s="11">
        <v>1522.92</v>
      </c>
      <c r="O6352" s="12">
        <v>0.49</v>
      </c>
      <c r="P6352" s="6" t="s">
        <v>83</v>
      </c>
    </row>
    <row r="6353" spans="2:16" ht="14.25" customHeight="1">
      <c r="B6353" s="6" t="s">
        <v>61</v>
      </c>
      <c r="C6353" s="6">
        <v>1185732</v>
      </c>
      <c r="D6353" s="7">
        <v>44296</v>
      </c>
      <c r="E6353" s="7" t="str">
        <f t="shared" si="198"/>
        <v>Apr</v>
      </c>
      <c r="F6353" s="7" t="str">
        <f t="shared" si="199"/>
        <v>2021</v>
      </c>
      <c r="G6353" s="6" t="s">
        <v>36</v>
      </c>
      <c r="H6353" s="6" t="s">
        <v>96</v>
      </c>
      <c r="I6353" s="6" t="s">
        <v>97</v>
      </c>
      <c r="J6353" s="8" t="s">
        <v>20</v>
      </c>
      <c r="K6353" s="9">
        <v>19</v>
      </c>
      <c r="L6353" s="10">
        <v>106</v>
      </c>
      <c r="M6353" s="11">
        <v>2014</v>
      </c>
      <c r="N6353" s="11">
        <v>1067.42</v>
      </c>
      <c r="O6353" s="12">
        <v>0.53</v>
      </c>
      <c r="P6353" s="6" t="s">
        <v>83</v>
      </c>
    </row>
    <row r="6354" spans="2:16" ht="14.25" customHeight="1">
      <c r="B6354" s="6" t="s">
        <v>61</v>
      </c>
      <c r="C6354" s="6">
        <v>1185732</v>
      </c>
      <c r="D6354" s="7">
        <v>44296</v>
      </c>
      <c r="E6354" s="7" t="str">
        <f t="shared" si="198"/>
        <v>Apr</v>
      </c>
      <c r="F6354" s="7" t="str">
        <f t="shared" si="199"/>
        <v>2021</v>
      </c>
      <c r="G6354" s="6" t="s">
        <v>36</v>
      </c>
      <c r="H6354" s="6" t="s">
        <v>96</v>
      </c>
      <c r="I6354" s="6" t="s">
        <v>97</v>
      </c>
      <c r="J6354" s="8" t="s">
        <v>21</v>
      </c>
      <c r="K6354" s="9">
        <v>24</v>
      </c>
      <c r="L6354" s="10">
        <v>102</v>
      </c>
      <c r="M6354" s="11">
        <v>2448</v>
      </c>
      <c r="N6354" s="11">
        <v>1224</v>
      </c>
      <c r="O6354" s="12">
        <v>0.5</v>
      </c>
      <c r="P6354" s="6" t="s">
        <v>83</v>
      </c>
    </row>
    <row r="6355" spans="2:16" ht="14.25" customHeight="1">
      <c r="B6355" s="6" t="s">
        <v>61</v>
      </c>
      <c r="C6355" s="6">
        <v>1185732</v>
      </c>
      <c r="D6355" s="7">
        <v>44296</v>
      </c>
      <c r="E6355" s="7" t="str">
        <f t="shared" si="198"/>
        <v>Apr</v>
      </c>
      <c r="F6355" s="7" t="str">
        <f t="shared" si="199"/>
        <v>2021</v>
      </c>
      <c r="G6355" s="6" t="s">
        <v>36</v>
      </c>
      <c r="H6355" s="6" t="s">
        <v>96</v>
      </c>
      <c r="I6355" s="6" t="s">
        <v>97</v>
      </c>
      <c r="J6355" s="8" t="s">
        <v>22</v>
      </c>
      <c r="K6355" s="9">
        <v>42</v>
      </c>
      <c r="L6355" s="10">
        <v>101</v>
      </c>
      <c r="M6355" s="11">
        <v>4242</v>
      </c>
      <c r="N6355" s="11">
        <v>1993.7399999999998</v>
      </c>
      <c r="O6355" s="12">
        <v>0.47</v>
      </c>
      <c r="P6355" s="6" t="s">
        <v>83</v>
      </c>
    </row>
    <row r="6356" spans="2:16" ht="14.25" customHeight="1">
      <c r="B6356" s="6" t="s">
        <v>61</v>
      </c>
      <c r="C6356" s="6">
        <v>1185732</v>
      </c>
      <c r="D6356" s="7">
        <v>44296</v>
      </c>
      <c r="E6356" s="7" t="str">
        <f t="shared" si="198"/>
        <v>Apr</v>
      </c>
      <c r="F6356" s="7" t="str">
        <f t="shared" si="199"/>
        <v>2021</v>
      </c>
      <c r="G6356" s="6" t="s">
        <v>36</v>
      </c>
      <c r="H6356" s="6" t="s">
        <v>96</v>
      </c>
      <c r="I6356" s="6" t="s">
        <v>97</v>
      </c>
      <c r="J6356" s="8" t="s">
        <v>23</v>
      </c>
      <c r="K6356" s="9">
        <v>34</v>
      </c>
      <c r="L6356" s="10">
        <v>137</v>
      </c>
      <c r="M6356" s="11">
        <v>4658</v>
      </c>
      <c r="N6356" s="11">
        <v>3027.7000000000003</v>
      </c>
      <c r="O6356" s="12">
        <v>0.65</v>
      </c>
      <c r="P6356" s="6" t="s">
        <v>83</v>
      </c>
    </row>
    <row r="6357" spans="2:16" ht="14.25" customHeight="1">
      <c r="B6357" s="6" t="s">
        <v>61</v>
      </c>
      <c r="C6357" s="6">
        <v>1185732</v>
      </c>
      <c r="D6357" s="7">
        <v>44325</v>
      </c>
      <c r="E6357" s="7" t="str">
        <f t="shared" si="198"/>
        <v>May</v>
      </c>
      <c r="F6357" s="7" t="str">
        <f t="shared" si="199"/>
        <v>2021</v>
      </c>
      <c r="G6357" s="6" t="s">
        <v>36</v>
      </c>
      <c r="H6357" s="6" t="s">
        <v>96</v>
      </c>
      <c r="I6357" s="6" t="s">
        <v>97</v>
      </c>
      <c r="J6357" s="8" t="s">
        <v>17</v>
      </c>
      <c r="K6357" s="9">
        <v>42</v>
      </c>
      <c r="L6357" s="10">
        <v>207</v>
      </c>
      <c r="M6357" s="11">
        <v>8694</v>
      </c>
      <c r="N6357" s="11">
        <v>4347</v>
      </c>
      <c r="O6357" s="12">
        <v>0.5</v>
      </c>
      <c r="P6357" s="6" t="s">
        <v>83</v>
      </c>
    </row>
    <row r="6358" spans="2:16" ht="14.25" customHeight="1">
      <c r="B6358" s="6" t="s">
        <v>61</v>
      </c>
      <c r="C6358" s="6">
        <v>1185732</v>
      </c>
      <c r="D6358" s="7">
        <v>44325</v>
      </c>
      <c r="E6358" s="7" t="str">
        <f t="shared" si="198"/>
        <v>May</v>
      </c>
      <c r="F6358" s="7" t="str">
        <f t="shared" si="199"/>
        <v>2021</v>
      </c>
      <c r="G6358" s="6" t="s">
        <v>36</v>
      </c>
      <c r="H6358" s="6" t="s">
        <v>96</v>
      </c>
      <c r="I6358" s="6" t="s">
        <v>97</v>
      </c>
      <c r="J6358" s="8" t="s">
        <v>19</v>
      </c>
      <c r="K6358" s="9">
        <v>44</v>
      </c>
      <c r="L6358" s="10">
        <v>135</v>
      </c>
      <c r="M6358" s="11">
        <v>5940</v>
      </c>
      <c r="N6358" s="11">
        <v>2910.6</v>
      </c>
      <c r="O6358" s="12">
        <v>0.49</v>
      </c>
      <c r="P6358" s="6" t="s">
        <v>83</v>
      </c>
    </row>
    <row r="6359" spans="2:16" ht="14.25" customHeight="1">
      <c r="B6359" s="6" t="s">
        <v>61</v>
      </c>
      <c r="C6359" s="6">
        <v>1185732</v>
      </c>
      <c r="D6359" s="7">
        <v>44325</v>
      </c>
      <c r="E6359" s="7" t="str">
        <f t="shared" si="198"/>
        <v>May</v>
      </c>
      <c r="F6359" s="7" t="str">
        <f t="shared" si="199"/>
        <v>2021</v>
      </c>
      <c r="G6359" s="6" t="s">
        <v>36</v>
      </c>
      <c r="H6359" s="6" t="s">
        <v>96</v>
      </c>
      <c r="I6359" s="6" t="s">
        <v>97</v>
      </c>
      <c r="J6359" s="8" t="s">
        <v>20</v>
      </c>
      <c r="K6359" s="9">
        <v>39</v>
      </c>
      <c r="L6359" s="10">
        <v>143</v>
      </c>
      <c r="M6359" s="11">
        <v>5577</v>
      </c>
      <c r="N6359" s="11">
        <v>2844.27</v>
      </c>
      <c r="O6359" s="12">
        <v>0.51</v>
      </c>
      <c r="P6359" s="6" t="s">
        <v>83</v>
      </c>
    </row>
    <row r="6360" spans="2:16" ht="14.25" customHeight="1">
      <c r="B6360" s="6" t="s">
        <v>61</v>
      </c>
      <c r="C6360" s="6">
        <v>1185732</v>
      </c>
      <c r="D6360" s="7">
        <v>44325</v>
      </c>
      <c r="E6360" s="7" t="str">
        <f t="shared" si="198"/>
        <v>May</v>
      </c>
      <c r="F6360" s="7" t="str">
        <f t="shared" si="199"/>
        <v>2021</v>
      </c>
      <c r="G6360" s="6" t="s">
        <v>36</v>
      </c>
      <c r="H6360" s="6" t="s">
        <v>96</v>
      </c>
      <c r="I6360" s="6" t="s">
        <v>97</v>
      </c>
      <c r="J6360" s="8" t="s">
        <v>21</v>
      </c>
      <c r="K6360" s="9">
        <v>38</v>
      </c>
      <c r="L6360" s="10">
        <v>123</v>
      </c>
      <c r="M6360" s="11">
        <v>4674</v>
      </c>
      <c r="N6360" s="11">
        <v>2570.7000000000003</v>
      </c>
      <c r="O6360" s="12">
        <v>0.55000000000000004</v>
      </c>
      <c r="P6360" s="6" t="s">
        <v>83</v>
      </c>
    </row>
    <row r="6361" spans="2:16" ht="14.25" customHeight="1">
      <c r="B6361" s="6" t="s">
        <v>61</v>
      </c>
      <c r="C6361" s="6">
        <v>1185732</v>
      </c>
      <c r="D6361" s="7">
        <v>44325</v>
      </c>
      <c r="E6361" s="7" t="str">
        <f t="shared" si="198"/>
        <v>May</v>
      </c>
      <c r="F6361" s="7" t="str">
        <f t="shared" si="199"/>
        <v>2021</v>
      </c>
      <c r="G6361" s="6" t="s">
        <v>36</v>
      </c>
      <c r="H6361" s="6" t="s">
        <v>96</v>
      </c>
      <c r="I6361" s="6" t="s">
        <v>97</v>
      </c>
      <c r="J6361" s="8" t="s">
        <v>22</v>
      </c>
      <c r="K6361" s="9">
        <v>49</v>
      </c>
      <c r="L6361" s="10">
        <v>126</v>
      </c>
      <c r="M6361" s="11">
        <v>6174</v>
      </c>
      <c r="N6361" s="11">
        <v>2840.04</v>
      </c>
      <c r="O6361" s="12">
        <v>0.45999999999999996</v>
      </c>
      <c r="P6361" s="6" t="s">
        <v>83</v>
      </c>
    </row>
    <row r="6362" spans="2:16" ht="14.25" customHeight="1">
      <c r="B6362" s="6" t="s">
        <v>61</v>
      </c>
      <c r="C6362" s="6">
        <v>1185732</v>
      </c>
      <c r="D6362" s="7">
        <v>44325</v>
      </c>
      <c r="E6362" s="7" t="str">
        <f t="shared" si="198"/>
        <v>May</v>
      </c>
      <c r="F6362" s="7" t="str">
        <f t="shared" si="199"/>
        <v>2021</v>
      </c>
      <c r="G6362" s="6" t="s">
        <v>36</v>
      </c>
      <c r="H6362" s="6" t="s">
        <v>96</v>
      </c>
      <c r="I6362" s="6" t="s">
        <v>97</v>
      </c>
      <c r="J6362" s="8" t="s">
        <v>23</v>
      </c>
      <c r="K6362" s="9">
        <v>53</v>
      </c>
      <c r="L6362" s="10">
        <v>143</v>
      </c>
      <c r="M6362" s="11">
        <v>7579</v>
      </c>
      <c r="N6362" s="11">
        <v>4850.5600000000004</v>
      </c>
      <c r="O6362" s="12">
        <v>0.64</v>
      </c>
      <c r="P6362" s="6" t="s">
        <v>83</v>
      </c>
    </row>
    <row r="6363" spans="2:16" ht="14.25" customHeight="1">
      <c r="B6363" s="6" t="s">
        <v>61</v>
      </c>
      <c r="C6363" s="6">
        <v>1185732</v>
      </c>
      <c r="D6363" s="7">
        <v>44358</v>
      </c>
      <c r="E6363" s="7" t="str">
        <f t="shared" si="198"/>
        <v>Jun</v>
      </c>
      <c r="F6363" s="7" t="str">
        <f t="shared" si="199"/>
        <v>2021</v>
      </c>
      <c r="G6363" s="6" t="s">
        <v>36</v>
      </c>
      <c r="H6363" s="6" t="s">
        <v>96</v>
      </c>
      <c r="I6363" s="6" t="s">
        <v>97</v>
      </c>
      <c r="J6363" s="8" t="s">
        <v>17</v>
      </c>
      <c r="K6363" s="9">
        <v>49</v>
      </c>
      <c r="L6363" s="10">
        <v>232</v>
      </c>
      <c r="M6363" s="11">
        <v>11368</v>
      </c>
      <c r="N6363" s="11">
        <v>6025.04</v>
      </c>
      <c r="O6363" s="12">
        <v>0.53</v>
      </c>
      <c r="P6363" s="6" t="s">
        <v>83</v>
      </c>
    </row>
    <row r="6364" spans="2:16" ht="14.25" customHeight="1">
      <c r="B6364" s="6" t="s">
        <v>61</v>
      </c>
      <c r="C6364" s="6">
        <v>1185732</v>
      </c>
      <c r="D6364" s="7">
        <v>44358</v>
      </c>
      <c r="E6364" s="7" t="str">
        <f t="shared" si="198"/>
        <v>Jun</v>
      </c>
      <c r="F6364" s="7" t="str">
        <f t="shared" si="199"/>
        <v>2021</v>
      </c>
      <c r="G6364" s="6" t="s">
        <v>36</v>
      </c>
      <c r="H6364" s="6" t="s">
        <v>96</v>
      </c>
      <c r="I6364" s="6" t="s">
        <v>97</v>
      </c>
      <c r="J6364" s="8" t="s">
        <v>19</v>
      </c>
      <c r="K6364" s="9">
        <v>41</v>
      </c>
      <c r="L6364" s="10">
        <v>138</v>
      </c>
      <c r="M6364" s="11">
        <v>5658</v>
      </c>
      <c r="N6364" s="11">
        <v>2602.6799999999998</v>
      </c>
      <c r="O6364" s="12">
        <v>0.45999999999999996</v>
      </c>
      <c r="P6364" s="6" t="s">
        <v>83</v>
      </c>
    </row>
    <row r="6365" spans="2:16" ht="14.25" customHeight="1">
      <c r="B6365" s="6" t="s">
        <v>61</v>
      </c>
      <c r="C6365" s="6">
        <v>1185732</v>
      </c>
      <c r="D6365" s="7">
        <v>44358</v>
      </c>
      <c r="E6365" s="7" t="str">
        <f t="shared" si="198"/>
        <v>Jun</v>
      </c>
      <c r="F6365" s="7" t="str">
        <f t="shared" si="199"/>
        <v>2021</v>
      </c>
      <c r="G6365" s="6" t="s">
        <v>36</v>
      </c>
      <c r="H6365" s="6" t="s">
        <v>96</v>
      </c>
      <c r="I6365" s="6" t="s">
        <v>97</v>
      </c>
      <c r="J6365" s="8" t="s">
        <v>20</v>
      </c>
      <c r="K6365" s="9">
        <v>49</v>
      </c>
      <c r="L6365" s="10">
        <v>142</v>
      </c>
      <c r="M6365" s="11">
        <v>6958</v>
      </c>
      <c r="N6365" s="11">
        <v>3757.32</v>
      </c>
      <c r="O6365" s="12">
        <v>0.54</v>
      </c>
      <c r="P6365" s="6" t="s">
        <v>83</v>
      </c>
    </row>
    <row r="6366" spans="2:16" ht="14.25" customHeight="1">
      <c r="B6366" s="6" t="s">
        <v>61</v>
      </c>
      <c r="C6366" s="6">
        <v>1185732</v>
      </c>
      <c r="D6366" s="7">
        <v>44358</v>
      </c>
      <c r="E6366" s="7" t="str">
        <f t="shared" si="198"/>
        <v>Jun</v>
      </c>
      <c r="F6366" s="7" t="str">
        <f t="shared" si="199"/>
        <v>2021</v>
      </c>
      <c r="G6366" s="6" t="s">
        <v>36</v>
      </c>
      <c r="H6366" s="6" t="s">
        <v>96</v>
      </c>
      <c r="I6366" s="6" t="s">
        <v>97</v>
      </c>
      <c r="J6366" s="8" t="s">
        <v>21</v>
      </c>
      <c r="K6366" s="9">
        <v>49</v>
      </c>
      <c r="L6366" s="10">
        <v>140</v>
      </c>
      <c r="M6366" s="11">
        <v>6860</v>
      </c>
      <c r="N6366" s="11">
        <v>3498.6</v>
      </c>
      <c r="O6366" s="12">
        <v>0.51</v>
      </c>
      <c r="P6366" s="6" t="s">
        <v>83</v>
      </c>
    </row>
    <row r="6367" spans="2:16" ht="14.25" customHeight="1">
      <c r="B6367" s="6" t="s">
        <v>61</v>
      </c>
      <c r="C6367" s="6">
        <v>1185732</v>
      </c>
      <c r="D6367" s="7">
        <v>44358</v>
      </c>
      <c r="E6367" s="7" t="str">
        <f t="shared" si="198"/>
        <v>Jun</v>
      </c>
      <c r="F6367" s="7" t="str">
        <f t="shared" si="199"/>
        <v>2021</v>
      </c>
      <c r="G6367" s="6" t="s">
        <v>36</v>
      </c>
      <c r="H6367" s="6" t="s">
        <v>96</v>
      </c>
      <c r="I6367" s="6" t="s">
        <v>97</v>
      </c>
      <c r="J6367" s="8" t="s">
        <v>22</v>
      </c>
      <c r="K6367" s="9">
        <v>62</v>
      </c>
      <c r="L6367" s="10">
        <v>150</v>
      </c>
      <c r="M6367" s="11">
        <v>9300</v>
      </c>
      <c r="N6367" s="11">
        <v>4371</v>
      </c>
      <c r="O6367" s="12">
        <v>0.47</v>
      </c>
      <c r="P6367" s="6" t="s">
        <v>83</v>
      </c>
    </row>
    <row r="6368" spans="2:16" ht="14.25" customHeight="1">
      <c r="B6368" s="6" t="s">
        <v>61</v>
      </c>
      <c r="C6368" s="6">
        <v>1185732</v>
      </c>
      <c r="D6368" s="7">
        <v>44358</v>
      </c>
      <c r="E6368" s="7" t="str">
        <f t="shared" si="198"/>
        <v>Jun</v>
      </c>
      <c r="F6368" s="7" t="str">
        <f t="shared" si="199"/>
        <v>2021</v>
      </c>
      <c r="G6368" s="6" t="s">
        <v>36</v>
      </c>
      <c r="H6368" s="6" t="s">
        <v>96</v>
      </c>
      <c r="I6368" s="6" t="s">
        <v>97</v>
      </c>
      <c r="J6368" s="8" t="s">
        <v>23</v>
      </c>
      <c r="K6368" s="9">
        <v>64</v>
      </c>
      <c r="L6368" s="10">
        <v>196</v>
      </c>
      <c r="M6368" s="11">
        <v>12544</v>
      </c>
      <c r="N6368" s="11">
        <v>7777.28</v>
      </c>
      <c r="O6368" s="12">
        <v>0.62</v>
      </c>
      <c r="P6368" s="6" t="s">
        <v>83</v>
      </c>
    </row>
    <row r="6369" spans="2:16" ht="14.25" customHeight="1">
      <c r="B6369" s="6" t="s">
        <v>61</v>
      </c>
      <c r="C6369" s="6">
        <v>1185732</v>
      </c>
      <c r="D6369" s="7">
        <v>44386</v>
      </c>
      <c r="E6369" s="7" t="str">
        <f t="shared" si="198"/>
        <v>Jul</v>
      </c>
      <c r="F6369" s="7" t="str">
        <f t="shared" si="199"/>
        <v>2021</v>
      </c>
      <c r="G6369" s="6" t="s">
        <v>36</v>
      </c>
      <c r="H6369" s="6" t="s">
        <v>96</v>
      </c>
      <c r="I6369" s="6" t="s">
        <v>97</v>
      </c>
      <c r="J6369" s="8" t="s">
        <v>17</v>
      </c>
      <c r="K6369" s="9">
        <v>63</v>
      </c>
      <c r="L6369" s="10">
        <v>252</v>
      </c>
      <c r="M6369" s="11">
        <v>15876</v>
      </c>
      <c r="N6369" s="11">
        <v>8255.52</v>
      </c>
      <c r="O6369" s="12">
        <v>0.52</v>
      </c>
      <c r="P6369" s="6" t="s">
        <v>83</v>
      </c>
    </row>
    <row r="6370" spans="2:16" ht="14.25" customHeight="1">
      <c r="B6370" s="6" t="s">
        <v>61</v>
      </c>
      <c r="C6370" s="6">
        <v>1185732</v>
      </c>
      <c r="D6370" s="7">
        <v>44386</v>
      </c>
      <c r="E6370" s="7" t="str">
        <f t="shared" si="198"/>
        <v>Jul</v>
      </c>
      <c r="F6370" s="7" t="str">
        <f t="shared" si="199"/>
        <v>2021</v>
      </c>
      <c r="G6370" s="6" t="s">
        <v>36</v>
      </c>
      <c r="H6370" s="6" t="s">
        <v>96</v>
      </c>
      <c r="I6370" s="6" t="s">
        <v>97</v>
      </c>
      <c r="J6370" s="8" t="s">
        <v>19</v>
      </c>
      <c r="K6370" s="9">
        <v>56</v>
      </c>
      <c r="L6370" s="10">
        <v>195</v>
      </c>
      <c r="M6370" s="11">
        <v>10920</v>
      </c>
      <c r="N6370" s="11">
        <v>5132.3999999999996</v>
      </c>
      <c r="O6370" s="12">
        <v>0.47</v>
      </c>
      <c r="P6370" s="6" t="s">
        <v>83</v>
      </c>
    </row>
    <row r="6371" spans="2:16" ht="14.25" customHeight="1">
      <c r="B6371" s="6" t="s">
        <v>61</v>
      </c>
      <c r="C6371" s="6">
        <v>1185732</v>
      </c>
      <c r="D6371" s="7">
        <v>44386</v>
      </c>
      <c r="E6371" s="7" t="str">
        <f t="shared" si="198"/>
        <v>Jul</v>
      </c>
      <c r="F6371" s="7" t="str">
        <f t="shared" si="199"/>
        <v>2021</v>
      </c>
      <c r="G6371" s="6" t="s">
        <v>36</v>
      </c>
      <c r="H6371" s="6" t="s">
        <v>96</v>
      </c>
      <c r="I6371" s="6" t="s">
        <v>97</v>
      </c>
      <c r="J6371" s="8" t="s">
        <v>20</v>
      </c>
      <c r="K6371" s="9">
        <v>51</v>
      </c>
      <c r="L6371" s="10">
        <v>173</v>
      </c>
      <c r="M6371" s="11">
        <v>8823</v>
      </c>
      <c r="N6371" s="11">
        <v>4499.7300000000005</v>
      </c>
      <c r="O6371" s="12">
        <v>0.51</v>
      </c>
      <c r="P6371" s="6" t="s">
        <v>83</v>
      </c>
    </row>
    <row r="6372" spans="2:16" ht="14.25" customHeight="1">
      <c r="B6372" s="6" t="s">
        <v>61</v>
      </c>
      <c r="C6372" s="6">
        <v>1185732</v>
      </c>
      <c r="D6372" s="7">
        <v>44386</v>
      </c>
      <c r="E6372" s="7" t="str">
        <f t="shared" si="198"/>
        <v>Jul</v>
      </c>
      <c r="F6372" s="7" t="str">
        <f t="shared" si="199"/>
        <v>2021</v>
      </c>
      <c r="G6372" s="6" t="s">
        <v>36</v>
      </c>
      <c r="H6372" s="6" t="s">
        <v>96</v>
      </c>
      <c r="I6372" s="6" t="s">
        <v>97</v>
      </c>
      <c r="J6372" s="8" t="s">
        <v>21</v>
      </c>
      <c r="K6372" s="9">
        <v>53</v>
      </c>
      <c r="L6372" s="10">
        <v>152</v>
      </c>
      <c r="M6372" s="11">
        <v>8056</v>
      </c>
      <c r="N6372" s="11">
        <v>4350.2400000000007</v>
      </c>
      <c r="O6372" s="12">
        <v>0.54</v>
      </c>
      <c r="P6372" s="6" t="s">
        <v>83</v>
      </c>
    </row>
    <row r="6373" spans="2:16" ht="14.25" customHeight="1">
      <c r="B6373" s="6" t="s">
        <v>61</v>
      </c>
      <c r="C6373" s="6">
        <v>1185732</v>
      </c>
      <c r="D6373" s="7">
        <v>44386</v>
      </c>
      <c r="E6373" s="7" t="str">
        <f t="shared" si="198"/>
        <v>Jul</v>
      </c>
      <c r="F6373" s="7" t="str">
        <f t="shared" si="199"/>
        <v>2021</v>
      </c>
      <c r="G6373" s="6" t="s">
        <v>36</v>
      </c>
      <c r="H6373" s="6" t="s">
        <v>96</v>
      </c>
      <c r="I6373" s="6" t="s">
        <v>97</v>
      </c>
      <c r="J6373" s="8" t="s">
        <v>22</v>
      </c>
      <c r="K6373" s="9">
        <v>59</v>
      </c>
      <c r="L6373" s="10">
        <v>154</v>
      </c>
      <c r="M6373" s="11">
        <v>9086</v>
      </c>
      <c r="N6373" s="11">
        <v>4179.5599999999995</v>
      </c>
      <c r="O6373" s="12">
        <v>0.45999999999999996</v>
      </c>
      <c r="P6373" s="6" t="s">
        <v>83</v>
      </c>
    </row>
    <row r="6374" spans="2:16" ht="14.25" customHeight="1">
      <c r="B6374" s="6" t="s">
        <v>61</v>
      </c>
      <c r="C6374" s="6">
        <v>1185732</v>
      </c>
      <c r="D6374" s="7">
        <v>44386</v>
      </c>
      <c r="E6374" s="7" t="str">
        <f t="shared" si="198"/>
        <v>Jul</v>
      </c>
      <c r="F6374" s="7" t="str">
        <f t="shared" si="199"/>
        <v>2021</v>
      </c>
      <c r="G6374" s="6" t="s">
        <v>36</v>
      </c>
      <c r="H6374" s="6" t="s">
        <v>96</v>
      </c>
      <c r="I6374" s="6" t="s">
        <v>97</v>
      </c>
      <c r="J6374" s="8" t="s">
        <v>23</v>
      </c>
      <c r="K6374" s="9">
        <v>69</v>
      </c>
      <c r="L6374" s="10">
        <v>181</v>
      </c>
      <c r="M6374" s="11">
        <v>12489</v>
      </c>
      <c r="N6374" s="11">
        <v>7868.07</v>
      </c>
      <c r="O6374" s="12">
        <v>0.63</v>
      </c>
      <c r="P6374" s="6" t="s">
        <v>83</v>
      </c>
    </row>
    <row r="6375" spans="2:16" ht="14.25" customHeight="1">
      <c r="B6375" s="6" t="s">
        <v>61</v>
      </c>
      <c r="C6375" s="6">
        <v>1185732</v>
      </c>
      <c r="D6375" s="7">
        <v>44418</v>
      </c>
      <c r="E6375" s="7" t="str">
        <f t="shared" si="198"/>
        <v>Aug</v>
      </c>
      <c r="F6375" s="7" t="str">
        <f t="shared" si="199"/>
        <v>2021</v>
      </c>
      <c r="G6375" s="6" t="s">
        <v>36</v>
      </c>
      <c r="H6375" s="6" t="s">
        <v>96</v>
      </c>
      <c r="I6375" s="6" t="s">
        <v>97</v>
      </c>
      <c r="J6375" s="8" t="s">
        <v>17</v>
      </c>
      <c r="K6375" s="9">
        <v>61</v>
      </c>
      <c r="L6375" s="10">
        <v>228</v>
      </c>
      <c r="M6375" s="11">
        <v>13908</v>
      </c>
      <c r="N6375" s="11">
        <v>6954</v>
      </c>
      <c r="O6375" s="12">
        <v>0.5</v>
      </c>
      <c r="P6375" s="6" t="s">
        <v>83</v>
      </c>
    </row>
    <row r="6376" spans="2:16" ht="14.25" customHeight="1">
      <c r="B6376" s="6" t="s">
        <v>61</v>
      </c>
      <c r="C6376" s="6">
        <v>1185732</v>
      </c>
      <c r="D6376" s="7">
        <v>44418</v>
      </c>
      <c r="E6376" s="7" t="str">
        <f t="shared" si="198"/>
        <v>Aug</v>
      </c>
      <c r="F6376" s="7" t="str">
        <f t="shared" si="199"/>
        <v>2021</v>
      </c>
      <c r="G6376" s="6" t="s">
        <v>36</v>
      </c>
      <c r="H6376" s="6" t="s">
        <v>96</v>
      </c>
      <c r="I6376" s="6" t="s">
        <v>97</v>
      </c>
      <c r="J6376" s="8" t="s">
        <v>19</v>
      </c>
      <c r="K6376" s="9">
        <v>58</v>
      </c>
      <c r="L6376" s="10">
        <v>195</v>
      </c>
      <c r="M6376" s="11">
        <v>11310</v>
      </c>
      <c r="N6376" s="11">
        <v>5202.5999999999995</v>
      </c>
      <c r="O6376" s="12">
        <v>0.45999999999999996</v>
      </c>
      <c r="P6376" s="6" t="s">
        <v>83</v>
      </c>
    </row>
    <row r="6377" spans="2:16" ht="14.25" customHeight="1">
      <c r="B6377" s="6" t="s">
        <v>61</v>
      </c>
      <c r="C6377" s="6">
        <v>1185732</v>
      </c>
      <c r="D6377" s="7">
        <v>44418</v>
      </c>
      <c r="E6377" s="7" t="str">
        <f t="shared" si="198"/>
        <v>Aug</v>
      </c>
      <c r="F6377" s="7" t="str">
        <f t="shared" si="199"/>
        <v>2021</v>
      </c>
      <c r="G6377" s="6" t="s">
        <v>36</v>
      </c>
      <c r="H6377" s="6" t="s">
        <v>96</v>
      </c>
      <c r="I6377" s="6" t="s">
        <v>97</v>
      </c>
      <c r="J6377" s="8" t="s">
        <v>20</v>
      </c>
      <c r="K6377" s="9">
        <v>53</v>
      </c>
      <c r="L6377" s="10">
        <v>150</v>
      </c>
      <c r="M6377" s="11">
        <v>7950</v>
      </c>
      <c r="N6377" s="11">
        <v>4054.5</v>
      </c>
      <c r="O6377" s="12">
        <v>0.51</v>
      </c>
      <c r="P6377" s="6" t="s">
        <v>83</v>
      </c>
    </row>
    <row r="6378" spans="2:16" ht="14.25" customHeight="1">
      <c r="B6378" s="6" t="s">
        <v>61</v>
      </c>
      <c r="C6378" s="6">
        <v>1185732</v>
      </c>
      <c r="D6378" s="7">
        <v>44418</v>
      </c>
      <c r="E6378" s="7" t="str">
        <f t="shared" si="198"/>
        <v>Aug</v>
      </c>
      <c r="F6378" s="7" t="str">
        <f t="shared" si="199"/>
        <v>2021</v>
      </c>
      <c r="G6378" s="6" t="s">
        <v>36</v>
      </c>
      <c r="H6378" s="6" t="s">
        <v>96</v>
      </c>
      <c r="I6378" s="6" t="s">
        <v>97</v>
      </c>
      <c r="J6378" s="8" t="s">
        <v>21</v>
      </c>
      <c r="K6378" s="9">
        <v>41</v>
      </c>
      <c r="L6378" s="10">
        <v>158</v>
      </c>
      <c r="M6378" s="11">
        <v>6478</v>
      </c>
      <c r="N6378" s="11">
        <v>3303.78</v>
      </c>
      <c r="O6378" s="12">
        <v>0.51</v>
      </c>
      <c r="P6378" s="6" t="s">
        <v>83</v>
      </c>
    </row>
    <row r="6379" spans="2:16" ht="14.25" customHeight="1">
      <c r="B6379" s="6" t="s">
        <v>61</v>
      </c>
      <c r="C6379" s="6">
        <v>1185732</v>
      </c>
      <c r="D6379" s="7">
        <v>44418</v>
      </c>
      <c r="E6379" s="7" t="str">
        <f t="shared" si="198"/>
        <v>Aug</v>
      </c>
      <c r="F6379" s="7" t="str">
        <f t="shared" si="199"/>
        <v>2021</v>
      </c>
      <c r="G6379" s="6" t="s">
        <v>36</v>
      </c>
      <c r="H6379" s="6" t="s">
        <v>96</v>
      </c>
      <c r="I6379" s="6" t="s">
        <v>97</v>
      </c>
      <c r="J6379" s="8" t="s">
        <v>22</v>
      </c>
      <c r="K6379" s="9">
        <v>50</v>
      </c>
      <c r="L6379" s="10">
        <v>135</v>
      </c>
      <c r="M6379" s="11">
        <v>6750</v>
      </c>
      <c r="N6379" s="11">
        <v>3307.5</v>
      </c>
      <c r="O6379" s="12">
        <v>0.49</v>
      </c>
      <c r="P6379" s="6" t="s">
        <v>83</v>
      </c>
    </row>
    <row r="6380" spans="2:16" ht="14.25" customHeight="1">
      <c r="B6380" s="6" t="s">
        <v>61</v>
      </c>
      <c r="C6380" s="6">
        <v>1185732</v>
      </c>
      <c r="D6380" s="7">
        <v>44418</v>
      </c>
      <c r="E6380" s="7" t="str">
        <f t="shared" si="198"/>
        <v>Aug</v>
      </c>
      <c r="F6380" s="7" t="str">
        <f t="shared" si="199"/>
        <v>2021</v>
      </c>
      <c r="G6380" s="6" t="s">
        <v>36</v>
      </c>
      <c r="H6380" s="6" t="s">
        <v>96</v>
      </c>
      <c r="I6380" s="6" t="s">
        <v>97</v>
      </c>
      <c r="J6380" s="8" t="s">
        <v>23</v>
      </c>
      <c r="K6380" s="9">
        <v>54</v>
      </c>
      <c r="L6380" s="10">
        <v>169</v>
      </c>
      <c r="M6380" s="11">
        <v>9126</v>
      </c>
      <c r="N6380" s="11">
        <v>5566.86</v>
      </c>
      <c r="O6380" s="12">
        <v>0.61</v>
      </c>
      <c r="P6380" s="6" t="s">
        <v>83</v>
      </c>
    </row>
    <row r="6381" spans="2:16" ht="14.25" customHeight="1">
      <c r="B6381" s="6" t="s">
        <v>61</v>
      </c>
      <c r="C6381" s="6">
        <v>1185732</v>
      </c>
      <c r="D6381" s="7">
        <v>44448</v>
      </c>
      <c r="E6381" s="7" t="str">
        <f t="shared" si="198"/>
        <v>Sep</v>
      </c>
      <c r="F6381" s="7" t="str">
        <f t="shared" si="199"/>
        <v>2021</v>
      </c>
      <c r="G6381" s="6" t="s">
        <v>36</v>
      </c>
      <c r="H6381" s="6" t="s">
        <v>96</v>
      </c>
      <c r="I6381" s="6" t="s">
        <v>97</v>
      </c>
      <c r="J6381" s="8" t="s">
        <v>17</v>
      </c>
      <c r="K6381" s="9">
        <v>50</v>
      </c>
      <c r="L6381" s="10">
        <v>225</v>
      </c>
      <c r="M6381" s="11">
        <v>11250</v>
      </c>
      <c r="N6381" s="11">
        <v>6075</v>
      </c>
      <c r="O6381" s="12">
        <v>0.54</v>
      </c>
      <c r="P6381" s="6" t="s">
        <v>83</v>
      </c>
    </row>
    <row r="6382" spans="2:16" ht="14.25" customHeight="1">
      <c r="B6382" s="6" t="s">
        <v>61</v>
      </c>
      <c r="C6382" s="6">
        <v>1185732</v>
      </c>
      <c r="D6382" s="7">
        <v>44448</v>
      </c>
      <c r="E6382" s="7" t="str">
        <f t="shared" si="198"/>
        <v>Sep</v>
      </c>
      <c r="F6382" s="7" t="str">
        <f t="shared" si="199"/>
        <v>2021</v>
      </c>
      <c r="G6382" s="6" t="s">
        <v>36</v>
      </c>
      <c r="H6382" s="6" t="s">
        <v>96</v>
      </c>
      <c r="I6382" s="6" t="s">
        <v>97</v>
      </c>
      <c r="J6382" s="8" t="s">
        <v>19</v>
      </c>
      <c r="K6382" s="9">
        <v>47</v>
      </c>
      <c r="L6382" s="10">
        <v>173</v>
      </c>
      <c r="M6382" s="11">
        <v>8131</v>
      </c>
      <c r="N6382" s="11">
        <v>3821.5699999999997</v>
      </c>
      <c r="O6382" s="12">
        <v>0.47</v>
      </c>
      <c r="P6382" s="6" t="s">
        <v>83</v>
      </c>
    </row>
    <row r="6383" spans="2:16" ht="14.25" customHeight="1">
      <c r="B6383" s="6" t="s">
        <v>61</v>
      </c>
      <c r="C6383" s="6">
        <v>1185732</v>
      </c>
      <c r="D6383" s="7">
        <v>44448</v>
      </c>
      <c r="E6383" s="7" t="str">
        <f t="shared" si="198"/>
        <v>Sep</v>
      </c>
      <c r="F6383" s="7" t="str">
        <f t="shared" si="199"/>
        <v>2021</v>
      </c>
      <c r="G6383" s="6" t="s">
        <v>36</v>
      </c>
      <c r="H6383" s="6" t="s">
        <v>96</v>
      </c>
      <c r="I6383" s="6" t="s">
        <v>97</v>
      </c>
      <c r="J6383" s="8" t="s">
        <v>20</v>
      </c>
      <c r="K6383" s="9">
        <v>23</v>
      </c>
      <c r="L6383" s="10">
        <v>138</v>
      </c>
      <c r="M6383" s="11">
        <v>3174</v>
      </c>
      <c r="N6383" s="11">
        <v>1745.7</v>
      </c>
      <c r="O6383" s="12">
        <v>0.55000000000000004</v>
      </c>
      <c r="P6383" s="6" t="s">
        <v>83</v>
      </c>
    </row>
    <row r="6384" spans="2:16" ht="14.25" customHeight="1">
      <c r="B6384" s="6" t="s">
        <v>61</v>
      </c>
      <c r="C6384" s="6">
        <v>1185732</v>
      </c>
      <c r="D6384" s="7">
        <v>44448</v>
      </c>
      <c r="E6384" s="7" t="str">
        <f t="shared" si="198"/>
        <v>Sep</v>
      </c>
      <c r="F6384" s="7" t="str">
        <f t="shared" si="199"/>
        <v>2021</v>
      </c>
      <c r="G6384" s="6" t="s">
        <v>36</v>
      </c>
      <c r="H6384" s="6" t="s">
        <v>96</v>
      </c>
      <c r="I6384" s="6" t="s">
        <v>97</v>
      </c>
      <c r="J6384" s="8" t="s">
        <v>21</v>
      </c>
      <c r="K6384" s="9">
        <v>24</v>
      </c>
      <c r="L6384" s="10">
        <v>113</v>
      </c>
      <c r="M6384" s="11">
        <v>2712</v>
      </c>
      <c r="N6384" s="11">
        <v>1383.1200000000001</v>
      </c>
      <c r="O6384" s="12">
        <v>0.51</v>
      </c>
      <c r="P6384" s="6" t="s">
        <v>83</v>
      </c>
    </row>
    <row r="6385" spans="2:16" ht="14.25" customHeight="1">
      <c r="B6385" s="6" t="s">
        <v>61</v>
      </c>
      <c r="C6385" s="6">
        <v>1185732</v>
      </c>
      <c r="D6385" s="7">
        <v>44448</v>
      </c>
      <c r="E6385" s="7" t="str">
        <f t="shared" si="198"/>
        <v>Sep</v>
      </c>
      <c r="F6385" s="7" t="str">
        <f t="shared" si="199"/>
        <v>2021</v>
      </c>
      <c r="G6385" s="6" t="s">
        <v>36</v>
      </c>
      <c r="H6385" s="6" t="s">
        <v>96</v>
      </c>
      <c r="I6385" s="6" t="s">
        <v>97</v>
      </c>
      <c r="J6385" s="8" t="s">
        <v>22</v>
      </c>
      <c r="K6385" s="9">
        <v>32</v>
      </c>
      <c r="L6385" s="10">
        <v>122</v>
      </c>
      <c r="M6385" s="11">
        <v>3904</v>
      </c>
      <c r="N6385" s="11">
        <v>1873.9199999999998</v>
      </c>
      <c r="O6385" s="12">
        <v>0.48</v>
      </c>
      <c r="P6385" s="6" t="s">
        <v>83</v>
      </c>
    </row>
    <row r="6386" spans="2:16" ht="14.25" customHeight="1">
      <c r="B6386" s="6" t="s">
        <v>61</v>
      </c>
      <c r="C6386" s="6">
        <v>1185732</v>
      </c>
      <c r="D6386" s="7">
        <v>44448</v>
      </c>
      <c r="E6386" s="7" t="str">
        <f t="shared" si="198"/>
        <v>Sep</v>
      </c>
      <c r="F6386" s="7" t="str">
        <f t="shared" si="199"/>
        <v>2021</v>
      </c>
      <c r="G6386" s="6" t="s">
        <v>36</v>
      </c>
      <c r="H6386" s="6" t="s">
        <v>96</v>
      </c>
      <c r="I6386" s="6" t="s">
        <v>97</v>
      </c>
      <c r="J6386" s="8" t="s">
        <v>23</v>
      </c>
      <c r="K6386" s="9">
        <v>37</v>
      </c>
      <c r="L6386" s="10">
        <v>138</v>
      </c>
      <c r="M6386" s="11">
        <v>5106</v>
      </c>
      <c r="N6386" s="11">
        <v>3165.72</v>
      </c>
      <c r="O6386" s="12">
        <v>0.62</v>
      </c>
      <c r="P6386" s="6" t="s">
        <v>83</v>
      </c>
    </row>
    <row r="6387" spans="2:16" ht="14.25" customHeight="1">
      <c r="B6387" s="6" t="s">
        <v>61</v>
      </c>
      <c r="C6387" s="6">
        <v>1185732</v>
      </c>
      <c r="D6387" s="7">
        <v>44480</v>
      </c>
      <c r="E6387" s="7" t="str">
        <f t="shared" si="198"/>
        <v>Oct</v>
      </c>
      <c r="F6387" s="7" t="str">
        <f t="shared" si="199"/>
        <v>2021</v>
      </c>
      <c r="G6387" s="6" t="s">
        <v>36</v>
      </c>
      <c r="H6387" s="6" t="s">
        <v>96</v>
      </c>
      <c r="I6387" s="6" t="s">
        <v>97</v>
      </c>
      <c r="J6387" s="8" t="s">
        <v>17</v>
      </c>
      <c r="K6387" s="9">
        <v>36</v>
      </c>
      <c r="L6387" s="10">
        <v>210</v>
      </c>
      <c r="M6387" s="11">
        <v>7560</v>
      </c>
      <c r="N6387" s="11">
        <v>3931.2000000000003</v>
      </c>
      <c r="O6387" s="12">
        <v>0.52</v>
      </c>
      <c r="P6387" s="6" t="s">
        <v>83</v>
      </c>
    </row>
    <row r="6388" spans="2:16" ht="14.25" customHeight="1">
      <c r="B6388" s="6" t="s">
        <v>61</v>
      </c>
      <c r="C6388" s="6">
        <v>1185732</v>
      </c>
      <c r="D6388" s="7">
        <v>44480</v>
      </c>
      <c r="E6388" s="7" t="str">
        <f t="shared" si="198"/>
        <v>Oct</v>
      </c>
      <c r="F6388" s="7" t="str">
        <f t="shared" si="199"/>
        <v>2021</v>
      </c>
      <c r="G6388" s="6" t="s">
        <v>36</v>
      </c>
      <c r="H6388" s="6" t="s">
        <v>96</v>
      </c>
      <c r="I6388" s="6" t="s">
        <v>97</v>
      </c>
      <c r="J6388" s="8" t="s">
        <v>19</v>
      </c>
      <c r="K6388" s="9">
        <v>29</v>
      </c>
      <c r="L6388" s="10">
        <v>138</v>
      </c>
      <c r="M6388" s="11">
        <v>4002</v>
      </c>
      <c r="N6388" s="11">
        <v>1880.9399999999998</v>
      </c>
      <c r="O6388" s="12">
        <v>0.47</v>
      </c>
      <c r="P6388" s="6" t="s">
        <v>83</v>
      </c>
    </row>
    <row r="6389" spans="2:16" ht="14.25" customHeight="1">
      <c r="B6389" s="6" t="s">
        <v>61</v>
      </c>
      <c r="C6389" s="6">
        <v>1185732</v>
      </c>
      <c r="D6389" s="7">
        <v>44480</v>
      </c>
      <c r="E6389" s="7" t="str">
        <f t="shared" si="198"/>
        <v>Oct</v>
      </c>
      <c r="F6389" s="7" t="str">
        <f t="shared" si="199"/>
        <v>2021</v>
      </c>
      <c r="G6389" s="6" t="s">
        <v>36</v>
      </c>
      <c r="H6389" s="6" t="s">
        <v>96</v>
      </c>
      <c r="I6389" s="6" t="s">
        <v>97</v>
      </c>
      <c r="J6389" s="8" t="s">
        <v>20</v>
      </c>
      <c r="K6389" s="9">
        <v>27</v>
      </c>
      <c r="L6389" s="10">
        <v>106</v>
      </c>
      <c r="M6389" s="11">
        <v>2862</v>
      </c>
      <c r="N6389" s="11">
        <v>1516.8600000000001</v>
      </c>
      <c r="O6389" s="12">
        <v>0.53</v>
      </c>
      <c r="P6389" s="6" t="s">
        <v>83</v>
      </c>
    </row>
    <row r="6390" spans="2:16" ht="14.25" customHeight="1">
      <c r="B6390" s="6" t="s">
        <v>61</v>
      </c>
      <c r="C6390" s="6">
        <v>1185732</v>
      </c>
      <c r="D6390" s="7">
        <v>44480</v>
      </c>
      <c r="E6390" s="7" t="str">
        <f t="shared" si="198"/>
        <v>Oct</v>
      </c>
      <c r="F6390" s="7" t="str">
        <f t="shared" si="199"/>
        <v>2021</v>
      </c>
      <c r="G6390" s="6" t="s">
        <v>36</v>
      </c>
      <c r="H6390" s="6" t="s">
        <v>96</v>
      </c>
      <c r="I6390" s="6" t="s">
        <v>97</v>
      </c>
      <c r="J6390" s="8" t="s">
        <v>21</v>
      </c>
      <c r="K6390" s="9">
        <v>29</v>
      </c>
      <c r="L6390" s="10">
        <v>112</v>
      </c>
      <c r="M6390" s="11">
        <v>3248</v>
      </c>
      <c r="N6390" s="11">
        <v>1656.48</v>
      </c>
      <c r="O6390" s="12">
        <v>0.51</v>
      </c>
      <c r="P6390" s="6" t="s">
        <v>83</v>
      </c>
    </row>
    <row r="6391" spans="2:16" ht="14.25" customHeight="1">
      <c r="B6391" s="6" t="s">
        <v>61</v>
      </c>
      <c r="C6391" s="6">
        <v>1185732</v>
      </c>
      <c r="D6391" s="7">
        <v>44480</v>
      </c>
      <c r="E6391" s="7" t="str">
        <f t="shared" si="198"/>
        <v>Oct</v>
      </c>
      <c r="F6391" s="7" t="str">
        <f t="shared" si="199"/>
        <v>2021</v>
      </c>
      <c r="G6391" s="6" t="s">
        <v>36</v>
      </c>
      <c r="H6391" s="6" t="s">
        <v>96</v>
      </c>
      <c r="I6391" s="6" t="s">
        <v>97</v>
      </c>
      <c r="J6391" s="8" t="s">
        <v>22</v>
      </c>
      <c r="K6391" s="9">
        <v>37</v>
      </c>
      <c r="L6391" s="10">
        <v>116</v>
      </c>
      <c r="M6391" s="11">
        <v>4292</v>
      </c>
      <c r="N6391" s="11">
        <v>1974.32</v>
      </c>
      <c r="O6391" s="12">
        <v>0.45999999999999996</v>
      </c>
      <c r="P6391" s="6" t="s">
        <v>83</v>
      </c>
    </row>
    <row r="6392" spans="2:16" ht="14.25" customHeight="1">
      <c r="B6392" s="6" t="s">
        <v>61</v>
      </c>
      <c r="C6392" s="6">
        <v>1185732</v>
      </c>
      <c r="D6392" s="7">
        <v>44480</v>
      </c>
      <c r="E6392" s="7" t="str">
        <f t="shared" si="198"/>
        <v>Oct</v>
      </c>
      <c r="F6392" s="7" t="str">
        <f t="shared" si="199"/>
        <v>2021</v>
      </c>
      <c r="G6392" s="6" t="s">
        <v>36</v>
      </c>
      <c r="H6392" s="6" t="s">
        <v>96</v>
      </c>
      <c r="I6392" s="6" t="s">
        <v>97</v>
      </c>
      <c r="J6392" s="8" t="s">
        <v>23</v>
      </c>
      <c r="K6392" s="9">
        <v>38</v>
      </c>
      <c r="L6392" s="10">
        <v>147</v>
      </c>
      <c r="M6392" s="11">
        <v>5586</v>
      </c>
      <c r="N6392" s="11">
        <v>3519.18</v>
      </c>
      <c r="O6392" s="12">
        <v>0.63</v>
      </c>
      <c r="P6392" s="6" t="s">
        <v>83</v>
      </c>
    </row>
    <row r="6393" spans="2:16" ht="14.25" customHeight="1">
      <c r="B6393" s="6" t="s">
        <v>61</v>
      </c>
      <c r="C6393" s="6">
        <v>1185732</v>
      </c>
      <c r="D6393" s="7">
        <v>44510</v>
      </c>
      <c r="E6393" s="7" t="str">
        <f t="shared" si="198"/>
        <v>Nov</v>
      </c>
      <c r="F6393" s="7" t="str">
        <f t="shared" si="199"/>
        <v>2021</v>
      </c>
      <c r="G6393" s="6" t="s">
        <v>36</v>
      </c>
      <c r="H6393" s="6" t="s">
        <v>96</v>
      </c>
      <c r="I6393" s="6" t="s">
        <v>97</v>
      </c>
      <c r="J6393" s="8" t="s">
        <v>17</v>
      </c>
      <c r="K6393" s="9">
        <v>34</v>
      </c>
      <c r="L6393" s="10">
        <v>169</v>
      </c>
      <c r="M6393" s="11">
        <v>5746</v>
      </c>
      <c r="N6393" s="11">
        <v>2987.92</v>
      </c>
      <c r="O6393" s="12">
        <v>0.52</v>
      </c>
      <c r="P6393" s="6" t="s">
        <v>83</v>
      </c>
    </row>
    <row r="6394" spans="2:16" ht="14.25" customHeight="1">
      <c r="B6394" s="6" t="s">
        <v>61</v>
      </c>
      <c r="C6394" s="6">
        <v>1185732</v>
      </c>
      <c r="D6394" s="7">
        <v>44510</v>
      </c>
      <c r="E6394" s="7" t="str">
        <f t="shared" si="198"/>
        <v>Nov</v>
      </c>
      <c r="F6394" s="7" t="str">
        <f t="shared" si="199"/>
        <v>2021</v>
      </c>
      <c r="G6394" s="6" t="s">
        <v>36</v>
      </c>
      <c r="H6394" s="6" t="s">
        <v>96</v>
      </c>
      <c r="I6394" s="6" t="s">
        <v>97</v>
      </c>
      <c r="J6394" s="8" t="s">
        <v>19</v>
      </c>
      <c r="K6394" s="9">
        <v>24</v>
      </c>
      <c r="L6394" s="10">
        <v>140</v>
      </c>
      <c r="M6394" s="11">
        <v>3360</v>
      </c>
      <c r="N6394" s="11">
        <v>1511.9999999999998</v>
      </c>
      <c r="O6394" s="12">
        <v>0.44999999999999996</v>
      </c>
      <c r="P6394" s="6" t="s">
        <v>83</v>
      </c>
    </row>
    <row r="6395" spans="2:16" ht="14.25" customHeight="1">
      <c r="B6395" s="6" t="s">
        <v>61</v>
      </c>
      <c r="C6395" s="6">
        <v>1185732</v>
      </c>
      <c r="D6395" s="7">
        <v>44510</v>
      </c>
      <c r="E6395" s="7" t="str">
        <f t="shared" si="198"/>
        <v>Nov</v>
      </c>
      <c r="F6395" s="7" t="str">
        <f t="shared" si="199"/>
        <v>2021</v>
      </c>
      <c r="G6395" s="6" t="s">
        <v>36</v>
      </c>
      <c r="H6395" s="6" t="s">
        <v>96</v>
      </c>
      <c r="I6395" s="6" t="s">
        <v>97</v>
      </c>
      <c r="J6395" s="8" t="s">
        <v>20</v>
      </c>
      <c r="K6395" s="9">
        <v>32</v>
      </c>
      <c r="L6395" s="10">
        <v>116</v>
      </c>
      <c r="M6395" s="11">
        <v>3712</v>
      </c>
      <c r="N6395" s="11">
        <v>1856</v>
      </c>
      <c r="O6395" s="12">
        <v>0.5</v>
      </c>
      <c r="P6395" s="6" t="s">
        <v>83</v>
      </c>
    </row>
    <row r="6396" spans="2:16" ht="14.25" customHeight="1">
      <c r="B6396" s="6" t="s">
        <v>61</v>
      </c>
      <c r="C6396" s="6">
        <v>1185732</v>
      </c>
      <c r="D6396" s="7">
        <v>44510</v>
      </c>
      <c r="E6396" s="7" t="str">
        <f t="shared" si="198"/>
        <v>Nov</v>
      </c>
      <c r="F6396" s="7" t="str">
        <f t="shared" si="199"/>
        <v>2021</v>
      </c>
      <c r="G6396" s="6" t="s">
        <v>36</v>
      </c>
      <c r="H6396" s="6" t="s">
        <v>96</v>
      </c>
      <c r="I6396" s="6" t="s">
        <v>97</v>
      </c>
      <c r="J6396" s="8" t="s">
        <v>21</v>
      </c>
      <c r="K6396" s="9">
        <v>59</v>
      </c>
      <c r="L6396" s="10">
        <v>135</v>
      </c>
      <c r="M6396" s="11">
        <v>7965</v>
      </c>
      <c r="N6396" s="11">
        <v>3982.5</v>
      </c>
      <c r="O6396" s="12">
        <v>0.5</v>
      </c>
      <c r="P6396" s="6" t="s">
        <v>83</v>
      </c>
    </row>
    <row r="6397" spans="2:16" ht="14.25" customHeight="1">
      <c r="B6397" s="6" t="s">
        <v>61</v>
      </c>
      <c r="C6397" s="6">
        <v>1185732</v>
      </c>
      <c r="D6397" s="7">
        <v>44510</v>
      </c>
      <c r="E6397" s="7" t="str">
        <f t="shared" si="198"/>
        <v>Nov</v>
      </c>
      <c r="F6397" s="7" t="str">
        <f t="shared" si="199"/>
        <v>2021</v>
      </c>
      <c r="G6397" s="6" t="s">
        <v>36</v>
      </c>
      <c r="H6397" s="6" t="s">
        <v>96</v>
      </c>
      <c r="I6397" s="6" t="s">
        <v>97</v>
      </c>
      <c r="J6397" s="8" t="s">
        <v>22</v>
      </c>
      <c r="K6397" s="9">
        <v>76</v>
      </c>
      <c r="L6397" s="10">
        <v>138</v>
      </c>
      <c r="M6397" s="11">
        <v>10488</v>
      </c>
      <c r="N6397" s="11">
        <v>5139.12</v>
      </c>
      <c r="O6397" s="12">
        <v>0.49</v>
      </c>
      <c r="P6397" s="6" t="s">
        <v>83</v>
      </c>
    </row>
    <row r="6398" spans="2:16" ht="14.25" customHeight="1">
      <c r="B6398" s="6" t="s">
        <v>61</v>
      </c>
      <c r="C6398" s="6">
        <v>1185732</v>
      </c>
      <c r="D6398" s="7">
        <v>44510</v>
      </c>
      <c r="E6398" s="7" t="str">
        <f t="shared" si="198"/>
        <v>Nov</v>
      </c>
      <c r="F6398" s="7" t="str">
        <f t="shared" si="199"/>
        <v>2021</v>
      </c>
      <c r="G6398" s="6" t="s">
        <v>36</v>
      </c>
      <c r="H6398" s="6" t="s">
        <v>96</v>
      </c>
      <c r="I6398" s="6" t="s">
        <v>97</v>
      </c>
      <c r="J6398" s="8" t="s">
        <v>23</v>
      </c>
      <c r="K6398" s="9">
        <v>74</v>
      </c>
      <c r="L6398" s="10">
        <v>167</v>
      </c>
      <c r="M6398" s="11">
        <v>12358</v>
      </c>
      <c r="N6398" s="11">
        <v>7909.12</v>
      </c>
      <c r="O6398" s="12">
        <v>0.64</v>
      </c>
      <c r="P6398" s="6" t="s">
        <v>83</v>
      </c>
    </row>
    <row r="6399" spans="2:16" ht="14.25" customHeight="1">
      <c r="B6399" s="6" t="s">
        <v>61</v>
      </c>
      <c r="C6399" s="6">
        <v>1185732</v>
      </c>
      <c r="D6399" s="7">
        <v>44539</v>
      </c>
      <c r="E6399" s="7" t="str">
        <f t="shared" si="198"/>
        <v>Dec</v>
      </c>
      <c r="F6399" s="7" t="str">
        <f t="shared" si="199"/>
        <v>2021</v>
      </c>
      <c r="G6399" s="6" t="s">
        <v>36</v>
      </c>
      <c r="H6399" s="6" t="s">
        <v>96</v>
      </c>
      <c r="I6399" s="6" t="s">
        <v>97</v>
      </c>
      <c r="J6399" s="8" t="s">
        <v>17</v>
      </c>
      <c r="K6399" s="9">
        <v>70</v>
      </c>
      <c r="L6399" s="10">
        <v>231</v>
      </c>
      <c r="M6399" s="11">
        <v>16170</v>
      </c>
      <c r="N6399" s="11">
        <v>8085</v>
      </c>
      <c r="O6399" s="12">
        <v>0.5</v>
      </c>
      <c r="P6399" s="6" t="s">
        <v>83</v>
      </c>
    </row>
    <row r="6400" spans="2:16" ht="14.25" customHeight="1">
      <c r="B6400" s="6" t="s">
        <v>61</v>
      </c>
      <c r="C6400" s="6">
        <v>1185732</v>
      </c>
      <c r="D6400" s="7">
        <v>44539</v>
      </c>
      <c r="E6400" s="7" t="str">
        <f t="shared" si="198"/>
        <v>Dec</v>
      </c>
      <c r="F6400" s="7" t="str">
        <f t="shared" si="199"/>
        <v>2021</v>
      </c>
      <c r="G6400" s="6" t="s">
        <v>36</v>
      </c>
      <c r="H6400" s="6" t="s">
        <v>96</v>
      </c>
      <c r="I6400" s="6" t="s">
        <v>97</v>
      </c>
      <c r="J6400" s="8" t="s">
        <v>19</v>
      </c>
      <c r="K6400" s="9">
        <v>60</v>
      </c>
      <c r="L6400" s="10">
        <v>181</v>
      </c>
      <c r="M6400" s="11">
        <v>10860</v>
      </c>
      <c r="N6400" s="11">
        <v>5104.2</v>
      </c>
      <c r="O6400" s="12">
        <v>0.47</v>
      </c>
      <c r="P6400" s="6" t="s">
        <v>83</v>
      </c>
    </row>
    <row r="6401" spans="2:16" ht="14.25" customHeight="1">
      <c r="B6401" s="6" t="s">
        <v>30</v>
      </c>
      <c r="C6401" s="6">
        <v>1185732</v>
      </c>
      <c r="D6401" s="7">
        <v>44539</v>
      </c>
      <c r="E6401" s="7" t="str">
        <f t="shared" si="198"/>
        <v>Dec</v>
      </c>
      <c r="F6401" s="7" t="str">
        <f t="shared" si="199"/>
        <v>2021</v>
      </c>
      <c r="G6401" s="6" t="s">
        <v>36</v>
      </c>
      <c r="H6401" s="6" t="s">
        <v>96</v>
      </c>
      <c r="I6401" s="6" t="s">
        <v>97</v>
      </c>
      <c r="J6401" s="8" t="s">
        <v>20</v>
      </c>
      <c r="K6401" s="9">
        <v>59</v>
      </c>
      <c r="L6401" s="10">
        <v>161</v>
      </c>
      <c r="M6401" s="11">
        <v>9499</v>
      </c>
      <c r="N6401" s="11">
        <v>4939.4800000000005</v>
      </c>
      <c r="O6401" s="12">
        <v>0.52</v>
      </c>
      <c r="P6401" s="6" t="s">
        <v>83</v>
      </c>
    </row>
    <row r="6402" spans="2:16" ht="14.25" customHeight="1">
      <c r="B6402" s="6" t="s">
        <v>30</v>
      </c>
      <c r="C6402" s="6">
        <v>1185732</v>
      </c>
      <c r="D6402" s="7">
        <v>44539</v>
      </c>
      <c r="E6402" s="7" t="str">
        <f t="shared" si="198"/>
        <v>Dec</v>
      </c>
      <c r="F6402" s="7" t="str">
        <f t="shared" si="199"/>
        <v>2021</v>
      </c>
      <c r="G6402" s="6" t="s">
        <v>36</v>
      </c>
      <c r="H6402" s="6" t="s">
        <v>96</v>
      </c>
      <c r="I6402" s="6" t="s">
        <v>97</v>
      </c>
      <c r="J6402" s="8" t="s">
        <v>21</v>
      </c>
      <c r="K6402" s="9">
        <v>63</v>
      </c>
      <c r="L6402" s="10">
        <v>147</v>
      </c>
      <c r="M6402" s="11">
        <v>9261</v>
      </c>
      <c r="N6402" s="11">
        <v>4630.5</v>
      </c>
      <c r="O6402" s="12">
        <v>0.5</v>
      </c>
      <c r="P6402" s="6" t="s">
        <v>83</v>
      </c>
    </row>
    <row r="6403" spans="2:16" ht="14.25" customHeight="1">
      <c r="B6403" s="6" t="s">
        <v>30</v>
      </c>
      <c r="C6403" s="6">
        <v>1185732</v>
      </c>
      <c r="D6403" s="7">
        <v>44539</v>
      </c>
      <c r="E6403" s="7" t="str">
        <f t="shared" si="198"/>
        <v>Dec</v>
      </c>
      <c r="F6403" s="7" t="str">
        <f t="shared" si="199"/>
        <v>2021</v>
      </c>
      <c r="G6403" s="6" t="s">
        <v>36</v>
      </c>
      <c r="H6403" s="6" t="s">
        <v>96</v>
      </c>
      <c r="I6403" s="6" t="s">
        <v>97</v>
      </c>
      <c r="J6403" s="8" t="s">
        <v>22</v>
      </c>
      <c r="K6403" s="9">
        <v>68</v>
      </c>
      <c r="L6403" s="10">
        <v>142</v>
      </c>
      <c r="M6403" s="11">
        <v>9656</v>
      </c>
      <c r="N6403" s="11">
        <v>4731.4399999999996</v>
      </c>
      <c r="O6403" s="12">
        <v>0.49</v>
      </c>
      <c r="P6403" s="6" t="s">
        <v>83</v>
      </c>
    </row>
    <row r="6404" spans="2:16" ht="14.25" customHeight="1">
      <c r="B6404" s="6" t="s">
        <v>30</v>
      </c>
      <c r="C6404" s="6">
        <v>1185732</v>
      </c>
      <c r="D6404" s="7">
        <v>44539</v>
      </c>
      <c r="E6404" s="7" t="str">
        <f t="shared" si="198"/>
        <v>Dec</v>
      </c>
      <c r="F6404" s="7" t="str">
        <f t="shared" si="199"/>
        <v>2021</v>
      </c>
      <c r="G6404" s="6" t="s">
        <v>36</v>
      </c>
      <c r="H6404" s="6" t="s">
        <v>96</v>
      </c>
      <c r="I6404" s="6" t="s">
        <v>97</v>
      </c>
      <c r="J6404" s="8" t="s">
        <v>23</v>
      </c>
      <c r="K6404" s="9">
        <v>74</v>
      </c>
      <c r="L6404" s="10">
        <v>156</v>
      </c>
      <c r="M6404" s="11">
        <v>11544</v>
      </c>
      <c r="N6404" s="11">
        <v>6926.4</v>
      </c>
      <c r="O6404" s="12">
        <v>0.6</v>
      </c>
      <c r="P6404" s="6" t="s">
        <v>83</v>
      </c>
    </row>
    <row r="6405" spans="2:16" ht="14.25" customHeight="1">
      <c r="B6405" s="6" t="s">
        <v>61</v>
      </c>
      <c r="C6405" s="6">
        <v>1185732</v>
      </c>
      <c r="D6405" s="7">
        <v>44218</v>
      </c>
      <c r="E6405" s="7" t="str">
        <f t="shared" si="198"/>
        <v>Jan</v>
      </c>
      <c r="F6405" s="7" t="str">
        <f t="shared" si="199"/>
        <v>2021</v>
      </c>
      <c r="G6405" s="6" t="s">
        <v>36</v>
      </c>
      <c r="H6405" s="6" t="s">
        <v>96</v>
      </c>
      <c r="I6405" s="6" t="s">
        <v>97</v>
      </c>
      <c r="J6405" s="8" t="s">
        <v>17</v>
      </c>
      <c r="K6405" s="9">
        <v>37</v>
      </c>
      <c r="L6405" s="10">
        <v>135</v>
      </c>
      <c r="M6405" s="11">
        <v>4995</v>
      </c>
      <c r="N6405" s="11">
        <v>2697.3</v>
      </c>
      <c r="O6405" s="12">
        <v>0.54</v>
      </c>
      <c r="P6405" s="6" t="s">
        <v>83</v>
      </c>
    </row>
    <row r="6406" spans="2:16" ht="14.25" customHeight="1">
      <c r="B6406" s="6" t="s">
        <v>61</v>
      </c>
      <c r="C6406" s="6">
        <v>1185732</v>
      </c>
      <c r="D6406" s="7">
        <v>44218</v>
      </c>
      <c r="E6406" s="7" t="str">
        <f t="shared" si="198"/>
        <v>Jan</v>
      </c>
      <c r="F6406" s="7" t="str">
        <f t="shared" si="199"/>
        <v>2021</v>
      </c>
      <c r="G6406" s="6" t="s">
        <v>36</v>
      </c>
      <c r="H6406" s="6" t="s">
        <v>96</v>
      </c>
      <c r="I6406" s="6" t="s">
        <v>97</v>
      </c>
      <c r="J6406" s="8" t="s">
        <v>19</v>
      </c>
      <c r="K6406" s="9">
        <v>38</v>
      </c>
      <c r="L6406" s="10">
        <v>78</v>
      </c>
      <c r="M6406" s="11">
        <v>2964</v>
      </c>
      <c r="N6406" s="11">
        <v>1393.08</v>
      </c>
      <c r="O6406" s="12">
        <v>0.47</v>
      </c>
      <c r="P6406" s="6" t="s">
        <v>83</v>
      </c>
    </row>
    <row r="6407" spans="2:16" ht="14.25" customHeight="1">
      <c r="B6407" s="6" t="s">
        <v>61</v>
      </c>
      <c r="C6407" s="6">
        <v>1185732</v>
      </c>
      <c r="D6407" s="7">
        <v>44218</v>
      </c>
      <c r="E6407" s="7" t="str">
        <f t="shared" ref="E6407:E6470" si="200">TEXT(D6407,"mmm")</f>
        <v>Jan</v>
      </c>
      <c r="F6407" s="7" t="str">
        <f t="shared" ref="F6407:F6470" si="201">TEXT(D6407,"yyyy")</f>
        <v>2021</v>
      </c>
      <c r="G6407" s="6" t="s">
        <v>36</v>
      </c>
      <c r="H6407" s="6" t="s">
        <v>96</v>
      </c>
      <c r="I6407" s="6" t="s">
        <v>97</v>
      </c>
      <c r="J6407" s="8" t="s">
        <v>20</v>
      </c>
      <c r="K6407" s="9">
        <v>28</v>
      </c>
      <c r="L6407" s="10">
        <v>75</v>
      </c>
      <c r="M6407" s="11">
        <v>2100</v>
      </c>
      <c r="N6407" s="11">
        <v>1092</v>
      </c>
      <c r="O6407" s="12">
        <v>0.52</v>
      </c>
      <c r="P6407" s="6" t="s">
        <v>83</v>
      </c>
    </row>
    <row r="6408" spans="2:16" ht="14.25" customHeight="1">
      <c r="B6408" s="6" t="s">
        <v>61</v>
      </c>
      <c r="C6408" s="6">
        <v>1185732</v>
      </c>
      <c r="D6408" s="7">
        <v>44218</v>
      </c>
      <c r="E6408" s="7" t="str">
        <f t="shared" si="200"/>
        <v>Jan</v>
      </c>
      <c r="F6408" s="7" t="str">
        <f t="shared" si="201"/>
        <v>2021</v>
      </c>
      <c r="G6408" s="6" t="s">
        <v>36</v>
      </c>
      <c r="H6408" s="6" t="s">
        <v>96</v>
      </c>
      <c r="I6408" s="6" t="s">
        <v>97</v>
      </c>
      <c r="J6408" s="8" t="s">
        <v>21</v>
      </c>
      <c r="K6408" s="9">
        <v>34</v>
      </c>
      <c r="L6408" s="10">
        <v>42</v>
      </c>
      <c r="M6408" s="11">
        <v>1428</v>
      </c>
      <c r="N6408" s="11">
        <v>714</v>
      </c>
      <c r="O6408" s="12">
        <v>0.5</v>
      </c>
      <c r="P6408" s="6" t="s">
        <v>83</v>
      </c>
    </row>
    <row r="6409" spans="2:16" ht="14.25" customHeight="1">
      <c r="B6409" s="6" t="s">
        <v>61</v>
      </c>
      <c r="C6409" s="6">
        <v>1185732</v>
      </c>
      <c r="D6409" s="7">
        <v>44218</v>
      </c>
      <c r="E6409" s="7" t="str">
        <f t="shared" si="200"/>
        <v>Jan</v>
      </c>
      <c r="F6409" s="7" t="str">
        <f t="shared" si="201"/>
        <v>2021</v>
      </c>
      <c r="G6409" s="6" t="s">
        <v>36</v>
      </c>
      <c r="H6409" s="6" t="s">
        <v>96</v>
      </c>
      <c r="I6409" s="6" t="s">
        <v>97</v>
      </c>
      <c r="J6409" s="8" t="s">
        <v>22</v>
      </c>
      <c r="K6409" s="9">
        <v>46</v>
      </c>
      <c r="L6409" s="10">
        <v>52</v>
      </c>
      <c r="M6409" s="11">
        <v>2392</v>
      </c>
      <c r="N6409" s="11">
        <v>1124.24</v>
      </c>
      <c r="O6409" s="12">
        <v>0.47</v>
      </c>
      <c r="P6409" s="6" t="s">
        <v>83</v>
      </c>
    </row>
    <row r="6410" spans="2:16" ht="14.25" customHeight="1">
      <c r="B6410" s="6" t="s">
        <v>61</v>
      </c>
      <c r="C6410" s="6">
        <v>1185732</v>
      </c>
      <c r="D6410" s="7">
        <v>44218</v>
      </c>
      <c r="E6410" s="7" t="str">
        <f t="shared" si="200"/>
        <v>Jan</v>
      </c>
      <c r="F6410" s="7" t="str">
        <f t="shared" si="201"/>
        <v>2021</v>
      </c>
      <c r="G6410" s="6" t="s">
        <v>36</v>
      </c>
      <c r="H6410" s="6" t="s">
        <v>96</v>
      </c>
      <c r="I6410" s="6" t="s">
        <v>97</v>
      </c>
      <c r="J6410" s="8" t="s">
        <v>23</v>
      </c>
      <c r="K6410" s="9">
        <v>37</v>
      </c>
      <c r="L6410" s="10">
        <v>81</v>
      </c>
      <c r="M6410" s="11">
        <v>2997</v>
      </c>
      <c r="N6410" s="11">
        <v>1618.38</v>
      </c>
      <c r="O6410" s="12">
        <v>0.54</v>
      </c>
      <c r="P6410" s="6" t="s">
        <v>83</v>
      </c>
    </row>
    <row r="6411" spans="2:16" ht="14.25" customHeight="1">
      <c r="B6411" s="6" t="s">
        <v>61</v>
      </c>
      <c r="C6411" s="6">
        <v>1185732</v>
      </c>
      <c r="D6411" s="7">
        <v>44249</v>
      </c>
      <c r="E6411" s="7" t="str">
        <f t="shared" si="200"/>
        <v>Feb</v>
      </c>
      <c r="F6411" s="7" t="str">
        <f t="shared" si="201"/>
        <v>2021</v>
      </c>
      <c r="G6411" s="6" t="s">
        <v>36</v>
      </c>
      <c r="H6411" s="6" t="s">
        <v>96</v>
      </c>
      <c r="I6411" s="6" t="s">
        <v>97</v>
      </c>
      <c r="J6411" s="8" t="s">
        <v>17</v>
      </c>
      <c r="K6411" s="9">
        <v>38</v>
      </c>
      <c r="L6411" s="10">
        <v>138</v>
      </c>
      <c r="M6411" s="11">
        <v>5244</v>
      </c>
      <c r="N6411" s="11">
        <v>2779.32</v>
      </c>
      <c r="O6411" s="12">
        <v>0.53</v>
      </c>
      <c r="P6411" s="6" t="s">
        <v>83</v>
      </c>
    </row>
    <row r="6412" spans="2:16" ht="14.25" customHeight="1">
      <c r="B6412" s="6" t="s">
        <v>61</v>
      </c>
      <c r="C6412" s="6">
        <v>1185732</v>
      </c>
      <c r="D6412" s="7">
        <v>44249</v>
      </c>
      <c r="E6412" s="7" t="str">
        <f t="shared" si="200"/>
        <v>Feb</v>
      </c>
      <c r="F6412" s="7" t="str">
        <f t="shared" si="201"/>
        <v>2021</v>
      </c>
      <c r="G6412" s="6" t="s">
        <v>36</v>
      </c>
      <c r="H6412" s="6" t="s">
        <v>96</v>
      </c>
      <c r="I6412" s="6" t="s">
        <v>97</v>
      </c>
      <c r="J6412" s="8" t="s">
        <v>19</v>
      </c>
      <c r="K6412" s="9">
        <v>38</v>
      </c>
      <c r="L6412" s="10">
        <v>58</v>
      </c>
      <c r="M6412" s="11">
        <v>2204</v>
      </c>
      <c r="N6412" s="11">
        <v>1013.8399999999999</v>
      </c>
      <c r="O6412" s="12">
        <v>0.45999999999999996</v>
      </c>
      <c r="P6412" s="6" t="s">
        <v>83</v>
      </c>
    </row>
    <row r="6413" spans="2:16" ht="14.25" customHeight="1">
      <c r="B6413" s="6" t="s">
        <v>61</v>
      </c>
      <c r="C6413" s="6">
        <v>1185732</v>
      </c>
      <c r="D6413" s="7">
        <v>44249</v>
      </c>
      <c r="E6413" s="7" t="str">
        <f t="shared" si="200"/>
        <v>Feb</v>
      </c>
      <c r="F6413" s="7" t="str">
        <f t="shared" si="201"/>
        <v>2021</v>
      </c>
      <c r="G6413" s="6" t="s">
        <v>36</v>
      </c>
      <c r="H6413" s="6" t="s">
        <v>96</v>
      </c>
      <c r="I6413" s="6" t="s">
        <v>97</v>
      </c>
      <c r="J6413" s="8" t="s">
        <v>20</v>
      </c>
      <c r="K6413" s="9">
        <v>29</v>
      </c>
      <c r="L6413" s="10">
        <v>63</v>
      </c>
      <c r="M6413" s="11">
        <v>1827</v>
      </c>
      <c r="N6413" s="11">
        <v>968.31000000000006</v>
      </c>
      <c r="O6413" s="12">
        <v>0.53</v>
      </c>
      <c r="P6413" s="6" t="s">
        <v>83</v>
      </c>
    </row>
    <row r="6414" spans="2:16" ht="14.25" customHeight="1">
      <c r="B6414" s="6" t="s">
        <v>61</v>
      </c>
      <c r="C6414" s="6">
        <v>1185732</v>
      </c>
      <c r="D6414" s="7">
        <v>44249</v>
      </c>
      <c r="E6414" s="7" t="str">
        <f t="shared" si="200"/>
        <v>Feb</v>
      </c>
      <c r="F6414" s="7" t="str">
        <f t="shared" si="201"/>
        <v>2021</v>
      </c>
      <c r="G6414" s="6" t="s">
        <v>48</v>
      </c>
      <c r="H6414" s="6" t="s">
        <v>98</v>
      </c>
      <c r="I6414" s="6" t="s">
        <v>99</v>
      </c>
      <c r="J6414" s="8" t="s">
        <v>21</v>
      </c>
      <c r="K6414" s="9">
        <v>34</v>
      </c>
      <c r="L6414" s="10">
        <v>34</v>
      </c>
      <c r="M6414" s="11">
        <v>1156</v>
      </c>
      <c r="N6414" s="11">
        <v>624.24</v>
      </c>
      <c r="O6414" s="12">
        <v>0.54</v>
      </c>
      <c r="P6414" s="6" t="s">
        <v>83</v>
      </c>
    </row>
    <row r="6415" spans="2:16" ht="14.25" customHeight="1">
      <c r="B6415" s="6" t="s">
        <v>61</v>
      </c>
      <c r="C6415" s="6">
        <v>1185732</v>
      </c>
      <c r="D6415" s="7">
        <v>44249</v>
      </c>
      <c r="E6415" s="7" t="str">
        <f t="shared" si="200"/>
        <v>Feb</v>
      </c>
      <c r="F6415" s="7" t="str">
        <f t="shared" si="201"/>
        <v>2021</v>
      </c>
      <c r="G6415" s="6" t="s">
        <v>48</v>
      </c>
      <c r="H6415" s="6" t="s">
        <v>98</v>
      </c>
      <c r="I6415" s="6" t="s">
        <v>99</v>
      </c>
      <c r="J6415" s="8" t="s">
        <v>22</v>
      </c>
      <c r="K6415" s="9">
        <v>48</v>
      </c>
      <c r="L6415" s="10">
        <v>54</v>
      </c>
      <c r="M6415" s="11">
        <v>2592</v>
      </c>
      <c r="N6415" s="11">
        <v>1218.24</v>
      </c>
      <c r="O6415" s="12">
        <v>0.47</v>
      </c>
      <c r="P6415" s="6" t="s">
        <v>83</v>
      </c>
    </row>
    <row r="6416" spans="2:16" ht="14.25" customHeight="1">
      <c r="B6416" s="6" t="s">
        <v>61</v>
      </c>
      <c r="C6416" s="6">
        <v>1185732</v>
      </c>
      <c r="D6416" s="7">
        <v>44249</v>
      </c>
      <c r="E6416" s="7" t="str">
        <f t="shared" si="200"/>
        <v>Feb</v>
      </c>
      <c r="F6416" s="7" t="str">
        <f t="shared" si="201"/>
        <v>2021</v>
      </c>
      <c r="G6416" s="6" t="s">
        <v>48</v>
      </c>
      <c r="H6416" s="6" t="s">
        <v>98</v>
      </c>
      <c r="I6416" s="6" t="s">
        <v>99</v>
      </c>
      <c r="J6416" s="8" t="s">
        <v>23</v>
      </c>
      <c r="K6416" s="9">
        <v>39</v>
      </c>
      <c r="L6416" s="10">
        <v>78</v>
      </c>
      <c r="M6416" s="11">
        <v>3042</v>
      </c>
      <c r="N6416" s="11">
        <v>1551.42</v>
      </c>
      <c r="O6416" s="12">
        <v>0.51</v>
      </c>
      <c r="P6416" s="6" t="s">
        <v>83</v>
      </c>
    </row>
    <row r="6417" spans="2:16" ht="14.25" customHeight="1">
      <c r="B6417" s="6" t="s">
        <v>61</v>
      </c>
      <c r="C6417" s="6">
        <v>1185732</v>
      </c>
      <c r="D6417" s="7">
        <v>44276</v>
      </c>
      <c r="E6417" s="7" t="str">
        <f t="shared" si="200"/>
        <v>Mar</v>
      </c>
      <c r="F6417" s="7" t="str">
        <f t="shared" si="201"/>
        <v>2021</v>
      </c>
      <c r="G6417" s="6" t="s">
        <v>48</v>
      </c>
      <c r="H6417" s="6" t="s">
        <v>98</v>
      </c>
      <c r="I6417" s="6" t="s">
        <v>99</v>
      </c>
      <c r="J6417" s="8" t="s">
        <v>17</v>
      </c>
      <c r="K6417" s="9">
        <v>41</v>
      </c>
      <c r="L6417" s="10">
        <v>156</v>
      </c>
      <c r="M6417" s="11">
        <v>6396</v>
      </c>
      <c r="N6417" s="11">
        <v>3261.96</v>
      </c>
      <c r="O6417" s="12">
        <v>0.51</v>
      </c>
      <c r="P6417" s="6" t="s">
        <v>83</v>
      </c>
    </row>
    <row r="6418" spans="2:16" ht="14.25" customHeight="1">
      <c r="B6418" s="6" t="s">
        <v>61</v>
      </c>
      <c r="C6418" s="6">
        <v>1185732</v>
      </c>
      <c r="D6418" s="7">
        <v>44276</v>
      </c>
      <c r="E6418" s="7" t="str">
        <f t="shared" si="200"/>
        <v>Mar</v>
      </c>
      <c r="F6418" s="7" t="str">
        <f t="shared" si="201"/>
        <v>2021</v>
      </c>
      <c r="G6418" s="6" t="s">
        <v>48</v>
      </c>
      <c r="H6418" s="6" t="s">
        <v>98</v>
      </c>
      <c r="I6418" s="6" t="s">
        <v>99</v>
      </c>
      <c r="J6418" s="8" t="s">
        <v>19</v>
      </c>
      <c r="K6418" s="9">
        <v>41</v>
      </c>
      <c r="L6418" s="10">
        <v>59</v>
      </c>
      <c r="M6418" s="11">
        <v>2419</v>
      </c>
      <c r="N6418" s="11">
        <v>1185.31</v>
      </c>
      <c r="O6418" s="12">
        <v>0.49</v>
      </c>
      <c r="P6418" s="6" t="s">
        <v>83</v>
      </c>
    </row>
    <row r="6419" spans="2:16" ht="14.25" customHeight="1">
      <c r="B6419" s="6" t="s">
        <v>61</v>
      </c>
      <c r="C6419" s="6">
        <v>1185732</v>
      </c>
      <c r="D6419" s="7">
        <v>44276</v>
      </c>
      <c r="E6419" s="7" t="str">
        <f t="shared" si="200"/>
        <v>Mar</v>
      </c>
      <c r="F6419" s="7" t="str">
        <f t="shared" si="201"/>
        <v>2021</v>
      </c>
      <c r="G6419" s="6" t="s">
        <v>48</v>
      </c>
      <c r="H6419" s="6" t="s">
        <v>98</v>
      </c>
      <c r="I6419" s="6" t="s">
        <v>99</v>
      </c>
      <c r="J6419" s="8" t="s">
        <v>20</v>
      </c>
      <c r="K6419" s="9">
        <v>34</v>
      </c>
      <c r="L6419" s="10">
        <v>73</v>
      </c>
      <c r="M6419" s="11">
        <v>2482</v>
      </c>
      <c r="N6419" s="11">
        <v>1241</v>
      </c>
      <c r="O6419" s="12">
        <v>0.5</v>
      </c>
      <c r="P6419" s="6" t="s">
        <v>83</v>
      </c>
    </row>
    <row r="6420" spans="2:16" ht="14.25" customHeight="1">
      <c r="B6420" s="6" t="s">
        <v>61</v>
      </c>
      <c r="C6420" s="6">
        <v>1185732</v>
      </c>
      <c r="D6420" s="7">
        <v>44276</v>
      </c>
      <c r="E6420" s="7" t="str">
        <f t="shared" si="200"/>
        <v>Mar</v>
      </c>
      <c r="F6420" s="7" t="str">
        <f t="shared" si="201"/>
        <v>2021</v>
      </c>
      <c r="G6420" s="6" t="s">
        <v>48</v>
      </c>
      <c r="H6420" s="6" t="s">
        <v>98</v>
      </c>
      <c r="I6420" s="6" t="s">
        <v>99</v>
      </c>
      <c r="J6420" s="8" t="s">
        <v>21</v>
      </c>
      <c r="K6420" s="9">
        <v>36</v>
      </c>
      <c r="L6420" s="10">
        <v>27</v>
      </c>
      <c r="M6420" s="11">
        <v>972</v>
      </c>
      <c r="N6420" s="11">
        <v>505.44</v>
      </c>
      <c r="O6420" s="12">
        <v>0.52</v>
      </c>
      <c r="P6420" s="6" t="s">
        <v>83</v>
      </c>
    </row>
    <row r="6421" spans="2:16" ht="14.25" customHeight="1">
      <c r="B6421" s="6" t="s">
        <v>61</v>
      </c>
      <c r="C6421" s="6">
        <v>1185732</v>
      </c>
      <c r="D6421" s="7">
        <v>44276</v>
      </c>
      <c r="E6421" s="7" t="str">
        <f t="shared" si="200"/>
        <v>Mar</v>
      </c>
      <c r="F6421" s="7" t="str">
        <f t="shared" si="201"/>
        <v>2021</v>
      </c>
      <c r="G6421" s="6" t="s">
        <v>48</v>
      </c>
      <c r="H6421" s="6" t="s">
        <v>98</v>
      </c>
      <c r="I6421" s="6" t="s">
        <v>99</v>
      </c>
      <c r="J6421" s="8" t="s">
        <v>22</v>
      </c>
      <c r="K6421" s="9">
        <v>52</v>
      </c>
      <c r="L6421" s="10">
        <v>44</v>
      </c>
      <c r="M6421" s="11">
        <v>2288</v>
      </c>
      <c r="N6421" s="11">
        <v>1052.48</v>
      </c>
      <c r="O6421" s="12">
        <v>0.45999999999999996</v>
      </c>
      <c r="P6421" s="6" t="s">
        <v>83</v>
      </c>
    </row>
    <row r="6422" spans="2:16" ht="14.25" customHeight="1">
      <c r="B6422" s="6" t="s">
        <v>61</v>
      </c>
      <c r="C6422" s="6">
        <v>1185732</v>
      </c>
      <c r="D6422" s="7">
        <v>44276</v>
      </c>
      <c r="E6422" s="7" t="str">
        <f t="shared" si="200"/>
        <v>Mar</v>
      </c>
      <c r="F6422" s="7" t="str">
        <f t="shared" si="201"/>
        <v>2021</v>
      </c>
      <c r="G6422" s="6" t="s">
        <v>48</v>
      </c>
      <c r="H6422" s="6" t="s">
        <v>98</v>
      </c>
      <c r="I6422" s="6" t="s">
        <v>99</v>
      </c>
      <c r="J6422" s="8" t="s">
        <v>23</v>
      </c>
      <c r="K6422" s="9">
        <v>42</v>
      </c>
      <c r="L6422" s="10">
        <v>65</v>
      </c>
      <c r="M6422" s="11">
        <v>2730</v>
      </c>
      <c r="N6422" s="11">
        <v>1392.3</v>
      </c>
      <c r="O6422" s="12">
        <v>0.51</v>
      </c>
      <c r="P6422" s="6" t="s">
        <v>83</v>
      </c>
    </row>
    <row r="6423" spans="2:16" ht="14.25" customHeight="1">
      <c r="B6423" s="6" t="s">
        <v>61</v>
      </c>
      <c r="C6423" s="6">
        <v>1185732</v>
      </c>
      <c r="D6423" s="7">
        <v>44308</v>
      </c>
      <c r="E6423" s="7" t="str">
        <f t="shared" si="200"/>
        <v>Apr</v>
      </c>
      <c r="F6423" s="7" t="str">
        <f t="shared" si="201"/>
        <v>2021</v>
      </c>
      <c r="G6423" s="6" t="s">
        <v>48</v>
      </c>
      <c r="H6423" s="6" t="s">
        <v>98</v>
      </c>
      <c r="I6423" s="6" t="s">
        <v>99</v>
      </c>
      <c r="J6423" s="8" t="s">
        <v>17</v>
      </c>
      <c r="K6423" s="9">
        <v>41</v>
      </c>
      <c r="L6423" s="10">
        <v>119</v>
      </c>
      <c r="M6423" s="11">
        <v>4879</v>
      </c>
      <c r="N6423" s="11">
        <v>2683.4500000000003</v>
      </c>
      <c r="O6423" s="12">
        <v>0.55000000000000004</v>
      </c>
      <c r="P6423" s="6" t="s">
        <v>83</v>
      </c>
    </row>
    <row r="6424" spans="2:16" ht="14.25" customHeight="1">
      <c r="B6424" s="6" t="s">
        <v>61</v>
      </c>
      <c r="C6424" s="6">
        <v>1185732</v>
      </c>
      <c r="D6424" s="7">
        <v>44308</v>
      </c>
      <c r="E6424" s="7" t="str">
        <f t="shared" si="200"/>
        <v>Apr</v>
      </c>
      <c r="F6424" s="7" t="str">
        <f t="shared" si="201"/>
        <v>2021</v>
      </c>
      <c r="G6424" s="6" t="s">
        <v>48</v>
      </c>
      <c r="H6424" s="6" t="s">
        <v>98</v>
      </c>
      <c r="I6424" s="6" t="s">
        <v>99</v>
      </c>
      <c r="J6424" s="8" t="s">
        <v>19</v>
      </c>
      <c r="K6424" s="9">
        <v>41</v>
      </c>
      <c r="L6424" s="10">
        <v>49</v>
      </c>
      <c r="M6424" s="11">
        <v>2009</v>
      </c>
      <c r="N6424" s="11">
        <v>964.31999999999994</v>
      </c>
      <c r="O6424" s="12">
        <v>0.48</v>
      </c>
      <c r="P6424" s="6" t="s">
        <v>83</v>
      </c>
    </row>
    <row r="6425" spans="2:16" ht="14.25" customHeight="1">
      <c r="B6425" s="6" t="s">
        <v>61</v>
      </c>
      <c r="C6425" s="6">
        <v>1185732</v>
      </c>
      <c r="D6425" s="7">
        <v>44308</v>
      </c>
      <c r="E6425" s="7" t="str">
        <f t="shared" si="200"/>
        <v>Apr</v>
      </c>
      <c r="F6425" s="7" t="str">
        <f t="shared" si="201"/>
        <v>2021</v>
      </c>
      <c r="G6425" s="6" t="s">
        <v>48</v>
      </c>
      <c r="H6425" s="6" t="s">
        <v>98</v>
      </c>
      <c r="I6425" s="6" t="s">
        <v>99</v>
      </c>
      <c r="J6425" s="8" t="s">
        <v>20</v>
      </c>
      <c r="K6425" s="9">
        <v>38</v>
      </c>
      <c r="L6425" s="10">
        <v>49</v>
      </c>
      <c r="M6425" s="11">
        <v>1862</v>
      </c>
      <c r="N6425" s="11">
        <v>1024.1000000000001</v>
      </c>
      <c r="O6425" s="12">
        <v>0.55000000000000004</v>
      </c>
      <c r="P6425" s="6" t="s">
        <v>83</v>
      </c>
    </row>
    <row r="6426" spans="2:16" ht="14.25" customHeight="1">
      <c r="B6426" s="6" t="s">
        <v>61</v>
      </c>
      <c r="C6426" s="6">
        <v>1185732</v>
      </c>
      <c r="D6426" s="7">
        <v>44308</v>
      </c>
      <c r="E6426" s="7" t="str">
        <f t="shared" si="200"/>
        <v>Apr</v>
      </c>
      <c r="F6426" s="7" t="str">
        <f t="shared" si="201"/>
        <v>2021</v>
      </c>
      <c r="G6426" s="6" t="s">
        <v>48</v>
      </c>
      <c r="H6426" s="6" t="s">
        <v>98</v>
      </c>
      <c r="I6426" s="6" t="s">
        <v>99</v>
      </c>
      <c r="J6426" s="8" t="s">
        <v>21</v>
      </c>
      <c r="K6426" s="9">
        <v>42</v>
      </c>
      <c r="L6426" s="10">
        <v>29</v>
      </c>
      <c r="M6426" s="11">
        <v>1218</v>
      </c>
      <c r="N6426" s="11">
        <v>609</v>
      </c>
      <c r="O6426" s="12">
        <v>0.5</v>
      </c>
      <c r="P6426" s="6" t="s">
        <v>83</v>
      </c>
    </row>
    <row r="6427" spans="2:16" ht="14.25" customHeight="1">
      <c r="B6427" s="6" t="s">
        <v>61</v>
      </c>
      <c r="C6427" s="6">
        <v>1185732</v>
      </c>
      <c r="D6427" s="7">
        <v>44308</v>
      </c>
      <c r="E6427" s="7" t="str">
        <f t="shared" si="200"/>
        <v>Apr</v>
      </c>
      <c r="F6427" s="7" t="str">
        <f t="shared" si="201"/>
        <v>2021</v>
      </c>
      <c r="G6427" s="6" t="s">
        <v>48</v>
      </c>
      <c r="H6427" s="6" t="s">
        <v>98</v>
      </c>
      <c r="I6427" s="6" t="s">
        <v>99</v>
      </c>
      <c r="J6427" s="8" t="s">
        <v>22</v>
      </c>
      <c r="K6427" s="9">
        <v>47</v>
      </c>
      <c r="L6427" s="10">
        <v>35</v>
      </c>
      <c r="M6427" s="11">
        <v>1645</v>
      </c>
      <c r="N6427" s="11">
        <v>806.05</v>
      </c>
      <c r="O6427" s="12">
        <v>0.49</v>
      </c>
      <c r="P6427" s="6" t="s">
        <v>83</v>
      </c>
    </row>
    <row r="6428" spans="2:16" ht="14.25" customHeight="1">
      <c r="B6428" s="6" t="s">
        <v>61</v>
      </c>
      <c r="C6428" s="6">
        <v>1185732</v>
      </c>
      <c r="D6428" s="7">
        <v>44308</v>
      </c>
      <c r="E6428" s="7" t="str">
        <f t="shared" si="200"/>
        <v>Apr</v>
      </c>
      <c r="F6428" s="7" t="str">
        <f t="shared" si="201"/>
        <v>2021</v>
      </c>
      <c r="G6428" s="6" t="s">
        <v>48</v>
      </c>
      <c r="H6428" s="6" t="s">
        <v>98</v>
      </c>
      <c r="I6428" s="6" t="s">
        <v>99</v>
      </c>
      <c r="J6428" s="8" t="s">
        <v>23</v>
      </c>
      <c r="K6428" s="9">
        <v>36</v>
      </c>
      <c r="L6428" s="10">
        <v>75</v>
      </c>
      <c r="M6428" s="11">
        <v>2700</v>
      </c>
      <c r="N6428" s="11">
        <v>1350</v>
      </c>
      <c r="O6428" s="12">
        <v>0.5</v>
      </c>
      <c r="P6428" s="6" t="s">
        <v>83</v>
      </c>
    </row>
    <row r="6429" spans="2:16" ht="14.25" customHeight="1">
      <c r="B6429" s="6" t="s">
        <v>61</v>
      </c>
      <c r="C6429" s="6">
        <v>1185732</v>
      </c>
      <c r="D6429" s="7">
        <v>44339</v>
      </c>
      <c r="E6429" s="7" t="str">
        <f t="shared" si="200"/>
        <v>May</v>
      </c>
      <c r="F6429" s="7" t="str">
        <f t="shared" si="201"/>
        <v>2021</v>
      </c>
      <c r="G6429" s="6" t="s">
        <v>48</v>
      </c>
      <c r="H6429" s="6" t="s">
        <v>98</v>
      </c>
      <c r="I6429" s="6" t="s">
        <v>99</v>
      </c>
      <c r="J6429" s="8" t="s">
        <v>17</v>
      </c>
      <c r="K6429" s="9">
        <v>49</v>
      </c>
      <c r="L6429" s="10">
        <v>156</v>
      </c>
      <c r="M6429" s="11">
        <v>7644</v>
      </c>
      <c r="N6429" s="11">
        <v>3898.44</v>
      </c>
      <c r="O6429" s="12">
        <v>0.51</v>
      </c>
      <c r="P6429" s="6" t="s">
        <v>83</v>
      </c>
    </row>
    <row r="6430" spans="2:16" ht="14.25" customHeight="1">
      <c r="B6430" s="6" t="s">
        <v>61</v>
      </c>
      <c r="C6430" s="6">
        <v>1185732</v>
      </c>
      <c r="D6430" s="7">
        <v>44339</v>
      </c>
      <c r="E6430" s="7" t="str">
        <f t="shared" si="200"/>
        <v>May</v>
      </c>
      <c r="F6430" s="7" t="str">
        <f t="shared" si="201"/>
        <v>2021</v>
      </c>
      <c r="G6430" s="6" t="s">
        <v>48</v>
      </c>
      <c r="H6430" s="6" t="s">
        <v>98</v>
      </c>
      <c r="I6430" s="6" t="s">
        <v>99</v>
      </c>
      <c r="J6430" s="8" t="s">
        <v>19</v>
      </c>
      <c r="K6430" s="9">
        <v>42</v>
      </c>
      <c r="L6430" s="10">
        <v>68</v>
      </c>
      <c r="M6430" s="11">
        <v>2856</v>
      </c>
      <c r="N6430" s="11">
        <v>1428</v>
      </c>
      <c r="O6430" s="12">
        <v>0.5</v>
      </c>
      <c r="P6430" s="6" t="s">
        <v>83</v>
      </c>
    </row>
    <row r="6431" spans="2:16" ht="14.25" customHeight="1">
      <c r="B6431" s="6" t="s">
        <v>61</v>
      </c>
      <c r="C6431" s="6">
        <v>1185732</v>
      </c>
      <c r="D6431" s="7">
        <v>44339</v>
      </c>
      <c r="E6431" s="7" t="str">
        <f t="shared" si="200"/>
        <v>May</v>
      </c>
      <c r="F6431" s="7" t="str">
        <f t="shared" si="201"/>
        <v>2021</v>
      </c>
      <c r="G6431" s="6" t="s">
        <v>48</v>
      </c>
      <c r="H6431" s="6" t="s">
        <v>98</v>
      </c>
      <c r="I6431" s="6" t="s">
        <v>99</v>
      </c>
      <c r="J6431" s="8" t="s">
        <v>20</v>
      </c>
      <c r="K6431" s="9">
        <v>38</v>
      </c>
      <c r="L6431" s="10">
        <v>58</v>
      </c>
      <c r="M6431" s="11">
        <v>2204</v>
      </c>
      <c r="N6431" s="11">
        <v>1146.08</v>
      </c>
      <c r="O6431" s="12">
        <v>0.52</v>
      </c>
      <c r="P6431" s="6" t="s">
        <v>83</v>
      </c>
    </row>
    <row r="6432" spans="2:16" ht="14.25" customHeight="1">
      <c r="B6432" s="6" t="s">
        <v>61</v>
      </c>
      <c r="C6432" s="6">
        <v>1185732</v>
      </c>
      <c r="D6432" s="7">
        <v>44339</v>
      </c>
      <c r="E6432" s="7" t="str">
        <f t="shared" si="200"/>
        <v>May</v>
      </c>
      <c r="F6432" s="7" t="str">
        <f t="shared" si="201"/>
        <v>2021</v>
      </c>
      <c r="G6432" s="6" t="s">
        <v>48</v>
      </c>
      <c r="H6432" s="6" t="s">
        <v>98</v>
      </c>
      <c r="I6432" s="6" t="s">
        <v>99</v>
      </c>
      <c r="J6432" s="8" t="s">
        <v>21</v>
      </c>
      <c r="K6432" s="9">
        <v>38</v>
      </c>
      <c r="L6432" s="10">
        <v>38</v>
      </c>
      <c r="M6432" s="11">
        <v>1444</v>
      </c>
      <c r="N6432" s="11">
        <v>779.7600000000001</v>
      </c>
      <c r="O6432" s="12">
        <v>0.54</v>
      </c>
      <c r="P6432" s="6" t="s">
        <v>83</v>
      </c>
    </row>
    <row r="6433" spans="2:16" ht="14.25" customHeight="1">
      <c r="B6433" s="6" t="s">
        <v>61</v>
      </c>
      <c r="C6433" s="6">
        <v>1185732</v>
      </c>
      <c r="D6433" s="7">
        <v>44339</v>
      </c>
      <c r="E6433" s="7" t="str">
        <f t="shared" si="200"/>
        <v>May</v>
      </c>
      <c r="F6433" s="7" t="str">
        <f t="shared" si="201"/>
        <v>2021</v>
      </c>
      <c r="G6433" s="6" t="s">
        <v>48</v>
      </c>
      <c r="H6433" s="6" t="s">
        <v>98</v>
      </c>
      <c r="I6433" s="6" t="s">
        <v>99</v>
      </c>
      <c r="J6433" s="8" t="s">
        <v>22</v>
      </c>
      <c r="K6433" s="9">
        <v>46</v>
      </c>
      <c r="L6433" s="10">
        <v>42</v>
      </c>
      <c r="M6433" s="11">
        <v>1932</v>
      </c>
      <c r="N6433" s="11">
        <v>888.71999999999991</v>
      </c>
      <c r="O6433" s="12">
        <v>0.45999999999999996</v>
      </c>
      <c r="P6433" s="6" t="s">
        <v>83</v>
      </c>
    </row>
    <row r="6434" spans="2:16" ht="14.25" customHeight="1">
      <c r="B6434" s="6" t="s">
        <v>61</v>
      </c>
      <c r="C6434" s="6">
        <v>1185732</v>
      </c>
      <c r="D6434" s="7">
        <v>44339</v>
      </c>
      <c r="E6434" s="7" t="str">
        <f t="shared" si="200"/>
        <v>May</v>
      </c>
      <c r="F6434" s="7" t="str">
        <f t="shared" si="201"/>
        <v>2021</v>
      </c>
      <c r="G6434" s="6" t="s">
        <v>48</v>
      </c>
      <c r="H6434" s="6" t="s">
        <v>98</v>
      </c>
      <c r="I6434" s="6" t="s">
        <v>99</v>
      </c>
      <c r="J6434" s="8" t="s">
        <v>23</v>
      </c>
      <c r="K6434" s="9">
        <v>51</v>
      </c>
      <c r="L6434" s="10">
        <v>83</v>
      </c>
      <c r="M6434" s="11">
        <v>4233</v>
      </c>
      <c r="N6434" s="11">
        <v>2158.83</v>
      </c>
      <c r="O6434" s="12">
        <v>0.51</v>
      </c>
      <c r="P6434" s="6" t="s">
        <v>83</v>
      </c>
    </row>
    <row r="6435" spans="2:16" ht="14.25" customHeight="1">
      <c r="B6435" s="6" t="s">
        <v>61</v>
      </c>
      <c r="C6435" s="6">
        <v>1185732</v>
      </c>
      <c r="D6435" s="7">
        <v>44369</v>
      </c>
      <c r="E6435" s="7" t="str">
        <f t="shared" si="200"/>
        <v>Jun</v>
      </c>
      <c r="F6435" s="7" t="str">
        <f t="shared" si="201"/>
        <v>2021</v>
      </c>
      <c r="G6435" s="6" t="s">
        <v>48</v>
      </c>
      <c r="H6435" s="6" t="s">
        <v>98</v>
      </c>
      <c r="I6435" s="6" t="s">
        <v>99</v>
      </c>
      <c r="J6435" s="8" t="s">
        <v>17</v>
      </c>
      <c r="K6435" s="9">
        <v>36</v>
      </c>
      <c r="L6435" s="10">
        <v>142</v>
      </c>
      <c r="M6435" s="11">
        <v>5112</v>
      </c>
      <c r="N6435" s="11">
        <v>2556</v>
      </c>
      <c r="O6435" s="12">
        <v>0.5</v>
      </c>
      <c r="P6435" s="6" t="s">
        <v>83</v>
      </c>
    </row>
    <row r="6436" spans="2:16" ht="14.25" customHeight="1">
      <c r="B6436" s="6" t="s">
        <v>61</v>
      </c>
      <c r="C6436" s="6">
        <v>1185732</v>
      </c>
      <c r="D6436" s="7">
        <v>44369</v>
      </c>
      <c r="E6436" s="7" t="str">
        <f t="shared" si="200"/>
        <v>Jun</v>
      </c>
      <c r="F6436" s="7" t="str">
        <f t="shared" si="201"/>
        <v>2021</v>
      </c>
      <c r="G6436" s="6" t="s">
        <v>48</v>
      </c>
      <c r="H6436" s="6" t="s">
        <v>98</v>
      </c>
      <c r="I6436" s="6" t="s">
        <v>99</v>
      </c>
      <c r="J6436" s="8" t="s">
        <v>19</v>
      </c>
      <c r="K6436" s="9">
        <v>33</v>
      </c>
      <c r="L6436" s="10">
        <v>77</v>
      </c>
      <c r="M6436" s="11">
        <v>2541</v>
      </c>
      <c r="N6436" s="11">
        <v>1245.0899999999999</v>
      </c>
      <c r="O6436" s="12">
        <v>0.49</v>
      </c>
      <c r="P6436" s="6" t="s">
        <v>83</v>
      </c>
    </row>
    <row r="6437" spans="2:16" ht="14.25" customHeight="1">
      <c r="B6437" s="6" t="s">
        <v>61</v>
      </c>
      <c r="C6437" s="6">
        <v>1185732</v>
      </c>
      <c r="D6437" s="7">
        <v>44369</v>
      </c>
      <c r="E6437" s="7" t="str">
        <f t="shared" si="200"/>
        <v>Jun</v>
      </c>
      <c r="F6437" s="7" t="str">
        <f t="shared" si="201"/>
        <v>2021</v>
      </c>
      <c r="G6437" s="6" t="s">
        <v>48</v>
      </c>
      <c r="H6437" s="6" t="s">
        <v>98</v>
      </c>
      <c r="I6437" s="6" t="s">
        <v>99</v>
      </c>
      <c r="J6437" s="8" t="s">
        <v>20</v>
      </c>
      <c r="K6437" s="9">
        <v>28</v>
      </c>
      <c r="L6437" s="10">
        <v>56</v>
      </c>
      <c r="M6437" s="11">
        <v>1568</v>
      </c>
      <c r="N6437" s="11">
        <v>862.40000000000009</v>
      </c>
      <c r="O6437" s="12">
        <v>0.55000000000000004</v>
      </c>
      <c r="P6437" s="6" t="s">
        <v>83</v>
      </c>
    </row>
    <row r="6438" spans="2:16" ht="14.25" customHeight="1">
      <c r="B6438" s="6" t="s">
        <v>61</v>
      </c>
      <c r="C6438" s="6">
        <v>1185732</v>
      </c>
      <c r="D6438" s="7">
        <v>44369</v>
      </c>
      <c r="E6438" s="7" t="str">
        <f t="shared" si="200"/>
        <v>Jun</v>
      </c>
      <c r="F6438" s="7" t="str">
        <f t="shared" si="201"/>
        <v>2021</v>
      </c>
      <c r="G6438" s="6" t="s">
        <v>48</v>
      </c>
      <c r="H6438" s="6" t="s">
        <v>98</v>
      </c>
      <c r="I6438" s="6" t="s">
        <v>99</v>
      </c>
      <c r="J6438" s="8" t="s">
        <v>21</v>
      </c>
      <c r="K6438" s="9">
        <v>29</v>
      </c>
      <c r="L6438" s="10">
        <v>52</v>
      </c>
      <c r="M6438" s="11">
        <v>1508</v>
      </c>
      <c r="N6438" s="11">
        <v>829.40000000000009</v>
      </c>
      <c r="O6438" s="12">
        <v>0.55000000000000004</v>
      </c>
      <c r="P6438" s="6" t="s">
        <v>83</v>
      </c>
    </row>
    <row r="6439" spans="2:16" ht="14.25" customHeight="1">
      <c r="B6439" s="6" t="s">
        <v>61</v>
      </c>
      <c r="C6439" s="6">
        <v>1185732</v>
      </c>
      <c r="D6439" s="7">
        <v>44369</v>
      </c>
      <c r="E6439" s="7" t="str">
        <f t="shared" si="200"/>
        <v>Jun</v>
      </c>
      <c r="F6439" s="7" t="str">
        <f t="shared" si="201"/>
        <v>2021</v>
      </c>
      <c r="G6439" s="6" t="s">
        <v>48</v>
      </c>
      <c r="H6439" s="6" t="s">
        <v>98</v>
      </c>
      <c r="I6439" s="6" t="s">
        <v>99</v>
      </c>
      <c r="J6439" s="8" t="s">
        <v>22</v>
      </c>
      <c r="K6439" s="9">
        <v>49</v>
      </c>
      <c r="L6439" s="10">
        <v>54</v>
      </c>
      <c r="M6439" s="11">
        <v>2646</v>
      </c>
      <c r="N6439" s="11">
        <v>1296.54</v>
      </c>
      <c r="O6439" s="12">
        <v>0.49</v>
      </c>
      <c r="P6439" s="6" t="s">
        <v>83</v>
      </c>
    </row>
    <row r="6440" spans="2:16" ht="14.25" customHeight="1">
      <c r="B6440" s="6" t="s">
        <v>61</v>
      </c>
      <c r="C6440" s="6">
        <v>1185732</v>
      </c>
      <c r="D6440" s="7">
        <v>44369</v>
      </c>
      <c r="E6440" s="7" t="str">
        <f t="shared" si="200"/>
        <v>Jun</v>
      </c>
      <c r="F6440" s="7" t="str">
        <f t="shared" si="201"/>
        <v>2021</v>
      </c>
      <c r="G6440" s="6" t="s">
        <v>48</v>
      </c>
      <c r="H6440" s="6" t="s">
        <v>98</v>
      </c>
      <c r="I6440" s="6" t="s">
        <v>99</v>
      </c>
      <c r="J6440" s="8" t="s">
        <v>23</v>
      </c>
      <c r="K6440" s="9">
        <v>52</v>
      </c>
      <c r="L6440" s="10">
        <v>101</v>
      </c>
      <c r="M6440" s="11">
        <v>5252</v>
      </c>
      <c r="N6440" s="11">
        <v>2731.04</v>
      </c>
      <c r="O6440" s="12">
        <v>0.52</v>
      </c>
      <c r="P6440" s="6" t="s">
        <v>83</v>
      </c>
    </row>
    <row r="6441" spans="2:16" ht="14.25" customHeight="1">
      <c r="B6441" s="6" t="s">
        <v>61</v>
      </c>
      <c r="C6441" s="6">
        <v>1185732</v>
      </c>
      <c r="D6441" s="7">
        <v>44398</v>
      </c>
      <c r="E6441" s="7" t="str">
        <f t="shared" si="200"/>
        <v>Jul</v>
      </c>
      <c r="F6441" s="7" t="str">
        <f t="shared" si="201"/>
        <v>2021</v>
      </c>
      <c r="G6441" s="6" t="s">
        <v>48</v>
      </c>
      <c r="H6441" s="6" t="s">
        <v>98</v>
      </c>
      <c r="I6441" s="6" t="s">
        <v>99</v>
      </c>
      <c r="J6441" s="8" t="s">
        <v>17</v>
      </c>
      <c r="K6441" s="9">
        <v>47</v>
      </c>
      <c r="L6441" s="10">
        <v>168</v>
      </c>
      <c r="M6441" s="11">
        <v>7896</v>
      </c>
      <c r="N6441" s="11">
        <v>4342.8</v>
      </c>
      <c r="O6441" s="12">
        <v>0.55000000000000004</v>
      </c>
      <c r="P6441" s="6" t="s">
        <v>83</v>
      </c>
    </row>
    <row r="6442" spans="2:16" ht="14.25" customHeight="1">
      <c r="B6442" s="6" t="s">
        <v>61</v>
      </c>
      <c r="C6442" s="6">
        <v>1185732</v>
      </c>
      <c r="D6442" s="7">
        <v>44398</v>
      </c>
      <c r="E6442" s="7" t="str">
        <f t="shared" si="200"/>
        <v>Jul</v>
      </c>
      <c r="F6442" s="7" t="str">
        <f t="shared" si="201"/>
        <v>2021</v>
      </c>
      <c r="G6442" s="6" t="s">
        <v>48</v>
      </c>
      <c r="H6442" s="6" t="s">
        <v>98</v>
      </c>
      <c r="I6442" s="6" t="s">
        <v>99</v>
      </c>
      <c r="J6442" s="8" t="s">
        <v>19</v>
      </c>
      <c r="K6442" s="9">
        <v>44</v>
      </c>
      <c r="L6442" s="10">
        <v>95</v>
      </c>
      <c r="M6442" s="11">
        <v>4180</v>
      </c>
      <c r="N6442" s="11">
        <v>2048.1999999999998</v>
      </c>
      <c r="O6442" s="12">
        <v>0.49</v>
      </c>
      <c r="P6442" s="6" t="s">
        <v>83</v>
      </c>
    </row>
    <row r="6443" spans="2:16" ht="14.25" customHeight="1">
      <c r="B6443" s="6" t="s">
        <v>61</v>
      </c>
      <c r="C6443" s="6">
        <v>1185732</v>
      </c>
      <c r="D6443" s="7">
        <v>44398</v>
      </c>
      <c r="E6443" s="7" t="str">
        <f t="shared" si="200"/>
        <v>Jul</v>
      </c>
      <c r="F6443" s="7" t="str">
        <f t="shared" si="201"/>
        <v>2021</v>
      </c>
      <c r="G6443" s="6" t="s">
        <v>48</v>
      </c>
      <c r="H6443" s="6" t="s">
        <v>98</v>
      </c>
      <c r="I6443" s="6" t="s">
        <v>99</v>
      </c>
      <c r="J6443" s="8" t="s">
        <v>20</v>
      </c>
      <c r="K6443" s="9">
        <v>38</v>
      </c>
      <c r="L6443" s="10">
        <v>69</v>
      </c>
      <c r="M6443" s="11">
        <v>2622</v>
      </c>
      <c r="N6443" s="11">
        <v>1363.44</v>
      </c>
      <c r="O6443" s="12">
        <v>0.52</v>
      </c>
      <c r="P6443" s="6" t="s">
        <v>83</v>
      </c>
    </row>
    <row r="6444" spans="2:16" ht="14.25" customHeight="1">
      <c r="B6444" s="6" t="s">
        <v>61</v>
      </c>
      <c r="C6444" s="6">
        <v>1185732</v>
      </c>
      <c r="D6444" s="7">
        <v>44398</v>
      </c>
      <c r="E6444" s="7" t="str">
        <f t="shared" si="200"/>
        <v>Jul</v>
      </c>
      <c r="F6444" s="7" t="str">
        <f t="shared" si="201"/>
        <v>2021</v>
      </c>
      <c r="G6444" s="6" t="s">
        <v>48</v>
      </c>
      <c r="H6444" s="6" t="s">
        <v>98</v>
      </c>
      <c r="I6444" s="6" t="s">
        <v>99</v>
      </c>
      <c r="J6444" s="8" t="s">
        <v>21</v>
      </c>
      <c r="K6444" s="9">
        <v>37</v>
      </c>
      <c r="L6444" s="10">
        <v>63</v>
      </c>
      <c r="M6444" s="11">
        <v>2331</v>
      </c>
      <c r="N6444" s="11">
        <v>1258.74</v>
      </c>
      <c r="O6444" s="12">
        <v>0.54</v>
      </c>
      <c r="P6444" s="6" t="s">
        <v>83</v>
      </c>
    </row>
    <row r="6445" spans="2:16" ht="14.25" customHeight="1">
      <c r="B6445" s="6" t="s">
        <v>61</v>
      </c>
      <c r="C6445" s="6">
        <v>1185732</v>
      </c>
      <c r="D6445" s="7">
        <v>44398</v>
      </c>
      <c r="E6445" s="7" t="str">
        <f t="shared" si="200"/>
        <v>Jul</v>
      </c>
      <c r="F6445" s="7" t="str">
        <f t="shared" si="201"/>
        <v>2021</v>
      </c>
      <c r="G6445" s="6" t="s">
        <v>48</v>
      </c>
      <c r="H6445" s="6" t="s">
        <v>98</v>
      </c>
      <c r="I6445" s="6" t="s">
        <v>99</v>
      </c>
      <c r="J6445" s="8" t="s">
        <v>22</v>
      </c>
      <c r="K6445" s="9">
        <v>46</v>
      </c>
      <c r="L6445" s="10">
        <v>75</v>
      </c>
      <c r="M6445" s="11">
        <v>3450</v>
      </c>
      <c r="N6445" s="11">
        <v>1586.9999999999998</v>
      </c>
      <c r="O6445" s="12">
        <v>0.45999999999999996</v>
      </c>
      <c r="P6445" s="6" t="s">
        <v>83</v>
      </c>
    </row>
    <row r="6446" spans="2:16" ht="14.25" customHeight="1">
      <c r="B6446" s="6" t="s">
        <v>61</v>
      </c>
      <c r="C6446" s="6">
        <v>1185732</v>
      </c>
      <c r="D6446" s="7">
        <v>44398</v>
      </c>
      <c r="E6446" s="7" t="str">
        <f t="shared" si="200"/>
        <v>Jul</v>
      </c>
      <c r="F6446" s="7" t="str">
        <f t="shared" si="201"/>
        <v>2021</v>
      </c>
      <c r="G6446" s="6" t="s">
        <v>48</v>
      </c>
      <c r="H6446" s="6" t="s">
        <v>98</v>
      </c>
      <c r="I6446" s="6" t="s">
        <v>99</v>
      </c>
      <c r="J6446" s="8" t="s">
        <v>23</v>
      </c>
      <c r="K6446" s="9">
        <v>50</v>
      </c>
      <c r="L6446" s="10">
        <v>115</v>
      </c>
      <c r="M6446" s="11">
        <v>5750</v>
      </c>
      <c r="N6446" s="11">
        <v>3105</v>
      </c>
      <c r="O6446" s="12">
        <v>0.54</v>
      </c>
      <c r="P6446" s="6" t="s">
        <v>83</v>
      </c>
    </row>
    <row r="6447" spans="2:16" ht="14.25" customHeight="1">
      <c r="B6447" s="6" t="s">
        <v>61</v>
      </c>
      <c r="C6447" s="6">
        <v>1185732</v>
      </c>
      <c r="D6447" s="7">
        <v>44430</v>
      </c>
      <c r="E6447" s="7" t="str">
        <f t="shared" si="200"/>
        <v>Aug</v>
      </c>
      <c r="F6447" s="7" t="str">
        <f t="shared" si="201"/>
        <v>2021</v>
      </c>
      <c r="G6447" s="6" t="s">
        <v>48</v>
      </c>
      <c r="H6447" s="6" t="s">
        <v>98</v>
      </c>
      <c r="I6447" s="6" t="s">
        <v>99</v>
      </c>
      <c r="J6447" s="8" t="s">
        <v>17</v>
      </c>
      <c r="K6447" s="9">
        <v>46</v>
      </c>
      <c r="L6447" s="10">
        <v>167</v>
      </c>
      <c r="M6447" s="11">
        <v>7682</v>
      </c>
      <c r="N6447" s="11">
        <v>4148.2800000000007</v>
      </c>
      <c r="O6447" s="12">
        <v>0.54</v>
      </c>
      <c r="P6447" s="6" t="s">
        <v>83</v>
      </c>
    </row>
    <row r="6448" spans="2:16" ht="14.25" customHeight="1">
      <c r="B6448" s="6" t="s">
        <v>61</v>
      </c>
      <c r="C6448" s="6">
        <v>1185732</v>
      </c>
      <c r="D6448" s="7">
        <v>44430</v>
      </c>
      <c r="E6448" s="7" t="str">
        <f t="shared" si="200"/>
        <v>Aug</v>
      </c>
      <c r="F6448" s="7" t="str">
        <f t="shared" si="201"/>
        <v>2021</v>
      </c>
      <c r="G6448" s="6" t="s">
        <v>48</v>
      </c>
      <c r="H6448" s="6" t="s">
        <v>98</v>
      </c>
      <c r="I6448" s="6" t="s">
        <v>99</v>
      </c>
      <c r="J6448" s="8" t="s">
        <v>19</v>
      </c>
      <c r="K6448" s="9">
        <v>41</v>
      </c>
      <c r="L6448" s="10">
        <v>91</v>
      </c>
      <c r="M6448" s="11">
        <v>3731</v>
      </c>
      <c r="N6448" s="11">
        <v>1753.57</v>
      </c>
      <c r="O6448" s="12">
        <v>0.47</v>
      </c>
      <c r="P6448" s="6" t="s">
        <v>83</v>
      </c>
    </row>
    <row r="6449" spans="2:16" ht="14.25" customHeight="1">
      <c r="B6449" s="6" t="s">
        <v>61</v>
      </c>
      <c r="C6449" s="6">
        <v>1185732</v>
      </c>
      <c r="D6449" s="7">
        <v>44430</v>
      </c>
      <c r="E6449" s="7" t="str">
        <f t="shared" si="200"/>
        <v>Aug</v>
      </c>
      <c r="F6449" s="7" t="str">
        <f t="shared" si="201"/>
        <v>2021</v>
      </c>
      <c r="G6449" s="6" t="s">
        <v>48</v>
      </c>
      <c r="H6449" s="6" t="s">
        <v>98</v>
      </c>
      <c r="I6449" s="6" t="s">
        <v>99</v>
      </c>
      <c r="J6449" s="8" t="s">
        <v>20</v>
      </c>
      <c r="K6449" s="9">
        <v>36</v>
      </c>
      <c r="L6449" s="10">
        <v>80</v>
      </c>
      <c r="M6449" s="11">
        <v>2880</v>
      </c>
      <c r="N6449" s="11">
        <v>1555.2</v>
      </c>
      <c r="O6449" s="12">
        <v>0.54</v>
      </c>
      <c r="P6449" s="6" t="s">
        <v>83</v>
      </c>
    </row>
    <row r="6450" spans="2:16" ht="14.25" customHeight="1">
      <c r="B6450" s="6" t="s">
        <v>61</v>
      </c>
      <c r="C6450" s="6">
        <v>1185732</v>
      </c>
      <c r="D6450" s="7">
        <v>44430</v>
      </c>
      <c r="E6450" s="7" t="str">
        <f t="shared" si="200"/>
        <v>Aug</v>
      </c>
      <c r="F6450" s="7" t="str">
        <f t="shared" si="201"/>
        <v>2021</v>
      </c>
      <c r="G6450" s="6" t="s">
        <v>48</v>
      </c>
      <c r="H6450" s="6" t="s">
        <v>98</v>
      </c>
      <c r="I6450" s="6" t="s">
        <v>99</v>
      </c>
      <c r="J6450" s="8" t="s">
        <v>21</v>
      </c>
      <c r="K6450" s="9">
        <v>38</v>
      </c>
      <c r="L6450" s="10">
        <v>75</v>
      </c>
      <c r="M6450" s="11">
        <v>2850</v>
      </c>
      <c r="N6450" s="11">
        <v>1425</v>
      </c>
      <c r="O6450" s="12">
        <v>0.5</v>
      </c>
      <c r="P6450" s="6" t="s">
        <v>83</v>
      </c>
    </row>
    <row r="6451" spans="2:16" ht="14.25" customHeight="1">
      <c r="B6451" s="6" t="s">
        <v>61</v>
      </c>
      <c r="C6451" s="6">
        <v>1185732</v>
      </c>
      <c r="D6451" s="7">
        <v>44430</v>
      </c>
      <c r="E6451" s="7" t="str">
        <f t="shared" si="200"/>
        <v>Aug</v>
      </c>
      <c r="F6451" s="7" t="str">
        <f t="shared" si="201"/>
        <v>2021</v>
      </c>
      <c r="G6451" s="6" t="s">
        <v>48</v>
      </c>
      <c r="H6451" s="6" t="s">
        <v>98</v>
      </c>
      <c r="I6451" s="6" t="s">
        <v>99</v>
      </c>
      <c r="J6451" s="8" t="s">
        <v>22</v>
      </c>
      <c r="K6451" s="9">
        <v>49</v>
      </c>
      <c r="L6451" s="10">
        <v>65</v>
      </c>
      <c r="M6451" s="11">
        <v>3185</v>
      </c>
      <c r="N6451" s="11">
        <v>1560.6499999999999</v>
      </c>
      <c r="O6451" s="12">
        <v>0.49</v>
      </c>
      <c r="P6451" s="6" t="s">
        <v>83</v>
      </c>
    </row>
    <row r="6452" spans="2:16" ht="14.25" customHeight="1">
      <c r="B6452" s="6" t="s">
        <v>61</v>
      </c>
      <c r="C6452" s="6">
        <v>1185732</v>
      </c>
      <c r="D6452" s="7">
        <v>44430</v>
      </c>
      <c r="E6452" s="7" t="str">
        <f t="shared" si="200"/>
        <v>Aug</v>
      </c>
      <c r="F6452" s="7" t="str">
        <f t="shared" si="201"/>
        <v>2021</v>
      </c>
      <c r="G6452" s="6" t="s">
        <v>48</v>
      </c>
      <c r="H6452" s="6" t="s">
        <v>98</v>
      </c>
      <c r="I6452" s="6" t="s">
        <v>99</v>
      </c>
      <c r="J6452" s="8" t="s">
        <v>23</v>
      </c>
      <c r="K6452" s="9">
        <v>51</v>
      </c>
      <c r="L6452" s="10">
        <v>120</v>
      </c>
      <c r="M6452" s="11">
        <v>6120</v>
      </c>
      <c r="N6452" s="11">
        <v>3304.8</v>
      </c>
      <c r="O6452" s="12">
        <v>0.54</v>
      </c>
      <c r="P6452" s="6" t="s">
        <v>83</v>
      </c>
    </row>
    <row r="6453" spans="2:16" ht="14.25" customHeight="1">
      <c r="B6453" s="6" t="s">
        <v>61</v>
      </c>
      <c r="C6453" s="6">
        <v>1185732</v>
      </c>
      <c r="D6453" s="7">
        <v>44462</v>
      </c>
      <c r="E6453" s="7" t="str">
        <f t="shared" si="200"/>
        <v>Sep</v>
      </c>
      <c r="F6453" s="7" t="str">
        <f t="shared" si="201"/>
        <v>2021</v>
      </c>
      <c r="G6453" s="6" t="s">
        <v>48</v>
      </c>
      <c r="H6453" s="6" t="s">
        <v>98</v>
      </c>
      <c r="I6453" s="6" t="s">
        <v>99</v>
      </c>
      <c r="J6453" s="8" t="s">
        <v>17</v>
      </c>
      <c r="K6453" s="9">
        <v>48</v>
      </c>
      <c r="L6453" s="10">
        <v>137</v>
      </c>
      <c r="M6453" s="11">
        <v>6576</v>
      </c>
      <c r="N6453" s="11">
        <v>3485.28</v>
      </c>
      <c r="O6453" s="12">
        <v>0.53</v>
      </c>
      <c r="P6453" s="6" t="s">
        <v>83</v>
      </c>
    </row>
    <row r="6454" spans="2:16" ht="14.25" customHeight="1">
      <c r="B6454" s="6" t="s">
        <v>61</v>
      </c>
      <c r="C6454" s="6">
        <v>1185732</v>
      </c>
      <c r="D6454" s="7">
        <v>44462</v>
      </c>
      <c r="E6454" s="7" t="str">
        <f t="shared" si="200"/>
        <v>Sep</v>
      </c>
      <c r="F6454" s="7" t="str">
        <f t="shared" si="201"/>
        <v>2021</v>
      </c>
      <c r="G6454" s="6" t="s">
        <v>48</v>
      </c>
      <c r="H6454" s="6" t="s">
        <v>98</v>
      </c>
      <c r="I6454" s="6" t="s">
        <v>99</v>
      </c>
      <c r="J6454" s="8" t="s">
        <v>19</v>
      </c>
      <c r="K6454" s="9">
        <v>44</v>
      </c>
      <c r="L6454" s="10">
        <v>94</v>
      </c>
      <c r="M6454" s="11">
        <v>4136</v>
      </c>
      <c r="N6454" s="11">
        <v>2026.6399999999999</v>
      </c>
      <c r="O6454" s="12">
        <v>0.49</v>
      </c>
      <c r="P6454" s="6" t="s">
        <v>83</v>
      </c>
    </row>
    <row r="6455" spans="2:16" ht="14.25" customHeight="1">
      <c r="B6455" s="6" t="s">
        <v>61</v>
      </c>
      <c r="C6455" s="6">
        <v>1185732</v>
      </c>
      <c r="D6455" s="7">
        <v>44462</v>
      </c>
      <c r="E6455" s="7" t="str">
        <f t="shared" si="200"/>
        <v>Sep</v>
      </c>
      <c r="F6455" s="7" t="str">
        <f t="shared" si="201"/>
        <v>2021</v>
      </c>
      <c r="G6455" s="6" t="s">
        <v>48</v>
      </c>
      <c r="H6455" s="6" t="s">
        <v>98</v>
      </c>
      <c r="I6455" s="6" t="s">
        <v>99</v>
      </c>
      <c r="J6455" s="8" t="s">
        <v>20</v>
      </c>
      <c r="K6455" s="9">
        <v>33</v>
      </c>
      <c r="L6455" s="10">
        <v>65</v>
      </c>
      <c r="M6455" s="11">
        <v>2145</v>
      </c>
      <c r="N6455" s="11">
        <v>1136.8500000000001</v>
      </c>
      <c r="O6455" s="12">
        <v>0.53</v>
      </c>
      <c r="P6455" s="6" t="s">
        <v>83</v>
      </c>
    </row>
    <row r="6456" spans="2:16" ht="14.25" customHeight="1">
      <c r="B6456" s="6" t="s">
        <v>61</v>
      </c>
      <c r="C6456" s="6">
        <v>1185732</v>
      </c>
      <c r="D6456" s="7">
        <v>44462</v>
      </c>
      <c r="E6456" s="7" t="str">
        <f t="shared" si="200"/>
        <v>Sep</v>
      </c>
      <c r="F6456" s="7" t="str">
        <f t="shared" si="201"/>
        <v>2021</v>
      </c>
      <c r="G6456" s="6" t="s">
        <v>48</v>
      </c>
      <c r="H6456" s="6" t="s">
        <v>98</v>
      </c>
      <c r="I6456" s="6" t="s">
        <v>99</v>
      </c>
      <c r="J6456" s="8" t="s">
        <v>21</v>
      </c>
      <c r="K6456" s="9">
        <v>32</v>
      </c>
      <c r="L6456" s="10">
        <v>54</v>
      </c>
      <c r="M6456" s="11">
        <v>1728</v>
      </c>
      <c r="N6456" s="11">
        <v>881.28</v>
      </c>
      <c r="O6456" s="12">
        <v>0.51</v>
      </c>
      <c r="P6456" s="6" t="s">
        <v>83</v>
      </c>
    </row>
    <row r="6457" spans="2:16" ht="14.25" customHeight="1">
      <c r="B6457" s="6" t="s">
        <v>61</v>
      </c>
      <c r="C6457" s="6">
        <v>1185732</v>
      </c>
      <c r="D6457" s="7">
        <v>44462</v>
      </c>
      <c r="E6457" s="7" t="str">
        <f t="shared" si="200"/>
        <v>Sep</v>
      </c>
      <c r="F6457" s="7" t="str">
        <f t="shared" si="201"/>
        <v>2021</v>
      </c>
      <c r="G6457" s="6" t="s">
        <v>48</v>
      </c>
      <c r="H6457" s="6" t="s">
        <v>98</v>
      </c>
      <c r="I6457" s="6" t="s">
        <v>99</v>
      </c>
      <c r="J6457" s="8" t="s">
        <v>22</v>
      </c>
      <c r="K6457" s="9">
        <v>43</v>
      </c>
      <c r="L6457" s="10">
        <v>58</v>
      </c>
      <c r="M6457" s="11">
        <v>2494</v>
      </c>
      <c r="N6457" s="11">
        <v>1172.1799999999998</v>
      </c>
      <c r="O6457" s="12">
        <v>0.47</v>
      </c>
      <c r="P6457" s="6" t="s">
        <v>83</v>
      </c>
    </row>
    <row r="6458" spans="2:16" ht="14.25" customHeight="1">
      <c r="B6458" s="6" t="s">
        <v>61</v>
      </c>
      <c r="C6458" s="6">
        <v>1185732</v>
      </c>
      <c r="D6458" s="7">
        <v>44462</v>
      </c>
      <c r="E6458" s="7" t="str">
        <f t="shared" si="200"/>
        <v>Sep</v>
      </c>
      <c r="F6458" s="7" t="str">
        <f t="shared" si="201"/>
        <v>2021</v>
      </c>
      <c r="G6458" s="6" t="s">
        <v>48</v>
      </c>
      <c r="H6458" s="6" t="s">
        <v>98</v>
      </c>
      <c r="I6458" s="6" t="s">
        <v>99</v>
      </c>
      <c r="J6458" s="8" t="s">
        <v>23</v>
      </c>
      <c r="K6458" s="9">
        <v>49</v>
      </c>
      <c r="L6458" s="10">
        <v>74</v>
      </c>
      <c r="M6458" s="11">
        <v>3626</v>
      </c>
      <c r="N6458" s="11">
        <v>1885.52</v>
      </c>
      <c r="O6458" s="12">
        <v>0.52</v>
      </c>
      <c r="P6458" s="6" t="s">
        <v>83</v>
      </c>
    </row>
    <row r="6459" spans="2:16" ht="14.25" customHeight="1">
      <c r="B6459" s="6" t="s">
        <v>61</v>
      </c>
      <c r="C6459" s="6">
        <v>1185732</v>
      </c>
      <c r="D6459" s="7">
        <v>44491</v>
      </c>
      <c r="E6459" s="7" t="str">
        <f t="shared" si="200"/>
        <v>Oct</v>
      </c>
      <c r="F6459" s="7" t="str">
        <f t="shared" si="201"/>
        <v>2021</v>
      </c>
      <c r="G6459" s="6" t="s">
        <v>48</v>
      </c>
      <c r="H6459" s="6" t="s">
        <v>98</v>
      </c>
      <c r="I6459" s="6" t="s">
        <v>99</v>
      </c>
      <c r="J6459" s="8" t="s">
        <v>17</v>
      </c>
      <c r="K6459" s="9">
        <v>53</v>
      </c>
      <c r="L6459" s="10">
        <v>126</v>
      </c>
      <c r="M6459" s="11">
        <v>6678</v>
      </c>
      <c r="N6459" s="11">
        <v>3672.9</v>
      </c>
      <c r="O6459" s="12">
        <v>0.55000000000000004</v>
      </c>
      <c r="P6459" s="6" t="s">
        <v>83</v>
      </c>
    </row>
    <row r="6460" spans="2:16" ht="14.25" customHeight="1">
      <c r="B6460" s="6" t="s">
        <v>61</v>
      </c>
      <c r="C6460" s="6">
        <v>1185732</v>
      </c>
      <c r="D6460" s="7">
        <v>44491</v>
      </c>
      <c r="E6460" s="7" t="str">
        <f t="shared" si="200"/>
        <v>Oct</v>
      </c>
      <c r="F6460" s="7" t="str">
        <f t="shared" si="201"/>
        <v>2021</v>
      </c>
      <c r="G6460" s="6" t="s">
        <v>48</v>
      </c>
      <c r="H6460" s="6" t="s">
        <v>98</v>
      </c>
      <c r="I6460" s="6" t="s">
        <v>99</v>
      </c>
      <c r="J6460" s="8" t="s">
        <v>19</v>
      </c>
      <c r="K6460" s="9">
        <v>41</v>
      </c>
      <c r="L6460" s="10">
        <v>83</v>
      </c>
      <c r="M6460" s="11">
        <v>3403</v>
      </c>
      <c r="N6460" s="11">
        <v>1701.5</v>
      </c>
      <c r="O6460" s="12">
        <v>0.5</v>
      </c>
      <c r="P6460" s="6" t="s">
        <v>83</v>
      </c>
    </row>
    <row r="6461" spans="2:16" ht="14.25" customHeight="1">
      <c r="B6461" s="6" t="s">
        <v>61</v>
      </c>
      <c r="C6461" s="6">
        <v>1185732</v>
      </c>
      <c r="D6461" s="7">
        <v>44491</v>
      </c>
      <c r="E6461" s="7" t="str">
        <f t="shared" si="200"/>
        <v>Oct</v>
      </c>
      <c r="F6461" s="7" t="str">
        <f t="shared" si="201"/>
        <v>2021</v>
      </c>
      <c r="G6461" s="6" t="s">
        <v>48</v>
      </c>
      <c r="H6461" s="6" t="s">
        <v>98</v>
      </c>
      <c r="I6461" s="6" t="s">
        <v>99</v>
      </c>
      <c r="J6461" s="8" t="s">
        <v>20</v>
      </c>
      <c r="K6461" s="9">
        <v>43</v>
      </c>
      <c r="L6461" s="10">
        <v>47</v>
      </c>
      <c r="M6461" s="11">
        <v>2021</v>
      </c>
      <c r="N6461" s="11">
        <v>1091.3400000000001</v>
      </c>
      <c r="O6461" s="12">
        <v>0.54</v>
      </c>
      <c r="P6461" s="6" t="s">
        <v>83</v>
      </c>
    </row>
    <row r="6462" spans="2:16" ht="14.25" customHeight="1">
      <c r="B6462" s="6" t="s">
        <v>61</v>
      </c>
      <c r="C6462" s="6">
        <v>1185732</v>
      </c>
      <c r="D6462" s="7">
        <v>44491</v>
      </c>
      <c r="E6462" s="7" t="str">
        <f t="shared" si="200"/>
        <v>Oct</v>
      </c>
      <c r="F6462" s="7" t="str">
        <f t="shared" si="201"/>
        <v>2021</v>
      </c>
      <c r="G6462" s="6" t="s">
        <v>48</v>
      </c>
      <c r="H6462" s="6" t="s">
        <v>98</v>
      </c>
      <c r="I6462" s="6" t="s">
        <v>99</v>
      </c>
      <c r="J6462" s="8" t="s">
        <v>21</v>
      </c>
      <c r="K6462" s="9">
        <v>41</v>
      </c>
      <c r="L6462" s="10">
        <v>42</v>
      </c>
      <c r="M6462" s="11">
        <v>1722</v>
      </c>
      <c r="N6462" s="11">
        <v>895.44</v>
      </c>
      <c r="O6462" s="12">
        <v>0.52</v>
      </c>
      <c r="P6462" s="6" t="s">
        <v>83</v>
      </c>
    </row>
    <row r="6463" spans="2:16" ht="14.25" customHeight="1">
      <c r="B6463" s="6" t="s">
        <v>61</v>
      </c>
      <c r="C6463" s="6">
        <v>1185732</v>
      </c>
      <c r="D6463" s="7">
        <v>44491</v>
      </c>
      <c r="E6463" s="7" t="str">
        <f t="shared" si="200"/>
        <v>Oct</v>
      </c>
      <c r="F6463" s="7" t="str">
        <f t="shared" si="201"/>
        <v>2021</v>
      </c>
      <c r="G6463" s="6" t="s">
        <v>48</v>
      </c>
      <c r="H6463" s="6" t="s">
        <v>98</v>
      </c>
      <c r="I6463" s="6" t="s">
        <v>99</v>
      </c>
      <c r="J6463" s="8" t="s">
        <v>22</v>
      </c>
      <c r="K6463" s="9">
        <v>53</v>
      </c>
      <c r="L6463" s="10">
        <v>41</v>
      </c>
      <c r="M6463" s="11">
        <v>2173</v>
      </c>
      <c r="N6463" s="11">
        <v>1064.77</v>
      </c>
      <c r="O6463" s="12">
        <v>0.49</v>
      </c>
      <c r="P6463" s="6" t="s">
        <v>83</v>
      </c>
    </row>
    <row r="6464" spans="2:16" ht="14.25" customHeight="1">
      <c r="B6464" s="6" t="s">
        <v>61</v>
      </c>
      <c r="C6464" s="6">
        <v>1185732</v>
      </c>
      <c r="D6464" s="7">
        <v>44491</v>
      </c>
      <c r="E6464" s="7" t="str">
        <f t="shared" si="200"/>
        <v>Oct</v>
      </c>
      <c r="F6464" s="7" t="str">
        <f t="shared" si="201"/>
        <v>2021</v>
      </c>
      <c r="G6464" s="6" t="s">
        <v>48</v>
      </c>
      <c r="H6464" s="6" t="s">
        <v>98</v>
      </c>
      <c r="I6464" s="6" t="s">
        <v>99</v>
      </c>
      <c r="J6464" s="8" t="s">
        <v>23</v>
      </c>
      <c r="K6464" s="9">
        <v>53</v>
      </c>
      <c r="L6464" s="10">
        <v>83</v>
      </c>
      <c r="M6464" s="11">
        <v>4399</v>
      </c>
      <c r="N6464" s="11">
        <v>2199.5</v>
      </c>
      <c r="O6464" s="12">
        <v>0.5</v>
      </c>
      <c r="P6464" s="6" t="s">
        <v>83</v>
      </c>
    </row>
    <row r="6465" spans="2:16" ht="14.25" customHeight="1">
      <c r="B6465" s="6" t="s">
        <v>61</v>
      </c>
      <c r="C6465" s="6">
        <v>1185732</v>
      </c>
      <c r="D6465" s="7">
        <v>44522</v>
      </c>
      <c r="E6465" s="7" t="str">
        <f t="shared" si="200"/>
        <v>Nov</v>
      </c>
      <c r="F6465" s="7" t="str">
        <f t="shared" si="201"/>
        <v>2021</v>
      </c>
      <c r="G6465" s="6" t="s">
        <v>48</v>
      </c>
      <c r="H6465" s="6" t="s">
        <v>98</v>
      </c>
      <c r="I6465" s="6" t="s">
        <v>99</v>
      </c>
      <c r="J6465" s="8" t="s">
        <v>17</v>
      </c>
      <c r="K6465" s="9">
        <v>48</v>
      </c>
      <c r="L6465" s="10">
        <v>123</v>
      </c>
      <c r="M6465" s="11">
        <v>5904</v>
      </c>
      <c r="N6465" s="11">
        <v>3070.08</v>
      </c>
      <c r="O6465" s="12">
        <v>0.52</v>
      </c>
      <c r="P6465" s="6" t="s">
        <v>83</v>
      </c>
    </row>
    <row r="6466" spans="2:16" ht="14.25" customHeight="1">
      <c r="B6466" s="6" t="s">
        <v>61</v>
      </c>
      <c r="C6466" s="6">
        <v>1185732</v>
      </c>
      <c r="D6466" s="7">
        <v>44522</v>
      </c>
      <c r="E6466" s="7" t="str">
        <f t="shared" si="200"/>
        <v>Nov</v>
      </c>
      <c r="F6466" s="7" t="str">
        <f t="shared" si="201"/>
        <v>2021</v>
      </c>
      <c r="G6466" s="6" t="s">
        <v>48</v>
      </c>
      <c r="H6466" s="6" t="s">
        <v>98</v>
      </c>
      <c r="I6466" s="6" t="s">
        <v>99</v>
      </c>
      <c r="J6466" s="8" t="s">
        <v>19</v>
      </c>
      <c r="K6466" s="9">
        <v>39</v>
      </c>
      <c r="L6466" s="10">
        <v>72</v>
      </c>
      <c r="M6466" s="11">
        <v>2808</v>
      </c>
      <c r="N6466" s="11">
        <v>1319.76</v>
      </c>
      <c r="O6466" s="12">
        <v>0.47</v>
      </c>
      <c r="P6466" s="6" t="s">
        <v>83</v>
      </c>
    </row>
    <row r="6467" spans="2:16" ht="14.25" customHeight="1">
      <c r="B6467" s="6" t="s">
        <v>61</v>
      </c>
      <c r="C6467" s="6">
        <v>1185732</v>
      </c>
      <c r="D6467" s="7">
        <v>44522</v>
      </c>
      <c r="E6467" s="7" t="str">
        <f t="shared" si="200"/>
        <v>Nov</v>
      </c>
      <c r="F6467" s="7" t="str">
        <f t="shared" si="201"/>
        <v>2021</v>
      </c>
      <c r="G6467" s="6" t="s">
        <v>48</v>
      </c>
      <c r="H6467" s="6" t="s">
        <v>98</v>
      </c>
      <c r="I6467" s="6" t="s">
        <v>99</v>
      </c>
      <c r="J6467" s="8" t="s">
        <v>20</v>
      </c>
      <c r="K6467" s="9">
        <v>41</v>
      </c>
      <c r="L6467" s="10">
        <v>57</v>
      </c>
      <c r="M6467" s="11">
        <v>2337</v>
      </c>
      <c r="N6467" s="11">
        <v>1191.8700000000001</v>
      </c>
      <c r="O6467" s="12">
        <v>0.51</v>
      </c>
      <c r="P6467" s="6" t="s">
        <v>83</v>
      </c>
    </row>
    <row r="6468" spans="2:16" ht="14.25" customHeight="1">
      <c r="B6468" s="6" t="s">
        <v>14</v>
      </c>
      <c r="C6468" s="6">
        <v>1185732</v>
      </c>
      <c r="D6468" s="7">
        <v>44522</v>
      </c>
      <c r="E6468" s="7" t="str">
        <f t="shared" si="200"/>
        <v>Nov</v>
      </c>
      <c r="F6468" s="7" t="str">
        <f t="shared" si="201"/>
        <v>2021</v>
      </c>
      <c r="G6468" s="6" t="s">
        <v>48</v>
      </c>
      <c r="H6468" s="6" t="s">
        <v>98</v>
      </c>
      <c r="I6468" s="6" t="s">
        <v>99</v>
      </c>
      <c r="J6468" s="8" t="s">
        <v>21</v>
      </c>
      <c r="K6468" s="9">
        <v>52</v>
      </c>
      <c r="L6468" s="10">
        <v>52</v>
      </c>
      <c r="M6468" s="11">
        <v>2704</v>
      </c>
      <c r="N6468" s="11">
        <v>1352</v>
      </c>
      <c r="O6468" s="12">
        <v>0.5</v>
      </c>
      <c r="P6468" s="6" t="s">
        <v>83</v>
      </c>
    </row>
    <row r="6469" spans="2:16" ht="14.25" customHeight="1">
      <c r="B6469" s="6" t="s">
        <v>14</v>
      </c>
      <c r="C6469" s="6">
        <v>1185732</v>
      </c>
      <c r="D6469" s="7">
        <v>44522</v>
      </c>
      <c r="E6469" s="7" t="str">
        <f t="shared" si="200"/>
        <v>Nov</v>
      </c>
      <c r="F6469" s="7" t="str">
        <f t="shared" si="201"/>
        <v>2021</v>
      </c>
      <c r="G6469" s="6" t="s">
        <v>48</v>
      </c>
      <c r="H6469" s="6" t="s">
        <v>98</v>
      </c>
      <c r="I6469" s="6" t="s">
        <v>99</v>
      </c>
      <c r="J6469" s="8" t="s">
        <v>22</v>
      </c>
      <c r="K6469" s="9">
        <v>59</v>
      </c>
      <c r="L6469" s="10">
        <v>53</v>
      </c>
      <c r="M6469" s="11">
        <v>3127</v>
      </c>
      <c r="N6469" s="11">
        <v>1500.96</v>
      </c>
      <c r="O6469" s="12">
        <v>0.48</v>
      </c>
      <c r="P6469" s="6" t="s">
        <v>83</v>
      </c>
    </row>
    <row r="6470" spans="2:16" ht="14.25" customHeight="1">
      <c r="B6470" s="6" t="s">
        <v>14</v>
      </c>
      <c r="C6470" s="6">
        <v>1185732</v>
      </c>
      <c r="D6470" s="7">
        <v>44522</v>
      </c>
      <c r="E6470" s="7" t="str">
        <f t="shared" si="200"/>
        <v>Nov</v>
      </c>
      <c r="F6470" s="7" t="str">
        <f t="shared" si="201"/>
        <v>2021</v>
      </c>
      <c r="G6470" s="6" t="s">
        <v>48</v>
      </c>
      <c r="H6470" s="6" t="s">
        <v>98</v>
      </c>
      <c r="I6470" s="6" t="s">
        <v>99</v>
      </c>
      <c r="J6470" s="8" t="s">
        <v>23</v>
      </c>
      <c r="K6470" s="9">
        <v>66</v>
      </c>
      <c r="L6470" s="10">
        <v>80</v>
      </c>
      <c r="M6470" s="11">
        <v>5280</v>
      </c>
      <c r="N6470" s="11">
        <v>2851.2000000000003</v>
      </c>
      <c r="O6470" s="12">
        <v>0.54</v>
      </c>
      <c r="P6470" s="6" t="s">
        <v>83</v>
      </c>
    </row>
    <row r="6471" spans="2:16" ht="14.25" customHeight="1">
      <c r="B6471" s="6" t="s">
        <v>14</v>
      </c>
      <c r="C6471" s="6">
        <v>1185732</v>
      </c>
      <c r="D6471" s="7">
        <v>44551</v>
      </c>
      <c r="E6471" s="7" t="str">
        <f t="shared" ref="E6471:E6534" si="202">TEXT(D6471,"mmm")</f>
        <v>Dec</v>
      </c>
      <c r="F6471" s="7" t="str">
        <f t="shared" ref="F6471:F6534" si="203">TEXT(D6471,"yyyy")</f>
        <v>2021</v>
      </c>
      <c r="G6471" s="6" t="s">
        <v>48</v>
      </c>
      <c r="H6471" s="6" t="s">
        <v>98</v>
      </c>
      <c r="I6471" s="6" t="s">
        <v>99</v>
      </c>
      <c r="J6471" s="8" t="s">
        <v>17</v>
      </c>
      <c r="K6471" s="9">
        <v>59</v>
      </c>
      <c r="L6471" s="10">
        <v>158</v>
      </c>
      <c r="M6471" s="11">
        <v>9322</v>
      </c>
      <c r="N6471" s="11">
        <v>5127.1000000000004</v>
      </c>
      <c r="O6471" s="12">
        <v>0.55000000000000004</v>
      </c>
      <c r="P6471" s="6" t="s">
        <v>83</v>
      </c>
    </row>
    <row r="6472" spans="2:16" ht="14.25" customHeight="1">
      <c r="B6472" s="6" t="s">
        <v>14</v>
      </c>
      <c r="C6472" s="6">
        <v>1185732</v>
      </c>
      <c r="D6472" s="7">
        <v>44551</v>
      </c>
      <c r="E6472" s="7" t="str">
        <f t="shared" si="202"/>
        <v>Dec</v>
      </c>
      <c r="F6472" s="7" t="str">
        <f t="shared" si="203"/>
        <v>2021</v>
      </c>
      <c r="G6472" s="6" t="s">
        <v>48</v>
      </c>
      <c r="H6472" s="6" t="s">
        <v>98</v>
      </c>
      <c r="I6472" s="6" t="s">
        <v>99</v>
      </c>
      <c r="J6472" s="8" t="s">
        <v>19</v>
      </c>
      <c r="K6472" s="9">
        <v>52</v>
      </c>
      <c r="L6472" s="10">
        <v>98</v>
      </c>
      <c r="M6472" s="11">
        <v>5096</v>
      </c>
      <c r="N6472" s="11">
        <v>2446.08</v>
      </c>
      <c r="O6472" s="12">
        <v>0.48</v>
      </c>
      <c r="P6472" s="6" t="s">
        <v>83</v>
      </c>
    </row>
    <row r="6473" spans="2:16" ht="14.25" customHeight="1">
      <c r="B6473" s="6" t="s">
        <v>14</v>
      </c>
      <c r="C6473" s="6">
        <v>1185732</v>
      </c>
      <c r="D6473" s="7">
        <v>44551</v>
      </c>
      <c r="E6473" s="7" t="str">
        <f t="shared" si="202"/>
        <v>Dec</v>
      </c>
      <c r="F6473" s="7" t="str">
        <f t="shared" si="203"/>
        <v>2021</v>
      </c>
      <c r="G6473" s="6" t="s">
        <v>48</v>
      </c>
      <c r="H6473" s="6" t="s">
        <v>98</v>
      </c>
      <c r="I6473" s="6" t="s">
        <v>99</v>
      </c>
      <c r="J6473" s="8" t="s">
        <v>20</v>
      </c>
      <c r="K6473" s="9">
        <v>51</v>
      </c>
      <c r="L6473" s="10">
        <v>74</v>
      </c>
      <c r="M6473" s="11">
        <v>3774</v>
      </c>
      <c r="N6473" s="11">
        <v>2075.7000000000003</v>
      </c>
      <c r="O6473" s="12">
        <v>0.55000000000000004</v>
      </c>
      <c r="P6473" s="6" t="s">
        <v>83</v>
      </c>
    </row>
    <row r="6474" spans="2:16" ht="14.25" customHeight="1">
      <c r="B6474" s="6" t="s">
        <v>14</v>
      </c>
      <c r="C6474" s="6">
        <v>1185732</v>
      </c>
      <c r="D6474" s="7">
        <v>44551</v>
      </c>
      <c r="E6474" s="7" t="str">
        <f t="shared" si="202"/>
        <v>Dec</v>
      </c>
      <c r="F6474" s="7" t="str">
        <f t="shared" si="203"/>
        <v>2021</v>
      </c>
      <c r="G6474" s="6" t="s">
        <v>48</v>
      </c>
      <c r="H6474" s="6" t="s">
        <v>98</v>
      </c>
      <c r="I6474" s="6" t="s">
        <v>99</v>
      </c>
      <c r="J6474" s="8" t="s">
        <v>21</v>
      </c>
      <c r="K6474" s="9">
        <v>49</v>
      </c>
      <c r="L6474" s="10">
        <v>68</v>
      </c>
      <c r="M6474" s="11">
        <v>3332</v>
      </c>
      <c r="N6474" s="11">
        <v>1765.96</v>
      </c>
      <c r="O6474" s="12">
        <v>0.53</v>
      </c>
      <c r="P6474" s="6" t="s">
        <v>83</v>
      </c>
    </row>
    <row r="6475" spans="2:16" ht="14.25" customHeight="1">
      <c r="B6475" s="6" t="s">
        <v>14</v>
      </c>
      <c r="C6475" s="6">
        <v>1185732</v>
      </c>
      <c r="D6475" s="7">
        <v>44551</v>
      </c>
      <c r="E6475" s="7" t="str">
        <f t="shared" si="202"/>
        <v>Dec</v>
      </c>
      <c r="F6475" s="7" t="str">
        <f t="shared" si="203"/>
        <v>2021</v>
      </c>
      <c r="G6475" s="6" t="s">
        <v>48</v>
      </c>
      <c r="H6475" s="6" t="s">
        <v>98</v>
      </c>
      <c r="I6475" s="6" t="s">
        <v>99</v>
      </c>
      <c r="J6475" s="8" t="s">
        <v>22</v>
      </c>
      <c r="K6475" s="9">
        <v>54</v>
      </c>
      <c r="L6475" s="10">
        <v>68</v>
      </c>
      <c r="M6475" s="11">
        <v>3672</v>
      </c>
      <c r="N6475" s="11">
        <v>1725.84</v>
      </c>
      <c r="O6475" s="12">
        <v>0.47</v>
      </c>
      <c r="P6475" s="6" t="s">
        <v>83</v>
      </c>
    </row>
    <row r="6476" spans="2:16" ht="14.25" customHeight="1">
      <c r="B6476" s="6" t="s">
        <v>14</v>
      </c>
      <c r="C6476" s="6">
        <v>1185732</v>
      </c>
      <c r="D6476" s="7">
        <v>44551</v>
      </c>
      <c r="E6476" s="7" t="str">
        <f t="shared" si="202"/>
        <v>Dec</v>
      </c>
      <c r="F6476" s="7" t="str">
        <f t="shared" si="203"/>
        <v>2021</v>
      </c>
      <c r="G6476" s="6" t="s">
        <v>48</v>
      </c>
      <c r="H6476" s="6" t="s">
        <v>98</v>
      </c>
      <c r="I6476" s="6" t="s">
        <v>99</v>
      </c>
      <c r="J6476" s="8" t="s">
        <v>23</v>
      </c>
      <c r="K6476" s="9">
        <v>64</v>
      </c>
      <c r="L6476" s="10">
        <v>98</v>
      </c>
      <c r="M6476" s="11">
        <v>6272</v>
      </c>
      <c r="N6476" s="11">
        <v>3324.1600000000003</v>
      </c>
      <c r="O6476" s="12">
        <v>0.53</v>
      </c>
      <c r="P6476" s="6" t="s">
        <v>83</v>
      </c>
    </row>
    <row r="6477" spans="2:16" ht="14.25" customHeight="1">
      <c r="B6477" s="6" t="s">
        <v>14</v>
      </c>
      <c r="C6477" s="6">
        <v>1185732</v>
      </c>
      <c r="D6477" s="7">
        <v>44216</v>
      </c>
      <c r="E6477" s="7" t="str">
        <f t="shared" si="202"/>
        <v>Jan</v>
      </c>
      <c r="F6477" s="7" t="str">
        <f t="shared" si="203"/>
        <v>2021</v>
      </c>
      <c r="G6477" s="6" t="s">
        <v>48</v>
      </c>
      <c r="H6477" s="6" t="s">
        <v>98</v>
      </c>
      <c r="I6477" s="6" t="s">
        <v>99</v>
      </c>
      <c r="J6477" s="8" t="s">
        <v>17</v>
      </c>
      <c r="K6477" s="9">
        <v>29</v>
      </c>
      <c r="L6477" s="10">
        <v>189</v>
      </c>
      <c r="M6477" s="11">
        <v>5481</v>
      </c>
      <c r="N6477" s="11">
        <v>2959.7400000000002</v>
      </c>
      <c r="O6477" s="12">
        <v>0.54</v>
      </c>
      <c r="P6477" s="6" t="s">
        <v>83</v>
      </c>
    </row>
    <row r="6478" spans="2:16" ht="14.25" customHeight="1">
      <c r="B6478" s="6" t="s">
        <v>14</v>
      </c>
      <c r="C6478" s="6">
        <v>1185732</v>
      </c>
      <c r="D6478" s="7">
        <v>44216</v>
      </c>
      <c r="E6478" s="7" t="str">
        <f t="shared" si="202"/>
        <v>Jan</v>
      </c>
      <c r="F6478" s="7" t="str">
        <f t="shared" si="203"/>
        <v>2021</v>
      </c>
      <c r="G6478" s="6" t="s">
        <v>48</v>
      </c>
      <c r="H6478" s="6" t="s">
        <v>98</v>
      </c>
      <c r="I6478" s="6" t="s">
        <v>99</v>
      </c>
      <c r="J6478" s="8" t="s">
        <v>19</v>
      </c>
      <c r="K6478" s="9">
        <v>29</v>
      </c>
      <c r="L6478" s="10">
        <v>142</v>
      </c>
      <c r="M6478" s="11">
        <v>4118</v>
      </c>
      <c r="N6478" s="11">
        <v>1853.1</v>
      </c>
      <c r="O6478" s="12">
        <v>0.44999999999999996</v>
      </c>
      <c r="P6478" s="6" t="s">
        <v>83</v>
      </c>
    </row>
    <row r="6479" spans="2:16" ht="14.25" customHeight="1">
      <c r="B6479" s="6" t="s">
        <v>14</v>
      </c>
      <c r="C6479" s="6">
        <v>1185732</v>
      </c>
      <c r="D6479" s="7">
        <v>44216</v>
      </c>
      <c r="E6479" s="7" t="str">
        <f t="shared" si="202"/>
        <v>Jan</v>
      </c>
      <c r="F6479" s="7" t="str">
        <f t="shared" si="203"/>
        <v>2021</v>
      </c>
      <c r="G6479" s="6" t="s">
        <v>48</v>
      </c>
      <c r="H6479" s="6" t="s">
        <v>98</v>
      </c>
      <c r="I6479" s="6" t="s">
        <v>99</v>
      </c>
      <c r="J6479" s="8" t="s">
        <v>20</v>
      </c>
      <c r="K6479" s="9">
        <v>18</v>
      </c>
      <c r="L6479" s="10">
        <v>158</v>
      </c>
      <c r="M6479" s="11">
        <v>2844</v>
      </c>
      <c r="N6479" s="11">
        <v>1564.2</v>
      </c>
      <c r="O6479" s="12">
        <v>0.55000000000000004</v>
      </c>
      <c r="P6479" s="6" t="s">
        <v>83</v>
      </c>
    </row>
    <row r="6480" spans="2:16" ht="14.25" customHeight="1">
      <c r="B6480" s="6" t="s">
        <v>14</v>
      </c>
      <c r="C6480" s="6">
        <v>1185732</v>
      </c>
      <c r="D6480" s="7">
        <v>44216</v>
      </c>
      <c r="E6480" s="7" t="str">
        <f t="shared" si="202"/>
        <v>Jan</v>
      </c>
      <c r="F6480" s="7" t="str">
        <f t="shared" si="203"/>
        <v>2021</v>
      </c>
      <c r="G6480" s="6" t="s">
        <v>48</v>
      </c>
      <c r="H6480" s="6" t="s">
        <v>98</v>
      </c>
      <c r="I6480" s="6" t="s">
        <v>99</v>
      </c>
      <c r="J6480" s="8" t="s">
        <v>21</v>
      </c>
      <c r="K6480" s="9">
        <v>23</v>
      </c>
      <c r="L6480" s="10">
        <v>101</v>
      </c>
      <c r="M6480" s="11">
        <v>2323</v>
      </c>
      <c r="N6480" s="11">
        <v>1231.19</v>
      </c>
      <c r="O6480" s="12">
        <v>0.53</v>
      </c>
      <c r="P6480" s="6" t="s">
        <v>83</v>
      </c>
    </row>
    <row r="6481" spans="2:16" ht="14.25" customHeight="1">
      <c r="B6481" s="6" t="s">
        <v>14</v>
      </c>
      <c r="C6481" s="6">
        <v>1185732</v>
      </c>
      <c r="D6481" s="7">
        <v>44216</v>
      </c>
      <c r="E6481" s="7" t="str">
        <f t="shared" si="202"/>
        <v>Jan</v>
      </c>
      <c r="F6481" s="7" t="str">
        <f t="shared" si="203"/>
        <v>2021</v>
      </c>
      <c r="G6481" s="6" t="s">
        <v>48</v>
      </c>
      <c r="H6481" s="6" t="s">
        <v>98</v>
      </c>
      <c r="I6481" s="6" t="s">
        <v>99</v>
      </c>
      <c r="J6481" s="8" t="s">
        <v>22</v>
      </c>
      <c r="K6481" s="9">
        <v>38</v>
      </c>
      <c r="L6481" s="10">
        <v>115</v>
      </c>
      <c r="M6481" s="11">
        <v>4370</v>
      </c>
      <c r="N6481" s="11">
        <v>2097.6</v>
      </c>
      <c r="O6481" s="12">
        <v>0.48</v>
      </c>
      <c r="P6481" s="6" t="s">
        <v>83</v>
      </c>
    </row>
    <row r="6482" spans="2:16" ht="14.25" customHeight="1">
      <c r="B6482" s="6" t="s">
        <v>14</v>
      </c>
      <c r="C6482" s="6">
        <v>1185732</v>
      </c>
      <c r="D6482" s="7">
        <v>44216</v>
      </c>
      <c r="E6482" s="7" t="str">
        <f t="shared" si="202"/>
        <v>Jan</v>
      </c>
      <c r="F6482" s="7" t="str">
        <f t="shared" si="203"/>
        <v>2021</v>
      </c>
      <c r="G6482" s="6" t="s">
        <v>48</v>
      </c>
      <c r="H6482" s="6" t="s">
        <v>98</v>
      </c>
      <c r="I6482" s="6" t="s">
        <v>99</v>
      </c>
      <c r="J6482" s="8" t="s">
        <v>23</v>
      </c>
      <c r="K6482" s="9">
        <v>29</v>
      </c>
      <c r="L6482" s="10">
        <v>158</v>
      </c>
      <c r="M6482" s="11">
        <v>4582</v>
      </c>
      <c r="N6482" s="11">
        <v>2840.84</v>
      </c>
      <c r="O6482" s="12">
        <v>0.62</v>
      </c>
      <c r="P6482" s="6" t="s">
        <v>83</v>
      </c>
    </row>
    <row r="6483" spans="2:16" ht="14.25" customHeight="1">
      <c r="B6483" s="6" t="s">
        <v>14</v>
      </c>
      <c r="C6483" s="6">
        <v>1185732</v>
      </c>
      <c r="D6483" s="7">
        <v>44245</v>
      </c>
      <c r="E6483" s="7" t="str">
        <f t="shared" si="202"/>
        <v>Feb</v>
      </c>
      <c r="F6483" s="7" t="str">
        <f t="shared" si="203"/>
        <v>2021</v>
      </c>
      <c r="G6483" s="6" t="s">
        <v>48</v>
      </c>
      <c r="H6483" s="6" t="s">
        <v>98</v>
      </c>
      <c r="I6483" s="6" t="s">
        <v>99</v>
      </c>
      <c r="J6483" s="8" t="s">
        <v>17</v>
      </c>
      <c r="K6483" s="9">
        <v>28</v>
      </c>
      <c r="L6483" s="10">
        <v>225</v>
      </c>
      <c r="M6483" s="11">
        <v>6300</v>
      </c>
      <c r="N6483" s="11">
        <v>3276</v>
      </c>
      <c r="O6483" s="12">
        <v>0.52</v>
      </c>
      <c r="P6483" s="6" t="s">
        <v>83</v>
      </c>
    </row>
    <row r="6484" spans="2:16" ht="14.25" customHeight="1">
      <c r="B6484" s="6" t="s">
        <v>14</v>
      </c>
      <c r="C6484" s="6">
        <v>1185732</v>
      </c>
      <c r="D6484" s="7">
        <v>44245</v>
      </c>
      <c r="E6484" s="7" t="str">
        <f t="shared" si="202"/>
        <v>Feb</v>
      </c>
      <c r="F6484" s="7" t="str">
        <f t="shared" si="203"/>
        <v>2021</v>
      </c>
      <c r="G6484" s="6" t="s">
        <v>48</v>
      </c>
      <c r="H6484" s="6" t="s">
        <v>98</v>
      </c>
      <c r="I6484" s="6" t="s">
        <v>99</v>
      </c>
      <c r="J6484" s="8" t="s">
        <v>19</v>
      </c>
      <c r="K6484" s="9">
        <v>27</v>
      </c>
      <c r="L6484" s="10">
        <v>106</v>
      </c>
      <c r="M6484" s="11">
        <v>2862</v>
      </c>
      <c r="N6484" s="11">
        <v>1373.76</v>
      </c>
      <c r="O6484" s="12">
        <v>0.48</v>
      </c>
      <c r="P6484" s="6" t="s">
        <v>83</v>
      </c>
    </row>
    <row r="6485" spans="2:16" ht="14.25" customHeight="1">
      <c r="B6485" s="6" t="s">
        <v>14</v>
      </c>
      <c r="C6485" s="6">
        <v>1185732</v>
      </c>
      <c r="D6485" s="7">
        <v>44245</v>
      </c>
      <c r="E6485" s="7" t="str">
        <f t="shared" si="202"/>
        <v>Feb</v>
      </c>
      <c r="F6485" s="7" t="str">
        <f t="shared" si="203"/>
        <v>2021</v>
      </c>
      <c r="G6485" s="6" t="s">
        <v>48</v>
      </c>
      <c r="H6485" s="6" t="s">
        <v>98</v>
      </c>
      <c r="I6485" s="6" t="s">
        <v>99</v>
      </c>
      <c r="J6485" s="8" t="s">
        <v>20</v>
      </c>
      <c r="K6485" s="9">
        <v>18</v>
      </c>
      <c r="L6485" s="10">
        <v>124</v>
      </c>
      <c r="M6485" s="11">
        <v>2232</v>
      </c>
      <c r="N6485" s="11">
        <v>1227.6000000000001</v>
      </c>
      <c r="O6485" s="12">
        <v>0.55000000000000004</v>
      </c>
      <c r="P6485" s="6" t="s">
        <v>83</v>
      </c>
    </row>
    <row r="6486" spans="2:16" ht="14.25" customHeight="1">
      <c r="B6486" s="6" t="s">
        <v>14</v>
      </c>
      <c r="C6486" s="6">
        <v>1185732</v>
      </c>
      <c r="D6486" s="7">
        <v>44245</v>
      </c>
      <c r="E6486" s="7" t="str">
        <f t="shared" si="202"/>
        <v>Feb</v>
      </c>
      <c r="F6486" s="7" t="str">
        <f t="shared" si="203"/>
        <v>2021</v>
      </c>
      <c r="G6486" s="6" t="s">
        <v>27</v>
      </c>
      <c r="H6486" s="6" t="s">
        <v>100</v>
      </c>
      <c r="I6486" s="6" t="s">
        <v>101</v>
      </c>
      <c r="J6486" s="8" t="s">
        <v>21</v>
      </c>
      <c r="K6486" s="9">
        <v>25</v>
      </c>
      <c r="L6486" s="10">
        <v>91</v>
      </c>
      <c r="M6486" s="11">
        <v>2275</v>
      </c>
      <c r="N6486" s="11">
        <v>1137.5</v>
      </c>
      <c r="O6486" s="12">
        <v>0.5</v>
      </c>
      <c r="P6486" s="6" t="s">
        <v>83</v>
      </c>
    </row>
    <row r="6487" spans="2:16" ht="14.25" customHeight="1">
      <c r="B6487" s="6" t="s">
        <v>14</v>
      </c>
      <c r="C6487" s="6">
        <v>1185732</v>
      </c>
      <c r="D6487" s="7">
        <v>44245</v>
      </c>
      <c r="E6487" s="7" t="str">
        <f t="shared" si="202"/>
        <v>Feb</v>
      </c>
      <c r="F6487" s="7" t="str">
        <f t="shared" si="203"/>
        <v>2021</v>
      </c>
      <c r="G6487" s="6" t="s">
        <v>27</v>
      </c>
      <c r="H6487" s="6" t="s">
        <v>100</v>
      </c>
      <c r="I6487" s="6" t="s">
        <v>101</v>
      </c>
      <c r="J6487" s="8" t="s">
        <v>22</v>
      </c>
      <c r="K6487" s="9">
        <v>39</v>
      </c>
      <c r="L6487" s="10">
        <v>108</v>
      </c>
      <c r="M6487" s="11">
        <v>4212</v>
      </c>
      <c r="N6487" s="11">
        <v>1937.5199999999998</v>
      </c>
      <c r="O6487" s="12">
        <v>0.45999999999999996</v>
      </c>
      <c r="P6487" s="6" t="s">
        <v>83</v>
      </c>
    </row>
    <row r="6488" spans="2:16" ht="14.25" customHeight="1">
      <c r="B6488" s="6" t="s">
        <v>14</v>
      </c>
      <c r="C6488" s="6">
        <v>1185732</v>
      </c>
      <c r="D6488" s="7">
        <v>44245</v>
      </c>
      <c r="E6488" s="7" t="str">
        <f t="shared" si="202"/>
        <v>Feb</v>
      </c>
      <c r="F6488" s="7" t="str">
        <f t="shared" si="203"/>
        <v>2021</v>
      </c>
      <c r="G6488" s="6" t="s">
        <v>27</v>
      </c>
      <c r="H6488" s="6" t="s">
        <v>100</v>
      </c>
      <c r="I6488" s="6" t="s">
        <v>101</v>
      </c>
      <c r="J6488" s="8" t="s">
        <v>23</v>
      </c>
      <c r="K6488" s="9">
        <v>24</v>
      </c>
      <c r="L6488" s="10">
        <v>125</v>
      </c>
      <c r="M6488" s="11">
        <v>3000</v>
      </c>
      <c r="N6488" s="11">
        <v>1800</v>
      </c>
      <c r="O6488" s="12">
        <v>0.6</v>
      </c>
      <c r="P6488" s="6" t="s">
        <v>83</v>
      </c>
    </row>
    <row r="6489" spans="2:16" ht="14.25" customHeight="1">
      <c r="B6489" s="6" t="s">
        <v>14</v>
      </c>
      <c r="C6489" s="6">
        <v>1185732</v>
      </c>
      <c r="D6489" s="7">
        <v>44271</v>
      </c>
      <c r="E6489" s="7" t="str">
        <f t="shared" si="202"/>
        <v>Mar</v>
      </c>
      <c r="F6489" s="7" t="str">
        <f t="shared" si="203"/>
        <v>2021</v>
      </c>
      <c r="G6489" s="6" t="s">
        <v>27</v>
      </c>
      <c r="H6489" s="6" t="s">
        <v>100</v>
      </c>
      <c r="I6489" s="6" t="s">
        <v>101</v>
      </c>
      <c r="J6489" s="8" t="s">
        <v>17</v>
      </c>
      <c r="K6489" s="9">
        <v>23</v>
      </c>
      <c r="L6489" s="10">
        <v>187</v>
      </c>
      <c r="M6489" s="11">
        <v>4301</v>
      </c>
      <c r="N6489" s="11">
        <v>2365.5500000000002</v>
      </c>
      <c r="O6489" s="12">
        <v>0.55000000000000004</v>
      </c>
      <c r="P6489" s="6" t="s">
        <v>83</v>
      </c>
    </row>
    <row r="6490" spans="2:16" ht="14.25" customHeight="1">
      <c r="B6490" s="6" t="s">
        <v>14</v>
      </c>
      <c r="C6490" s="6">
        <v>1185732</v>
      </c>
      <c r="D6490" s="7">
        <v>44271</v>
      </c>
      <c r="E6490" s="7" t="str">
        <f t="shared" si="202"/>
        <v>Mar</v>
      </c>
      <c r="F6490" s="7" t="str">
        <f t="shared" si="203"/>
        <v>2021</v>
      </c>
      <c r="G6490" s="6" t="s">
        <v>27</v>
      </c>
      <c r="H6490" s="6" t="s">
        <v>100</v>
      </c>
      <c r="I6490" s="6" t="s">
        <v>101</v>
      </c>
      <c r="J6490" s="8" t="s">
        <v>19</v>
      </c>
      <c r="K6490" s="9">
        <v>24</v>
      </c>
      <c r="L6490" s="10">
        <v>100</v>
      </c>
      <c r="M6490" s="11">
        <v>2400</v>
      </c>
      <c r="N6490" s="11">
        <v>1128</v>
      </c>
      <c r="O6490" s="12">
        <v>0.47</v>
      </c>
      <c r="P6490" s="6" t="s">
        <v>83</v>
      </c>
    </row>
    <row r="6491" spans="2:16" ht="14.25" customHeight="1">
      <c r="B6491" s="6" t="s">
        <v>14</v>
      </c>
      <c r="C6491" s="6">
        <v>1185732</v>
      </c>
      <c r="D6491" s="7">
        <v>44271</v>
      </c>
      <c r="E6491" s="7" t="str">
        <f t="shared" si="202"/>
        <v>Mar</v>
      </c>
      <c r="F6491" s="7" t="str">
        <f t="shared" si="203"/>
        <v>2021</v>
      </c>
      <c r="G6491" s="6" t="s">
        <v>27</v>
      </c>
      <c r="H6491" s="6" t="s">
        <v>100</v>
      </c>
      <c r="I6491" s="6" t="s">
        <v>101</v>
      </c>
      <c r="J6491" s="8" t="s">
        <v>20</v>
      </c>
      <c r="K6491" s="9">
        <v>14</v>
      </c>
      <c r="L6491" s="10">
        <v>128</v>
      </c>
      <c r="M6491" s="11">
        <v>1792</v>
      </c>
      <c r="N6491" s="11">
        <v>949.76</v>
      </c>
      <c r="O6491" s="12">
        <v>0.53</v>
      </c>
      <c r="P6491" s="6" t="s">
        <v>83</v>
      </c>
    </row>
    <row r="6492" spans="2:16" ht="14.25" customHeight="1">
      <c r="B6492" s="6" t="s">
        <v>14</v>
      </c>
      <c r="C6492" s="6">
        <v>1185732</v>
      </c>
      <c r="D6492" s="7">
        <v>44271</v>
      </c>
      <c r="E6492" s="7" t="str">
        <f t="shared" si="202"/>
        <v>Mar</v>
      </c>
      <c r="F6492" s="7" t="str">
        <f t="shared" si="203"/>
        <v>2021</v>
      </c>
      <c r="G6492" s="6" t="s">
        <v>27</v>
      </c>
      <c r="H6492" s="6" t="s">
        <v>100</v>
      </c>
      <c r="I6492" s="6" t="s">
        <v>101</v>
      </c>
      <c r="J6492" s="8" t="s">
        <v>21</v>
      </c>
      <c r="K6492" s="9">
        <v>19</v>
      </c>
      <c r="L6492" s="10">
        <v>80</v>
      </c>
      <c r="M6492" s="11">
        <v>1520</v>
      </c>
      <c r="N6492" s="11">
        <v>790.4</v>
      </c>
      <c r="O6492" s="12">
        <v>0.52</v>
      </c>
      <c r="P6492" s="6" t="s">
        <v>83</v>
      </c>
    </row>
    <row r="6493" spans="2:16" ht="14.25" customHeight="1">
      <c r="B6493" s="6" t="s">
        <v>14</v>
      </c>
      <c r="C6493" s="6">
        <v>1185732</v>
      </c>
      <c r="D6493" s="7">
        <v>44271</v>
      </c>
      <c r="E6493" s="7" t="str">
        <f t="shared" si="202"/>
        <v>Mar</v>
      </c>
      <c r="F6493" s="7" t="str">
        <f t="shared" si="203"/>
        <v>2021</v>
      </c>
      <c r="G6493" s="6" t="s">
        <v>27</v>
      </c>
      <c r="H6493" s="6" t="s">
        <v>100</v>
      </c>
      <c r="I6493" s="6" t="s">
        <v>101</v>
      </c>
      <c r="J6493" s="8" t="s">
        <v>22</v>
      </c>
      <c r="K6493" s="9">
        <v>32</v>
      </c>
      <c r="L6493" s="10">
        <v>81</v>
      </c>
      <c r="M6493" s="11">
        <v>2592</v>
      </c>
      <c r="N6493" s="11">
        <v>1192.32</v>
      </c>
      <c r="O6493" s="12">
        <v>0.45999999999999996</v>
      </c>
      <c r="P6493" s="6" t="s">
        <v>83</v>
      </c>
    </row>
    <row r="6494" spans="2:16" ht="14.25" customHeight="1">
      <c r="B6494" s="6" t="s">
        <v>14</v>
      </c>
      <c r="C6494" s="6">
        <v>1185732</v>
      </c>
      <c r="D6494" s="7">
        <v>44271</v>
      </c>
      <c r="E6494" s="7" t="str">
        <f t="shared" si="202"/>
        <v>Mar</v>
      </c>
      <c r="F6494" s="7" t="str">
        <f t="shared" si="203"/>
        <v>2021</v>
      </c>
      <c r="G6494" s="6" t="s">
        <v>27</v>
      </c>
      <c r="H6494" s="6" t="s">
        <v>100</v>
      </c>
      <c r="I6494" s="6" t="s">
        <v>101</v>
      </c>
      <c r="J6494" s="8" t="s">
        <v>23</v>
      </c>
      <c r="K6494" s="9">
        <v>24</v>
      </c>
      <c r="L6494" s="10">
        <v>123</v>
      </c>
      <c r="M6494" s="11">
        <v>2952</v>
      </c>
      <c r="N6494" s="11">
        <v>1830.24</v>
      </c>
      <c r="O6494" s="12">
        <v>0.62</v>
      </c>
      <c r="P6494" s="6" t="s">
        <v>83</v>
      </c>
    </row>
    <row r="6495" spans="2:16" ht="14.25" customHeight="1">
      <c r="B6495" s="6" t="s">
        <v>14</v>
      </c>
      <c r="C6495" s="6">
        <v>1185732</v>
      </c>
      <c r="D6495" s="7">
        <v>44303</v>
      </c>
      <c r="E6495" s="7" t="str">
        <f t="shared" si="202"/>
        <v>Apr</v>
      </c>
      <c r="F6495" s="7" t="str">
        <f t="shared" si="203"/>
        <v>2021</v>
      </c>
      <c r="G6495" s="6" t="s">
        <v>27</v>
      </c>
      <c r="H6495" s="6" t="s">
        <v>100</v>
      </c>
      <c r="I6495" s="6" t="s">
        <v>101</v>
      </c>
      <c r="J6495" s="8" t="s">
        <v>17</v>
      </c>
      <c r="K6495" s="9">
        <v>23</v>
      </c>
      <c r="L6495" s="10">
        <v>169</v>
      </c>
      <c r="M6495" s="11">
        <v>3887</v>
      </c>
      <c r="N6495" s="11">
        <v>2098.98</v>
      </c>
      <c r="O6495" s="12">
        <v>0.54</v>
      </c>
      <c r="P6495" s="6" t="s">
        <v>83</v>
      </c>
    </row>
    <row r="6496" spans="2:16" ht="14.25" customHeight="1">
      <c r="B6496" s="6" t="s">
        <v>14</v>
      </c>
      <c r="C6496" s="6">
        <v>1185732</v>
      </c>
      <c r="D6496" s="7">
        <v>44303</v>
      </c>
      <c r="E6496" s="7" t="str">
        <f t="shared" si="202"/>
        <v>Apr</v>
      </c>
      <c r="F6496" s="7" t="str">
        <f t="shared" si="203"/>
        <v>2021</v>
      </c>
      <c r="G6496" s="6" t="s">
        <v>27</v>
      </c>
      <c r="H6496" s="6" t="s">
        <v>100</v>
      </c>
      <c r="I6496" s="6" t="s">
        <v>101</v>
      </c>
      <c r="J6496" s="8" t="s">
        <v>19</v>
      </c>
      <c r="K6496" s="9">
        <v>23</v>
      </c>
      <c r="L6496" s="10">
        <v>109</v>
      </c>
      <c r="M6496" s="11">
        <v>2507</v>
      </c>
      <c r="N6496" s="11">
        <v>1253.5</v>
      </c>
      <c r="O6496" s="12">
        <v>0.5</v>
      </c>
      <c r="P6496" s="6" t="s">
        <v>83</v>
      </c>
    </row>
    <row r="6497" spans="2:16" ht="14.25" customHeight="1">
      <c r="B6497" s="6" t="s">
        <v>14</v>
      </c>
      <c r="C6497" s="6">
        <v>1185732</v>
      </c>
      <c r="D6497" s="7">
        <v>44303</v>
      </c>
      <c r="E6497" s="7" t="str">
        <f t="shared" si="202"/>
        <v>Apr</v>
      </c>
      <c r="F6497" s="7" t="str">
        <f t="shared" si="203"/>
        <v>2021</v>
      </c>
      <c r="G6497" s="6" t="s">
        <v>27</v>
      </c>
      <c r="H6497" s="6" t="s">
        <v>100</v>
      </c>
      <c r="I6497" s="6" t="s">
        <v>101</v>
      </c>
      <c r="J6497" s="8" t="s">
        <v>20</v>
      </c>
      <c r="K6497" s="9">
        <v>14</v>
      </c>
      <c r="L6497" s="10">
        <v>101</v>
      </c>
      <c r="M6497" s="11">
        <v>1414</v>
      </c>
      <c r="N6497" s="11">
        <v>777.7</v>
      </c>
      <c r="O6497" s="12">
        <v>0.55000000000000004</v>
      </c>
      <c r="P6497" s="6" t="s">
        <v>83</v>
      </c>
    </row>
    <row r="6498" spans="2:16" ht="14.25" customHeight="1">
      <c r="B6498" s="6" t="s">
        <v>14</v>
      </c>
      <c r="C6498" s="6">
        <v>1185732</v>
      </c>
      <c r="D6498" s="7">
        <v>44303</v>
      </c>
      <c r="E6498" s="7" t="str">
        <f t="shared" si="202"/>
        <v>Apr</v>
      </c>
      <c r="F6498" s="7" t="str">
        <f t="shared" si="203"/>
        <v>2021</v>
      </c>
      <c r="G6498" s="6" t="s">
        <v>27</v>
      </c>
      <c r="H6498" s="6" t="s">
        <v>100</v>
      </c>
      <c r="I6498" s="6" t="s">
        <v>101</v>
      </c>
      <c r="J6498" s="8" t="s">
        <v>21</v>
      </c>
      <c r="K6498" s="9">
        <v>19</v>
      </c>
      <c r="L6498" s="10">
        <v>75</v>
      </c>
      <c r="M6498" s="11">
        <v>1425</v>
      </c>
      <c r="N6498" s="11">
        <v>741</v>
      </c>
      <c r="O6498" s="12">
        <v>0.52</v>
      </c>
      <c r="P6498" s="6" t="s">
        <v>83</v>
      </c>
    </row>
    <row r="6499" spans="2:16" ht="14.25" customHeight="1">
      <c r="B6499" s="6" t="s">
        <v>14</v>
      </c>
      <c r="C6499" s="6">
        <v>1185732</v>
      </c>
      <c r="D6499" s="7">
        <v>44303</v>
      </c>
      <c r="E6499" s="7" t="str">
        <f t="shared" si="202"/>
        <v>Apr</v>
      </c>
      <c r="F6499" s="7" t="str">
        <f t="shared" si="203"/>
        <v>2021</v>
      </c>
      <c r="G6499" s="6" t="s">
        <v>27</v>
      </c>
      <c r="H6499" s="6" t="s">
        <v>100</v>
      </c>
      <c r="I6499" s="6" t="s">
        <v>101</v>
      </c>
      <c r="J6499" s="8" t="s">
        <v>22</v>
      </c>
      <c r="K6499" s="9">
        <v>38</v>
      </c>
      <c r="L6499" s="10">
        <v>81</v>
      </c>
      <c r="M6499" s="11">
        <v>3078</v>
      </c>
      <c r="N6499" s="11">
        <v>1477.44</v>
      </c>
      <c r="O6499" s="12">
        <v>0.48</v>
      </c>
      <c r="P6499" s="6" t="s">
        <v>83</v>
      </c>
    </row>
    <row r="6500" spans="2:16" ht="14.25" customHeight="1">
      <c r="B6500" s="6" t="s">
        <v>14</v>
      </c>
      <c r="C6500" s="6">
        <v>1185732</v>
      </c>
      <c r="D6500" s="7">
        <v>44303</v>
      </c>
      <c r="E6500" s="7" t="str">
        <f t="shared" si="202"/>
        <v>Apr</v>
      </c>
      <c r="F6500" s="7" t="str">
        <f t="shared" si="203"/>
        <v>2021</v>
      </c>
      <c r="G6500" s="6" t="s">
        <v>27</v>
      </c>
      <c r="H6500" s="6" t="s">
        <v>100</v>
      </c>
      <c r="I6500" s="6" t="s">
        <v>101</v>
      </c>
      <c r="J6500" s="8" t="s">
        <v>23</v>
      </c>
      <c r="K6500" s="9">
        <v>28</v>
      </c>
      <c r="L6500" s="10">
        <v>124</v>
      </c>
      <c r="M6500" s="11">
        <v>3472</v>
      </c>
      <c r="N6500" s="11">
        <v>2117.92</v>
      </c>
      <c r="O6500" s="12">
        <v>0.61</v>
      </c>
      <c r="P6500" s="6" t="s">
        <v>83</v>
      </c>
    </row>
    <row r="6501" spans="2:16" ht="14.25" customHeight="1">
      <c r="B6501" s="6" t="s">
        <v>14</v>
      </c>
      <c r="C6501" s="6">
        <v>1185732</v>
      </c>
      <c r="D6501" s="7">
        <v>44332</v>
      </c>
      <c r="E6501" s="7" t="str">
        <f t="shared" si="202"/>
        <v>May</v>
      </c>
      <c r="F6501" s="7" t="str">
        <f t="shared" si="203"/>
        <v>2021</v>
      </c>
      <c r="G6501" s="6" t="s">
        <v>27</v>
      </c>
      <c r="H6501" s="6" t="s">
        <v>100</v>
      </c>
      <c r="I6501" s="6" t="s">
        <v>101</v>
      </c>
      <c r="J6501" s="8" t="s">
        <v>17</v>
      </c>
      <c r="K6501" s="9">
        <v>39</v>
      </c>
      <c r="L6501" s="10">
        <v>194</v>
      </c>
      <c r="M6501" s="11">
        <v>7566</v>
      </c>
      <c r="N6501" s="11">
        <v>4161.3</v>
      </c>
      <c r="O6501" s="12">
        <v>0.55000000000000004</v>
      </c>
      <c r="P6501" s="6" t="s">
        <v>83</v>
      </c>
    </row>
    <row r="6502" spans="2:16" ht="14.25" customHeight="1">
      <c r="B6502" s="6" t="s">
        <v>14</v>
      </c>
      <c r="C6502" s="6">
        <v>1185732</v>
      </c>
      <c r="D6502" s="7">
        <v>44332</v>
      </c>
      <c r="E6502" s="7" t="str">
        <f t="shared" si="202"/>
        <v>May</v>
      </c>
      <c r="F6502" s="7" t="str">
        <f t="shared" si="203"/>
        <v>2021</v>
      </c>
      <c r="G6502" s="6" t="s">
        <v>27</v>
      </c>
      <c r="H6502" s="6" t="s">
        <v>100</v>
      </c>
      <c r="I6502" s="6" t="s">
        <v>101</v>
      </c>
      <c r="J6502" s="8" t="s">
        <v>19</v>
      </c>
      <c r="K6502" s="9">
        <v>37</v>
      </c>
      <c r="L6502" s="10">
        <v>131</v>
      </c>
      <c r="M6502" s="11">
        <v>4847</v>
      </c>
      <c r="N6502" s="11">
        <v>2181.1499999999996</v>
      </c>
      <c r="O6502" s="12">
        <v>0.44999999999999996</v>
      </c>
      <c r="P6502" s="6" t="s">
        <v>83</v>
      </c>
    </row>
    <row r="6503" spans="2:16" ht="14.25" customHeight="1">
      <c r="B6503" s="6" t="s">
        <v>14</v>
      </c>
      <c r="C6503" s="6">
        <v>1185732</v>
      </c>
      <c r="D6503" s="7">
        <v>44332</v>
      </c>
      <c r="E6503" s="7" t="str">
        <f t="shared" si="202"/>
        <v>May</v>
      </c>
      <c r="F6503" s="7" t="str">
        <f t="shared" si="203"/>
        <v>2021</v>
      </c>
      <c r="G6503" s="6" t="s">
        <v>27</v>
      </c>
      <c r="H6503" s="6" t="s">
        <v>100</v>
      </c>
      <c r="I6503" s="6" t="s">
        <v>101</v>
      </c>
      <c r="J6503" s="8" t="s">
        <v>20</v>
      </c>
      <c r="K6503" s="9">
        <v>33</v>
      </c>
      <c r="L6503" s="10">
        <v>119</v>
      </c>
      <c r="M6503" s="11">
        <v>3927</v>
      </c>
      <c r="N6503" s="11">
        <v>2120.58</v>
      </c>
      <c r="O6503" s="12">
        <v>0.54</v>
      </c>
      <c r="P6503" s="6" t="s">
        <v>83</v>
      </c>
    </row>
    <row r="6504" spans="2:16" ht="14.25" customHeight="1">
      <c r="B6504" s="6" t="s">
        <v>14</v>
      </c>
      <c r="C6504" s="6">
        <v>1185732</v>
      </c>
      <c r="D6504" s="7">
        <v>44332</v>
      </c>
      <c r="E6504" s="7" t="str">
        <f t="shared" si="202"/>
        <v>May</v>
      </c>
      <c r="F6504" s="7" t="str">
        <f t="shared" si="203"/>
        <v>2021</v>
      </c>
      <c r="G6504" s="6" t="s">
        <v>27</v>
      </c>
      <c r="H6504" s="6" t="s">
        <v>100</v>
      </c>
      <c r="I6504" s="6" t="s">
        <v>101</v>
      </c>
      <c r="J6504" s="8" t="s">
        <v>21</v>
      </c>
      <c r="K6504" s="9">
        <v>33</v>
      </c>
      <c r="L6504" s="10">
        <v>101</v>
      </c>
      <c r="M6504" s="11">
        <v>3333</v>
      </c>
      <c r="N6504" s="11">
        <v>1699.83</v>
      </c>
      <c r="O6504" s="12">
        <v>0.51</v>
      </c>
      <c r="P6504" s="6" t="s">
        <v>83</v>
      </c>
    </row>
    <row r="6505" spans="2:16" ht="14.25" customHeight="1">
      <c r="B6505" s="6" t="s">
        <v>14</v>
      </c>
      <c r="C6505" s="6">
        <v>1185732</v>
      </c>
      <c r="D6505" s="7">
        <v>44332</v>
      </c>
      <c r="E6505" s="7" t="str">
        <f t="shared" si="202"/>
        <v>May</v>
      </c>
      <c r="F6505" s="7" t="str">
        <f t="shared" si="203"/>
        <v>2021</v>
      </c>
      <c r="G6505" s="6" t="s">
        <v>27</v>
      </c>
      <c r="H6505" s="6" t="s">
        <v>100</v>
      </c>
      <c r="I6505" s="6" t="s">
        <v>101</v>
      </c>
      <c r="J6505" s="8" t="s">
        <v>22</v>
      </c>
      <c r="K6505" s="9">
        <v>41</v>
      </c>
      <c r="L6505" s="10">
        <v>116</v>
      </c>
      <c r="M6505" s="11">
        <v>4756</v>
      </c>
      <c r="N6505" s="11">
        <v>2235.3199999999997</v>
      </c>
      <c r="O6505" s="12">
        <v>0.47</v>
      </c>
      <c r="P6505" s="6" t="s">
        <v>83</v>
      </c>
    </row>
    <row r="6506" spans="2:16" ht="14.25" customHeight="1">
      <c r="B6506" s="6" t="s">
        <v>14</v>
      </c>
      <c r="C6506" s="6">
        <v>1185732</v>
      </c>
      <c r="D6506" s="7">
        <v>44332</v>
      </c>
      <c r="E6506" s="7" t="str">
        <f t="shared" si="202"/>
        <v>May</v>
      </c>
      <c r="F6506" s="7" t="str">
        <f t="shared" si="203"/>
        <v>2021</v>
      </c>
      <c r="G6506" s="6" t="s">
        <v>27</v>
      </c>
      <c r="H6506" s="6" t="s">
        <v>100</v>
      </c>
      <c r="I6506" s="6" t="s">
        <v>101</v>
      </c>
      <c r="J6506" s="8" t="s">
        <v>23</v>
      </c>
      <c r="K6506" s="9">
        <v>47</v>
      </c>
      <c r="L6506" s="10">
        <v>140</v>
      </c>
      <c r="M6506" s="11">
        <v>6580</v>
      </c>
      <c r="N6506" s="11">
        <v>4211.2</v>
      </c>
      <c r="O6506" s="12">
        <v>0.64</v>
      </c>
      <c r="P6506" s="6" t="s">
        <v>83</v>
      </c>
    </row>
    <row r="6507" spans="2:16" ht="14.25" customHeight="1">
      <c r="B6507" s="6" t="s">
        <v>14</v>
      </c>
      <c r="C6507" s="6">
        <v>1185732</v>
      </c>
      <c r="D6507" s="7">
        <v>44365</v>
      </c>
      <c r="E6507" s="7" t="str">
        <f t="shared" si="202"/>
        <v>Jun</v>
      </c>
      <c r="F6507" s="7" t="str">
        <f t="shared" si="203"/>
        <v>2021</v>
      </c>
      <c r="G6507" s="6" t="s">
        <v>27</v>
      </c>
      <c r="H6507" s="6" t="s">
        <v>100</v>
      </c>
      <c r="I6507" s="6" t="s">
        <v>101</v>
      </c>
      <c r="J6507" s="8" t="s">
        <v>17</v>
      </c>
      <c r="K6507" s="9">
        <v>44</v>
      </c>
      <c r="L6507" s="10">
        <v>210</v>
      </c>
      <c r="M6507" s="11">
        <v>9240</v>
      </c>
      <c r="N6507" s="11">
        <v>4804.8</v>
      </c>
      <c r="O6507" s="12">
        <v>0.52</v>
      </c>
      <c r="P6507" s="6" t="s">
        <v>83</v>
      </c>
    </row>
    <row r="6508" spans="2:16" ht="14.25" customHeight="1">
      <c r="B6508" s="6" t="s">
        <v>14</v>
      </c>
      <c r="C6508" s="6">
        <v>1185732</v>
      </c>
      <c r="D6508" s="7">
        <v>44365</v>
      </c>
      <c r="E6508" s="7" t="str">
        <f t="shared" si="202"/>
        <v>Jun</v>
      </c>
      <c r="F6508" s="7" t="str">
        <f t="shared" si="203"/>
        <v>2021</v>
      </c>
      <c r="G6508" s="6" t="s">
        <v>27</v>
      </c>
      <c r="H6508" s="6" t="s">
        <v>100</v>
      </c>
      <c r="I6508" s="6" t="s">
        <v>101</v>
      </c>
      <c r="J6508" s="8" t="s">
        <v>19</v>
      </c>
      <c r="K6508" s="9">
        <v>37</v>
      </c>
      <c r="L6508" s="10">
        <v>125</v>
      </c>
      <c r="M6508" s="11">
        <v>4625</v>
      </c>
      <c r="N6508" s="11">
        <v>2173.75</v>
      </c>
      <c r="O6508" s="12">
        <v>0.47</v>
      </c>
      <c r="P6508" s="6" t="s">
        <v>83</v>
      </c>
    </row>
    <row r="6509" spans="2:16" ht="14.25" customHeight="1">
      <c r="B6509" s="6" t="s">
        <v>14</v>
      </c>
      <c r="C6509" s="6">
        <v>1185732</v>
      </c>
      <c r="D6509" s="7">
        <v>44365</v>
      </c>
      <c r="E6509" s="7" t="str">
        <f t="shared" si="202"/>
        <v>Jun</v>
      </c>
      <c r="F6509" s="7" t="str">
        <f t="shared" si="203"/>
        <v>2021</v>
      </c>
      <c r="G6509" s="6" t="s">
        <v>27</v>
      </c>
      <c r="H6509" s="6" t="s">
        <v>100</v>
      </c>
      <c r="I6509" s="6" t="s">
        <v>101</v>
      </c>
      <c r="J6509" s="8" t="s">
        <v>20</v>
      </c>
      <c r="K6509" s="9">
        <v>41</v>
      </c>
      <c r="L6509" s="10">
        <v>143</v>
      </c>
      <c r="M6509" s="11">
        <v>5863</v>
      </c>
      <c r="N6509" s="11">
        <v>3224.65</v>
      </c>
      <c r="O6509" s="12">
        <v>0.55000000000000004</v>
      </c>
      <c r="P6509" s="6" t="s">
        <v>83</v>
      </c>
    </row>
    <row r="6510" spans="2:16" ht="14.25" customHeight="1">
      <c r="B6510" s="6" t="s">
        <v>14</v>
      </c>
      <c r="C6510" s="6">
        <v>1185732</v>
      </c>
      <c r="D6510" s="7">
        <v>44365</v>
      </c>
      <c r="E6510" s="7" t="str">
        <f t="shared" si="202"/>
        <v>Jun</v>
      </c>
      <c r="F6510" s="7" t="str">
        <f t="shared" si="203"/>
        <v>2021</v>
      </c>
      <c r="G6510" s="6" t="s">
        <v>27</v>
      </c>
      <c r="H6510" s="6" t="s">
        <v>100</v>
      </c>
      <c r="I6510" s="6" t="s">
        <v>101</v>
      </c>
      <c r="J6510" s="8" t="s">
        <v>21</v>
      </c>
      <c r="K6510" s="9">
        <v>43</v>
      </c>
      <c r="L6510" s="10">
        <v>117</v>
      </c>
      <c r="M6510" s="11">
        <v>5031</v>
      </c>
      <c r="N6510" s="11">
        <v>2515.5</v>
      </c>
      <c r="O6510" s="12">
        <v>0.5</v>
      </c>
      <c r="P6510" s="6" t="s">
        <v>83</v>
      </c>
    </row>
    <row r="6511" spans="2:16" ht="14.25" customHeight="1">
      <c r="B6511" s="6" t="s">
        <v>14</v>
      </c>
      <c r="C6511" s="6">
        <v>1185732</v>
      </c>
      <c r="D6511" s="7">
        <v>44365</v>
      </c>
      <c r="E6511" s="7" t="str">
        <f t="shared" si="202"/>
        <v>Jun</v>
      </c>
      <c r="F6511" s="7" t="str">
        <f t="shared" si="203"/>
        <v>2021</v>
      </c>
      <c r="G6511" s="6" t="s">
        <v>27</v>
      </c>
      <c r="H6511" s="6" t="s">
        <v>100</v>
      </c>
      <c r="I6511" s="6" t="s">
        <v>101</v>
      </c>
      <c r="J6511" s="8" t="s">
        <v>22</v>
      </c>
      <c r="K6511" s="9">
        <v>57</v>
      </c>
      <c r="L6511" s="10">
        <v>135</v>
      </c>
      <c r="M6511" s="11">
        <v>7695</v>
      </c>
      <c r="N6511" s="11">
        <v>3462.7499999999995</v>
      </c>
      <c r="O6511" s="12">
        <v>0.44999999999999996</v>
      </c>
      <c r="P6511" s="6" t="s">
        <v>83</v>
      </c>
    </row>
    <row r="6512" spans="2:16" ht="14.25" customHeight="1">
      <c r="B6512" s="6" t="s">
        <v>14</v>
      </c>
      <c r="C6512" s="6">
        <v>1185732</v>
      </c>
      <c r="D6512" s="7">
        <v>44365</v>
      </c>
      <c r="E6512" s="7" t="str">
        <f t="shared" si="202"/>
        <v>Jun</v>
      </c>
      <c r="F6512" s="7" t="str">
        <f t="shared" si="203"/>
        <v>2021</v>
      </c>
      <c r="G6512" s="6" t="s">
        <v>27</v>
      </c>
      <c r="H6512" s="6" t="s">
        <v>100</v>
      </c>
      <c r="I6512" s="6" t="s">
        <v>101</v>
      </c>
      <c r="J6512" s="8" t="s">
        <v>23</v>
      </c>
      <c r="K6512" s="9">
        <v>60</v>
      </c>
      <c r="L6512" s="10">
        <v>188</v>
      </c>
      <c r="M6512" s="11">
        <v>11280</v>
      </c>
      <c r="N6512" s="11">
        <v>7106.4</v>
      </c>
      <c r="O6512" s="12">
        <v>0.63</v>
      </c>
      <c r="P6512" s="6" t="s">
        <v>83</v>
      </c>
    </row>
    <row r="6513" spans="2:16" ht="14.25" customHeight="1">
      <c r="B6513" s="6" t="s">
        <v>14</v>
      </c>
      <c r="C6513" s="6">
        <v>1185732</v>
      </c>
      <c r="D6513" s="7">
        <v>44393</v>
      </c>
      <c r="E6513" s="7" t="str">
        <f t="shared" si="202"/>
        <v>Jul</v>
      </c>
      <c r="F6513" s="7" t="str">
        <f t="shared" si="203"/>
        <v>2021</v>
      </c>
      <c r="G6513" s="6" t="s">
        <v>27</v>
      </c>
      <c r="H6513" s="6" t="s">
        <v>100</v>
      </c>
      <c r="I6513" s="6" t="s">
        <v>101</v>
      </c>
      <c r="J6513" s="8" t="s">
        <v>17</v>
      </c>
      <c r="K6513" s="9">
        <v>58</v>
      </c>
      <c r="L6513" s="10">
        <v>221</v>
      </c>
      <c r="M6513" s="11">
        <v>12818</v>
      </c>
      <c r="N6513" s="11">
        <v>6537.18</v>
      </c>
      <c r="O6513" s="12">
        <v>0.51</v>
      </c>
      <c r="P6513" s="6" t="s">
        <v>83</v>
      </c>
    </row>
    <row r="6514" spans="2:16" ht="14.25" customHeight="1">
      <c r="B6514" s="6" t="s">
        <v>25</v>
      </c>
      <c r="C6514" s="6">
        <v>1185732</v>
      </c>
      <c r="D6514" s="7">
        <v>44393</v>
      </c>
      <c r="E6514" s="7" t="str">
        <f t="shared" si="202"/>
        <v>Jul</v>
      </c>
      <c r="F6514" s="7" t="str">
        <f t="shared" si="203"/>
        <v>2021</v>
      </c>
      <c r="G6514" s="6" t="s">
        <v>27</v>
      </c>
      <c r="H6514" s="6" t="s">
        <v>100</v>
      </c>
      <c r="I6514" s="6" t="s">
        <v>101</v>
      </c>
      <c r="J6514" s="8" t="s">
        <v>19</v>
      </c>
      <c r="K6514" s="9">
        <v>53</v>
      </c>
      <c r="L6514" s="10">
        <v>156</v>
      </c>
      <c r="M6514" s="11">
        <v>8268</v>
      </c>
      <c r="N6514" s="11">
        <v>3720.5999999999995</v>
      </c>
      <c r="O6514" s="12">
        <v>0.44999999999999996</v>
      </c>
      <c r="P6514" s="6" t="s">
        <v>83</v>
      </c>
    </row>
    <row r="6515" spans="2:16" ht="14.25" customHeight="1">
      <c r="B6515" s="6" t="s">
        <v>25</v>
      </c>
      <c r="C6515" s="6">
        <v>1185732</v>
      </c>
      <c r="D6515" s="7">
        <v>44393</v>
      </c>
      <c r="E6515" s="7" t="str">
        <f t="shared" si="202"/>
        <v>Jul</v>
      </c>
      <c r="F6515" s="7" t="str">
        <f t="shared" si="203"/>
        <v>2021</v>
      </c>
      <c r="G6515" s="6" t="s">
        <v>27</v>
      </c>
      <c r="H6515" s="6" t="s">
        <v>100</v>
      </c>
      <c r="I6515" s="6" t="s">
        <v>101</v>
      </c>
      <c r="J6515" s="8" t="s">
        <v>20</v>
      </c>
      <c r="K6515" s="9">
        <v>48</v>
      </c>
      <c r="L6515" s="10">
        <v>142</v>
      </c>
      <c r="M6515" s="11">
        <v>6816</v>
      </c>
      <c r="N6515" s="11">
        <v>3408</v>
      </c>
      <c r="O6515" s="12">
        <v>0.5</v>
      </c>
      <c r="P6515" s="6" t="s">
        <v>83</v>
      </c>
    </row>
    <row r="6516" spans="2:16" ht="14.25" customHeight="1">
      <c r="B6516" s="6" t="s">
        <v>25</v>
      </c>
      <c r="C6516" s="6">
        <v>1185732</v>
      </c>
      <c r="D6516" s="7">
        <v>44393</v>
      </c>
      <c r="E6516" s="7" t="str">
        <f t="shared" si="202"/>
        <v>Jul</v>
      </c>
      <c r="F6516" s="7" t="str">
        <f t="shared" si="203"/>
        <v>2021</v>
      </c>
      <c r="G6516" s="6" t="s">
        <v>27</v>
      </c>
      <c r="H6516" s="6" t="s">
        <v>100</v>
      </c>
      <c r="I6516" s="6" t="s">
        <v>101</v>
      </c>
      <c r="J6516" s="8" t="s">
        <v>21</v>
      </c>
      <c r="K6516" s="9">
        <v>48</v>
      </c>
      <c r="L6516" s="10">
        <v>124</v>
      </c>
      <c r="M6516" s="11">
        <v>5952</v>
      </c>
      <c r="N6516" s="11">
        <v>3154.56</v>
      </c>
      <c r="O6516" s="12">
        <v>0.53</v>
      </c>
      <c r="P6516" s="6" t="s">
        <v>83</v>
      </c>
    </row>
    <row r="6517" spans="2:16" ht="14.25" customHeight="1">
      <c r="B6517" s="6" t="s">
        <v>25</v>
      </c>
      <c r="C6517" s="6">
        <v>1185732</v>
      </c>
      <c r="D6517" s="7">
        <v>44393</v>
      </c>
      <c r="E6517" s="7" t="str">
        <f t="shared" si="202"/>
        <v>Jul</v>
      </c>
      <c r="F6517" s="7" t="str">
        <f t="shared" si="203"/>
        <v>2021</v>
      </c>
      <c r="G6517" s="6" t="s">
        <v>27</v>
      </c>
      <c r="H6517" s="6" t="s">
        <v>100</v>
      </c>
      <c r="I6517" s="6" t="s">
        <v>101</v>
      </c>
      <c r="J6517" s="8" t="s">
        <v>22</v>
      </c>
      <c r="K6517" s="9">
        <v>59</v>
      </c>
      <c r="L6517" s="10">
        <v>150</v>
      </c>
      <c r="M6517" s="11">
        <v>8850</v>
      </c>
      <c r="N6517" s="11">
        <v>4248</v>
      </c>
      <c r="O6517" s="12">
        <v>0.48</v>
      </c>
      <c r="P6517" s="6" t="s">
        <v>83</v>
      </c>
    </row>
    <row r="6518" spans="2:16" ht="14.25" customHeight="1">
      <c r="B6518" s="6" t="s">
        <v>25</v>
      </c>
      <c r="C6518" s="6">
        <v>1185732</v>
      </c>
      <c r="D6518" s="7">
        <v>44393</v>
      </c>
      <c r="E6518" s="7" t="str">
        <f t="shared" si="202"/>
        <v>Jul</v>
      </c>
      <c r="F6518" s="7" t="str">
        <f t="shared" si="203"/>
        <v>2021</v>
      </c>
      <c r="G6518" s="6" t="s">
        <v>27</v>
      </c>
      <c r="H6518" s="6" t="s">
        <v>100</v>
      </c>
      <c r="I6518" s="6" t="s">
        <v>101</v>
      </c>
      <c r="J6518" s="8" t="s">
        <v>23</v>
      </c>
      <c r="K6518" s="9">
        <v>61</v>
      </c>
      <c r="L6518" s="10">
        <v>176</v>
      </c>
      <c r="M6518" s="11">
        <v>10736</v>
      </c>
      <c r="N6518" s="11">
        <v>6548.96</v>
      </c>
      <c r="O6518" s="12">
        <v>0.61</v>
      </c>
      <c r="P6518" s="6" t="s">
        <v>83</v>
      </c>
    </row>
    <row r="6519" spans="2:16" ht="14.25" customHeight="1">
      <c r="B6519" s="6" t="s">
        <v>25</v>
      </c>
      <c r="C6519" s="6">
        <v>1185732</v>
      </c>
      <c r="D6519" s="7">
        <v>44425</v>
      </c>
      <c r="E6519" s="7" t="str">
        <f t="shared" si="202"/>
        <v>Aug</v>
      </c>
      <c r="F6519" s="7" t="str">
        <f t="shared" si="203"/>
        <v>2021</v>
      </c>
      <c r="G6519" s="6" t="s">
        <v>27</v>
      </c>
      <c r="H6519" s="6" t="s">
        <v>100</v>
      </c>
      <c r="I6519" s="6" t="s">
        <v>101</v>
      </c>
      <c r="J6519" s="8" t="s">
        <v>17</v>
      </c>
      <c r="K6519" s="9">
        <v>56</v>
      </c>
      <c r="L6519" s="10">
        <v>215</v>
      </c>
      <c r="M6519" s="11">
        <v>12040</v>
      </c>
      <c r="N6519" s="11">
        <v>6501.6</v>
      </c>
      <c r="O6519" s="12">
        <v>0.54</v>
      </c>
      <c r="P6519" s="6" t="s">
        <v>83</v>
      </c>
    </row>
    <row r="6520" spans="2:16" ht="14.25" customHeight="1">
      <c r="B6520" s="6" t="s">
        <v>25</v>
      </c>
      <c r="C6520" s="6">
        <v>1185732</v>
      </c>
      <c r="D6520" s="7">
        <v>44425</v>
      </c>
      <c r="E6520" s="7" t="str">
        <f t="shared" si="202"/>
        <v>Aug</v>
      </c>
      <c r="F6520" s="7" t="str">
        <f t="shared" si="203"/>
        <v>2021</v>
      </c>
      <c r="G6520" s="6" t="s">
        <v>27</v>
      </c>
      <c r="H6520" s="6" t="s">
        <v>100</v>
      </c>
      <c r="I6520" s="6" t="s">
        <v>101</v>
      </c>
      <c r="J6520" s="8" t="s">
        <v>19</v>
      </c>
      <c r="K6520" s="9">
        <v>50</v>
      </c>
      <c r="L6520" s="10">
        <v>168</v>
      </c>
      <c r="M6520" s="11">
        <v>8400</v>
      </c>
      <c r="N6520" s="11">
        <v>4032</v>
      </c>
      <c r="O6520" s="12">
        <v>0.48</v>
      </c>
      <c r="P6520" s="6" t="s">
        <v>83</v>
      </c>
    </row>
    <row r="6521" spans="2:16" ht="14.25" customHeight="1">
      <c r="B6521" s="6" t="s">
        <v>25</v>
      </c>
      <c r="C6521" s="6">
        <v>1185732</v>
      </c>
      <c r="D6521" s="7">
        <v>44425</v>
      </c>
      <c r="E6521" s="7" t="str">
        <f t="shared" si="202"/>
        <v>Aug</v>
      </c>
      <c r="F6521" s="7" t="str">
        <f t="shared" si="203"/>
        <v>2021</v>
      </c>
      <c r="G6521" s="6" t="s">
        <v>27</v>
      </c>
      <c r="H6521" s="6" t="s">
        <v>100</v>
      </c>
      <c r="I6521" s="6" t="s">
        <v>101</v>
      </c>
      <c r="J6521" s="8" t="s">
        <v>20</v>
      </c>
      <c r="K6521" s="9">
        <v>48</v>
      </c>
      <c r="L6521" s="10">
        <v>147</v>
      </c>
      <c r="M6521" s="11">
        <v>7056</v>
      </c>
      <c r="N6521" s="11">
        <v>3669.1200000000003</v>
      </c>
      <c r="O6521" s="12">
        <v>0.52</v>
      </c>
      <c r="P6521" s="6" t="s">
        <v>83</v>
      </c>
    </row>
    <row r="6522" spans="2:16" ht="14.25" customHeight="1">
      <c r="B6522" s="6" t="s">
        <v>25</v>
      </c>
      <c r="C6522" s="6">
        <v>1185732</v>
      </c>
      <c r="D6522" s="7">
        <v>44425</v>
      </c>
      <c r="E6522" s="7" t="str">
        <f t="shared" si="202"/>
        <v>Aug</v>
      </c>
      <c r="F6522" s="7" t="str">
        <f t="shared" si="203"/>
        <v>2021</v>
      </c>
      <c r="G6522" s="6" t="s">
        <v>27</v>
      </c>
      <c r="H6522" s="6" t="s">
        <v>100</v>
      </c>
      <c r="I6522" s="6" t="s">
        <v>101</v>
      </c>
      <c r="J6522" s="8" t="s">
        <v>21</v>
      </c>
      <c r="K6522" s="9">
        <v>39</v>
      </c>
      <c r="L6522" s="10">
        <v>128</v>
      </c>
      <c r="M6522" s="11">
        <v>4992</v>
      </c>
      <c r="N6522" s="11">
        <v>2595.84</v>
      </c>
      <c r="O6522" s="12">
        <v>0.52</v>
      </c>
      <c r="P6522" s="6" t="s">
        <v>83</v>
      </c>
    </row>
    <row r="6523" spans="2:16" ht="14.25" customHeight="1">
      <c r="B6523" s="6" t="s">
        <v>25</v>
      </c>
      <c r="C6523" s="6">
        <v>1185732</v>
      </c>
      <c r="D6523" s="7">
        <v>44425</v>
      </c>
      <c r="E6523" s="7" t="str">
        <f t="shared" si="202"/>
        <v>Aug</v>
      </c>
      <c r="F6523" s="7" t="str">
        <f t="shared" si="203"/>
        <v>2021</v>
      </c>
      <c r="G6523" s="6" t="s">
        <v>27</v>
      </c>
      <c r="H6523" s="6" t="s">
        <v>100</v>
      </c>
      <c r="I6523" s="6" t="s">
        <v>101</v>
      </c>
      <c r="J6523" s="8" t="s">
        <v>22</v>
      </c>
      <c r="K6523" s="9">
        <v>46</v>
      </c>
      <c r="L6523" s="10">
        <v>122</v>
      </c>
      <c r="M6523" s="11">
        <v>5612</v>
      </c>
      <c r="N6523" s="11">
        <v>2525.3999999999996</v>
      </c>
      <c r="O6523" s="12">
        <v>0.44999999999999996</v>
      </c>
      <c r="P6523" s="6" t="s">
        <v>83</v>
      </c>
    </row>
    <row r="6524" spans="2:16" ht="14.25" customHeight="1">
      <c r="B6524" s="6" t="s">
        <v>25</v>
      </c>
      <c r="C6524" s="6">
        <v>1185732</v>
      </c>
      <c r="D6524" s="7">
        <v>44425</v>
      </c>
      <c r="E6524" s="7" t="str">
        <f t="shared" si="202"/>
        <v>Aug</v>
      </c>
      <c r="F6524" s="7" t="str">
        <f t="shared" si="203"/>
        <v>2021</v>
      </c>
      <c r="G6524" s="6" t="s">
        <v>27</v>
      </c>
      <c r="H6524" s="6" t="s">
        <v>100</v>
      </c>
      <c r="I6524" s="6" t="s">
        <v>101</v>
      </c>
      <c r="J6524" s="8" t="s">
        <v>23</v>
      </c>
      <c r="K6524" s="9">
        <v>53</v>
      </c>
      <c r="L6524" s="10">
        <v>169</v>
      </c>
      <c r="M6524" s="11">
        <v>8957</v>
      </c>
      <c r="N6524" s="11">
        <v>5822.05</v>
      </c>
      <c r="O6524" s="12">
        <v>0.65</v>
      </c>
      <c r="P6524" s="6" t="s">
        <v>83</v>
      </c>
    </row>
    <row r="6525" spans="2:16" ht="14.25" customHeight="1">
      <c r="B6525" s="6" t="s">
        <v>25</v>
      </c>
      <c r="C6525" s="6">
        <v>1185732</v>
      </c>
      <c r="D6525" s="7">
        <v>44455</v>
      </c>
      <c r="E6525" s="7" t="str">
        <f t="shared" si="202"/>
        <v>Sep</v>
      </c>
      <c r="F6525" s="7" t="str">
        <f t="shared" si="203"/>
        <v>2021</v>
      </c>
      <c r="G6525" s="6" t="s">
        <v>27</v>
      </c>
      <c r="H6525" s="6" t="s">
        <v>100</v>
      </c>
      <c r="I6525" s="6" t="s">
        <v>101</v>
      </c>
      <c r="J6525" s="8" t="s">
        <v>17</v>
      </c>
      <c r="K6525" s="9">
        <v>47</v>
      </c>
      <c r="L6525" s="10">
        <v>203</v>
      </c>
      <c r="M6525" s="11">
        <v>9541</v>
      </c>
      <c r="N6525" s="11">
        <v>5152.1400000000003</v>
      </c>
      <c r="O6525" s="12">
        <v>0.54</v>
      </c>
      <c r="P6525" s="6" t="s">
        <v>83</v>
      </c>
    </row>
    <row r="6526" spans="2:16" ht="14.25" customHeight="1">
      <c r="B6526" s="6" t="s">
        <v>25</v>
      </c>
      <c r="C6526" s="6">
        <v>1185732</v>
      </c>
      <c r="D6526" s="7">
        <v>44455</v>
      </c>
      <c r="E6526" s="7" t="str">
        <f t="shared" si="202"/>
        <v>Sep</v>
      </c>
      <c r="F6526" s="7" t="str">
        <f t="shared" si="203"/>
        <v>2021</v>
      </c>
      <c r="G6526" s="6" t="s">
        <v>27</v>
      </c>
      <c r="H6526" s="6" t="s">
        <v>100</v>
      </c>
      <c r="I6526" s="6" t="s">
        <v>101</v>
      </c>
      <c r="J6526" s="8" t="s">
        <v>19</v>
      </c>
      <c r="K6526" s="9">
        <v>42</v>
      </c>
      <c r="L6526" s="10">
        <v>147</v>
      </c>
      <c r="M6526" s="11">
        <v>6174</v>
      </c>
      <c r="N6526" s="11">
        <v>2778.2999999999997</v>
      </c>
      <c r="O6526" s="12">
        <v>0.44999999999999996</v>
      </c>
      <c r="P6526" s="6" t="s">
        <v>83</v>
      </c>
    </row>
    <row r="6527" spans="2:16" ht="14.25" customHeight="1">
      <c r="B6527" s="6" t="s">
        <v>25</v>
      </c>
      <c r="C6527" s="6">
        <v>1185732</v>
      </c>
      <c r="D6527" s="7">
        <v>44455</v>
      </c>
      <c r="E6527" s="7" t="str">
        <f t="shared" si="202"/>
        <v>Sep</v>
      </c>
      <c r="F6527" s="7" t="str">
        <f t="shared" si="203"/>
        <v>2021</v>
      </c>
      <c r="G6527" s="6" t="s">
        <v>27</v>
      </c>
      <c r="H6527" s="6" t="s">
        <v>100</v>
      </c>
      <c r="I6527" s="6" t="s">
        <v>101</v>
      </c>
      <c r="J6527" s="8" t="s">
        <v>20</v>
      </c>
      <c r="K6527" s="9">
        <v>19</v>
      </c>
      <c r="L6527" s="10">
        <v>123</v>
      </c>
      <c r="M6527" s="11">
        <v>2337</v>
      </c>
      <c r="N6527" s="11">
        <v>1168.5</v>
      </c>
      <c r="O6527" s="12">
        <v>0.5</v>
      </c>
      <c r="P6527" s="6" t="s">
        <v>83</v>
      </c>
    </row>
    <row r="6528" spans="2:16" ht="14.25" customHeight="1">
      <c r="B6528" s="6" t="s">
        <v>25</v>
      </c>
      <c r="C6528" s="6">
        <v>1185732</v>
      </c>
      <c r="D6528" s="7">
        <v>44455</v>
      </c>
      <c r="E6528" s="7" t="str">
        <f t="shared" si="202"/>
        <v>Sep</v>
      </c>
      <c r="F6528" s="7" t="str">
        <f t="shared" si="203"/>
        <v>2021</v>
      </c>
      <c r="G6528" s="6" t="s">
        <v>27</v>
      </c>
      <c r="H6528" s="6" t="s">
        <v>100</v>
      </c>
      <c r="I6528" s="6" t="s">
        <v>101</v>
      </c>
      <c r="J6528" s="8" t="s">
        <v>21</v>
      </c>
      <c r="K6528" s="9">
        <v>19</v>
      </c>
      <c r="L6528" s="10">
        <v>100</v>
      </c>
      <c r="M6528" s="11">
        <v>1900</v>
      </c>
      <c r="N6528" s="11">
        <v>1045</v>
      </c>
      <c r="O6528" s="12">
        <v>0.55000000000000004</v>
      </c>
      <c r="P6528" s="6" t="s">
        <v>83</v>
      </c>
    </row>
    <row r="6529" spans="2:16" ht="14.25" customHeight="1">
      <c r="B6529" s="6" t="s">
        <v>25</v>
      </c>
      <c r="C6529" s="6">
        <v>1185732</v>
      </c>
      <c r="D6529" s="7">
        <v>44455</v>
      </c>
      <c r="E6529" s="7" t="str">
        <f t="shared" si="202"/>
        <v>Sep</v>
      </c>
      <c r="F6529" s="7" t="str">
        <f t="shared" si="203"/>
        <v>2021</v>
      </c>
      <c r="G6529" s="6" t="s">
        <v>27</v>
      </c>
      <c r="H6529" s="6" t="s">
        <v>100</v>
      </c>
      <c r="I6529" s="6" t="s">
        <v>101</v>
      </c>
      <c r="J6529" s="8" t="s">
        <v>22</v>
      </c>
      <c r="K6529" s="9">
        <v>29</v>
      </c>
      <c r="L6529" s="10">
        <v>108</v>
      </c>
      <c r="M6529" s="11">
        <v>3132</v>
      </c>
      <c r="N6529" s="11">
        <v>1503.36</v>
      </c>
      <c r="O6529" s="12">
        <v>0.48</v>
      </c>
      <c r="P6529" s="6" t="s">
        <v>83</v>
      </c>
    </row>
    <row r="6530" spans="2:16" ht="14.25" customHeight="1">
      <c r="B6530" s="6" t="s">
        <v>25</v>
      </c>
      <c r="C6530" s="6">
        <v>1185732</v>
      </c>
      <c r="D6530" s="7">
        <v>44455</v>
      </c>
      <c r="E6530" s="7" t="str">
        <f t="shared" si="202"/>
        <v>Sep</v>
      </c>
      <c r="F6530" s="7" t="str">
        <f t="shared" si="203"/>
        <v>2021</v>
      </c>
      <c r="G6530" s="6" t="s">
        <v>27</v>
      </c>
      <c r="H6530" s="6" t="s">
        <v>100</v>
      </c>
      <c r="I6530" s="6" t="s">
        <v>101</v>
      </c>
      <c r="J6530" s="8" t="s">
        <v>23</v>
      </c>
      <c r="K6530" s="9">
        <v>32</v>
      </c>
      <c r="L6530" s="10">
        <v>130</v>
      </c>
      <c r="M6530" s="11">
        <v>4160</v>
      </c>
      <c r="N6530" s="11">
        <v>2579.1999999999998</v>
      </c>
      <c r="O6530" s="12">
        <v>0.62</v>
      </c>
      <c r="P6530" s="6" t="s">
        <v>83</v>
      </c>
    </row>
    <row r="6531" spans="2:16" ht="14.25" customHeight="1">
      <c r="B6531" s="6" t="s">
        <v>25</v>
      </c>
      <c r="C6531" s="6">
        <v>1185732</v>
      </c>
      <c r="D6531" s="7">
        <v>44487</v>
      </c>
      <c r="E6531" s="7" t="str">
        <f t="shared" si="202"/>
        <v>Oct</v>
      </c>
      <c r="F6531" s="7" t="str">
        <f t="shared" si="203"/>
        <v>2021</v>
      </c>
      <c r="G6531" s="6" t="s">
        <v>27</v>
      </c>
      <c r="H6531" s="6" t="s">
        <v>100</v>
      </c>
      <c r="I6531" s="6" t="s">
        <v>101</v>
      </c>
      <c r="J6531" s="8" t="s">
        <v>17</v>
      </c>
      <c r="K6531" s="9">
        <v>32</v>
      </c>
      <c r="L6531" s="10">
        <v>176</v>
      </c>
      <c r="M6531" s="11">
        <v>5632</v>
      </c>
      <c r="N6531" s="11">
        <v>3041.28</v>
      </c>
      <c r="O6531" s="12">
        <v>0.54</v>
      </c>
      <c r="P6531" s="6" t="s">
        <v>83</v>
      </c>
    </row>
    <row r="6532" spans="2:16" ht="14.25" customHeight="1">
      <c r="B6532" s="6" t="s">
        <v>25</v>
      </c>
      <c r="C6532" s="6">
        <v>1185732</v>
      </c>
      <c r="D6532" s="7">
        <v>44487</v>
      </c>
      <c r="E6532" s="7" t="str">
        <f t="shared" si="202"/>
        <v>Oct</v>
      </c>
      <c r="F6532" s="7" t="str">
        <f t="shared" si="203"/>
        <v>2021</v>
      </c>
      <c r="G6532" s="6" t="s">
        <v>27</v>
      </c>
      <c r="H6532" s="6" t="s">
        <v>100</v>
      </c>
      <c r="I6532" s="6" t="s">
        <v>101</v>
      </c>
      <c r="J6532" s="8" t="s">
        <v>19</v>
      </c>
      <c r="K6532" s="9">
        <v>25</v>
      </c>
      <c r="L6532" s="10">
        <v>145</v>
      </c>
      <c r="M6532" s="11">
        <v>3625</v>
      </c>
      <c r="N6532" s="11">
        <v>1631.2499999999998</v>
      </c>
      <c r="O6532" s="12">
        <v>0.44999999999999996</v>
      </c>
      <c r="P6532" s="6" t="s">
        <v>83</v>
      </c>
    </row>
    <row r="6533" spans="2:16" ht="14.25" customHeight="1">
      <c r="B6533" s="6" t="s">
        <v>25</v>
      </c>
      <c r="C6533" s="6">
        <v>1185732</v>
      </c>
      <c r="D6533" s="7">
        <v>44487</v>
      </c>
      <c r="E6533" s="7" t="str">
        <f t="shared" si="202"/>
        <v>Oct</v>
      </c>
      <c r="F6533" s="7" t="str">
        <f t="shared" si="203"/>
        <v>2021</v>
      </c>
      <c r="G6533" s="6" t="s">
        <v>27</v>
      </c>
      <c r="H6533" s="6" t="s">
        <v>100</v>
      </c>
      <c r="I6533" s="6" t="s">
        <v>101</v>
      </c>
      <c r="J6533" s="8" t="s">
        <v>20</v>
      </c>
      <c r="K6533" s="9">
        <v>24</v>
      </c>
      <c r="L6533" s="10">
        <v>98</v>
      </c>
      <c r="M6533" s="11">
        <v>2352</v>
      </c>
      <c r="N6533" s="11">
        <v>1270.0800000000002</v>
      </c>
      <c r="O6533" s="12">
        <v>0.54</v>
      </c>
      <c r="P6533" s="6" t="s">
        <v>83</v>
      </c>
    </row>
    <row r="6534" spans="2:16" ht="14.25" customHeight="1">
      <c r="B6534" s="6" t="s">
        <v>25</v>
      </c>
      <c r="C6534" s="6">
        <v>1185732</v>
      </c>
      <c r="D6534" s="7">
        <v>44487</v>
      </c>
      <c r="E6534" s="7" t="str">
        <f t="shared" si="202"/>
        <v>Oct</v>
      </c>
      <c r="F6534" s="7" t="str">
        <f t="shared" si="203"/>
        <v>2021</v>
      </c>
      <c r="G6534" s="6" t="s">
        <v>27</v>
      </c>
      <c r="H6534" s="6" t="s">
        <v>100</v>
      </c>
      <c r="I6534" s="6" t="s">
        <v>101</v>
      </c>
      <c r="J6534" s="8" t="s">
        <v>21</v>
      </c>
      <c r="K6534" s="9">
        <v>23</v>
      </c>
      <c r="L6534" s="10">
        <v>105</v>
      </c>
      <c r="M6534" s="11">
        <v>2415</v>
      </c>
      <c r="N6534" s="11">
        <v>1207.5</v>
      </c>
      <c r="O6534" s="12">
        <v>0.5</v>
      </c>
      <c r="P6534" s="6" t="s">
        <v>83</v>
      </c>
    </row>
    <row r="6535" spans="2:16" ht="14.25" customHeight="1">
      <c r="B6535" s="6" t="s">
        <v>25</v>
      </c>
      <c r="C6535" s="6">
        <v>1185732</v>
      </c>
      <c r="D6535" s="7">
        <v>44487</v>
      </c>
      <c r="E6535" s="7" t="str">
        <f t="shared" ref="E6535:E6598" si="204">TEXT(D6535,"mmm")</f>
        <v>Oct</v>
      </c>
      <c r="F6535" s="7" t="str">
        <f t="shared" ref="F6535:F6598" si="205">TEXT(D6535,"yyyy")</f>
        <v>2021</v>
      </c>
      <c r="G6535" s="6" t="s">
        <v>27</v>
      </c>
      <c r="H6535" s="6" t="s">
        <v>100</v>
      </c>
      <c r="I6535" s="6" t="s">
        <v>101</v>
      </c>
      <c r="J6535" s="8" t="s">
        <v>22</v>
      </c>
      <c r="K6535" s="9">
        <v>32</v>
      </c>
      <c r="L6535" s="10">
        <v>98</v>
      </c>
      <c r="M6535" s="11">
        <v>3136</v>
      </c>
      <c r="N6535" s="11">
        <v>1568</v>
      </c>
      <c r="O6535" s="12">
        <v>0.5</v>
      </c>
      <c r="P6535" s="6" t="s">
        <v>83</v>
      </c>
    </row>
    <row r="6536" spans="2:16" ht="14.25" customHeight="1">
      <c r="B6536" s="6" t="s">
        <v>26</v>
      </c>
      <c r="C6536" s="6">
        <v>1185732</v>
      </c>
      <c r="D6536" s="7">
        <v>44487</v>
      </c>
      <c r="E6536" s="7" t="str">
        <f t="shared" si="204"/>
        <v>Oct</v>
      </c>
      <c r="F6536" s="7" t="str">
        <f t="shared" si="205"/>
        <v>2021</v>
      </c>
      <c r="G6536" s="6" t="s">
        <v>27</v>
      </c>
      <c r="H6536" s="6" t="s">
        <v>100</v>
      </c>
      <c r="I6536" s="6" t="s">
        <v>101</v>
      </c>
      <c r="J6536" s="8" t="s">
        <v>23</v>
      </c>
      <c r="K6536" s="9">
        <v>33</v>
      </c>
      <c r="L6536" s="10">
        <v>124</v>
      </c>
      <c r="M6536" s="11">
        <v>4092</v>
      </c>
      <c r="N6536" s="11">
        <v>2618.88</v>
      </c>
      <c r="O6536" s="12">
        <v>0.64</v>
      </c>
      <c r="P6536" s="6" t="s">
        <v>83</v>
      </c>
    </row>
    <row r="6537" spans="2:16" ht="14.25" customHeight="1">
      <c r="B6537" s="6" t="s">
        <v>26</v>
      </c>
      <c r="C6537" s="6">
        <v>1185732</v>
      </c>
      <c r="D6537" s="7">
        <v>44517</v>
      </c>
      <c r="E6537" s="7" t="str">
        <f t="shared" si="204"/>
        <v>Nov</v>
      </c>
      <c r="F6537" s="7" t="str">
        <f t="shared" si="205"/>
        <v>2021</v>
      </c>
      <c r="G6537" s="6" t="s">
        <v>27</v>
      </c>
      <c r="H6537" s="6" t="s">
        <v>100</v>
      </c>
      <c r="I6537" s="6" t="s">
        <v>101</v>
      </c>
      <c r="J6537" s="8" t="s">
        <v>17</v>
      </c>
      <c r="K6537" s="9">
        <v>28</v>
      </c>
      <c r="L6537" s="10">
        <v>163</v>
      </c>
      <c r="M6537" s="11">
        <v>4564</v>
      </c>
      <c r="N6537" s="11">
        <v>2464.56</v>
      </c>
      <c r="O6537" s="12">
        <v>0.54</v>
      </c>
      <c r="P6537" s="6" t="s">
        <v>83</v>
      </c>
    </row>
    <row r="6538" spans="2:16" ht="14.25" customHeight="1">
      <c r="B6538" s="6" t="s">
        <v>26</v>
      </c>
      <c r="C6538" s="6">
        <v>1185732</v>
      </c>
      <c r="D6538" s="7">
        <v>44517</v>
      </c>
      <c r="E6538" s="7" t="str">
        <f t="shared" si="204"/>
        <v>Nov</v>
      </c>
      <c r="F6538" s="7" t="str">
        <f t="shared" si="205"/>
        <v>2021</v>
      </c>
      <c r="G6538" s="6" t="s">
        <v>27</v>
      </c>
      <c r="H6538" s="6" t="s">
        <v>100</v>
      </c>
      <c r="I6538" s="6" t="s">
        <v>101</v>
      </c>
      <c r="J6538" s="8" t="s">
        <v>19</v>
      </c>
      <c r="K6538" s="9">
        <v>18</v>
      </c>
      <c r="L6538" s="10">
        <v>117</v>
      </c>
      <c r="M6538" s="11">
        <v>2106</v>
      </c>
      <c r="N6538" s="11">
        <v>947.69999999999993</v>
      </c>
      <c r="O6538" s="12">
        <v>0.44999999999999996</v>
      </c>
      <c r="P6538" s="6" t="s">
        <v>83</v>
      </c>
    </row>
    <row r="6539" spans="2:16" ht="14.25" customHeight="1">
      <c r="B6539" s="6" t="s">
        <v>26</v>
      </c>
      <c r="C6539" s="6">
        <v>1185732</v>
      </c>
      <c r="D6539" s="7">
        <v>44517</v>
      </c>
      <c r="E6539" s="7" t="str">
        <f t="shared" si="204"/>
        <v>Nov</v>
      </c>
      <c r="F6539" s="7" t="str">
        <f t="shared" si="205"/>
        <v>2021</v>
      </c>
      <c r="G6539" s="6" t="s">
        <v>27</v>
      </c>
      <c r="H6539" s="6" t="s">
        <v>100</v>
      </c>
      <c r="I6539" s="6" t="s">
        <v>101</v>
      </c>
      <c r="J6539" s="8" t="s">
        <v>20</v>
      </c>
      <c r="K6539" s="9">
        <v>28</v>
      </c>
      <c r="L6539" s="10">
        <v>111</v>
      </c>
      <c r="M6539" s="11">
        <v>3108</v>
      </c>
      <c r="N6539" s="11">
        <v>1678.3200000000002</v>
      </c>
      <c r="O6539" s="12">
        <v>0.54</v>
      </c>
      <c r="P6539" s="6" t="s">
        <v>83</v>
      </c>
    </row>
    <row r="6540" spans="2:16" ht="14.25" customHeight="1">
      <c r="B6540" s="6" t="s">
        <v>26</v>
      </c>
      <c r="C6540" s="6">
        <v>1185732</v>
      </c>
      <c r="D6540" s="7">
        <v>44517</v>
      </c>
      <c r="E6540" s="7" t="str">
        <f t="shared" si="204"/>
        <v>Nov</v>
      </c>
      <c r="F6540" s="7" t="str">
        <f t="shared" si="205"/>
        <v>2021</v>
      </c>
      <c r="G6540" s="6" t="s">
        <v>27</v>
      </c>
      <c r="H6540" s="6" t="s">
        <v>100</v>
      </c>
      <c r="I6540" s="6" t="s">
        <v>101</v>
      </c>
      <c r="J6540" s="8" t="s">
        <v>21</v>
      </c>
      <c r="K6540" s="9">
        <v>54</v>
      </c>
      <c r="L6540" s="10">
        <v>117</v>
      </c>
      <c r="M6540" s="11">
        <v>6318</v>
      </c>
      <c r="N6540" s="11">
        <v>3348.54</v>
      </c>
      <c r="O6540" s="12">
        <v>0.53</v>
      </c>
      <c r="P6540" s="6" t="s">
        <v>83</v>
      </c>
    </row>
    <row r="6541" spans="2:16" ht="14.25" customHeight="1">
      <c r="B6541" s="6" t="s">
        <v>26</v>
      </c>
      <c r="C6541" s="6">
        <v>1185732</v>
      </c>
      <c r="D6541" s="7">
        <v>44517</v>
      </c>
      <c r="E6541" s="7" t="str">
        <f t="shared" si="204"/>
        <v>Nov</v>
      </c>
      <c r="F6541" s="7" t="str">
        <f t="shared" si="205"/>
        <v>2021</v>
      </c>
      <c r="G6541" s="6" t="s">
        <v>27</v>
      </c>
      <c r="H6541" s="6" t="s">
        <v>100</v>
      </c>
      <c r="I6541" s="6" t="s">
        <v>101</v>
      </c>
      <c r="J6541" s="8" t="s">
        <v>22</v>
      </c>
      <c r="K6541" s="9">
        <v>71</v>
      </c>
      <c r="L6541" s="10">
        <v>123</v>
      </c>
      <c r="M6541" s="11">
        <v>8733</v>
      </c>
      <c r="N6541" s="11">
        <v>3929.8499999999995</v>
      </c>
      <c r="O6541" s="12">
        <v>0.44999999999999996</v>
      </c>
      <c r="P6541" s="6" t="s">
        <v>83</v>
      </c>
    </row>
    <row r="6542" spans="2:16" ht="14.25" customHeight="1">
      <c r="B6542" s="6" t="s">
        <v>26</v>
      </c>
      <c r="C6542" s="6">
        <v>1185732</v>
      </c>
      <c r="D6542" s="7">
        <v>44517</v>
      </c>
      <c r="E6542" s="7" t="str">
        <f t="shared" si="204"/>
        <v>Nov</v>
      </c>
      <c r="F6542" s="7" t="str">
        <f t="shared" si="205"/>
        <v>2021</v>
      </c>
      <c r="G6542" s="6" t="s">
        <v>27</v>
      </c>
      <c r="H6542" s="6" t="s">
        <v>100</v>
      </c>
      <c r="I6542" s="6" t="s">
        <v>101</v>
      </c>
      <c r="J6542" s="8" t="s">
        <v>23</v>
      </c>
      <c r="K6542" s="9">
        <v>68</v>
      </c>
      <c r="L6542" s="10">
        <v>158</v>
      </c>
      <c r="M6542" s="11">
        <v>10744</v>
      </c>
      <c r="N6542" s="11">
        <v>6553.84</v>
      </c>
      <c r="O6542" s="12">
        <v>0.61</v>
      </c>
      <c r="P6542" s="6" t="s">
        <v>83</v>
      </c>
    </row>
    <row r="6543" spans="2:16" ht="14.25" customHeight="1">
      <c r="B6543" s="6" t="s">
        <v>26</v>
      </c>
      <c r="C6543" s="6">
        <v>1185732</v>
      </c>
      <c r="D6543" s="7">
        <v>44546</v>
      </c>
      <c r="E6543" s="7" t="str">
        <f t="shared" si="204"/>
        <v>Dec</v>
      </c>
      <c r="F6543" s="7" t="str">
        <f t="shared" si="205"/>
        <v>2021</v>
      </c>
      <c r="G6543" s="6" t="s">
        <v>27</v>
      </c>
      <c r="H6543" s="6" t="s">
        <v>100</v>
      </c>
      <c r="I6543" s="6" t="s">
        <v>101</v>
      </c>
      <c r="J6543" s="8" t="s">
        <v>17</v>
      </c>
      <c r="K6543" s="9">
        <v>68</v>
      </c>
      <c r="L6543" s="10">
        <v>194</v>
      </c>
      <c r="M6543" s="11">
        <v>13192</v>
      </c>
      <c r="N6543" s="11">
        <v>6991.76</v>
      </c>
      <c r="O6543" s="12">
        <v>0.53</v>
      </c>
      <c r="P6543" s="6" t="s">
        <v>83</v>
      </c>
    </row>
    <row r="6544" spans="2:16" ht="14.25" customHeight="1">
      <c r="B6544" s="6" t="s">
        <v>26</v>
      </c>
      <c r="C6544" s="6">
        <v>1185732</v>
      </c>
      <c r="D6544" s="7">
        <v>44546</v>
      </c>
      <c r="E6544" s="7" t="str">
        <f t="shared" si="204"/>
        <v>Dec</v>
      </c>
      <c r="F6544" s="7" t="str">
        <f t="shared" si="205"/>
        <v>2021</v>
      </c>
      <c r="G6544" s="6" t="s">
        <v>27</v>
      </c>
      <c r="H6544" s="6" t="s">
        <v>100</v>
      </c>
      <c r="I6544" s="6" t="s">
        <v>101</v>
      </c>
      <c r="J6544" s="8" t="s">
        <v>19</v>
      </c>
      <c r="K6544" s="9">
        <v>58</v>
      </c>
      <c r="L6544" s="10">
        <v>155</v>
      </c>
      <c r="M6544" s="11">
        <v>8990</v>
      </c>
      <c r="N6544" s="11">
        <v>4405.1000000000004</v>
      </c>
      <c r="O6544" s="12">
        <v>0.49</v>
      </c>
      <c r="P6544" s="6" t="s">
        <v>83</v>
      </c>
    </row>
    <row r="6545" spans="2:16" ht="14.25" customHeight="1">
      <c r="B6545" s="6" t="s">
        <v>26</v>
      </c>
      <c r="C6545" s="6">
        <v>1185732</v>
      </c>
      <c r="D6545" s="7">
        <v>44546</v>
      </c>
      <c r="E6545" s="7" t="str">
        <f t="shared" si="204"/>
        <v>Dec</v>
      </c>
      <c r="F6545" s="7" t="str">
        <f t="shared" si="205"/>
        <v>2021</v>
      </c>
      <c r="G6545" s="6" t="s">
        <v>27</v>
      </c>
      <c r="H6545" s="6" t="s">
        <v>100</v>
      </c>
      <c r="I6545" s="6" t="s">
        <v>101</v>
      </c>
      <c r="J6545" s="8" t="s">
        <v>20</v>
      </c>
      <c r="K6545" s="9">
        <v>59</v>
      </c>
      <c r="L6545" s="10">
        <v>137</v>
      </c>
      <c r="M6545" s="11">
        <v>8083</v>
      </c>
      <c r="N6545" s="11">
        <v>4364.8200000000006</v>
      </c>
      <c r="O6545" s="12">
        <v>0.54</v>
      </c>
      <c r="P6545" s="6" t="s">
        <v>83</v>
      </c>
    </row>
    <row r="6546" spans="2:16" ht="14.25" customHeight="1">
      <c r="B6546" s="6" t="s">
        <v>26</v>
      </c>
      <c r="C6546" s="6">
        <v>1185732</v>
      </c>
      <c r="D6546" s="7">
        <v>44546</v>
      </c>
      <c r="E6546" s="7" t="str">
        <f t="shared" si="204"/>
        <v>Dec</v>
      </c>
      <c r="F6546" s="7" t="str">
        <f t="shared" si="205"/>
        <v>2021</v>
      </c>
      <c r="G6546" s="6" t="s">
        <v>27</v>
      </c>
      <c r="H6546" s="6" t="s">
        <v>100</v>
      </c>
      <c r="I6546" s="6" t="s">
        <v>101</v>
      </c>
      <c r="J6546" s="8" t="s">
        <v>21</v>
      </c>
      <c r="K6546" s="9">
        <v>56</v>
      </c>
      <c r="L6546" s="10">
        <v>133</v>
      </c>
      <c r="M6546" s="11">
        <v>7448</v>
      </c>
      <c r="N6546" s="11">
        <v>3872.96</v>
      </c>
      <c r="O6546" s="12">
        <v>0.52</v>
      </c>
      <c r="P6546" s="6" t="s">
        <v>83</v>
      </c>
    </row>
    <row r="6547" spans="2:16" ht="14.25" customHeight="1">
      <c r="B6547" s="6" t="s">
        <v>26</v>
      </c>
      <c r="C6547" s="6">
        <v>1185732</v>
      </c>
      <c r="D6547" s="7">
        <v>44546</v>
      </c>
      <c r="E6547" s="7" t="str">
        <f t="shared" si="204"/>
        <v>Dec</v>
      </c>
      <c r="F6547" s="7" t="str">
        <f t="shared" si="205"/>
        <v>2021</v>
      </c>
      <c r="G6547" s="6" t="s">
        <v>27</v>
      </c>
      <c r="H6547" s="6" t="s">
        <v>100</v>
      </c>
      <c r="I6547" s="6" t="s">
        <v>101</v>
      </c>
      <c r="J6547" s="8" t="s">
        <v>22</v>
      </c>
      <c r="K6547" s="9">
        <v>65</v>
      </c>
      <c r="L6547" s="10">
        <v>124</v>
      </c>
      <c r="M6547" s="11">
        <v>8060</v>
      </c>
      <c r="N6547" s="11">
        <v>4030</v>
      </c>
      <c r="O6547" s="12">
        <v>0.5</v>
      </c>
      <c r="P6547" s="6" t="s">
        <v>83</v>
      </c>
    </row>
    <row r="6548" spans="2:16" ht="14.25" customHeight="1">
      <c r="B6548" s="6" t="s">
        <v>26</v>
      </c>
      <c r="C6548" s="6">
        <v>1185732</v>
      </c>
      <c r="D6548" s="7">
        <v>44546</v>
      </c>
      <c r="E6548" s="7" t="str">
        <f t="shared" si="204"/>
        <v>Dec</v>
      </c>
      <c r="F6548" s="7" t="str">
        <f t="shared" si="205"/>
        <v>2021</v>
      </c>
      <c r="G6548" s="6" t="s">
        <v>27</v>
      </c>
      <c r="H6548" s="6" t="s">
        <v>100</v>
      </c>
      <c r="I6548" s="6" t="s">
        <v>101</v>
      </c>
      <c r="J6548" s="8" t="s">
        <v>23</v>
      </c>
      <c r="K6548" s="9">
        <v>71</v>
      </c>
      <c r="L6548" s="10">
        <v>144</v>
      </c>
      <c r="M6548" s="11">
        <v>10224</v>
      </c>
      <c r="N6548" s="11">
        <v>6236.6399999999994</v>
      </c>
      <c r="O6548" s="12">
        <v>0.61</v>
      </c>
      <c r="P6548" s="6" t="s">
        <v>83</v>
      </c>
    </row>
    <row r="6549" spans="2:16" ht="14.25" customHeight="1">
      <c r="B6549" s="6" t="s">
        <v>26</v>
      </c>
      <c r="C6549" s="6">
        <v>1197831</v>
      </c>
      <c r="D6549" s="7">
        <v>44219</v>
      </c>
      <c r="E6549" s="7" t="str">
        <f t="shared" si="204"/>
        <v>Jan</v>
      </c>
      <c r="F6549" s="7" t="str">
        <f t="shared" si="205"/>
        <v>2021</v>
      </c>
      <c r="G6549" s="6" t="s">
        <v>27</v>
      </c>
      <c r="H6549" s="6" t="s">
        <v>100</v>
      </c>
      <c r="I6549" s="6" t="s">
        <v>101</v>
      </c>
      <c r="J6549" s="8" t="s">
        <v>17</v>
      </c>
      <c r="K6549" s="9">
        <v>24</v>
      </c>
      <c r="L6549" s="10">
        <v>176</v>
      </c>
      <c r="M6549" s="11">
        <v>4224</v>
      </c>
      <c r="N6549" s="11">
        <v>2154.2400000000002</v>
      </c>
      <c r="O6549" s="12">
        <v>0.51</v>
      </c>
      <c r="P6549" s="6" t="s">
        <v>83</v>
      </c>
    </row>
    <row r="6550" spans="2:16" ht="14.25" customHeight="1">
      <c r="B6550" s="6" t="s">
        <v>26</v>
      </c>
      <c r="C6550" s="6">
        <v>1197831</v>
      </c>
      <c r="D6550" s="7">
        <v>44219</v>
      </c>
      <c r="E6550" s="7" t="str">
        <f t="shared" si="204"/>
        <v>Jan</v>
      </c>
      <c r="F6550" s="7" t="str">
        <f t="shared" si="205"/>
        <v>2021</v>
      </c>
      <c r="G6550" s="6" t="s">
        <v>27</v>
      </c>
      <c r="H6550" s="6" t="s">
        <v>100</v>
      </c>
      <c r="I6550" s="6" t="s">
        <v>101</v>
      </c>
      <c r="J6550" s="8" t="s">
        <v>19</v>
      </c>
      <c r="K6550" s="9">
        <v>25</v>
      </c>
      <c r="L6550" s="10">
        <v>131</v>
      </c>
      <c r="M6550" s="11">
        <v>3275</v>
      </c>
      <c r="N6550" s="11">
        <v>1473.7499999999998</v>
      </c>
      <c r="O6550" s="12">
        <v>0.44999999999999996</v>
      </c>
      <c r="P6550" s="6" t="s">
        <v>83</v>
      </c>
    </row>
    <row r="6551" spans="2:16" ht="14.25" customHeight="1">
      <c r="B6551" s="6" t="s">
        <v>26</v>
      </c>
      <c r="C6551" s="6">
        <v>1197831</v>
      </c>
      <c r="D6551" s="7">
        <v>44219</v>
      </c>
      <c r="E6551" s="7" t="str">
        <f t="shared" si="204"/>
        <v>Jan</v>
      </c>
      <c r="F6551" s="7" t="str">
        <f t="shared" si="205"/>
        <v>2021</v>
      </c>
      <c r="G6551" s="6" t="s">
        <v>27</v>
      </c>
      <c r="H6551" s="6" t="s">
        <v>100</v>
      </c>
      <c r="I6551" s="6" t="s">
        <v>101</v>
      </c>
      <c r="J6551" s="8" t="s">
        <v>20</v>
      </c>
      <c r="K6551" s="9">
        <v>14</v>
      </c>
      <c r="L6551" s="10">
        <v>117</v>
      </c>
      <c r="M6551" s="11">
        <v>1638</v>
      </c>
      <c r="N6551" s="11">
        <v>835.38</v>
      </c>
      <c r="O6551" s="12">
        <v>0.51</v>
      </c>
      <c r="P6551" s="6" t="s">
        <v>83</v>
      </c>
    </row>
    <row r="6552" spans="2:16" ht="14.25" customHeight="1">
      <c r="B6552" s="6" t="s">
        <v>26</v>
      </c>
      <c r="C6552" s="6">
        <v>1197831</v>
      </c>
      <c r="D6552" s="7">
        <v>44219</v>
      </c>
      <c r="E6552" s="7" t="str">
        <f t="shared" si="204"/>
        <v>Jan</v>
      </c>
      <c r="F6552" s="7" t="str">
        <f t="shared" si="205"/>
        <v>2021</v>
      </c>
      <c r="G6552" s="6" t="s">
        <v>27</v>
      </c>
      <c r="H6552" s="6" t="s">
        <v>100</v>
      </c>
      <c r="I6552" s="6" t="s">
        <v>101</v>
      </c>
      <c r="J6552" s="8" t="s">
        <v>21</v>
      </c>
      <c r="K6552" s="9">
        <v>19</v>
      </c>
      <c r="L6552" s="10">
        <v>78</v>
      </c>
      <c r="M6552" s="11">
        <v>1482</v>
      </c>
      <c r="N6552" s="11">
        <v>785.46</v>
      </c>
      <c r="O6552" s="12">
        <v>0.53</v>
      </c>
      <c r="P6552" s="6" t="s">
        <v>83</v>
      </c>
    </row>
    <row r="6553" spans="2:16" ht="14.25" customHeight="1">
      <c r="B6553" s="6" t="s">
        <v>26</v>
      </c>
      <c r="C6553" s="6">
        <v>1197831</v>
      </c>
      <c r="D6553" s="7">
        <v>44219</v>
      </c>
      <c r="E6553" s="7" t="str">
        <f t="shared" si="204"/>
        <v>Jan</v>
      </c>
      <c r="F6553" s="7" t="str">
        <f t="shared" si="205"/>
        <v>2021</v>
      </c>
      <c r="G6553" s="6" t="s">
        <v>27</v>
      </c>
      <c r="H6553" s="6" t="s">
        <v>100</v>
      </c>
      <c r="I6553" s="6" t="s">
        <v>101</v>
      </c>
      <c r="J6553" s="8" t="s">
        <v>22</v>
      </c>
      <c r="K6553" s="9">
        <v>34</v>
      </c>
      <c r="L6553" s="10">
        <v>95</v>
      </c>
      <c r="M6553" s="11">
        <v>3230</v>
      </c>
      <c r="N6553" s="11">
        <v>1550.3999999999999</v>
      </c>
      <c r="O6553" s="12">
        <v>0.48</v>
      </c>
      <c r="P6553" s="6" t="s">
        <v>83</v>
      </c>
    </row>
    <row r="6554" spans="2:16" ht="14.25" customHeight="1">
      <c r="B6554" s="6" t="s">
        <v>26</v>
      </c>
      <c r="C6554" s="6">
        <v>1197831</v>
      </c>
      <c r="D6554" s="7">
        <v>44219</v>
      </c>
      <c r="E6554" s="7" t="str">
        <f t="shared" si="204"/>
        <v>Jan</v>
      </c>
      <c r="F6554" s="7" t="str">
        <f t="shared" si="205"/>
        <v>2021</v>
      </c>
      <c r="G6554" s="6" t="s">
        <v>27</v>
      </c>
      <c r="H6554" s="6" t="s">
        <v>100</v>
      </c>
      <c r="I6554" s="6" t="s">
        <v>101</v>
      </c>
      <c r="J6554" s="8" t="s">
        <v>23</v>
      </c>
      <c r="K6554" s="9">
        <v>23</v>
      </c>
      <c r="L6554" s="10">
        <v>122</v>
      </c>
      <c r="M6554" s="11">
        <v>2806</v>
      </c>
      <c r="N6554" s="11">
        <v>1459.1200000000001</v>
      </c>
      <c r="O6554" s="12">
        <v>0.52</v>
      </c>
      <c r="P6554" s="6" t="s">
        <v>83</v>
      </c>
    </row>
    <row r="6555" spans="2:16" ht="14.25" customHeight="1">
      <c r="B6555" s="6" t="s">
        <v>26</v>
      </c>
      <c r="C6555" s="6">
        <v>1197831</v>
      </c>
      <c r="D6555" s="7">
        <v>44248</v>
      </c>
      <c r="E6555" s="7" t="str">
        <f t="shared" si="204"/>
        <v>Feb</v>
      </c>
      <c r="F6555" s="7" t="str">
        <f t="shared" si="205"/>
        <v>2021</v>
      </c>
      <c r="G6555" s="6" t="s">
        <v>27</v>
      </c>
      <c r="H6555" s="6" t="s">
        <v>100</v>
      </c>
      <c r="I6555" s="6" t="s">
        <v>101</v>
      </c>
      <c r="J6555" s="8" t="s">
        <v>17</v>
      </c>
      <c r="K6555" s="9">
        <v>24</v>
      </c>
      <c r="L6555" s="10">
        <v>189</v>
      </c>
      <c r="M6555" s="11">
        <v>4536</v>
      </c>
      <c r="N6555" s="11">
        <v>2313.36</v>
      </c>
      <c r="O6555" s="12">
        <v>0.51</v>
      </c>
      <c r="P6555" s="6" t="s">
        <v>83</v>
      </c>
    </row>
    <row r="6556" spans="2:16" ht="14.25" customHeight="1">
      <c r="B6556" s="6" t="s">
        <v>26</v>
      </c>
      <c r="C6556" s="6">
        <v>1197831</v>
      </c>
      <c r="D6556" s="7">
        <v>44248</v>
      </c>
      <c r="E6556" s="7" t="str">
        <f t="shared" si="204"/>
        <v>Feb</v>
      </c>
      <c r="F6556" s="7" t="str">
        <f t="shared" si="205"/>
        <v>2021</v>
      </c>
      <c r="G6556" s="6" t="s">
        <v>27</v>
      </c>
      <c r="H6556" s="6" t="s">
        <v>100</v>
      </c>
      <c r="I6556" s="6" t="s">
        <v>101</v>
      </c>
      <c r="J6556" s="8" t="s">
        <v>19</v>
      </c>
      <c r="K6556" s="9">
        <v>24</v>
      </c>
      <c r="L6556" s="10">
        <v>105</v>
      </c>
      <c r="M6556" s="11">
        <v>2520</v>
      </c>
      <c r="N6556" s="11">
        <v>1134</v>
      </c>
      <c r="O6556" s="12">
        <v>0.44999999999999996</v>
      </c>
      <c r="P6556" s="6" t="s">
        <v>83</v>
      </c>
    </row>
    <row r="6557" spans="2:16" ht="14.25" customHeight="1">
      <c r="B6557" s="6" t="s">
        <v>26</v>
      </c>
      <c r="C6557" s="6">
        <v>1197831</v>
      </c>
      <c r="D6557" s="7">
        <v>44248</v>
      </c>
      <c r="E6557" s="7" t="str">
        <f t="shared" si="204"/>
        <v>Feb</v>
      </c>
      <c r="F6557" s="7" t="str">
        <f t="shared" si="205"/>
        <v>2021</v>
      </c>
      <c r="G6557" s="6" t="s">
        <v>27</v>
      </c>
      <c r="H6557" s="6" t="s">
        <v>100</v>
      </c>
      <c r="I6557" s="6" t="s">
        <v>101</v>
      </c>
      <c r="J6557" s="8" t="s">
        <v>20</v>
      </c>
      <c r="K6557" s="9">
        <v>14</v>
      </c>
      <c r="L6557" s="10">
        <v>120</v>
      </c>
      <c r="M6557" s="11">
        <v>1680</v>
      </c>
      <c r="N6557" s="11">
        <v>840</v>
      </c>
      <c r="O6557" s="12">
        <v>0.5</v>
      </c>
      <c r="P6557" s="6" t="s">
        <v>83</v>
      </c>
    </row>
    <row r="6558" spans="2:16" ht="14.25" customHeight="1">
      <c r="B6558" s="6" t="s">
        <v>25</v>
      </c>
      <c r="C6558" s="6">
        <v>1197831</v>
      </c>
      <c r="D6558" s="7">
        <v>44248</v>
      </c>
      <c r="E6558" s="7" t="str">
        <f t="shared" si="204"/>
        <v>Feb</v>
      </c>
      <c r="F6558" s="7" t="str">
        <f t="shared" si="205"/>
        <v>2021</v>
      </c>
      <c r="G6558" s="6" t="s">
        <v>27</v>
      </c>
      <c r="H6558" s="6" t="s">
        <v>102</v>
      </c>
      <c r="I6558" s="6" t="s">
        <v>103</v>
      </c>
      <c r="J6558" s="8" t="s">
        <v>21</v>
      </c>
      <c r="K6558" s="9">
        <v>18</v>
      </c>
      <c r="L6558" s="10">
        <v>70</v>
      </c>
      <c r="M6558" s="11">
        <v>1260</v>
      </c>
      <c r="N6558" s="11">
        <v>630</v>
      </c>
      <c r="O6558" s="12">
        <v>0.5</v>
      </c>
      <c r="P6558" s="6" t="s">
        <v>83</v>
      </c>
    </row>
    <row r="6559" spans="2:16" ht="14.25" customHeight="1">
      <c r="B6559" s="6" t="s">
        <v>25</v>
      </c>
      <c r="C6559" s="6">
        <v>1197831</v>
      </c>
      <c r="D6559" s="7">
        <v>44248</v>
      </c>
      <c r="E6559" s="7" t="str">
        <f t="shared" si="204"/>
        <v>Feb</v>
      </c>
      <c r="F6559" s="7" t="str">
        <f t="shared" si="205"/>
        <v>2021</v>
      </c>
      <c r="G6559" s="6" t="s">
        <v>27</v>
      </c>
      <c r="H6559" s="6" t="s">
        <v>102</v>
      </c>
      <c r="I6559" s="6" t="s">
        <v>103</v>
      </c>
      <c r="J6559" s="8" t="s">
        <v>22</v>
      </c>
      <c r="K6559" s="9">
        <v>34</v>
      </c>
      <c r="L6559" s="10">
        <v>98</v>
      </c>
      <c r="M6559" s="11">
        <v>3332</v>
      </c>
      <c r="N6559" s="11">
        <v>1499.3999999999999</v>
      </c>
      <c r="O6559" s="12">
        <v>0.44999999999999996</v>
      </c>
      <c r="P6559" s="6" t="s">
        <v>83</v>
      </c>
    </row>
    <row r="6560" spans="2:16" ht="14.25" customHeight="1">
      <c r="B6560" s="6" t="s">
        <v>25</v>
      </c>
      <c r="C6560" s="6">
        <v>1197831</v>
      </c>
      <c r="D6560" s="7">
        <v>44248</v>
      </c>
      <c r="E6560" s="7" t="str">
        <f t="shared" si="204"/>
        <v>Feb</v>
      </c>
      <c r="F6560" s="7" t="str">
        <f t="shared" si="205"/>
        <v>2021</v>
      </c>
      <c r="G6560" s="6" t="s">
        <v>27</v>
      </c>
      <c r="H6560" s="6" t="s">
        <v>102</v>
      </c>
      <c r="I6560" s="6" t="s">
        <v>103</v>
      </c>
      <c r="J6560" s="8" t="s">
        <v>23</v>
      </c>
      <c r="K6560" s="9">
        <v>19</v>
      </c>
      <c r="L6560" s="10">
        <v>115</v>
      </c>
      <c r="M6560" s="11">
        <v>2185</v>
      </c>
      <c r="N6560" s="11">
        <v>1179.9000000000001</v>
      </c>
      <c r="O6560" s="12">
        <v>0.54</v>
      </c>
      <c r="P6560" s="6" t="s">
        <v>83</v>
      </c>
    </row>
    <row r="6561" spans="2:16" ht="14.25" customHeight="1">
      <c r="B6561" s="6" t="s">
        <v>25</v>
      </c>
      <c r="C6561" s="6">
        <v>1197831</v>
      </c>
      <c r="D6561" s="7">
        <v>44274</v>
      </c>
      <c r="E6561" s="7" t="str">
        <f t="shared" si="204"/>
        <v>Mar</v>
      </c>
      <c r="F6561" s="7" t="str">
        <f t="shared" si="205"/>
        <v>2021</v>
      </c>
      <c r="G6561" s="6" t="s">
        <v>27</v>
      </c>
      <c r="H6561" s="6" t="s">
        <v>102</v>
      </c>
      <c r="I6561" s="6" t="s">
        <v>103</v>
      </c>
      <c r="J6561" s="8" t="s">
        <v>17</v>
      </c>
      <c r="K6561" s="9">
        <v>18</v>
      </c>
      <c r="L6561" s="10">
        <v>181</v>
      </c>
      <c r="M6561" s="11">
        <v>3258</v>
      </c>
      <c r="N6561" s="11">
        <v>1726.74</v>
      </c>
      <c r="O6561" s="12">
        <v>0.53</v>
      </c>
      <c r="P6561" s="6" t="s">
        <v>83</v>
      </c>
    </row>
    <row r="6562" spans="2:16" ht="14.25" customHeight="1">
      <c r="B6562" s="6" t="s">
        <v>25</v>
      </c>
      <c r="C6562" s="6">
        <v>1197831</v>
      </c>
      <c r="D6562" s="7">
        <v>44274</v>
      </c>
      <c r="E6562" s="7" t="str">
        <f t="shared" si="204"/>
        <v>Mar</v>
      </c>
      <c r="F6562" s="7" t="str">
        <f t="shared" si="205"/>
        <v>2021</v>
      </c>
      <c r="G6562" s="6" t="s">
        <v>27</v>
      </c>
      <c r="H6562" s="6" t="s">
        <v>102</v>
      </c>
      <c r="I6562" s="6" t="s">
        <v>103</v>
      </c>
      <c r="J6562" s="8" t="s">
        <v>19</v>
      </c>
      <c r="K6562" s="9">
        <v>20</v>
      </c>
      <c r="L6562" s="10">
        <v>98</v>
      </c>
      <c r="M6562" s="11">
        <v>1960</v>
      </c>
      <c r="N6562" s="11">
        <v>881.99999999999989</v>
      </c>
      <c r="O6562" s="12">
        <v>0.44999999999999996</v>
      </c>
      <c r="P6562" s="6" t="s">
        <v>83</v>
      </c>
    </row>
    <row r="6563" spans="2:16" ht="14.25" customHeight="1">
      <c r="B6563" s="6" t="s">
        <v>25</v>
      </c>
      <c r="C6563" s="6">
        <v>1197831</v>
      </c>
      <c r="D6563" s="7">
        <v>44274</v>
      </c>
      <c r="E6563" s="7" t="str">
        <f t="shared" si="204"/>
        <v>Mar</v>
      </c>
      <c r="F6563" s="7" t="str">
        <f t="shared" si="205"/>
        <v>2021</v>
      </c>
      <c r="G6563" s="6" t="s">
        <v>27</v>
      </c>
      <c r="H6563" s="6" t="s">
        <v>102</v>
      </c>
      <c r="I6563" s="6" t="s">
        <v>103</v>
      </c>
      <c r="J6563" s="8" t="s">
        <v>20</v>
      </c>
      <c r="K6563" s="9">
        <v>10</v>
      </c>
      <c r="L6563" s="10">
        <v>88</v>
      </c>
      <c r="M6563" s="11">
        <v>880</v>
      </c>
      <c r="N6563" s="11">
        <v>475.20000000000005</v>
      </c>
      <c r="O6563" s="12">
        <v>0.54</v>
      </c>
      <c r="P6563" s="6" t="s">
        <v>83</v>
      </c>
    </row>
    <row r="6564" spans="2:16" ht="14.25" customHeight="1">
      <c r="B6564" s="6" t="s">
        <v>25</v>
      </c>
      <c r="C6564" s="6">
        <v>1197831</v>
      </c>
      <c r="D6564" s="7">
        <v>44274</v>
      </c>
      <c r="E6564" s="7" t="str">
        <f t="shared" si="204"/>
        <v>Mar</v>
      </c>
      <c r="F6564" s="7" t="str">
        <f t="shared" si="205"/>
        <v>2021</v>
      </c>
      <c r="G6564" s="6" t="s">
        <v>27</v>
      </c>
      <c r="H6564" s="6" t="s">
        <v>102</v>
      </c>
      <c r="I6564" s="6" t="s">
        <v>103</v>
      </c>
      <c r="J6564" s="8" t="s">
        <v>21</v>
      </c>
      <c r="K6564" s="9">
        <v>19</v>
      </c>
      <c r="L6564" s="10">
        <v>60</v>
      </c>
      <c r="M6564" s="11">
        <v>1140</v>
      </c>
      <c r="N6564" s="11">
        <v>592.80000000000007</v>
      </c>
      <c r="O6564" s="12">
        <v>0.52</v>
      </c>
      <c r="P6564" s="6" t="s">
        <v>83</v>
      </c>
    </row>
    <row r="6565" spans="2:16" ht="14.25" customHeight="1">
      <c r="B6565" s="6" t="s">
        <v>25</v>
      </c>
      <c r="C6565" s="6">
        <v>1197831</v>
      </c>
      <c r="D6565" s="7">
        <v>44274</v>
      </c>
      <c r="E6565" s="7" t="str">
        <f t="shared" si="204"/>
        <v>Mar</v>
      </c>
      <c r="F6565" s="7" t="str">
        <f t="shared" si="205"/>
        <v>2021</v>
      </c>
      <c r="G6565" s="6" t="s">
        <v>27</v>
      </c>
      <c r="H6565" s="6" t="s">
        <v>102</v>
      </c>
      <c r="I6565" s="6" t="s">
        <v>103</v>
      </c>
      <c r="J6565" s="8" t="s">
        <v>22</v>
      </c>
      <c r="K6565" s="9">
        <v>32</v>
      </c>
      <c r="L6565" s="10">
        <v>65</v>
      </c>
      <c r="M6565" s="11">
        <v>2080</v>
      </c>
      <c r="N6565" s="11">
        <v>956.8</v>
      </c>
      <c r="O6565" s="12">
        <v>0.45999999999999996</v>
      </c>
      <c r="P6565" s="6" t="s">
        <v>83</v>
      </c>
    </row>
    <row r="6566" spans="2:16" ht="14.25" customHeight="1">
      <c r="B6566" s="6" t="s">
        <v>25</v>
      </c>
      <c r="C6566" s="6">
        <v>1197831</v>
      </c>
      <c r="D6566" s="7">
        <v>44274</v>
      </c>
      <c r="E6566" s="7" t="str">
        <f t="shared" si="204"/>
        <v>Mar</v>
      </c>
      <c r="F6566" s="7" t="str">
        <f t="shared" si="205"/>
        <v>2021</v>
      </c>
      <c r="G6566" s="6" t="s">
        <v>27</v>
      </c>
      <c r="H6566" s="6" t="s">
        <v>102</v>
      </c>
      <c r="I6566" s="6" t="s">
        <v>103</v>
      </c>
      <c r="J6566" s="8" t="s">
        <v>23</v>
      </c>
      <c r="K6566" s="9">
        <v>24</v>
      </c>
      <c r="L6566" s="10">
        <v>102</v>
      </c>
      <c r="M6566" s="11">
        <v>2448</v>
      </c>
      <c r="N6566" s="11">
        <v>1248.48</v>
      </c>
      <c r="O6566" s="12">
        <v>0.51</v>
      </c>
      <c r="P6566" s="6" t="s">
        <v>83</v>
      </c>
    </row>
    <row r="6567" spans="2:16" ht="14.25" customHeight="1">
      <c r="B6567" s="6" t="s">
        <v>25</v>
      </c>
      <c r="C6567" s="6">
        <v>1197831</v>
      </c>
      <c r="D6567" s="7">
        <v>44306</v>
      </c>
      <c r="E6567" s="7" t="str">
        <f t="shared" si="204"/>
        <v>Apr</v>
      </c>
      <c r="F6567" s="7" t="str">
        <f t="shared" si="205"/>
        <v>2021</v>
      </c>
      <c r="G6567" s="6" t="s">
        <v>27</v>
      </c>
      <c r="H6567" s="6" t="s">
        <v>102</v>
      </c>
      <c r="I6567" s="6" t="s">
        <v>103</v>
      </c>
      <c r="J6567" s="8" t="s">
        <v>17</v>
      </c>
      <c r="K6567" s="9">
        <v>23</v>
      </c>
      <c r="L6567" s="10">
        <v>174</v>
      </c>
      <c r="M6567" s="11">
        <v>4002</v>
      </c>
      <c r="N6567" s="11">
        <v>2161.08</v>
      </c>
      <c r="O6567" s="12">
        <v>0.54</v>
      </c>
      <c r="P6567" s="6" t="s">
        <v>83</v>
      </c>
    </row>
    <row r="6568" spans="2:16" ht="14.25" customHeight="1">
      <c r="B6568" s="6" t="s">
        <v>25</v>
      </c>
      <c r="C6568" s="6">
        <v>1197831</v>
      </c>
      <c r="D6568" s="7">
        <v>44306</v>
      </c>
      <c r="E6568" s="7" t="str">
        <f t="shared" si="204"/>
        <v>Apr</v>
      </c>
      <c r="F6568" s="7" t="str">
        <f t="shared" si="205"/>
        <v>2021</v>
      </c>
      <c r="G6568" s="6" t="s">
        <v>27</v>
      </c>
      <c r="H6568" s="6" t="s">
        <v>102</v>
      </c>
      <c r="I6568" s="6" t="s">
        <v>103</v>
      </c>
      <c r="J6568" s="8" t="s">
        <v>19</v>
      </c>
      <c r="K6568" s="9">
        <v>24</v>
      </c>
      <c r="L6568" s="10">
        <v>81</v>
      </c>
      <c r="M6568" s="11">
        <v>1944</v>
      </c>
      <c r="N6568" s="11">
        <v>952.56</v>
      </c>
      <c r="O6568" s="12">
        <v>0.49</v>
      </c>
      <c r="P6568" s="6" t="s">
        <v>83</v>
      </c>
    </row>
    <row r="6569" spans="2:16" ht="14.25" customHeight="1">
      <c r="B6569" s="6" t="s">
        <v>25</v>
      </c>
      <c r="C6569" s="6">
        <v>1197831</v>
      </c>
      <c r="D6569" s="7">
        <v>44306</v>
      </c>
      <c r="E6569" s="7" t="str">
        <f t="shared" si="204"/>
        <v>Apr</v>
      </c>
      <c r="F6569" s="7" t="str">
        <f t="shared" si="205"/>
        <v>2021</v>
      </c>
      <c r="G6569" s="6" t="s">
        <v>27</v>
      </c>
      <c r="H6569" s="6" t="s">
        <v>102</v>
      </c>
      <c r="I6569" s="6" t="s">
        <v>103</v>
      </c>
      <c r="J6569" s="8" t="s">
        <v>20</v>
      </c>
      <c r="K6569" s="9">
        <v>14</v>
      </c>
      <c r="L6569" s="10">
        <v>75</v>
      </c>
      <c r="M6569" s="11">
        <v>1050</v>
      </c>
      <c r="N6569" s="11">
        <v>546</v>
      </c>
      <c r="O6569" s="12">
        <v>0.52</v>
      </c>
      <c r="P6569" s="6" t="s">
        <v>83</v>
      </c>
    </row>
    <row r="6570" spans="2:16" ht="14.25" customHeight="1">
      <c r="B6570" s="6" t="s">
        <v>25</v>
      </c>
      <c r="C6570" s="6">
        <v>1197831</v>
      </c>
      <c r="D6570" s="7">
        <v>44306</v>
      </c>
      <c r="E6570" s="7" t="str">
        <f t="shared" si="204"/>
        <v>Apr</v>
      </c>
      <c r="F6570" s="7" t="str">
        <f t="shared" si="205"/>
        <v>2021</v>
      </c>
      <c r="G6570" s="6" t="s">
        <v>27</v>
      </c>
      <c r="H6570" s="6" t="s">
        <v>102</v>
      </c>
      <c r="I6570" s="6" t="s">
        <v>103</v>
      </c>
      <c r="J6570" s="8" t="s">
        <v>21</v>
      </c>
      <c r="K6570" s="9">
        <v>20</v>
      </c>
      <c r="L6570" s="10">
        <v>63</v>
      </c>
      <c r="M6570" s="11">
        <v>1260</v>
      </c>
      <c r="N6570" s="11">
        <v>667.80000000000007</v>
      </c>
      <c r="O6570" s="12">
        <v>0.53</v>
      </c>
      <c r="P6570" s="6" t="s">
        <v>83</v>
      </c>
    </row>
    <row r="6571" spans="2:16" ht="14.25" customHeight="1">
      <c r="B6571" s="6" t="s">
        <v>25</v>
      </c>
      <c r="C6571" s="6">
        <v>1197831</v>
      </c>
      <c r="D6571" s="7">
        <v>44306</v>
      </c>
      <c r="E6571" s="7" t="str">
        <f t="shared" si="204"/>
        <v>Apr</v>
      </c>
      <c r="F6571" s="7" t="str">
        <f t="shared" si="205"/>
        <v>2021</v>
      </c>
      <c r="G6571" s="6" t="s">
        <v>27</v>
      </c>
      <c r="H6571" s="6" t="s">
        <v>102</v>
      </c>
      <c r="I6571" s="6" t="s">
        <v>103</v>
      </c>
      <c r="J6571" s="8" t="s">
        <v>22</v>
      </c>
      <c r="K6571" s="9">
        <v>37</v>
      </c>
      <c r="L6571" s="10">
        <v>73</v>
      </c>
      <c r="M6571" s="11">
        <v>2701</v>
      </c>
      <c r="N6571" s="11">
        <v>1296.48</v>
      </c>
      <c r="O6571" s="12">
        <v>0.48</v>
      </c>
      <c r="P6571" s="6" t="s">
        <v>83</v>
      </c>
    </row>
    <row r="6572" spans="2:16" ht="14.25" customHeight="1">
      <c r="B6572" s="6" t="s">
        <v>25</v>
      </c>
      <c r="C6572" s="6">
        <v>1197831</v>
      </c>
      <c r="D6572" s="7">
        <v>44306</v>
      </c>
      <c r="E6572" s="7" t="str">
        <f t="shared" si="204"/>
        <v>Apr</v>
      </c>
      <c r="F6572" s="7" t="str">
        <f t="shared" si="205"/>
        <v>2021</v>
      </c>
      <c r="G6572" s="6" t="s">
        <v>27</v>
      </c>
      <c r="H6572" s="6" t="s">
        <v>102</v>
      </c>
      <c r="I6572" s="6" t="s">
        <v>103</v>
      </c>
      <c r="J6572" s="8" t="s">
        <v>23</v>
      </c>
      <c r="K6572" s="9">
        <v>28</v>
      </c>
      <c r="L6572" s="10">
        <v>116</v>
      </c>
      <c r="M6572" s="11">
        <v>3248</v>
      </c>
      <c r="N6572" s="11">
        <v>1656.48</v>
      </c>
      <c r="O6572" s="12">
        <v>0.51</v>
      </c>
      <c r="P6572" s="6" t="s">
        <v>83</v>
      </c>
    </row>
    <row r="6573" spans="2:16" ht="14.25" customHeight="1">
      <c r="B6573" s="6" t="s">
        <v>25</v>
      </c>
      <c r="C6573" s="6">
        <v>1197831</v>
      </c>
      <c r="D6573" s="7">
        <v>44335</v>
      </c>
      <c r="E6573" s="7" t="str">
        <f t="shared" si="204"/>
        <v>May</v>
      </c>
      <c r="F6573" s="7" t="str">
        <f t="shared" si="205"/>
        <v>2021</v>
      </c>
      <c r="G6573" s="6" t="s">
        <v>27</v>
      </c>
      <c r="H6573" s="6" t="s">
        <v>102</v>
      </c>
      <c r="I6573" s="6" t="s">
        <v>103</v>
      </c>
      <c r="J6573" s="8" t="s">
        <v>17</v>
      </c>
      <c r="K6573" s="9">
        <v>39</v>
      </c>
      <c r="L6573" s="10">
        <v>181</v>
      </c>
      <c r="M6573" s="11">
        <v>7059</v>
      </c>
      <c r="N6573" s="11">
        <v>3811.86</v>
      </c>
      <c r="O6573" s="12">
        <v>0.54</v>
      </c>
      <c r="P6573" s="6" t="s">
        <v>83</v>
      </c>
    </row>
    <row r="6574" spans="2:16" ht="14.25" customHeight="1">
      <c r="B6574" s="6" t="s">
        <v>25</v>
      </c>
      <c r="C6574" s="6">
        <v>1197831</v>
      </c>
      <c r="D6574" s="7">
        <v>44335</v>
      </c>
      <c r="E6574" s="7" t="str">
        <f t="shared" si="204"/>
        <v>May</v>
      </c>
      <c r="F6574" s="7" t="str">
        <f t="shared" si="205"/>
        <v>2021</v>
      </c>
      <c r="G6574" s="6" t="s">
        <v>27</v>
      </c>
      <c r="H6574" s="6" t="s">
        <v>102</v>
      </c>
      <c r="I6574" s="6" t="s">
        <v>103</v>
      </c>
      <c r="J6574" s="8" t="s">
        <v>19</v>
      </c>
      <c r="K6574" s="9">
        <v>38</v>
      </c>
      <c r="L6574" s="10">
        <v>113</v>
      </c>
      <c r="M6574" s="11">
        <v>4294</v>
      </c>
      <c r="N6574" s="11">
        <v>2147</v>
      </c>
      <c r="O6574" s="12">
        <v>0.5</v>
      </c>
      <c r="P6574" s="6" t="s">
        <v>83</v>
      </c>
    </row>
    <row r="6575" spans="2:16" ht="14.25" customHeight="1">
      <c r="B6575" s="6" t="s">
        <v>25</v>
      </c>
      <c r="C6575" s="6">
        <v>1197831</v>
      </c>
      <c r="D6575" s="7">
        <v>44335</v>
      </c>
      <c r="E6575" s="7" t="str">
        <f t="shared" si="204"/>
        <v>May</v>
      </c>
      <c r="F6575" s="7" t="str">
        <f t="shared" si="205"/>
        <v>2021</v>
      </c>
      <c r="G6575" s="6" t="s">
        <v>27</v>
      </c>
      <c r="H6575" s="6" t="s">
        <v>102</v>
      </c>
      <c r="I6575" s="6" t="s">
        <v>103</v>
      </c>
      <c r="J6575" s="8" t="s">
        <v>20</v>
      </c>
      <c r="K6575" s="9">
        <v>34</v>
      </c>
      <c r="L6575" s="10">
        <v>91</v>
      </c>
      <c r="M6575" s="11">
        <v>3094</v>
      </c>
      <c r="N6575" s="11">
        <v>1701.7</v>
      </c>
      <c r="O6575" s="12">
        <v>0.55000000000000004</v>
      </c>
      <c r="P6575" s="6" t="s">
        <v>83</v>
      </c>
    </row>
    <row r="6576" spans="2:16" ht="14.25" customHeight="1">
      <c r="B6576" s="6" t="s">
        <v>25</v>
      </c>
      <c r="C6576" s="6">
        <v>1197831</v>
      </c>
      <c r="D6576" s="7">
        <v>44335</v>
      </c>
      <c r="E6576" s="7" t="str">
        <f t="shared" si="204"/>
        <v>May</v>
      </c>
      <c r="F6576" s="7" t="str">
        <f t="shared" si="205"/>
        <v>2021</v>
      </c>
      <c r="G6576" s="6" t="s">
        <v>27</v>
      </c>
      <c r="H6576" s="6" t="s">
        <v>102</v>
      </c>
      <c r="I6576" s="6" t="s">
        <v>103</v>
      </c>
      <c r="J6576" s="8" t="s">
        <v>21</v>
      </c>
      <c r="K6576" s="9">
        <v>34</v>
      </c>
      <c r="L6576" s="10">
        <v>78</v>
      </c>
      <c r="M6576" s="11">
        <v>2652</v>
      </c>
      <c r="N6576" s="11">
        <v>1405.5600000000002</v>
      </c>
      <c r="O6576" s="12">
        <v>0.53</v>
      </c>
      <c r="P6576" s="6" t="s">
        <v>83</v>
      </c>
    </row>
    <row r="6577" spans="2:16" ht="14.25" customHeight="1">
      <c r="B6577" s="6" t="s">
        <v>25</v>
      </c>
      <c r="C6577" s="6">
        <v>1197831</v>
      </c>
      <c r="D6577" s="7">
        <v>44335</v>
      </c>
      <c r="E6577" s="7" t="str">
        <f t="shared" si="204"/>
        <v>May</v>
      </c>
      <c r="F6577" s="7" t="str">
        <f t="shared" si="205"/>
        <v>2021</v>
      </c>
      <c r="G6577" s="6" t="s">
        <v>27</v>
      </c>
      <c r="H6577" s="6" t="s">
        <v>102</v>
      </c>
      <c r="I6577" s="6" t="s">
        <v>103</v>
      </c>
      <c r="J6577" s="8" t="s">
        <v>22</v>
      </c>
      <c r="K6577" s="9">
        <v>42</v>
      </c>
      <c r="L6577" s="10">
        <v>85</v>
      </c>
      <c r="M6577" s="11">
        <v>3570</v>
      </c>
      <c r="N6577" s="11">
        <v>1677.8999999999999</v>
      </c>
      <c r="O6577" s="12">
        <v>0.47</v>
      </c>
      <c r="P6577" s="6" t="s">
        <v>83</v>
      </c>
    </row>
    <row r="6578" spans="2:16" ht="14.25" customHeight="1">
      <c r="B6578" s="6" t="s">
        <v>25</v>
      </c>
      <c r="C6578" s="6">
        <v>1197831</v>
      </c>
      <c r="D6578" s="7">
        <v>44335</v>
      </c>
      <c r="E6578" s="7" t="str">
        <f t="shared" si="204"/>
        <v>May</v>
      </c>
      <c r="F6578" s="7" t="str">
        <f t="shared" si="205"/>
        <v>2021</v>
      </c>
      <c r="G6578" s="6" t="s">
        <v>27</v>
      </c>
      <c r="H6578" s="6" t="s">
        <v>102</v>
      </c>
      <c r="I6578" s="6" t="s">
        <v>103</v>
      </c>
      <c r="J6578" s="8" t="s">
        <v>23</v>
      </c>
      <c r="K6578" s="9">
        <v>44</v>
      </c>
      <c r="L6578" s="10">
        <v>111</v>
      </c>
      <c r="M6578" s="11">
        <v>4884</v>
      </c>
      <c r="N6578" s="11">
        <v>2686.2000000000003</v>
      </c>
      <c r="O6578" s="12">
        <v>0.55000000000000004</v>
      </c>
      <c r="P6578" s="6" t="s">
        <v>83</v>
      </c>
    </row>
    <row r="6579" spans="2:16" ht="14.25" customHeight="1">
      <c r="B6579" s="6" t="s">
        <v>25</v>
      </c>
      <c r="C6579" s="6">
        <v>1197831</v>
      </c>
      <c r="D6579" s="7">
        <v>44368</v>
      </c>
      <c r="E6579" s="7" t="str">
        <f t="shared" si="204"/>
        <v>Jun</v>
      </c>
      <c r="F6579" s="7" t="str">
        <f t="shared" si="205"/>
        <v>2021</v>
      </c>
      <c r="G6579" s="6" t="s">
        <v>27</v>
      </c>
      <c r="H6579" s="6" t="s">
        <v>102</v>
      </c>
      <c r="I6579" s="6" t="s">
        <v>103</v>
      </c>
      <c r="J6579" s="8" t="s">
        <v>17</v>
      </c>
      <c r="K6579" s="9">
        <v>36</v>
      </c>
      <c r="L6579" s="10">
        <v>203</v>
      </c>
      <c r="M6579" s="11">
        <v>7308</v>
      </c>
      <c r="N6579" s="11">
        <v>3654</v>
      </c>
      <c r="O6579" s="12">
        <v>0.5</v>
      </c>
      <c r="P6579" s="6" t="s">
        <v>83</v>
      </c>
    </row>
    <row r="6580" spans="2:16" ht="14.25" customHeight="1">
      <c r="B6580" s="6" t="s">
        <v>25</v>
      </c>
      <c r="C6580" s="6">
        <v>1197831</v>
      </c>
      <c r="D6580" s="7">
        <v>44368</v>
      </c>
      <c r="E6580" s="7" t="str">
        <f t="shared" si="204"/>
        <v>Jun</v>
      </c>
      <c r="F6580" s="7" t="str">
        <f t="shared" si="205"/>
        <v>2021</v>
      </c>
      <c r="G6580" s="6" t="s">
        <v>27</v>
      </c>
      <c r="H6580" s="6" t="s">
        <v>102</v>
      </c>
      <c r="I6580" s="6" t="s">
        <v>103</v>
      </c>
      <c r="J6580" s="8" t="s">
        <v>19</v>
      </c>
      <c r="K6580" s="9">
        <v>32</v>
      </c>
      <c r="L6580" s="10">
        <v>106</v>
      </c>
      <c r="M6580" s="11">
        <v>3392</v>
      </c>
      <c r="N6580" s="11">
        <v>1662.08</v>
      </c>
      <c r="O6580" s="12">
        <v>0.49</v>
      </c>
      <c r="P6580" s="6" t="s">
        <v>83</v>
      </c>
    </row>
    <row r="6581" spans="2:16" ht="14.25" customHeight="1">
      <c r="B6581" s="6" t="s">
        <v>25</v>
      </c>
      <c r="C6581" s="6">
        <v>1197831</v>
      </c>
      <c r="D6581" s="7">
        <v>44368</v>
      </c>
      <c r="E6581" s="7" t="str">
        <f t="shared" si="204"/>
        <v>Jun</v>
      </c>
      <c r="F6581" s="7" t="str">
        <f t="shared" si="205"/>
        <v>2021</v>
      </c>
      <c r="G6581" s="6" t="s">
        <v>27</v>
      </c>
      <c r="H6581" s="6" t="s">
        <v>102</v>
      </c>
      <c r="I6581" s="6" t="s">
        <v>103</v>
      </c>
      <c r="J6581" s="8" t="s">
        <v>20</v>
      </c>
      <c r="K6581" s="9">
        <v>38</v>
      </c>
      <c r="L6581" s="10">
        <v>104</v>
      </c>
      <c r="M6581" s="11">
        <v>3952</v>
      </c>
      <c r="N6581" s="11">
        <v>2134.08</v>
      </c>
      <c r="O6581" s="12">
        <v>0.54</v>
      </c>
      <c r="P6581" s="6" t="s">
        <v>83</v>
      </c>
    </row>
    <row r="6582" spans="2:16" ht="14.25" customHeight="1">
      <c r="B6582" s="6" t="s">
        <v>25</v>
      </c>
      <c r="C6582" s="6">
        <v>1197831</v>
      </c>
      <c r="D6582" s="7">
        <v>44368</v>
      </c>
      <c r="E6582" s="7" t="str">
        <f t="shared" si="204"/>
        <v>Jun</v>
      </c>
      <c r="F6582" s="7" t="str">
        <f t="shared" si="205"/>
        <v>2021</v>
      </c>
      <c r="G6582" s="6" t="s">
        <v>27</v>
      </c>
      <c r="H6582" s="6" t="s">
        <v>102</v>
      </c>
      <c r="I6582" s="6" t="s">
        <v>103</v>
      </c>
      <c r="J6582" s="8" t="s">
        <v>21</v>
      </c>
      <c r="K6582" s="9">
        <v>37</v>
      </c>
      <c r="L6582" s="10">
        <v>98</v>
      </c>
      <c r="M6582" s="11">
        <v>3626</v>
      </c>
      <c r="N6582" s="11">
        <v>1885.52</v>
      </c>
      <c r="O6582" s="12">
        <v>0.52</v>
      </c>
      <c r="P6582" s="6" t="s">
        <v>83</v>
      </c>
    </row>
    <row r="6583" spans="2:16" ht="14.25" customHeight="1">
      <c r="B6583" s="6" t="s">
        <v>25</v>
      </c>
      <c r="C6583" s="6">
        <v>1197831</v>
      </c>
      <c r="D6583" s="7">
        <v>44368</v>
      </c>
      <c r="E6583" s="7" t="str">
        <f t="shared" si="204"/>
        <v>Jun</v>
      </c>
      <c r="F6583" s="7" t="str">
        <f t="shared" si="205"/>
        <v>2021</v>
      </c>
      <c r="G6583" s="6" t="s">
        <v>27</v>
      </c>
      <c r="H6583" s="6" t="s">
        <v>102</v>
      </c>
      <c r="I6583" s="6" t="s">
        <v>103</v>
      </c>
      <c r="J6583" s="8" t="s">
        <v>22</v>
      </c>
      <c r="K6583" s="9">
        <v>54</v>
      </c>
      <c r="L6583" s="10">
        <v>98</v>
      </c>
      <c r="M6583" s="11">
        <v>5292</v>
      </c>
      <c r="N6583" s="11">
        <v>2540.16</v>
      </c>
      <c r="O6583" s="12">
        <v>0.48</v>
      </c>
      <c r="P6583" s="6" t="s">
        <v>83</v>
      </c>
    </row>
    <row r="6584" spans="2:16" ht="14.25" customHeight="1">
      <c r="B6584" s="6" t="s">
        <v>25</v>
      </c>
      <c r="C6584" s="6">
        <v>1197831</v>
      </c>
      <c r="D6584" s="7">
        <v>44368</v>
      </c>
      <c r="E6584" s="7" t="str">
        <f t="shared" si="204"/>
        <v>Jun</v>
      </c>
      <c r="F6584" s="7" t="str">
        <f t="shared" si="205"/>
        <v>2021</v>
      </c>
      <c r="G6584" s="6" t="s">
        <v>27</v>
      </c>
      <c r="H6584" s="6" t="s">
        <v>102</v>
      </c>
      <c r="I6584" s="6" t="s">
        <v>103</v>
      </c>
      <c r="J6584" s="8" t="s">
        <v>23</v>
      </c>
      <c r="K6584" s="9">
        <v>54</v>
      </c>
      <c r="L6584" s="10">
        <v>160</v>
      </c>
      <c r="M6584" s="11">
        <v>8640</v>
      </c>
      <c r="N6584" s="11">
        <v>4665.6000000000004</v>
      </c>
      <c r="O6584" s="12">
        <v>0.54</v>
      </c>
      <c r="P6584" s="6" t="s">
        <v>83</v>
      </c>
    </row>
    <row r="6585" spans="2:16" ht="14.25" customHeight="1">
      <c r="B6585" s="6" t="s">
        <v>25</v>
      </c>
      <c r="C6585" s="6">
        <v>1197831</v>
      </c>
      <c r="D6585" s="7">
        <v>44396</v>
      </c>
      <c r="E6585" s="7" t="str">
        <f t="shared" si="204"/>
        <v>Jul</v>
      </c>
      <c r="F6585" s="7" t="str">
        <f t="shared" si="205"/>
        <v>2021</v>
      </c>
      <c r="G6585" s="6" t="s">
        <v>27</v>
      </c>
      <c r="H6585" s="6" t="s">
        <v>102</v>
      </c>
      <c r="I6585" s="6" t="s">
        <v>103</v>
      </c>
      <c r="J6585" s="8" t="s">
        <v>17</v>
      </c>
      <c r="K6585" s="9">
        <v>50</v>
      </c>
      <c r="L6585" s="10">
        <v>233</v>
      </c>
      <c r="M6585" s="11">
        <v>11650</v>
      </c>
      <c r="N6585" s="11">
        <v>5825</v>
      </c>
      <c r="O6585" s="12">
        <v>0.5</v>
      </c>
      <c r="P6585" s="6" t="s">
        <v>83</v>
      </c>
    </row>
    <row r="6586" spans="2:16" ht="14.25" customHeight="1">
      <c r="B6586" s="6" t="s">
        <v>25</v>
      </c>
      <c r="C6586" s="6">
        <v>1197831</v>
      </c>
      <c r="D6586" s="7">
        <v>44396</v>
      </c>
      <c r="E6586" s="7" t="str">
        <f t="shared" si="204"/>
        <v>Jul</v>
      </c>
      <c r="F6586" s="7" t="str">
        <f t="shared" si="205"/>
        <v>2021</v>
      </c>
      <c r="G6586" s="6" t="s">
        <v>27</v>
      </c>
      <c r="H6586" s="6" t="s">
        <v>102</v>
      </c>
      <c r="I6586" s="6" t="s">
        <v>103</v>
      </c>
      <c r="J6586" s="8" t="s">
        <v>19</v>
      </c>
      <c r="K6586" s="9">
        <v>47</v>
      </c>
      <c r="L6586" s="10">
        <v>147</v>
      </c>
      <c r="M6586" s="11">
        <v>6909</v>
      </c>
      <c r="N6586" s="11">
        <v>3109.0499999999997</v>
      </c>
      <c r="O6586" s="12">
        <v>0.44999999999999996</v>
      </c>
      <c r="P6586" s="6" t="s">
        <v>83</v>
      </c>
    </row>
    <row r="6587" spans="2:16" ht="14.25" customHeight="1">
      <c r="B6587" s="6" t="s">
        <v>25</v>
      </c>
      <c r="C6587" s="6">
        <v>1197831</v>
      </c>
      <c r="D6587" s="7">
        <v>44396</v>
      </c>
      <c r="E6587" s="7" t="str">
        <f t="shared" si="204"/>
        <v>Jul</v>
      </c>
      <c r="F6587" s="7" t="str">
        <f t="shared" si="205"/>
        <v>2021</v>
      </c>
      <c r="G6587" s="6" t="s">
        <v>27</v>
      </c>
      <c r="H6587" s="6" t="s">
        <v>102</v>
      </c>
      <c r="I6587" s="6" t="s">
        <v>103</v>
      </c>
      <c r="J6587" s="8" t="s">
        <v>20</v>
      </c>
      <c r="K6587" s="9">
        <v>43</v>
      </c>
      <c r="L6587" s="10">
        <v>126</v>
      </c>
      <c r="M6587" s="11">
        <v>5418</v>
      </c>
      <c r="N6587" s="11">
        <v>2763.18</v>
      </c>
      <c r="O6587" s="12">
        <v>0.51</v>
      </c>
      <c r="P6587" s="6" t="s">
        <v>83</v>
      </c>
    </row>
    <row r="6588" spans="2:16" ht="14.25" customHeight="1">
      <c r="B6588" s="6" t="s">
        <v>25</v>
      </c>
      <c r="C6588" s="6">
        <v>1197831</v>
      </c>
      <c r="D6588" s="7">
        <v>44396</v>
      </c>
      <c r="E6588" s="7" t="str">
        <f t="shared" si="204"/>
        <v>Jul</v>
      </c>
      <c r="F6588" s="7" t="str">
        <f t="shared" si="205"/>
        <v>2021</v>
      </c>
      <c r="G6588" s="6" t="s">
        <v>27</v>
      </c>
      <c r="H6588" s="6" t="s">
        <v>102</v>
      </c>
      <c r="I6588" s="6" t="s">
        <v>103</v>
      </c>
      <c r="J6588" s="8" t="s">
        <v>21</v>
      </c>
      <c r="K6588" s="9">
        <v>41</v>
      </c>
      <c r="L6588" s="10">
        <v>116</v>
      </c>
      <c r="M6588" s="11">
        <v>4756</v>
      </c>
      <c r="N6588" s="11">
        <v>2568.2400000000002</v>
      </c>
      <c r="O6588" s="12">
        <v>0.54</v>
      </c>
      <c r="P6588" s="6" t="s">
        <v>83</v>
      </c>
    </row>
    <row r="6589" spans="2:16" ht="14.25" customHeight="1">
      <c r="B6589" s="6" t="s">
        <v>25</v>
      </c>
      <c r="C6589" s="6">
        <v>1197831</v>
      </c>
      <c r="D6589" s="7">
        <v>44396</v>
      </c>
      <c r="E6589" s="7" t="str">
        <f t="shared" si="204"/>
        <v>Jul</v>
      </c>
      <c r="F6589" s="7" t="str">
        <f t="shared" si="205"/>
        <v>2021</v>
      </c>
      <c r="G6589" s="6" t="s">
        <v>27</v>
      </c>
      <c r="H6589" s="6" t="s">
        <v>102</v>
      </c>
      <c r="I6589" s="6" t="s">
        <v>103</v>
      </c>
      <c r="J6589" s="8" t="s">
        <v>22</v>
      </c>
      <c r="K6589" s="9">
        <v>55</v>
      </c>
      <c r="L6589" s="10">
        <v>119</v>
      </c>
      <c r="M6589" s="11">
        <v>6545</v>
      </c>
      <c r="N6589" s="11">
        <v>3207.0499999999997</v>
      </c>
      <c r="O6589" s="12">
        <v>0.49</v>
      </c>
      <c r="P6589" s="6" t="s">
        <v>83</v>
      </c>
    </row>
    <row r="6590" spans="2:16" ht="14.25" customHeight="1">
      <c r="B6590" s="6" t="s">
        <v>25</v>
      </c>
      <c r="C6590" s="6">
        <v>1197831</v>
      </c>
      <c r="D6590" s="7">
        <v>44396</v>
      </c>
      <c r="E6590" s="7" t="str">
        <f t="shared" si="204"/>
        <v>Jul</v>
      </c>
      <c r="F6590" s="7" t="str">
        <f t="shared" si="205"/>
        <v>2021</v>
      </c>
      <c r="G6590" s="6" t="s">
        <v>27</v>
      </c>
      <c r="H6590" s="6" t="s">
        <v>102</v>
      </c>
      <c r="I6590" s="6" t="s">
        <v>103</v>
      </c>
      <c r="J6590" s="8" t="s">
        <v>23</v>
      </c>
      <c r="K6590" s="9">
        <v>63</v>
      </c>
      <c r="L6590" s="10">
        <v>150</v>
      </c>
      <c r="M6590" s="11">
        <v>9450</v>
      </c>
      <c r="N6590" s="11">
        <v>5103</v>
      </c>
      <c r="O6590" s="12">
        <v>0.54</v>
      </c>
      <c r="P6590" s="6" t="s">
        <v>83</v>
      </c>
    </row>
    <row r="6591" spans="2:16" ht="14.25" customHeight="1">
      <c r="B6591" s="6" t="s">
        <v>25</v>
      </c>
      <c r="C6591" s="6">
        <v>1197831</v>
      </c>
      <c r="D6591" s="7">
        <v>44428</v>
      </c>
      <c r="E6591" s="7" t="str">
        <f t="shared" si="204"/>
        <v>Aug</v>
      </c>
      <c r="F6591" s="7" t="str">
        <f t="shared" si="205"/>
        <v>2021</v>
      </c>
      <c r="G6591" s="6" t="s">
        <v>27</v>
      </c>
      <c r="H6591" s="6" t="s">
        <v>102</v>
      </c>
      <c r="I6591" s="6" t="s">
        <v>103</v>
      </c>
      <c r="J6591" s="8" t="s">
        <v>17</v>
      </c>
      <c r="K6591" s="9">
        <v>55</v>
      </c>
      <c r="L6591" s="10">
        <v>210</v>
      </c>
      <c r="M6591" s="11">
        <v>11550</v>
      </c>
      <c r="N6591" s="11">
        <v>6237</v>
      </c>
      <c r="O6591" s="12">
        <v>0.54</v>
      </c>
      <c r="P6591" s="6" t="s">
        <v>83</v>
      </c>
    </row>
    <row r="6592" spans="2:16" ht="14.25" customHeight="1">
      <c r="B6592" s="6" t="s">
        <v>25</v>
      </c>
      <c r="C6592" s="6">
        <v>1197831</v>
      </c>
      <c r="D6592" s="7">
        <v>44428</v>
      </c>
      <c r="E6592" s="7" t="str">
        <f t="shared" si="204"/>
        <v>Aug</v>
      </c>
      <c r="F6592" s="7" t="str">
        <f t="shared" si="205"/>
        <v>2021</v>
      </c>
      <c r="G6592" s="6" t="s">
        <v>27</v>
      </c>
      <c r="H6592" s="6" t="s">
        <v>102</v>
      </c>
      <c r="I6592" s="6" t="s">
        <v>103</v>
      </c>
      <c r="J6592" s="8" t="s">
        <v>19</v>
      </c>
      <c r="K6592" s="9">
        <v>50</v>
      </c>
      <c r="L6592" s="10">
        <v>152</v>
      </c>
      <c r="M6592" s="11">
        <v>7600</v>
      </c>
      <c r="N6592" s="11">
        <v>3648</v>
      </c>
      <c r="O6592" s="12">
        <v>0.48</v>
      </c>
      <c r="P6592" s="6" t="s">
        <v>83</v>
      </c>
    </row>
    <row r="6593" spans="2:16" ht="14.25" customHeight="1">
      <c r="B6593" s="6" t="s">
        <v>25</v>
      </c>
      <c r="C6593" s="6">
        <v>1197831</v>
      </c>
      <c r="D6593" s="7">
        <v>44428</v>
      </c>
      <c r="E6593" s="7" t="str">
        <f t="shared" si="204"/>
        <v>Aug</v>
      </c>
      <c r="F6593" s="7" t="str">
        <f t="shared" si="205"/>
        <v>2021</v>
      </c>
      <c r="G6593" s="6" t="s">
        <v>27</v>
      </c>
      <c r="H6593" s="6" t="s">
        <v>102</v>
      </c>
      <c r="I6593" s="6" t="s">
        <v>103</v>
      </c>
      <c r="J6593" s="8" t="s">
        <v>20</v>
      </c>
      <c r="K6593" s="9">
        <v>47</v>
      </c>
      <c r="L6593" s="10">
        <v>126</v>
      </c>
      <c r="M6593" s="11">
        <v>5922</v>
      </c>
      <c r="N6593" s="11">
        <v>3079.44</v>
      </c>
      <c r="O6593" s="12">
        <v>0.52</v>
      </c>
      <c r="P6593" s="6" t="s">
        <v>83</v>
      </c>
    </row>
    <row r="6594" spans="2:16" ht="14.25" customHeight="1">
      <c r="B6594" s="6" t="s">
        <v>25</v>
      </c>
      <c r="C6594" s="6">
        <v>1197831</v>
      </c>
      <c r="D6594" s="7">
        <v>44428</v>
      </c>
      <c r="E6594" s="7" t="str">
        <f t="shared" si="204"/>
        <v>Aug</v>
      </c>
      <c r="F6594" s="7" t="str">
        <f t="shared" si="205"/>
        <v>2021</v>
      </c>
      <c r="G6594" s="6" t="s">
        <v>27</v>
      </c>
      <c r="H6594" s="6" t="s">
        <v>102</v>
      </c>
      <c r="I6594" s="6" t="s">
        <v>103</v>
      </c>
      <c r="J6594" s="8" t="s">
        <v>21</v>
      </c>
      <c r="K6594" s="9">
        <v>39</v>
      </c>
      <c r="L6594" s="10">
        <v>104</v>
      </c>
      <c r="M6594" s="11">
        <v>4056</v>
      </c>
      <c r="N6594" s="11">
        <v>2028</v>
      </c>
      <c r="O6594" s="12">
        <v>0.5</v>
      </c>
      <c r="P6594" s="6" t="s">
        <v>83</v>
      </c>
    </row>
    <row r="6595" spans="2:16" ht="14.25" customHeight="1">
      <c r="B6595" s="6" t="s">
        <v>25</v>
      </c>
      <c r="C6595" s="6">
        <v>1197831</v>
      </c>
      <c r="D6595" s="7">
        <v>44428</v>
      </c>
      <c r="E6595" s="7" t="str">
        <f t="shared" si="204"/>
        <v>Aug</v>
      </c>
      <c r="F6595" s="7" t="str">
        <f t="shared" si="205"/>
        <v>2021</v>
      </c>
      <c r="G6595" s="6" t="s">
        <v>27</v>
      </c>
      <c r="H6595" s="6" t="s">
        <v>102</v>
      </c>
      <c r="I6595" s="6" t="s">
        <v>103</v>
      </c>
      <c r="J6595" s="8" t="s">
        <v>22</v>
      </c>
      <c r="K6595" s="9">
        <v>48</v>
      </c>
      <c r="L6595" s="10">
        <v>113</v>
      </c>
      <c r="M6595" s="11">
        <v>5424</v>
      </c>
      <c r="N6595" s="11">
        <v>2657.7599999999998</v>
      </c>
      <c r="O6595" s="12">
        <v>0.49</v>
      </c>
      <c r="P6595" s="6" t="s">
        <v>83</v>
      </c>
    </row>
    <row r="6596" spans="2:16" ht="14.25" customHeight="1">
      <c r="B6596" s="6" t="s">
        <v>25</v>
      </c>
      <c r="C6596" s="6">
        <v>1197831</v>
      </c>
      <c r="D6596" s="7">
        <v>44428</v>
      </c>
      <c r="E6596" s="7" t="str">
        <f t="shared" si="204"/>
        <v>Aug</v>
      </c>
      <c r="F6596" s="7" t="str">
        <f t="shared" si="205"/>
        <v>2021</v>
      </c>
      <c r="G6596" s="6" t="s">
        <v>27</v>
      </c>
      <c r="H6596" s="6" t="s">
        <v>102</v>
      </c>
      <c r="I6596" s="6" t="s">
        <v>103</v>
      </c>
      <c r="J6596" s="8" t="s">
        <v>23</v>
      </c>
      <c r="K6596" s="9">
        <v>50</v>
      </c>
      <c r="L6596" s="10">
        <v>143</v>
      </c>
      <c r="M6596" s="11">
        <v>7150</v>
      </c>
      <c r="N6596" s="11">
        <v>3718</v>
      </c>
      <c r="O6596" s="12">
        <v>0.52</v>
      </c>
      <c r="P6596" s="6" t="s">
        <v>83</v>
      </c>
    </row>
    <row r="6597" spans="2:16" ht="14.25" customHeight="1">
      <c r="B6597" s="6" t="s">
        <v>25</v>
      </c>
      <c r="C6597" s="6">
        <v>1197831</v>
      </c>
      <c r="D6597" s="7">
        <v>44458</v>
      </c>
      <c r="E6597" s="7" t="str">
        <f t="shared" si="204"/>
        <v>Sep</v>
      </c>
      <c r="F6597" s="7" t="str">
        <f t="shared" si="205"/>
        <v>2021</v>
      </c>
      <c r="G6597" s="6" t="s">
        <v>27</v>
      </c>
      <c r="H6597" s="6" t="s">
        <v>102</v>
      </c>
      <c r="I6597" s="6" t="s">
        <v>103</v>
      </c>
      <c r="J6597" s="8" t="s">
        <v>17</v>
      </c>
      <c r="K6597" s="9">
        <v>48</v>
      </c>
      <c r="L6597" s="10">
        <v>182</v>
      </c>
      <c r="M6597" s="11">
        <v>8736</v>
      </c>
      <c r="N6597" s="11">
        <v>4542.72</v>
      </c>
      <c r="O6597" s="12">
        <v>0.52</v>
      </c>
      <c r="P6597" s="6" t="s">
        <v>83</v>
      </c>
    </row>
    <row r="6598" spans="2:16" ht="14.25" customHeight="1">
      <c r="B6598" s="6" t="s">
        <v>25</v>
      </c>
      <c r="C6598" s="6">
        <v>1197831</v>
      </c>
      <c r="D6598" s="7">
        <v>44458</v>
      </c>
      <c r="E6598" s="7" t="str">
        <f t="shared" si="204"/>
        <v>Sep</v>
      </c>
      <c r="F6598" s="7" t="str">
        <f t="shared" si="205"/>
        <v>2021</v>
      </c>
      <c r="G6598" s="6" t="s">
        <v>27</v>
      </c>
      <c r="H6598" s="6" t="s">
        <v>102</v>
      </c>
      <c r="I6598" s="6" t="s">
        <v>103</v>
      </c>
      <c r="J6598" s="8" t="s">
        <v>19</v>
      </c>
      <c r="K6598" s="9">
        <v>39</v>
      </c>
      <c r="L6598" s="10">
        <v>126</v>
      </c>
      <c r="M6598" s="11">
        <v>4914</v>
      </c>
      <c r="N6598" s="11">
        <v>2358.7199999999998</v>
      </c>
      <c r="O6598" s="12">
        <v>0.48</v>
      </c>
      <c r="P6598" s="6" t="s">
        <v>83</v>
      </c>
    </row>
    <row r="6599" spans="2:16" ht="14.25" customHeight="1">
      <c r="B6599" s="6" t="s">
        <v>25</v>
      </c>
      <c r="C6599" s="6">
        <v>1197831</v>
      </c>
      <c r="D6599" s="7">
        <v>44458</v>
      </c>
      <c r="E6599" s="7" t="str">
        <f t="shared" ref="E6599:E6662" si="206">TEXT(D6599,"mmm")</f>
        <v>Sep</v>
      </c>
      <c r="F6599" s="7" t="str">
        <f t="shared" ref="F6599:F6662" si="207">TEXT(D6599,"yyyy")</f>
        <v>2021</v>
      </c>
      <c r="G6599" s="6" t="s">
        <v>27</v>
      </c>
      <c r="H6599" s="6" t="s">
        <v>102</v>
      </c>
      <c r="I6599" s="6" t="s">
        <v>103</v>
      </c>
      <c r="J6599" s="8" t="s">
        <v>20</v>
      </c>
      <c r="K6599" s="9">
        <v>14</v>
      </c>
      <c r="L6599" s="10">
        <v>88</v>
      </c>
      <c r="M6599" s="11">
        <v>1232</v>
      </c>
      <c r="N6599" s="11">
        <v>640.64</v>
      </c>
      <c r="O6599" s="12">
        <v>0.52</v>
      </c>
      <c r="P6599" s="6" t="s">
        <v>83</v>
      </c>
    </row>
    <row r="6600" spans="2:16" ht="14.25" customHeight="1">
      <c r="B6600" s="6" t="s">
        <v>25</v>
      </c>
      <c r="C6600" s="6">
        <v>1197831</v>
      </c>
      <c r="D6600" s="7">
        <v>44458</v>
      </c>
      <c r="E6600" s="7" t="str">
        <f t="shared" si="206"/>
        <v>Sep</v>
      </c>
      <c r="F6600" s="7" t="str">
        <f t="shared" si="207"/>
        <v>2021</v>
      </c>
      <c r="G6600" s="6" t="s">
        <v>27</v>
      </c>
      <c r="H6600" s="6" t="s">
        <v>102</v>
      </c>
      <c r="I6600" s="6" t="s">
        <v>103</v>
      </c>
      <c r="J6600" s="8" t="s">
        <v>21</v>
      </c>
      <c r="K6600" s="9">
        <v>14</v>
      </c>
      <c r="L6600" s="10">
        <v>88</v>
      </c>
      <c r="M6600" s="11">
        <v>1232</v>
      </c>
      <c r="N6600" s="11">
        <v>640.64</v>
      </c>
      <c r="O6600" s="12">
        <v>0.52</v>
      </c>
      <c r="P6600" s="6" t="s">
        <v>83</v>
      </c>
    </row>
    <row r="6601" spans="2:16" ht="14.25" customHeight="1">
      <c r="B6601" s="6" t="s">
        <v>25</v>
      </c>
      <c r="C6601" s="6">
        <v>1197831</v>
      </c>
      <c r="D6601" s="7">
        <v>44458</v>
      </c>
      <c r="E6601" s="7" t="str">
        <f t="shared" si="206"/>
        <v>Sep</v>
      </c>
      <c r="F6601" s="7" t="str">
        <f t="shared" si="207"/>
        <v>2021</v>
      </c>
      <c r="G6601" s="6" t="s">
        <v>27</v>
      </c>
      <c r="H6601" s="6" t="s">
        <v>102</v>
      </c>
      <c r="I6601" s="6" t="s">
        <v>103</v>
      </c>
      <c r="J6601" s="8" t="s">
        <v>22</v>
      </c>
      <c r="K6601" s="9">
        <v>23</v>
      </c>
      <c r="L6601" s="10">
        <v>94</v>
      </c>
      <c r="M6601" s="11">
        <v>2162</v>
      </c>
      <c r="N6601" s="11">
        <v>1081</v>
      </c>
      <c r="O6601" s="12">
        <v>0.5</v>
      </c>
      <c r="P6601" s="6" t="s">
        <v>83</v>
      </c>
    </row>
    <row r="6602" spans="2:16" ht="14.25" customHeight="1">
      <c r="B6602" s="6" t="s">
        <v>25</v>
      </c>
      <c r="C6602" s="6">
        <v>1197831</v>
      </c>
      <c r="D6602" s="7">
        <v>44458</v>
      </c>
      <c r="E6602" s="7" t="str">
        <f t="shared" si="206"/>
        <v>Sep</v>
      </c>
      <c r="F6602" s="7" t="str">
        <f t="shared" si="207"/>
        <v>2021</v>
      </c>
      <c r="G6602" s="6" t="s">
        <v>27</v>
      </c>
      <c r="H6602" s="6" t="s">
        <v>102</v>
      </c>
      <c r="I6602" s="6" t="s">
        <v>103</v>
      </c>
      <c r="J6602" s="8" t="s">
        <v>23</v>
      </c>
      <c r="K6602" s="9">
        <v>29</v>
      </c>
      <c r="L6602" s="10">
        <v>119</v>
      </c>
      <c r="M6602" s="11">
        <v>3451</v>
      </c>
      <c r="N6602" s="11">
        <v>1863.5400000000002</v>
      </c>
      <c r="O6602" s="12">
        <v>0.54</v>
      </c>
      <c r="P6602" s="6" t="s">
        <v>83</v>
      </c>
    </row>
    <row r="6603" spans="2:16" ht="14.25" customHeight="1">
      <c r="B6603" s="6" t="s">
        <v>25</v>
      </c>
      <c r="C6603" s="6">
        <v>1197831</v>
      </c>
      <c r="D6603" s="7">
        <v>44490</v>
      </c>
      <c r="E6603" s="7" t="str">
        <f t="shared" si="206"/>
        <v>Oct</v>
      </c>
      <c r="F6603" s="7" t="str">
        <f t="shared" si="207"/>
        <v>2021</v>
      </c>
      <c r="G6603" s="6" t="s">
        <v>27</v>
      </c>
      <c r="H6603" s="6" t="s">
        <v>102</v>
      </c>
      <c r="I6603" s="6" t="s">
        <v>103</v>
      </c>
      <c r="J6603" s="8" t="s">
        <v>17</v>
      </c>
      <c r="K6603" s="9">
        <v>27</v>
      </c>
      <c r="L6603" s="10">
        <v>150</v>
      </c>
      <c r="M6603" s="11">
        <v>4050</v>
      </c>
      <c r="N6603" s="11">
        <v>2025</v>
      </c>
      <c r="O6603" s="12">
        <v>0.5</v>
      </c>
      <c r="P6603" s="6" t="s">
        <v>83</v>
      </c>
    </row>
    <row r="6604" spans="2:16" ht="14.25" customHeight="1">
      <c r="B6604" s="6" t="s">
        <v>25</v>
      </c>
      <c r="C6604" s="6">
        <v>1197831</v>
      </c>
      <c r="D6604" s="7">
        <v>44490</v>
      </c>
      <c r="E6604" s="7" t="str">
        <f t="shared" si="206"/>
        <v>Oct</v>
      </c>
      <c r="F6604" s="7" t="str">
        <f t="shared" si="207"/>
        <v>2021</v>
      </c>
      <c r="G6604" s="6" t="s">
        <v>27</v>
      </c>
      <c r="H6604" s="6" t="s">
        <v>102</v>
      </c>
      <c r="I6604" s="6" t="s">
        <v>103</v>
      </c>
      <c r="J6604" s="8" t="s">
        <v>19</v>
      </c>
      <c r="K6604" s="9">
        <v>19</v>
      </c>
      <c r="L6604" s="10">
        <v>106</v>
      </c>
      <c r="M6604" s="11">
        <v>2014</v>
      </c>
      <c r="N6604" s="11">
        <v>906.3</v>
      </c>
      <c r="O6604" s="12">
        <v>0.44999999999999996</v>
      </c>
      <c r="P6604" s="6" t="s">
        <v>83</v>
      </c>
    </row>
    <row r="6605" spans="2:16" ht="14.25" customHeight="1">
      <c r="B6605" s="6" t="s">
        <v>25</v>
      </c>
      <c r="C6605" s="6">
        <v>1197831</v>
      </c>
      <c r="D6605" s="7">
        <v>44490</v>
      </c>
      <c r="E6605" s="7" t="str">
        <f t="shared" si="206"/>
        <v>Oct</v>
      </c>
      <c r="F6605" s="7" t="str">
        <f t="shared" si="207"/>
        <v>2021</v>
      </c>
      <c r="G6605" s="6" t="s">
        <v>27</v>
      </c>
      <c r="H6605" s="6" t="s">
        <v>102</v>
      </c>
      <c r="I6605" s="6" t="s">
        <v>103</v>
      </c>
      <c r="J6605" s="8" t="s">
        <v>20</v>
      </c>
      <c r="K6605" s="9">
        <v>19</v>
      </c>
      <c r="L6605" s="10">
        <v>78</v>
      </c>
      <c r="M6605" s="11">
        <v>1482</v>
      </c>
      <c r="N6605" s="11">
        <v>741</v>
      </c>
      <c r="O6605" s="12">
        <v>0.5</v>
      </c>
      <c r="P6605" s="6" t="s">
        <v>83</v>
      </c>
    </row>
    <row r="6606" spans="2:16" ht="14.25" customHeight="1">
      <c r="B6606" s="6" t="s">
        <v>25</v>
      </c>
      <c r="C6606" s="6">
        <v>1197831</v>
      </c>
      <c r="D6606" s="7">
        <v>44490</v>
      </c>
      <c r="E6606" s="7" t="str">
        <f t="shared" si="206"/>
        <v>Oct</v>
      </c>
      <c r="F6606" s="7" t="str">
        <f t="shared" si="207"/>
        <v>2021</v>
      </c>
      <c r="G6606" s="6" t="s">
        <v>27</v>
      </c>
      <c r="H6606" s="6" t="s">
        <v>102</v>
      </c>
      <c r="I6606" s="6" t="s">
        <v>103</v>
      </c>
      <c r="J6606" s="8" t="s">
        <v>21</v>
      </c>
      <c r="K6606" s="9">
        <v>19</v>
      </c>
      <c r="L6606" s="10">
        <v>72</v>
      </c>
      <c r="M6606" s="11">
        <v>1368</v>
      </c>
      <c r="N6606" s="11">
        <v>725.04000000000008</v>
      </c>
      <c r="O6606" s="12">
        <v>0.53</v>
      </c>
      <c r="P6606" s="6" t="s">
        <v>83</v>
      </c>
    </row>
    <row r="6607" spans="2:16" ht="14.25" customHeight="1">
      <c r="B6607" s="6" t="s">
        <v>25</v>
      </c>
      <c r="C6607" s="6">
        <v>1197831</v>
      </c>
      <c r="D6607" s="7">
        <v>44490</v>
      </c>
      <c r="E6607" s="7" t="str">
        <f t="shared" si="206"/>
        <v>Oct</v>
      </c>
      <c r="F6607" s="7" t="str">
        <f t="shared" si="207"/>
        <v>2021</v>
      </c>
      <c r="G6607" s="6" t="s">
        <v>27</v>
      </c>
      <c r="H6607" s="6" t="s">
        <v>102</v>
      </c>
      <c r="I6607" s="6" t="s">
        <v>103</v>
      </c>
      <c r="J6607" s="8" t="s">
        <v>22</v>
      </c>
      <c r="K6607" s="9">
        <v>27</v>
      </c>
      <c r="L6607" s="10">
        <v>83</v>
      </c>
      <c r="M6607" s="11">
        <v>2241</v>
      </c>
      <c r="N6607" s="11">
        <v>1053.27</v>
      </c>
      <c r="O6607" s="12">
        <v>0.47</v>
      </c>
      <c r="P6607" s="6" t="s">
        <v>83</v>
      </c>
    </row>
    <row r="6608" spans="2:16" ht="14.25" customHeight="1">
      <c r="B6608" s="6" t="s">
        <v>30</v>
      </c>
      <c r="C6608" s="6">
        <v>1197831</v>
      </c>
      <c r="D6608" s="7">
        <v>44490</v>
      </c>
      <c r="E6608" s="7" t="str">
        <f t="shared" si="206"/>
        <v>Oct</v>
      </c>
      <c r="F6608" s="7" t="str">
        <f t="shared" si="207"/>
        <v>2021</v>
      </c>
      <c r="G6608" s="6" t="s">
        <v>27</v>
      </c>
      <c r="H6608" s="6" t="s">
        <v>102</v>
      </c>
      <c r="I6608" s="6" t="s">
        <v>103</v>
      </c>
      <c r="J6608" s="8" t="s">
        <v>23</v>
      </c>
      <c r="K6608" s="9">
        <v>29</v>
      </c>
      <c r="L6608" s="10">
        <v>104</v>
      </c>
      <c r="M6608" s="11">
        <v>3016</v>
      </c>
      <c r="N6608" s="11">
        <v>1598.48</v>
      </c>
      <c r="O6608" s="12">
        <v>0.53</v>
      </c>
      <c r="P6608" s="6" t="s">
        <v>83</v>
      </c>
    </row>
    <row r="6609" spans="2:16" ht="14.25" customHeight="1">
      <c r="B6609" s="6" t="s">
        <v>30</v>
      </c>
      <c r="C6609" s="6">
        <v>1197831</v>
      </c>
      <c r="D6609" s="7">
        <v>44520</v>
      </c>
      <c r="E6609" s="7" t="str">
        <f t="shared" si="206"/>
        <v>Nov</v>
      </c>
      <c r="F6609" s="7" t="str">
        <f t="shared" si="207"/>
        <v>2021</v>
      </c>
      <c r="G6609" s="6" t="s">
        <v>27</v>
      </c>
      <c r="H6609" s="6" t="s">
        <v>102</v>
      </c>
      <c r="I6609" s="6" t="s">
        <v>103</v>
      </c>
      <c r="J6609" s="8" t="s">
        <v>17</v>
      </c>
      <c r="K6609" s="9">
        <v>24</v>
      </c>
      <c r="L6609" s="10">
        <v>143</v>
      </c>
      <c r="M6609" s="11">
        <v>3432</v>
      </c>
      <c r="N6609" s="11">
        <v>1716</v>
      </c>
      <c r="O6609" s="12">
        <v>0.5</v>
      </c>
      <c r="P6609" s="6" t="s">
        <v>83</v>
      </c>
    </row>
    <row r="6610" spans="2:16" ht="14.25" customHeight="1">
      <c r="B6610" s="6" t="s">
        <v>30</v>
      </c>
      <c r="C6610" s="6">
        <v>1197831</v>
      </c>
      <c r="D6610" s="7">
        <v>44520</v>
      </c>
      <c r="E6610" s="7" t="str">
        <f t="shared" si="206"/>
        <v>Nov</v>
      </c>
      <c r="F6610" s="7" t="str">
        <f t="shared" si="207"/>
        <v>2021</v>
      </c>
      <c r="G6610" s="6" t="s">
        <v>27</v>
      </c>
      <c r="H6610" s="6" t="s">
        <v>102</v>
      </c>
      <c r="I6610" s="6" t="s">
        <v>103</v>
      </c>
      <c r="J6610" s="8" t="s">
        <v>19</v>
      </c>
      <c r="K6610" s="9">
        <v>14</v>
      </c>
      <c r="L6610" s="10">
        <v>94</v>
      </c>
      <c r="M6610" s="11">
        <v>1316</v>
      </c>
      <c r="N6610" s="11">
        <v>658</v>
      </c>
      <c r="O6610" s="12">
        <v>0.5</v>
      </c>
      <c r="P6610" s="6" t="s">
        <v>83</v>
      </c>
    </row>
    <row r="6611" spans="2:16" ht="14.25" customHeight="1">
      <c r="B6611" s="6" t="s">
        <v>30</v>
      </c>
      <c r="C6611" s="6">
        <v>1197831</v>
      </c>
      <c r="D6611" s="7">
        <v>44520</v>
      </c>
      <c r="E6611" s="7" t="str">
        <f t="shared" si="206"/>
        <v>Nov</v>
      </c>
      <c r="F6611" s="7" t="str">
        <f t="shared" si="207"/>
        <v>2021</v>
      </c>
      <c r="G6611" s="6" t="s">
        <v>27</v>
      </c>
      <c r="H6611" s="6" t="s">
        <v>102</v>
      </c>
      <c r="I6611" s="6" t="s">
        <v>103</v>
      </c>
      <c r="J6611" s="8" t="s">
        <v>20</v>
      </c>
      <c r="K6611" s="9">
        <v>23</v>
      </c>
      <c r="L6611" s="10">
        <v>90</v>
      </c>
      <c r="M6611" s="11">
        <v>2070</v>
      </c>
      <c r="N6611" s="11">
        <v>1055.7</v>
      </c>
      <c r="O6611" s="12">
        <v>0.51</v>
      </c>
      <c r="P6611" s="6" t="s">
        <v>83</v>
      </c>
    </row>
    <row r="6612" spans="2:16" ht="14.25" customHeight="1">
      <c r="B6612" s="6" t="s">
        <v>30</v>
      </c>
      <c r="C6612" s="6">
        <v>1197831</v>
      </c>
      <c r="D6612" s="7">
        <v>44520</v>
      </c>
      <c r="E6612" s="7" t="str">
        <f t="shared" si="206"/>
        <v>Nov</v>
      </c>
      <c r="F6612" s="7" t="str">
        <f t="shared" si="207"/>
        <v>2021</v>
      </c>
      <c r="G6612" s="6" t="s">
        <v>27</v>
      </c>
      <c r="H6612" s="6" t="s">
        <v>102</v>
      </c>
      <c r="I6612" s="6" t="s">
        <v>103</v>
      </c>
      <c r="J6612" s="8" t="s">
        <v>21</v>
      </c>
      <c r="K6612" s="9">
        <v>51</v>
      </c>
      <c r="L6612" s="10">
        <v>109</v>
      </c>
      <c r="M6612" s="11">
        <v>5559</v>
      </c>
      <c r="N6612" s="11">
        <v>2779.5</v>
      </c>
      <c r="O6612" s="12">
        <v>0.5</v>
      </c>
      <c r="P6612" s="6" t="s">
        <v>83</v>
      </c>
    </row>
    <row r="6613" spans="2:16" ht="14.25" customHeight="1">
      <c r="B6613" s="6" t="s">
        <v>30</v>
      </c>
      <c r="C6613" s="6">
        <v>1197831</v>
      </c>
      <c r="D6613" s="7">
        <v>44520</v>
      </c>
      <c r="E6613" s="7" t="str">
        <f t="shared" si="206"/>
        <v>Nov</v>
      </c>
      <c r="F6613" s="7" t="str">
        <f t="shared" si="207"/>
        <v>2021</v>
      </c>
      <c r="G6613" s="6" t="s">
        <v>27</v>
      </c>
      <c r="H6613" s="6" t="s">
        <v>102</v>
      </c>
      <c r="I6613" s="6" t="s">
        <v>103</v>
      </c>
      <c r="J6613" s="8" t="s">
        <v>22</v>
      </c>
      <c r="K6613" s="9">
        <v>69</v>
      </c>
      <c r="L6613" s="10">
        <v>91</v>
      </c>
      <c r="M6613" s="11">
        <v>6279</v>
      </c>
      <c r="N6613" s="11">
        <v>2951.1299999999997</v>
      </c>
      <c r="O6613" s="12">
        <v>0.47</v>
      </c>
      <c r="P6613" s="6" t="s">
        <v>83</v>
      </c>
    </row>
    <row r="6614" spans="2:16" ht="14.25" customHeight="1">
      <c r="B6614" s="6" t="s">
        <v>30</v>
      </c>
      <c r="C6614" s="6">
        <v>1197831</v>
      </c>
      <c r="D6614" s="7">
        <v>44520</v>
      </c>
      <c r="E6614" s="7" t="str">
        <f t="shared" si="206"/>
        <v>Nov</v>
      </c>
      <c r="F6614" s="7" t="str">
        <f t="shared" si="207"/>
        <v>2021</v>
      </c>
      <c r="G6614" s="6" t="s">
        <v>27</v>
      </c>
      <c r="H6614" s="6" t="s">
        <v>102</v>
      </c>
      <c r="I6614" s="6" t="s">
        <v>103</v>
      </c>
      <c r="J6614" s="8" t="s">
        <v>23</v>
      </c>
      <c r="K6614" s="9">
        <v>73</v>
      </c>
      <c r="L6614" s="10">
        <v>117</v>
      </c>
      <c r="M6614" s="11">
        <v>8541</v>
      </c>
      <c r="N6614" s="11">
        <v>4526.7300000000005</v>
      </c>
      <c r="O6614" s="12">
        <v>0.53</v>
      </c>
      <c r="P6614" s="6" t="s">
        <v>83</v>
      </c>
    </row>
    <row r="6615" spans="2:16" ht="14.25" customHeight="1">
      <c r="B6615" s="6" t="s">
        <v>30</v>
      </c>
      <c r="C6615" s="6">
        <v>1197831</v>
      </c>
      <c r="D6615" s="7">
        <v>44549</v>
      </c>
      <c r="E6615" s="7" t="str">
        <f t="shared" si="206"/>
        <v>Dec</v>
      </c>
      <c r="F6615" s="7" t="str">
        <f t="shared" si="207"/>
        <v>2021</v>
      </c>
      <c r="G6615" s="6" t="s">
        <v>27</v>
      </c>
      <c r="H6615" s="6" t="s">
        <v>102</v>
      </c>
      <c r="I6615" s="6" t="s">
        <v>103</v>
      </c>
      <c r="J6615" s="8" t="s">
        <v>17</v>
      </c>
      <c r="K6615" s="9">
        <v>67</v>
      </c>
      <c r="L6615" s="10">
        <v>203</v>
      </c>
      <c r="M6615" s="11">
        <v>13601</v>
      </c>
      <c r="N6615" s="11">
        <v>7480.55</v>
      </c>
      <c r="O6615" s="12">
        <v>0.55000000000000004</v>
      </c>
      <c r="P6615" s="6" t="s">
        <v>83</v>
      </c>
    </row>
    <row r="6616" spans="2:16" ht="14.25" customHeight="1">
      <c r="B6616" s="6" t="s">
        <v>30</v>
      </c>
      <c r="C6616" s="6">
        <v>1197831</v>
      </c>
      <c r="D6616" s="7">
        <v>44549</v>
      </c>
      <c r="E6616" s="7" t="str">
        <f t="shared" si="206"/>
        <v>Dec</v>
      </c>
      <c r="F6616" s="7" t="str">
        <f t="shared" si="207"/>
        <v>2021</v>
      </c>
      <c r="G6616" s="6" t="s">
        <v>27</v>
      </c>
      <c r="H6616" s="6" t="s">
        <v>102</v>
      </c>
      <c r="I6616" s="6" t="s">
        <v>103</v>
      </c>
      <c r="J6616" s="8" t="s">
        <v>19</v>
      </c>
      <c r="K6616" s="9">
        <v>54</v>
      </c>
      <c r="L6616" s="10">
        <v>140</v>
      </c>
      <c r="M6616" s="11">
        <v>7560</v>
      </c>
      <c r="N6616" s="11">
        <v>3553.2</v>
      </c>
      <c r="O6616" s="12">
        <v>0.47</v>
      </c>
      <c r="P6616" s="6" t="s">
        <v>83</v>
      </c>
    </row>
    <row r="6617" spans="2:16" ht="14.25" customHeight="1">
      <c r="B6617" s="6" t="s">
        <v>30</v>
      </c>
      <c r="C6617" s="6">
        <v>1197831</v>
      </c>
      <c r="D6617" s="7">
        <v>44549</v>
      </c>
      <c r="E6617" s="7" t="str">
        <f t="shared" si="206"/>
        <v>Dec</v>
      </c>
      <c r="F6617" s="7" t="str">
        <f t="shared" si="207"/>
        <v>2021</v>
      </c>
      <c r="G6617" s="6" t="s">
        <v>27</v>
      </c>
      <c r="H6617" s="6" t="s">
        <v>102</v>
      </c>
      <c r="I6617" s="6" t="s">
        <v>103</v>
      </c>
      <c r="J6617" s="8" t="s">
        <v>20</v>
      </c>
      <c r="K6617" s="9">
        <v>55</v>
      </c>
      <c r="L6617" s="10">
        <v>126</v>
      </c>
      <c r="M6617" s="11">
        <v>6930</v>
      </c>
      <c r="N6617" s="11">
        <v>3742.2000000000003</v>
      </c>
      <c r="O6617" s="12">
        <v>0.54</v>
      </c>
      <c r="P6617" s="6" t="s">
        <v>83</v>
      </c>
    </row>
    <row r="6618" spans="2:16" ht="14.25" customHeight="1">
      <c r="B6618" s="6" t="s">
        <v>30</v>
      </c>
      <c r="C6618" s="6">
        <v>1197831</v>
      </c>
      <c r="D6618" s="7">
        <v>44549</v>
      </c>
      <c r="E6618" s="7" t="str">
        <f t="shared" si="206"/>
        <v>Dec</v>
      </c>
      <c r="F6618" s="7" t="str">
        <f t="shared" si="207"/>
        <v>2021</v>
      </c>
      <c r="G6618" s="6" t="s">
        <v>27</v>
      </c>
      <c r="H6618" s="6" t="s">
        <v>102</v>
      </c>
      <c r="I6618" s="6" t="s">
        <v>103</v>
      </c>
      <c r="J6618" s="8" t="s">
        <v>21</v>
      </c>
      <c r="K6618" s="9">
        <v>57</v>
      </c>
      <c r="L6618" s="10">
        <v>120</v>
      </c>
      <c r="M6618" s="11">
        <v>6840</v>
      </c>
      <c r="N6618" s="11">
        <v>3488.4</v>
      </c>
      <c r="O6618" s="12">
        <v>0.51</v>
      </c>
      <c r="P6618" s="6" t="s">
        <v>83</v>
      </c>
    </row>
    <row r="6619" spans="2:16" ht="14.25" customHeight="1">
      <c r="B6619" s="6" t="s">
        <v>30</v>
      </c>
      <c r="C6619" s="6">
        <v>1197831</v>
      </c>
      <c r="D6619" s="7">
        <v>44549</v>
      </c>
      <c r="E6619" s="7" t="str">
        <f t="shared" si="206"/>
        <v>Dec</v>
      </c>
      <c r="F6619" s="7" t="str">
        <f t="shared" si="207"/>
        <v>2021</v>
      </c>
      <c r="G6619" s="6" t="s">
        <v>27</v>
      </c>
      <c r="H6619" s="6" t="s">
        <v>102</v>
      </c>
      <c r="I6619" s="6" t="s">
        <v>103</v>
      </c>
      <c r="J6619" s="8" t="s">
        <v>22</v>
      </c>
      <c r="K6619" s="9">
        <v>64</v>
      </c>
      <c r="L6619" s="10">
        <v>112</v>
      </c>
      <c r="M6619" s="11">
        <v>7168</v>
      </c>
      <c r="N6619" s="11">
        <v>3512.3199999999997</v>
      </c>
      <c r="O6619" s="12">
        <v>0.49</v>
      </c>
      <c r="P6619" s="6" t="s">
        <v>83</v>
      </c>
    </row>
    <row r="6620" spans="2:16" ht="14.25" customHeight="1">
      <c r="B6620" s="6" t="s">
        <v>30</v>
      </c>
      <c r="C6620" s="6">
        <v>1197831</v>
      </c>
      <c r="D6620" s="7">
        <v>44549</v>
      </c>
      <c r="E6620" s="7" t="str">
        <f t="shared" si="206"/>
        <v>Dec</v>
      </c>
      <c r="F6620" s="7" t="str">
        <f t="shared" si="207"/>
        <v>2021</v>
      </c>
      <c r="G6620" s="6" t="s">
        <v>27</v>
      </c>
      <c r="H6620" s="6" t="s">
        <v>102</v>
      </c>
      <c r="I6620" s="6" t="s">
        <v>103</v>
      </c>
      <c r="J6620" s="8" t="s">
        <v>23</v>
      </c>
      <c r="K6620" s="9">
        <v>70</v>
      </c>
      <c r="L6620" s="10">
        <v>150</v>
      </c>
      <c r="M6620" s="11">
        <v>10500</v>
      </c>
      <c r="N6620" s="11">
        <v>5355</v>
      </c>
      <c r="O6620" s="12">
        <v>0.51</v>
      </c>
      <c r="P6620" s="6" t="s">
        <v>83</v>
      </c>
    </row>
    <row r="6621" spans="2:16" ht="14.25" customHeight="1">
      <c r="B6621" s="6" t="s">
        <v>30</v>
      </c>
      <c r="C6621" s="6">
        <v>1197831</v>
      </c>
      <c r="D6621" s="7">
        <v>44219</v>
      </c>
      <c r="E6621" s="7" t="str">
        <f t="shared" si="206"/>
        <v>Jan</v>
      </c>
      <c r="F6621" s="7" t="str">
        <f t="shared" si="207"/>
        <v>2021</v>
      </c>
      <c r="G6621" s="6" t="s">
        <v>27</v>
      </c>
      <c r="H6621" s="6" t="s">
        <v>102</v>
      </c>
      <c r="I6621" s="6" t="s">
        <v>103</v>
      </c>
      <c r="J6621" s="8" t="s">
        <v>17</v>
      </c>
      <c r="K6621" s="9">
        <v>24</v>
      </c>
      <c r="L6621" s="10">
        <v>167</v>
      </c>
      <c r="M6621" s="11">
        <v>4008</v>
      </c>
      <c r="N6621" s="11">
        <v>2124.2400000000002</v>
      </c>
      <c r="O6621" s="12">
        <v>0.53</v>
      </c>
      <c r="P6621" s="6" t="s">
        <v>83</v>
      </c>
    </row>
    <row r="6622" spans="2:16" ht="14.25" customHeight="1">
      <c r="B6622" s="6" t="s">
        <v>30</v>
      </c>
      <c r="C6622" s="6">
        <v>1197831</v>
      </c>
      <c r="D6622" s="7">
        <v>44219</v>
      </c>
      <c r="E6622" s="7" t="str">
        <f t="shared" si="206"/>
        <v>Jan</v>
      </c>
      <c r="F6622" s="7" t="str">
        <f t="shared" si="207"/>
        <v>2021</v>
      </c>
      <c r="G6622" s="6" t="s">
        <v>27</v>
      </c>
      <c r="H6622" s="6" t="s">
        <v>102</v>
      </c>
      <c r="I6622" s="6" t="s">
        <v>103</v>
      </c>
      <c r="J6622" s="8" t="s">
        <v>19</v>
      </c>
      <c r="K6622" s="9">
        <v>25</v>
      </c>
      <c r="L6622" s="10">
        <v>109</v>
      </c>
      <c r="M6622" s="11">
        <v>2725</v>
      </c>
      <c r="N6622" s="11">
        <v>1226.2499999999998</v>
      </c>
      <c r="O6622" s="12">
        <v>0.44999999999999996</v>
      </c>
      <c r="P6622" s="6" t="s">
        <v>83</v>
      </c>
    </row>
    <row r="6623" spans="2:16" ht="14.25" customHeight="1">
      <c r="B6623" s="6" t="s">
        <v>30</v>
      </c>
      <c r="C6623" s="6">
        <v>1197831</v>
      </c>
      <c r="D6623" s="7">
        <v>44219</v>
      </c>
      <c r="E6623" s="7" t="str">
        <f t="shared" si="206"/>
        <v>Jan</v>
      </c>
      <c r="F6623" s="7" t="str">
        <f t="shared" si="207"/>
        <v>2021</v>
      </c>
      <c r="G6623" s="6" t="s">
        <v>27</v>
      </c>
      <c r="H6623" s="6" t="s">
        <v>102</v>
      </c>
      <c r="I6623" s="6" t="s">
        <v>103</v>
      </c>
      <c r="J6623" s="8" t="s">
        <v>20</v>
      </c>
      <c r="K6623" s="9">
        <v>15</v>
      </c>
      <c r="L6623" s="10">
        <v>98</v>
      </c>
      <c r="M6623" s="11">
        <v>1470</v>
      </c>
      <c r="N6623" s="11">
        <v>808.50000000000011</v>
      </c>
      <c r="O6623" s="12">
        <v>0.55000000000000004</v>
      </c>
      <c r="P6623" s="6" t="s">
        <v>83</v>
      </c>
    </row>
    <row r="6624" spans="2:16" ht="14.25" customHeight="1">
      <c r="B6624" s="6" t="s">
        <v>30</v>
      </c>
      <c r="C6624" s="6">
        <v>1197831</v>
      </c>
      <c r="D6624" s="7">
        <v>44219</v>
      </c>
      <c r="E6624" s="7" t="str">
        <f t="shared" si="206"/>
        <v>Jan</v>
      </c>
      <c r="F6624" s="7" t="str">
        <f t="shared" si="207"/>
        <v>2021</v>
      </c>
      <c r="G6624" s="6" t="s">
        <v>27</v>
      </c>
      <c r="H6624" s="6" t="s">
        <v>102</v>
      </c>
      <c r="I6624" s="6" t="s">
        <v>103</v>
      </c>
      <c r="J6624" s="8" t="s">
        <v>21</v>
      </c>
      <c r="K6624" s="9">
        <v>18</v>
      </c>
      <c r="L6624" s="10">
        <v>65</v>
      </c>
      <c r="M6624" s="11">
        <v>1170</v>
      </c>
      <c r="N6624" s="11">
        <v>643.5</v>
      </c>
      <c r="O6624" s="12">
        <v>0.55000000000000004</v>
      </c>
      <c r="P6624" s="6" t="s">
        <v>83</v>
      </c>
    </row>
    <row r="6625" spans="2:16" ht="14.25" customHeight="1">
      <c r="B6625" s="6" t="s">
        <v>30</v>
      </c>
      <c r="C6625" s="6">
        <v>1197831</v>
      </c>
      <c r="D6625" s="7">
        <v>44219</v>
      </c>
      <c r="E6625" s="7" t="str">
        <f t="shared" si="206"/>
        <v>Jan</v>
      </c>
      <c r="F6625" s="7" t="str">
        <f t="shared" si="207"/>
        <v>2021</v>
      </c>
      <c r="G6625" s="6" t="s">
        <v>27</v>
      </c>
      <c r="H6625" s="6" t="s">
        <v>102</v>
      </c>
      <c r="I6625" s="6" t="s">
        <v>103</v>
      </c>
      <c r="J6625" s="8" t="s">
        <v>22</v>
      </c>
      <c r="K6625" s="9">
        <v>33</v>
      </c>
      <c r="L6625" s="10">
        <v>80</v>
      </c>
      <c r="M6625" s="11">
        <v>2640</v>
      </c>
      <c r="N6625" s="11">
        <v>1320</v>
      </c>
      <c r="O6625" s="12">
        <v>0.5</v>
      </c>
      <c r="P6625" s="6" t="s">
        <v>83</v>
      </c>
    </row>
    <row r="6626" spans="2:16" ht="14.25" customHeight="1">
      <c r="B6626" s="6" t="s">
        <v>30</v>
      </c>
      <c r="C6626" s="6">
        <v>1197831</v>
      </c>
      <c r="D6626" s="7">
        <v>44219</v>
      </c>
      <c r="E6626" s="7" t="str">
        <f t="shared" si="206"/>
        <v>Jan</v>
      </c>
      <c r="F6626" s="7" t="str">
        <f t="shared" si="207"/>
        <v>2021</v>
      </c>
      <c r="G6626" s="6" t="s">
        <v>27</v>
      </c>
      <c r="H6626" s="6" t="s">
        <v>102</v>
      </c>
      <c r="I6626" s="6" t="s">
        <v>103</v>
      </c>
      <c r="J6626" s="8" t="s">
        <v>23</v>
      </c>
      <c r="K6626" s="9">
        <v>23</v>
      </c>
      <c r="L6626" s="10">
        <v>101</v>
      </c>
      <c r="M6626" s="11">
        <v>2323</v>
      </c>
      <c r="N6626" s="11">
        <v>1207.96</v>
      </c>
      <c r="O6626" s="12">
        <v>0.52</v>
      </c>
      <c r="P6626" s="6" t="s">
        <v>83</v>
      </c>
    </row>
    <row r="6627" spans="2:16" ht="14.25" customHeight="1">
      <c r="B6627" s="6" t="s">
        <v>30</v>
      </c>
      <c r="C6627" s="6">
        <v>1197831</v>
      </c>
      <c r="D6627" s="7">
        <v>44248</v>
      </c>
      <c r="E6627" s="7" t="str">
        <f t="shared" si="206"/>
        <v>Feb</v>
      </c>
      <c r="F6627" s="7" t="str">
        <f t="shared" si="207"/>
        <v>2021</v>
      </c>
      <c r="G6627" s="6" t="s">
        <v>27</v>
      </c>
      <c r="H6627" s="6" t="s">
        <v>102</v>
      </c>
      <c r="I6627" s="6" t="s">
        <v>103</v>
      </c>
      <c r="J6627" s="8" t="s">
        <v>17</v>
      </c>
      <c r="K6627" s="9">
        <v>24</v>
      </c>
      <c r="L6627" s="10">
        <v>169</v>
      </c>
      <c r="M6627" s="11">
        <v>4056</v>
      </c>
      <c r="N6627" s="11">
        <v>2109.12</v>
      </c>
      <c r="O6627" s="12">
        <v>0.52</v>
      </c>
      <c r="P6627" s="6" t="s">
        <v>83</v>
      </c>
    </row>
    <row r="6628" spans="2:16" ht="14.25" customHeight="1">
      <c r="B6628" s="6" t="s">
        <v>30</v>
      </c>
      <c r="C6628" s="6">
        <v>1197831</v>
      </c>
      <c r="D6628" s="7">
        <v>44248</v>
      </c>
      <c r="E6628" s="7" t="str">
        <f t="shared" si="206"/>
        <v>Feb</v>
      </c>
      <c r="F6628" s="7" t="str">
        <f t="shared" si="207"/>
        <v>2021</v>
      </c>
      <c r="G6628" s="6" t="s">
        <v>27</v>
      </c>
      <c r="H6628" s="6" t="s">
        <v>102</v>
      </c>
      <c r="I6628" s="6" t="s">
        <v>103</v>
      </c>
      <c r="J6628" s="8" t="s">
        <v>19</v>
      </c>
      <c r="K6628" s="9">
        <v>23</v>
      </c>
      <c r="L6628" s="10">
        <v>80</v>
      </c>
      <c r="M6628" s="11">
        <v>1840</v>
      </c>
      <c r="N6628" s="11">
        <v>846.4</v>
      </c>
      <c r="O6628" s="12">
        <v>0.45999999999999996</v>
      </c>
      <c r="P6628" s="6" t="s">
        <v>83</v>
      </c>
    </row>
    <row r="6629" spans="2:16" ht="14.25" customHeight="1">
      <c r="B6629" s="6" t="s">
        <v>30</v>
      </c>
      <c r="C6629" s="6">
        <v>1197831</v>
      </c>
      <c r="D6629" s="7">
        <v>44248</v>
      </c>
      <c r="E6629" s="7" t="str">
        <f t="shared" si="206"/>
        <v>Feb</v>
      </c>
      <c r="F6629" s="7" t="str">
        <f t="shared" si="207"/>
        <v>2021</v>
      </c>
      <c r="G6629" s="6" t="s">
        <v>27</v>
      </c>
      <c r="H6629" s="6" t="s">
        <v>102</v>
      </c>
      <c r="I6629" s="6" t="s">
        <v>103</v>
      </c>
      <c r="J6629" s="8" t="s">
        <v>20</v>
      </c>
      <c r="K6629" s="9">
        <v>15</v>
      </c>
      <c r="L6629" s="10">
        <v>91</v>
      </c>
      <c r="M6629" s="11">
        <v>1365</v>
      </c>
      <c r="N6629" s="11">
        <v>682.5</v>
      </c>
      <c r="O6629" s="12">
        <v>0.5</v>
      </c>
      <c r="P6629" s="6" t="s">
        <v>83</v>
      </c>
    </row>
    <row r="6630" spans="2:16" ht="14.25" customHeight="1">
      <c r="B6630" s="6" t="s">
        <v>30</v>
      </c>
      <c r="C6630" s="6">
        <v>1197831</v>
      </c>
      <c r="D6630" s="7">
        <v>44248</v>
      </c>
      <c r="E6630" s="7" t="str">
        <f t="shared" si="206"/>
        <v>Feb</v>
      </c>
      <c r="F6630" s="7" t="str">
        <f t="shared" si="207"/>
        <v>2021</v>
      </c>
      <c r="G6630" s="6" t="s">
        <v>27</v>
      </c>
      <c r="H6630" s="6" t="s">
        <v>104</v>
      </c>
      <c r="I6630" s="6" t="s">
        <v>105</v>
      </c>
      <c r="J6630" s="8" t="s">
        <v>21</v>
      </c>
      <c r="K6630" s="9">
        <v>19</v>
      </c>
      <c r="L6630" s="10">
        <v>49</v>
      </c>
      <c r="M6630" s="11">
        <v>931</v>
      </c>
      <c r="N6630" s="11">
        <v>474.81</v>
      </c>
      <c r="O6630" s="12">
        <v>0.51</v>
      </c>
      <c r="P6630" s="6" t="s">
        <v>83</v>
      </c>
    </row>
    <row r="6631" spans="2:16" ht="14.25" customHeight="1">
      <c r="B6631" s="6" t="s">
        <v>30</v>
      </c>
      <c r="C6631" s="6">
        <v>1197831</v>
      </c>
      <c r="D6631" s="7">
        <v>44248</v>
      </c>
      <c r="E6631" s="7" t="str">
        <f t="shared" si="206"/>
        <v>Feb</v>
      </c>
      <c r="F6631" s="7" t="str">
        <f t="shared" si="207"/>
        <v>2021</v>
      </c>
      <c r="G6631" s="6" t="s">
        <v>27</v>
      </c>
      <c r="H6631" s="6" t="s">
        <v>104</v>
      </c>
      <c r="I6631" s="6" t="s">
        <v>105</v>
      </c>
      <c r="J6631" s="8" t="s">
        <v>22</v>
      </c>
      <c r="K6631" s="9">
        <v>34</v>
      </c>
      <c r="L6631" s="10">
        <v>75</v>
      </c>
      <c r="M6631" s="11">
        <v>2550</v>
      </c>
      <c r="N6631" s="11">
        <v>1198.5</v>
      </c>
      <c r="O6631" s="12">
        <v>0.47</v>
      </c>
      <c r="P6631" s="6" t="s">
        <v>83</v>
      </c>
    </row>
    <row r="6632" spans="2:16" ht="14.25" customHeight="1">
      <c r="B6632" s="6" t="s">
        <v>30</v>
      </c>
      <c r="C6632" s="6">
        <v>1197831</v>
      </c>
      <c r="D6632" s="7">
        <v>44248</v>
      </c>
      <c r="E6632" s="7" t="str">
        <f t="shared" si="206"/>
        <v>Feb</v>
      </c>
      <c r="F6632" s="7" t="str">
        <f t="shared" si="207"/>
        <v>2021</v>
      </c>
      <c r="G6632" s="6" t="s">
        <v>27</v>
      </c>
      <c r="H6632" s="6" t="s">
        <v>104</v>
      </c>
      <c r="I6632" s="6" t="s">
        <v>105</v>
      </c>
      <c r="J6632" s="8" t="s">
        <v>23</v>
      </c>
      <c r="K6632" s="9">
        <v>18</v>
      </c>
      <c r="L6632" s="10">
        <v>98</v>
      </c>
      <c r="M6632" s="11">
        <v>1764</v>
      </c>
      <c r="N6632" s="11">
        <v>899.64</v>
      </c>
      <c r="O6632" s="12">
        <v>0.51</v>
      </c>
      <c r="P6632" s="6" t="s">
        <v>83</v>
      </c>
    </row>
    <row r="6633" spans="2:16" ht="14.25" customHeight="1">
      <c r="B6633" s="6" t="s">
        <v>30</v>
      </c>
      <c r="C6633" s="6">
        <v>1197831</v>
      </c>
      <c r="D6633" s="7">
        <v>44274</v>
      </c>
      <c r="E6633" s="7" t="str">
        <f t="shared" si="206"/>
        <v>Mar</v>
      </c>
      <c r="F6633" s="7" t="str">
        <f t="shared" si="207"/>
        <v>2021</v>
      </c>
      <c r="G6633" s="6" t="s">
        <v>27</v>
      </c>
      <c r="H6633" s="6" t="s">
        <v>104</v>
      </c>
      <c r="I6633" s="6" t="s">
        <v>105</v>
      </c>
      <c r="J6633" s="8" t="s">
        <v>17</v>
      </c>
      <c r="K6633" s="9">
        <v>19</v>
      </c>
      <c r="L6633" s="10">
        <v>154</v>
      </c>
      <c r="M6633" s="11">
        <v>2926</v>
      </c>
      <c r="N6633" s="11">
        <v>1463</v>
      </c>
      <c r="O6633" s="12">
        <v>0.5</v>
      </c>
      <c r="P6633" s="6" t="s">
        <v>83</v>
      </c>
    </row>
    <row r="6634" spans="2:16" ht="14.25" customHeight="1">
      <c r="B6634" s="6" t="s">
        <v>30</v>
      </c>
      <c r="C6634" s="6">
        <v>1197831</v>
      </c>
      <c r="D6634" s="7">
        <v>44274</v>
      </c>
      <c r="E6634" s="7" t="str">
        <f t="shared" si="206"/>
        <v>Mar</v>
      </c>
      <c r="F6634" s="7" t="str">
        <f t="shared" si="207"/>
        <v>2021</v>
      </c>
      <c r="G6634" s="6" t="s">
        <v>27</v>
      </c>
      <c r="H6634" s="6" t="s">
        <v>104</v>
      </c>
      <c r="I6634" s="6" t="s">
        <v>105</v>
      </c>
      <c r="J6634" s="8" t="s">
        <v>19</v>
      </c>
      <c r="K6634" s="9">
        <v>19</v>
      </c>
      <c r="L6634" s="10">
        <v>73</v>
      </c>
      <c r="M6634" s="11">
        <v>1387</v>
      </c>
      <c r="N6634" s="11">
        <v>665.76</v>
      </c>
      <c r="O6634" s="12">
        <v>0.48</v>
      </c>
      <c r="P6634" s="6" t="s">
        <v>83</v>
      </c>
    </row>
    <row r="6635" spans="2:16" ht="14.25" customHeight="1">
      <c r="B6635" s="6" t="s">
        <v>30</v>
      </c>
      <c r="C6635" s="6">
        <v>1197831</v>
      </c>
      <c r="D6635" s="7">
        <v>44274</v>
      </c>
      <c r="E6635" s="7" t="str">
        <f t="shared" si="206"/>
        <v>Mar</v>
      </c>
      <c r="F6635" s="7" t="str">
        <f t="shared" si="207"/>
        <v>2021</v>
      </c>
      <c r="G6635" s="6" t="s">
        <v>27</v>
      </c>
      <c r="H6635" s="6" t="s">
        <v>104</v>
      </c>
      <c r="I6635" s="6" t="s">
        <v>105</v>
      </c>
      <c r="J6635" s="8" t="s">
        <v>20</v>
      </c>
      <c r="K6635" s="9">
        <v>9</v>
      </c>
      <c r="L6635" s="10">
        <v>80</v>
      </c>
      <c r="M6635" s="11">
        <v>720</v>
      </c>
      <c r="N6635" s="11">
        <v>360</v>
      </c>
      <c r="O6635" s="12">
        <v>0.5</v>
      </c>
      <c r="P6635" s="6" t="s">
        <v>83</v>
      </c>
    </row>
    <row r="6636" spans="2:16" ht="14.25" customHeight="1">
      <c r="B6636" s="6" t="s">
        <v>30</v>
      </c>
      <c r="C6636" s="6">
        <v>1197831</v>
      </c>
      <c r="D6636" s="7">
        <v>44274</v>
      </c>
      <c r="E6636" s="7" t="str">
        <f t="shared" si="206"/>
        <v>Mar</v>
      </c>
      <c r="F6636" s="7" t="str">
        <f t="shared" si="207"/>
        <v>2021</v>
      </c>
      <c r="G6636" s="6" t="s">
        <v>27</v>
      </c>
      <c r="H6636" s="6" t="s">
        <v>104</v>
      </c>
      <c r="I6636" s="6" t="s">
        <v>105</v>
      </c>
      <c r="J6636" s="8" t="s">
        <v>21</v>
      </c>
      <c r="K6636" s="9">
        <v>20</v>
      </c>
      <c r="L6636" s="10">
        <v>34</v>
      </c>
      <c r="M6636" s="11">
        <v>680</v>
      </c>
      <c r="N6636" s="11">
        <v>340</v>
      </c>
      <c r="O6636" s="12">
        <v>0.5</v>
      </c>
      <c r="P6636" s="6" t="s">
        <v>83</v>
      </c>
    </row>
    <row r="6637" spans="2:16" ht="14.25" customHeight="1">
      <c r="B6637" s="6" t="s">
        <v>30</v>
      </c>
      <c r="C6637" s="6">
        <v>1197831</v>
      </c>
      <c r="D6637" s="7">
        <v>44274</v>
      </c>
      <c r="E6637" s="7" t="str">
        <f t="shared" si="206"/>
        <v>Mar</v>
      </c>
      <c r="F6637" s="7" t="str">
        <f t="shared" si="207"/>
        <v>2021</v>
      </c>
      <c r="G6637" s="6" t="s">
        <v>27</v>
      </c>
      <c r="H6637" s="6" t="s">
        <v>104</v>
      </c>
      <c r="I6637" s="6" t="s">
        <v>105</v>
      </c>
      <c r="J6637" s="8" t="s">
        <v>22</v>
      </c>
      <c r="K6637" s="9">
        <v>34</v>
      </c>
      <c r="L6637" s="10">
        <v>49</v>
      </c>
      <c r="M6637" s="11">
        <v>1666</v>
      </c>
      <c r="N6637" s="11">
        <v>783.02</v>
      </c>
      <c r="O6637" s="12">
        <v>0.47</v>
      </c>
      <c r="P6637" s="6" t="s">
        <v>83</v>
      </c>
    </row>
    <row r="6638" spans="2:16" ht="14.25" customHeight="1">
      <c r="B6638" s="6" t="s">
        <v>30</v>
      </c>
      <c r="C6638" s="6">
        <v>1197831</v>
      </c>
      <c r="D6638" s="7">
        <v>44274</v>
      </c>
      <c r="E6638" s="7" t="str">
        <f t="shared" si="206"/>
        <v>Mar</v>
      </c>
      <c r="F6638" s="7" t="str">
        <f t="shared" si="207"/>
        <v>2021</v>
      </c>
      <c r="G6638" s="6" t="s">
        <v>27</v>
      </c>
      <c r="H6638" s="6" t="s">
        <v>104</v>
      </c>
      <c r="I6638" s="6" t="s">
        <v>105</v>
      </c>
      <c r="J6638" s="8" t="s">
        <v>23</v>
      </c>
      <c r="K6638" s="9">
        <v>23</v>
      </c>
      <c r="L6638" s="10">
        <v>69</v>
      </c>
      <c r="M6638" s="11">
        <v>1587</v>
      </c>
      <c r="N6638" s="11">
        <v>856.98</v>
      </c>
      <c r="O6638" s="12">
        <v>0.54</v>
      </c>
      <c r="P6638" s="6" t="s">
        <v>83</v>
      </c>
    </row>
    <row r="6639" spans="2:16" ht="14.25" customHeight="1">
      <c r="B6639" s="6" t="s">
        <v>30</v>
      </c>
      <c r="C6639" s="6">
        <v>1197831</v>
      </c>
      <c r="D6639" s="7">
        <v>44306</v>
      </c>
      <c r="E6639" s="7" t="str">
        <f t="shared" si="206"/>
        <v>Apr</v>
      </c>
      <c r="F6639" s="7" t="str">
        <f t="shared" si="207"/>
        <v>2021</v>
      </c>
      <c r="G6639" s="6" t="s">
        <v>27</v>
      </c>
      <c r="H6639" s="6" t="s">
        <v>104</v>
      </c>
      <c r="I6639" s="6" t="s">
        <v>105</v>
      </c>
      <c r="J6639" s="8" t="s">
        <v>17</v>
      </c>
      <c r="K6639" s="9">
        <v>24</v>
      </c>
      <c r="L6639" s="10">
        <v>152</v>
      </c>
      <c r="M6639" s="11">
        <v>3648</v>
      </c>
      <c r="N6639" s="11">
        <v>1933.44</v>
      </c>
      <c r="O6639" s="12">
        <v>0.53</v>
      </c>
      <c r="P6639" s="6" t="s">
        <v>83</v>
      </c>
    </row>
    <row r="6640" spans="2:16" ht="14.25" customHeight="1">
      <c r="B6640" s="6" t="s">
        <v>30</v>
      </c>
      <c r="C6640" s="6">
        <v>1197831</v>
      </c>
      <c r="D6640" s="7">
        <v>44306</v>
      </c>
      <c r="E6640" s="7" t="str">
        <f t="shared" si="206"/>
        <v>Apr</v>
      </c>
      <c r="F6640" s="7" t="str">
        <f t="shared" si="207"/>
        <v>2021</v>
      </c>
      <c r="G6640" s="6" t="s">
        <v>27</v>
      </c>
      <c r="H6640" s="6" t="s">
        <v>104</v>
      </c>
      <c r="I6640" s="6" t="s">
        <v>105</v>
      </c>
      <c r="J6640" s="8" t="s">
        <v>19</v>
      </c>
      <c r="K6640" s="9">
        <v>23</v>
      </c>
      <c r="L6640" s="10">
        <v>65</v>
      </c>
      <c r="M6640" s="11">
        <v>1495</v>
      </c>
      <c r="N6640" s="11">
        <v>717.6</v>
      </c>
      <c r="O6640" s="12">
        <v>0.48</v>
      </c>
      <c r="P6640" s="6" t="s">
        <v>83</v>
      </c>
    </row>
    <row r="6641" spans="2:16" ht="14.25" customHeight="1">
      <c r="B6641" s="6" t="s">
        <v>30</v>
      </c>
      <c r="C6641" s="6">
        <v>1197831</v>
      </c>
      <c r="D6641" s="7">
        <v>44306</v>
      </c>
      <c r="E6641" s="7" t="str">
        <f t="shared" si="206"/>
        <v>Apr</v>
      </c>
      <c r="F6641" s="7" t="str">
        <f t="shared" si="207"/>
        <v>2021</v>
      </c>
      <c r="G6641" s="6" t="s">
        <v>27</v>
      </c>
      <c r="H6641" s="6" t="s">
        <v>104</v>
      </c>
      <c r="I6641" s="6" t="s">
        <v>105</v>
      </c>
      <c r="J6641" s="8" t="s">
        <v>20</v>
      </c>
      <c r="K6641" s="9">
        <v>14</v>
      </c>
      <c r="L6641" s="10">
        <v>68</v>
      </c>
      <c r="M6641" s="11">
        <v>952</v>
      </c>
      <c r="N6641" s="11">
        <v>504.56</v>
      </c>
      <c r="O6641" s="12">
        <v>0.53</v>
      </c>
      <c r="P6641" s="6" t="s">
        <v>83</v>
      </c>
    </row>
    <row r="6642" spans="2:16" ht="14.25" customHeight="1">
      <c r="B6642" s="6" t="s">
        <v>30</v>
      </c>
      <c r="C6642" s="6">
        <v>1197831</v>
      </c>
      <c r="D6642" s="7">
        <v>44306</v>
      </c>
      <c r="E6642" s="7" t="str">
        <f t="shared" si="206"/>
        <v>Apr</v>
      </c>
      <c r="F6642" s="7" t="str">
        <f t="shared" si="207"/>
        <v>2021</v>
      </c>
      <c r="G6642" s="6" t="s">
        <v>27</v>
      </c>
      <c r="H6642" s="6" t="s">
        <v>104</v>
      </c>
      <c r="I6642" s="6" t="s">
        <v>105</v>
      </c>
      <c r="J6642" s="8" t="s">
        <v>21</v>
      </c>
      <c r="K6642" s="9">
        <v>18</v>
      </c>
      <c r="L6642" s="10">
        <v>45</v>
      </c>
      <c r="M6642" s="11">
        <v>810</v>
      </c>
      <c r="N6642" s="11">
        <v>429.3</v>
      </c>
      <c r="O6642" s="12">
        <v>0.53</v>
      </c>
      <c r="P6642" s="6" t="s">
        <v>83</v>
      </c>
    </row>
    <row r="6643" spans="2:16" ht="14.25" customHeight="1">
      <c r="B6643" s="6" t="s">
        <v>30</v>
      </c>
      <c r="C6643" s="6">
        <v>1197831</v>
      </c>
      <c r="D6643" s="7">
        <v>44306</v>
      </c>
      <c r="E6643" s="7" t="str">
        <f t="shared" si="206"/>
        <v>Apr</v>
      </c>
      <c r="F6643" s="7" t="str">
        <f t="shared" si="207"/>
        <v>2021</v>
      </c>
      <c r="G6643" s="6" t="s">
        <v>27</v>
      </c>
      <c r="H6643" s="6" t="s">
        <v>104</v>
      </c>
      <c r="I6643" s="6" t="s">
        <v>105</v>
      </c>
      <c r="J6643" s="8" t="s">
        <v>22</v>
      </c>
      <c r="K6643" s="9">
        <v>38</v>
      </c>
      <c r="L6643" s="10">
        <v>53</v>
      </c>
      <c r="M6643" s="11">
        <v>2014</v>
      </c>
      <c r="N6643" s="11">
        <v>1007</v>
      </c>
      <c r="O6643" s="12">
        <v>0.5</v>
      </c>
      <c r="P6643" s="6" t="s">
        <v>83</v>
      </c>
    </row>
    <row r="6644" spans="2:16" ht="14.25" customHeight="1">
      <c r="B6644" s="6" t="s">
        <v>30</v>
      </c>
      <c r="C6644" s="6">
        <v>1197831</v>
      </c>
      <c r="D6644" s="7">
        <v>44306</v>
      </c>
      <c r="E6644" s="7" t="str">
        <f t="shared" si="206"/>
        <v>Apr</v>
      </c>
      <c r="F6644" s="7" t="str">
        <f t="shared" si="207"/>
        <v>2021</v>
      </c>
      <c r="G6644" s="6" t="s">
        <v>27</v>
      </c>
      <c r="H6644" s="6" t="s">
        <v>104</v>
      </c>
      <c r="I6644" s="6" t="s">
        <v>105</v>
      </c>
      <c r="J6644" s="8" t="s">
        <v>23</v>
      </c>
      <c r="K6644" s="9">
        <v>28</v>
      </c>
      <c r="L6644" s="10">
        <v>94</v>
      </c>
      <c r="M6644" s="11">
        <v>2632</v>
      </c>
      <c r="N6644" s="11">
        <v>1447.6000000000001</v>
      </c>
      <c r="O6644" s="12">
        <v>0.55000000000000004</v>
      </c>
      <c r="P6644" s="6" t="s">
        <v>83</v>
      </c>
    </row>
    <row r="6645" spans="2:16" ht="14.25" customHeight="1">
      <c r="B6645" s="6" t="s">
        <v>30</v>
      </c>
      <c r="C6645" s="6">
        <v>1197831</v>
      </c>
      <c r="D6645" s="7">
        <v>44335</v>
      </c>
      <c r="E6645" s="7" t="str">
        <f t="shared" si="206"/>
        <v>May</v>
      </c>
      <c r="F6645" s="7" t="str">
        <f t="shared" si="207"/>
        <v>2021</v>
      </c>
      <c r="G6645" s="6" t="s">
        <v>27</v>
      </c>
      <c r="H6645" s="6" t="s">
        <v>104</v>
      </c>
      <c r="I6645" s="6" t="s">
        <v>105</v>
      </c>
      <c r="J6645" s="8" t="s">
        <v>17</v>
      </c>
      <c r="K6645" s="9">
        <v>36</v>
      </c>
      <c r="L6645" s="10">
        <v>167</v>
      </c>
      <c r="M6645" s="11">
        <v>6012</v>
      </c>
      <c r="N6645" s="11">
        <v>3246.48</v>
      </c>
      <c r="O6645" s="12">
        <v>0.54</v>
      </c>
      <c r="P6645" s="6" t="s">
        <v>83</v>
      </c>
    </row>
    <row r="6646" spans="2:16" ht="14.25" customHeight="1">
      <c r="B6646" s="6" t="s">
        <v>30</v>
      </c>
      <c r="C6646" s="6">
        <v>1197831</v>
      </c>
      <c r="D6646" s="7">
        <v>44335</v>
      </c>
      <c r="E6646" s="7" t="str">
        <f t="shared" si="206"/>
        <v>May</v>
      </c>
      <c r="F6646" s="7" t="str">
        <f t="shared" si="207"/>
        <v>2021</v>
      </c>
      <c r="G6646" s="6" t="s">
        <v>27</v>
      </c>
      <c r="H6646" s="6" t="s">
        <v>104</v>
      </c>
      <c r="I6646" s="6" t="s">
        <v>105</v>
      </c>
      <c r="J6646" s="8" t="s">
        <v>19</v>
      </c>
      <c r="K6646" s="9">
        <v>39</v>
      </c>
      <c r="L6646" s="10">
        <v>87</v>
      </c>
      <c r="M6646" s="11">
        <v>3393</v>
      </c>
      <c r="N6646" s="11">
        <v>1526.85</v>
      </c>
      <c r="O6646" s="12">
        <v>0.44999999999999996</v>
      </c>
      <c r="P6646" s="6" t="s">
        <v>83</v>
      </c>
    </row>
    <row r="6647" spans="2:16" ht="14.25" customHeight="1">
      <c r="B6647" s="6" t="s">
        <v>30</v>
      </c>
      <c r="C6647" s="6">
        <v>1197831</v>
      </c>
      <c r="D6647" s="7">
        <v>44335</v>
      </c>
      <c r="E6647" s="7" t="str">
        <f t="shared" si="206"/>
        <v>May</v>
      </c>
      <c r="F6647" s="7" t="str">
        <f t="shared" si="207"/>
        <v>2021</v>
      </c>
      <c r="G6647" s="6" t="s">
        <v>27</v>
      </c>
      <c r="H6647" s="6" t="s">
        <v>104</v>
      </c>
      <c r="I6647" s="6" t="s">
        <v>105</v>
      </c>
      <c r="J6647" s="8" t="s">
        <v>20</v>
      </c>
      <c r="K6647" s="9">
        <v>34</v>
      </c>
      <c r="L6647" s="10">
        <v>72</v>
      </c>
      <c r="M6647" s="11">
        <v>2448</v>
      </c>
      <c r="N6647" s="11">
        <v>1272.96</v>
      </c>
      <c r="O6647" s="12">
        <v>0.52</v>
      </c>
      <c r="P6647" s="6" t="s">
        <v>83</v>
      </c>
    </row>
    <row r="6648" spans="2:16" ht="14.25" customHeight="1">
      <c r="B6648" s="6" t="s">
        <v>30</v>
      </c>
      <c r="C6648" s="6">
        <v>1197831</v>
      </c>
      <c r="D6648" s="7">
        <v>44335</v>
      </c>
      <c r="E6648" s="7" t="str">
        <f t="shared" si="206"/>
        <v>May</v>
      </c>
      <c r="F6648" s="7" t="str">
        <f t="shared" si="207"/>
        <v>2021</v>
      </c>
      <c r="G6648" s="6" t="s">
        <v>27</v>
      </c>
      <c r="H6648" s="6" t="s">
        <v>104</v>
      </c>
      <c r="I6648" s="6" t="s">
        <v>105</v>
      </c>
      <c r="J6648" s="8" t="s">
        <v>21</v>
      </c>
      <c r="K6648" s="9">
        <v>34</v>
      </c>
      <c r="L6648" s="10">
        <v>59</v>
      </c>
      <c r="M6648" s="11">
        <v>2006</v>
      </c>
      <c r="N6648" s="11">
        <v>1103.3000000000002</v>
      </c>
      <c r="O6648" s="12">
        <v>0.55000000000000004</v>
      </c>
      <c r="P6648" s="6" t="s">
        <v>83</v>
      </c>
    </row>
    <row r="6649" spans="2:16" ht="14.25" customHeight="1">
      <c r="B6649" s="6" t="s">
        <v>30</v>
      </c>
      <c r="C6649" s="6">
        <v>1197831</v>
      </c>
      <c r="D6649" s="7">
        <v>44335</v>
      </c>
      <c r="E6649" s="7" t="str">
        <f t="shared" si="206"/>
        <v>May</v>
      </c>
      <c r="F6649" s="7" t="str">
        <f t="shared" si="207"/>
        <v>2021</v>
      </c>
      <c r="G6649" s="6" t="s">
        <v>27</v>
      </c>
      <c r="H6649" s="6" t="s">
        <v>104</v>
      </c>
      <c r="I6649" s="6" t="s">
        <v>105</v>
      </c>
      <c r="J6649" s="8" t="s">
        <v>22</v>
      </c>
      <c r="K6649" s="9">
        <v>43</v>
      </c>
      <c r="L6649" s="10">
        <v>75</v>
      </c>
      <c r="M6649" s="11">
        <v>3225</v>
      </c>
      <c r="N6649" s="11">
        <v>1451.2499999999998</v>
      </c>
      <c r="O6649" s="12">
        <v>0.44999999999999996</v>
      </c>
      <c r="P6649" s="6" t="s">
        <v>83</v>
      </c>
    </row>
    <row r="6650" spans="2:16" ht="14.25" customHeight="1">
      <c r="B6650" s="6" t="s">
        <v>30</v>
      </c>
      <c r="C6650" s="6">
        <v>1197831</v>
      </c>
      <c r="D6650" s="7">
        <v>44335</v>
      </c>
      <c r="E6650" s="7" t="str">
        <f t="shared" si="206"/>
        <v>May</v>
      </c>
      <c r="F6650" s="7" t="str">
        <f t="shared" si="207"/>
        <v>2021</v>
      </c>
      <c r="G6650" s="6" t="s">
        <v>27</v>
      </c>
      <c r="H6650" s="6" t="s">
        <v>104</v>
      </c>
      <c r="I6650" s="6" t="s">
        <v>105</v>
      </c>
      <c r="J6650" s="8" t="s">
        <v>23</v>
      </c>
      <c r="K6650" s="9">
        <v>42</v>
      </c>
      <c r="L6650" s="10">
        <v>98</v>
      </c>
      <c r="M6650" s="11">
        <v>4116</v>
      </c>
      <c r="N6650" s="11">
        <v>2140.3200000000002</v>
      </c>
      <c r="O6650" s="12">
        <v>0.52</v>
      </c>
      <c r="P6650" s="6" t="s">
        <v>83</v>
      </c>
    </row>
    <row r="6651" spans="2:16" ht="14.25" customHeight="1">
      <c r="B6651" s="6" t="s">
        <v>30</v>
      </c>
      <c r="C6651" s="6">
        <v>1197831</v>
      </c>
      <c r="D6651" s="7">
        <v>44368</v>
      </c>
      <c r="E6651" s="7" t="str">
        <f t="shared" si="206"/>
        <v>Jun</v>
      </c>
      <c r="F6651" s="7" t="str">
        <f t="shared" si="207"/>
        <v>2021</v>
      </c>
      <c r="G6651" s="6" t="s">
        <v>27</v>
      </c>
      <c r="H6651" s="6" t="s">
        <v>104</v>
      </c>
      <c r="I6651" s="6" t="s">
        <v>105</v>
      </c>
      <c r="J6651" s="8" t="s">
        <v>17</v>
      </c>
      <c r="K6651" s="9">
        <v>38</v>
      </c>
      <c r="L6651" s="10">
        <v>156</v>
      </c>
      <c r="M6651" s="11">
        <v>5928</v>
      </c>
      <c r="N6651" s="11">
        <v>3023.28</v>
      </c>
      <c r="O6651" s="12">
        <v>0.51</v>
      </c>
      <c r="P6651" s="6" t="s">
        <v>83</v>
      </c>
    </row>
    <row r="6652" spans="2:16" ht="14.25" customHeight="1">
      <c r="B6652" s="6" t="s">
        <v>30</v>
      </c>
      <c r="C6652" s="6">
        <v>1197831</v>
      </c>
      <c r="D6652" s="7">
        <v>44368</v>
      </c>
      <c r="E6652" s="7" t="str">
        <f t="shared" si="206"/>
        <v>Jun</v>
      </c>
      <c r="F6652" s="7" t="str">
        <f t="shared" si="207"/>
        <v>2021</v>
      </c>
      <c r="G6652" s="6" t="s">
        <v>27</v>
      </c>
      <c r="H6652" s="6" t="s">
        <v>104</v>
      </c>
      <c r="I6652" s="6" t="s">
        <v>105</v>
      </c>
      <c r="J6652" s="8" t="s">
        <v>19</v>
      </c>
      <c r="K6652" s="9">
        <v>33</v>
      </c>
      <c r="L6652" s="10">
        <v>88</v>
      </c>
      <c r="M6652" s="11">
        <v>2904</v>
      </c>
      <c r="N6652" s="11">
        <v>1306.8</v>
      </c>
      <c r="O6652" s="12">
        <v>0.44999999999999996</v>
      </c>
      <c r="P6652" s="6" t="s">
        <v>83</v>
      </c>
    </row>
    <row r="6653" spans="2:16" ht="14.25" customHeight="1">
      <c r="B6653" s="6" t="s">
        <v>30</v>
      </c>
      <c r="C6653" s="6">
        <v>1197831</v>
      </c>
      <c r="D6653" s="7">
        <v>44368</v>
      </c>
      <c r="E6653" s="7" t="str">
        <f t="shared" si="206"/>
        <v>Jun</v>
      </c>
      <c r="F6653" s="7" t="str">
        <f t="shared" si="207"/>
        <v>2021</v>
      </c>
      <c r="G6653" s="6" t="s">
        <v>27</v>
      </c>
      <c r="H6653" s="6" t="s">
        <v>104</v>
      </c>
      <c r="I6653" s="6" t="s">
        <v>105</v>
      </c>
      <c r="J6653" s="8" t="s">
        <v>20</v>
      </c>
      <c r="K6653" s="9">
        <v>36</v>
      </c>
      <c r="L6653" s="10">
        <v>88</v>
      </c>
      <c r="M6653" s="11">
        <v>3168</v>
      </c>
      <c r="N6653" s="11">
        <v>1647.3600000000001</v>
      </c>
      <c r="O6653" s="12">
        <v>0.52</v>
      </c>
      <c r="P6653" s="6" t="s">
        <v>83</v>
      </c>
    </row>
    <row r="6654" spans="2:16" ht="14.25" customHeight="1">
      <c r="B6654" s="6" t="s">
        <v>30</v>
      </c>
      <c r="C6654" s="6">
        <v>1197831</v>
      </c>
      <c r="D6654" s="7">
        <v>44368</v>
      </c>
      <c r="E6654" s="7" t="str">
        <f t="shared" si="206"/>
        <v>Jun</v>
      </c>
      <c r="F6654" s="7" t="str">
        <f t="shared" si="207"/>
        <v>2021</v>
      </c>
      <c r="G6654" s="6" t="s">
        <v>27</v>
      </c>
      <c r="H6654" s="6" t="s">
        <v>104</v>
      </c>
      <c r="I6654" s="6" t="s">
        <v>105</v>
      </c>
      <c r="J6654" s="8" t="s">
        <v>21</v>
      </c>
      <c r="K6654" s="9">
        <v>38</v>
      </c>
      <c r="L6654" s="10">
        <v>87</v>
      </c>
      <c r="M6654" s="11">
        <v>3306</v>
      </c>
      <c r="N6654" s="11">
        <v>1653</v>
      </c>
      <c r="O6654" s="12">
        <v>0.5</v>
      </c>
      <c r="P6654" s="6" t="s">
        <v>83</v>
      </c>
    </row>
    <row r="6655" spans="2:16" ht="14.25" customHeight="1">
      <c r="B6655" s="6" t="s">
        <v>30</v>
      </c>
      <c r="C6655" s="6">
        <v>1197831</v>
      </c>
      <c r="D6655" s="7">
        <v>44368</v>
      </c>
      <c r="E6655" s="7" t="str">
        <f t="shared" si="206"/>
        <v>Jun</v>
      </c>
      <c r="F6655" s="7" t="str">
        <f t="shared" si="207"/>
        <v>2021</v>
      </c>
      <c r="G6655" s="6" t="s">
        <v>27</v>
      </c>
      <c r="H6655" s="6" t="s">
        <v>104</v>
      </c>
      <c r="I6655" s="6" t="s">
        <v>105</v>
      </c>
      <c r="J6655" s="8" t="s">
        <v>22</v>
      </c>
      <c r="K6655" s="9">
        <v>51</v>
      </c>
      <c r="L6655" s="10">
        <v>87</v>
      </c>
      <c r="M6655" s="11">
        <v>4437</v>
      </c>
      <c r="N6655" s="11">
        <v>2085.39</v>
      </c>
      <c r="O6655" s="12">
        <v>0.47</v>
      </c>
      <c r="P6655" s="6" t="s">
        <v>83</v>
      </c>
    </row>
    <row r="6656" spans="2:16" ht="14.25" customHeight="1">
      <c r="B6656" s="6" t="s">
        <v>30</v>
      </c>
      <c r="C6656" s="6">
        <v>1197831</v>
      </c>
      <c r="D6656" s="7">
        <v>44368</v>
      </c>
      <c r="E6656" s="7" t="str">
        <f t="shared" si="206"/>
        <v>Jun</v>
      </c>
      <c r="F6656" s="7" t="str">
        <f t="shared" si="207"/>
        <v>2021</v>
      </c>
      <c r="G6656" s="6" t="s">
        <v>27</v>
      </c>
      <c r="H6656" s="6" t="s">
        <v>104</v>
      </c>
      <c r="I6656" s="6" t="s">
        <v>105</v>
      </c>
      <c r="J6656" s="8" t="s">
        <v>23</v>
      </c>
      <c r="K6656" s="9">
        <v>55</v>
      </c>
      <c r="L6656" s="10">
        <v>124</v>
      </c>
      <c r="M6656" s="11">
        <v>6820</v>
      </c>
      <c r="N6656" s="11">
        <v>3478.2000000000003</v>
      </c>
      <c r="O6656" s="12">
        <v>0.51</v>
      </c>
      <c r="P6656" s="6" t="s">
        <v>83</v>
      </c>
    </row>
    <row r="6657" spans="2:16" ht="14.25" customHeight="1">
      <c r="B6657" s="6" t="s">
        <v>30</v>
      </c>
      <c r="C6657" s="6">
        <v>1197831</v>
      </c>
      <c r="D6657" s="7">
        <v>44396</v>
      </c>
      <c r="E6657" s="7" t="str">
        <f t="shared" si="206"/>
        <v>Jul</v>
      </c>
      <c r="F6657" s="7" t="str">
        <f t="shared" si="207"/>
        <v>2021</v>
      </c>
      <c r="G6657" s="6" t="s">
        <v>27</v>
      </c>
      <c r="H6657" s="6" t="s">
        <v>104</v>
      </c>
      <c r="I6657" s="6" t="s">
        <v>105</v>
      </c>
      <c r="J6657" s="8" t="s">
        <v>17</v>
      </c>
      <c r="K6657" s="9">
        <v>50</v>
      </c>
      <c r="L6657" s="10">
        <v>182</v>
      </c>
      <c r="M6657" s="11">
        <v>9100</v>
      </c>
      <c r="N6657" s="11">
        <v>4732</v>
      </c>
      <c r="O6657" s="12">
        <v>0.52</v>
      </c>
      <c r="P6657" s="6" t="s">
        <v>83</v>
      </c>
    </row>
    <row r="6658" spans="2:16" ht="14.25" customHeight="1">
      <c r="B6658" s="6" t="s">
        <v>30</v>
      </c>
      <c r="C6658" s="6">
        <v>1197831</v>
      </c>
      <c r="D6658" s="7">
        <v>44396</v>
      </c>
      <c r="E6658" s="7" t="str">
        <f t="shared" si="206"/>
        <v>Jul</v>
      </c>
      <c r="F6658" s="7" t="str">
        <f t="shared" si="207"/>
        <v>2021</v>
      </c>
      <c r="G6658" s="6" t="s">
        <v>27</v>
      </c>
      <c r="H6658" s="6" t="s">
        <v>104</v>
      </c>
      <c r="I6658" s="6" t="s">
        <v>105</v>
      </c>
      <c r="J6658" s="8" t="s">
        <v>19</v>
      </c>
      <c r="K6658" s="9">
        <v>45</v>
      </c>
      <c r="L6658" s="10">
        <v>117</v>
      </c>
      <c r="M6658" s="11">
        <v>5265</v>
      </c>
      <c r="N6658" s="11">
        <v>2632.5</v>
      </c>
      <c r="O6658" s="12">
        <v>0.5</v>
      </c>
      <c r="P6658" s="6" t="s">
        <v>83</v>
      </c>
    </row>
    <row r="6659" spans="2:16" ht="14.25" customHeight="1">
      <c r="B6659" s="6" t="s">
        <v>30</v>
      </c>
      <c r="C6659" s="6">
        <v>1197831</v>
      </c>
      <c r="D6659" s="7">
        <v>44396</v>
      </c>
      <c r="E6659" s="7" t="str">
        <f t="shared" si="206"/>
        <v>Jul</v>
      </c>
      <c r="F6659" s="7" t="str">
        <f t="shared" si="207"/>
        <v>2021</v>
      </c>
      <c r="G6659" s="6" t="s">
        <v>27</v>
      </c>
      <c r="H6659" s="6" t="s">
        <v>104</v>
      </c>
      <c r="I6659" s="6" t="s">
        <v>105</v>
      </c>
      <c r="J6659" s="8" t="s">
        <v>20</v>
      </c>
      <c r="K6659" s="9">
        <v>44</v>
      </c>
      <c r="L6659" s="10">
        <v>94</v>
      </c>
      <c r="M6659" s="11">
        <v>4136</v>
      </c>
      <c r="N6659" s="11">
        <v>2233.44</v>
      </c>
      <c r="O6659" s="12">
        <v>0.54</v>
      </c>
      <c r="P6659" s="6" t="s">
        <v>83</v>
      </c>
    </row>
    <row r="6660" spans="2:16" ht="14.25" customHeight="1">
      <c r="B6660" s="6" t="s">
        <v>30</v>
      </c>
      <c r="C6660" s="6">
        <v>1197831</v>
      </c>
      <c r="D6660" s="7">
        <v>44396</v>
      </c>
      <c r="E6660" s="7" t="str">
        <f t="shared" si="206"/>
        <v>Jul</v>
      </c>
      <c r="F6660" s="7" t="str">
        <f t="shared" si="207"/>
        <v>2021</v>
      </c>
      <c r="G6660" s="6" t="s">
        <v>27</v>
      </c>
      <c r="H6660" s="6" t="s">
        <v>104</v>
      </c>
      <c r="I6660" s="6" t="s">
        <v>105</v>
      </c>
      <c r="J6660" s="8" t="s">
        <v>21</v>
      </c>
      <c r="K6660" s="9">
        <v>41</v>
      </c>
      <c r="L6660" s="10">
        <v>85</v>
      </c>
      <c r="M6660" s="11">
        <v>3485</v>
      </c>
      <c r="N6660" s="11">
        <v>1847.0500000000002</v>
      </c>
      <c r="O6660" s="12">
        <v>0.53</v>
      </c>
      <c r="P6660" s="6" t="s">
        <v>83</v>
      </c>
    </row>
    <row r="6661" spans="2:16" ht="14.25" customHeight="1">
      <c r="B6661" s="6" t="s">
        <v>30</v>
      </c>
      <c r="C6661" s="6">
        <v>1197831</v>
      </c>
      <c r="D6661" s="7">
        <v>44396</v>
      </c>
      <c r="E6661" s="7" t="str">
        <f t="shared" si="206"/>
        <v>Jul</v>
      </c>
      <c r="F6661" s="7" t="str">
        <f t="shared" si="207"/>
        <v>2021</v>
      </c>
      <c r="G6661" s="6" t="s">
        <v>27</v>
      </c>
      <c r="H6661" s="6" t="s">
        <v>104</v>
      </c>
      <c r="I6661" s="6" t="s">
        <v>105</v>
      </c>
      <c r="J6661" s="8" t="s">
        <v>22</v>
      </c>
      <c r="K6661" s="9">
        <v>59</v>
      </c>
      <c r="L6661" s="10">
        <v>98</v>
      </c>
      <c r="M6661" s="11">
        <v>5782</v>
      </c>
      <c r="N6661" s="11">
        <v>2659.72</v>
      </c>
      <c r="O6661" s="12">
        <v>0.45999999999999996</v>
      </c>
      <c r="P6661" s="6" t="s">
        <v>83</v>
      </c>
    </row>
    <row r="6662" spans="2:16" ht="14.25" customHeight="1">
      <c r="B6662" s="6" t="s">
        <v>30</v>
      </c>
      <c r="C6662" s="6">
        <v>1197831</v>
      </c>
      <c r="D6662" s="7">
        <v>44396</v>
      </c>
      <c r="E6662" s="7" t="str">
        <f t="shared" si="206"/>
        <v>Jul</v>
      </c>
      <c r="F6662" s="7" t="str">
        <f t="shared" si="207"/>
        <v>2021</v>
      </c>
      <c r="G6662" s="6" t="s">
        <v>27</v>
      </c>
      <c r="H6662" s="6" t="s">
        <v>104</v>
      </c>
      <c r="I6662" s="6" t="s">
        <v>105</v>
      </c>
      <c r="J6662" s="8" t="s">
        <v>23</v>
      </c>
      <c r="K6662" s="9">
        <v>61</v>
      </c>
      <c r="L6662" s="10">
        <v>142</v>
      </c>
      <c r="M6662" s="11">
        <v>8662</v>
      </c>
      <c r="N6662" s="11">
        <v>4677.4800000000005</v>
      </c>
      <c r="O6662" s="12">
        <v>0.54</v>
      </c>
      <c r="P6662" s="6" t="s">
        <v>83</v>
      </c>
    </row>
    <row r="6663" spans="2:16" ht="14.25" customHeight="1">
      <c r="B6663" s="6" t="s">
        <v>30</v>
      </c>
      <c r="C6663" s="6">
        <v>1197831</v>
      </c>
      <c r="D6663" s="7">
        <v>44428</v>
      </c>
      <c r="E6663" s="7" t="str">
        <f t="shared" ref="E6663:E6726" si="208">TEXT(D6663,"mmm")</f>
        <v>Aug</v>
      </c>
      <c r="F6663" s="7" t="str">
        <f t="shared" ref="F6663:F6726" si="209">TEXT(D6663,"yyyy")</f>
        <v>2021</v>
      </c>
      <c r="G6663" s="6" t="s">
        <v>27</v>
      </c>
      <c r="H6663" s="6" t="s">
        <v>104</v>
      </c>
      <c r="I6663" s="6" t="s">
        <v>105</v>
      </c>
      <c r="J6663" s="8" t="s">
        <v>17</v>
      </c>
      <c r="K6663" s="9">
        <v>56</v>
      </c>
      <c r="L6663" s="10">
        <v>189</v>
      </c>
      <c r="M6663" s="11">
        <v>10584</v>
      </c>
      <c r="N6663" s="11">
        <v>5397.84</v>
      </c>
      <c r="O6663" s="12">
        <v>0.51</v>
      </c>
      <c r="P6663" s="6" t="s">
        <v>83</v>
      </c>
    </row>
    <row r="6664" spans="2:16" ht="14.25" customHeight="1">
      <c r="B6664" s="6" t="s">
        <v>30</v>
      </c>
      <c r="C6664" s="6">
        <v>1197831</v>
      </c>
      <c r="D6664" s="7">
        <v>44428</v>
      </c>
      <c r="E6664" s="7" t="str">
        <f t="shared" si="208"/>
        <v>Aug</v>
      </c>
      <c r="F6664" s="7" t="str">
        <f t="shared" si="209"/>
        <v>2021</v>
      </c>
      <c r="G6664" s="6" t="s">
        <v>27</v>
      </c>
      <c r="H6664" s="6" t="s">
        <v>104</v>
      </c>
      <c r="I6664" s="6" t="s">
        <v>105</v>
      </c>
      <c r="J6664" s="8" t="s">
        <v>19</v>
      </c>
      <c r="K6664" s="9">
        <v>51</v>
      </c>
      <c r="L6664" s="10">
        <v>113</v>
      </c>
      <c r="M6664" s="11">
        <v>5763</v>
      </c>
      <c r="N6664" s="11">
        <v>2708.6099999999997</v>
      </c>
      <c r="O6664" s="12">
        <v>0.47</v>
      </c>
      <c r="P6664" s="6" t="s">
        <v>83</v>
      </c>
    </row>
    <row r="6665" spans="2:16" ht="14.25" customHeight="1">
      <c r="B6665" s="6" t="s">
        <v>30</v>
      </c>
      <c r="C6665" s="6">
        <v>1197831</v>
      </c>
      <c r="D6665" s="7">
        <v>44428</v>
      </c>
      <c r="E6665" s="7" t="str">
        <f t="shared" si="208"/>
        <v>Aug</v>
      </c>
      <c r="F6665" s="7" t="str">
        <f t="shared" si="209"/>
        <v>2021</v>
      </c>
      <c r="G6665" s="6" t="s">
        <v>27</v>
      </c>
      <c r="H6665" s="6" t="s">
        <v>104</v>
      </c>
      <c r="I6665" s="6" t="s">
        <v>105</v>
      </c>
      <c r="J6665" s="8" t="s">
        <v>20</v>
      </c>
      <c r="K6665" s="9">
        <v>47</v>
      </c>
      <c r="L6665" s="10">
        <v>113</v>
      </c>
      <c r="M6665" s="11">
        <v>5311</v>
      </c>
      <c r="N6665" s="11">
        <v>2814.83</v>
      </c>
      <c r="O6665" s="12">
        <v>0.53</v>
      </c>
      <c r="P6665" s="6" t="s">
        <v>83</v>
      </c>
    </row>
    <row r="6666" spans="2:16" ht="14.25" customHeight="1">
      <c r="B6666" s="6" t="s">
        <v>30</v>
      </c>
      <c r="C6666" s="6">
        <v>1197831</v>
      </c>
      <c r="D6666" s="7">
        <v>44428</v>
      </c>
      <c r="E6666" s="7" t="str">
        <f t="shared" si="208"/>
        <v>Aug</v>
      </c>
      <c r="F6666" s="7" t="str">
        <f t="shared" si="209"/>
        <v>2021</v>
      </c>
      <c r="G6666" s="6" t="s">
        <v>27</v>
      </c>
      <c r="H6666" s="6" t="s">
        <v>104</v>
      </c>
      <c r="I6666" s="6" t="s">
        <v>105</v>
      </c>
      <c r="J6666" s="8" t="s">
        <v>21</v>
      </c>
      <c r="K6666" s="9">
        <v>37</v>
      </c>
      <c r="L6666" s="10">
        <v>88</v>
      </c>
      <c r="M6666" s="11">
        <v>3256</v>
      </c>
      <c r="N6666" s="11">
        <v>1693.1200000000001</v>
      </c>
      <c r="O6666" s="12">
        <v>0.52</v>
      </c>
      <c r="P6666" s="6" t="s">
        <v>83</v>
      </c>
    </row>
    <row r="6667" spans="2:16" ht="14.25" customHeight="1">
      <c r="B6667" s="6" t="s">
        <v>30</v>
      </c>
      <c r="C6667" s="6">
        <v>1197831</v>
      </c>
      <c r="D6667" s="7">
        <v>44428</v>
      </c>
      <c r="E6667" s="7" t="str">
        <f t="shared" si="208"/>
        <v>Aug</v>
      </c>
      <c r="F6667" s="7" t="str">
        <f t="shared" si="209"/>
        <v>2021</v>
      </c>
      <c r="G6667" s="6" t="s">
        <v>27</v>
      </c>
      <c r="H6667" s="6" t="s">
        <v>104</v>
      </c>
      <c r="I6667" s="6" t="s">
        <v>105</v>
      </c>
      <c r="J6667" s="8" t="s">
        <v>22</v>
      </c>
      <c r="K6667" s="9">
        <v>47</v>
      </c>
      <c r="L6667" s="10">
        <v>81</v>
      </c>
      <c r="M6667" s="11">
        <v>3807</v>
      </c>
      <c r="N6667" s="11">
        <v>1713.1499999999999</v>
      </c>
      <c r="O6667" s="12">
        <v>0.44999999999999996</v>
      </c>
      <c r="P6667" s="6" t="s">
        <v>83</v>
      </c>
    </row>
    <row r="6668" spans="2:16" ht="14.25" customHeight="1">
      <c r="B6668" s="6" t="s">
        <v>30</v>
      </c>
      <c r="C6668" s="6">
        <v>1197831</v>
      </c>
      <c r="D6668" s="7">
        <v>44428</v>
      </c>
      <c r="E6668" s="7" t="str">
        <f t="shared" si="208"/>
        <v>Aug</v>
      </c>
      <c r="F6668" s="7" t="str">
        <f t="shared" si="209"/>
        <v>2021</v>
      </c>
      <c r="G6668" s="6" t="s">
        <v>27</v>
      </c>
      <c r="H6668" s="6" t="s">
        <v>104</v>
      </c>
      <c r="I6668" s="6" t="s">
        <v>105</v>
      </c>
      <c r="J6668" s="8" t="s">
        <v>23</v>
      </c>
      <c r="K6668" s="9">
        <v>50</v>
      </c>
      <c r="L6668" s="10">
        <v>124</v>
      </c>
      <c r="M6668" s="11">
        <v>6200</v>
      </c>
      <c r="N6668" s="11">
        <v>3224</v>
      </c>
      <c r="O6668" s="12">
        <v>0.52</v>
      </c>
      <c r="P6668" s="6" t="s">
        <v>83</v>
      </c>
    </row>
    <row r="6669" spans="2:16" ht="14.25" customHeight="1">
      <c r="B6669" s="6" t="s">
        <v>30</v>
      </c>
      <c r="C6669" s="6">
        <v>1197831</v>
      </c>
      <c r="D6669" s="7">
        <v>44458</v>
      </c>
      <c r="E6669" s="7" t="str">
        <f t="shared" si="208"/>
        <v>Sep</v>
      </c>
      <c r="F6669" s="7" t="str">
        <f t="shared" si="209"/>
        <v>2021</v>
      </c>
      <c r="G6669" s="6" t="s">
        <v>27</v>
      </c>
      <c r="H6669" s="6" t="s">
        <v>104</v>
      </c>
      <c r="I6669" s="6" t="s">
        <v>105</v>
      </c>
      <c r="J6669" s="8" t="s">
        <v>17</v>
      </c>
      <c r="K6669" s="9">
        <v>49</v>
      </c>
      <c r="L6669" s="10">
        <v>150</v>
      </c>
      <c r="M6669" s="11">
        <v>7350</v>
      </c>
      <c r="N6669" s="11">
        <v>3969.0000000000005</v>
      </c>
      <c r="O6669" s="12">
        <v>0.54</v>
      </c>
      <c r="P6669" s="6" t="s">
        <v>83</v>
      </c>
    </row>
    <row r="6670" spans="2:16" ht="14.25" customHeight="1">
      <c r="B6670" s="6" t="s">
        <v>30</v>
      </c>
      <c r="C6670" s="6">
        <v>1197831</v>
      </c>
      <c r="D6670" s="7">
        <v>44458</v>
      </c>
      <c r="E6670" s="7" t="str">
        <f t="shared" si="208"/>
        <v>Sep</v>
      </c>
      <c r="F6670" s="7" t="str">
        <f t="shared" si="209"/>
        <v>2021</v>
      </c>
      <c r="G6670" s="6" t="s">
        <v>27</v>
      </c>
      <c r="H6670" s="6" t="s">
        <v>104</v>
      </c>
      <c r="I6670" s="6" t="s">
        <v>105</v>
      </c>
      <c r="J6670" s="8" t="s">
        <v>19</v>
      </c>
      <c r="K6670" s="9">
        <v>38</v>
      </c>
      <c r="L6670" s="10">
        <v>98</v>
      </c>
      <c r="M6670" s="11">
        <v>3724</v>
      </c>
      <c r="N6670" s="11">
        <v>1675.7999999999997</v>
      </c>
      <c r="O6670" s="12">
        <v>0.44999999999999996</v>
      </c>
      <c r="P6670" s="6" t="s">
        <v>83</v>
      </c>
    </row>
    <row r="6671" spans="2:16" ht="14.25" customHeight="1">
      <c r="B6671" s="6" t="s">
        <v>30</v>
      </c>
      <c r="C6671" s="6">
        <v>1197831</v>
      </c>
      <c r="D6671" s="7">
        <v>44458</v>
      </c>
      <c r="E6671" s="7" t="str">
        <f t="shared" si="208"/>
        <v>Sep</v>
      </c>
      <c r="F6671" s="7" t="str">
        <f t="shared" si="209"/>
        <v>2021</v>
      </c>
      <c r="G6671" s="6" t="s">
        <v>27</v>
      </c>
      <c r="H6671" s="6" t="s">
        <v>104</v>
      </c>
      <c r="I6671" s="6" t="s">
        <v>105</v>
      </c>
      <c r="J6671" s="8" t="s">
        <v>20</v>
      </c>
      <c r="K6671" s="9">
        <v>14</v>
      </c>
      <c r="L6671" s="10">
        <v>69</v>
      </c>
      <c r="M6671" s="11">
        <v>966</v>
      </c>
      <c r="N6671" s="11">
        <v>492.66</v>
      </c>
      <c r="O6671" s="12">
        <v>0.51</v>
      </c>
      <c r="P6671" s="6" t="s">
        <v>83</v>
      </c>
    </row>
    <row r="6672" spans="2:16" ht="14.25" customHeight="1">
      <c r="B6672" s="6" t="s">
        <v>30</v>
      </c>
      <c r="C6672" s="6">
        <v>1197831</v>
      </c>
      <c r="D6672" s="7">
        <v>44458</v>
      </c>
      <c r="E6672" s="7" t="str">
        <f t="shared" si="208"/>
        <v>Sep</v>
      </c>
      <c r="F6672" s="7" t="str">
        <f t="shared" si="209"/>
        <v>2021</v>
      </c>
      <c r="G6672" s="6" t="s">
        <v>27</v>
      </c>
      <c r="H6672" s="6" t="s">
        <v>104</v>
      </c>
      <c r="I6672" s="6" t="s">
        <v>105</v>
      </c>
      <c r="J6672" s="8" t="s">
        <v>21</v>
      </c>
      <c r="K6672" s="9">
        <v>14</v>
      </c>
      <c r="L6672" s="10">
        <v>63</v>
      </c>
      <c r="M6672" s="11">
        <v>882</v>
      </c>
      <c r="N6672" s="11">
        <v>449.82</v>
      </c>
      <c r="O6672" s="12">
        <v>0.51</v>
      </c>
      <c r="P6672" s="6" t="s">
        <v>83</v>
      </c>
    </row>
    <row r="6673" spans="2:16" ht="14.25" customHeight="1">
      <c r="B6673" s="6" t="s">
        <v>30</v>
      </c>
      <c r="C6673" s="6">
        <v>1197831</v>
      </c>
      <c r="D6673" s="7">
        <v>44458</v>
      </c>
      <c r="E6673" s="7" t="str">
        <f t="shared" si="208"/>
        <v>Sep</v>
      </c>
      <c r="F6673" s="7" t="str">
        <f t="shared" si="209"/>
        <v>2021</v>
      </c>
      <c r="G6673" s="6" t="s">
        <v>27</v>
      </c>
      <c r="H6673" s="6" t="s">
        <v>104</v>
      </c>
      <c r="I6673" s="6" t="s">
        <v>105</v>
      </c>
      <c r="J6673" s="8" t="s">
        <v>22</v>
      </c>
      <c r="K6673" s="9">
        <v>23</v>
      </c>
      <c r="L6673" s="10">
        <v>68</v>
      </c>
      <c r="M6673" s="11">
        <v>1564</v>
      </c>
      <c r="N6673" s="11">
        <v>703.8</v>
      </c>
      <c r="O6673" s="12">
        <v>0.44999999999999996</v>
      </c>
      <c r="P6673" s="6" t="s">
        <v>83</v>
      </c>
    </row>
    <row r="6674" spans="2:16" ht="14.25" customHeight="1">
      <c r="B6674" s="6" t="s">
        <v>30</v>
      </c>
      <c r="C6674" s="6">
        <v>1197831</v>
      </c>
      <c r="D6674" s="7">
        <v>44458</v>
      </c>
      <c r="E6674" s="7" t="str">
        <f t="shared" si="208"/>
        <v>Sep</v>
      </c>
      <c r="F6674" s="7" t="str">
        <f t="shared" si="209"/>
        <v>2021</v>
      </c>
      <c r="G6674" s="6" t="s">
        <v>27</v>
      </c>
      <c r="H6674" s="6" t="s">
        <v>104</v>
      </c>
      <c r="I6674" s="6" t="s">
        <v>105</v>
      </c>
      <c r="J6674" s="8" t="s">
        <v>23</v>
      </c>
      <c r="K6674" s="9">
        <v>28</v>
      </c>
      <c r="L6674" s="10">
        <v>91</v>
      </c>
      <c r="M6674" s="11">
        <v>2548</v>
      </c>
      <c r="N6674" s="11">
        <v>1324.96</v>
      </c>
      <c r="O6674" s="12">
        <v>0.52</v>
      </c>
      <c r="P6674" s="6" t="s">
        <v>83</v>
      </c>
    </row>
    <row r="6675" spans="2:16" ht="14.25" customHeight="1">
      <c r="B6675" s="6" t="s">
        <v>30</v>
      </c>
      <c r="C6675" s="6">
        <v>1197831</v>
      </c>
      <c r="D6675" s="7">
        <v>44490</v>
      </c>
      <c r="E6675" s="7" t="str">
        <f t="shared" si="208"/>
        <v>Oct</v>
      </c>
      <c r="F6675" s="7" t="str">
        <f t="shared" si="209"/>
        <v>2021</v>
      </c>
      <c r="G6675" s="6" t="s">
        <v>27</v>
      </c>
      <c r="H6675" s="6" t="s">
        <v>104</v>
      </c>
      <c r="I6675" s="6" t="s">
        <v>105</v>
      </c>
      <c r="J6675" s="8" t="s">
        <v>17</v>
      </c>
      <c r="K6675" s="9">
        <v>29</v>
      </c>
      <c r="L6675" s="10">
        <v>137</v>
      </c>
      <c r="M6675" s="11">
        <v>3973</v>
      </c>
      <c r="N6675" s="11">
        <v>2145.42</v>
      </c>
      <c r="O6675" s="12">
        <v>0.54</v>
      </c>
      <c r="P6675" s="6" t="s">
        <v>83</v>
      </c>
    </row>
    <row r="6676" spans="2:16" ht="14.25" customHeight="1">
      <c r="B6676" s="6" t="s">
        <v>30</v>
      </c>
      <c r="C6676" s="6">
        <v>1197831</v>
      </c>
      <c r="D6676" s="7">
        <v>44490</v>
      </c>
      <c r="E6676" s="7" t="str">
        <f t="shared" si="208"/>
        <v>Oct</v>
      </c>
      <c r="F6676" s="7" t="str">
        <f t="shared" si="209"/>
        <v>2021</v>
      </c>
      <c r="G6676" s="6" t="s">
        <v>27</v>
      </c>
      <c r="H6676" s="6" t="s">
        <v>104</v>
      </c>
      <c r="I6676" s="6" t="s">
        <v>105</v>
      </c>
      <c r="J6676" s="8" t="s">
        <v>19</v>
      </c>
      <c r="K6676" s="9">
        <v>19</v>
      </c>
      <c r="L6676" s="10">
        <v>88</v>
      </c>
      <c r="M6676" s="11">
        <v>1672</v>
      </c>
      <c r="N6676" s="11">
        <v>769.11999999999989</v>
      </c>
      <c r="O6676" s="12">
        <v>0.45999999999999996</v>
      </c>
      <c r="P6676" s="6" t="s">
        <v>83</v>
      </c>
    </row>
    <row r="6677" spans="2:16" ht="14.25" customHeight="1">
      <c r="B6677" s="6" t="s">
        <v>30</v>
      </c>
      <c r="C6677" s="6">
        <v>1197831</v>
      </c>
      <c r="D6677" s="7">
        <v>44490</v>
      </c>
      <c r="E6677" s="7" t="str">
        <f t="shared" si="208"/>
        <v>Oct</v>
      </c>
      <c r="F6677" s="7" t="str">
        <f t="shared" si="209"/>
        <v>2021</v>
      </c>
      <c r="G6677" s="6" t="s">
        <v>27</v>
      </c>
      <c r="H6677" s="6" t="s">
        <v>104</v>
      </c>
      <c r="I6677" s="6" t="s">
        <v>105</v>
      </c>
      <c r="J6677" s="8" t="s">
        <v>20</v>
      </c>
      <c r="K6677" s="9">
        <v>20</v>
      </c>
      <c r="L6677" s="10">
        <v>56</v>
      </c>
      <c r="M6677" s="11">
        <v>1120</v>
      </c>
      <c r="N6677" s="11">
        <v>571.20000000000005</v>
      </c>
      <c r="O6677" s="12">
        <v>0.51</v>
      </c>
      <c r="P6677" s="6" t="s">
        <v>83</v>
      </c>
    </row>
    <row r="6678" spans="2:16" ht="14.25" customHeight="1">
      <c r="B6678" s="6" t="s">
        <v>30</v>
      </c>
      <c r="C6678" s="6">
        <v>1197831</v>
      </c>
      <c r="D6678" s="7">
        <v>44490</v>
      </c>
      <c r="E6678" s="7" t="str">
        <f t="shared" si="208"/>
        <v>Oct</v>
      </c>
      <c r="F6678" s="7" t="str">
        <f t="shared" si="209"/>
        <v>2021</v>
      </c>
      <c r="G6678" s="6" t="s">
        <v>27</v>
      </c>
      <c r="H6678" s="6" t="s">
        <v>104</v>
      </c>
      <c r="I6678" s="6" t="s">
        <v>105</v>
      </c>
      <c r="J6678" s="8" t="s">
        <v>21</v>
      </c>
      <c r="K6678" s="9">
        <v>18</v>
      </c>
      <c r="L6678" s="10">
        <v>52</v>
      </c>
      <c r="M6678" s="11">
        <v>936</v>
      </c>
      <c r="N6678" s="11">
        <v>486.72</v>
      </c>
      <c r="O6678" s="12">
        <v>0.52</v>
      </c>
      <c r="P6678" s="6" t="s">
        <v>83</v>
      </c>
    </row>
    <row r="6679" spans="2:16" ht="14.25" customHeight="1">
      <c r="B6679" s="6" t="s">
        <v>30</v>
      </c>
      <c r="C6679" s="6">
        <v>1197831</v>
      </c>
      <c r="D6679" s="7">
        <v>44490</v>
      </c>
      <c r="E6679" s="7" t="str">
        <f t="shared" si="208"/>
        <v>Oct</v>
      </c>
      <c r="F6679" s="7" t="str">
        <f t="shared" si="209"/>
        <v>2021</v>
      </c>
      <c r="G6679" s="6" t="s">
        <v>27</v>
      </c>
      <c r="H6679" s="6" t="s">
        <v>104</v>
      </c>
      <c r="I6679" s="6" t="s">
        <v>105</v>
      </c>
      <c r="J6679" s="8" t="s">
        <v>22</v>
      </c>
      <c r="K6679" s="9">
        <v>29</v>
      </c>
      <c r="L6679" s="10">
        <v>50</v>
      </c>
      <c r="M6679" s="11">
        <v>1450</v>
      </c>
      <c r="N6679" s="11">
        <v>696</v>
      </c>
      <c r="O6679" s="12">
        <v>0.48</v>
      </c>
      <c r="P6679" s="6" t="s">
        <v>83</v>
      </c>
    </row>
    <row r="6680" spans="2:16" ht="14.25" customHeight="1">
      <c r="B6680" s="6" t="s">
        <v>34</v>
      </c>
      <c r="C6680" s="6">
        <v>1197831</v>
      </c>
      <c r="D6680" s="7">
        <v>44490</v>
      </c>
      <c r="E6680" s="7" t="str">
        <f t="shared" si="208"/>
        <v>Oct</v>
      </c>
      <c r="F6680" s="7" t="str">
        <f t="shared" si="209"/>
        <v>2021</v>
      </c>
      <c r="G6680" s="6" t="s">
        <v>27</v>
      </c>
      <c r="H6680" s="6" t="s">
        <v>104</v>
      </c>
      <c r="I6680" s="6" t="s">
        <v>105</v>
      </c>
      <c r="J6680" s="8" t="s">
        <v>23</v>
      </c>
      <c r="K6680" s="9">
        <v>29</v>
      </c>
      <c r="L6680" s="10">
        <v>91</v>
      </c>
      <c r="M6680" s="11">
        <v>2639</v>
      </c>
      <c r="N6680" s="11">
        <v>1451.45</v>
      </c>
      <c r="O6680" s="12">
        <v>0.55000000000000004</v>
      </c>
      <c r="P6680" s="6" t="s">
        <v>83</v>
      </c>
    </row>
    <row r="6681" spans="2:16" ht="14.25" customHeight="1">
      <c r="B6681" s="6" t="s">
        <v>34</v>
      </c>
      <c r="C6681" s="6">
        <v>1197831</v>
      </c>
      <c r="D6681" s="7">
        <v>44520</v>
      </c>
      <c r="E6681" s="7" t="str">
        <f t="shared" si="208"/>
        <v>Nov</v>
      </c>
      <c r="F6681" s="7" t="str">
        <f t="shared" si="209"/>
        <v>2021</v>
      </c>
      <c r="G6681" s="6" t="s">
        <v>27</v>
      </c>
      <c r="H6681" s="6" t="s">
        <v>104</v>
      </c>
      <c r="I6681" s="6" t="s">
        <v>105</v>
      </c>
      <c r="J6681" s="8" t="s">
        <v>17</v>
      </c>
      <c r="K6681" s="9">
        <v>23</v>
      </c>
      <c r="L6681" s="10">
        <v>133</v>
      </c>
      <c r="M6681" s="11">
        <v>3059</v>
      </c>
      <c r="N6681" s="11">
        <v>1651.8600000000001</v>
      </c>
      <c r="O6681" s="12">
        <v>0.54</v>
      </c>
      <c r="P6681" s="6" t="s">
        <v>83</v>
      </c>
    </row>
    <row r="6682" spans="2:16" ht="14.25" customHeight="1">
      <c r="B6682" s="6" t="s">
        <v>34</v>
      </c>
      <c r="C6682" s="6">
        <v>1197831</v>
      </c>
      <c r="D6682" s="7">
        <v>44520</v>
      </c>
      <c r="E6682" s="7" t="str">
        <f t="shared" si="208"/>
        <v>Nov</v>
      </c>
      <c r="F6682" s="7" t="str">
        <f t="shared" si="209"/>
        <v>2021</v>
      </c>
      <c r="G6682" s="6" t="s">
        <v>27</v>
      </c>
      <c r="H6682" s="6" t="s">
        <v>104</v>
      </c>
      <c r="I6682" s="6" t="s">
        <v>105</v>
      </c>
      <c r="J6682" s="8" t="s">
        <v>19</v>
      </c>
      <c r="K6682" s="9">
        <v>14</v>
      </c>
      <c r="L6682" s="10">
        <v>78</v>
      </c>
      <c r="M6682" s="11">
        <v>1092</v>
      </c>
      <c r="N6682" s="11">
        <v>513.24</v>
      </c>
      <c r="O6682" s="12">
        <v>0.47</v>
      </c>
      <c r="P6682" s="6" t="s">
        <v>83</v>
      </c>
    </row>
    <row r="6683" spans="2:16" ht="14.25" customHeight="1">
      <c r="B6683" s="6" t="s">
        <v>34</v>
      </c>
      <c r="C6683" s="6">
        <v>1197831</v>
      </c>
      <c r="D6683" s="7">
        <v>44520</v>
      </c>
      <c r="E6683" s="7" t="str">
        <f t="shared" si="208"/>
        <v>Nov</v>
      </c>
      <c r="F6683" s="7" t="str">
        <f t="shared" si="209"/>
        <v>2021</v>
      </c>
      <c r="G6683" s="6" t="s">
        <v>27</v>
      </c>
      <c r="H6683" s="6" t="s">
        <v>104</v>
      </c>
      <c r="I6683" s="6" t="s">
        <v>105</v>
      </c>
      <c r="J6683" s="8" t="s">
        <v>20</v>
      </c>
      <c r="K6683" s="9">
        <v>23</v>
      </c>
      <c r="L6683" s="10">
        <v>74</v>
      </c>
      <c r="M6683" s="11">
        <v>1702</v>
      </c>
      <c r="N6683" s="11">
        <v>919.08</v>
      </c>
      <c r="O6683" s="12">
        <v>0.54</v>
      </c>
      <c r="P6683" s="6" t="s">
        <v>83</v>
      </c>
    </row>
    <row r="6684" spans="2:16" ht="14.25" customHeight="1">
      <c r="B6684" s="6" t="s">
        <v>34</v>
      </c>
      <c r="C6684" s="6">
        <v>1197831</v>
      </c>
      <c r="D6684" s="7">
        <v>44520</v>
      </c>
      <c r="E6684" s="7" t="str">
        <f t="shared" si="208"/>
        <v>Nov</v>
      </c>
      <c r="F6684" s="7" t="str">
        <f t="shared" si="209"/>
        <v>2021</v>
      </c>
      <c r="G6684" s="6" t="s">
        <v>27</v>
      </c>
      <c r="H6684" s="6" t="s">
        <v>104</v>
      </c>
      <c r="I6684" s="6" t="s">
        <v>105</v>
      </c>
      <c r="J6684" s="8" t="s">
        <v>21</v>
      </c>
      <c r="K6684" s="9">
        <v>52</v>
      </c>
      <c r="L6684" s="10">
        <v>75</v>
      </c>
      <c r="M6684" s="11">
        <v>3900</v>
      </c>
      <c r="N6684" s="11">
        <v>2067</v>
      </c>
      <c r="O6684" s="12">
        <v>0.53</v>
      </c>
      <c r="P6684" s="6" t="s">
        <v>83</v>
      </c>
    </row>
    <row r="6685" spans="2:16" ht="14.25" customHeight="1">
      <c r="B6685" s="6" t="s">
        <v>34</v>
      </c>
      <c r="C6685" s="6">
        <v>1197831</v>
      </c>
      <c r="D6685" s="7">
        <v>44520</v>
      </c>
      <c r="E6685" s="7" t="str">
        <f t="shared" si="208"/>
        <v>Nov</v>
      </c>
      <c r="F6685" s="7" t="str">
        <f t="shared" si="209"/>
        <v>2021</v>
      </c>
      <c r="G6685" s="6" t="s">
        <v>27</v>
      </c>
      <c r="H6685" s="6" t="s">
        <v>104</v>
      </c>
      <c r="I6685" s="6" t="s">
        <v>105</v>
      </c>
      <c r="J6685" s="8" t="s">
        <v>22</v>
      </c>
      <c r="K6685" s="9">
        <v>71</v>
      </c>
      <c r="L6685" s="10">
        <v>77</v>
      </c>
      <c r="M6685" s="11">
        <v>5467</v>
      </c>
      <c r="N6685" s="11">
        <v>2678.83</v>
      </c>
      <c r="O6685" s="12">
        <v>0.49</v>
      </c>
      <c r="P6685" s="6" t="s">
        <v>83</v>
      </c>
    </row>
    <row r="6686" spans="2:16" ht="14.25" customHeight="1">
      <c r="B6686" s="6" t="s">
        <v>34</v>
      </c>
      <c r="C6686" s="6">
        <v>1197831</v>
      </c>
      <c r="D6686" s="7">
        <v>44520</v>
      </c>
      <c r="E6686" s="7" t="str">
        <f t="shared" si="208"/>
        <v>Nov</v>
      </c>
      <c r="F6686" s="7" t="str">
        <f t="shared" si="209"/>
        <v>2021</v>
      </c>
      <c r="G6686" s="6" t="s">
        <v>27</v>
      </c>
      <c r="H6686" s="6" t="s">
        <v>104</v>
      </c>
      <c r="I6686" s="6" t="s">
        <v>105</v>
      </c>
      <c r="J6686" s="8" t="s">
        <v>23</v>
      </c>
      <c r="K6686" s="9">
        <v>72</v>
      </c>
      <c r="L6686" s="10">
        <v>105</v>
      </c>
      <c r="M6686" s="11">
        <v>7560</v>
      </c>
      <c r="N6686" s="11">
        <v>3780</v>
      </c>
      <c r="O6686" s="12">
        <v>0.5</v>
      </c>
      <c r="P6686" s="6" t="s">
        <v>83</v>
      </c>
    </row>
    <row r="6687" spans="2:16" ht="14.25" customHeight="1">
      <c r="B6687" s="6" t="s">
        <v>34</v>
      </c>
      <c r="C6687" s="6">
        <v>1197831</v>
      </c>
      <c r="D6687" s="7">
        <v>44549</v>
      </c>
      <c r="E6687" s="7" t="str">
        <f t="shared" si="208"/>
        <v>Dec</v>
      </c>
      <c r="F6687" s="7" t="str">
        <f t="shared" si="209"/>
        <v>2021</v>
      </c>
      <c r="G6687" s="6" t="s">
        <v>27</v>
      </c>
      <c r="H6687" s="6" t="s">
        <v>104</v>
      </c>
      <c r="I6687" s="6" t="s">
        <v>105</v>
      </c>
      <c r="J6687" s="8" t="s">
        <v>17</v>
      </c>
      <c r="K6687" s="9">
        <v>64</v>
      </c>
      <c r="L6687" s="10">
        <v>169</v>
      </c>
      <c r="M6687" s="11">
        <v>10816</v>
      </c>
      <c r="N6687" s="11">
        <v>5948.8</v>
      </c>
      <c r="O6687" s="12">
        <v>0.55000000000000004</v>
      </c>
      <c r="P6687" s="6" t="s">
        <v>83</v>
      </c>
    </row>
    <row r="6688" spans="2:16" ht="14.25" customHeight="1">
      <c r="B6688" s="6" t="s">
        <v>34</v>
      </c>
      <c r="C6688" s="6">
        <v>1197831</v>
      </c>
      <c r="D6688" s="7">
        <v>44549</v>
      </c>
      <c r="E6688" s="7" t="str">
        <f t="shared" si="208"/>
        <v>Dec</v>
      </c>
      <c r="F6688" s="7" t="str">
        <f t="shared" si="209"/>
        <v>2021</v>
      </c>
      <c r="G6688" s="6" t="s">
        <v>27</v>
      </c>
      <c r="H6688" s="6" t="s">
        <v>104</v>
      </c>
      <c r="I6688" s="6" t="s">
        <v>105</v>
      </c>
      <c r="J6688" s="8" t="s">
        <v>19</v>
      </c>
      <c r="K6688" s="9">
        <v>58</v>
      </c>
      <c r="L6688" s="10">
        <v>119</v>
      </c>
      <c r="M6688" s="11">
        <v>6902</v>
      </c>
      <c r="N6688" s="11">
        <v>3105.8999999999996</v>
      </c>
      <c r="O6688" s="12">
        <v>0.44999999999999996</v>
      </c>
      <c r="P6688" s="6" t="s">
        <v>83</v>
      </c>
    </row>
    <row r="6689" spans="2:16" ht="14.25" customHeight="1">
      <c r="B6689" s="6" t="s">
        <v>34</v>
      </c>
      <c r="C6689" s="6">
        <v>1197831</v>
      </c>
      <c r="D6689" s="7">
        <v>44549</v>
      </c>
      <c r="E6689" s="7" t="str">
        <f t="shared" si="208"/>
        <v>Dec</v>
      </c>
      <c r="F6689" s="7" t="str">
        <f t="shared" si="209"/>
        <v>2021</v>
      </c>
      <c r="G6689" s="6" t="s">
        <v>27</v>
      </c>
      <c r="H6689" s="6" t="s">
        <v>104</v>
      </c>
      <c r="I6689" s="6" t="s">
        <v>105</v>
      </c>
      <c r="J6689" s="8" t="s">
        <v>20</v>
      </c>
      <c r="K6689" s="9">
        <v>55</v>
      </c>
      <c r="L6689" s="10">
        <v>101</v>
      </c>
      <c r="M6689" s="11">
        <v>5555</v>
      </c>
      <c r="N6689" s="11">
        <v>2777.5</v>
      </c>
      <c r="O6689" s="12">
        <v>0.5</v>
      </c>
      <c r="P6689" s="6" t="s">
        <v>83</v>
      </c>
    </row>
    <row r="6690" spans="2:16" ht="14.25" customHeight="1">
      <c r="B6690" s="6" t="s">
        <v>34</v>
      </c>
      <c r="C6690" s="6">
        <v>1197831</v>
      </c>
      <c r="D6690" s="7">
        <v>44549</v>
      </c>
      <c r="E6690" s="7" t="str">
        <f t="shared" si="208"/>
        <v>Dec</v>
      </c>
      <c r="F6690" s="7" t="str">
        <f t="shared" si="209"/>
        <v>2021</v>
      </c>
      <c r="G6690" s="6" t="s">
        <v>27</v>
      </c>
      <c r="H6690" s="6" t="s">
        <v>104</v>
      </c>
      <c r="I6690" s="6" t="s">
        <v>105</v>
      </c>
      <c r="J6690" s="8" t="s">
        <v>21</v>
      </c>
      <c r="K6690" s="9">
        <v>54</v>
      </c>
      <c r="L6690" s="10">
        <v>94</v>
      </c>
      <c r="M6690" s="11">
        <v>5076</v>
      </c>
      <c r="N6690" s="11">
        <v>2690.28</v>
      </c>
      <c r="O6690" s="12">
        <v>0.53</v>
      </c>
      <c r="P6690" s="6" t="s">
        <v>83</v>
      </c>
    </row>
    <row r="6691" spans="2:16" ht="14.25" customHeight="1">
      <c r="B6691" s="6" t="s">
        <v>34</v>
      </c>
      <c r="C6691" s="6">
        <v>1197831</v>
      </c>
      <c r="D6691" s="7">
        <v>44549</v>
      </c>
      <c r="E6691" s="7" t="str">
        <f t="shared" si="208"/>
        <v>Dec</v>
      </c>
      <c r="F6691" s="7" t="str">
        <f t="shared" si="209"/>
        <v>2021</v>
      </c>
      <c r="G6691" s="6" t="s">
        <v>27</v>
      </c>
      <c r="H6691" s="6" t="s">
        <v>104</v>
      </c>
      <c r="I6691" s="6" t="s">
        <v>105</v>
      </c>
      <c r="J6691" s="8" t="s">
        <v>22</v>
      </c>
      <c r="K6691" s="9">
        <v>69</v>
      </c>
      <c r="L6691" s="10">
        <v>81</v>
      </c>
      <c r="M6691" s="11">
        <v>5589</v>
      </c>
      <c r="N6691" s="11">
        <v>2682.72</v>
      </c>
      <c r="O6691" s="12">
        <v>0.48</v>
      </c>
      <c r="P6691" s="6" t="s">
        <v>83</v>
      </c>
    </row>
    <row r="6692" spans="2:16" ht="14.25" customHeight="1">
      <c r="B6692" s="6" t="s">
        <v>34</v>
      </c>
      <c r="C6692" s="6">
        <v>1197831</v>
      </c>
      <c r="D6692" s="7">
        <v>44549</v>
      </c>
      <c r="E6692" s="7" t="str">
        <f t="shared" si="208"/>
        <v>Dec</v>
      </c>
      <c r="F6692" s="7" t="str">
        <f t="shared" si="209"/>
        <v>2021</v>
      </c>
      <c r="G6692" s="6" t="s">
        <v>27</v>
      </c>
      <c r="H6692" s="6" t="s">
        <v>104</v>
      </c>
      <c r="I6692" s="6" t="s">
        <v>105</v>
      </c>
      <c r="J6692" s="8" t="s">
        <v>23</v>
      </c>
      <c r="K6692" s="9">
        <v>68</v>
      </c>
      <c r="L6692" s="10">
        <v>123</v>
      </c>
      <c r="M6692" s="11">
        <v>8364</v>
      </c>
      <c r="N6692" s="11">
        <v>4182</v>
      </c>
      <c r="O6692" s="12">
        <v>0.5</v>
      </c>
      <c r="P6692" s="6" t="s">
        <v>83</v>
      </c>
    </row>
    <row r="6693" spans="2:16" ht="14.25" customHeight="1">
      <c r="B6693" s="6" t="s">
        <v>34</v>
      </c>
      <c r="C6693" s="6">
        <v>1197831</v>
      </c>
      <c r="D6693" s="7">
        <v>44212</v>
      </c>
      <c r="E6693" s="7" t="str">
        <f t="shared" si="208"/>
        <v>Jan</v>
      </c>
      <c r="F6693" s="7" t="str">
        <f t="shared" si="209"/>
        <v>2021</v>
      </c>
      <c r="G6693" s="6" t="s">
        <v>27</v>
      </c>
      <c r="H6693" s="6" t="s">
        <v>104</v>
      </c>
      <c r="I6693" s="6" t="s">
        <v>105</v>
      </c>
      <c r="J6693" s="8" t="s">
        <v>17</v>
      </c>
      <c r="K6693" s="9">
        <v>23</v>
      </c>
      <c r="L6693" s="10">
        <v>149</v>
      </c>
      <c r="M6693" s="11">
        <v>3427</v>
      </c>
      <c r="N6693" s="11">
        <v>1679.23</v>
      </c>
      <c r="O6693" s="12">
        <v>0.49</v>
      </c>
      <c r="P6693" s="6" t="s">
        <v>83</v>
      </c>
    </row>
    <row r="6694" spans="2:16" ht="14.25" customHeight="1">
      <c r="B6694" s="6" t="s">
        <v>34</v>
      </c>
      <c r="C6694" s="6">
        <v>1197831</v>
      </c>
      <c r="D6694" s="7">
        <v>44212</v>
      </c>
      <c r="E6694" s="7" t="str">
        <f t="shared" si="208"/>
        <v>Jan</v>
      </c>
      <c r="F6694" s="7" t="str">
        <f t="shared" si="209"/>
        <v>2021</v>
      </c>
      <c r="G6694" s="6" t="s">
        <v>27</v>
      </c>
      <c r="H6694" s="6" t="s">
        <v>104</v>
      </c>
      <c r="I6694" s="6" t="s">
        <v>105</v>
      </c>
      <c r="J6694" s="8" t="s">
        <v>19</v>
      </c>
      <c r="K6694" s="9">
        <v>23</v>
      </c>
      <c r="L6694" s="10">
        <v>91</v>
      </c>
      <c r="M6694" s="11">
        <v>2093</v>
      </c>
      <c r="N6694" s="11">
        <v>1025.57</v>
      </c>
      <c r="O6694" s="12">
        <v>0.49</v>
      </c>
      <c r="P6694" s="6" t="s">
        <v>83</v>
      </c>
    </row>
    <row r="6695" spans="2:16" ht="14.25" customHeight="1">
      <c r="B6695" s="6" t="s">
        <v>34</v>
      </c>
      <c r="C6695" s="6">
        <v>1197831</v>
      </c>
      <c r="D6695" s="7">
        <v>44212</v>
      </c>
      <c r="E6695" s="7" t="str">
        <f t="shared" si="208"/>
        <v>Jan</v>
      </c>
      <c r="F6695" s="7" t="str">
        <f t="shared" si="209"/>
        <v>2021</v>
      </c>
      <c r="G6695" s="6" t="s">
        <v>27</v>
      </c>
      <c r="H6695" s="6" t="s">
        <v>104</v>
      </c>
      <c r="I6695" s="6" t="s">
        <v>105</v>
      </c>
      <c r="J6695" s="8" t="s">
        <v>20</v>
      </c>
      <c r="K6695" s="9">
        <v>14</v>
      </c>
      <c r="L6695" s="10">
        <v>88</v>
      </c>
      <c r="M6695" s="11">
        <v>1232</v>
      </c>
      <c r="N6695" s="11">
        <v>591.36</v>
      </c>
      <c r="O6695" s="12">
        <v>0.48</v>
      </c>
      <c r="P6695" s="6" t="s">
        <v>83</v>
      </c>
    </row>
    <row r="6696" spans="2:16" ht="14.25" customHeight="1">
      <c r="B6696" s="6" t="s">
        <v>34</v>
      </c>
      <c r="C6696" s="6">
        <v>1197831</v>
      </c>
      <c r="D6696" s="7">
        <v>44212</v>
      </c>
      <c r="E6696" s="7" t="str">
        <f t="shared" si="208"/>
        <v>Jan</v>
      </c>
      <c r="F6696" s="7" t="str">
        <f t="shared" si="209"/>
        <v>2021</v>
      </c>
      <c r="G6696" s="6" t="s">
        <v>27</v>
      </c>
      <c r="H6696" s="6" t="s">
        <v>104</v>
      </c>
      <c r="I6696" s="6" t="s">
        <v>105</v>
      </c>
      <c r="J6696" s="8" t="s">
        <v>21</v>
      </c>
      <c r="K6696" s="9">
        <v>19</v>
      </c>
      <c r="L6696" s="10">
        <v>56</v>
      </c>
      <c r="M6696" s="11">
        <v>1064</v>
      </c>
      <c r="N6696" s="11">
        <v>521.36</v>
      </c>
      <c r="O6696" s="12">
        <v>0.49</v>
      </c>
      <c r="P6696" s="6" t="s">
        <v>83</v>
      </c>
    </row>
    <row r="6697" spans="2:16" ht="14.25" customHeight="1">
      <c r="B6697" s="6" t="s">
        <v>34</v>
      </c>
      <c r="C6697" s="6">
        <v>1197831</v>
      </c>
      <c r="D6697" s="7">
        <v>44212</v>
      </c>
      <c r="E6697" s="7" t="str">
        <f t="shared" si="208"/>
        <v>Jan</v>
      </c>
      <c r="F6697" s="7" t="str">
        <f t="shared" si="209"/>
        <v>2021</v>
      </c>
      <c r="G6697" s="6" t="s">
        <v>27</v>
      </c>
      <c r="H6697" s="6" t="s">
        <v>104</v>
      </c>
      <c r="I6697" s="6" t="s">
        <v>105</v>
      </c>
      <c r="J6697" s="8" t="s">
        <v>22</v>
      </c>
      <c r="K6697" s="9">
        <v>33</v>
      </c>
      <c r="L6697" s="10">
        <v>65</v>
      </c>
      <c r="M6697" s="11">
        <v>2145</v>
      </c>
      <c r="N6697" s="11">
        <v>1029.5999999999999</v>
      </c>
      <c r="O6697" s="12">
        <v>0.48</v>
      </c>
      <c r="P6697" s="6" t="s">
        <v>83</v>
      </c>
    </row>
    <row r="6698" spans="2:16" ht="14.25" customHeight="1">
      <c r="B6698" s="6" t="s">
        <v>34</v>
      </c>
      <c r="C6698" s="6">
        <v>1197831</v>
      </c>
      <c r="D6698" s="7">
        <v>44212</v>
      </c>
      <c r="E6698" s="7" t="str">
        <f t="shared" si="208"/>
        <v>Jan</v>
      </c>
      <c r="F6698" s="7" t="str">
        <f t="shared" si="209"/>
        <v>2021</v>
      </c>
      <c r="G6698" s="6" t="s">
        <v>27</v>
      </c>
      <c r="H6698" s="6" t="s">
        <v>104</v>
      </c>
      <c r="I6698" s="6" t="s">
        <v>105</v>
      </c>
      <c r="J6698" s="8" t="s">
        <v>23</v>
      </c>
      <c r="K6698" s="9">
        <v>23</v>
      </c>
      <c r="L6698" s="10">
        <v>102</v>
      </c>
      <c r="M6698" s="11">
        <v>2346</v>
      </c>
      <c r="N6698" s="11">
        <v>1173</v>
      </c>
      <c r="O6698" s="12">
        <v>0.5</v>
      </c>
      <c r="P6698" s="6" t="s">
        <v>83</v>
      </c>
    </row>
    <row r="6699" spans="2:16" ht="14.25" customHeight="1">
      <c r="B6699" s="6" t="s">
        <v>34</v>
      </c>
      <c r="C6699" s="6">
        <v>1197831</v>
      </c>
      <c r="D6699" s="7">
        <v>44241</v>
      </c>
      <c r="E6699" s="7" t="str">
        <f t="shared" si="208"/>
        <v>Feb</v>
      </c>
      <c r="F6699" s="7" t="str">
        <f t="shared" si="209"/>
        <v>2021</v>
      </c>
      <c r="G6699" s="6" t="s">
        <v>27</v>
      </c>
      <c r="H6699" s="6" t="s">
        <v>104</v>
      </c>
      <c r="I6699" s="6" t="s">
        <v>105</v>
      </c>
      <c r="J6699" s="8" t="s">
        <v>17</v>
      </c>
      <c r="K6699" s="9">
        <v>23</v>
      </c>
      <c r="L6699" s="10">
        <v>162</v>
      </c>
      <c r="M6699" s="11">
        <v>3726</v>
      </c>
      <c r="N6699" s="11">
        <v>1751.2199999999998</v>
      </c>
      <c r="O6699" s="12">
        <v>0.47</v>
      </c>
      <c r="P6699" s="6" t="s">
        <v>83</v>
      </c>
    </row>
    <row r="6700" spans="2:16" ht="14.25" customHeight="1">
      <c r="B6700" s="6" t="s">
        <v>34</v>
      </c>
      <c r="C6700" s="6">
        <v>1197831</v>
      </c>
      <c r="D6700" s="7">
        <v>44241</v>
      </c>
      <c r="E6700" s="7" t="str">
        <f t="shared" si="208"/>
        <v>Feb</v>
      </c>
      <c r="F6700" s="7" t="str">
        <f t="shared" si="209"/>
        <v>2021</v>
      </c>
      <c r="G6700" s="6" t="s">
        <v>27</v>
      </c>
      <c r="H6700" s="6" t="s">
        <v>104</v>
      </c>
      <c r="I6700" s="6" t="s">
        <v>105</v>
      </c>
      <c r="J6700" s="8" t="s">
        <v>19</v>
      </c>
      <c r="K6700" s="9">
        <v>23</v>
      </c>
      <c r="L6700" s="10">
        <v>65</v>
      </c>
      <c r="M6700" s="11">
        <v>1495</v>
      </c>
      <c r="N6700" s="11">
        <v>747.5</v>
      </c>
      <c r="O6700" s="12">
        <v>0.5</v>
      </c>
      <c r="P6700" s="6" t="s">
        <v>83</v>
      </c>
    </row>
    <row r="6701" spans="2:16" ht="14.25" customHeight="1">
      <c r="B6701" s="6" t="s">
        <v>34</v>
      </c>
      <c r="C6701" s="6">
        <v>1197831</v>
      </c>
      <c r="D6701" s="7">
        <v>44241</v>
      </c>
      <c r="E6701" s="7" t="str">
        <f t="shared" si="208"/>
        <v>Feb</v>
      </c>
      <c r="F6701" s="7" t="str">
        <f t="shared" si="209"/>
        <v>2021</v>
      </c>
      <c r="G6701" s="6" t="s">
        <v>27</v>
      </c>
      <c r="H6701" s="6" t="s">
        <v>104</v>
      </c>
      <c r="I6701" s="6" t="s">
        <v>105</v>
      </c>
      <c r="J6701" s="8" t="s">
        <v>20</v>
      </c>
      <c r="K6701" s="9">
        <v>14</v>
      </c>
      <c r="L6701" s="10">
        <v>75</v>
      </c>
      <c r="M6701" s="11">
        <v>1050</v>
      </c>
      <c r="N6701" s="11">
        <v>514.5</v>
      </c>
      <c r="O6701" s="12">
        <v>0.49</v>
      </c>
      <c r="P6701" s="6" t="s">
        <v>83</v>
      </c>
    </row>
    <row r="6702" spans="2:16" ht="14.25" customHeight="1">
      <c r="B6702" s="6" t="s">
        <v>34</v>
      </c>
      <c r="C6702" s="6">
        <v>1197831</v>
      </c>
      <c r="D6702" s="7">
        <v>44241</v>
      </c>
      <c r="E6702" s="7" t="str">
        <f t="shared" si="208"/>
        <v>Feb</v>
      </c>
      <c r="F6702" s="7" t="str">
        <f t="shared" si="209"/>
        <v>2021</v>
      </c>
      <c r="G6702" s="6" t="s">
        <v>36</v>
      </c>
      <c r="H6702" s="6" t="s">
        <v>106</v>
      </c>
      <c r="I6702" s="6" t="s">
        <v>107</v>
      </c>
      <c r="J6702" s="8" t="s">
        <v>21</v>
      </c>
      <c r="K6702" s="9">
        <v>20</v>
      </c>
      <c r="L6702" s="10">
        <v>42</v>
      </c>
      <c r="M6702" s="11">
        <v>840</v>
      </c>
      <c r="N6702" s="11">
        <v>377.99999999999994</v>
      </c>
      <c r="O6702" s="12">
        <v>0.44999999999999996</v>
      </c>
      <c r="P6702" s="6" t="s">
        <v>83</v>
      </c>
    </row>
    <row r="6703" spans="2:16" ht="14.25" customHeight="1">
      <c r="B6703" s="6" t="s">
        <v>34</v>
      </c>
      <c r="C6703" s="6">
        <v>1197831</v>
      </c>
      <c r="D6703" s="7">
        <v>44241</v>
      </c>
      <c r="E6703" s="7" t="str">
        <f t="shared" si="208"/>
        <v>Feb</v>
      </c>
      <c r="F6703" s="7" t="str">
        <f t="shared" si="209"/>
        <v>2021</v>
      </c>
      <c r="G6703" s="6" t="s">
        <v>36</v>
      </c>
      <c r="H6703" s="6" t="s">
        <v>106</v>
      </c>
      <c r="I6703" s="6" t="s">
        <v>107</v>
      </c>
      <c r="J6703" s="8" t="s">
        <v>22</v>
      </c>
      <c r="K6703" s="9">
        <v>32</v>
      </c>
      <c r="L6703" s="10">
        <v>68</v>
      </c>
      <c r="M6703" s="11">
        <v>2176</v>
      </c>
      <c r="N6703" s="11">
        <v>1044.48</v>
      </c>
      <c r="O6703" s="12">
        <v>0.48</v>
      </c>
      <c r="P6703" s="6" t="s">
        <v>83</v>
      </c>
    </row>
    <row r="6704" spans="2:16" ht="14.25" customHeight="1">
      <c r="B6704" s="6" t="s">
        <v>34</v>
      </c>
      <c r="C6704" s="6">
        <v>1197831</v>
      </c>
      <c r="D6704" s="7">
        <v>44241</v>
      </c>
      <c r="E6704" s="7" t="str">
        <f t="shared" si="208"/>
        <v>Feb</v>
      </c>
      <c r="F6704" s="7" t="str">
        <f t="shared" si="209"/>
        <v>2021</v>
      </c>
      <c r="G6704" s="6" t="s">
        <v>36</v>
      </c>
      <c r="H6704" s="6" t="s">
        <v>106</v>
      </c>
      <c r="I6704" s="6" t="s">
        <v>107</v>
      </c>
      <c r="J6704" s="8" t="s">
        <v>23</v>
      </c>
      <c r="K6704" s="9">
        <v>18</v>
      </c>
      <c r="L6704" s="10">
        <v>98</v>
      </c>
      <c r="M6704" s="11">
        <v>1764</v>
      </c>
      <c r="N6704" s="11">
        <v>864.36</v>
      </c>
      <c r="O6704" s="12">
        <v>0.49</v>
      </c>
      <c r="P6704" s="6" t="s">
        <v>83</v>
      </c>
    </row>
    <row r="6705" spans="2:16" ht="14.25" customHeight="1">
      <c r="B6705" s="6" t="s">
        <v>34</v>
      </c>
      <c r="C6705" s="6">
        <v>1197831</v>
      </c>
      <c r="D6705" s="7">
        <v>44267</v>
      </c>
      <c r="E6705" s="7" t="str">
        <f t="shared" si="208"/>
        <v>Mar</v>
      </c>
      <c r="F6705" s="7" t="str">
        <f t="shared" si="209"/>
        <v>2021</v>
      </c>
      <c r="G6705" s="6" t="s">
        <v>36</v>
      </c>
      <c r="H6705" s="6" t="s">
        <v>106</v>
      </c>
      <c r="I6705" s="6" t="s">
        <v>107</v>
      </c>
      <c r="J6705" s="8" t="s">
        <v>17</v>
      </c>
      <c r="K6705" s="9">
        <v>20</v>
      </c>
      <c r="L6705" s="10">
        <v>153</v>
      </c>
      <c r="M6705" s="11">
        <v>3060</v>
      </c>
      <c r="N6705" s="11">
        <v>1499.3999999999999</v>
      </c>
      <c r="O6705" s="12">
        <v>0.49</v>
      </c>
      <c r="P6705" s="6" t="s">
        <v>83</v>
      </c>
    </row>
    <row r="6706" spans="2:16" ht="14.25" customHeight="1">
      <c r="B6706" s="6" t="s">
        <v>34</v>
      </c>
      <c r="C6706" s="6">
        <v>1197831</v>
      </c>
      <c r="D6706" s="7">
        <v>44267</v>
      </c>
      <c r="E6706" s="7" t="str">
        <f t="shared" si="208"/>
        <v>Mar</v>
      </c>
      <c r="F6706" s="7" t="str">
        <f t="shared" si="209"/>
        <v>2021</v>
      </c>
      <c r="G6706" s="6" t="s">
        <v>36</v>
      </c>
      <c r="H6706" s="6" t="s">
        <v>106</v>
      </c>
      <c r="I6706" s="6" t="s">
        <v>107</v>
      </c>
      <c r="J6706" s="8" t="s">
        <v>19</v>
      </c>
      <c r="K6706" s="9">
        <v>19</v>
      </c>
      <c r="L6706" s="10">
        <v>59</v>
      </c>
      <c r="M6706" s="11">
        <v>1121</v>
      </c>
      <c r="N6706" s="11">
        <v>526.87</v>
      </c>
      <c r="O6706" s="12">
        <v>0.47</v>
      </c>
      <c r="P6706" s="6" t="s">
        <v>83</v>
      </c>
    </row>
    <row r="6707" spans="2:16" ht="14.25" customHeight="1">
      <c r="B6707" s="6" t="s">
        <v>34</v>
      </c>
      <c r="C6707" s="6">
        <v>1197831</v>
      </c>
      <c r="D6707" s="7">
        <v>44267</v>
      </c>
      <c r="E6707" s="7" t="str">
        <f t="shared" si="208"/>
        <v>Mar</v>
      </c>
      <c r="F6707" s="7" t="str">
        <f t="shared" si="209"/>
        <v>2021</v>
      </c>
      <c r="G6707" s="6" t="s">
        <v>36</v>
      </c>
      <c r="H6707" s="6" t="s">
        <v>106</v>
      </c>
      <c r="I6707" s="6" t="s">
        <v>107</v>
      </c>
      <c r="J6707" s="8" t="s">
        <v>20</v>
      </c>
      <c r="K6707" s="9">
        <v>9</v>
      </c>
      <c r="L6707" s="10">
        <v>75</v>
      </c>
      <c r="M6707" s="11">
        <v>675</v>
      </c>
      <c r="N6707" s="11">
        <v>310.5</v>
      </c>
      <c r="O6707" s="12">
        <v>0.45999999999999996</v>
      </c>
      <c r="P6707" s="6" t="s">
        <v>83</v>
      </c>
    </row>
    <row r="6708" spans="2:16" ht="14.25" customHeight="1">
      <c r="B6708" s="6" t="s">
        <v>34</v>
      </c>
      <c r="C6708" s="6">
        <v>1197831</v>
      </c>
      <c r="D6708" s="7">
        <v>44267</v>
      </c>
      <c r="E6708" s="7" t="str">
        <f t="shared" si="208"/>
        <v>Mar</v>
      </c>
      <c r="F6708" s="7" t="str">
        <f t="shared" si="209"/>
        <v>2021</v>
      </c>
      <c r="G6708" s="6" t="s">
        <v>36</v>
      </c>
      <c r="H6708" s="6" t="s">
        <v>106</v>
      </c>
      <c r="I6708" s="6" t="s">
        <v>107</v>
      </c>
      <c r="J6708" s="8" t="s">
        <v>21</v>
      </c>
      <c r="K6708" s="9">
        <v>20</v>
      </c>
      <c r="L6708" s="10">
        <v>26</v>
      </c>
      <c r="M6708" s="11">
        <v>520</v>
      </c>
      <c r="N6708" s="11">
        <v>249.6</v>
      </c>
      <c r="O6708" s="12">
        <v>0.48</v>
      </c>
      <c r="P6708" s="6" t="s">
        <v>83</v>
      </c>
    </row>
    <row r="6709" spans="2:16" ht="14.25" customHeight="1">
      <c r="B6709" s="6" t="s">
        <v>34</v>
      </c>
      <c r="C6709" s="6">
        <v>1197831</v>
      </c>
      <c r="D6709" s="7">
        <v>44267</v>
      </c>
      <c r="E6709" s="7" t="str">
        <f t="shared" si="208"/>
        <v>Mar</v>
      </c>
      <c r="F6709" s="7" t="str">
        <f t="shared" si="209"/>
        <v>2021</v>
      </c>
      <c r="G6709" s="6" t="s">
        <v>36</v>
      </c>
      <c r="H6709" s="6" t="s">
        <v>106</v>
      </c>
      <c r="I6709" s="6" t="s">
        <v>107</v>
      </c>
      <c r="J6709" s="8" t="s">
        <v>22</v>
      </c>
      <c r="K6709" s="9">
        <v>32</v>
      </c>
      <c r="L6709" s="10">
        <v>41</v>
      </c>
      <c r="M6709" s="11">
        <v>1312</v>
      </c>
      <c r="N6709" s="11">
        <v>603.52</v>
      </c>
      <c r="O6709" s="12">
        <v>0.45999999999999996</v>
      </c>
      <c r="P6709" s="6" t="s">
        <v>83</v>
      </c>
    </row>
    <row r="6710" spans="2:16" ht="14.25" customHeight="1">
      <c r="B6710" s="6" t="s">
        <v>34</v>
      </c>
      <c r="C6710" s="6">
        <v>1197831</v>
      </c>
      <c r="D6710" s="7">
        <v>44267</v>
      </c>
      <c r="E6710" s="7" t="str">
        <f t="shared" si="208"/>
        <v>Mar</v>
      </c>
      <c r="F6710" s="7" t="str">
        <f t="shared" si="209"/>
        <v>2021</v>
      </c>
      <c r="G6710" s="6" t="s">
        <v>36</v>
      </c>
      <c r="H6710" s="6" t="s">
        <v>106</v>
      </c>
      <c r="I6710" s="6" t="s">
        <v>107</v>
      </c>
      <c r="J6710" s="8" t="s">
        <v>23</v>
      </c>
      <c r="K6710" s="9">
        <v>23</v>
      </c>
      <c r="L6710" s="10">
        <v>65</v>
      </c>
      <c r="M6710" s="11">
        <v>1495</v>
      </c>
      <c r="N6710" s="11">
        <v>747.5</v>
      </c>
      <c r="O6710" s="12">
        <v>0.5</v>
      </c>
      <c r="P6710" s="6" t="s">
        <v>83</v>
      </c>
    </row>
    <row r="6711" spans="2:16" ht="14.25" customHeight="1">
      <c r="B6711" s="6" t="s">
        <v>34</v>
      </c>
      <c r="C6711" s="6">
        <v>1197831</v>
      </c>
      <c r="D6711" s="7">
        <v>44299</v>
      </c>
      <c r="E6711" s="7" t="str">
        <f t="shared" si="208"/>
        <v>Apr</v>
      </c>
      <c r="F6711" s="7" t="str">
        <f t="shared" si="209"/>
        <v>2021</v>
      </c>
      <c r="G6711" s="6" t="s">
        <v>36</v>
      </c>
      <c r="H6711" s="6" t="s">
        <v>106</v>
      </c>
      <c r="I6711" s="6" t="s">
        <v>107</v>
      </c>
      <c r="J6711" s="8" t="s">
        <v>17</v>
      </c>
      <c r="K6711" s="9">
        <v>24</v>
      </c>
      <c r="L6711" s="10">
        <v>150</v>
      </c>
      <c r="M6711" s="11">
        <v>3600</v>
      </c>
      <c r="N6711" s="11">
        <v>1619.9999999999998</v>
      </c>
      <c r="O6711" s="12">
        <v>0.44999999999999996</v>
      </c>
      <c r="P6711" s="6" t="s">
        <v>83</v>
      </c>
    </row>
    <row r="6712" spans="2:16" ht="14.25" customHeight="1">
      <c r="B6712" s="6" t="s">
        <v>34</v>
      </c>
      <c r="C6712" s="6">
        <v>1197831</v>
      </c>
      <c r="D6712" s="7">
        <v>44299</v>
      </c>
      <c r="E6712" s="7" t="str">
        <f t="shared" si="208"/>
        <v>Apr</v>
      </c>
      <c r="F6712" s="7" t="str">
        <f t="shared" si="209"/>
        <v>2021</v>
      </c>
      <c r="G6712" s="6" t="s">
        <v>36</v>
      </c>
      <c r="H6712" s="6" t="s">
        <v>106</v>
      </c>
      <c r="I6712" s="6" t="s">
        <v>107</v>
      </c>
      <c r="J6712" s="8" t="s">
        <v>19</v>
      </c>
      <c r="K6712" s="9">
        <v>25</v>
      </c>
      <c r="L6712" s="10">
        <v>58</v>
      </c>
      <c r="M6712" s="11">
        <v>1450</v>
      </c>
      <c r="N6712" s="11">
        <v>696</v>
      </c>
      <c r="O6712" s="12">
        <v>0.48</v>
      </c>
      <c r="P6712" s="6" t="s">
        <v>83</v>
      </c>
    </row>
    <row r="6713" spans="2:16" ht="14.25" customHeight="1">
      <c r="B6713" s="6" t="s">
        <v>34</v>
      </c>
      <c r="C6713" s="6">
        <v>1197831</v>
      </c>
      <c r="D6713" s="7">
        <v>44299</v>
      </c>
      <c r="E6713" s="7" t="str">
        <f t="shared" si="208"/>
        <v>Apr</v>
      </c>
      <c r="F6713" s="7" t="str">
        <f t="shared" si="209"/>
        <v>2021</v>
      </c>
      <c r="G6713" s="6" t="s">
        <v>36</v>
      </c>
      <c r="H6713" s="6" t="s">
        <v>106</v>
      </c>
      <c r="I6713" s="6" t="s">
        <v>107</v>
      </c>
      <c r="J6713" s="8" t="s">
        <v>20</v>
      </c>
      <c r="K6713" s="9">
        <v>14</v>
      </c>
      <c r="L6713" s="10">
        <v>60</v>
      </c>
      <c r="M6713" s="11">
        <v>840</v>
      </c>
      <c r="N6713" s="11">
        <v>420</v>
      </c>
      <c r="O6713" s="12">
        <v>0.5</v>
      </c>
      <c r="P6713" s="6" t="s">
        <v>83</v>
      </c>
    </row>
    <row r="6714" spans="2:16" ht="14.25" customHeight="1">
      <c r="B6714" s="6" t="s">
        <v>34</v>
      </c>
      <c r="C6714" s="6">
        <v>1197831</v>
      </c>
      <c r="D6714" s="7">
        <v>44299</v>
      </c>
      <c r="E6714" s="7" t="str">
        <f t="shared" si="208"/>
        <v>Apr</v>
      </c>
      <c r="F6714" s="7" t="str">
        <f t="shared" si="209"/>
        <v>2021</v>
      </c>
      <c r="G6714" s="6" t="s">
        <v>36</v>
      </c>
      <c r="H6714" s="6" t="s">
        <v>106</v>
      </c>
      <c r="I6714" s="6" t="s">
        <v>107</v>
      </c>
      <c r="J6714" s="8" t="s">
        <v>21</v>
      </c>
      <c r="K6714" s="9">
        <v>19</v>
      </c>
      <c r="L6714" s="10">
        <v>35</v>
      </c>
      <c r="M6714" s="11">
        <v>665</v>
      </c>
      <c r="N6714" s="11">
        <v>299.24999999999994</v>
      </c>
      <c r="O6714" s="12">
        <v>0.44999999999999996</v>
      </c>
      <c r="P6714" s="6" t="s">
        <v>83</v>
      </c>
    </row>
    <row r="6715" spans="2:16" ht="14.25" customHeight="1">
      <c r="B6715" s="6" t="s">
        <v>34</v>
      </c>
      <c r="C6715" s="6">
        <v>1197831</v>
      </c>
      <c r="D6715" s="7">
        <v>44299</v>
      </c>
      <c r="E6715" s="7" t="str">
        <f t="shared" si="208"/>
        <v>Apr</v>
      </c>
      <c r="F6715" s="7" t="str">
        <f t="shared" si="209"/>
        <v>2021</v>
      </c>
      <c r="G6715" s="6" t="s">
        <v>36</v>
      </c>
      <c r="H6715" s="6" t="s">
        <v>106</v>
      </c>
      <c r="I6715" s="6" t="s">
        <v>107</v>
      </c>
      <c r="J6715" s="8" t="s">
        <v>22</v>
      </c>
      <c r="K6715" s="9">
        <v>39</v>
      </c>
      <c r="L6715" s="10">
        <v>38</v>
      </c>
      <c r="M6715" s="11">
        <v>1482</v>
      </c>
      <c r="N6715" s="11">
        <v>726.18</v>
      </c>
      <c r="O6715" s="12">
        <v>0.49</v>
      </c>
      <c r="P6715" s="6" t="s">
        <v>83</v>
      </c>
    </row>
    <row r="6716" spans="2:16" ht="14.25" customHeight="1">
      <c r="B6716" s="6" t="s">
        <v>34</v>
      </c>
      <c r="C6716" s="6">
        <v>1197831</v>
      </c>
      <c r="D6716" s="7">
        <v>44299</v>
      </c>
      <c r="E6716" s="7" t="str">
        <f t="shared" si="208"/>
        <v>Apr</v>
      </c>
      <c r="F6716" s="7" t="str">
        <f t="shared" si="209"/>
        <v>2021</v>
      </c>
      <c r="G6716" s="6" t="s">
        <v>36</v>
      </c>
      <c r="H6716" s="6" t="s">
        <v>106</v>
      </c>
      <c r="I6716" s="6" t="s">
        <v>107</v>
      </c>
      <c r="J6716" s="8" t="s">
        <v>23</v>
      </c>
      <c r="K6716" s="9">
        <v>29</v>
      </c>
      <c r="L6716" s="10">
        <v>81</v>
      </c>
      <c r="M6716" s="11">
        <v>2349</v>
      </c>
      <c r="N6716" s="11">
        <v>1151.01</v>
      </c>
      <c r="O6716" s="12">
        <v>0.49</v>
      </c>
      <c r="P6716" s="6" t="s">
        <v>83</v>
      </c>
    </row>
    <row r="6717" spans="2:16" ht="14.25" customHeight="1">
      <c r="B6717" s="6" t="s">
        <v>34</v>
      </c>
      <c r="C6717" s="6">
        <v>1197831</v>
      </c>
      <c r="D6717" s="7">
        <v>44328</v>
      </c>
      <c r="E6717" s="7" t="str">
        <f t="shared" si="208"/>
        <v>May</v>
      </c>
      <c r="F6717" s="7" t="str">
        <f t="shared" si="209"/>
        <v>2021</v>
      </c>
      <c r="G6717" s="6" t="s">
        <v>36</v>
      </c>
      <c r="H6717" s="6" t="s">
        <v>106</v>
      </c>
      <c r="I6717" s="6" t="s">
        <v>107</v>
      </c>
      <c r="J6717" s="8" t="s">
        <v>17</v>
      </c>
      <c r="K6717" s="9">
        <v>36</v>
      </c>
      <c r="L6717" s="10">
        <v>143</v>
      </c>
      <c r="M6717" s="11">
        <v>5148</v>
      </c>
      <c r="N6717" s="11">
        <v>2316.6</v>
      </c>
      <c r="O6717" s="12">
        <v>0.44999999999999996</v>
      </c>
      <c r="P6717" s="6" t="s">
        <v>83</v>
      </c>
    </row>
    <row r="6718" spans="2:16" ht="14.25" customHeight="1">
      <c r="B6718" s="6" t="s">
        <v>34</v>
      </c>
      <c r="C6718" s="6">
        <v>1197831</v>
      </c>
      <c r="D6718" s="7">
        <v>44328</v>
      </c>
      <c r="E6718" s="7" t="str">
        <f t="shared" si="208"/>
        <v>May</v>
      </c>
      <c r="F6718" s="7" t="str">
        <f t="shared" si="209"/>
        <v>2021</v>
      </c>
      <c r="G6718" s="6" t="s">
        <v>36</v>
      </c>
      <c r="H6718" s="6" t="s">
        <v>106</v>
      </c>
      <c r="I6718" s="6" t="s">
        <v>107</v>
      </c>
      <c r="J6718" s="8" t="s">
        <v>19</v>
      </c>
      <c r="K6718" s="9">
        <v>39</v>
      </c>
      <c r="L6718" s="10">
        <v>77</v>
      </c>
      <c r="M6718" s="11">
        <v>3003</v>
      </c>
      <c r="N6718" s="11">
        <v>1441.44</v>
      </c>
      <c r="O6718" s="12">
        <v>0.48</v>
      </c>
      <c r="P6718" s="6" t="s">
        <v>83</v>
      </c>
    </row>
    <row r="6719" spans="2:16" ht="14.25" customHeight="1">
      <c r="B6719" s="6" t="s">
        <v>34</v>
      </c>
      <c r="C6719" s="6">
        <v>1197831</v>
      </c>
      <c r="D6719" s="7">
        <v>44328</v>
      </c>
      <c r="E6719" s="7" t="str">
        <f t="shared" si="208"/>
        <v>May</v>
      </c>
      <c r="F6719" s="7" t="str">
        <f t="shared" si="209"/>
        <v>2021</v>
      </c>
      <c r="G6719" s="6" t="s">
        <v>36</v>
      </c>
      <c r="H6719" s="6" t="s">
        <v>106</v>
      </c>
      <c r="I6719" s="6" t="s">
        <v>107</v>
      </c>
      <c r="J6719" s="8" t="s">
        <v>20</v>
      </c>
      <c r="K6719" s="9">
        <v>32</v>
      </c>
      <c r="L6719" s="10">
        <v>65</v>
      </c>
      <c r="M6719" s="11">
        <v>2080</v>
      </c>
      <c r="N6719" s="11">
        <v>1019.1999999999999</v>
      </c>
      <c r="O6719" s="12">
        <v>0.49</v>
      </c>
      <c r="P6719" s="6" t="s">
        <v>83</v>
      </c>
    </row>
    <row r="6720" spans="2:16" ht="14.25" customHeight="1">
      <c r="B6720" s="6" t="s">
        <v>34</v>
      </c>
      <c r="C6720" s="6">
        <v>1197831</v>
      </c>
      <c r="D6720" s="7">
        <v>44328</v>
      </c>
      <c r="E6720" s="7" t="str">
        <f t="shared" si="208"/>
        <v>May</v>
      </c>
      <c r="F6720" s="7" t="str">
        <f t="shared" si="209"/>
        <v>2021</v>
      </c>
      <c r="G6720" s="6" t="s">
        <v>36</v>
      </c>
      <c r="H6720" s="6" t="s">
        <v>106</v>
      </c>
      <c r="I6720" s="6" t="s">
        <v>107</v>
      </c>
      <c r="J6720" s="8" t="s">
        <v>21</v>
      </c>
      <c r="K6720" s="9">
        <v>32</v>
      </c>
      <c r="L6720" s="10">
        <v>58</v>
      </c>
      <c r="M6720" s="11">
        <v>1856</v>
      </c>
      <c r="N6720" s="11">
        <v>928</v>
      </c>
      <c r="O6720" s="12">
        <v>0.5</v>
      </c>
      <c r="P6720" s="6" t="s">
        <v>83</v>
      </c>
    </row>
    <row r="6721" spans="2:16" ht="14.25" customHeight="1">
      <c r="B6721" s="6" t="s">
        <v>34</v>
      </c>
      <c r="C6721" s="6">
        <v>1197831</v>
      </c>
      <c r="D6721" s="7">
        <v>44328</v>
      </c>
      <c r="E6721" s="7" t="str">
        <f t="shared" si="208"/>
        <v>May</v>
      </c>
      <c r="F6721" s="7" t="str">
        <f t="shared" si="209"/>
        <v>2021</v>
      </c>
      <c r="G6721" s="6" t="s">
        <v>36</v>
      </c>
      <c r="H6721" s="6" t="s">
        <v>106</v>
      </c>
      <c r="I6721" s="6" t="s">
        <v>107</v>
      </c>
      <c r="J6721" s="8" t="s">
        <v>22</v>
      </c>
      <c r="K6721" s="9">
        <v>43</v>
      </c>
      <c r="L6721" s="10">
        <v>56</v>
      </c>
      <c r="M6721" s="11">
        <v>2408</v>
      </c>
      <c r="N6721" s="11">
        <v>1204</v>
      </c>
      <c r="O6721" s="12">
        <v>0.5</v>
      </c>
      <c r="P6721" s="6" t="s">
        <v>83</v>
      </c>
    </row>
    <row r="6722" spans="2:16" ht="14.25" customHeight="1">
      <c r="B6722" s="6" t="s">
        <v>34</v>
      </c>
      <c r="C6722" s="6">
        <v>1197831</v>
      </c>
      <c r="D6722" s="7">
        <v>44328</v>
      </c>
      <c r="E6722" s="7" t="str">
        <f t="shared" si="208"/>
        <v>May</v>
      </c>
      <c r="F6722" s="7" t="str">
        <f t="shared" si="209"/>
        <v>2021</v>
      </c>
      <c r="G6722" s="6" t="s">
        <v>36</v>
      </c>
      <c r="H6722" s="6" t="s">
        <v>106</v>
      </c>
      <c r="I6722" s="6" t="s">
        <v>107</v>
      </c>
      <c r="J6722" s="8" t="s">
        <v>23</v>
      </c>
      <c r="K6722" s="9">
        <v>42</v>
      </c>
      <c r="L6722" s="10">
        <v>94</v>
      </c>
      <c r="M6722" s="11">
        <v>3948</v>
      </c>
      <c r="N6722" s="11">
        <v>1776.6</v>
      </c>
      <c r="O6722" s="12">
        <v>0.44999999999999996</v>
      </c>
      <c r="P6722" s="6" t="s">
        <v>83</v>
      </c>
    </row>
    <row r="6723" spans="2:16" ht="14.25" customHeight="1">
      <c r="B6723" s="6" t="s">
        <v>34</v>
      </c>
      <c r="C6723" s="6">
        <v>1197831</v>
      </c>
      <c r="D6723" s="7">
        <v>44361</v>
      </c>
      <c r="E6723" s="7" t="str">
        <f t="shared" si="208"/>
        <v>Jun</v>
      </c>
      <c r="F6723" s="7" t="str">
        <f t="shared" si="209"/>
        <v>2021</v>
      </c>
      <c r="G6723" s="6" t="s">
        <v>36</v>
      </c>
      <c r="H6723" s="6" t="s">
        <v>106</v>
      </c>
      <c r="I6723" s="6" t="s">
        <v>107</v>
      </c>
      <c r="J6723" s="8" t="s">
        <v>17</v>
      </c>
      <c r="K6723" s="9">
        <v>37</v>
      </c>
      <c r="L6723" s="10">
        <v>144</v>
      </c>
      <c r="M6723" s="11">
        <v>5328</v>
      </c>
      <c r="N6723" s="11">
        <v>2664</v>
      </c>
      <c r="O6723" s="12">
        <v>0.5</v>
      </c>
      <c r="P6723" s="6" t="s">
        <v>83</v>
      </c>
    </row>
    <row r="6724" spans="2:16" ht="14.25" customHeight="1">
      <c r="B6724" s="6" t="s">
        <v>34</v>
      </c>
      <c r="C6724" s="6">
        <v>1197831</v>
      </c>
      <c r="D6724" s="7">
        <v>44361</v>
      </c>
      <c r="E6724" s="7" t="str">
        <f t="shared" si="208"/>
        <v>Jun</v>
      </c>
      <c r="F6724" s="7" t="str">
        <f t="shared" si="209"/>
        <v>2021</v>
      </c>
      <c r="G6724" s="6" t="s">
        <v>36</v>
      </c>
      <c r="H6724" s="6" t="s">
        <v>106</v>
      </c>
      <c r="I6724" s="6" t="s">
        <v>107</v>
      </c>
      <c r="J6724" s="8" t="s">
        <v>19</v>
      </c>
      <c r="K6724" s="9">
        <v>32</v>
      </c>
      <c r="L6724" s="10">
        <v>94</v>
      </c>
      <c r="M6724" s="11">
        <v>3008</v>
      </c>
      <c r="N6724" s="11">
        <v>1443.84</v>
      </c>
      <c r="O6724" s="12">
        <v>0.48</v>
      </c>
      <c r="P6724" s="6" t="s">
        <v>83</v>
      </c>
    </row>
    <row r="6725" spans="2:16" ht="14.25" customHeight="1">
      <c r="B6725" s="6" t="s">
        <v>34</v>
      </c>
      <c r="C6725" s="6">
        <v>1197831</v>
      </c>
      <c r="D6725" s="7">
        <v>44361</v>
      </c>
      <c r="E6725" s="7" t="str">
        <f t="shared" si="208"/>
        <v>Jun</v>
      </c>
      <c r="F6725" s="7" t="str">
        <f t="shared" si="209"/>
        <v>2021</v>
      </c>
      <c r="G6725" s="6" t="s">
        <v>36</v>
      </c>
      <c r="H6725" s="6" t="s">
        <v>106</v>
      </c>
      <c r="I6725" s="6" t="s">
        <v>107</v>
      </c>
      <c r="J6725" s="8" t="s">
        <v>20</v>
      </c>
      <c r="K6725" s="9">
        <v>37</v>
      </c>
      <c r="L6725" s="10">
        <v>81</v>
      </c>
      <c r="M6725" s="11">
        <v>2997</v>
      </c>
      <c r="N6725" s="11">
        <v>1378.62</v>
      </c>
      <c r="O6725" s="12">
        <v>0.45999999999999996</v>
      </c>
      <c r="P6725" s="6" t="s">
        <v>83</v>
      </c>
    </row>
    <row r="6726" spans="2:16" ht="14.25" customHeight="1">
      <c r="B6726" s="6" t="s">
        <v>34</v>
      </c>
      <c r="C6726" s="6">
        <v>1197831</v>
      </c>
      <c r="D6726" s="7">
        <v>44361</v>
      </c>
      <c r="E6726" s="7" t="str">
        <f t="shared" si="208"/>
        <v>Jun</v>
      </c>
      <c r="F6726" s="7" t="str">
        <f t="shared" si="209"/>
        <v>2021</v>
      </c>
      <c r="G6726" s="6" t="s">
        <v>36</v>
      </c>
      <c r="H6726" s="6" t="s">
        <v>106</v>
      </c>
      <c r="I6726" s="6" t="s">
        <v>107</v>
      </c>
      <c r="J6726" s="8" t="s">
        <v>21</v>
      </c>
      <c r="K6726" s="9">
        <v>38</v>
      </c>
      <c r="L6726" s="10">
        <v>80</v>
      </c>
      <c r="M6726" s="11">
        <v>3040</v>
      </c>
      <c r="N6726" s="11">
        <v>1367.9999999999998</v>
      </c>
      <c r="O6726" s="12">
        <v>0.44999999999999996</v>
      </c>
      <c r="P6726" s="6" t="s">
        <v>83</v>
      </c>
    </row>
    <row r="6727" spans="2:16" ht="14.25" customHeight="1">
      <c r="B6727" s="6" t="s">
        <v>34</v>
      </c>
      <c r="C6727" s="6">
        <v>1197831</v>
      </c>
      <c r="D6727" s="7">
        <v>44361</v>
      </c>
      <c r="E6727" s="7" t="str">
        <f t="shared" ref="E6727:E6790" si="210">TEXT(D6727,"mmm")</f>
        <v>Jun</v>
      </c>
      <c r="F6727" s="7" t="str">
        <f t="shared" ref="F6727:F6790" si="211">TEXT(D6727,"yyyy")</f>
        <v>2021</v>
      </c>
      <c r="G6727" s="6" t="s">
        <v>36</v>
      </c>
      <c r="H6727" s="6" t="s">
        <v>106</v>
      </c>
      <c r="I6727" s="6" t="s">
        <v>107</v>
      </c>
      <c r="J6727" s="8" t="s">
        <v>22</v>
      </c>
      <c r="K6727" s="9">
        <v>54</v>
      </c>
      <c r="L6727" s="10">
        <v>83</v>
      </c>
      <c r="M6727" s="11">
        <v>4482</v>
      </c>
      <c r="N6727" s="11">
        <v>2151.36</v>
      </c>
      <c r="O6727" s="12">
        <v>0.48</v>
      </c>
      <c r="P6727" s="6" t="s">
        <v>83</v>
      </c>
    </row>
    <row r="6728" spans="2:16" ht="14.25" customHeight="1">
      <c r="B6728" s="6" t="s">
        <v>34</v>
      </c>
      <c r="C6728" s="6">
        <v>1197831</v>
      </c>
      <c r="D6728" s="7">
        <v>44361</v>
      </c>
      <c r="E6728" s="7" t="str">
        <f t="shared" si="210"/>
        <v>Jun</v>
      </c>
      <c r="F6728" s="7" t="str">
        <f t="shared" si="211"/>
        <v>2021</v>
      </c>
      <c r="G6728" s="6" t="s">
        <v>36</v>
      </c>
      <c r="H6728" s="6" t="s">
        <v>106</v>
      </c>
      <c r="I6728" s="6" t="s">
        <v>107</v>
      </c>
      <c r="J6728" s="8" t="s">
        <v>23</v>
      </c>
      <c r="K6728" s="9">
        <v>58</v>
      </c>
      <c r="L6728" s="10">
        <v>117</v>
      </c>
      <c r="M6728" s="11">
        <v>6786</v>
      </c>
      <c r="N6728" s="11">
        <v>3325.14</v>
      </c>
      <c r="O6728" s="12">
        <v>0.49</v>
      </c>
      <c r="P6728" s="6" t="s">
        <v>83</v>
      </c>
    </row>
    <row r="6729" spans="2:16" ht="14.25" customHeight="1">
      <c r="B6729" s="6" t="s">
        <v>34</v>
      </c>
      <c r="C6729" s="6">
        <v>1197831</v>
      </c>
      <c r="D6729" s="7">
        <v>44389</v>
      </c>
      <c r="E6729" s="7" t="str">
        <f t="shared" si="210"/>
        <v>Jul</v>
      </c>
      <c r="F6729" s="7" t="str">
        <f t="shared" si="211"/>
        <v>2021</v>
      </c>
      <c r="G6729" s="6" t="s">
        <v>36</v>
      </c>
      <c r="H6729" s="6" t="s">
        <v>106</v>
      </c>
      <c r="I6729" s="6" t="s">
        <v>107</v>
      </c>
      <c r="J6729" s="8" t="s">
        <v>17</v>
      </c>
      <c r="K6729" s="9">
        <v>51</v>
      </c>
      <c r="L6729" s="10">
        <v>182</v>
      </c>
      <c r="M6729" s="11">
        <v>9282</v>
      </c>
      <c r="N6729" s="11">
        <v>4641</v>
      </c>
      <c r="O6729" s="12">
        <v>0.5</v>
      </c>
      <c r="P6729" s="6" t="s">
        <v>83</v>
      </c>
    </row>
    <row r="6730" spans="2:16" ht="14.25" customHeight="1">
      <c r="B6730" s="6" t="s">
        <v>34</v>
      </c>
      <c r="C6730" s="6">
        <v>1197831</v>
      </c>
      <c r="D6730" s="7">
        <v>44389</v>
      </c>
      <c r="E6730" s="7" t="str">
        <f t="shared" si="210"/>
        <v>Jul</v>
      </c>
      <c r="F6730" s="7" t="str">
        <f t="shared" si="211"/>
        <v>2021</v>
      </c>
      <c r="G6730" s="6" t="s">
        <v>36</v>
      </c>
      <c r="H6730" s="6" t="s">
        <v>106</v>
      </c>
      <c r="I6730" s="6" t="s">
        <v>107</v>
      </c>
      <c r="J6730" s="8" t="s">
        <v>19</v>
      </c>
      <c r="K6730" s="9">
        <v>49</v>
      </c>
      <c r="L6730" s="10">
        <v>119</v>
      </c>
      <c r="M6730" s="11">
        <v>5831</v>
      </c>
      <c r="N6730" s="11">
        <v>2915.5</v>
      </c>
      <c r="O6730" s="12">
        <v>0.5</v>
      </c>
      <c r="P6730" s="6" t="s">
        <v>83</v>
      </c>
    </row>
    <row r="6731" spans="2:16" ht="14.25" customHeight="1">
      <c r="B6731" s="6" t="s">
        <v>34</v>
      </c>
      <c r="C6731" s="6">
        <v>1197831</v>
      </c>
      <c r="D6731" s="7">
        <v>44389</v>
      </c>
      <c r="E6731" s="7" t="str">
        <f t="shared" si="210"/>
        <v>Jul</v>
      </c>
      <c r="F6731" s="7" t="str">
        <f t="shared" si="211"/>
        <v>2021</v>
      </c>
      <c r="G6731" s="6" t="s">
        <v>36</v>
      </c>
      <c r="H6731" s="6" t="s">
        <v>106</v>
      </c>
      <c r="I6731" s="6" t="s">
        <v>107</v>
      </c>
      <c r="J6731" s="8" t="s">
        <v>20</v>
      </c>
      <c r="K6731" s="9">
        <v>42</v>
      </c>
      <c r="L6731" s="10">
        <v>102</v>
      </c>
      <c r="M6731" s="11">
        <v>4284</v>
      </c>
      <c r="N6731" s="11">
        <v>1970.6399999999999</v>
      </c>
      <c r="O6731" s="12">
        <v>0.45999999999999996</v>
      </c>
      <c r="P6731" s="6" t="s">
        <v>83</v>
      </c>
    </row>
    <row r="6732" spans="2:16" ht="14.25" customHeight="1">
      <c r="B6732" s="6" t="s">
        <v>34</v>
      </c>
      <c r="C6732" s="6">
        <v>1197831</v>
      </c>
      <c r="D6732" s="7">
        <v>44389</v>
      </c>
      <c r="E6732" s="7" t="str">
        <f t="shared" si="210"/>
        <v>Jul</v>
      </c>
      <c r="F6732" s="7" t="str">
        <f t="shared" si="211"/>
        <v>2021</v>
      </c>
      <c r="G6732" s="6" t="s">
        <v>36</v>
      </c>
      <c r="H6732" s="6" t="s">
        <v>106</v>
      </c>
      <c r="I6732" s="6" t="s">
        <v>107</v>
      </c>
      <c r="J6732" s="8" t="s">
        <v>21</v>
      </c>
      <c r="K6732" s="9">
        <v>43</v>
      </c>
      <c r="L6732" s="10">
        <v>75</v>
      </c>
      <c r="M6732" s="11">
        <v>3225</v>
      </c>
      <c r="N6732" s="11">
        <v>1580.25</v>
      </c>
      <c r="O6732" s="12">
        <v>0.49</v>
      </c>
      <c r="P6732" s="6" t="s">
        <v>83</v>
      </c>
    </row>
    <row r="6733" spans="2:16" ht="14.25" customHeight="1">
      <c r="B6733" s="6" t="s">
        <v>34</v>
      </c>
      <c r="C6733" s="6">
        <v>1197831</v>
      </c>
      <c r="D6733" s="7">
        <v>44389</v>
      </c>
      <c r="E6733" s="7" t="str">
        <f t="shared" si="210"/>
        <v>Jul</v>
      </c>
      <c r="F6733" s="7" t="str">
        <f t="shared" si="211"/>
        <v>2021</v>
      </c>
      <c r="G6733" s="6" t="s">
        <v>36</v>
      </c>
      <c r="H6733" s="6" t="s">
        <v>106</v>
      </c>
      <c r="I6733" s="6" t="s">
        <v>107</v>
      </c>
      <c r="J6733" s="8" t="s">
        <v>22</v>
      </c>
      <c r="K6733" s="9">
        <v>56</v>
      </c>
      <c r="L6733" s="10">
        <v>91</v>
      </c>
      <c r="M6733" s="11">
        <v>5096</v>
      </c>
      <c r="N6733" s="11">
        <v>2344.16</v>
      </c>
      <c r="O6733" s="12">
        <v>0.45999999999999996</v>
      </c>
      <c r="P6733" s="6" t="s">
        <v>83</v>
      </c>
    </row>
    <row r="6734" spans="2:16" ht="14.25" customHeight="1">
      <c r="B6734" s="6" t="s">
        <v>34</v>
      </c>
      <c r="C6734" s="6">
        <v>1197831</v>
      </c>
      <c r="D6734" s="7">
        <v>44389</v>
      </c>
      <c r="E6734" s="7" t="str">
        <f t="shared" si="210"/>
        <v>Jul</v>
      </c>
      <c r="F6734" s="7" t="str">
        <f t="shared" si="211"/>
        <v>2021</v>
      </c>
      <c r="G6734" s="6" t="s">
        <v>36</v>
      </c>
      <c r="H6734" s="6" t="s">
        <v>106</v>
      </c>
      <c r="I6734" s="6" t="s">
        <v>107</v>
      </c>
      <c r="J6734" s="8" t="s">
        <v>23</v>
      </c>
      <c r="K6734" s="9">
        <v>60</v>
      </c>
      <c r="L6734" s="10">
        <v>140</v>
      </c>
      <c r="M6734" s="11">
        <v>8400</v>
      </c>
      <c r="N6734" s="11">
        <v>4116</v>
      </c>
      <c r="O6734" s="12">
        <v>0.49</v>
      </c>
      <c r="P6734" s="6" t="s">
        <v>83</v>
      </c>
    </row>
    <row r="6735" spans="2:16" ht="14.25" customHeight="1">
      <c r="B6735" s="6" t="s">
        <v>34</v>
      </c>
      <c r="C6735" s="6">
        <v>1197831</v>
      </c>
      <c r="D6735" s="7">
        <v>44421</v>
      </c>
      <c r="E6735" s="7" t="str">
        <f t="shared" si="210"/>
        <v>Aug</v>
      </c>
      <c r="F6735" s="7" t="str">
        <f t="shared" si="211"/>
        <v>2021</v>
      </c>
      <c r="G6735" s="6" t="s">
        <v>36</v>
      </c>
      <c r="H6735" s="6" t="s">
        <v>106</v>
      </c>
      <c r="I6735" s="6" t="s">
        <v>107</v>
      </c>
      <c r="J6735" s="8" t="s">
        <v>17</v>
      </c>
      <c r="K6735" s="9">
        <v>56</v>
      </c>
      <c r="L6735" s="10">
        <v>189</v>
      </c>
      <c r="M6735" s="11">
        <v>10584</v>
      </c>
      <c r="N6735" s="11">
        <v>5292</v>
      </c>
      <c r="O6735" s="12">
        <v>0.5</v>
      </c>
      <c r="P6735" s="6" t="s">
        <v>83</v>
      </c>
    </row>
    <row r="6736" spans="2:16" ht="14.25" customHeight="1">
      <c r="B6736" s="6" t="s">
        <v>34</v>
      </c>
      <c r="C6736" s="6">
        <v>1197831</v>
      </c>
      <c r="D6736" s="7">
        <v>44421</v>
      </c>
      <c r="E6736" s="7" t="str">
        <f t="shared" si="210"/>
        <v>Aug</v>
      </c>
      <c r="F6736" s="7" t="str">
        <f t="shared" si="211"/>
        <v>2021</v>
      </c>
      <c r="G6736" s="6" t="s">
        <v>36</v>
      </c>
      <c r="H6736" s="6" t="s">
        <v>106</v>
      </c>
      <c r="I6736" s="6" t="s">
        <v>107</v>
      </c>
      <c r="J6736" s="8" t="s">
        <v>19</v>
      </c>
      <c r="K6736" s="9">
        <v>51</v>
      </c>
      <c r="L6736" s="10">
        <v>111</v>
      </c>
      <c r="M6736" s="11">
        <v>5661</v>
      </c>
      <c r="N6736" s="11">
        <v>2547.4499999999998</v>
      </c>
      <c r="O6736" s="12">
        <v>0.44999999999999996</v>
      </c>
      <c r="P6736" s="6" t="s">
        <v>83</v>
      </c>
    </row>
    <row r="6737" spans="2:16" ht="14.25" customHeight="1">
      <c r="B6737" s="6" t="s">
        <v>34</v>
      </c>
      <c r="C6737" s="6">
        <v>1197831</v>
      </c>
      <c r="D6737" s="7">
        <v>44421</v>
      </c>
      <c r="E6737" s="7" t="str">
        <f t="shared" si="210"/>
        <v>Aug</v>
      </c>
      <c r="F6737" s="7" t="str">
        <f t="shared" si="211"/>
        <v>2021</v>
      </c>
      <c r="G6737" s="6" t="s">
        <v>36</v>
      </c>
      <c r="H6737" s="6" t="s">
        <v>106</v>
      </c>
      <c r="I6737" s="6" t="s">
        <v>107</v>
      </c>
      <c r="J6737" s="8" t="s">
        <v>20</v>
      </c>
      <c r="K6737" s="9">
        <v>47</v>
      </c>
      <c r="L6737" s="10">
        <v>102</v>
      </c>
      <c r="M6737" s="11">
        <v>4794</v>
      </c>
      <c r="N6737" s="11">
        <v>2397</v>
      </c>
      <c r="O6737" s="12">
        <v>0.5</v>
      </c>
      <c r="P6737" s="6" t="s">
        <v>83</v>
      </c>
    </row>
    <row r="6738" spans="2:16" ht="14.25" customHeight="1">
      <c r="B6738" s="6" t="s">
        <v>34</v>
      </c>
      <c r="C6738" s="6">
        <v>1197831</v>
      </c>
      <c r="D6738" s="7">
        <v>44421</v>
      </c>
      <c r="E6738" s="7" t="str">
        <f t="shared" si="210"/>
        <v>Aug</v>
      </c>
      <c r="F6738" s="7" t="str">
        <f t="shared" si="211"/>
        <v>2021</v>
      </c>
      <c r="G6738" s="6" t="s">
        <v>36</v>
      </c>
      <c r="H6738" s="6" t="s">
        <v>106</v>
      </c>
      <c r="I6738" s="6" t="s">
        <v>107</v>
      </c>
      <c r="J6738" s="8" t="s">
        <v>21</v>
      </c>
      <c r="K6738" s="9">
        <v>37</v>
      </c>
      <c r="L6738" s="10">
        <v>90</v>
      </c>
      <c r="M6738" s="11">
        <v>3330</v>
      </c>
      <c r="N6738" s="11">
        <v>1631.7</v>
      </c>
      <c r="O6738" s="12">
        <v>0.49</v>
      </c>
      <c r="P6738" s="6" t="s">
        <v>83</v>
      </c>
    </row>
    <row r="6739" spans="2:16" ht="14.25" customHeight="1">
      <c r="B6739" s="6" t="s">
        <v>34</v>
      </c>
      <c r="C6739" s="6">
        <v>1197831</v>
      </c>
      <c r="D6739" s="7">
        <v>44421</v>
      </c>
      <c r="E6739" s="7" t="str">
        <f t="shared" si="210"/>
        <v>Aug</v>
      </c>
      <c r="F6739" s="7" t="str">
        <f t="shared" si="211"/>
        <v>2021</v>
      </c>
      <c r="G6739" s="6" t="s">
        <v>36</v>
      </c>
      <c r="H6739" s="6" t="s">
        <v>106</v>
      </c>
      <c r="I6739" s="6" t="s">
        <v>107</v>
      </c>
      <c r="J6739" s="8" t="s">
        <v>22</v>
      </c>
      <c r="K6739" s="9">
        <v>47</v>
      </c>
      <c r="L6739" s="10">
        <v>69</v>
      </c>
      <c r="M6739" s="11">
        <v>3243</v>
      </c>
      <c r="N6739" s="11">
        <v>1621.5</v>
      </c>
      <c r="O6739" s="12">
        <v>0.5</v>
      </c>
      <c r="P6739" s="6" t="s">
        <v>83</v>
      </c>
    </row>
    <row r="6740" spans="2:16" ht="14.25" customHeight="1">
      <c r="B6740" s="6" t="s">
        <v>34</v>
      </c>
      <c r="C6740" s="6">
        <v>1197831</v>
      </c>
      <c r="D6740" s="7">
        <v>44421</v>
      </c>
      <c r="E6740" s="7" t="str">
        <f t="shared" si="210"/>
        <v>Aug</v>
      </c>
      <c r="F6740" s="7" t="str">
        <f t="shared" si="211"/>
        <v>2021</v>
      </c>
      <c r="G6740" s="6" t="s">
        <v>36</v>
      </c>
      <c r="H6740" s="6" t="s">
        <v>106</v>
      </c>
      <c r="I6740" s="6" t="s">
        <v>107</v>
      </c>
      <c r="J6740" s="8" t="s">
        <v>23</v>
      </c>
      <c r="K6740" s="9">
        <v>52</v>
      </c>
      <c r="L6740" s="10">
        <v>113</v>
      </c>
      <c r="M6740" s="11">
        <v>5876</v>
      </c>
      <c r="N6740" s="11">
        <v>2938</v>
      </c>
      <c r="O6740" s="12">
        <v>0.5</v>
      </c>
      <c r="P6740" s="6" t="s">
        <v>83</v>
      </c>
    </row>
    <row r="6741" spans="2:16" ht="14.25" customHeight="1">
      <c r="B6741" s="6" t="s">
        <v>34</v>
      </c>
      <c r="C6741" s="6">
        <v>1197831</v>
      </c>
      <c r="D6741" s="7">
        <v>44451</v>
      </c>
      <c r="E6741" s="7" t="str">
        <f t="shared" si="210"/>
        <v>Sep</v>
      </c>
      <c r="F6741" s="7" t="str">
        <f t="shared" si="211"/>
        <v>2021</v>
      </c>
      <c r="G6741" s="6" t="s">
        <v>36</v>
      </c>
      <c r="H6741" s="6" t="s">
        <v>106</v>
      </c>
      <c r="I6741" s="6" t="s">
        <v>107</v>
      </c>
      <c r="J6741" s="8" t="s">
        <v>17</v>
      </c>
      <c r="K6741" s="9">
        <v>47</v>
      </c>
      <c r="L6741" s="10">
        <v>165</v>
      </c>
      <c r="M6741" s="11">
        <v>7755</v>
      </c>
      <c r="N6741" s="11">
        <v>3877.5</v>
      </c>
      <c r="O6741" s="12">
        <v>0.5</v>
      </c>
      <c r="P6741" s="6" t="s">
        <v>83</v>
      </c>
    </row>
    <row r="6742" spans="2:16" ht="14.25" customHeight="1">
      <c r="B6742" s="6" t="s">
        <v>34</v>
      </c>
      <c r="C6742" s="6">
        <v>1197831</v>
      </c>
      <c r="D6742" s="7">
        <v>44451</v>
      </c>
      <c r="E6742" s="7" t="str">
        <f t="shared" si="210"/>
        <v>Sep</v>
      </c>
      <c r="F6742" s="7" t="str">
        <f t="shared" si="211"/>
        <v>2021</v>
      </c>
      <c r="G6742" s="6" t="s">
        <v>36</v>
      </c>
      <c r="H6742" s="6" t="s">
        <v>106</v>
      </c>
      <c r="I6742" s="6" t="s">
        <v>107</v>
      </c>
      <c r="J6742" s="8" t="s">
        <v>19</v>
      </c>
      <c r="K6742" s="9">
        <v>38</v>
      </c>
      <c r="L6742" s="10">
        <v>91</v>
      </c>
      <c r="M6742" s="11">
        <v>3458</v>
      </c>
      <c r="N6742" s="11">
        <v>1556.1</v>
      </c>
      <c r="O6742" s="12">
        <v>0.44999999999999996</v>
      </c>
      <c r="P6742" s="6" t="s">
        <v>83</v>
      </c>
    </row>
    <row r="6743" spans="2:16" ht="14.25" customHeight="1">
      <c r="B6743" s="6" t="s">
        <v>34</v>
      </c>
      <c r="C6743" s="6">
        <v>1197831</v>
      </c>
      <c r="D6743" s="7">
        <v>44451</v>
      </c>
      <c r="E6743" s="7" t="str">
        <f t="shared" si="210"/>
        <v>Sep</v>
      </c>
      <c r="F6743" s="7" t="str">
        <f t="shared" si="211"/>
        <v>2021</v>
      </c>
      <c r="G6743" s="6" t="s">
        <v>36</v>
      </c>
      <c r="H6743" s="6" t="s">
        <v>106</v>
      </c>
      <c r="I6743" s="6" t="s">
        <v>107</v>
      </c>
      <c r="J6743" s="8" t="s">
        <v>20</v>
      </c>
      <c r="K6743" s="9">
        <v>15</v>
      </c>
      <c r="L6743" s="10">
        <v>75</v>
      </c>
      <c r="M6743" s="11">
        <v>1125</v>
      </c>
      <c r="N6743" s="11">
        <v>528.75</v>
      </c>
      <c r="O6743" s="12">
        <v>0.47</v>
      </c>
      <c r="P6743" s="6" t="s">
        <v>83</v>
      </c>
    </row>
    <row r="6744" spans="2:16" ht="14.25" customHeight="1">
      <c r="B6744" s="6" t="s">
        <v>34</v>
      </c>
      <c r="C6744" s="6">
        <v>1197831</v>
      </c>
      <c r="D6744" s="7">
        <v>44451</v>
      </c>
      <c r="E6744" s="7" t="str">
        <f t="shared" si="210"/>
        <v>Sep</v>
      </c>
      <c r="F6744" s="7" t="str">
        <f t="shared" si="211"/>
        <v>2021</v>
      </c>
      <c r="G6744" s="6" t="s">
        <v>36</v>
      </c>
      <c r="H6744" s="6" t="s">
        <v>106</v>
      </c>
      <c r="I6744" s="6" t="s">
        <v>107</v>
      </c>
      <c r="J6744" s="8" t="s">
        <v>21</v>
      </c>
      <c r="K6744" s="9">
        <v>14</v>
      </c>
      <c r="L6744" s="10">
        <v>65</v>
      </c>
      <c r="M6744" s="11">
        <v>910</v>
      </c>
      <c r="N6744" s="11">
        <v>427.7</v>
      </c>
      <c r="O6744" s="12">
        <v>0.47</v>
      </c>
      <c r="P6744" s="6" t="s">
        <v>83</v>
      </c>
    </row>
    <row r="6745" spans="2:16" ht="14.25" customHeight="1">
      <c r="B6745" s="6" t="s">
        <v>34</v>
      </c>
      <c r="C6745" s="6">
        <v>1197831</v>
      </c>
      <c r="D6745" s="7">
        <v>44451</v>
      </c>
      <c r="E6745" s="7" t="str">
        <f t="shared" si="210"/>
        <v>Sep</v>
      </c>
      <c r="F6745" s="7" t="str">
        <f t="shared" si="211"/>
        <v>2021</v>
      </c>
      <c r="G6745" s="6" t="s">
        <v>36</v>
      </c>
      <c r="H6745" s="6" t="s">
        <v>106</v>
      </c>
      <c r="I6745" s="6" t="s">
        <v>107</v>
      </c>
      <c r="J6745" s="8" t="s">
        <v>22</v>
      </c>
      <c r="K6745" s="9">
        <v>24</v>
      </c>
      <c r="L6745" s="10">
        <v>61</v>
      </c>
      <c r="M6745" s="11">
        <v>1464</v>
      </c>
      <c r="N6745" s="11">
        <v>717.36</v>
      </c>
      <c r="O6745" s="12">
        <v>0.49</v>
      </c>
      <c r="P6745" s="6" t="s">
        <v>83</v>
      </c>
    </row>
    <row r="6746" spans="2:16" ht="14.25" customHeight="1">
      <c r="B6746" s="6" t="s">
        <v>34</v>
      </c>
      <c r="C6746" s="6">
        <v>1197831</v>
      </c>
      <c r="D6746" s="7">
        <v>44451</v>
      </c>
      <c r="E6746" s="7" t="str">
        <f t="shared" si="210"/>
        <v>Sep</v>
      </c>
      <c r="F6746" s="7" t="str">
        <f t="shared" si="211"/>
        <v>2021</v>
      </c>
      <c r="G6746" s="6" t="s">
        <v>36</v>
      </c>
      <c r="H6746" s="6" t="s">
        <v>106</v>
      </c>
      <c r="I6746" s="6" t="s">
        <v>107</v>
      </c>
      <c r="J6746" s="8" t="s">
        <v>23</v>
      </c>
      <c r="K6746" s="9">
        <v>29</v>
      </c>
      <c r="L6746" s="10">
        <v>94</v>
      </c>
      <c r="M6746" s="11">
        <v>2726</v>
      </c>
      <c r="N6746" s="11">
        <v>1335.74</v>
      </c>
      <c r="O6746" s="12">
        <v>0.49</v>
      </c>
      <c r="P6746" s="6" t="s">
        <v>83</v>
      </c>
    </row>
    <row r="6747" spans="2:16" ht="14.25" customHeight="1">
      <c r="B6747" s="6" t="s">
        <v>34</v>
      </c>
      <c r="C6747" s="6">
        <v>1197831</v>
      </c>
      <c r="D6747" s="7">
        <v>44483</v>
      </c>
      <c r="E6747" s="7" t="str">
        <f t="shared" si="210"/>
        <v>Oct</v>
      </c>
      <c r="F6747" s="7" t="str">
        <f t="shared" si="211"/>
        <v>2021</v>
      </c>
      <c r="G6747" s="6" t="s">
        <v>36</v>
      </c>
      <c r="H6747" s="6" t="s">
        <v>106</v>
      </c>
      <c r="I6747" s="6" t="s">
        <v>107</v>
      </c>
      <c r="J6747" s="8" t="s">
        <v>17</v>
      </c>
      <c r="K6747" s="9">
        <v>29</v>
      </c>
      <c r="L6747" s="10">
        <v>145</v>
      </c>
      <c r="M6747" s="11">
        <v>4205</v>
      </c>
      <c r="N6747" s="11">
        <v>1934.3</v>
      </c>
      <c r="O6747" s="12">
        <v>0.45999999999999996</v>
      </c>
      <c r="P6747" s="6" t="s">
        <v>83</v>
      </c>
    </row>
    <row r="6748" spans="2:16" ht="14.25" customHeight="1">
      <c r="B6748" s="6" t="s">
        <v>34</v>
      </c>
      <c r="C6748" s="6">
        <v>1197831</v>
      </c>
      <c r="D6748" s="7">
        <v>44483</v>
      </c>
      <c r="E6748" s="7" t="str">
        <f t="shared" si="210"/>
        <v>Oct</v>
      </c>
      <c r="F6748" s="7" t="str">
        <f t="shared" si="211"/>
        <v>2021</v>
      </c>
      <c r="G6748" s="6" t="s">
        <v>36</v>
      </c>
      <c r="H6748" s="6" t="s">
        <v>106</v>
      </c>
      <c r="I6748" s="6" t="s">
        <v>107</v>
      </c>
      <c r="J6748" s="8" t="s">
        <v>19</v>
      </c>
      <c r="K6748" s="9">
        <v>19</v>
      </c>
      <c r="L6748" s="10">
        <v>85</v>
      </c>
      <c r="M6748" s="11">
        <v>1615</v>
      </c>
      <c r="N6748" s="11">
        <v>742.9</v>
      </c>
      <c r="O6748" s="12">
        <v>0.45999999999999996</v>
      </c>
      <c r="P6748" s="6" t="s">
        <v>83</v>
      </c>
    </row>
    <row r="6749" spans="2:16" ht="14.25" customHeight="1">
      <c r="B6749" s="6" t="s">
        <v>34</v>
      </c>
      <c r="C6749" s="6">
        <v>1197831</v>
      </c>
      <c r="D6749" s="7">
        <v>44483</v>
      </c>
      <c r="E6749" s="7" t="str">
        <f t="shared" si="210"/>
        <v>Oct</v>
      </c>
      <c r="F6749" s="7" t="str">
        <f t="shared" si="211"/>
        <v>2021</v>
      </c>
      <c r="G6749" s="6" t="s">
        <v>36</v>
      </c>
      <c r="H6749" s="6" t="s">
        <v>106</v>
      </c>
      <c r="I6749" s="6" t="s">
        <v>107</v>
      </c>
      <c r="J6749" s="8" t="s">
        <v>20</v>
      </c>
      <c r="K6749" s="9">
        <v>19</v>
      </c>
      <c r="L6749" s="10">
        <v>60</v>
      </c>
      <c r="M6749" s="11">
        <v>1140</v>
      </c>
      <c r="N6749" s="11">
        <v>535.79999999999995</v>
      </c>
      <c r="O6749" s="12">
        <v>0.47</v>
      </c>
      <c r="P6749" s="6" t="s">
        <v>83</v>
      </c>
    </row>
    <row r="6750" spans="2:16" ht="14.25" customHeight="1">
      <c r="B6750" s="6" t="s">
        <v>34</v>
      </c>
      <c r="C6750" s="6">
        <v>1197831</v>
      </c>
      <c r="D6750" s="7">
        <v>44483</v>
      </c>
      <c r="E6750" s="7" t="str">
        <f t="shared" si="210"/>
        <v>Oct</v>
      </c>
      <c r="F6750" s="7" t="str">
        <f t="shared" si="211"/>
        <v>2021</v>
      </c>
      <c r="G6750" s="6" t="s">
        <v>36</v>
      </c>
      <c r="H6750" s="6" t="s">
        <v>106</v>
      </c>
      <c r="I6750" s="6" t="s">
        <v>107</v>
      </c>
      <c r="J6750" s="8" t="s">
        <v>21</v>
      </c>
      <c r="K6750" s="9">
        <v>19</v>
      </c>
      <c r="L6750" s="10">
        <v>47</v>
      </c>
      <c r="M6750" s="11">
        <v>893</v>
      </c>
      <c r="N6750" s="11">
        <v>428.64</v>
      </c>
      <c r="O6750" s="12">
        <v>0.48</v>
      </c>
      <c r="P6750" s="6" t="s">
        <v>83</v>
      </c>
    </row>
    <row r="6751" spans="2:16" ht="14.25" customHeight="1">
      <c r="B6751" s="6" t="s">
        <v>34</v>
      </c>
      <c r="C6751" s="6">
        <v>1197831</v>
      </c>
      <c r="D6751" s="7">
        <v>44483</v>
      </c>
      <c r="E6751" s="7" t="str">
        <f t="shared" si="210"/>
        <v>Oct</v>
      </c>
      <c r="F6751" s="7" t="str">
        <f t="shared" si="211"/>
        <v>2021</v>
      </c>
      <c r="G6751" s="6" t="s">
        <v>36</v>
      </c>
      <c r="H6751" s="6" t="s">
        <v>106</v>
      </c>
      <c r="I6751" s="6" t="s">
        <v>107</v>
      </c>
      <c r="J6751" s="8" t="s">
        <v>22</v>
      </c>
      <c r="K6751" s="9">
        <v>29</v>
      </c>
      <c r="L6751" s="10">
        <v>46</v>
      </c>
      <c r="M6751" s="11">
        <v>1334</v>
      </c>
      <c r="N6751" s="11">
        <v>653.66</v>
      </c>
      <c r="O6751" s="12">
        <v>0.49</v>
      </c>
      <c r="P6751" s="6" t="s">
        <v>83</v>
      </c>
    </row>
    <row r="6752" spans="2:16" ht="14.25" customHeight="1">
      <c r="B6752" s="6" t="s">
        <v>14</v>
      </c>
      <c r="C6752" s="6">
        <v>1197831</v>
      </c>
      <c r="D6752" s="7">
        <v>44483</v>
      </c>
      <c r="E6752" s="7" t="str">
        <f t="shared" si="210"/>
        <v>Oct</v>
      </c>
      <c r="F6752" s="7" t="str">
        <f t="shared" si="211"/>
        <v>2021</v>
      </c>
      <c r="G6752" s="6" t="s">
        <v>36</v>
      </c>
      <c r="H6752" s="6" t="s">
        <v>106</v>
      </c>
      <c r="I6752" s="6" t="s">
        <v>107</v>
      </c>
      <c r="J6752" s="8" t="s">
        <v>23</v>
      </c>
      <c r="K6752" s="9">
        <v>28</v>
      </c>
      <c r="L6752" s="10">
        <v>90</v>
      </c>
      <c r="M6752" s="11">
        <v>2520</v>
      </c>
      <c r="N6752" s="11">
        <v>1209.5999999999999</v>
      </c>
      <c r="O6752" s="12">
        <v>0.48</v>
      </c>
      <c r="P6752" s="6" t="s">
        <v>83</v>
      </c>
    </row>
    <row r="6753" spans="2:16" ht="14.25" customHeight="1">
      <c r="B6753" s="6" t="s">
        <v>14</v>
      </c>
      <c r="C6753" s="6">
        <v>1197831</v>
      </c>
      <c r="D6753" s="7">
        <v>44513</v>
      </c>
      <c r="E6753" s="7" t="str">
        <f t="shared" si="210"/>
        <v>Nov</v>
      </c>
      <c r="F6753" s="7" t="str">
        <f t="shared" si="211"/>
        <v>2021</v>
      </c>
      <c r="G6753" s="6" t="s">
        <v>36</v>
      </c>
      <c r="H6753" s="6" t="s">
        <v>106</v>
      </c>
      <c r="I6753" s="6" t="s">
        <v>107</v>
      </c>
      <c r="J6753" s="8" t="s">
        <v>17</v>
      </c>
      <c r="K6753" s="9">
        <v>23</v>
      </c>
      <c r="L6753" s="10">
        <v>122</v>
      </c>
      <c r="M6753" s="11">
        <v>2806</v>
      </c>
      <c r="N6753" s="11">
        <v>1318.82</v>
      </c>
      <c r="O6753" s="12">
        <v>0.47</v>
      </c>
      <c r="P6753" s="6" t="s">
        <v>83</v>
      </c>
    </row>
    <row r="6754" spans="2:16" ht="14.25" customHeight="1">
      <c r="B6754" s="6" t="s">
        <v>14</v>
      </c>
      <c r="C6754" s="6">
        <v>1197831</v>
      </c>
      <c r="D6754" s="7">
        <v>44513</v>
      </c>
      <c r="E6754" s="7" t="str">
        <f t="shared" si="210"/>
        <v>Nov</v>
      </c>
      <c r="F6754" s="7" t="str">
        <f t="shared" si="211"/>
        <v>2021</v>
      </c>
      <c r="G6754" s="6" t="s">
        <v>36</v>
      </c>
      <c r="H6754" s="6" t="s">
        <v>106</v>
      </c>
      <c r="I6754" s="6" t="s">
        <v>107</v>
      </c>
      <c r="J6754" s="8" t="s">
        <v>19</v>
      </c>
      <c r="K6754" s="9">
        <v>14</v>
      </c>
      <c r="L6754" s="10">
        <v>72</v>
      </c>
      <c r="M6754" s="11">
        <v>1008</v>
      </c>
      <c r="N6754" s="11">
        <v>504</v>
      </c>
      <c r="O6754" s="12">
        <v>0.5</v>
      </c>
      <c r="P6754" s="6" t="s">
        <v>83</v>
      </c>
    </row>
    <row r="6755" spans="2:16" ht="14.25" customHeight="1">
      <c r="B6755" s="6" t="s">
        <v>14</v>
      </c>
      <c r="C6755" s="6">
        <v>1197831</v>
      </c>
      <c r="D6755" s="7">
        <v>44513</v>
      </c>
      <c r="E6755" s="7" t="str">
        <f t="shared" si="210"/>
        <v>Nov</v>
      </c>
      <c r="F6755" s="7" t="str">
        <f t="shared" si="211"/>
        <v>2021</v>
      </c>
      <c r="G6755" s="6" t="s">
        <v>36</v>
      </c>
      <c r="H6755" s="6" t="s">
        <v>106</v>
      </c>
      <c r="I6755" s="6" t="s">
        <v>107</v>
      </c>
      <c r="J6755" s="8" t="s">
        <v>20</v>
      </c>
      <c r="K6755" s="9">
        <v>23</v>
      </c>
      <c r="L6755" s="10">
        <v>55</v>
      </c>
      <c r="M6755" s="11">
        <v>1265</v>
      </c>
      <c r="N6755" s="11">
        <v>632.5</v>
      </c>
      <c r="O6755" s="12">
        <v>0.5</v>
      </c>
      <c r="P6755" s="6" t="s">
        <v>83</v>
      </c>
    </row>
    <row r="6756" spans="2:16" ht="14.25" customHeight="1">
      <c r="B6756" s="6" t="s">
        <v>14</v>
      </c>
      <c r="C6756" s="6">
        <v>1197831</v>
      </c>
      <c r="D6756" s="7">
        <v>44513</v>
      </c>
      <c r="E6756" s="7" t="str">
        <f t="shared" si="210"/>
        <v>Nov</v>
      </c>
      <c r="F6756" s="7" t="str">
        <f t="shared" si="211"/>
        <v>2021</v>
      </c>
      <c r="G6756" s="6" t="s">
        <v>36</v>
      </c>
      <c r="H6756" s="6" t="s">
        <v>106</v>
      </c>
      <c r="I6756" s="6" t="s">
        <v>107</v>
      </c>
      <c r="J6756" s="8" t="s">
        <v>21</v>
      </c>
      <c r="K6756" s="9">
        <v>54</v>
      </c>
      <c r="L6756" s="10">
        <v>83</v>
      </c>
      <c r="M6756" s="11">
        <v>4482</v>
      </c>
      <c r="N6756" s="11">
        <v>2151.36</v>
      </c>
      <c r="O6756" s="12">
        <v>0.48</v>
      </c>
      <c r="P6756" s="6" t="s">
        <v>83</v>
      </c>
    </row>
    <row r="6757" spans="2:16" ht="14.25" customHeight="1">
      <c r="B6757" s="6" t="s">
        <v>14</v>
      </c>
      <c r="C6757" s="6">
        <v>1197831</v>
      </c>
      <c r="D6757" s="7">
        <v>44513</v>
      </c>
      <c r="E6757" s="7" t="str">
        <f t="shared" si="210"/>
        <v>Nov</v>
      </c>
      <c r="F6757" s="7" t="str">
        <f t="shared" si="211"/>
        <v>2021</v>
      </c>
      <c r="G6757" s="6" t="s">
        <v>36</v>
      </c>
      <c r="H6757" s="6" t="s">
        <v>106</v>
      </c>
      <c r="I6757" s="6" t="s">
        <v>107</v>
      </c>
      <c r="J6757" s="8" t="s">
        <v>22</v>
      </c>
      <c r="K6757" s="9">
        <v>68</v>
      </c>
      <c r="L6757" s="10">
        <v>70</v>
      </c>
      <c r="M6757" s="11">
        <v>4760</v>
      </c>
      <c r="N6757" s="11">
        <v>2189.6</v>
      </c>
      <c r="O6757" s="12">
        <v>0.45999999999999996</v>
      </c>
      <c r="P6757" s="6" t="s">
        <v>83</v>
      </c>
    </row>
    <row r="6758" spans="2:16" ht="14.25" customHeight="1">
      <c r="B6758" s="6" t="s">
        <v>14</v>
      </c>
      <c r="C6758" s="6">
        <v>1197831</v>
      </c>
      <c r="D6758" s="7">
        <v>44513</v>
      </c>
      <c r="E6758" s="7" t="str">
        <f t="shared" si="210"/>
        <v>Nov</v>
      </c>
      <c r="F6758" s="7" t="str">
        <f t="shared" si="211"/>
        <v>2021</v>
      </c>
      <c r="G6758" s="6" t="s">
        <v>36</v>
      </c>
      <c r="H6758" s="6" t="s">
        <v>106</v>
      </c>
      <c r="I6758" s="6" t="s">
        <v>107</v>
      </c>
      <c r="J6758" s="8" t="s">
        <v>23</v>
      </c>
      <c r="K6758" s="9">
        <v>73</v>
      </c>
      <c r="L6758" s="10">
        <v>88</v>
      </c>
      <c r="M6758" s="11">
        <v>6424</v>
      </c>
      <c r="N6758" s="11">
        <v>2955.04</v>
      </c>
      <c r="O6758" s="12">
        <v>0.45999999999999996</v>
      </c>
      <c r="P6758" s="6" t="s">
        <v>83</v>
      </c>
    </row>
    <row r="6759" spans="2:16" ht="14.25" customHeight="1">
      <c r="B6759" s="6" t="s">
        <v>14</v>
      </c>
      <c r="C6759" s="6">
        <v>1197831</v>
      </c>
      <c r="D6759" s="7">
        <v>44542</v>
      </c>
      <c r="E6759" s="7" t="str">
        <f t="shared" si="210"/>
        <v>Dec</v>
      </c>
      <c r="F6759" s="7" t="str">
        <f t="shared" si="211"/>
        <v>2021</v>
      </c>
      <c r="G6759" s="6" t="s">
        <v>36</v>
      </c>
      <c r="H6759" s="6" t="s">
        <v>106</v>
      </c>
      <c r="I6759" s="6" t="s">
        <v>107</v>
      </c>
      <c r="J6759" s="8" t="s">
        <v>17</v>
      </c>
      <c r="K6759" s="9">
        <v>66</v>
      </c>
      <c r="L6759" s="10">
        <v>150</v>
      </c>
      <c r="M6759" s="11">
        <v>9900</v>
      </c>
      <c r="N6759" s="11">
        <v>4950</v>
      </c>
      <c r="O6759" s="12">
        <v>0.5</v>
      </c>
      <c r="P6759" s="6" t="s">
        <v>83</v>
      </c>
    </row>
    <row r="6760" spans="2:16" ht="14.25" customHeight="1">
      <c r="B6760" s="6" t="s">
        <v>14</v>
      </c>
      <c r="C6760" s="6">
        <v>1197831</v>
      </c>
      <c r="D6760" s="7">
        <v>44542</v>
      </c>
      <c r="E6760" s="7" t="str">
        <f t="shared" si="210"/>
        <v>Dec</v>
      </c>
      <c r="F6760" s="7" t="str">
        <f t="shared" si="211"/>
        <v>2021</v>
      </c>
      <c r="G6760" s="6" t="s">
        <v>36</v>
      </c>
      <c r="H6760" s="6" t="s">
        <v>106</v>
      </c>
      <c r="I6760" s="6" t="s">
        <v>107</v>
      </c>
      <c r="J6760" s="8" t="s">
        <v>19</v>
      </c>
      <c r="K6760" s="9">
        <v>59</v>
      </c>
      <c r="L6760" s="10">
        <v>120</v>
      </c>
      <c r="M6760" s="11">
        <v>7080</v>
      </c>
      <c r="N6760" s="11">
        <v>3540</v>
      </c>
      <c r="O6760" s="12">
        <v>0.5</v>
      </c>
      <c r="P6760" s="6" t="s">
        <v>83</v>
      </c>
    </row>
    <row r="6761" spans="2:16" ht="14.25" customHeight="1">
      <c r="B6761" s="6" t="s">
        <v>14</v>
      </c>
      <c r="C6761" s="6">
        <v>1197831</v>
      </c>
      <c r="D6761" s="7">
        <v>44542</v>
      </c>
      <c r="E6761" s="7" t="str">
        <f t="shared" si="210"/>
        <v>Dec</v>
      </c>
      <c r="F6761" s="7" t="str">
        <f t="shared" si="211"/>
        <v>2021</v>
      </c>
      <c r="G6761" s="6" t="s">
        <v>36</v>
      </c>
      <c r="H6761" s="6" t="s">
        <v>106</v>
      </c>
      <c r="I6761" s="6" t="s">
        <v>107</v>
      </c>
      <c r="J6761" s="8" t="s">
        <v>20</v>
      </c>
      <c r="K6761" s="9">
        <v>58</v>
      </c>
      <c r="L6761" s="10">
        <v>95</v>
      </c>
      <c r="M6761" s="11">
        <v>5510</v>
      </c>
      <c r="N6761" s="11">
        <v>2534.6</v>
      </c>
      <c r="O6761" s="12">
        <v>0.45999999999999996</v>
      </c>
      <c r="P6761" s="6" t="s">
        <v>83</v>
      </c>
    </row>
    <row r="6762" spans="2:16" ht="14.25" customHeight="1">
      <c r="B6762" s="6" t="s">
        <v>14</v>
      </c>
      <c r="C6762" s="6">
        <v>1197831</v>
      </c>
      <c r="D6762" s="7">
        <v>44542</v>
      </c>
      <c r="E6762" s="7" t="str">
        <f t="shared" si="210"/>
        <v>Dec</v>
      </c>
      <c r="F6762" s="7" t="str">
        <f t="shared" si="211"/>
        <v>2021</v>
      </c>
      <c r="G6762" s="6" t="s">
        <v>36</v>
      </c>
      <c r="H6762" s="6" t="s">
        <v>106</v>
      </c>
      <c r="I6762" s="6" t="s">
        <v>107</v>
      </c>
      <c r="J6762" s="8" t="s">
        <v>21</v>
      </c>
      <c r="K6762" s="9">
        <v>59</v>
      </c>
      <c r="L6762" s="10">
        <v>90</v>
      </c>
      <c r="M6762" s="11">
        <v>5310</v>
      </c>
      <c r="N6762" s="11">
        <v>2389.4999999999995</v>
      </c>
      <c r="O6762" s="12">
        <v>0.44999999999999996</v>
      </c>
      <c r="P6762" s="6" t="s">
        <v>83</v>
      </c>
    </row>
    <row r="6763" spans="2:16" ht="14.25" customHeight="1">
      <c r="B6763" s="6" t="s">
        <v>14</v>
      </c>
      <c r="C6763" s="6">
        <v>1197831</v>
      </c>
      <c r="D6763" s="7">
        <v>44542</v>
      </c>
      <c r="E6763" s="7" t="str">
        <f t="shared" si="210"/>
        <v>Dec</v>
      </c>
      <c r="F6763" s="7" t="str">
        <f t="shared" si="211"/>
        <v>2021</v>
      </c>
      <c r="G6763" s="6" t="s">
        <v>36</v>
      </c>
      <c r="H6763" s="6" t="s">
        <v>106</v>
      </c>
      <c r="I6763" s="6" t="s">
        <v>107</v>
      </c>
      <c r="J6763" s="8" t="s">
        <v>22</v>
      </c>
      <c r="K6763" s="9">
        <v>64</v>
      </c>
      <c r="L6763" s="10">
        <v>81</v>
      </c>
      <c r="M6763" s="11">
        <v>5184</v>
      </c>
      <c r="N6763" s="11">
        <v>2592</v>
      </c>
      <c r="O6763" s="12">
        <v>0.5</v>
      </c>
      <c r="P6763" s="6" t="s">
        <v>83</v>
      </c>
    </row>
    <row r="6764" spans="2:16" ht="14.25" customHeight="1">
      <c r="B6764" s="6" t="s">
        <v>14</v>
      </c>
      <c r="C6764" s="6">
        <v>1197831</v>
      </c>
      <c r="D6764" s="7">
        <v>44542</v>
      </c>
      <c r="E6764" s="7" t="str">
        <f t="shared" si="210"/>
        <v>Dec</v>
      </c>
      <c r="F6764" s="7" t="str">
        <f t="shared" si="211"/>
        <v>2021</v>
      </c>
      <c r="G6764" s="6" t="s">
        <v>36</v>
      </c>
      <c r="H6764" s="6" t="s">
        <v>106</v>
      </c>
      <c r="I6764" s="6" t="s">
        <v>107</v>
      </c>
      <c r="J6764" s="8" t="s">
        <v>23</v>
      </c>
      <c r="K6764" s="9">
        <v>68</v>
      </c>
      <c r="L6764" s="10">
        <v>112</v>
      </c>
      <c r="M6764" s="11">
        <v>7616</v>
      </c>
      <c r="N6764" s="11">
        <v>3503.3599999999997</v>
      </c>
      <c r="O6764" s="12">
        <v>0.45999999999999996</v>
      </c>
      <c r="P6764" s="6" t="s">
        <v>83</v>
      </c>
    </row>
    <row r="6765" spans="2:16" ht="14.25" customHeight="1">
      <c r="B6765" s="6" t="s">
        <v>14</v>
      </c>
      <c r="C6765" s="6">
        <v>1185732</v>
      </c>
      <c r="D6765" s="7">
        <v>44208</v>
      </c>
      <c r="E6765" s="7" t="str">
        <f t="shared" si="210"/>
        <v>Jan</v>
      </c>
      <c r="F6765" s="7" t="str">
        <f t="shared" si="211"/>
        <v>2021</v>
      </c>
      <c r="G6765" s="6" t="s">
        <v>36</v>
      </c>
      <c r="H6765" s="6" t="s">
        <v>106</v>
      </c>
      <c r="I6765" s="6" t="s">
        <v>107</v>
      </c>
      <c r="J6765" s="8" t="s">
        <v>17</v>
      </c>
      <c r="K6765" s="9">
        <v>38</v>
      </c>
      <c r="L6765" s="10">
        <v>138</v>
      </c>
      <c r="M6765" s="11">
        <v>5244</v>
      </c>
      <c r="N6765" s="11">
        <v>2569.56</v>
      </c>
      <c r="O6765" s="12">
        <v>0.49</v>
      </c>
      <c r="P6765" s="6" t="s">
        <v>83</v>
      </c>
    </row>
    <row r="6766" spans="2:16" ht="14.25" customHeight="1">
      <c r="B6766" s="6" t="s">
        <v>14</v>
      </c>
      <c r="C6766" s="6">
        <v>1185732</v>
      </c>
      <c r="D6766" s="7">
        <v>44208</v>
      </c>
      <c r="E6766" s="7" t="str">
        <f t="shared" si="210"/>
        <v>Jan</v>
      </c>
      <c r="F6766" s="7" t="str">
        <f t="shared" si="211"/>
        <v>2021</v>
      </c>
      <c r="G6766" s="6" t="s">
        <v>36</v>
      </c>
      <c r="H6766" s="6" t="s">
        <v>106</v>
      </c>
      <c r="I6766" s="6" t="s">
        <v>107</v>
      </c>
      <c r="J6766" s="8" t="s">
        <v>19</v>
      </c>
      <c r="K6766" s="9">
        <v>37</v>
      </c>
      <c r="L6766" s="10">
        <v>80</v>
      </c>
      <c r="M6766" s="11">
        <v>2960</v>
      </c>
      <c r="N6766" s="11">
        <v>1184</v>
      </c>
      <c r="O6766" s="12">
        <v>0.4</v>
      </c>
      <c r="P6766" s="6" t="s">
        <v>83</v>
      </c>
    </row>
    <row r="6767" spans="2:16" ht="14.25" customHeight="1">
      <c r="B6767" s="6" t="s">
        <v>14</v>
      </c>
      <c r="C6767" s="6">
        <v>1185732</v>
      </c>
      <c r="D6767" s="7">
        <v>44208</v>
      </c>
      <c r="E6767" s="7" t="str">
        <f t="shared" si="210"/>
        <v>Jan</v>
      </c>
      <c r="F6767" s="7" t="str">
        <f t="shared" si="211"/>
        <v>2021</v>
      </c>
      <c r="G6767" s="6" t="s">
        <v>36</v>
      </c>
      <c r="H6767" s="6" t="s">
        <v>106</v>
      </c>
      <c r="I6767" s="6" t="s">
        <v>107</v>
      </c>
      <c r="J6767" s="8" t="s">
        <v>20</v>
      </c>
      <c r="K6767" s="9">
        <v>27</v>
      </c>
      <c r="L6767" s="10">
        <v>83</v>
      </c>
      <c r="M6767" s="11">
        <v>2241</v>
      </c>
      <c r="N6767" s="11">
        <v>986.04</v>
      </c>
      <c r="O6767" s="12">
        <v>0.44</v>
      </c>
      <c r="P6767" s="6" t="s">
        <v>83</v>
      </c>
    </row>
    <row r="6768" spans="2:16" ht="14.25" customHeight="1">
      <c r="B6768" s="6" t="s">
        <v>14</v>
      </c>
      <c r="C6768" s="6">
        <v>1185732</v>
      </c>
      <c r="D6768" s="7">
        <v>44208</v>
      </c>
      <c r="E6768" s="7" t="str">
        <f t="shared" si="210"/>
        <v>Jan</v>
      </c>
      <c r="F6768" s="7" t="str">
        <f t="shared" si="211"/>
        <v>2021</v>
      </c>
      <c r="G6768" s="6" t="s">
        <v>36</v>
      </c>
      <c r="H6768" s="6" t="s">
        <v>106</v>
      </c>
      <c r="I6768" s="6" t="s">
        <v>107</v>
      </c>
      <c r="J6768" s="8" t="s">
        <v>21</v>
      </c>
      <c r="K6768" s="9">
        <v>34</v>
      </c>
      <c r="L6768" s="10">
        <v>36</v>
      </c>
      <c r="M6768" s="11">
        <v>1224</v>
      </c>
      <c r="N6768" s="11">
        <v>489.6</v>
      </c>
      <c r="O6768" s="12">
        <v>0.4</v>
      </c>
      <c r="P6768" s="6" t="s">
        <v>83</v>
      </c>
    </row>
    <row r="6769" spans="2:16" ht="14.25" customHeight="1">
      <c r="B6769" s="6" t="s">
        <v>14</v>
      </c>
      <c r="C6769" s="6">
        <v>1185732</v>
      </c>
      <c r="D6769" s="7">
        <v>44208</v>
      </c>
      <c r="E6769" s="7" t="str">
        <f t="shared" si="210"/>
        <v>Jan</v>
      </c>
      <c r="F6769" s="7" t="str">
        <f t="shared" si="211"/>
        <v>2021</v>
      </c>
      <c r="G6769" s="6" t="s">
        <v>36</v>
      </c>
      <c r="H6769" s="6" t="s">
        <v>106</v>
      </c>
      <c r="I6769" s="6" t="s">
        <v>107</v>
      </c>
      <c r="J6769" s="8" t="s">
        <v>22</v>
      </c>
      <c r="K6769" s="9">
        <v>48</v>
      </c>
      <c r="L6769" s="10">
        <v>44</v>
      </c>
      <c r="M6769" s="11">
        <v>2112</v>
      </c>
      <c r="N6769" s="11">
        <v>992.64</v>
      </c>
      <c r="O6769" s="12">
        <v>0.47</v>
      </c>
      <c r="P6769" s="6" t="s">
        <v>83</v>
      </c>
    </row>
    <row r="6770" spans="2:16" ht="14.25" customHeight="1">
      <c r="B6770" s="6" t="s">
        <v>14</v>
      </c>
      <c r="C6770" s="6">
        <v>1185732</v>
      </c>
      <c r="D6770" s="7">
        <v>44208</v>
      </c>
      <c r="E6770" s="7" t="str">
        <f t="shared" si="210"/>
        <v>Jan</v>
      </c>
      <c r="F6770" s="7" t="str">
        <f t="shared" si="211"/>
        <v>2021</v>
      </c>
      <c r="G6770" s="6" t="s">
        <v>36</v>
      </c>
      <c r="H6770" s="6" t="s">
        <v>106</v>
      </c>
      <c r="I6770" s="6" t="s">
        <v>107</v>
      </c>
      <c r="J6770" s="8" t="s">
        <v>23</v>
      </c>
      <c r="K6770" s="9">
        <v>37</v>
      </c>
      <c r="L6770" s="10">
        <v>72</v>
      </c>
      <c r="M6770" s="11">
        <v>2664</v>
      </c>
      <c r="N6770" s="11">
        <v>1465.2</v>
      </c>
      <c r="O6770" s="12">
        <v>0.55000000000000004</v>
      </c>
      <c r="P6770" s="6" t="s">
        <v>83</v>
      </c>
    </row>
    <row r="6771" spans="2:16" ht="14.25" customHeight="1">
      <c r="B6771" s="6" t="s">
        <v>14</v>
      </c>
      <c r="C6771" s="6">
        <v>1185732</v>
      </c>
      <c r="D6771" s="7">
        <v>44239</v>
      </c>
      <c r="E6771" s="7" t="str">
        <f t="shared" si="210"/>
        <v>Feb</v>
      </c>
      <c r="F6771" s="7" t="str">
        <f t="shared" si="211"/>
        <v>2021</v>
      </c>
      <c r="G6771" s="6" t="s">
        <v>36</v>
      </c>
      <c r="H6771" s="6" t="s">
        <v>106</v>
      </c>
      <c r="I6771" s="6" t="s">
        <v>107</v>
      </c>
      <c r="J6771" s="8" t="s">
        <v>17</v>
      </c>
      <c r="K6771" s="9">
        <v>37</v>
      </c>
      <c r="L6771" s="10">
        <v>158</v>
      </c>
      <c r="M6771" s="11">
        <v>5846</v>
      </c>
      <c r="N6771" s="11">
        <v>2923</v>
      </c>
      <c r="O6771" s="12">
        <v>0.5</v>
      </c>
      <c r="P6771" s="6" t="s">
        <v>83</v>
      </c>
    </row>
    <row r="6772" spans="2:16" ht="14.25" customHeight="1">
      <c r="B6772" s="6" t="s">
        <v>14</v>
      </c>
      <c r="C6772" s="6">
        <v>1185732</v>
      </c>
      <c r="D6772" s="7">
        <v>44239</v>
      </c>
      <c r="E6772" s="7" t="str">
        <f t="shared" si="210"/>
        <v>Feb</v>
      </c>
      <c r="F6772" s="7" t="str">
        <f t="shared" si="211"/>
        <v>2021</v>
      </c>
      <c r="G6772" s="6" t="s">
        <v>36</v>
      </c>
      <c r="H6772" s="6" t="s">
        <v>106</v>
      </c>
      <c r="I6772" s="6" t="s">
        <v>107</v>
      </c>
      <c r="J6772" s="8" t="s">
        <v>19</v>
      </c>
      <c r="K6772" s="9">
        <v>39</v>
      </c>
      <c r="L6772" s="10">
        <v>47</v>
      </c>
      <c r="M6772" s="11">
        <v>1833</v>
      </c>
      <c r="N6772" s="11">
        <v>806.52</v>
      </c>
      <c r="O6772" s="12">
        <v>0.44</v>
      </c>
      <c r="P6772" s="6" t="s">
        <v>83</v>
      </c>
    </row>
    <row r="6773" spans="2:16" ht="14.25" customHeight="1">
      <c r="B6773" s="6" t="s">
        <v>14</v>
      </c>
      <c r="C6773" s="6">
        <v>1185732</v>
      </c>
      <c r="D6773" s="7">
        <v>44239</v>
      </c>
      <c r="E6773" s="7" t="str">
        <f t="shared" si="210"/>
        <v>Feb</v>
      </c>
      <c r="F6773" s="7" t="str">
        <f t="shared" si="211"/>
        <v>2021</v>
      </c>
      <c r="G6773" s="6" t="s">
        <v>36</v>
      </c>
      <c r="H6773" s="6" t="s">
        <v>106</v>
      </c>
      <c r="I6773" s="6" t="s">
        <v>107</v>
      </c>
      <c r="J6773" s="8" t="s">
        <v>20</v>
      </c>
      <c r="K6773" s="9">
        <v>29</v>
      </c>
      <c r="L6773" s="10">
        <v>59</v>
      </c>
      <c r="M6773" s="11">
        <v>1711</v>
      </c>
      <c r="N6773" s="11">
        <v>735.73</v>
      </c>
      <c r="O6773" s="12">
        <v>0.43</v>
      </c>
      <c r="P6773" s="6" t="s">
        <v>83</v>
      </c>
    </row>
    <row r="6774" spans="2:16" ht="14.25" customHeight="1">
      <c r="B6774" s="6" t="s">
        <v>14</v>
      </c>
      <c r="C6774" s="6">
        <v>1185732</v>
      </c>
      <c r="D6774" s="7">
        <v>44239</v>
      </c>
      <c r="E6774" s="7" t="str">
        <f t="shared" si="210"/>
        <v>Feb</v>
      </c>
      <c r="F6774" s="7" t="str">
        <f t="shared" si="211"/>
        <v>2021</v>
      </c>
      <c r="G6774" s="6" t="s">
        <v>36</v>
      </c>
      <c r="H6774" s="6" t="s">
        <v>108</v>
      </c>
      <c r="I6774" s="6" t="s">
        <v>109</v>
      </c>
      <c r="J6774" s="8" t="s">
        <v>21</v>
      </c>
      <c r="K6774" s="9">
        <v>33</v>
      </c>
      <c r="L6774" s="10">
        <v>25</v>
      </c>
      <c r="M6774" s="11">
        <v>825</v>
      </c>
      <c r="N6774" s="11">
        <v>363</v>
      </c>
      <c r="O6774" s="12">
        <v>0.44</v>
      </c>
      <c r="P6774" s="6" t="s">
        <v>83</v>
      </c>
    </row>
    <row r="6775" spans="2:16" ht="14.25" customHeight="1">
      <c r="B6775" s="6" t="s">
        <v>14</v>
      </c>
      <c r="C6775" s="6">
        <v>1185732</v>
      </c>
      <c r="D6775" s="7">
        <v>44239</v>
      </c>
      <c r="E6775" s="7" t="str">
        <f t="shared" si="210"/>
        <v>Feb</v>
      </c>
      <c r="F6775" s="7" t="str">
        <f t="shared" si="211"/>
        <v>2021</v>
      </c>
      <c r="G6775" s="6" t="s">
        <v>36</v>
      </c>
      <c r="H6775" s="6" t="s">
        <v>108</v>
      </c>
      <c r="I6775" s="6" t="s">
        <v>109</v>
      </c>
      <c r="J6775" s="8" t="s">
        <v>22</v>
      </c>
      <c r="K6775" s="9">
        <v>48</v>
      </c>
      <c r="L6775" s="10">
        <v>46</v>
      </c>
      <c r="M6775" s="11">
        <v>2208</v>
      </c>
      <c r="N6775" s="11">
        <v>993.59999999999991</v>
      </c>
      <c r="O6775" s="12">
        <v>0.44999999999999996</v>
      </c>
      <c r="P6775" s="6" t="s">
        <v>83</v>
      </c>
    </row>
    <row r="6776" spans="2:16" ht="14.25" customHeight="1">
      <c r="B6776" s="6" t="s">
        <v>14</v>
      </c>
      <c r="C6776" s="6">
        <v>1185732</v>
      </c>
      <c r="D6776" s="7">
        <v>44239</v>
      </c>
      <c r="E6776" s="7" t="str">
        <f t="shared" si="210"/>
        <v>Feb</v>
      </c>
      <c r="F6776" s="7" t="str">
        <f t="shared" si="211"/>
        <v>2021</v>
      </c>
      <c r="G6776" s="6" t="s">
        <v>36</v>
      </c>
      <c r="H6776" s="6" t="s">
        <v>108</v>
      </c>
      <c r="I6776" s="6" t="s">
        <v>109</v>
      </c>
      <c r="J6776" s="8" t="s">
        <v>23</v>
      </c>
      <c r="K6776" s="9">
        <v>32</v>
      </c>
      <c r="L6776" s="10">
        <v>80</v>
      </c>
      <c r="M6776" s="11">
        <v>2560</v>
      </c>
      <c r="N6776" s="11">
        <v>1408</v>
      </c>
      <c r="O6776" s="12">
        <v>0.55000000000000004</v>
      </c>
      <c r="P6776" s="6" t="s">
        <v>83</v>
      </c>
    </row>
    <row r="6777" spans="2:16" ht="14.25" customHeight="1">
      <c r="B6777" s="6" t="s">
        <v>14</v>
      </c>
      <c r="C6777" s="6">
        <v>1185732</v>
      </c>
      <c r="D6777" s="7">
        <v>44266</v>
      </c>
      <c r="E6777" s="7" t="str">
        <f t="shared" si="210"/>
        <v>Mar</v>
      </c>
      <c r="F6777" s="7" t="str">
        <f t="shared" si="211"/>
        <v>2021</v>
      </c>
      <c r="G6777" s="6" t="s">
        <v>36</v>
      </c>
      <c r="H6777" s="6" t="s">
        <v>108</v>
      </c>
      <c r="I6777" s="6" t="s">
        <v>109</v>
      </c>
      <c r="J6777" s="8" t="s">
        <v>17</v>
      </c>
      <c r="K6777" s="9">
        <v>39</v>
      </c>
      <c r="L6777" s="10">
        <v>124</v>
      </c>
      <c r="M6777" s="11">
        <v>4836</v>
      </c>
      <c r="N6777" s="11">
        <v>2369.64</v>
      </c>
      <c r="O6777" s="12">
        <v>0.49</v>
      </c>
      <c r="P6777" s="6" t="s">
        <v>83</v>
      </c>
    </row>
    <row r="6778" spans="2:16" ht="14.25" customHeight="1">
      <c r="B6778" s="6" t="s">
        <v>14</v>
      </c>
      <c r="C6778" s="6">
        <v>1185732</v>
      </c>
      <c r="D6778" s="7">
        <v>44266</v>
      </c>
      <c r="E6778" s="7" t="str">
        <f t="shared" si="210"/>
        <v>Mar</v>
      </c>
      <c r="F6778" s="7" t="str">
        <f t="shared" si="211"/>
        <v>2021</v>
      </c>
      <c r="G6778" s="6" t="s">
        <v>36</v>
      </c>
      <c r="H6778" s="6" t="s">
        <v>108</v>
      </c>
      <c r="I6778" s="6" t="s">
        <v>109</v>
      </c>
      <c r="J6778" s="8" t="s">
        <v>19</v>
      </c>
      <c r="K6778" s="9">
        <v>37</v>
      </c>
      <c r="L6778" s="10">
        <v>50</v>
      </c>
      <c r="M6778" s="11">
        <v>1850</v>
      </c>
      <c r="N6778" s="11">
        <v>777</v>
      </c>
      <c r="O6778" s="12">
        <v>0.42</v>
      </c>
      <c r="P6778" s="6" t="s">
        <v>83</v>
      </c>
    </row>
    <row r="6779" spans="2:16" ht="14.25" customHeight="1">
      <c r="B6779" s="6" t="s">
        <v>14</v>
      </c>
      <c r="C6779" s="6">
        <v>1185732</v>
      </c>
      <c r="D6779" s="7">
        <v>44266</v>
      </c>
      <c r="E6779" s="7" t="str">
        <f t="shared" si="210"/>
        <v>Mar</v>
      </c>
      <c r="F6779" s="7" t="str">
        <f t="shared" si="211"/>
        <v>2021</v>
      </c>
      <c r="G6779" s="6" t="s">
        <v>36</v>
      </c>
      <c r="H6779" s="6" t="s">
        <v>108</v>
      </c>
      <c r="I6779" s="6" t="s">
        <v>109</v>
      </c>
      <c r="J6779" s="8" t="s">
        <v>20</v>
      </c>
      <c r="K6779" s="9">
        <v>27</v>
      </c>
      <c r="L6779" s="10">
        <v>59</v>
      </c>
      <c r="M6779" s="11">
        <v>1593</v>
      </c>
      <c r="N6779" s="11">
        <v>669.06</v>
      </c>
      <c r="O6779" s="12">
        <v>0.42</v>
      </c>
      <c r="P6779" s="6" t="s">
        <v>83</v>
      </c>
    </row>
    <row r="6780" spans="2:16" ht="14.25" customHeight="1">
      <c r="B6780" s="6" t="s">
        <v>14</v>
      </c>
      <c r="C6780" s="6">
        <v>1185732</v>
      </c>
      <c r="D6780" s="7">
        <v>44266</v>
      </c>
      <c r="E6780" s="7" t="str">
        <f t="shared" si="210"/>
        <v>Mar</v>
      </c>
      <c r="F6780" s="7" t="str">
        <f t="shared" si="211"/>
        <v>2021</v>
      </c>
      <c r="G6780" s="6" t="s">
        <v>36</v>
      </c>
      <c r="H6780" s="6" t="s">
        <v>108</v>
      </c>
      <c r="I6780" s="6" t="s">
        <v>109</v>
      </c>
      <c r="J6780" s="8" t="s">
        <v>21</v>
      </c>
      <c r="K6780" s="9">
        <v>33</v>
      </c>
      <c r="L6780" s="10">
        <v>23</v>
      </c>
      <c r="M6780" s="11">
        <v>759</v>
      </c>
      <c r="N6780" s="11">
        <v>333.96</v>
      </c>
      <c r="O6780" s="12">
        <v>0.44</v>
      </c>
      <c r="P6780" s="6" t="s">
        <v>83</v>
      </c>
    </row>
    <row r="6781" spans="2:16" ht="14.25" customHeight="1">
      <c r="B6781" s="6" t="s">
        <v>14</v>
      </c>
      <c r="C6781" s="6">
        <v>1185732</v>
      </c>
      <c r="D6781" s="7">
        <v>44266</v>
      </c>
      <c r="E6781" s="7" t="str">
        <f t="shared" si="210"/>
        <v>Mar</v>
      </c>
      <c r="F6781" s="7" t="str">
        <f t="shared" si="211"/>
        <v>2021</v>
      </c>
      <c r="G6781" s="6" t="s">
        <v>36</v>
      </c>
      <c r="H6781" s="6" t="s">
        <v>108</v>
      </c>
      <c r="I6781" s="6" t="s">
        <v>109</v>
      </c>
      <c r="J6781" s="8" t="s">
        <v>22</v>
      </c>
      <c r="K6781" s="9">
        <v>47</v>
      </c>
      <c r="L6781" s="10">
        <v>31</v>
      </c>
      <c r="M6781" s="11">
        <v>1457</v>
      </c>
      <c r="N6781" s="11">
        <v>728.5</v>
      </c>
      <c r="O6781" s="12">
        <v>0.5</v>
      </c>
      <c r="P6781" s="6" t="s">
        <v>83</v>
      </c>
    </row>
    <row r="6782" spans="2:16" ht="14.25" customHeight="1">
      <c r="B6782" s="6" t="s">
        <v>14</v>
      </c>
      <c r="C6782" s="6">
        <v>1185732</v>
      </c>
      <c r="D6782" s="7">
        <v>44266</v>
      </c>
      <c r="E6782" s="7" t="str">
        <f t="shared" si="210"/>
        <v>Mar</v>
      </c>
      <c r="F6782" s="7" t="str">
        <f t="shared" si="211"/>
        <v>2021</v>
      </c>
      <c r="G6782" s="6" t="s">
        <v>36</v>
      </c>
      <c r="H6782" s="6" t="s">
        <v>108</v>
      </c>
      <c r="I6782" s="6" t="s">
        <v>109</v>
      </c>
      <c r="J6782" s="8" t="s">
        <v>23</v>
      </c>
      <c r="K6782" s="9">
        <v>37</v>
      </c>
      <c r="L6782" s="10">
        <v>59</v>
      </c>
      <c r="M6782" s="11">
        <v>2183</v>
      </c>
      <c r="N6782" s="11">
        <v>1156.99</v>
      </c>
      <c r="O6782" s="12">
        <v>0.53</v>
      </c>
      <c r="P6782" s="6" t="s">
        <v>83</v>
      </c>
    </row>
    <row r="6783" spans="2:16" ht="14.25" customHeight="1">
      <c r="B6783" s="6" t="s">
        <v>14</v>
      </c>
      <c r="C6783" s="6">
        <v>1185732</v>
      </c>
      <c r="D6783" s="7">
        <v>44298</v>
      </c>
      <c r="E6783" s="7" t="str">
        <f t="shared" si="210"/>
        <v>Apr</v>
      </c>
      <c r="F6783" s="7" t="str">
        <f t="shared" si="211"/>
        <v>2021</v>
      </c>
      <c r="G6783" s="6" t="s">
        <v>36</v>
      </c>
      <c r="H6783" s="6" t="s">
        <v>108</v>
      </c>
      <c r="I6783" s="6" t="s">
        <v>109</v>
      </c>
      <c r="J6783" s="8" t="s">
        <v>17</v>
      </c>
      <c r="K6783" s="9">
        <v>38</v>
      </c>
      <c r="L6783" s="10">
        <v>113</v>
      </c>
      <c r="M6783" s="11">
        <v>4294</v>
      </c>
      <c r="N6783" s="11">
        <v>1975.2399999999998</v>
      </c>
      <c r="O6783" s="12">
        <v>0.45999999999999996</v>
      </c>
      <c r="P6783" s="6" t="s">
        <v>83</v>
      </c>
    </row>
    <row r="6784" spans="2:16" ht="14.25" customHeight="1">
      <c r="B6784" s="6" t="s">
        <v>14</v>
      </c>
      <c r="C6784" s="6">
        <v>1185732</v>
      </c>
      <c r="D6784" s="7">
        <v>44298</v>
      </c>
      <c r="E6784" s="7" t="str">
        <f t="shared" si="210"/>
        <v>Apr</v>
      </c>
      <c r="F6784" s="7" t="str">
        <f t="shared" si="211"/>
        <v>2021</v>
      </c>
      <c r="G6784" s="6" t="s">
        <v>36</v>
      </c>
      <c r="H6784" s="6" t="s">
        <v>108</v>
      </c>
      <c r="I6784" s="6" t="s">
        <v>109</v>
      </c>
      <c r="J6784" s="8" t="s">
        <v>19</v>
      </c>
      <c r="K6784" s="9">
        <v>39</v>
      </c>
      <c r="L6784" s="10">
        <v>42</v>
      </c>
      <c r="M6784" s="11">
        <v>1638</v>
      </c>
      <c r="N6784" s="11">
        <v>671.57999999999993</v>
      </c>
      <c r="O6784" s="12">
        <v>0.41</v>
      </c>
      <c r="P6784" s="6" t="s">
        <v>83</v>
      </c>
    </row>
    <row r="6785" spans="2:16" ht="14.25" customHeight="1">
      <c r="B6785" s="6" t="s">
        <v>14</v>
      </c>
      <c r="C6785" s="6">
        <v>1185732</v>
      </c>
      <c r="D6785" s="7">
        <v>44298</v>
      </c>
      <c r="E6785" s="7" t="str">
        <f t="shared" si="210"/>
        <v>Apr</v>
      </c>
      <c r="F6785" s="7" t="str">
        <f t="shared" si="211"/>
        <v>2021</v>
      </c>
      <c r="G6785" s="6" t="s">
        <v>36</v>
      </c>
      <c r="H6785" s="6" t="s">
        <v>108</v>
      </c>
      <c r="I6785" s="6" t="s">
        <v>109</v>
      </c>
      <c r="J6785" s="8" t="s">
        <v>20</v>
      </c>
      <c r="K6785" s="9">
        <v>29</v>
      </c>
      <c r="L6785" s="10">
        <v>45</v>
      </c>
      <c r="M6785" s="11">
        <v>1305</v>
      </c>
      <c r="N6785" s="11">
        <v>522</v>
      </c>
      <c r="O6785" s="12">
        <v>0.4</v>
      </c>
      <c r="P6785" s="6" t="s">
        <v>83</v>
      </c>
    </row>
    <row r="6786" spans="2:16" ht="14.25" customHeight="1">
      <c r="B6786" s="6" t="s">
        <v>14</v>
      </c>
      <c r="C6786" s="6">
        <v>1185732</v>
      </c>
      <c r="D6786" s="7">
        <v>44298</v>
      </c>
      <c r="E6786" s="7" t="str">
        <f t="shared" si="210"/>
        <v>Apr</v>
      </c>
      <c r="F6786" s="7" t="str">
        <f t="shared" si="211"/>
        <v>2021</v>
      </c>
      <c r="G6786" s="6" t="s">
        <v>36</v>
      </c>
      <c r="H6786" s="6" t="s">
        <v>108</v>
      </c>
      <c r="I6786" s="6" t="s">
        <v>109</v>
      </c>
      <c r="J6786" s="8" t="s">
        <v>21</v>
      </c>
      <c r="K6786" s="9">
        <v>34</v>
      </c>
      <c r="L6786" s="10">
        <v>20</v>
      </c>
      <c r="M6786" s="11">
        <v>680</v>
      </c>
      <c r="N6786" s="11">
        <v>292.39999999999998</v>
      </c>
      <c r="O6786" s="12">
        <v>0.43</v>
      </c>
      <c r="P6786" s="6" t="s">
        <v>83</v>
      </c>
    </row>
    <row r="6787" spans="2:16" ht="14.25" customHeight="1">
      <c r="B6787" s="6" t="s">
        <v>14</v>
      </c>
      <c r="C6787" s="6">
        <v>1185732</v>
      </c>
      <c r="D6787" s="7">
        <v>44298</v>
      </c>
      <c r="E6787" s="7" t="str">
        <f t="shared" si="210"/>
        <v>Apr</v>
      </c>
      <c r="F6787" s="7" t="str">
        <f t="shared" si="211"/>
        <v>2021</v>
      </c>
      <c r="G6787" s="6" t="s">
        <v>36</v>
      </c>
      <c r="H6787" s="6" t="s">
        <v>108</v>
      </c>
      <c r="I6787" s="6" t="s">
        <v>109</v>
      </c>
      <c r="J6787" s="8" t="s">
        <v>22</v>
      </c>
      <c r="K6787" s="9">
        <v>56</v>
      </c>
      <c r="L6787" s="10">
        <v>29</v>
      </c>
      <c r="M6787" s="11">
        <v>1624</v>
      </c>
      <c r="N6787" s="11">
        <v>747.04</v>
      </c>
      <c r="O6787" s="12">
        <v>0.45999999999999996</v>
      </c>
      <c r="P6787" s="6" t="s">
        <v>83</v>
      </c>
    </row>
    <row r="6788" spans="2:16" ht="14.25" customHeight="1">
      <c r="B6788" s="6" t="s">
        <v>14</v>
      </c>
      <c r="C6788" s="6">
        <v>1185732</v>
      </c>
      <c r="D6788" s="7">
        <v>44298</v>
      </c>
      <c r="E6788" s="7" t="str">
        <f t="shared" si="210"/>
        <v>Apr</v>
      </c>
      <c r="F6788" s="7" t="str">
        <f t="shared" si="211"/>
        <v>2021</v>
      </c>
      <c r="G6788" s="6" t="s">
        <v>36</v>
      </c>
      <c r="H6788" s="6" t="s">
        <v>108</v>
      </c>
      <c r="I6788" s="6" t="s">
        <v>109</v>
      </c>
      <c r="J6788" s="8" t="s">
        <v>23</v>
      </c>
      <c r="K6788" s="9">
        <v>48</v>
      </c>
      <c r="L6788" s="10">
        <v>61</v>
      </c>
      <c r="M6788" s="11">
        <v>2928</v>
      </c>
      <c r="N6788" s="11">
        <v>1551.8400000000001</v>
      </c>
      <c r="O6788" s="12">
        <v>0.53</v>
      </c>
      <c r="P6788" s="6" t="s">
        <v>83</v>
      </c>
    </row>
    <row r="6789" spans="2:16" ht="14.25" customHeight="1">
      <c r="B6789" s="6" t="s">
        <v>14</v>
      </c>
      <c r="C6789" s="6">
        <v>1185732</v>
      </c>
      <c r="D6789" s="7">
        <v>44329</v>
      </c>
      <c r="E6789" s="7" t="str">
        <f t="shared" si="210"/>
        <v>May</v>
      </c>
      <c r="F6789" s="7" t="str">
        <f t="shared" si="211"/>
        <v>2021</v>
      </c>
      <c r="G6789" s="6" t="s">
        <v>36</v>
      </c>
      <c r="H6789" s="6" t="s">
        <v>108</v>
      </c>
      <c r="I6789" s="6" t="s">
        <v>109</v>
      </c>
      <c r="J6789" s="8" t="s">
        <v>17</v>
      </c>
      <c r="K6789" s="9">
        <v>58</v>
      </c>
      <c r="L6789" s="10">
        <v>139</v>
      </c>
      <c r="M6789" s="11">
        <v>8062</v>
      </c>
      <c r="N6789" s="11">
        <v>3789.14</v>
      </c>
      <c r="O6789" s="12">
        <v>0.47</v>
      </c>
      <c r="P6789" s="6" t="s">
        <v>83</v>
      </c>
    </row>
    <row r="6790" spans="2:16" ht="14.25" customHeight="1">
      <c r="B6790" s="6" t="s">
        <v>14</v>
      </c>
      <c r="C6790" s="6">
        <v>1185732</v>
      </c>
      <c r="D6790" s="7">
        <v>44329</v>
      </c>
      <c r="E6790" s="7" t="str">
        <f t="shared" si="210"/>
        <v>May</v>
      </c>
      <c r="F6790" s="7" t="str">
        <f t="shared" si="211"/>
        <v>2021</v>
      </c>
      <c r="G6790" s="6" t="s">
        <v>36</v>
      </c>
      <c r="H6790" s="6" t="s">
        <v>108</v>
      </c>
      <c r="I6790" s="6" t="s">
        <v>109</v>
      </c>
      <c r="J6790" s="8" t="s">
        <v>19</v>
      </c>
      <c r="K6790" s="9">
        <v>45</v>
      </c>
      <c r="L6790" s="10">
        <v>60</v>
      </c>
      <c r="M6790" s="11">
        <v>2700</v>
      </c>
      <c r="N6790" s="11">
        <v>1214.9999999999998</v>
      </c>
      <c r="O6790" s="12">
        <v>0.44999999999999996</v>
      </c>
      <c r="P6790" s="6" t="s">
        <v>83</v>
      </c>
    </row>
    <row r="6791" spans="2:16" ht="14.25" customHeight="1">
      <c r="B6791" s="6" t="s">
        <v>14</v>
      </c>
      <c r="C6791" s="6">
        <v>1185732</v>
      </c>
      <c r="D6791" s="7">
        <v>44329</v>
      </c>
      <c r="E6791" s="7" t="str">
        <f t="shared" ref="E6791:E6854" si="212">TEXT(D6791,"mmm")</f>
        <v>May</v>
      </c>
      <c r="F6791" s="7" t="str">
        <f t="shared" ref="F6791:F6854" si="213">TEXT(D6791,"yyyy")</f>
        <v>2021</v>
      </c>
      <c r="G6791" s="6" t="s">
        <v>36</v>
      </c>
      <c r="H6791" s="6" t="s">
        <v>108</v>
      </c>
      <c r="I6791" s="6" t="s">
        <v>109</v>
      </c>
      <c r="J6791" s="8" t="s">
        <v>20</v>
      </c>
      <c r="K6791" s="9">
        <v>43</v>
      </c>
      <c r="L6791" s="10">
        <v>46</v>
      </c>
      <c r="M6791" s="11">
        <v>1978</v>
      </c>
      <c r="N6791" s="11">
        <v>830.76</v>
      </c>
      <c r="O6791" s="12">
        <v>0.42</v>
      </c>
      <c r="P6791" s="6" t="s">
        <v>83</v>
      </c>
    </row>
    <row r="6792" spans="2:16" ht="14.25" customHeight="1">
      <c r="B6792" s="6" t="s">
        <v>14</v>
      </c>
      <c r="C6792" s="6">
        <v>1185732</v>
      </c>
      <c r="D6792" s="7">
        <v>44329</v>
      </c>
      <c r="E6792" s="7" t="str">
        <f t="shared" si="212"/>
        <v>May</v>
      </c>
      <c r="F6792" s="7" t="str">
        <f t="shared" si="213"/>
        <v>2021</v>
      </c>
      <c r="G6792" s="6" t="s">
        <v>36</v>
      </c>
      <c r="H6792" s="6" t="s">
        <v>108</v>
      </c>
      <c r="I6792" s="6" t="s">
        <v>109</v>
      </c>
      <c r="J6792" s="8" t="s">
        <v>21</v>
      </c>
      <c r="K6792" s="9">
        <v>43</v>
      </c>
      <c r="L6792" s="10">
        <v>26</v>
      </c>
      <c r="M6792" s="11">
        <v>1118</v>
      </c>
      <c r="N6792" s="11">
        <v>503.09999999999997</v>
      </c>
      <c r="O6792" s="12">
        <v>0.44999999999999996</v>
      </c>
      <c r="P6792" s="6" t="s">
        <v>83</v>
      </c>
    </row>
    <row r="6793" spans="2:16" ht="14.25" customHeight="1">
      <c r="B6793" s="6" t="s">
        <v>14</v>
      </c>
      <c r="C6793" s="6">
        <v>1185732</v>
      </c>
      <c r="D6793" s="7">
        <v>44329</v>
      </c>
      <c r="E6793" s="7" t="str">
        <f t="shared" si="212"/>
        <v>May</v>
      </c>
      <c r="F6793" s="7" t="str">
        <f t="shared" si="213"/>
        <v>2021</v>
      </c>
      <c r="G6793" s="6" t="s">
        <v>36</v>
      </c>
      <c r="H6793" s="6" t="s">
        <v>108</v>
      </c>
      <c r="I6793" s="6" t="s">
        <v>109</v>
      </c>
      <c r="J6793" s="8" t="s">
        <v>22</v>
      </c>
      <c r="K6793" s="9">
        <v>51</v>
      </c>
      <c r="L6793" s="10">
        <v>38</v>
      </c>
      <c r="M6793" s="11">
        <v>1938</v>
      </c>
      <c r="N6793" s="11">
        <v>969</v>
      </c>
      <c r="O6793" s="12">
        <v>0.5</v>
      </c>
      <c r="P6793" s="6" t="s">
        <v>83</v>
      </c>
    </row>
    <row r="6794" spans="2:16" ht="14.25" customHeight="1">
      <c r="B6794" s="6" t="s">
        <v>14</v>
      </c>
      <c r="C6794" s="6">
        <v>1185732</v>
      </c>
      <c r="D6794" s="7">
        <v>44329</v>
      </c>
      <c r="E6794" s="7" t="str">
        <f t="shared" si="212"/>
        <v>May</v>
      </c>
      <c r="F6794" s="7" t="str">
        <f t="shared" si="213"/>
        <v>2021</v>
      </c>
      <c r="G6794" s="6" t="s">
        <v>36</v>
      </c>
      <c r="H6794" s="6" t="s">
        <v>108</v>
      </c>
      <c r="I6794" s="6" t="s">
        <v>109</v>
      </c>
      <c r="J6794" s="8" t="s">
        <v>23</v>
      </c>
      <c r="K6794" s="9">
        <v>58</v>
      </c>
      <c r="L6794" s="10">
        <v>68</v>
      </c>
      <c r="M6794" s="11">
        <v>3944</v>
      </c>
      <c r="N6794" s="11">
        <v>2011.44</v>
      </c>
      <c r="O6794" s="12">
        <v>0.51</v>
      </c>
      <c r="P6794" s="6" t="s">
        <v>83</v>
      </c>
    </row>
    <row r="6795" spans="2:16" ht="14.25" customHeight="1">
      <c r="B6795" s="6" t="s">
        <v>14</v>
      </c>
      <c r="C6795" s="6">
        <v>1185732</v>
      </c>
      <c r="D6795" s="7">
        <v>44359</v>
      </c>
      <c r="E6795" s="7" t="str">
        <f t="shared" si="212"/>
        <v>Jun</v>
      </c>
      <c r="F6795" s="7" t="str">
        <f t="shared" si="213"/>
        <v>2021</v>
      </c>
      <c r="G6795" s="6" t="s">
        <v>36</v>
      </c>
      <c r="H6795" s="6" t="s">
        <v>108</v>
      </c>
      <c r="I6795" s="6" t="s">
        <v>109</v>
      </c>
      <c r="J6795" s="8" t="s">
        <v>17</v>
      </c>
      <c r="K6795" s="9">
        <v>41</v>
      </c>
      <c r="L6795" s="10">
        <v>135</v>
      </c>
      <c r="M6795" s="11">
        <v>5535</v>
      </c>
      <c r="N6795" s="11">
        <v>2546.1</v>
      </c>
      <c r="O6795" s="12">
        <v>0.45999999999999996</v>
      </c>
      <c r="P6795" s="6" t="s">
        <v>83</v>
      </c>
    </row>
    <row r="6796" spans="2:16" ht="14.25" customHeight="1">
      <c r="B6796" s="6" t="s">
        <v>14</v>
      </c>
      <c r="C6796" s="6">
        <v>1185732</v>
      </c>
      <c r="D6796" s="7">
        <v>44359</v>
      </c>
      <c r="E6796" s="7" t="str">
        <f t="shared" si="212"/>
        <v>Jun</v>
      </c>
      <c r="F6796" s="7" t="str">
        <f t="shared" si="213"/>
        <v>2021</v>
      </c>
      <c r="G6796" s="6" t="s">
        <v>36</v>
      </c>
      <c r="H6796" s="6" t="s">
        <v>108</v>
      </c>
      <c r="I6796" s="6" t="s">
        <v>109</v>
      </c>
      <c r="J6796" s="8" t="s">
        <v>19</v>
      </c>
      <c r="K6796" s="9">
        <v>39</v>
      </c>
      <c r="L6796" s="10">
        <v>70</v>
      </c>
      <c r="M6796" s="11">
        <v>2730</v>
      </c>
      <c r="N6796" s="11">
        <v>1092</v>
      </c>
      <c r="O6796" s="12">
        <v>0.4</v>
      </c>
      <c r="P6796" s="6" t="s">
        <v>83</v>
      </c>
    </row>
    <row r="6797" spans="2:16" ht="14.25" customHeight="1">
      <c r="B6797" s="6" t="s">
        <v>14</v>
      </c>
      <c r="C6797" s="6">
        <v>1185732</v>
      </c>
      <c r="D6797" s="7">
        <v>44359</v>
      </c>
      <c r="E6797" s="7" t="str">
        <f t="shared" si="212"/>
        <v>Jun</v>
      </c>
      <c r="F6797" s="7" t="str">
        <f t="shared" si="213"/>
        <v>2021</v>
      </c>
      <c r="G6797" s="6" t="s">
        <v>36</v>
      </c>
      <c r="H6797" s="6" t="s">
        <v>108</v>
      </c>
      <c r="I6797" s="6" t="s">
        <v>109</v>
      </c>
      <c r="J6797" s="8" t="s">
        <v>20</v>
      </c>
      <c r="K6797" s="9">
        <v>32</v>
      </c>
      <c r="L6797" s="10">
        <v>54</v>
      </c>
      <c r="M6797" s="11">
        <v>1728</v>
      </c>
      <c r="N6797" s="11">
        <v>743.04</v>
      </c>
      <c r="O6797" s="12">
        <v>0.43</v>
      </c>
      <c r="P6797" s="6" t="s">
        <v>83</v>
      </c>
    </row>
    <row r="6798" spans="2:16" ht="14.25" customHeight="1">
      <c r="B6798" s="6" t="s">
        <v>14</v>
      </c>
      <c r="C6798" s="6">
        <v>1185732</v>
      </c>
      <c r="D6798" s="7">
        <v>44359</v>
      </c>
      <c r="E6798" s="7" t="str">
        <f t="shared" si="212"/>
        <v>Jun</v>
      </c>
      <c r="F6798" s="7" t="str">
        <f t="shared" si="213"/>
        <v>2021</v>
      </c>
      <c r="G6798" s="6" t="s">
        <v>36</v>
      </c>
      <c r="H6798" s="6" t="s">
        <v>108</v>
      </c>
      <c r="I6798" s="6" t="s">
        <v>109</v>
      </c>
      <c r="J6798" s="8" t="s">
        <v>21</v>
      </c>
      <c r="K6798" s="9">
        <v>32</v>
      </c>
      <c r="L6798" s="10">
        <v>49</v>
      </c>
      <c r="M6798" s="11">
        <v>1568</v>
      </c>
      <c r="N6798" s="11">
        <v>705.59999999999991</v>
      </c>
      <c r="O6798" s="12">
        <v>0.44999999999999996</v>
      </c>
      <c r="P6798" s="6" t="s">
        <v>83</v>
      </c>
    </row>
    <row r="6799" spans="2:16" ht="14.25" customHeight="1">
      <c r="B6799" s="6" t="s">
        <v>14</v>
      </c>
      <c r="C6799" s="6">
        <v>1185732</v>
      </c>
      <c r="D6799" s="7">
        <v>44359</v>
      </c>
      <c r="E6799" s="7" t="str">
        <f t="shared" si="212"/>
        <v>Jun</v>
      </c>
      <c r="F6799" s="7" t="str">
        <f t="shared" si="213"/>
        <v>2021</v>
      </c>
      <c r="G6799" s="6" t="s">
        <v>36</v>
      </c>
      <c r="H6799" s="6" t="s">
        <v>108</v>
      </c>
      <c r="I6799" s="6" t="s">
        <v>109</v>
      </c>
      <c r="J6799" s="8" t="s">
        <v>22</v>
      </c>
      <c r="K6799" s="9">
        <v>41</v>
      </c>
      <c r="L6799" s="10">
        <v>51</v>
      </c>
      <c r="M6799" s="11">
        <v>2091</v>
      </c>
      <c r="N6799" s="11">
        <v>940.94999999999993</v>
      </c>
      <c r="O6799" s="12">
        <v>0.44999999999999996</v>
      </c>
      <c r="P6799" s="6" t="s">
        <v>83</v>
      </c>
    </row>
    <row r="6800" spans="2:16" ht="14.25" customHeight="1">
      <c r="B6800" s="6" t="s">
        <v>14</v>
      </c>
      <c r="C6800" s="6">
        <v>1185732</v>
      </c>
      <c r="D6800" s="7">
        <v>44359</v>
      </c>
      <c r="E6800" s="7" t="str">
        <f t="shared" si="212"/>
        <v>Jun</v>
      </c>
      <c r="F6800" s="7" t="str">
        <f t="shared" si="213"/>
        <v>2021</v>
      </c>
      <c r="G6800" s="6" t="s">
        <v>36</v>
      </c>
      <c r="H6800" s="6" t="s">
        <v>108</v>
      </c>
      <c r="I6800" s="6" t="s">
        <v>109</v>
      </c>
      <c r="J6800" s="8" t="s">
        <v>23</v>
      </c>
      <c r="K6800" s="9">
        <v>50</v>
      </c>
      <c r="L6800" s="10">
        <v>94</v>
      </c>
      <c r="M6800" s="11">
        <v>4700</v>
      </c>
      <c r="N6800" s="11">
        <v>2491</v>
      </c>
      <c r="O6800" s="12">
        <v>0.53</v>
      </c>
      <c r="P6800" s="6" t="s">
        <v>83</v>
      </c>
    </row>
    <row r="6801" spans="2:16" ht="14.25" customHeight="1">
      <c r="B6801" s="6" t="s">
        <v>14</v>
      </c>
      <c r="C6801" s="6">
        <v>1185732</v>
      </c>
      <c r="D6801" s="7">
        <v>44388</v>
      </c>
      <c r="E6801" s="7" t="str">
        <f t="shared" si="212"/>
        <v>Jul</v>
      </c>
      <c r="F6801" s="7" t="str">
        <f t="shared" si="213"/>
        <v>2021</v>
      </c>
      <c r="G6801" s="6" t="s">
        <v>36</v>
      </c>
      <c r="H6801" s="6" t="s">
        <v>108</v>
      </c>
      <c r="I6801" s="6" t="s">
        <v>109</v>
      </c>
      <c r="J6801" s="8" t="s">
        <v>17</v>
      </c>
      <c r="K6801" s="9">
        <v>47</v>
      </c>
      <c r="L6801" s="10">
        <v>154</v>
      </c>
      <c r="M6801" s="11">
        <v>7238</v>
      </c>
      <c r="N6801" s="11">
        <v>3329.4799999999996</v>
      </c>
      <c r="O6801" s="12">
        <v>0.45999999999999996</v>
      </c>
      <c r="P6801" s="6" t="s">
        <v>83</v>
      </c>
    </row>
    <row r="6802" spans="2:16" ht="14.25" customHeight="1">
      <c r="B6802" s="6" t="s">
        <v>14</v>
      </c>
      <c r="C6802" s="6">
        <v>1185732</v>
      </c>
      <c r="D6802" s="7">
        <v>44388</v>
      </c>
      <c r="E6802" s="7" t="str">
        <f t="shared" si="212"/>
        <v>Jul</v>
      </c>
      <c r="F6802" s="7" t="str">
        <f t="shared" si="213"/>
        <v>2021</v>
      </c>
      <c r="G6802" s="6" t="s">
        <v>36</v>
      </c>
      <c r="H6802" s="6" t="s">
        <v>108</v>
      </c>
      <c r="I6802" s="6" t="s">
        <v>109</v>
      </c>
      <c r="J6802" s="8" t="s">
        <v>19</v>
      </c>
      <c r="K6802" s="9">
        <v>44</v>
      </c>
      <c r="L6802" s="10">
        <v>81</v>
      </c>
      <c r="M6802" s="11">
        <v>3564</v>
      </c>
      <c r="N6802" s="11">
        <v>1603.8</v>
      </c>
      <c r="O6802" s="12">
        <v>0.44999999999999996</v>
      </c>
      <c r="P6802" s="6" t="s">
        <v>83</v>
      </c>
    </row>
    <row r="6803" spans="2:16" ht="14.25" customHeight="1">
      <c r="B6803" s="6" t="s">
        <v>14</v>
      </c>
      <c r="C6803" s="6">
        <v>1185732</v>
      </c>
      <c r="D6803" s="7">
        <v>44388</v>
      </c>
      <c r="E6803" s="7" t="str">
        <f t="shared" si="212"/>
        <v>Jul</v>
      </c>
      <c r="F6803" s="7" t="str">
        <f t="shared" si="213"/>
        <v>2021</v>
      </c>
      <c r="G6803" s="6" t="s">
        <v>36</v>
      </c>
      <c r="H6803" s="6" t="s">
        <v>108</v>
      </c>
      <c r="I6803" s="6" t="s">
        <v>109</v>
      </c>
      <c r="J6803" s="8" t="s">
        <v>20</v>
      </c>
      <c r="K6803" s="9">
        <v>37</v>
      </c>
      <c r="L6803" s="10">
        <v>61</v>
      </c>
      <c r="M6803" s="11">
        <v>2257</v>
      </c>
      <c r="N6803" s="11">
        <v>947.93999999999994</v>
      </c>
      <c r="O6803" s="12">
        <v>0.42</v>
      </c>
      <c r="P6803" s="6" t="s">
        <v>83</v>
      </c>
    </row>
    <row r="6804" spans="2:16" ht="14.25" customHeight="1">
      <c r="B6804" s="6" t="s">
        <v>14</v>
      </c>
      <c r="C6804" s="6">
        <v>1185732</v>
      </c>
      <c r="D6804" s="7">
        <v>44388</v>
      </c>
      <c r="E6804" s="7" t="str">
        <f t="shared" si="212"/>
        <v>Jul</v>
      </c>
      <c r="F6804" s="7" t="str">
        <f t="shared" si="213"/>
        <v>2021</v>
      </c>
      <c r="G6804" s="6" t="s">
        <v>36</v>
      </c>
      <c r="H6804" s="6" t="s">
        <v>108</v>
      </c>
      <c r="I6804" s="6" t="s">
        <v>109</v>
      </c>
      <c r="J6804" s="8" t="s">
        <v>21</v>
      </c>
      <c r="K6804" s="9">
        <v>38</v>
      </c>
      <c r="L6804" s="10">
        <v>44</v>
      </c>
      <c r="M6804" s="11">
        <v>1672</v>
      </c>
      <c r="N6804" s="11">
        <v>718.96</v>
      </c>
      <c r="O6804" s="12">
        <v>0.43</v>
      </c>
      <c r="P6804" s="6" t="s">
        <v>83</v>
      </c>
    </row>
    <row r="6805" spans="2:16" ht="14.25" customHeight="1">
      <c r="B6805" s="6" t="s">
        <v>14</v>
      </c>
      <c r="C6805" s="6">
        <v>1185732</v>
      </c>
      <c r="D6805" s="7">
        <v>44388</v>
      </c>
      <c r="E6805" s="7" t="str">
        <f t="shared" si="212"/>
        <v>Jul</v>
      </c>
      <c r="F6805" s="7" t="str">
        <f t="shared" si="213"/>
        <v>2021</v>
      </c>
      <c r="G6805" s="6" t="s">
        <v>36</v>
      </c>
      <c r="H6805" s="6" t="s">
        <v>108</v>
      </c>
      <c r="I6805" s="6" t="s">
        <v>109</v>
      </c>
      <c r="J6805" s="8" t="s">
        <v>22</v>
      </c>
      <c r="K6805" s="9">
        <v>49</v>
      </c>
      <c r="L6805" s="10">
        <v>52</v>
      </c>
      <c r="M6805" s="11">
        <v>2548</v>
      </c>
      <c r="N6805" s="11">
        <v>1172.08</v>
      </c>
      <c r="O6805" s="12">
        <v>0.45999999999999996</v>
      </c>
      <c r="P6805" s="6" t="s">
        <v>83</v>
      </c>
    </row>
    <row r="6806" spans="2:16" ht="14.25" customHeight="1">
      <c r="B6806" s="6" t="s">
        <v>14</v>
      </c>
      <c r="C6806" s="6">
        <v>1185732</v>
      </c>
      <c r="D6806" s="7">
        <v>44388</v>
      </c>
      <c r="E6806" s="7" t="str">
        <f t="shared" si="212"/>
        <v>Jul</v>
      </c>
      <c r="F6806" s="7" t="str">
        <f t="shared" si="213"/>
        <v>2021</v>
      </c>
      <c r="G6806" s="6" t="s">
        <v>36</v>
      </c>
      <c r="H6806" s="6" t="s">
        <v>108</v>
      </c>
      <c r="I6806" s="6" t="s">
        <v>109</v>
      </c>
      <c r="J6806" s="8" t="s">
        <v>23</v>
      </c>
      <c r="K6806" s="9">
        <v>53</v>
      </c>
      <c r="L6806" s="10">
        <v>94</v>
      </c>
      <c r="M6806" s="11">
        <v>4982</v>
      </c>
      <c r="N6806" s="11">
        <v>2640.46</v>
      </c>
      <c r="O6806" s="12">
        <v>0.53</v>
      </c>
      <c r="P6806" s="6" t="s">
        <v>83</v>
      </c>
    </row>
    <row r="6807" spans="2:16" ht="14.25" customHeight="1">
      <c r="B6807" s="6" t="s">
        <v>14</v>
      </c>
      <c r="C6807" s="6">
        <v>1185732</v>
      </c>
      <c r="D6807" s="7">
        <v>44420</v>
      </c>
      <c r="E6807" s="7" t="str">
        <f t="shared" si="212"/>
        <v>Aug</v>
      </c>
      <c r="F6807" s="7" t="str">
        <f t="shared" si="213"/>
        <v>2021</v>
      </c>
      <c r="G6807" s="6" t="s">
        <v>36</v>
      </c>
      <c r="H6807" s="6" t="s">
        <v>108</v>
      </c>
      <c r="I6807" s="6" t="s">
        <v>109</v>
      </c>
      <c r="J6807" s="8" t="s">
        <v>17</v>
      </c>
      <c r="K6807" s="9">
        <v>49</v>
      </c>
      <c r="L6807" s="10">
        <v>131</v>
      </c>
      <c r="M6807" s="11">
        <v>6419</v>
      </c>
      <c r="N6807" s="11">
        <v>3081.12</v>
      </c>
      <c r="O6807" s="12">
        <v>0.48</v>
      </c>
      <c r="P6807" s="6" t="s">
        <v>83</v>
      </c>
    </row>
    <row r="6808" spans="2:16" ht="14.25" customHeight="1">
      <c r="B6808" s="6" t="s">
        <v>14</v>
      </c>
      <c r="C6808" s="6">
        <v>1185732</v>
      </c>
      <c r="D6808" s="7">
        <v>44420</v>
      </c>
      <c r="E6808" s="7" t="str">
        <f t="shared" si="212"/>
        <v>Aug</v>
      </c>
      <c r="F6808" s="7" t="str">
        <f t="shared" si="213"/>
        <v>2021</v>
      </c>
      <c r="G6808" s="6" t="s">
        <v>36</v>
      </c>
      <c r="H6808" s="6" t="s">
        <v>108</v>
      </c>
      <c r="I6808" s="6" t="s">
        <v>109</v>
      </c>
      <c r="J6808" s="8" t="s">
        <v>19</v>
      </c>
      <c r="K6808" s="9">
        <v>42</v>
      </c>
      <c r="L6808" s="10">
        <v>78</v>
      </c>
      <c r="M6808" s="11">
        <v>3276</v>
      </c>
      <c r="N6808" s="11">
        <v>1474.1999999999998</v>
      </c>
      <c r="O6808" s="12">
        <v>0.44999999999999996</v>
      </c>
      <c r="P6808" s="6" t="s">
        <v>83</v>
      </c>
    </row>
    <row r="6809" spans="2:16" ht="14.25" customHeight="1">
      <c r="B6809" s="6" t="s">
        <v>14</v>
      </c>
      <c r="C6809" s="6">
        <v>1185732</v>
      </c>
      <c r="D6809" s="7">
        <v>44420</v>
      </c>
      <c r="E6809" s="7" t="str">
        <f t="shared" si="212"/>
        <v>Aug</v>
      </c>
      <c r="F6809" s="7" t="str">
        <f t="shared" si="213"/>
        <v>2021</v>
      </c>
      <c r="G6809" s="6" t="s">
        <v>36</v>
      </c>
      <c r="H6809" s="6" t="s">
        <v>108</v>
      </c>
      <c r="I6809" s="6" t="s">
        <v>109</v>
      </c>
      <c r="J6809" s="8" t="s">
        <v>20</v>
      </c>
      <c r="K6809" s="9">
        <v>36</v>
      </c>
      <c r="L6809" s="10">
        <v>65</v>
      </c>
      <c r="M6809" s="11">
        <v>2340</v>
      </c>
      <c r="N6809" s="11">
        <v>936</v>
      </c>
      <c r="O6809" s="12">
        <v>0.4</v>
      </c>
      <c r="P6809" s="6" t="s">
        <v>83</v>
      </c>
    </row>
    <row r="6810" spans="2:16" ht="14.25" customHeight="1">
      <c r="B6810" s="6" t="s">
        <v>14</v>
      </c>
      <c r="C6810" s="6">
        <v>1185732</v>
      </c>
      <c r="D6810" s="7">
        <v>44420</v>
      </c>
      <c r="E6810" s="7" t="str">
        <f t="shared" si="212"/>
        <v>Aug</v>
      </c>
      <c r="F6810" s="7" t="str">
        <f t="shared" si="213"/>
        <v>2021</v>
      </c>
      <c r="G6810" s="6" t="s">
        <v>36</v>
      </c>
      <c r="H6810" s="6" t="s">
        <v>108</v>
      </c>
      <c r="I6810" s="6" t="s">
        <v>109</v>
      </c>
      <c r="J6810" s="8" t="s">
        <v>21</v>
      </c>
      <c r="K6810" s="9">
        <v>38</v>
      </c>
      <c r="L6810" s="10">
        <v>58</v>
      </c>
      <c r="M6810" s="11">
        <v>2204</v>
      </c>
      <c r="N6810" s="11">
        <v>947.72</v>
      </c>
      <c r="O6810" s="12">
        <v>0.43</v>
      </c>
      <c r="P6810" s="6" t="s">
        <v>83</v>
      </c>
    </row>
    <row r="6811" spans="2:16" ht="14.25" customHeight="1">
      <c r="B6811" s="6" t="s">
        <v>14</v>
      </c>
      <c r="C6811" s="6">
        <v>1185732</v>
      </c>
      <c r="D6811" s="7">
        <v>44420</v>
      </c>
      <c r="E6811" s="7" t="str">
        <f t="shared" si="212"/>
        <v>Aug</v>
      </c>
      <c r="F6811" s="7" t="str">
        <f t="shared" si="213"/>
        <v>2021</v>
      </c>
      <c r="G6811" s="6" t="s">
        <v>36</v>
      </c>
      <c r="H6811" s="6" t="s">
        <v>108</v>
      </c>
      <c r="I6811" s="6" t="s">
        <v>109</v>
      </c>
      <c r="J6811" s="8" t="s">
        <v>22</v>
      </c>
      <c r="K6811" s="9">
        <v>47</v>
      </c>
      <c r="L6811" s="10">
        <v>46</v>
      </c>
      <c r="M6811" s="11">
        <v>2162</v>
      </c>
      <c r="N6811" s="11">
        <v>994.51999999999987</v>
      </c>
      <c r="O6811" s="12">
        <v>0.45999999999999996</v>
      </c>
      <c r="P6811" s="6" t="s">
        <v>83</v>
      </c>
    </row>
    <row r="6812" spans="2:16" ht="14.25" customHeight="1">
      <c r="B6812" s="6" t="s">
        <v>14</v>
      </c>
      <c r="C6812" s="6">
        <v>1185732</v>
      </c>
      <c r="D6812" s="7">
        <v>44420</v>
      </c>
      <c r="E6812" s="7" t="str">
        <f t="shared" si="212"/>
        <v>Aug</v>
      </c>
      <c r="F6812" s="7" t="str">
        <f t="shared" si="213"/>
        <v>2021</v>
      </c>
      <c r="G6812" s="6" t="s">
        <v>36</v>
      </c>
      <c r="H6812" s="6" t="s">
        <v>108</v>
      </c>
      <c r="I6812" s="6" t="s">
        <v>109</v>
      </c>
      <c r="J6812" s="8" t="s">
        <v>23</v>
      </c>
      <c r="K6812" s="9">
        <v>53</v>
      </c>
      <c r="L6812" s="10">
        <v>88</v>
      </c>
      <c r="M6812" s="11">
        <v>4664</v>
      </c>
      <c r="N6812" s="11">
        <v>2332</v>
      </c>
      <c r="O6812" s="12">
        <v>0.5</v>
      </c>
      <c r="P6812" s="6" t="s">
        <v>83</v>
      </c>
    </row>
    <row r="6813" spans="2:16" ht="14.25" customHeight="1">
      <c r="B6813" s="6" t="s">
        <v>14</v>
      </c>
      <c r="C6813" s="6">
        <v>1185732</v>
      </c>
      <c r="D6813" s="7">
        <v>44452</v>
      </c>
      <c r="E6813" s="7" t="str">
        <f t="shared" si="212"/>
        <v>Sep</v>
      </c>
      <c r="F6813" s="7" t="str">
        <f t="shared" si="213"/>
        <v>2021</v>
      </c>
      <c r="G6813" s="6" t="s">
        <v>36</v>
      </c>
      <c r="H6813" s="6" t="s">
        <v>108</v>
      </c>
      <c r="I6813" s="6" t="s">
        <v>109</v>
      </c>
      <c r="J6813" s="8" t="s">
        <v>17</v>
      </c>
      <c r="K6813" s="9">
        <v>42</v>
      </c>
      <c r="L6813" s="10">
        <v>138</v>
      </c>
      <c r="M6813" s="11">
        <v>5796</v>
      </c>
      <c r="N6813" s="11">
        <v>2608.1999999999998</v>
      </c>
      <c r="O6813" s="12">
        <v>0.44999999999999996</v>
      </c>
      <c r="P6813" s="6" t="s">
        <v>83</v>
      </c>
    </row>
    <row r="6814" spans="2:16" ht="14.25" customHeight="1">
      <c r="B6814" s="6" t="s">
        <v>14</v>
      </c>
      <c r="C6814" s="6">
        <v>1185732</v>
      </c>
      <c r="D6814" s="7">
        <v>44452</v>
      </c>
      <c r="E6814" s="7" t="str">
        <f t="shared" si="212"/>
        <v>Sep</v>
      </c>
      <c r="F6814" s="7" t="str">
        <f t="shared" si="213"/>
        <v>2021</v>
      </c>
      <c r="G6814" s="6" t="s">
        <v>36</v>
      </c>
      <c r="H6814" s="6" t="s">
        <v>108</v>
      </c>
      <c r="I6814" s="6" t="s">
        <v>109</v>
      </c>
      <c r="J6814" s="8" t="s">
        <v>19</v>
      </c>
      <c r="K6814" s="9">
        <v>39</v>
      </c>
      <c r="L6814" s="10">
        <v>80</v>
      </c>
      <c r="M6814" s="11">
        <v>3120</v>
      </c>
      <c r="N6814" s="11">
        <v>1248</v>
      </c>
      <c r="O6814" s="12">
        <v>0.4</v>
      </c>
      <c r="P6814" s="6" t="s">
        <v>83</v>
      </c>
    </row>
    <row r="6815" spans="2:16" ht="14.25" customHeight="1">
      <c r="B6815" s="6" t="s">
        <v>14</v>
      </c>
      <c r="C6815" s="6">
        <v>1185732</v>
      </c>
      <c r="D6815" s="7">
        <v>44452</v>
      </c>
      <c r="E6815" s="7" t="str">
        <f t="shared" si="212"/>
        <v>Sep</v>
      </c>
      <c r="F6815" s="7" t="str">
        <f t="shared" si="213"/>
        <v>2021</v>
      </c>
      <c r="G6815" s="6" t="s">
        <v>36</v>
      </c>
      <c r="H6815" s="6" t="s">
        <v>108</v>
      </c>
      <c r="I6815" s="6" t="s">
        <v>109</v>
      </c>
      <c r="J6815" s="8" t="s">
        <v>20</v>
      </c>
      <c r="K6815" s="9">
        <v>32</v>
      </c>
      <c r="L6815" s="10">
        <v>53</v>
      </c>
      <c r="M6815" s="11">
        <v>1696</v>
      </c>
      <c r="N6815" s="11">
        <v>678.40000000000009</v>
      </c>
      <c r="O6815" s="12">
        <v>0.4</v>
      </c>
      <c r="P6815" s="6" t="s">
        <v>83</v>
      </c>
    </row>
    <row r="6816" spans="2:16" ht="14.25" customHeight="1">
      <c r="B6816" s="6" t="s">
        <v>14</v>
      </c>
      <c r="C6816" s="6">
        <v>1185732</v>
      </c>
      <c r="D6816" s="7">
        <v>44452</v>
      </c>
      <c r="E6816" s="7" t="str">
        <f t="shared" si="212"/>
        <v>Sep</v>
      </c>
      <c r="F6816" s="7" t="str">
        <f t="shared" si="213"/>
        <v>2021</v>
      </c>
      <c r="G6816" s="6" t="s">
        <v>36</v>
      </c>
      <c r="H6816" s="6" t="s">
        <v>108</v>
      </c>
      <c r="I6816" s="6" t="s">
        <v>109</v>
      </c>
      <c r="J6816" s="8" t="s">
        <v>21</v>
      </c>
      <c r="K6816" s="9">
        <v>34</v>
      </c>
      <c r="L6816" s="10">
        <v>39</v>
      </c>
      <c r="M6816" s="11">
        <v>1326</v>
      </c>
      <c r="N6816" s="11">
        <v>530.4</v>
      </c>
      <c r="O6816" s="12">
        <v>0.4</v>
      </c>
      <c r="P6816" s="6" t="s">
        <v>83</v>
      </c>
    </row>
    <row r="6817" spans="2:16" ht="14.25" customHeight="1">
      <c r="B6817" s="6" t="s">
        <v>14</v>
      </c>
      <c r="C6817" s="6">
        <v>1185732</v>
      </c>
      <c r="D6817" s="7">
        <v>44452</v>
      </c>
      <c r="E6817" s="7" t="str">
        <f t="shared" si="212"/>
        <v>Sep</v>
      </c>
      <c r="F6817" s="7" t="str">
        <f t="shared" si="213"/>
        <v>2021</v>
      </c>
      <c r="G6817" s="6" t="s">
        <v>36</v>
      </c>
      <c r="H6817" s="6" t="s">
        <v>108</v>
      </c>
      <c r="I6817" s="6" t="s">
        <v>109</v>
      </c>
      <c r="J6817" s="8" t="s">
        <v>22</v>
      </c>
      <c r="K6817" s="9">
        <v>41</v>
      </c>
      <c r="L6817" s="10">
        <v>42</v>
      </c>
      <c r="M6817" s="11">
        <v>1722</v>
      </c>
      <c r="N6817" s="11">
        <v>861</v>
      </c>
      <c r="O6817" s="12">
        <v>0.5</v>
      </c>
      <c r="P6817" s="6" t="s">
        <v>83</v>
      </c>
    </row>
    <row r="6818" spans="2:16" ht="14.25" customHeight="1">
      <c r="B6818" s="6" t="s">
        <v>14</v>
      </c>
      <c r="C6818" s="6">
        <v>1185732</v>
      </c>
      <c r="D6818" s="7">
        <v>44452</v>
      </c>
      <c r="E6818" s="7" t="str">
        <f t="shared" si="212"/>
        <v>Sep</v>
      </c>
      <c r="F6818" s="7" t="str">
        <f t="shared" si="213"/>
        <v>2021</v>
      </c>
      <c r="G6818" s="6" t="s">
        <v>36</v>
      </c>
      <c r="H6818" s="6" t="s">
        <v>108</v>
      </c>
      <c r="I6818" s="6" t="s">
        <v>109</v>
      </c>
      <c r="J6818" s="8" t="s">
        <v>23</v>
      </c>
      <c r="K6818" s="9">
        <v>46</v>
      </c>
      <c r="L6818" s="10">
        <v>65</v>
      </c>
      <c r="M6818" s="11">
        <v>2990</v>
      </c>
      <c r="N6818" s="11">
        <v>1495</v>
      </c>
      <c r="O6818" s="12">
        <v>0.5</v>
      </c>
      <c r="P6818" s="6" t="s">
        <v>83</v>
      </c>
    </row>
    <row r="6819" spans="2:16" ht="14.25" customHeight="1">
      <c r="B6819" s="6" t="s">
        <v>14</v>
      </c>
      <c r="C6819" s="6">
        <v>1185732</v>
      </c>
      <c r="D6819" s="7">
        <v>44481</v>
      </c>
      <c r="E6819" s="7" t="str">
        <f t="shared" si="212"/>
        <v>Oct</v>
      </c>
      <c r="F6819" s="7" t="str">
        <f t="shared" si="213"/>
        <v>2021</v>
      </c>
      <c r="G6819" s="6" t="s">
        <v>36</v>
      </c>
      <c r="H6819" s="6" t="s">
        <v>108</v>
      </c>
      <c r="I6819" s="6" t="s">
        <v>109</v>
      </c>
      <c r="J6819" s="8" t="s">
        <v>17</v>
      </c>
      <c r="K6819" s="9">
        <v>54</v>
      </c>
      <c r="L6819" s="10">
        <v>104</v>
      </c>
      <c r="M6819" s="11">
        <v>5616</v>
      </c>
      <c r="N6819" s="11">
        <v>2583.3599999999997</v>
      </c>
      <c r="O6819" s="12">
        <v>0.45999999999999996</v>
      </c>
      <c r="P6819" s="6" t="s">
        <v>83</v>
      </c>
    </row>
    <row r="6820" spans="2:16" ht="14.25" customHeight="1">
      <c r="B6820" s="6" t="s">
        <v>14</v>
      </c>
      <c r="C6820" s="6">
        <v>1185732</v>
      </c>
      <c r="D6820" s="7">
        <v>44481</v>
      </c>
      <c r="E6820" s="7" t="str">
        <f t="shared" si="212"/>
        <v>Oct</v>
      </c>
      <c r="F6820" s="7" t="str">
        <f t="shared" si="213"/>
        <v>2021</v>
      </c>
      <c r="G6820" s="6" t="s">
        <v>36</v>
      </c>
      <c r="H6820" s="6" t="s">
        <v>108</v>
      </c>
      <c r="I6820" s="6" t="s">
        <v>109</v>
      </c>
      <c r="J6820" s="8" t="s">
        <v>19</v>
      </c>
      <c r="K6820" s="9">
        <v>41</v>
      </c>
      <c r="L6820" s="10">
        <v>75</v>
      </c>
      <c r="M6820" s="11">
        <v>3075</v>
      </c>
      <c r="N6820" s="11">
        <v>1291.5</v>
      </c>
      <c r="O6820" s="12">
        <v>0.42</v>
      </c>
      <c r="P6820" s="6" t="s">
        <v>83</v>
      </c>
    </row>
    <row r="6821" spans="2:16" ht="14.25" customHeight="1">
      <c r="B6821" s="6" t="s">
        <v>14</v>
      </c>
      <c r="C6821" s="6">
        <v>1185732</v>
      </c>
      <c r="D6821" s="7">
        <v>44481</v>
      </c>
      <c r="E6821" s="7" t="str">
        <f t="shared" si="212"/>
        <v>Oct</v>
      </c>
      <c r="F6821" s="7" t="str">
        <f t="shared" si="213"/>
        <v>2021</v>
      </c>
      <c r="G6821" s="6" t="s">
        <v>36</v>
      </c>
      <c r="H6821" s="6" t="s">
        <v>108</v>
      </c>
      <c r="I6821" s="6" t="s">
        <v>109</v>
      </c>
      <c r="J6821" s="8" t="s">
        <v>20</v>
      </c>
      <c r="K6821" s="9">
        <v>43</v>
      </c>
      <c r="L6821" s="10">
        <v>42</v>
      </c>
      <c r="M6821" s="11">
        <v>1806</v>
      </c>
      <c r="N6821" s="11">
        <v>722.40000000000009</v>
      </c>
      <c r="O6821" s="12">
        <v>0.4</v>
      </c>
      <c r="P6821" s="6" t="s">
        <v>83</v>
      </c>
    </row>
    <row r="6822" spans="2:16" ht="14.25" customHeight="1">
      <c r="B6822" s="6" t="s">
        <v>14</v>
      </c>
      <c r="C6822" s="6">
        <v>1185732</v>
      </c>
      <c r="D6822" s="7">
        <v>44481</v>
      </c>
      <c r="E6822" s="7" t="str">
        <f t="shared" si="212"/>
        <v>Oct</v>
      </c>
      <c r="F6822" s="7" t="str">
        <f t="shared" si="213"/>
        <v>2021</v>
      </c>
      <c r="G6822" s="6" t="s">
        <v>36</v>
      </c>
      <c r="H6822" s="6" t="s">
        <v>108</v>
      </c>
      <c r="I6822" s="6" t="s">
        <v>109</v>
      </c>
      <c r="J6822" s="8" t="s">
        <v>21</v>
      </c>
      <c r="K6822" s="9">
        <v>43</v>
      </c>
      <c r="L6822" s="10">
        <v>36</v>
      </c>
      <c r="M6822" s="11">
        <v>1548</v>
      </c>
      <c r="N6822" s="11">
        <v>696.59999999999991</v>
      </c>
      <c r="O6822" s="12">
        <v>0.44999999999999996</v>
      </c>
      <c r="P6822" s="6" t="s">
        <v>83</v>
      </c>
    </row>
    <row r="6823" spans="2:16" ht="14.25" customHeight="1">
      <c r="B6823" s="6" t="s">
        <v>14</v>
      </c>
      <c r="C6823" s="6">
        <v>1185732</v>
      </c>
      <c r="D6823" s="7">
        <v>44481</v>
      </c>
      <c r="E6823" s="7" t="str">
        <f t="shared" si="212"/>
        <v>Oct</v>
      </c>
      <c r="F6823" s="7" t="str">
        <f t="shared" si="213"/>
        <v>2021</v>
      </c>
      <c r="G6823" s="6" t="s">
        <v>36</v>
      </c>
      <c r="H6823" s="6" t="s">
        <v>108</v>
      </c>
      <c r="I6823" s="6" t="s">
        <v>109</v>
      </c>
      <c r="J6823" s="8" t="s">
        <v>22</v>
      </c>
      <c r="K6823" s="9">
        <v>54</v>
      </c>
      <c r="L6823" s="10">
        <v>38</v>
      </c>
      <c r="M6823" s="11">
        <v>2052</v>
      </c>
      <c r="N6823" s="11">
        <v>964.43999999999994</v>
      </c>
      <c r="O6823" s="12">
        <v>0.47</v>
      </c>
      <c r="P6823" s="6" t="s">
        <v>83</v>
      </c>
    </row>
    <row r="6824" spans="2:16" ht="14.25" customHeight="1">
      <c r="B6824" s="6" t="s">
        <v>26</v>
      </c>
      <c r="C6824" s="6">
        <v>1185732</v>
      </c>
      <c r="D6824" s="7">
        <v>44481</v>
      </c>
      <c r="E6824" s="7" t="str">
        <f t="shared" si="212"/>
        <v>Oct</v>
      </c>
      <c r="F6824" s="7" t="str">
        <f t="shared" si="213"/>
        <v>2021</v>
      </c>
      <c r="G6824" s="6" t="s">
        <v>36</v>
      </c>
      <c r="H6824" s="6" t="s">
        <v>108</v>
      </c>
      <c r="I6824" s="6" t="s">
        <v>109</v>
      </c>
      <c r="J6824" s="8" t="s">
        <v>23</v>
      </c>
      <c r="K6824" s="9">
        <v>55</v>
      </c>
      <c r="L6824" s="10">
        <v>70</v>
      </c>
      <c r="M6824" s="11">
        <v>3850</v>
      </c>
      <c r="N6824" s="11">
        <v>2117.5</v>
      </c>
      <c r="O6824" s="12">
        <v>0.55000000000000004</v>
      </c>
      <c r="P6824" s="6" t="s">
        <v>83</v>
      </c>
    </row>
    <row r="6825" spans="2:16" ht="14.25" customHeight="1">
      <c r="B6825" s="6" t="s">
        <v>26</v>
      </c>
      <c r="C6825" s="6">
        <v>1185732</v>
      </c>
      <c r="D6825" s="7">
        <v>44512</v>
      </c>
      <c r="E6825" s="7" t="str">
        <f t="shared" si="212"/>
        <v>Nov</v>
      </c>
      <c r="F6825" s="7" t="str">
        <f t="shared" si="213"/>
        <v>2021</v>
      </c>
      <c r="G6825" s="6" t="s">
        <v>36</v>
      </c>
      <c r="H6825" s="6" t="s">
        <v>108</v>
      </c>
      <c r="I6825" s="6" t="s">
        <v>109</v>
      </c>
      <c r="J6825" s="8" t="s">
        <v>17</v>
      </c>
      <c r="K6825" s="9">
        <v>53</v>
      </c>
      <c r="L6825" s="10">
        <v>104</v>
      </c>
      <c r="M6825" s="11">
        <v>5512</v>
      </c>
      <c r="N6825" s="11">
        <v>2700.88</v>
      </c>
      <c r="O6825" s="12">
        <v>0.49</v>
      </c>
      <c r="P6825" s="6" t="s">
        <v>83</v>
      </c>
    </row>
    <row r="6826" spans="2:16" ht="14.25" customHeight="1">
      <c r="B6826" s="6" t="s">
        <v>26</v>
      </c>
      <c r="C6826" s="6">
        <v>1185732</v>
      </c>
      <c r="D6826" s="7">
        <v>44512</v>
      </c>
      <c r="E6826" s="7" t="str">
        <f t="shared" si="212"/>
        <v>Nov</v>
      </c>
      <c r="F6826" s="7" t="str">
        <f t="shared" si="213"/>
        <v>2021</v>
      </c>
      <c r="G6826" s="6" t="s">
        <v>36</v>
      </c>
      <c r="H6826" s="6" t="s">
        <v>108</v>
      </c>
      <c r="I6826" s="6" t="s">
        <v>109</v>
      </c>
      <c r="J6826" s="8" t="s">
        <v>19</v>
      </c>
      <c r="K6826" s="9">
        <v>41</v>
      </c>
      <c r="L6826" s="10">
        <v>63</v>
      </c>
      <c r="M6826" s="11">
        <v>2583</v>
      </c>
      <c r="N6826" s="11">
        <v>1059.03</v>
      </c>
      <c r="O6826" s="12">
        <v>0.41</v>
      </c>
      <c r="P6826" s="6" t="s">
        <v>83</v>
      </c>
    </row>
    <row r="6827" spans="2:16" ht="14.25" customHeight="1">
      <c r="B6827" s="6" t="s">
        <v>26</v>
      </c>
      <c r="C6827" s="6">
        <v>1185732</v>
      </c>
      <c r="D6827" s="7">
        <v>44512</v>
      </c>
      <c r="E6827" s="7" t="str">
        <f t="shared" si="212"/>
        <v>Nov</v>
      </c>
      <c r="F6827" s="7" t="str">
        <f t="shared" si="213"/>
        <v>2021</v>
      </c>
      <c r="G6827" s="6" t="s">
        <v>36</v>
      </c>
      <c r="H6827" s="6" t="s">
        <v>108</v>
      </c>
      <c r="I6827" s="6" t="s">
        <v>109</v>
      </c>
      <c r="J6827" s="8" t="s">
        <v>20</v>
      </c>
      <c r="K6827" s="9">
        <v>43</v>
      </c>
      <c r="L6827" s="10">
        <v>57</v>
      </c>
      <c r="M6827" s="11">
        <v>2451</v>
      </c>
      <c r="N6827" s="11">
        <v>1078.44</v>
      </c>
      <c r="O6827" s="12">
        <v>0.44</v>
      </c>
      <c r="P6827" s="6" t="s">
        <v>83</v>
      </c>
    </row>
    <row r="6828" spans="2:16" ht="14.25" customHeight="1">
      <c r="B6828" s="6" t="s">
        <v>26</v>
      </c>
      <c r="C6828" s="6">
        <v>1185732</v>
      </c>
      <c r="D6828" s="7">
        <v>44512</v>
      </c>
      <c r="E6828" s="7" t="str">
        <f t="shared" si="212"/>
        <v>Nov</v>
      </c>
      <c r="F6828" s="7" t="str">
        <f t="shared" si="213"/>
        <v>2021</v>
      </c>
      <c r="G6828" s="6" t="s">
        <v>36</v>
      </c>
      <c r="H6828" s="6" t="s">
        <v>108</v>
      </c>
      <c r="I6828" s="6" t="s">
        <v>109</v>
      </c>
      <c r="J6828" s="8" t="s">
        <v>21</v>
      </c>
      <c r="K6828" s="9">
        <v>43</v>
      </c>
      <c r="L6828" s="10">
        <v>44</v>
      </c>
      <c r="M6828" s="11">
        <v>1892</v>
      </c>
      <c r="N6828" s="11">
        <v>832.48</v>
      </c>
      <c r="O6828" s="12">
        <v>0.44</v>
      </c>
      <c r="P6828" s="6" t="s">
        <v>83</v>
      </c>
    </row>
    <row r="6829" spans="2:16" ht="14.25" customHeight="1">
      <c r="B6829" s="6" t="s">
        <v>26</v>
      </c>
      <c r="C6829" s="6">
        <v>1185732</v>
      </c>
      <c r="D6829" s="7">
        <v>44512</v>
      </c>
      <c r="E6829" s="7" t="str">
        <f t="shared" si="212"/>
        <v>Nov</v>
      </c>
      <c r="F6829" s="7" t="str">
        <f t="shared" si="213"/>
        <v>2021</v>
      </c>
      <c r="G6829" s="6" t="s">
        <v>36</v>
      </c>
      <c r="H6829" s="6" t="s">
        <v>108</v>
      </c>
      <c r="I6829" s="6" t="s">
        <v>109</v>
      </c>
      <c r="J6829" s="8" t="s">
        <v>22</v>
      </c>
      <c r="K6829" s="9">
        <v>59</v>
      </c>
      <c r="L6829" s="10">
        <v>45</v>
      </c>
      <c r="M6829" s="11">
        <v>2655</v>
      </c>
      <c r="N6829" s="11">
        <v>1221.3</v>
      </c>
      <c r="O6829" s="12">
        <v>0.45999999999999996</v>
      </c>
      <c r="P6829" s="6" t="s">
        <v>83</v>
      </c>
    </row>
    <row r="6830" spans="2:16" ht="14.25" customHeight="1">
      <c r="B6830" s="6" t="s">
        <v>26</v>
      </c>
      <c r="C6830" s="6">
        <v>1185732</v>
      </c>
      <c r="D6830" s="7">
        <v>44512</v>
      </c>
      <c r="E6830" s="7" t="str">
        <f t="shared" si="212"/>
        <v>Nov</v>
      </c>
      <c r="F6830" s="7" t="str">
        <f t="shared" si="213"/>
        <v>2021</v>
      </c>
      <c r="G6830" s="6" t="s">
        <v>36</v>
      </c>
      <c r="H6830" s="6" t="s">
        <v>108</v>
      </c>
      <c r="I6830" s="6" t="s">
        <v>109</v>
      </c>
      <c r="J6830" s="8" t="s">
        <v>23</v>
      </c>
      <c r="K6830" s="9">
        <v>61</v>
      </c>
      <c r="L6830" s="10">
        <v>65</v>
      </c>
      <c r="M6830" s="11">
        <v>3965</v>
      </c>
      <c r="N6830" s="11">
        <v>1982.5</v>
      </c>
      <c r="O6830" s="12">
        <v>0.5</v>
      </c>
      <c r="P6830" s="6" t="s">
        <v>83</v>
      </c>
    </row>
    <row r="6831" spans="2:16" ht="14.25" customHeight="1">
      <c r="B6831" s="6" t="s">
        <v>26</v>
      </c>
      <c r="C6831" s="6">
        <v>1185732</v>
      </c>
      <c r="D6831" s="7">
        <v>44541</v>
      </c>
      <c r="E6831" s="7" t="str">
        <f t="shared" si="212"/>
        <v>Dec</v>
      </c>
      <c r="F6831" s="7" t="str">
        <f t="shared" si="213"/>
        <v>2021</v>
      </c>
      <c r="G6831" s="6" t="s">
        <v>36</v>
      </c>
      <c r="H6831" s="6" t="s">
        <v>108</v>
      </c>
      <c r="I6831" s="6" t="s">
        <v>109</v>
      </c>
      <c r="J6831" s="8" t="s">
        <v>17</v>
      </c>
      <c r="K6831" s="9">
        <v>58</v>
      </c>
      <c r="L6831" s="10">
        <v>140</v>
      </c>
      <c r="M6831" s="11">
        <v>8120</v>
      </c>
      <c r="N6831" s="11">
        <v>3735.2</v>
      </c>
      <c r="O6831" s="12">
        <v>0.45999999999999996</v>
      </c>
      <c r="P6831" s="6" t="s">
        <v>83</v>
      </c>
    </row>
    <row r="6832" spans="2:16" ht="14.25" customHeight="1">
      <c r="B6832" s="6" t="s">
        <v>26</v>
      </c>
      <c r="C6832" s="6">
        <v>1185732</v>
      </c>
      <c r="D6832" s="7">
        <v>44541</v>
      </c>
      <c r="E6832" s="7" t="str">
        <f t="shared" si="212"/>
        <v>Dec</v>
      </c>
      <c r="F6832" s="7" t="str">
        <f t="shared" si="213"/>
        <v>2021</v>
      </c>
      <c r="G6832" s="6" t="s">
        <v>36</v>
      </c>
      <c r="H6832" s="6" t="s">
        <v>108</v>
      </c>
      <c r="I6832" s="6" t="s">
        <v>109</v>
      </c>
      <c r="J6832" s="8" t="s">
        <v>19</v>
      </c>
      <c r="K6832" s="9">
        <v>45</v>
      </c>
      <c r="L6832" s="10">
        <v>75</v>
      </c>
      <c r="M6832" s="11">
        <v>3375</v>
      </c>
      <c r="N6832" s="11">
        <v>1451.25</v>
      </c>
      <c r="O6832" s="12">
        <v>0.43</v>
      </c>
      <c r="P6832" s="6" t="s">
        <v>83</v>
      </c>
    </row>
    <row r="6833" spans="2:16" ht="14.25" customHeight="1">
      <c r="B6833" s="6" t="s">
        <v>26</v>
      </c>
      <c r="C6833" s="6">
        <v>1185732</v>
      </c>
      <c r="D6833" s="7">
        <v>44541</v>
      </c>
      <c r="E6833" s="7" t="str">
        <f t="shared" si="212"/>
        <v>Dec</v>
      </c>
      <c r="F6833" s="7" t="str">
        <f t="shared" si="213"/>
        <v>2021</v>
      </c>
      <c r="G6833" s="6" t="s">
        <v>36</v>
      </c>
      <c r="H6833" s="6" t="s">
        <v>108</v>
      </c>
      <c r="I6833" s="6" t="s">
        <v>109</v>
      </c>
      <c r="J6833" s="8" t="s">
        <v>20</v>
      </c>
      <c r="K6833" s="9">
        <v>45</v>
      </c>
      <c r="L6833" s="10">
        <v>73</v>
      </c>
      <c r="M6833" s="11">
        <v>3285</v>
      </c>
      <c r="N6833" s="11">
        <v>1379.7</v>
      </c>
      <c r="O6833" s="12">
        <v>0.42</v>
      </c>
      <c r="P6833" s="6" t="s">
        <v>83</v>
      </c>
    </row>
    <row r="6834" spans="2:16" ht="14.25" customHeight="1">
      <c r="B6834" s="6" t="s">
        <v>26</v>
      </c>
      <c r="C6834" s="6">
        <v>1185732</v>
      </c>
      <c r="D6834" s="7">
        <v>44541</v>
      </c>
      <c r="E6834" s="7" t="str">
        <f t="shared" si="212"/>
        <v>Dec</v>
      </c>
      <c r="F6834" s="7" t="str">
        <f t="shared" si="213"/>
        <v>2021</v>
      </c>
      <c r="G6834" s="6" t="s">
        <v>36</v>
      </c>
      <c r="H6834" s="6" t="s">
        <v>108</v>
      </c>
      <c r="I6834" s="6" t="s">
        <v>109</v>
      </c>
      <c r="J6834" s="8" t="s">
        <v>21</v>
      </c>
      <c r="K6834" s="9">
        <v>45</v>
      </c>
      <c r="L6834" s="10">
        <v>50</v>
      </c>
      <c r="M6834" s="11">
        <v>2250</v>
      </c>
      <c r="N6834" s="11">
        <v>1012.4999999999999</v>
      </c>
      <c r="O6834" s="12">
        <v>0.44999999999999996</v>
      </c>
      <c r="P6834" s="6" t="s">
        <v>83</v>
      </c>
    </row>
    <row r="6835" spans="2:16" ht="14.25" customHeight="1">
      <c r="B6835" s="6" t="s">
        <v>26</v>
      </c>
      <c r="C6835" s="6">
        <v>1185732</v>
      </c>
      <c r="D6835" s="7">
        <v>44541</v>
      </c>
      <c r="E6835" s="7" t="str">
        <f t="shared" si="212"/>
        <v>Dec</v>
      </c>
      <c r="F6835" s="7" t="str">
        <f t="shared" si="213"/>
        <v>2021</v>
      </c>
      <c r="G6835" s="6" t="s">
        <v>36</v>
      </c>
      <c r="H6835" s="6" t="s">
        <v>108</v>
      </c>
      <c r="I6835" s="6" t="s">
        <v>109</v>
      </c>
      <c r="J6835" s="8" t="s">
        <v>22</v>
      </c>
      <c r="K6835" s="9">
        <v>56</v>
      </c>
      <c r="L6835" s="10">
        <v>50</v>
      </c>
      <c r="M6835" s="11">
        <v>2800</v>
      </c>
      <c r="N6835" s="11">
        <v>1259.9999999999998</v>
      </c>
      <c r="O6835" s="12">
        <v>0.44999999999999996</v>
      </c>
      <c r="P6835" s="6" t="s">
        <v>83</v>
      </c>
    </row>
    <row r="6836" spans="2:16" ht="14.25" customHeight="1">
      <c r="B6836" s="6" t="s">
        <v>26</v>
      </c>
      <c r="C6836" s="6">
        <v>1185732</v>
      </c>
      <c r="D6836" s="7">
        <v>44541</v>
      </c>
      <c r="E6836" s="7" t="str">
        <f t="shared" si="212"/>
        <v>Dec</v>
      </c>
      <c r="F6836" s="7" t="str">
        <f t="shared" si="213"/>
        <v>2021</v>
      </c>
      <c r="G6836" s="6" t="s">
        <v>36</v>
      </c>
      <c r="H6836" s="6" t="s">
        <v>108</v>
      </c>
      <c r="I6836" s="6" t="s">
        <v>109</v>
      </c>
      <c r="J6836" s="8" t="s">
        <v>23</v>
      </c>
      <c r="K6836" s="9">
        <v>64</v>
      </c>
      <c r="L6836" s="10">
        <v>75</v>
      </c>
      <c r="M6836" s="11">
        <v>4800</v>
      </c>
      <c r="N6836" s="11">
        <v>2496</v>
      </c>
      <c r="O6836" s="12">
        <v>0.52</v>
      </c>
      <c r="P6836" s="6" t="s">
        <v>83</v>
      </c>
    </row>
    <row r="6837" spans="2:16" ht="14.25" customHeight="1">
      <c r="B6837" s="6" t="s">
        <v>26</v>
      </c>
      <c r="C6837" s="6">
        <v>1185732</v>
      </c>
      <c r="D6837" s="7">
        <v>44205</v>
      </c>
      <c r="E6837" s="7" t="str">
        <f t="shared" si="212"/>
        <v>Jan</v>
      </c>
      <c r="F6837" s="7" t="str">
        <f t="shared" si="213"/>
        <v>2021</v>
      </c>
      <c r="G6837" s="6" t="s">
        <v>36</v>
      </c>
      <c r="H6837" s="6" t="s">
        <v>108</v>
      </c>
      <c r="I6837" s="6" t="s">
        <v>109</v>
      </c>
      <c r="J6837" s="8" t="s">
        <v>17</v>
      </c>
      <c r="K6837" s="9">
        <v>33</v>
      </c>
      <c r="L6837" s="10">
        <v>128</v>
      </c>
      <c r="M6837" s="11">
        <v>4224</v>
      </c>
      <c r="N6837" s="11">
        <v>1900.7999999999997</v>
      </c>
      <c r="O6837" s="12">
        <v>0.44999999999999996</v>
      </c>
      <c r="P6837" s="6" t="s">
        <v>83</v>
      </c>
    </row>
    <row r="6838" spans="2:16" ht="14.25" customHeight="1">
      <c r="B6838" s="6" t="s">
        <v>26</v>
      </c>
      <c r="C6838" s="6">
        <v>1185732</v>
      </c>
      <c r="D6838" s="7">
        <v>44205</v>
      </c>
      <c r="E6838" s="7" t="str">
        <f t="shared" si="212"/>
        <v>Jan</v>
      </c>
      <c r="F6838" s="7" t="str">
        <f t="shared" si="213"/>
        <v>2021</v>
      </c>
      <c r="G6838" s="6" t="s">
        <v>36</v>
      </c>
      <c r="H6838" s="6" t="s">
        <v>108</v>
      </c>
      <c r="I6838" s="6" t="s">
        <v>109</v>
      </c>
      <c r="J6838" s="8" t="s">
        <v>19</v>
      </c>
      <c r="K6838" s="9">
        <v>32</v>
      </c>
      <c r="L6838" s="10">
        <v>74</v>
      </c>
      <c r="M6838" s="11">
        <v>2368</v>
      </c>
      <c r="N6838" s="11">
        <v>1041.92</v>
      </c>
      <c r="O6838" s="12">
        <v>0.44</v>
      </c>
      <c r="P6838" s="6" t="s">
        <v>83</v>
      </c>
    </row>
    <row r="6839" spans="2:16" ht="14.25" customHeight="1">
      <c r="B6839" s="6" t="s">
        <v>26</v>
      </c>
      <c r="C6839" s="6">
        <v>1185732</v>
      </c>
      <c r="D6839" s="7">
        <v>44205</v>
      </c>
      <c r="E6839" s="7" t="str">
        <f t="shared" si="212"/>
        <v>Jan</v>
      </c>
      <c r="F6839" s="7" t="str">
        <f t="shared" si="213"/>
        <v>2021</v>
      </c>
      <c r="G6839" s="6" t="s">
        <v>36</v>
      </c>
      <c r="H6839" s="6" t="s">
        <v>108</v>
      </c>
      <c r="I6839" s="6" t="s">
        <v>109</v>
      </c>
      <c r="J6839" s="8" t="s">
        <v>20</v>
      </c>
      <c r="K6839" s="9">
        <v>25</v>
      </c>
      <c r="L6839" s="10">
        <v>74</v>
      </c>
      <c r="M6839" s="11">
        <v>1850</v>
      </c>
      <c r="N6839" s="11">
        <v>740</v>
      </c>
      <c r="O6839" s="12">
        <v>0.4</v>
      </c>
      <c r="P6839" s="6" t="s">
        <v>83</v>
      </c>
    </row>
    <row r="6840" spans="2:16" ht="14.25" customHeight="1">
      <c r="B6840" s="6" t="s">
        <v>26</v>
      </c>
      <c r="C6840" s="6">
        <v>1185732</v>
      </c>
      <c r="D6840" s="7">
        <v>44205</v>
      </c>
      <c r="E6840" s="7" t="str">
        <f t="shared" si="212"/>
        <v>Jan</v>
      </c>
      <c r="F6840" s="7" t="str">
        <f t="shared" si="213"/>
        <v>2021</v>
      </c>
      <c r="G6840" s="6" t="s">
        <v>36</v>
      </c>
      <c r="H6840" s="6" t="s">
        <v>108</v>
      </c>
      <c r="I6840" s="6" t="s">
        <v>109</v>
      </c>
      <c r="J6840" s="8" t="s">
        <v>21</v>
      </c>
      <c r="K6840" s="9">
        <v>28</v>
      </c>
      <c r="L6840" s="10">
        <v>33</v>
      </c>
      <c r="M6840" s="11">
        <v>924</v>
      </c>
      <c r="N6840" s="11">
        <v>415.79999999999995</v>
      </c>
      <c r="O6840" s="12">
        <v>0.44999999999999996</v>
      </c>
      <c r="P6840" s="6" t="s">
        <v>83</v>
      </c>
    </row>
    <row r="6841" spans="2:16" ht="14.25" customHeight="1">
      <c r="B6841" s="6" t="s">
        <v>26</v>
      </c>
      <c r="C6841" s="6">
        <v>1185732</v>
      </c>
      <c r="D6841" s="7">
        <v>44205</v>
      </c>
      <c r="E6841" s="7" t="str">
        <f t="shared" si="212"/>
        <v>Jan</v>
      </c>
      <c r="F6841" s="7" t="str">
        <f t="shared" si="213"/>
        <v>2021</v>
      </c>
      <c r="G6841" s="6" t="s">
        <v>36</v>
      </c>
      <c r="H6841" s="6" t="s">
        <v>108</v>
      </c>
      <c r="I6841" s="6" t="s">
        <v>109</v>
      </c>
      <c r="J6841" s="8" t="s">
        <v>22</v>
      </c>
      <c r="K6841" s="9">
        <v>43</v>
      </c>
      <c r="L6841" s="10">
        <v>49</v>
      </c>
      <c r="M6841" s="11">
        <v>2107</v>
      </c>
      <c r="N6841" s="11">
        <v>1032.43</v>
      </c>
      <c r="O6841" s="12">
        <v>0.49</v>
      </c>
      <c r="P6841" s="6" t="s">
        <v>83</v>
      </c>
    </row>
    <row r="6842" spans="2:16" ht="14.25" customHeight="1">
      <c r="B6842" s="6" t="s">
        <v>26</v>
      </c>
      <c r="C6842" s="6">
        <v>1185732</v>
      </c>
      <c r="D6842" s="7">
        <v>44205</v>
      </c>
      <c r="E6842" s="7" t="str">
        <f t="shared" si="212"/>
        <v>Jan</v>
      </c>
      <c r="F6842" s="7" t="str">
        <f t="shared" si="213"/>
        <v>2021</v>
      </c>
      <c r="G6842" s="6" t="s">
        <v>36</v>
      </c>
      <c r="H6842" s="6" t="s">
        <v>108</v>
      </c>
      <c r="I6842" s="6" t="s">
        <v>109</v>
      </c>
      <c r="J6842" s="8" t="s">
        <v>23</v>
      </c>
      <c r="K6842" s="9">
        <v>33</v>
      </c>
      <c r="L6842" s="10">
        <v>72</v>
      </c>
      <c r="M6842" s="11">
        <v>2376</v>
      </c>
      <c r="N6842" s="11">
        <v>1211.76</v>
      </c>
      <c r="O6842" s="12">
        <v>0.51</v>
      </c>
      <c r="P6842" s="6" t="s">
        <v>83</v>
      </c>
    </row>
    <row r="6843" spans="2:16" ht="14.25" customHeight="1">
      <c r="B6843" s="6" t="s">
        <v>26</v>
      </c>
      <c r="C6843" s="6">
        <v>1185732</v>
      </c>
      <c r="D6843" s="7">
        <v>44236</v>
      </c>
      <c r="E6843" s="7" t="str">
        <f t="shared" si="212"/>
        <v>Feb</v>
      </c>
      <c r="F6843" s="7" t="str">
        <f t="shared" si="213"/>
        <v>2021</v>
      </c>
      <c r="G6843" s="6" t="s">
        <v>36</v>
      </c>
      <c r="H6843" s="6" t="s">
        <v>108</v>
      </c>
      <c r="I6843" s="6" t="s">
        <v>109</v>
      </c>
      <c r="J6843" s="8" t="s">
        <v>17</v>
      </c>
      <c r="K6843" s="9">
        <v>34</v>
      </c>
      <c r="L6843" s="10">
        <v>152</v>
      </c>
      <c r="M6843" s="11">
        <v>5168</v>
      </c>
      <c r="N6843" s="11">
        <v>2325.6</v>
      </c>
      <c r="O6843" s="12">
        <v>0.44999999999999996</v>
      </c>
      <c r="P6843" s="6" t="s">
        <v>83</v>
      </c>
    </row>
    <row r="6844" spans="2:16" ht="14.25" customHeight="1">
      <c r="B6844" s="6" t="s">
        <v>26</v>
      </c>
      <c r="C6844" s="6">
        <v>1185732</v>
      </c>
      <c r="D6844" s="7">
        <v>44236</v>
      </c>
      <c r="E6844" s="7" t="str">
        <f t="shared" si="212"/>
        <v>Feb</v>
      </c>
      <c r="F6844" s="7" t="str">
        <f t="shared" si="213"/>
        <v>2021</v>
      </c>
      <c r="G6844" s="6" t="s">
        <v>36</v>
      </c>
      <c r="H6844" s="6" t="s">
        <v>108</v>
      </c>
      <c r="I6844" s="6" t="s">
        <v>109</v>
      </c>
      <c r="J6844" s="8" t="s">
        <v>19</v>
      </c>
      <c r="K6844" s="9">
        <v>34</v>
      </c>
      <c r="L6844" s="10">
        <v>51</v>
      </c>
      <c r="M6844" s="11">
        <v>1734</v>
      </c>
      <c r="N6844" s="11">
        <v>745.62</v>
      </c>
      <c r="O6844" s="12">
        <v>0.43</v>
      </c>
      <c r="P6844" s="6" t="s">
        <v>83</v>
      </c>
    </row>
    <row r="6845" spans="2:16" ht="14.25" customHeight="1">
      <c r="B6845" s="6" t="s">
        <v>26</v>
      </c>
      <c r="C6845" s="6">
        <v>1185732</v>
      </c>
      <c r="D6845" s="7">
        <v>44236</v>
      </c>
      <c r="E6845" s="7" t="str">
        <f t="shared" si="212"/>
        <v>Feb</v>
      </c>
      <c r="F6845" s="7" t="str">
        <f t="shared" si="213"/>
        <v>2021</v>
      </c>
      <c r="G6845" s="6" t="s">
        <v>36</v>
      </c>
      <c r="H6845" s="6" t="s">
        <v>108</v>
      </c>
      <c r="I6845" s="6" t="s">
        <v>109</v>
      </c>
      <c r="J6845" s="8" t="s">
        <v>20</v>
      </c>
      <c r="K6845" s="9">
        <v>24</v>
      </c>
      <c r="L6845" s="10">
        <v>68</v>
      </c>
      <c r="M6845" s="11">
        <v>1632</v>
      </c>
      <c r="N6845" s="11">
        <v>685.43999999999994</v>
      </c>
      <c r="O6845" s="12">
        <v>0.42</v>
      </c>
      <c r="P6845" s="6" t="s">
        <v>83</v>
      </c>
    </row>
    <row r="6846" spans="2:16" ht="14.25" customHeight="1">
      <c r="B6846" s="6" t="s">
        <v>26</v>
      </c>
      <c r="C6846" s="6">
        <v>1185732</v>
      </c>
      <c r="D6846" s="7">
        <v>44236</v>
      </c>
      <c r="E6846" s="7" t="str">
        <f t="shared" si="212"/>
        <v>Feb</v>
      </c>
      <c r="F6846" s="7" t="str">
        <f t="shared" si="213"/>
        <v>2021</v>
      </c>
      <c r="G6846" s="6" t="s">
        <v>36</v>
      </c>
      <c r="H6846" s="6" t="s">
        <v>110</v>
      </c>
      <c r="I6846" s="6" t="s">
        <v>111</v>
      </c>
      <c r="J6846" s="8" t="s">
        <v>21</v>
      </c>
      <c r="K6846" s="9">
        <v>29</v>
      </c>
      <c r="L6846" s="10">
        <v>30</v>
      </c>
      <c r="M6846" s="11">
        <v>870</v>
      </c>
      <c r="N6846" s="11">
        <v>391.49999999999994</v>
      </c>
      <c r="O6846" s="12">
        <v>0.44999999999999996</v>
      </c>
      <c r="P6846" s="6" t="s">
        <v>83</v>
      </c>
    </row>
    <row r="6847" spans="2:16" ht="14.25" customHeight="1">
      <c r="B6847" s="6" t="s">
        <v>26</v>
      </c>
      <c r="C6847" s="6">
        <v>1185732</v>
      </c>
      <c r="D6847" s="7">
        <v>44236</v>
      </c>
      <c r="E6847" s="7" t="str">
        <f t="shared" si="212"/>
        <v>Feb</v>
      </c>
      <c r="F6847" s="7" t="str">
        <f t="shared" si="213"/>
        <v>2021</v>
      </c>
      <c r="G6847" s="6" t="s">
        <v>36</v>
      </c>
      <c r="H6847" s="6" t="s">
        <v>110</v>
      </c>
      <c r="I6847" s="6" t="s">
        <v>111</v>
      </c>
      <c r="J6847" s="8" t="s">
        <v>22</v>
      </c>
      <c r="K6847" s="9">
        <v>42</v>
      </c>
      <c r="L6847" s="10">
        <v>51</v>
      </c>
      <c r="M6847" s="11">
        <v>2142</v>
      </c>
      <c r="N6847" s="11">
        <v>1049.58</v>
      </c>
      <c r="O6847" s="12">
        <v>0.49</v>
      </c>
      <c r="P6847" s="6" t="s">
        <v>83</v>
      </c>
    </row>
    <row r="6848" spans="2:16" ht="14.25" customHeight="1">
      <c r="B6848" s="6" t="s">
        <v>26</v>
      </c>
      <c r="C6848" s="6">
        <v>1185732</v>
      </c>
      <c r="D6848" s="7">
        <v>44236</v>
      </c>
      <c r="E6848" s="7" t="str">
        <f t="shared" si="212"/>
        <v>Feb</v>
      </c>
      <c r="F6848" s="7" t="str">
        <f t="shared" si="213"/>
        <v>2021</v>
      </c>
      <c r="G6848" s="6" t="s">
        <v>36</v>
      </c>
      <c r="H6848" s="6" t="s">
        <v>110</v>
      </c>
      <c r="I6848" s="6" t="s">
        <v>111</v>
      </c>
      <c r="J6848" s="8" t="s">
        <v>23</v>
      </c>
      <c r="K6848" s="9">
        <v>23</v>
      </c>
      <c r="L6848" s="10">
        <v>69</v>
      </c>
      <c r="M6848" s="11">
        <v>1587</v>
      </c>
      <c r="N6848" s="11">
        <v>809.37</v>
      </c>
      <c r="O6848" s="12">
        <v>0.51</v>
      </c>
      <c r="P6848" s="6" t="s">
        <v>83</v>
      </c>
    </row>
    <row r="6849" spans="2:16" ht="14.25" customHeight="1">
      <c r="B6849" s="6" t="s">
        <v>26</v>
      </c>
      <c r="C6849" s="6">
        <v>1185732</v>
      </c>
      <c r="D6849" s="7">
        <v>44263</v>
      </c>
      <c r="E6849" s="7" t="str">
        <f t="shared" si="212"/>
        <v>Mar</v>
      </c>
      <c r="F6849" s="7" t="str">
        <f t="shared" si="213"/>
        <v>2021</v>
      </c>
      <c r="G6849" s="6" t="s">
        <v>36</v>
      </c>
      <c r="H6849" s="6" t="s">
        <v>110</v>
      </c>
      <c r="I6849" s="6" t="s">
        <v>111</v>
      </c>
      <c r="J6849" s="8" t="s">
        <v>17</v>
      </c>
      <c r="K6849" s="9">
        <v>29</v>
      </c>
      <c r="L6849" s="10">
        <v>134</v>
      </c>
      <c r="M6849" s="11">
        <v>3886</v>
      </c>
      <c r="N6849" s="11">
        <v>1826.4199999999998</v>
      </c>
      <c r="O6849" s="12">
        <v>0.47</v>
      </c>
      <c r="P6849" s="6" t="s">
        <v>83</v>
      </c>
    </row>
    <row r="6850" spans="2:16" ht="14.25" customHeight="1">
      <c r="B6850" s="6" t="s">
        <v>26</v>
      </c>
      <c r="C6850" s="6">
        <v>1185732</v>
      </c>
      <c r="D6850" s="7">
        <v>44263</v>
      </c>
      <c r="E6850" s="7" t="str">
        <f t="shared" si="212"/>
        <v>Mar</v>
      </c>
      <c r="F6850" s="7" t="str">
        <f t="shared" si="213"/>
        <v>2021</v>
      </c>
      <c r="G6850" s="6" t="s">
        <v>36</v>
      </c>
      <c r="H6850" s="6" t="s">
        <v>110</v>
      </c>
      <c r="I6850" s="6" t="s">
        <v>111</v>
      </c>
      <c r="J6850" s="8" t="s">
        <v>19</v>
      </c>
      <c r="K6850" s="9">
        <v>27</v>
      </c>
      <c r="L6850" s="10">
        <v>58</v>
      </c>
      <c r="M6850" s="11">
        <v>1566</v>
      </c>
      <c r="N6850" s="11">
        <v>657.72</v>
      </c>
      <c r="O6850" s="12">
        <v>0.42</v>
      </c>
      <c r="P6850" s="6" t="s">
        <v>83</v>
      </c>
    </row>
    <row r="6851" spans="2:16" ht="14.25" customHeight="1">
      <c r="B6851" s="6" t="s">
        <v>26</v>
      </c>
      <c r="C6851" s="6">
        <v>1185732</v>
      </c>
      <c r="D6851" s="7">
        <v>44263</v>
      </c>
      <c r="E6851" s="7" t="str">
        <f t="shared" si="212"/>
        <v>Mar</v>
      </c>
      <c r="F6851" s="7" t="str">
        <f t="shared" si="213"/>
        <v>2021</v>
      </c>
      <c r="G6851" s="6" t="s">
        <v>36</v>
      </c>
      <c r="H6851" s="6" t="s">
        <v>110</v>
      </c>
      <c r="I6851" s="6" t="s">
        <v>111</v>
      </c>
      <c r="J6851" s="8" t="s">
        <v>20</v>
      </c>
      <c r="K6851" s="9">
        <v>19</v>
      </c>
      <c r="L6851" s="10">
        <v>56</v>
      </c>
      <c r="M6851" s="11">
        <v>1064</v>
      </c>
      <c r="N6851" s="11">
        <v>446.88</v>
      </c>
      <c r="O6851" s="12">
        <v>0.42</v>
      </c>
      <c r="P6851" s="6" t="s">
        <v>83</v>
      </c>
    </row>
    <row r="6852" spans="2:16" ht="14.25" customHeight="1">
      <c r="B6852" s="6" t="s">
        <v>26</v>
      </c>
      <c r="C6852" s="6">
        <v>1185732</v>
      </c>
      <c r="D6852" s="7">
        <v>44263</v>
      </c>
      <c r="E6852" s="7" t="str">
        <f t="shared" si="212"/>
        <v>Mar</v>
      </c>
      <c r="F6852" s="7" t="str">
        <f t="shared" si="213"/>
        <v>2021</v>
      </c>
      <c r="G6852" s="6" t="s">
        <v>36</v>
      </c>
      <c r="H6852" s="6" t="s">
        <v>110</v>
      </c>
      <c r="I6852" s="6" t="s">
        <v>111</v>
      </c>
      <c r="J6852" s="8" t="s">
        <v>21</v>
      </c>
      <c r="K6852" s="9">
        <v>25</v>
      </c>
      <c r="L6852" s="10">
        <v>22</v>
      </c>
      <c r="M6852" s="11">
        <v>550</v>
      </c>
      <c r="N6852" s="11">
        <v>231</v>
      </c>
      <c r="O6852" s="12">
        <v>0.42</v>
      </c>
      <c r="P6852" s="6" t="s">
        <v>83</v>
      </c>
    </row>
    <row r="6853" spans="2:16" ht="14.25" customHeight="1">
      <c r="B6853" s="6" t="s">
        <v>26</v>
      </c>
      <c r="C6853" s="6">
        <v>1185732</v>
      </c>
      <c r="D6853" s="7">
        <v>44263</v>
      </c>
      <c r="E6853" s="7" t="str">
        <f t="shared" si="212"/>
        <v>Mar</v>
      </c>
      <c r="F6853" s="7" t="str">
        <f t="shared" si="213"/>
        <v>2021</v>
      </c>
      <c r="G6853" s="6" t="s">
        <v>36</v>
      </c>
      <c r="H6853" s="6" t="s">
        <v>110</v>
      </c>
      <c r="I6853" s="6" t="s">
        <v>111</v>
      </c>
      <c r="J6853" s="8" t="s">
        <v>22</v>
      </c>
      <c r="K6853" s="9">
        <v>36</v>
      </c>
      <c r="L6853" s="10">
        <v>36</v>
      </c>
      <c r="M6853" s="11">
        <v>1296</v>
      </c>
      <c r="N6853" s="11">
        <v>648</v>
      </c>
      <c r="O6853" s="12">
        <v>0.5</v>
      </c>
      <c r="P6853" s="6" t="s">
        <v>83</v>
      </c>
    </row>
    <row r="6854" spans="2:16" ht="14.25" customHeight="1">
      <c r="B6854" s="6" t="s">
        <v>26</v>
      </c>
      <c r="C6854" s="6">
        <v>1185732</v>
      </c>
      <c r="D6854" s="7">
        <v>44263</v>
      </c>
      <c r="E6854" s="7" t="str">
        <f t="shared" si="212"/>
        <v>Mar</v>
      </c>
      <c r="F6854" s="7" t="str">
        <f t="shared" si="213"/>
        <v>2021</v>
      </c>
      <c r="G6854" s="6" t="s">
        <v>36</v>
      </c>
      <c r="H6854" s="6" t="s">
        <v>110</v>
      </c>
      <c r="I6854" s="6" t="s">
        <v>111</v>
      </c>
      <c r="J6854" s="8" t="s">
        <v>23</v>
      </c>
      <c r="K6854" s="9">
        <v>28</v>
      </c>
      <c r="L6854" s="10">
        <v>63</v>
      </c>
      <c r="M6854" s="11">
        <v>1764</v>
      </c>
      <c r="N6854" s="11">
        <v>917.28000000000009</v>
      </c>
      <c r="O6854" s="12">
        <v>0.52</v>
      </c>
      <c r="P6854" s="6" t="s">
        <v>83</v>
      </c>
    </row>
    <row r="6855" spans="2:16" ht="14.25" customHeight="1">
      <c r="B6855" s="6" t="s">
        <v>26</v>
      </c>
      <c r="C6855" s="6">
        <v>1185732</v>
      </c>
      <c r="D6855" s="7">
        <v>44295</v>
      </c>
      <c r="E6855" s="7" t="str">
        <f t="shared" ref="E6855:E6918" si="214">TEXT(D6855,"mmm")</f>
        <v>Apr</v>
      </c>
      <c r="F6855" s="7" t="str">
        <f t="shared" ref="F6855:F6918" si="215">TEXT(D6855,"yyyy")</f>
        <v>2021</v>
      </c>
      <c r="G6855" s="6" t="s">
        <v>36</v>
      </c>
      <c r="H6855" s="6" t="s">
        <v>110</v>
      </c>
      <c r="I6855" s="6" t="s">
        <v>111</v>
      </c>
      <c r="J6855" s="8" t="s">
        <v>17</v>
      </c>
      <c r="K6855" s="9">
        <v>28</v>
      </c>
      <c r="L6855" s="10">
        <v>113</v>
      </c>
      <c r="M6855" s="11">
        <v>3164</v>
      </c>
      <c r="N6855" s="11">
        <v>1550.36</v>
      </c>
      <c r="O6855" s="12">
        <v>0.49</v>
      </c>
      <c r="P6855" s="6" t="s">
        <v>83</v>
      </c>
    </row>
    <row r="6856" spans="2:16" ht="14.25" customHeight="1">
      <c r="B6856" s="6" t="s">
        <v>26</v>
      </c>
      <c r="C6856" s="6">
        <v>1185732</v>
      </c>
      <c r="D6856" s="7">
        <v>44295</v>
      </c>
      <c r="E6856" s="7" t="str">
        <f t="shared" si="214"/>
        <v>Apr</v>
      </c>
      <c r="F6856" s="7" t="str">
        <f t="shared" si="215"/>
        <v>2021</v>
      </c>
      <c r="G6856" s="6" t="s">
        <v>36</v>
      </c>
      <c r="H6856" s="6" t="s">
        <v>110</v>
      </c>
      <c r="I6856" s="6" t="s">
        <v>111</v>
      </c>
      <c r="J6856" s="8" t="s">
        <v>19</v>
      </c>
      <c r="K6856" s="9">
        <v>28</v>
      </c>
      <c r="L6856" s="10">
        <v>44</v>
      </c>
      <c r="M6856" s="11">
        <v>1232</v>
      </c>
      <c r="N6856" s="11">
        <v>529.76</v>
      </c>
      <c r="O6856" s="12">
        <v>0.43</v>
      </c>
      <c r="P6856" s="6" t="s">
        <v>83</v>
      </c>
    </row>
    <row r="6857" spans="2:16" ht="14.25" customHeight="1">
      <c r="B6857" s="6" t="s">
        <v>26</v>
      </c>
      <c r="C6857" s="6">
        <v>1185732</v>
      </c>
      <c r="D6857" s="7">
        <v>44295</v>
      </c>
      <c r="E6857" s="7" t="str">
        <f t="shared" si="214"/>
        <v>Apr</v>
      </c>
      <c r="F6857" s="7" t="str">
        <f t="shared" si="215"/>
        <v>2021</v>
      </c>
      <c r="G6857" s="6" t="s">
        <v>36</v>
      </c>
      <c r="H6857" s="6" t="s">
        <v>110</v>
      </c>
      <c r="I6857" s="6" t="s">
        <v>111</v>
      </c>
      <c r="J6857" s="8" t="s">
        <v>20</v>
      </c>
      <c r="K6857" s="9">
        <v>19</v>
      </c>
      <c r="L6857" s="10">
        <v>41</v>
      </c>
      <c r="M6857" s="11">
        <v>779</v>
      </c>
      <c r="N6857" s="11">
        <v>327.18</v>
      </c>
      <c r="O6857" s="12">
        <v>0.42</v>
      </c>
      <c r="P6857" s="6" t="s">
        <v>83</v>
      </c>
    </row>
    <row r="6858" spans="2:16" ht="14.25" customHeight="1">
      <c r="B6858" s="6" t="s">
        <v>26</v>
      </c>
      <c r="C6858" s="6">
        <v>1185732</v>
      </c>
      <c r="D6858" s="7">
        <v>44295</v>
      </c>
      <c r="E6858" s="7" t="str">
        <f t="shared" si="214"/>
        <v>Apr</v>
      </c>
      <c r="F6858" s="7" t="str">
        <f t="shared" si="215"/>
        <v>2021</v>
      </c>
      <c r="G6858" s="6" t="s">
        <v>36</v>
      </c>
      <c r="H6858" s="6" t="s">
        <v>110</v>
      </c>
      <c r="I6858" s="6" t="s">
        <v>111</v>
      </c>
      <c r="J6858" s="8" t="s">
        <v>21</v>
      </c>
      <c r="K6858" s="9">
        <v>24</v>
      </c>
      <c r="L6858" s="10">
        <v>22</v>
      </c>
      <c r="M6858" s="11">
        <v>528</v>
      </c>
      <c r="N6858" s="11">
        <v>227.04</v>
      </c>
      <c r="O6858" s="12">
        <v>0.43</v>
      </c>
      <c r="P6858" s="6" t="s">
        <v>83</v>
      </c>
    </row>
    <row r="6859" spans="2:16" ht="14.25" customHeight="1">
      <c r="B6859" s="6" t="s">
        <v>26</v>
      </c>
      <c r="C6859" s="6">
        <v>1185732</v>
      </c>
      <c r="D6859" s="7">
        <v>44295</v>
      </c>
      <c r="E6859" s="7" t="str">
        <f t="shared" si="214"/>
        <v>Apr</v>
      </c>
      <c r="F6859" s="7" t="str">
        <f t="shared" si="215"/>
        <v>2021</v>
      </c>
      <c r="G6859" s="6" t="s">
        <v>36</v>
      </c>
      <c r="H6859" s="6" t="s">
        <v>110</v>
      </c>
      <c r="I6859" s="6" t="s">
        <v>111</v>
      </c>
      <c r="J6859" s="8" t="s">
        <v>22</v>
      </c>
      <c r="K6859" s="9">
        <v>58</v>
      </c>
      <c r="L6859" s="10">
        <v>30</v>
      </c>
      <c r="M6859" s="11">
        <v>1740</v>
      </c>
      <c r="N6859" s="11">
        <v>835.19999999999993</v>
      </c>
      <c r="O6859" s="12">
        <v>0.48</v>
      </c>
      <c r="P6859" s="6" t="s">
        <v>83</v>
      </c>
    </row>
    <row r="6860" spans="2:16" ht="14.25" customHeight="1">
      <c r="B6860" s="6" t="s">
        <v>26</v>
      </c>
      <c r="C6860" s="6">
        <v>1185732</v>
      </c>
      <c r="D6860" s="7">
        <v>44295</v>
      </c>
      <c r="E6860" s="7" t="str">
        <f t="shared" si="214"/>
        <v>Apr</v>
      </c>
      <c r="F6860" s="7" t="str">
        <f t="shared" si="215"/>
        <v>2021</v>
      </c>
      <c r="G6860" s="6" t="s">
        <v>36</v>
      </c>
      <c r="H6860" s="6" t="s">
        <v>110</v>
      </c>
      <c r="I6860" s="6" t="s">
        <v>111</v>
      </c>
      <c r="J6860" s="8" t="s">
        <v>23</v>
      </c>
      <c r="K6860" s="9">
        <v>49</v>
      </c>
      <c r="L6860" s="10">
        <v>68</v>
      </c>
      <c r="M6860" s="11">
        <v>3332</v>
      </c>
      <c r="N6860" s="11">
        <v>1765.96</v>
      </c>
      <c r="O6860" s="12">
        <v>0.53</v>
      </c>
      <c r="P6860" s="6" t="s">
        <v>83</v>
      </c>
    </row>
    <row r="6861" spans="2:16" ht="14.25" customHeight="1">
      <c r="B6861" s="6" t="s">
        <v>26</v>
      </c>
      <c r="C6861" s="6">
        <v>1185732</v>
      </c>
      <c r="D6861" s="7">
        <v>44326</v>
      </c>
      <c r="E6861" s="7" t="str">
        <f t="shared" si="214"/>
        <v>May</v>
      </c>
      <c r="F6861" s="7" t="str">
        <f t="shared" si="215"/>
        <v>2021</v>
      </c>
      <c r="G6861" s="6" t="s">
        <v>36</v>
      </c>
      <c r="H6861" s="6" t="s">
        <v>110</v>
      </c>
      <c r="I6861" s="6" t="s">
        <v>111</v>
      </c>
      <c r="J6861" s="8" t="s">
        <v>17</v>
      </c>
      <c r="K6861" s="9">
        <v>55</v>
      </c>
      <c r="L6861" s="10">
        <v>129</v>
      </c>
      <c r="M6861" s="11">
        <v>7095</v>
      </c>
      <c r="N6861" s="11">
        <v>3405.6</v>
      </c>
      <c r="O6861" s="12">
        <v>0.48</v>
      </c>
      <c r="P6861" s="6" t="s">
        <v>83</v>
      </c>
    </row>
    <row r="6862" spans="2:16" ht="14.25" customHeight="1">
      <c r="B6862" s="6" t="s">
        <v>26</v>
      </c>
      <c r="C6862" s="6">
        <v>1185732</v>
      </c>
      <c r="D6862" s="7">
        <v>44326</v>
      </c>
      <c r="E6862" s="7" t="str">
        <f t="shared" si="214"/>
        <v>May</v>
      </c>
      <c r="F6862" s="7" t="str">
        <f t="shared" si="215"/>
        <v>2021</v>
      </c>
      <c r="G6862" s="6" t="s">
        <v>36</v>
      </c>
      <c r="H6862" s="6" t="s">
        <v>110</v>
      </c>
      <c r="I6862" s="6" t="s">
        <v>111</v>
      </c>
      <c r="J6862" s="8" t="s">
        <v>19</v>
      </c>
      <c r="K6862" s="9">
        <v>41</v>
      </c>
      <c r="L6862" s="10">
        <v>54</v>
      </c>
      <c r="M6862" s="11">
        <v>2214</v>
      </c>
      <c r="N6862" s="11">
        <v>974.16</v>
      </c>
      <c r="O6862" s="12">
        <v>0.44</v>
      </c>
      <c r="P6862" s="6" t="s">
        <v>83</v>
      </c>
    </row>
    <row r="6863" spans="2:16" ht="14.25" customHeight="1">
      <c r="B6863" s="6" t="s">
        <v>26</v>
      </c>
      <c r="C6863" s="6">
        <v>1185732</v>
      </c>
      <c r="D6863" s="7">
        <v>44326</v>
      </c>
      <c r="E6863" s="7" t="str">
        <f t="shared" si="214"/>
        <v>May</v>
      </c>
      <c r="F6863" s="7" t="str">
        <f t="shared" si="215"/>
        <v>2021</v>
      </c>
      <c r="G6863" s="6" t="s">
        <v>36</v>
      </c>
      <c r="H6863" s="6" t="s">
        <v>110</v>
      </c>
      <c r="I6863" s="6" t="s">
        <v>111</v>
      </c>
      <c r="J6863" s="8" t="s">
        <v>20</v>
      </c>
      <c r="K6863" s="9">
        <v>37</v>
      </c>
      <c r="L6863" s="10">
        <v>51</v>
      </c>
      <c r="M6863" s="11">
        <v>1887</v>
      </c>
      <c r="N6863" s="11">
        <v>811.41</v>
      </c>
      <c r="O6863" s="12">
        <v>0.43</v>
      </c>
      <c r="P6863" s="6" t="s">
        <v>83</v>
      </c>
    </row>
    <row r="6864" spans="2:16" ht="14.25" customHeight="1">
      <c r="B6864" s="6" t="s">
        <v>26</v>
      </c>
      <c r="C6864" s="6">
        <v>1185732</v>
      </c>
      <c r="D6864" s="7">
        <v>44326</v>
      </c>
      <c r="E6864" s="7" t="str">
        <f t="shared" si="214"/>
        <v>May</v>
      </c>
      <c r="F6864" s="7" t="str">
        <f t="shared" si="215"/>
        <v>2021</v>
      </c>
      <c r="G6864" s="6" t="s">
        <v>36</v>
      </c>
      <c r="H6864" s="6" t="s">
        <v>110</v>
      </c>
      <c r="I6864" s="6" t="s">
        <v>111</v>
      </c>
      <c r="J6864" s="8" t="s">
        <v>21</v>
      </c>
      <c r="K6864" s="9">
        <v>36</v>
      </c>
      <c r="L6864" s="10">
        <v>26</v>
      </c>
      <c r="M6864" s="11">
        <v>936</v>
      </c>
      <c r="N6864" s="11">
        <v>411.84</v>
      </c>
      <c r="O6864" s="12">
        <v>0.44</v>
      </c>
      <c r="P6864" s="6" t="s">
        <v>83</v>
      </c>
    </row>
    <row r="6865" spans="2:16" ht="14.25" customHeight="1">
      <c r="B6865" s="6" t="s">
        <v>26</v>
      </c>
      <c r="C6865" s="6">
        <v>1185732</v>
      </c>
      <c r="D6865" s="7">
        <v>44326</v>
      </c>
      <c r="E6865" s="7" t="str">
        <f t="shared" si="214"/>
        <v>May</v>
      </c>
      <c r="F6865" s="7" t="str">
        <f t="shared" si="215"/>
        <v>2021</v>
      </c>
      <c r="G6865" s="6" t="s">
        <v>36</v>
      </c>
      <c r="H6865" s="6" t="s">
        <v>110</v>
      </c>
      <c r="I6865" s="6" t="s">
        <v>111</v>
      </c>
      <c r="J6865" s="8" t="s">
        <v>22</v>
      </c>
      <c r="K6865" s="9">
        <v>46</v>
      </c>
      <c r="L6865" s="10">
        <v>31</v>
      </c>
      <c r="M6865" s="11">
        <v>1426</v>
      </c>
      <c r="N6865" s="11">
        <v>684.48</v>
      </c>
      <c r="O6865" s="12">
        <v>0.48</v>
      </c>
      <c r="P6865" s="6" t="s">
        <v>83</v>
      </c>
    </row>
    <row r="6866" spans="2:16" ht="14.25" customHeight="1">
      <c r="B6866" s="6" t="s">
        <v>26</v>
      </c>
      <c r="C6866" s="6">
        <v>1185732</v>
      </c>
      <c r="D6866" s="7">
        <v>44326</v>
      </c>
      <c r="E6866" s="7" t="str">
        <f t="shared" si="214"/>
        <v>May</v>
      </c>
      <c r="F6866" s="7" t="str">
        <f t="shared" si="215"/>
        <v>2021</v>
      </c>
      <c r="G6866" s="6" t="s">
        <v>36</v>
      </c>
      <c r="H6866" s="6" t="s">
        <v>110</v>
      </c>
      <c r="I6866" s="6" t="s">
        <v>111</v>
      </c>
      <c r="J6866" s="8" t="s">
        <v>23</v>
      </c>
      <c r="K6866" s="9">
        <v>52</v>
      </c>
      <c r="L6866" s="10">
        <v>75</v>
      </c>
      <c r="M6866" s="11">
        <v>3900</v>
      </c>
      <c r="N6866" s="11">
        <v>1989</v>
      </c>
      <c r="O6866" s="12">
        <v>0.51</v>
      </c>
      <c r="P6866" s="6" t="s">
        <v>83</v>
      </c>
    </row>
    <row r="6867" spans="2:16" ht="14.25" customHeight="1">
      <c r="B6867" s="6" t="s">
        <v>26</v>
      </c>
      <c r="C6867" s="6">
        <v>1185732</v>
      </c>
      <c r="D6867" s="7">
        <v>44356</v>
      </c>
      <c r="E6867" s="7" t="str">
        <f t="shared" si="214"/>
        <v>Jun</v>
      </c>
      <c r="F6867" s="7" t="str">
        <f t="shared" si="215"/>
        <v>2021</v>
      </c>
      <c r="G6867" s="6" t="s">
        <v>36</v>
      </c>
      <c r="H6867" s="6" t="s">
        <v>110</v>
      </c>
      <c r="I6867" s="6" t="s">
        <v>111</v>
      </c>
      <c r="J6867" s="8" t="s">
        <v>17</v>
      </c>
      <c r="K6867" s="9">
        <v>36</v>
      </c>
      <c r="L6867" s="10">
        <v>125</v>
      </c>
      <c r="M6867" s="11">
        <v>4500</v>
      </c>
      <c r="N6867" s="11">
        <v>2024.9999999999998</v>
      </c>
      <c r="O6867" s="12">
        <v>0.44999999999999996</v>
      </c>
      <c r="P6867" s="6" t="s">
        <v>83</v>
      </c>
    </row>
    <row r="6868" spans="2:16" ht="14.25" customHeight="1">
      <c r="B6868" s="6" t="s">
        <v>26</v>
      </c>
      <c r="C6868" s="6">
        <v>1185732</v>
      </c>
      <c r="D6868" s="7">
        <v>44356</v>
      </c>
      <c r="E6868" s="7" t="str">
        <f t="shared" si="214"/>
        <v>Jun</v>
      </c>
      <c r="F6868" s="7" t="str">
        <f t="shared" si="215"/>
        <v>2021</v>
      </c>
      <c r="G6868" s="6" t="s">
        <v>36</v>
      </c>
      <c r="H6868" s="6" t="s">
        <v>110</v>
      </c>
      <c r="I6868" s="6" t="s">
        <v>111</v>
      </c>
      <c r="J6868" s="8" t="s">
        <v>19</v>
      </c>
      <c r="K6868" s="9">
        <v>32</v>
      </c>
      <c r="L6868" s="10">
        <v>65</v>
      </c>
      <c r="M6868" s="11">
        <v>2080</v>
      </c>
      <c r="N6868" s="11">
        <v>894.4</v>
      </c>
      <c r="O6868" s="12">
        <v>0.43</v>
      </c>
      <c r="P6868" s="6" t="s">
        <v>83</v>
      </c>
    </row>
    <row r="6869" spans="2:16" ht="14.25" customHeight="1">
      <c r="B6869" s="6" t="s">
        <v>26</v>
      </c>
      <c r="C6869" s="6">
        <v>1185732</v>
      </c>
      <c r="D6869" s="7">
        <v>44356</v>
      </c>
      <c r="E6869" s="7" t="str">
        <f t="shared" si="214"/>
        <v>Jun</v>
      </c>
      <c r="F6869" s="7" t="str">
        <f t="shared" si="215"/>
        <v>2021</v>
      </c>
      <c r="G6869" s="6" t="s">
        <v>36</v>
      </c>
      <c r="H6869" s="6" t="s">
        <v>110</v>
      </c>
      <c r="I6869" s="6" t="s">
        <v>111</v>
      </c>
      <c r="J6869" s="8" t="s">
        <v>20</v>
      </c>
      <c r="K6869" s="9">
        <v>27</v>
      </c>
      <c r="L6869" s="10">
        <v>60</v>
      </c>
      <c r="M6869" s="11">
        <v>1620</v>
      </c>
      <c r="N6869" s="11">
        <v>648</v>
      </c>
      <c r="O6869" s="12">
        <v>0.4</v>
      </c>
      <c r="P6869" s="6" t="s">
        <v>83</v>
      </c>
    </row>
    <row r="6870" spans="2:16" ht="14.25" customHeight="1">
      <c r="B6870" s="6" t="s">
        <v>26</v>
      </c>
      <c r="C6870" s="6">
        <v>1185732</v>
      </c>
      <c r="D6870" s="7">
        <v>44356</v>
      </c>
      <c r="E6870" s="7" t="str">
        <f t="shared" si="214"/>
        <v>Jun</v>
      </c>
      <c r="F6870" s="7" t="str">
        <f t="shared" si="215"/>
        <v>2021</v>
      </c>
      <c r="G6870" s="6" t="s">
        <v>36</v>
      </c>
      <c r="H6870" s="6" t="s">
        <v>110</v>
      </c>
      <c r="I6870" s="6" t="s">
        <v>111</v>
      </c>
      <c r="J6870" s="8" t="s">
        <v>21</v>
      </c>
      <c r="K6870" s="9">
        <v>29</v>
      </c>
      <c r="L6870" s="10">
        <v>51</v>
      </c>
      <c r="M6870" s="11">
        <v>1479</v>
      </c>
      <c r="N6870" s="11">
        <v>621.17999999999995</v>
      </c>
      <c r="O6870" s="12">
        <v>0.42</v>
      </c>
      <c r="P6870" s="6" t="s">
        <v>83</v>
      </c>
    </row>
    <row r="6871" spans="2:16" ht="14.25" customHeight="1">
      <c r="B6871" s="6" t="s">
        <v>26</v>
      </c>
      <c r="C6871" s="6">
        <v>1185732</v>
      </c>
      <c r="D6871" s="7">
        <v>44356</v>
      </c>
      <c r="E6871" s="7" t="str">
        <f t="shared" si="214"/>
        <v>Jun</v>
      </c>
      <c r="F6871" s="7" t="str">
        <f t="shared" si="215"/>
        <v>2021</v>
      </c>
      <c r="G6871" s="6" t="s">
        <v>36</v>
      </c>
      <c r="H6871" s="6" t="s">
        <v>110</v>
      </c>
      <c r="I6871" s="6" t="s">
        <v>111</v>
      </c>
      <c r="J6871" s="8" t="s">
        <v>22</v>
      </c>
      <c r="K6871" s="9">
        <v>38</v>
      </c>
      <c r="L6871" s="10">
        <v>47</v>
      </c>
      <c r="M6871" s="11">
        <v>1786</v>
      </c>
      <c r="N6871" s="11">
        <v>821.56</v>
      </c>
      <c r="O6871" s="12">
        <v>0.45999999999999996</v>
      </c>
      <c r="P6871" s="6" t="s">
        <v>83</v>
      </c>
    </row>
    <row r="6872" spans="2:16" ht="14.25" customHeight="1">
      <c r="B6872" s="6" t="s">
        <v>26</v>
      </c>
      <c r="C6872" s="6">
        <v>1185732</v>
      </c>
      <c r="D6872" s="7">
        <v>44356</v>
      </c>
      <c r="E6872" s="7" t="str">
        <f t="shared" si="214"/>
        <v>Jun</v>
      </c>
      <c r="F6872" s="7" t="str">
        <f t="shared" si="215"/>
        <v>2021</v>
      </c>
      <c r="G6872" s="6" t="s">
        <v>36</v>
      </c>
      <c r="H6872" s="6" t="s">
        <v>110</v>
      </c>
      <c r="I6872" s="6" t="s">
        <v>111</v>
      </c>
      <c r="J6872" s="8" t="s">
        <v>23</v>
      </c>
      <c r="K6872" s="9">
        <v>51</v>
      </c>
      <c r="L6872" s="10">
        <v>91</v>
      </c>
      <c r="M6872" s="11">
        <v>4641</v>
      </c>
      <c r="N6872" s="11">
        <v>2506.1400000000003</v>
      </c>
      <c r="O6872" s="12">
        <v>0.54</v>
      </c>
      <c r="P6872" s="6" t="s">
        <v>83</v>
      </c>
    </row>
    <row r="6873" spans="2:16" ht="14.25" customHeight="1">
      <c r="B6873" s="6" t="s">
        <v>26</v>
      </c>
      <c r="C6873" s="6">
        <v>1185732</v>
      </c>
      <c r="D6873" s="7">
        <v>44385</v>
      </c>
      <c r="E6873" s="7" t="str">
        <f t="shared" si="214"/>
        <v>Jul</v>
      </c>
      <c r="F6873" s="7" t="str">
        <f t="shared" si="215"/>
        <v>2021</v>
      </c>
      <c r="G6873" s="6" t="s">
        <v>36</v>
      </c>
      <c r="H6873" s="6" t="s">
        <v>110</v>
      </c>
      <c r="I6873" s="6" t="s">
        <v>111</v>
      </c>
      <c r="J6873" s="8" t="s">
        <v>17</v>
      </c>
      <c r="K6873" s="9">
        <v>48</v>
      </c>
      <c r="L6873" s="10">
        <v>160</v>
      </c>
      <c r="M6873" s="11">
        <v>7680</v>
      </c>
      <c r="N6873" s="11">
        <v>3763.2</v>
      </c>
      <c r="O6873" s="12">
        <v>0.49</v>
      </c>
      <c r="P6873" s="6" t="s">
        <v>83</v>
      </c>
    </row>
    <row r="6874" spans="2:16" ht="14.25" customHeight="1">
      <c r="B6874" s="6" t="s">
        <v>26</v>
      </c>
      <c r="C6874" s="6">
        <v>1185732</v>
      </c>
      <c r="D6874" s="7">
        <v>44385</v>
      </c>
      <c r="E6874" s="7" t="str">
        <f t="shared" si="214"/>
        <v>Jul</v>
      </c>
      <c r="F6874" s="7" t="str">
        <f t="shared" si="215"/>
        <v>2021</v>
      </c>
      <c r="G6874" s="6" t="s">
        <v>36</v>
      </c>
      <c r="H6874" s="6" t="s">
        <v>110</v>
      </c>
      <c r="I6874" s="6" t="s">
        <v>111</v>
      </c>
      <c r="J6874" s="8" t="s">
        <v>19</v>
      </c>
      <c r="K6874" s="9">
        <v>44</v>
      </c>
      <c r="L6874" s="10">
        <v>84</v>
      </c>
      <c r="M6874" s="11">
        <v>3696</v>
      </c>
      <c r="N6874" s="11">
        <v>1589.28</v>
      </c>
      <c r="O6874" s="12">
        <v>0.43</v>
      </c>
      <c r="P6874" s="6" t="s">
        <v>83</v>
      </c>
    </row>
    <row r="6875" spans="2:16" ht="14.25" customHeight="1">
      <c r="B6875" s="6" t="s">
        <v>26</v>
      </c>
      <c r="C6875" s="6">
        <v>1185732</v>
      </c>
      <c r="D6875" s="7">
        <v>44385</v>
      </c>
      <c r="E6875" s="7" t="str">
        <f t="shared" si="214"/>
        <v>Jul</v>
      </c>
      <c r="F6875" s="7" t="str">
        <f t="shared" si="215"/>
        <v>2021</v>
      </c>
      <c r="G6875" s="6" t="s">
        <v>36</v>
      </c>
      <c r="H6875" s="6" t="s">
        <v>110</v>
      </c>
      <c r="I6875" s="6" t="s">
        <v>111</v>
      </c>
      <c r="J6875" s="8" t="s">
        <v>20</v>
      </c>
      <c r="K6875" s="9">
        <v>37</v>
      </c>
      <c r="L6875" s="10">
        <v>59</v>
      </c>
      <c r="M6875" s="11">
        <v>2183</v>
      </c>
      <c r="N6875" s="11">
        <v>873.2</v>
      </c>
      <c r="O6875" s="12">
        <v>0.4</v>
      </c>
      <c r="P6875" s="6" t="s">
        <v>83</v>
      </c>
    </row>
    <row r="6876" spans="2:16" ht="14.25" customHeight="1">
      <c r="B6876" s="6" t="s">
        <v>26</v>
      </c>
      <c r="C6876" s="6">
        <v>1185732</v>
      </c>
      <c r="D6876" s="7">
        <v>44385</v>
      </c>
      <c r="E6876" s="7" t="str">
        <f t="shared" si="214"/>
        <v>Jul</v>
      </c>
      <c r="F6876" s="7" t="str">
        <f t="shared" si="215"/>
        <v>2021</v>
      </c>
      <c r="G6876" s="6" t="s">
        <v>36</v>
      </c>
      <c r="H6876" s="6" t="s">
        <v>110</v>
      </c>
      <c r="I6876" s="6" t="s">
        <v>111</v>
      </c>
      <c r="J6876" s="8" t="s">
        <v>21</v>
      </c>
      <c r="K6876" s="9">
        <v>38</v>
      </c>
      <c r="L6876" s="10">
        <v>53</v>
      </c>
      <c r="M6876" s="11">
        <v>2014</v>
      </c>
      <c r="N6876" s="11">
        <v>866.02</v>
      </c>
      <c r="O6876" s="12">
        <v>0.43</v>
      </c>
      <c r="P6876" s="6" t="s">
        <v>83</v>
      </c>
    </row>
    <row r="6877" spans="2:16" ht="14.25" customHeight="1">
      <c r="B6877" s="6" t="s">
        <v>26</v>
      </c>
      <c r="C6877" s="6">
        <v>1185732</v>
      </c>
      <c r="D6877" s="7">
        <v>44385</v>
      </c>
      <c r="E6877" s="7" t="str">
        <f t="shared" si="214"/>
        <v>Jul</v>
      </c>
      <c r="F6877" s="7" t="str">
        <f t="shared" si="215"/>
        <v>2021</v>
      </c>
      <c r="G6877" s="6" t="s">
        <v>36</v>
      </c>
      <c r="H6877" s="6" t="s">
        <v>110</v>
      </c>
      <c r="I6877" s="6" t="s">
        <v>111</v>
      </c>
      <c r="J6877" s="8" t="s">
        <v>22</v>
      </c>
      <c r="K6877" s="9">
        <v>49</v>
      </c>
      <c r="L6877" s="10">
        <v>60</v>
      </c>
      <c r="M6877" s="11">
        <v>2940</v>
      </c>
      <c r="N6877" s="11">
        <v>1352.3999999999999</v>
      </c>
      <c r="O6877" s="12">
        <v>0.45999999999999996</v>
      </c>
      <c r="P6877" s="6" t="s">
        <v>83</v>
      </c>
    </row>
    <row r="6878" spans="2:16" ht="14.25" customHeight="1">
      <c r="B6878" s="6" t="s">
        <v>26</v>
      </c>
      <c r="C6878" s="6">
        <v>1185732</v>
      </c>
      <c r="D6878" s="7">
        <v>44385</v>
      </c>
      <c r="E6878" s="7" t="str">
        <f t="shared" si="214"/>
        <v>Jul</v>
      </c>
      <c r="F6878" s="7" t="str">
        <f t="shared" si="215"/>
        <v>2021</v>
      </c>
      <c r="G6878" s="6" t="s">
        <v>36</v>
      </c>
      <c r="H6878" s="6" t="s">
        <v>110</v>
      </c>
      <c r="I6878" s="6" t="s">
        <v>111</v>
      </c>
      <c r="J6878" s="8" t="s">
        <v>23</v>
      </c>
      <c r="K6878" s="9">
        <v>54</v>
      </c>
      <c r="L6878" s="10">
        <v>98</v>
      </c>
      <c r="M6878" s="11">
        <v>5292</v>
      </c>
      <c r="N6878" s="11">
        <v>2857.6800000000003</v>
      </c>
      <c r="O6878" s="12">
        <v>0.54</v>
      </c>
      <c r="P6878" s="6" t="s">
        <v>83</v>
      </c>
    </row>
    <row r="6879" spans="2:16" ht="14.25" customHeight="1">
      <c r="B6879" s="6" t="s">
        <v>26</v>
      </c>
      <c r="C6879" s="6">
        <v>1185732</v>
      </c>
      <c r="D6879" s="7">
        <v>44417</v>
      </c>
      <c r="E6879" s="7" t="str">
        <f t="shared" si="214"/>
        <v>Aug</v>
      </c>
      <c r="F6879" s="7" t="str">
        <f t="shared" si="215"/>
        <v>2021</v>
      </c>
      <c r="G6879" s="6" t="s">
        <v>36</v>
      </c>
      <c r="H6879" s="6" t="s">
        <v>110</v>
      </c>
      <c r="I6879" s="6" t="s">
        <v>111</v>
      </c>
      <c r="J6879" s="8" t="s">
        <v>17</v>
      </c>
      <c r="K6879" s="9">
        <v>46</v>
      </c>
      <c r="L6879" s="10">
        <v>147</v>
      </c>
      <c r="M6879" s="11">
        <v>6762</v>
      </c>
      <c r="N6879" s="11">
        <v>3313.38</v>
      </c>
      <c r="O6879" s="12">
        <v>0.49</v>
      </c>
      <c r="P6879" s="6" t="s">
        <v>83</v>
      </c>
    </row>
    <row r="6880" spans="2:16" ht="14.25" customHeight="1">
      <c r="B6880" s="6" t="s">
        <v>26</v>
      </c>
      <c r="C6880" s="6">
        <v>1185732</v>
      </c>
      <c r="D6880" s="7">
        <v>44417</v>
      </c>
      <c r="E6880" s="7" t="str">
        <f t="shared" si="214"/>
        <v>Aug</v>
      </c>
      <c r="F6880" s="7" t="str">
        <f t="shared" si="215"/>
        <v>2021</v>
      </c>
      <c r="G6880" s="6" t="s">
        <v>36</v>
      </c>
      <c r="H6880" s="6" t="s">
        <v>110</v>
      </c>
      <c r="I6880" s="6" t="s">
        <v>111</v>
      </c>
      <c r="J6880" s="8" t="s">
        <v>19</v>
      </c>
      <c r="K6880" s="9">
        <v>42</v>
      </c>
      <c r="L6880" s="10">
        <v>90</v>
      </c>
      <c r="M6880" s="11">
        <v>3780</v>
      </c>
      <c r="N6880" s="11">
        <v>1512</v>
      </c>
      <c r="O6880" s="12">
        <v>0.4</v>
      </c>
      <c r="P6880" s="6" t="s">
        <v>83</v>
      </c>
    </row>
    <row r="6881" spans="2:16" ht="14.25" customHeight="1">
      <c r="B6881" s="6" t="s">
        <v>26</v>
      </c>
      <c r="C6881" s="6">
        <v>1185732</v>
      </c>
      <c r="D6881" s="7">
        <v>44417</v>
      </c>
      <c r="E6881" s="7" t="str">
        <f t="shared" si="214"/>
        <v>Aug</v>
      </c>
      <c r="F6881" s="7" t="str">
        <f t="shared" si="215"/>
        <v>2021</v>
      </c>
      <c r="G6881" s="6" t="s">
        <v>36</v>
      </c>
      <c r="H6881" s="6" t="s">
        <v>110</v>
      </c>
      <c r="I6881" s="6" t="s">
        <v>111</v>
      </c>
      <c r="J6881" s="8" t="s">
        <v>20</v>
      </c>
      <c r="K6881" s="9">
        <v>37</v>
      </c>
      <c r="L6881" s="10">
        <v>63</v>
      </c>
      <c r="M6881" s="11">
        <v>2331</v>
      </c>
      <c r="N6881" s="11">
        <v>955.70999999999992</v>
      </c>
      <c r="O6881" s="12">
        <v>0.41</v>
      </c>
      <c r="P6881" s="6" t="s">
        <v>83</v>
      </c>
    </row>
    <row r="6882" spans="2:16" ht="14.25" customHeight="1">
      <c r="B6882" s="6" t="s">
        <v>26</v>
      </c>
      <c r="C6882" s="6">
        <v>1185732</v>
      </c>
      <c r="D6882" s="7">
        <v>44417</v>
      </c>
      <c r="E6882" s="7" t="str">
        <f t="shared" si="214"/>
        <v>Aug</v>
      </c>
      <c r="F6882" s="7" t="str">
        <f t="shared" si="215"/>
        <v>2021</v>
      </c>
      <c r="G6882" s="6" t="s">
        <v>36</v>
      </c>
      <c r="H6882" s="6" t="s">
        <v>110</v>
      </c>
      <c r="I6882" s="6" t="s">
        <v>111</v>
      </c>
      <c r="J6882" s="8" t="s">
        <v>21</v>
      </c>
      <c r="K6882" s="9">
        <v>38</v>
      </c>
      <c r="L6882" s="10">
        <v>52</v>
      </c>
      <c r="M6882" s="11">
        <v>1976</v>
      </c>
      <c r="N6882" s="11">
        <v>810.16</v>
      </c>
      <c r="O6882" s="12">
        <v>0.41</v>
      </c>
      <c r="P6882" s="6" t="s">
        <v>83</v>
      </c>
    </row>
    <row r="6883" spans="2:16" ht="14.25" customHeight="1">
      <c r="B6883" s="6" t="s">
        <v>26</v>
      </c>
      <c r="C6883" s="6">
        <v>1185732</v>
      </c>
      <c r="D6883" s="7">
        <v>44417</v>
      </c>
      <c r="E6883" s="7" t="str">
        <f t="shared" si="214"/>
        <v>Aug</v>
      </c>
      <c r="F6883" s="7" t="str">
        <f t="shared" si="215"/>
        <v>2021</v>
      </c>
      <c r="G6883" s="6" t="s">
        <v>36</v>
      </c>
      <c r="H6883" s="6" t="s">
        <v>110</v>
      </c>
      <c r="I6883" s="6" t="s">
        <v>111</v>
      </c>
      <c r="J6883" s="8" t="s">
        <v>22</v>
      </c>
      <c r="K6883" s="9">
        <v>46</v>
      </c>
      <c r="L6883" s="10">
        <v>44</v>
      </c>
      <c r="M6883" s="11">
        <v>2024</v>
      </c>
      <c r="N6883" s="11">
        <v>931.04</v>
      </c>
      <c r="O6883" s="12">
        <v>0.45999999999999996</v>
      </c>
      <c r="P6883" s="6" t="s">
        <v>83</v>
      </c>
    </row>
    <row r="6884" spans="2:16" ht="14.25" customHeight="1">
      <c r="B6884" s="6" t="s">
        <v>26</v>
      </c>
      <c r="C6884" s="6">
        <v>1185732</v>
      </c>
      <c r="D6884" s="7">
        <v>44417</v>
      </c>
      <c r="E6884" s="7" t="str">
        <f t="shared" si="214"/>
        <v>Aug</v>
      </c>
      <c r="F6884" s="7" t="str">
        <f t="shared" si="215"/>
        <v>2021</v>
      </c>
      <c r="G6884" s="6" t="s">
        <v>36</v>
      </c>
      <c r="H6884" s="6" t="s">
        <v>110</v>
      </c>
      <c r="I6884" s="6" t="s">
        <v>111</v>
      </c>
      <c r="J6884" s="8" t="s">
        <v>23</v>
      </c>
      <c r="K6884" s="9">
        <v>54</v>
      </c>
      <c r="L6884" s="10">
        <v>95</v>
      </c>
      <c r="M6884" s="11">
        <v>5130</v>
      </c>
      <c r="N6884" s="11">
        <v>2718.9</v>
      </c>
      <c r="O6884" s="12">
        <v>0.53</v>
      </c>
      <c r="P6884" s="6" t="s">
        <v>83</v>
      </c>
    </row>
    <row r="6885" spans="2:16" ht="14.25" customHeight="1">
      <c r="B6885" s="6" t="s">
        <v>26</v>
      </c>
      <c r="C6885" s="6">
        <v>1185732</v>
      </c>
      <c r="D6885" s="7">
        <v>44449</v>
      </c>
      <c r="E6885" s="7" t="str">
        <f t="shared" si="214"/>
        <v>Sep</v>
      </c>
      <c r="F6885" s="7" t="str">
        <f t="shared" si="215"/>
        <v>2021</v>
      </c>
      <c r="G6885" s="6" t="s">
        <v>36</v>
      </c>
      <c r="H6885" s="6" t="s">
        <v>110</v>
      </c>
      <c r="I6885" s="6" t="s">
        <v>111</v>
      </c>
      <c r="J6885" s="8" t="s">
        <v>17</v>
      </c>
      <c r="K6885" s="9">
        <v>36</v>
      </c>
      <c r="L6885" s="10">
        <v>133</v>
      </c>
      <c r="M6885" s="11">
        <v>4788</v>
      </c>
      <c r="N6885" s="11">
        <v>2394</v>
      </c>
      <c r="O6885" s="12">
        <v>0.5</v>
      </c>
      <c r="P6885" s="6" t="s">
        <v>83</v>
      </c>
    </row>
    <row r="6886" spans="2:16" ht="14.25" customHeight="1">
      <c r="B6886" s="6" t="s">
        <v>26</v>
      </c>
      <c r="C6886" s="6">
        <v>1185732</v>
      </c>
      <c r="D6886" s="7">
        <v>44449</v>
      </c>
      <c r="E6886" s="7" t="str">
        <f t="shared" si="214"/>
        <v>Sep</v>
      </c>
      <c r="F6886" s="7" t="str">
        <f t="shared" si="215"/>
        <v>2021</v>
      </c>
      <c r="G6886" s="6" t="s">
        <v>36</v>
      </c>
      <c r="H6886" s="6" t="s">
        <v>110</v>
      </c>
      <c r="I6886" s="6" t="s">
        <v>111</v>
      </c>
      <c r="J6886" s="8" t="s">
        <v>19</v>
      </c>
      <c r="K6886" s="9">
        <v>34</v>
      </c>
      <c r="L6886" s="10">
        <v>72</v>
      </c>
      <c r="M6886" s="11">
        <v>2448</v>
      </c>
      <c r="N6886" s="11">
        <v>1052.6399999999999</v>
      </c>
      <c r="O6886" s="12">
        <v>0.43</v>
      </c>
      <c r="P6886" s="6" t="s">
        <v>83</v>
      </c>
    </row>
    <row r="6887" spans="2:16" ht="14.25" customHeight="1">
      <c r="B6887" s="6" t="s">
        <v>26</v>
      </c>
      <c r="C6887" s="6">
        <v>1185732</v>
      </c>
      <c r="D6887" s="7">
        <v>44449</v>
      </c>
      <c r="E6887" s="7" t="str">
        <f t="shared" si="214"/>
        <v>Sep</v>
      </c>
      <c r="F6887" s="7" t="str">
        <f t="shared" si="215"/>
        <v>2021</v>
      </c>
      <c r="G6887" s="6" t="s">
        <v>36</v>
      </c>
      <c r="H6887" s="6" t="s">
        <v>110</v>
      </c>
      <c r="I6887" s="6" t="s">
        <v>111</v>
      </c>
      <c r="J6887" s="8" t="s">
        <v>20</v>
      </c>
      <c r="K6887" s="9">
        <v>27</v>
      </c>
      <c r="L6887" s="10">
        <v>51</v>
      </c>
      <c r="M6887" s="11">
        <v>1377</v>
      </c>
      <c r="N6887" s="11">
        <v>605.88</v>
      </c>
      <c r="O6887" s="12">
        <v>0.44</v>
      </c>
      <c r="P6887" s="6" t="s">
        <v>83</v>
      </c>
    </row>
    <row r="6888" spans="2:16" ht="14.25" customHeight="1">
      <c r="B6888" s="6" t="s">
        <v>26</v>
      </c>
      <c r="C6888" s="6">
        <v>1185732</v>
      </c>
      <c r="D6888" s="7">
        <v>44449</v>
      </c>
      <c r="E6888" s="7" t="str">
        <f t="shared" si="214"/>
        <v>Sep</v>
      </c>
      <c r="F6888" s="7" t="str">
        <f t="shared" si="215"/>
        <v>2021</v>
      </c>
      <c r="G6888" s="6" t="s">
        <v>36</v>
      </c>
      <c r="H6888" s="6" t="s">
        <v>110</v>
      </c>
      <c r="I6888" s="6" t="s">
        <v>111</v>
      </c>
      <c r="J6888" s="8" t="s">
        <v>21</v>
      </c>
      <c r="K6888" s="9">
        <v>28</v>
      </c>
      <c r="L6888" s="10">
        <v>44</v>
      </c>
      <c r="M6888" s="11">
        <v>1232</v>
      </c>
      <c r="N6888" s="11">
        <v>505.11999999999995</v>
      </c>
      <c r="O6888" s="12">
        <v>0.41</v>
      </c>
      <c r="P6888" s="6" t="s">
        <v>83</v>
      </c>
    </row>
    <row r="6889" spans="2:16" ht="14.25" customHeight="1">
      <c r="B6889" s="6" t="s">
        <v>26</v>
      </c>
      <c r="C6889" s="6">
        <v>1185732</v>
      </c>
      <c r="D6889" s="7">
        <v>44449</v>
      </c>
      <c r="E6889" s="7" t="str">
        <f t="shared" si="214"/>
        <v>Sep</v>
      </c>
      <c r="F6889" s="7" t="str">
        <f t="shared" si="215"/>
        <v>2021</v>
      </c>
      <c r="G6889" s="6" t="s">
        <v>36</v>
      </c>
      <c r="H6889" s="6" t="s">
        <v>110</v>
      </c>
      <c r="I6889" s="6" t="s">
        <v>111</v>
      </c>
      <c r="J6889" s="8" t="s">
        <v>22</v>
      </c>
      <c r="K6889" s="9">
        <v>36</v>
      </c>
      <c r="L6889" s="10">
        <v>42</v>
      </c>
      <c r="M6889" s="11">
        <v>1512</v>
      </c>
      <c r="N6889" s="11">
        <v>740.88</v>
      </c>
      <c r="O6889" s="12">
        <v>0.49</v>
      </c>
      <c r="P6889" s="6" t="s">
        <v>83</v>
      </c>
    </row>
    <row r="6890" spans="2:16" ht="14.25" customHeight="1">
      <c r="B6890" s="6" t="s">
        <v>26</v>
      </c>
      <c r="C6890" s="6">
        <v>1185732</v>
      </c>
      <c r="D6890" s="7">
        <v>44449</v>
      </c>
      <c r="E6890" s="7" t="str">
        <f t="shared" si="214"/>
        <v>Sep</v>
      </c>
      <c r="F6890" s="7" t="str">
        <f t="shared" si="215"/>
        <v>2021</v>
      </c>
      <c r="G6890" s="6" t="s">
        <v>36</v>
      </c>
      <c r="H6890" s="6" t="s">
        <v>110</v>
      </c>
      <c r="I6890" s="6" t="s">
        <v>111</v>
      </c>
      <c r="J6890" s="8" t="s">
        <v>23</v>
      </c>
      <c r="K6890" s="9">
        <v>44</v>
      </c>
      <c r="L6890" s="10">
        <v>63</v>
      </c>
      <c r="M6890" s="11">
        <v>2772</v>
      </c>
      <c r="N6890" s="11">
        <v>1524.6000000000001</v>
      </c>
      <c r="O6890" s="12">
        <v>0.55000000000000004</v>
      </c>
      <c r="P6890" s="6" t="s">
        <v>83</v>
      </c>
    </row>
    <row r="6891" spans="2:16" ht="14.25" customHeight="1">
      <c r="B6891" s="6" t="s">
        <v>26</v>
      </c>
      <c r="C6891" s="6">
        <v>1185732</v>
      </c>
      <c r="D6891" s="7">
        <v>44478</v>
      </c>
      <c r="E6891" s="7" t="str">
        <f t="shared" si="214"/>
        <v>Oct</v>
      </c>
      <c r="F6891" s="7" t="str">
        <f t="shared" si="215"/>
        <v>2021</v>
      </c>
      <c r="G6891" s="6" t="s">
        <v>36</v>
      </c>
      <c r="H6891" s="6" t="s">
        <v>110</v>
      </c>
      <c r="I6891" s="6" t="s">
        <v>111</v>
      </c>
      <c r="J6891" s="8" t="s">
        <v>17</v>
      </c>
      <c r="K6891" s="9">
        <v>49</v>
      </c>
      <c r="L6891" s="10">
        <v>116</v>
      </c>
      <c r="M6891" s="11">
        <v>5684</v>
      </c>
      <c r="N6891" s="11">
        <v>2671.48</v>
      </c>
      <c r="O6891" s="12">
        <v>0.47</v>
      </c>
      <c r="P6891" s="6" t="s">
        <v>83</v>
      </c>
    </row>
    <row r="6892" spans="2:16" ht="14.25" customHeight="1">
      <c r="B6892" s="6" t="s">
        <v>26</v>
      </c>
      <c r="C6892" s="6">
        <v>1185732</v>
      </c>
      <c r="D6892" s="7">
        <v>44478</v>
      </c>
      <c r="E6892" s="7" t="str">
        <f t="shared" si="214"/>
        <v>Oct</v>
      </c>
      <c r="F6892" s="7" t="str">
        <f t="shared" si="215"/>
        <v>2021</v>
      </c>
      <c r="G6892" s="6" t="s">
        <v>36</v>
      </c>
      <c r="H6892" s="6" t="s">
        <v>110</v>
      </c>
      <c r="I6892" s="6" t="s">
        <v>111</v>
      </c>
      <c r="J6892" s="8" t="s">
        <v>19</v>
      </c>
      <c r="K6892" s="9">
        <v>36</v>
      </c>
      <c r="L6892" s="10">
        <v>73</v>
      </c>
      <c r="M6892" s="11">
        <v>2628</v>
      </c>
      <c r="N6892" s="11">
        <v>1077.48</v>
      </c>
      <c r="O6892" s="12">
        <v>0.41</v>
      </c>
      <c r="P6892" s="6" t="s">
        <v>83</v>
      </c>
    </row>
    <row r="6893" spans="2:16" ht="14.25" customHeight="1">
      <c r="B6893" s="6" t="s">
        <v>26</v>
      </c>
      <c r="C6893" s="6">
        <v>1185732</v>
      </c>
      <c r="D6893" s="7">
        <v>44478</v>
      </c>
      <c r="E6893" s="7" t="str">
        <f t="shared" si="214"/>
        <v>Oct</v>
      </c>
      <c r="F6893" s="7" t="str">
        <f t="shared" si="215"/>
        <v>2021</v>
      </c>
      <c r="G6893" s="6" t="s">
        <v>36</v>
      </c>
      <c r="H6893" s="6" t="s">
        <v>110</v>
      </c>
      <c r="I6893" s="6" t="s">
        <v>111</v>
      </c>
      <c r="J6893" s="8" t="s">
        <v>20</v>
      </c>
      <c r="K6893" s="9">
        <v>39</v>
      </c>
      <c r="L6893" s="10">
        <v>39</v>
      </c>
      <c r="M6893" s="11">
        <v>1521</v>
      </c>
      <c r="N6893" s="11">
        <v>669.24</v>
      </c>
      <c r="O6893" s="12">
        <v>0.44</v>
      </c>
      <c r="P6893" s="6" t="s">
        <v>83</v>
      </c>
    </row>
    <row r="6894" spans="2:16" ht="14.25" customHeight="1">
      <c r="B6894" s="6" t="s">
        <v>26</v>
      </c>
      <c r="C6894" s="6">
        <v>1185732</v>
      </c>
      <c r="D6894" s="7">
        <v>44478</v>
      </c>
      <c r="E6894" s="7" t="str">
        <f t="shared" si="214"/>
        <v>Oct</v>
      </c>
      <c r="F6894" s="7" t="str">
        <f t="shared" si="215"/>
        <v>2021</v>
      </c>
      <c r="G6894" s="6" t="s">
        <v>36</v>
      </c>
      <c r="H6894" s="6" t="s">
        <v>110</v>
      </c>
      <c r="I6894" s="6" t="s">
        <v>111</v>
      </c>
      <c r="J6894" s="8" t="s">
        <v>21</v>
      </c>
      <c r="K6894" s="9">
        <v>38</v>
      </c>
      <c r="L6894" s="10">
        <v>33</v>
      </c>
      <c r="M6894" s="11">
        <v>1254</v>
      </c>
      <c r="N6894" s="11">
        <v>501.6</v>
      </c>
      <c r="O6894" s="12">
        <v>0.4</v>
      </c>
      <c r="P6894" s="6" t="s">
        <v>83</v>
      </c>
    </row>
    <row r="6895" spans="2:16" ht="14.25" customHeight="1">
      <c r="B6895" s="6" t="s">
        <v>26</v>
      </c>
      <c r="C6895" s="6">
        <v>1185732</v>
      </c>
      <c r="D6895" s="7">
        <v>44478</v>
      </c>
      <c r="E6895" s="7" t="str">
        <f t="shared" si="214"/>
        <v>Oct</v>
      </c>
      <c r="F6895" s="7" t="str">
        <f t="shared" si="215"/>
        <v>2021</v>
      </c>
      <c r="G6895" s="6" t="s">
        <v>36</v>
      </c>
      <c r="H6895" s="6" t="s">
        <v>110</v>
      </c>
      <c r="I6895" s="6" t="s">
        <v>111</v>
      </c>
      <c r="J6895" s="8" t="s">
        <v>22</v>
      </c>
      <c r="K6895" s="9">
        <v>45</v>
      </c>
      <c r="L6895" s="10">
        <v>34</v>
      </c>
      <c r="M6895" s="11">
        <v>1530</v>
      </c>
      <c r="N6895" s="11">
        <v>719.09999999999991</v>
      </c>
      <c r="O6895" s="12">
        <v>0.47</v>
      </c>
      <c r="P6895" s="6" t="s">
        <v>83</v>
      </c>
    </row>
    <row r="6896" spans="2:16" ht="14.25" customHeight="1">
      <c r="B6896" s="6" t="s">
        <v>14</v>
      </c>
      <c r="C6896" s="6">
        <v>1185732</v>
      </c>
      <c r="D6896" s="7">
        <v>44478</v>
      </c>
      <c r="E6896" s="7" t="str">
        <f t="shared" si="214"/>
        <v>Oct</v>
      </c>
      <c r="F6896" s="7" t="str">
        <f t="shared" si="215"/>
        <v>2021</v>
      </c>
      <c r="G6896" s="6" t="s">
        <v>36</v>
      </c>
      <c r="H6896" s="6" t="s">
        <v>110</v>
      </c>
      <c r="I6896" s="6" t="s">
        <v>111</v>
      </c>
      <c r="J6896" s="8" t="s">
        <v>23</v>
      </c>
      <c r="K6896" s="9">
        <v>53</v>
      </c>
      <c r="L6896" s="10">
        <v>73</v>
      </c>
      <c r="M6896" s="11">
        <v>3869</v>
      </c>
      <c r="N6896" s="11">
        <v>2050.5700000000002</v>
      </c>
      <c r="O6896" s="12">
        <v>0.53</v>
      </c>
      <c r="P6896" s="6" t="s">
        <v>83</v>
      </c>
    </row>
    <row r="6897" spans="2:16" ht="14.25" customHeight="1">
      <c r="B6897" s="6" t="s">
        <v>14</v>
      </c>
      <c r="C6897" s="6">
        <v>1185732</v>
      </c>
      <c r="D6897" s="7">
        <v>44509</v>
      </c>
      <c r="E6897" s="7" t="str">
        <f t="shared" si="214"/>
        <v>Nov</v>
      </c>
      <c r="F6897" s="7" t="str">
        <f t="shared" si="215"/>
        <v>2021</v>
      </c>
      <c r="G6897" s="6" t="s">
        <v>36</v>
      </c>
      <c r="H6897" s="6" t="s">
        <v>110</v>
      </c>
      <c r="I6897" s="6" t="s">
        <v>111</v>
      </c>
      <c r="J6897" s="8" t="s">
        <v>17</v>
      </c>
      <c r="K6897" s="9">
        <v>49</v>
      </c>
      <c r="L6897" s="10">
        <v>120</v>
      </c>
      <c r="M6897" s="11">
        <v>5880</v>
      </c>
      <c r="N6897" s="11">
        <v>2940</v>
      </c>
      <c r="O6897" s="12">
        <v>0.5</v>
      </c>
      <c r="P6897" s="6" t="s">
        <v>83</v>
      </c>
    </row>
    <row r="6898" spans="2:16" ht="14.25" customHeight="1">
      <c r="B6898" s="6" t="s">
        <v>14</v>
      </c>
      <c r="C6898" s="6">
        <v>1185732</v>
      </c>
      <c r="D6898" s="7">
        <v>44509</v>
      </c>
      <c r="E6898" s="7" t="str">
        <f t="shared" si="214"/>
        <v>Nov</v>
      </c>
      <c r="F6898" s="7" t="str">
        <f t="shared" si="215"/>
        <v>2021</v>
      </c>
      <c r="G6898" s="6" t="s">
        <v>36</v>
      </c>
      <c r="H6898" s="6" t="s">
        <v>110</v>
      </c>
      <c r="I6898" s="6" t="s">
        <v>111</v>
      </c>
      <c r="J6898" s="8" t="s">
        <v>19</v>
      </c>
      <c r="K6898" s="9">
        <v>36</v>
      </c>
      <c r="L6898" s="10">
        <v>73</v>
      </c>
      <c r="M6898" s="11">
        <v>2628</v>
      </c>
      <c r="N6898" s="11">
        <v>1182.5999999999999</v>
      </c>
      <c r="O6898" s="12">
        <v>0.44999999999999996</v>
      </c>
      <c r="P6898" s="6" t="s">
        <v>83</v>
      </c>
    </row>
    <row r="6899" spans="2:16" ht="14.25" customHeight="1">
      <c r="B6899" s="6" t="s">
        <v>14</v>
      </c>
      <c r="C6899" s="6">
        <v>1185732</v>
      </c>
      <c r="D6899" s="7">
        <v>44509</v>
      </c>
      <c r="E6899" s="7" t="str">
        <f t="shared" si="214"/>
        <v>Nov</v>
      </c>
      <c r="F6899" s="7" t="str">
        <f t="shared" si="215"/>
        <v>2021</v>
      </c>
      <c r="G6899" s="6" t="s">
        <v>36</v>
      </c>
      <c r="H6899" s="6" t="s">
        <v>110</v>
      </c>
      <c r="I6899" s="6" t="s">
        <v>111</v>
      </c>
      <c r="J6899" s="8" t="s">
        <v>20</v>
      </c>
      <c r="K6899" s="9">
        <v>39</v>
      </c>
      <c r="L6899" s="10">
        <v>53</v>
      </c>
      <c r="M6899" s="11">
        <v>2067</v>
      </c>
      <c r="N6899" s="11">
        <v>909.48</v>
      </c>
      <c r="O6899" s="12">
        <v>0.44</v>
      </c>
      <c r="P6899" s="6" t="s">
        <v>83</v>
      </c>
    </row>
    <row r="6900" spans="2:16" ht="14.25" customHeight="1">
      <c r="B6900" s="6" t="s">
        <v>14</v>
      </c>
      <c r="C6900" s="6">
        <v>1185732</v>
      </c>
      <c r="D6900" s="7">
        <v>44509</v>
      </c>
      <c r="E6900" s="7" t="str">
        <f t="shared" si="214"/>
        <v>Nov</v>
      </c>
      <c r="F6900" s="7" t="str">
        <f t="shared" si="215"/>
        <v>2021</v>
      </c>
      <c r="G6900" s="6" t="s">
        <v>36</v>
      </c>
      <c r="H6900" s="6" t="s">
        <v>110</v>
      </c>
      <c r="I6900" s="6" t="s">
        <v>111</v>
      </c>
      <c r="J6900" s="8" t="s">
        <v>21</v>
      </c>
      <c r="K6900" s="9">
        <v>39</v>
      </c>
      <c r="L6900" s="10">
        <v>47</v>
      </c>
      <c r="M6900" s="11">
        <v>1833</v>
      </c>
      <c r="N6900" s="11">
        <v>788.18999999999994</v>
      </c>
      <c r="O6900" s="12">
        <v>0.43</v>
      </c>
      <c r="P6900" s="6" t="s">
        <v>83</v>
      </c>
    </row>
    <row r="6901" spans="2:16" ht="14.25" customHeight="1">
      <c r="B6901" s="6" t="s">
        <v>14</v>
      </c>
      <c r="C6901" s="6">
        <v>1185732</v>
      </c>
      <c r="D6901" s="7">
        <v>44509</v>
      </c>
      <c r="E6901" s="7" t="str">
        <f t="shared" si="214"/>
        <v>Nov</v>
      </c>
      <c r="F6901" s="7" t="str">
        <f t="shared" si="215"/>
        <v>2021</v>
      </c>
      <c r="G6901" s="6" t="s">
        <v>36</v>
      </c>
      <c r="H6901" s="6" t="s">
        <v>110</v>
      </c>
      <c r="I6901" s="6" t="s">
        <v>111</v>
      </c>
      <c r="J6901" s="8" t="s">
        <v>22</v>
      </c>
      <c r="K6901" s="9">
        <v>55</v>
      </c>
      <c r="L6901" s="10">
        <v>44</v>
      </c>
      <c r="M6901" s="11">
        <v>2420</v>
      </c>
      <c r="N6901" s="11">
        <v>1089</v>
      </c>
      <c r="O6901" s="12">
        <v>0.44999999999999996</v>
      </c>
      <c r="P6901" s="6" t="s">
        <v>83</v>
      </c>
    </row>
    <row r="6902" spans="2:16" ht="14.25" customHeight="1">
      <c r="B6902" s="6" t="s">
        <v>14</v>
      </c>
      <c r="C6902" s="6">
        <v>1185732</v>
      </c>
      <c r="D6902" s="7">
        <v>44509</v>
      </c>
      <c r="E6902" s="7" t="str">
        <f t="shared" si="214"/>
        <v>Nov</v>
      </c>
      <c r="F6902" s="7" t="str">
        <f t="shared" si="215"/>
        <v>2021</v>
      </c>
      <c r="G6902" s="6" t="s">
        <v>36</v>
      </c>
      <c r="H6902" s="6" t="s">
        <v>110</v>
      </c>
      <c r="I6902" s="6" t="s">
        <v>111</v>
      </c>
      <c r="J6902" s="8" t="s">
        <v>23</v>
      </c>
      <c r="K6902" s="9">
        <v>60</v>
      </c>
      <c r="L6902" s="10">
        <v>65</v>
      </c>
      <c r="M6902" s="11">
        <v>3900</v>
      </c>
      <c r="N6902" s="11">
        <v>1989</v>
      </c>
      <c r="O6902" s="12">
        <v>0.51</v>
      </c>
      <c r="P6902" s="6" t="s">
        <v>83</v>
      </c>
    </row>
    <row r="6903" spans="2:16" ht="14.25" customHeight="1">
      <c r="B6903" s="6" t="s">
        <v>14</v>
      </c>
      <c r="C6903" s="6">
        <v>1185732</v>
      </c>
      <c r="D6903" s="7">
        <v>44538</v>
      </c>
      <c r="E6903" s="7" t="str">
        <f t="shared" si="214"/>
        <v>Dec</v>
      </c>
      <c r="F6903" s="7" t="str">
        <f t="shared" si="215"/>
        <v>2021</v>
      </c>
      <c r="G6903" s="6" t="s">
        <v>36</v>
      </c>
      <c r="H6903" s="6" t="s">
        <v>110</v>
      </c>
      <c r="I6903" s="6" t="s">
        <v>111</v>
      </c>
      <c r="J6903" s="8" t="s">
        <v>17</v>
      </c>
      <c r="K6903" s="9">
        <v>55</v>
      </c>
      <c r="L6903" s="10">
        <v>150</v>
      </c>
      <c r="M6903" s="11">
        <v>8250</v>
      </c>
      <c r="N6903" s="11">
        <v>3794.9999999999995</v>
      </c>
      <c r="O6903" s="12">
        <v>0.45999999999999996</v>
      </c>
      <c r="P6903" s="6" t="s">
        <v>83</v>
      </c>
    </row>
    <row r="6904" spans="2:16" ht="14.25" customHeight="1">
      <c r="B6904" s="6" t="s">
        <v>14</v>
      </c>
      <c r="C6904" s="6">
        <v>1185732</v>
      </c>
      <c r="D6904" s="7">
        <v>44538</v>
      </c>
      <c r="E6904" s="7" t="str">
        <f t="shared" si="214"/>
        <v>Dec</v>
      </c>
      <c r="F6904" s="7" t="str">
        <f t="shared" si="215"/>
        <v>2021</v>
      </c>
      <c r="G6904" s="6" t="s">
        <v>36</v>
      </c>
      <c r="H6904" s="6" t="s">
        <v>110</v>
      </c>
      <c r="I6904" s="6" t="s">
        <v>111</v>
      </c>
      <c r="J6904" s="8" t="s">
        <v>19</v>
      </c>
      <c r="K6904" s="9">
        <v>46</v>
      </c>
      <c r="L6904" s="10">
        <v>75</v>
      </c>
      <c r="M6904" s="11">
        <v>3450</v>
      </c>
      <c r="N6904" s="11">
        <v>1552.4999999999998</v>
      </c>
      <c r="O6904" s="12">
        <v>0.44999999999999996</v>
      </c>
      <c r="P6904" s="6" t="s">
        <v>83</v>
      </c>
    </row>
    <row r="6905" spans="2:16" ht="14.25" customHeight="1">
      <c r="B6905" s="6" t="s">
        <v>14</v>
      </c>
      <c r="C6905" s="6">
        <v>1185732</v>
      </c>
      <c r="D6905" s="7">
        <v>44538</v>
      </c>
      <c r="E6905" s="7" t="str">
        <f t="shared" si="214"/>
        <v>Dec</v>
      </c>
      <c r="F6905" s="7" t="str">
        <f t="shared" si="215"/>
        <v>2021</v>
      </c>
      <c r="G6905" s="6" t="s">
        <v>36</v>
      </c>
      <c r="H6905" s="6" t="s">
        <v>110</v>
      </c>
      <c r="I6905" s="6" t="s">
        <v>111</v>
      </c>
      <c r="J6905" s="8" t="s">
        <v>20</v>
      </c>
      <c r="K6905" s="9">
        <v>48</v>
      </c>
      <c r="L6905" s="10">
        <v>73</v>
      </c>
      <c r="M6905" s="11">
        <v>3504</v>
      </c>
      <c r="N6905" s="11">
        <v>1576.8</v>
      </c>
      <c r="O6905" s="12">
        <v>0.44999999999999996</v>
      </c>
      <c r="P6905" s="6" t="s">
        <v>83</v>
      </c>
    </row>
    <row r="6906" spans="2:16" ht="14.25" customHeight="1">
      <c r="B6906" s="6" t="s">
        <v>14</v>
      </c>
      <c r="C6906" s="6">
        <v>1185732</v>
      </c>
      <c r="D6906" s="7">
        <v>44538</v>
      </c>
      <c r="E6906" s="7" t="str">
        <f t="shared" si="214"/>
        <v>Dec</v>
      </c>
      <c r="F6906" s="7" t="str">
        <f t="shared" si="215"/>
        <v>2021</v>
      </c>
      <c r="G6906" s="6" t="s">
        <v>36</v>
      </c>
      <c r="H6906" s="6" t="s">
        <v>110</v>
      </c>
      <c r="I6906" s="6" t="s">
        <v>111</v>
      </c>
      <c r="J6906" s="8" t="s">
        <v>21</v>
      </c>
      <c r="K6906" s="9">
        <v>47</v>
      </c>
      <c r="L6906" s="10">
        <v>54</v>
      </c>
      <c r="M6906" s="11">
        <v>2538</v>
      </c>
      <c r="N6906" s="11">
        <v>1040.58</v>
      </c>
      <c r="O6906" s="12">
        <v>0.41</v>
      </c>
      <c r="P6906" s="6" t="s">
        <v>83</v>
      </c>
    </row>
    <row r="6907" spans="2:16" ht="14.25" customHeight="1">
      <c r="B6907" s="6" t="s">
        <v>14</v>
      </c>
      <c r="C6907" s="6">
        <v>1185732</v>
      </c>
      <c r="D6907" s="7">
        <v>44538</v>
      </c>
      <c r="E6907" s="7" t="str">
        <f t="shared" si="214"/>
        <v>Dec</v>
      </c>
      <c r="F6907" s="7" t="str">
        <f t="shared" si="215"/>
        <v>2021</v>
      </c>
      <c r="G6907" s="6" t="s">
        <v>36</v>
      </c>
      <c r="H6907" s="6" t="s">
        <v>110</v>
      </c>
      <c r="I6907" s="6" t="s">
        <v>111</v>
      </c>
      <c r="J6907" s="8" t="s">
        <v>22</v>
      </c>
      <c r="K6907" s="9">
        <v>58</v>
      </c>
      <c r="L6907" s="10">
        <v>54</v>
      </c>
      <c r="M6907" s="11">
        <v>3132</v>
      </c>
      <c r="N6907" s="11">
        <v>1409.3999999999999</v>
      </c>
      <c r="O6907" s="12">
        <v>0.44999999999999996</v>
      </c>
      <c r="P6907" s="6" t="s">
        <v>83</v>
      </c>
    </row>
    <row r="6908" spans="2:16" ht="14.25" customHeight="1">
      <c r="B6908" s="6" t="s">
        <v>14</v>
      </c>
      <c r="C6908" s="6">
        <v>1185732</v>
      </c>
      <c r="D6908" s="7">
        <v>44538</v>
      </c>
      <c r="E6908" s="7" t="str">
        <f t="shared" si="214"/>
        <v>Dec</v>
      </c>
      <c r="F6908" s="7" t="str">
        <f t="shared" si="215"/>
        <v>2021</v>
      </c>
      <c r="G6908" s="6" t="s">
        <v>36</v>
      </c>
      <c r="H6908" s="6" t="s">
        <v>110</v>
      </c>
      <c r="I6908" s="6" t="s">
        <v>111</v>
      </c>
      <c r="J6908" s="8" t="s">
        <v>23</v>
      </c>
      <c r="K6908" s="9">
        <v>63</v>
      </c>
      <c r="L6908" s="10">
        <v>78</v>
      </c>
      <c r="M6908" s="11">
        <v>4914</v>
      </c>
      <c r="N6908" s="11">
        <v>2604.42</v>
      </c>
      <c r="O6908" s="12">
        <v>0.53</v>
      </c>
      <c r="P6908" s="6" t="s">
        <v>83</v>
      </c>
    </row>
    <row r="6909" spans="2:16" ht="14.25" customHeight="1">
      <c r="B6909" s="6" t="s">
        <v>14</v>
      </c>
      <c r="C6909" s="6">
        <v>1185732</v>
      </c>
      <c r="D6909" s="7">
        <v>44202</v>
      </c>
      <c r="E6909" s="7" t="str">
        <f t="shared" si="214"/>
        <v>Jan</v>
      </c>
      <c r="F6909" s="7" t="str">
        <f t="shared" si="215"/>
        <v>2021</v>
      </c>
      <c r="G6909" s="6" t="s">
        <v>36</v>
      </c>
      <c r="H6909" s="6" t="s">
        <v>110</v>
      </c>
      <c r="I6909" s="6" t="s">
        <v>111</v>
      </c>
      <c r="J6909" s="8" t="s">
        <v>17</v>
      </c>
      <c r="K6909" s="9">
        <v>27</v>
      </c>
      <c r="L6909" s="10">
        <v>113</v>
      </c>
      <c r="M6909" s="11">
        <v>3051</v>
      </c>
      <c r="N6909" s="11">
        <v>1372.9499999999998</v>
      </c>
      <c r="O6909" s="12">
        <v>0.44999999999999996</v>
      </c>
      <c r="P6909" s="6" t="s">
        <v>83</v>
      </c>
    </row>
    <row r="6910" spans="2:16" ht="14.25" customHeight="1">
      <c r="B6910" s="6" t="s">
        <v>14</v>
      </c>
      <c r="C6910" s="6">
        <v>1185732</v>
      </c>
      <c r="D6910" s="7">
        <v>44202</v>
      </c>
      <c r="E6910" s="7" t="str">
        <f t="shared" si="214"/>
        <v>Jan</v>
      </c>
      <c r="F6910" s="7" t="str">
        <f t="shared" si="215"/>
        <v>2021</v>
      </c>
      <c r="G6910" s="6" t="s">
        <v>36</v>
      </c>
      <c r="H6910" s="6" t="s">
        <v>110</v>
      </c>
      <c r="I6910" s="6" t="s">
        <v>111</v>
      </c>
      <c r="J6910" s="8" t="s">
        <v>19</v>
      </c>
      <c r="K6910" s="9">
        <v>29</v>
      </c>
      <c r="L6910" s="10">
        <v>70</v>
      </c>
      <c r="M6910" s="11">
        <v>2030</v>
      </c>
      <c r="N6910" s="11">
        <v>933.8</v>
      </c>
      <c r="O6910" s="12">
        <v>0.45999999999999996</v>
      </c>
      <c r="P6910" s="6" t="s">
        <v>83</v>
      </c>
    </row>
    <row r="6911" spans="2:16" ht="14.25" customHeight="1">
      <c r="B6911" s="6" t="s">
        <v>14</v>
      </c>
      <c r="C6911" s="6">
        <v>1185732</v>
      </c>
      <c r="D6911" s="7">
        <v>44202</v>
      </c>
      <c r="E6911" s="7" t="str">
        <f t="shared" si="214"/>
        <v>Jan</v>
      </c>
      <c r="F6911" s="7" t="str">
        <f t="shared" si="215"/>
        <v>2021</v>
      </c>
      <c r="G6911" s="6" t="s">
        <v>36</v>
      </c>
      <c r="H6911" s="6" t="s">
        <v>110</v>
      </c>
      <c r="I6911" s="6" t="s">
        <v>111</v>
      </c>
      <c r="J6911" s="8" t="s">
        <v>20</v>
      </c>
      <c r="K6911" s="9">
        <v>19</v>
      </c>
      <c r="L6911" s="10">
        <v>68</v>
      </c>
      <c r="M6911" s="11">
        <v>1292</v>
      </c>
      <c r="N6911" s="11">
        <v>581.4</v>
      </c>
      <c r="O6911" s="12">
        <v>0.44999999999999996</v>
      </c>
      <c r="P6911" s="6" t="s">
        <v>83</v>
      </c>
    </row>
    <row r="6912" spans="2:16" ht="14.25" customHeight="1">
      <c r="B6912" s="6" t="s">
        <v>14</v>
      </c>
      <c r="C6912" s="6">
        <v>1185732</v>
      </c>
      <c r="D6912" s="7">
        <v>44202</v>
      </c>
      <c r="E6912" s="7" t="str">
        <f t="shared" si="214"/>
        <v>Jan</v>
      </c>
      <c r="F6912" s="7" t="str">
        <f t="shared" si="215"/>
        <v>2021</v>
      </c>
      <c r="G6912" s="6" t="s">
        <v>36</v>
      </c>
      <c r="H6912" s="6" t="s">
        <v>110</v>
      </c>
      <c r="I6912" s="6" t="s">
        <v>111</v>
      </c>
      <c r="J6912" s="8" t="s">
        <v>21</v>
      </c>
      <c r="K6912" s="9">
        <v>24</v>
      </c>
      <c r="L6912" s="10">
        <v>26</v>
      </c>
      <c r="M6912" s="11">
        <v>624</v>
      </c>
      <c r="N6912" s="11">
        <v>280.79999999999995</v>
      </c>
      <c r="O6912" s="12">
        <v>0.44999999999999996</v>
      </c>
      <c r="P6912" s="6" t="s">
        <v>83</v>
      </c>
    </row>
    <row r="6913" spans="2:16" ht="14.25" customHeight="1">
      <c r="B6913" s="6" t="s">
        <v>14</v>
      </c>
      <c r="C6913" s="6">
        <v>1185732</v>
      </c>
      <c r="D6913" s="7">
        <v>44202</v>
      </c>
      <c r="E6913" s="7" t="str">
        <f t="shared" si="214"/>
        <v>Jan</v>
      </c>
      <c r="F6913" s="7" t="str">
        <f t="shared" si="215"/>
        <v>2021</v>
      </c>
      <c r="G6913" s="6" t="s">
        <v>36</v>
      </c>
      <c r="H6913" s="6" t="s">
        <v>110</v>
      </c>
      <c r="I6913" s="6" t="s">
        <v>111</v>
      </c>
      <c r="J6913" s="8" t="s">
        <v>22</v>
      </c>
      <c r="K6913" s="9">
        <v>38</v>
      </c>
      <c r="L6913" s="10">
        <v>42</v>
      </c>
      <c r="M6913" s="11">
        <v>1596</v>
      </c>
      <c r="N6913" s="11">
        <v>1005.48</v>
      </c>
      <c r="O6913" s="12">
        <v>0.63</v>
      </c>
      <c r="P6913" s="6" t="s">
        <v>83</v>
      </c>
    </row>
    <row r="6914" spans="2:16" ht="14.25" customHeight="1">
      <c r="B6914" s="6" t="s">
        <v>14</v>
      </c>
      <c r="C6914" s="6">
        <v>1185732</v>
      </c>
      <c r="D6914" s="7">
        <v>44202</v>
      </c>
      <c r="E6914" s="7" t="str">
        <f t="shared" si="214"/>
        <v>Jan</v>
      </c>
      <c r="F6914" s="7" t="str">
        <f t="shared" si="215"/>
        <v>2021</v>
      </c>
      <c r="G6914" s="6" t="s">
        <v>36</v>
      </c>
      <c r="H6914" s="6" t="s">
        <v>110</v>
      </c>
      <c r="I6914" s="6" t="s">
        <v>111</v>
      </c>
      <c r="J6914" s="8" t="s">
        <v>23</v>
      </c>
      <c r="K6914" s="9">
        <v>28</v>
      </c>
      <c r="L6914" s="10">
        <v>75</v>
      </c>
      <c r="M6914" s="11">
        <v>2100</v>
      </c>
      <c r="N6914" s="11">
        <v>1092</v>
      </c>
      <c r="O6914" s="12">
        <v>0.52</v>
      </c>
      <c r="P6914" s="6" t="s">
        <v>83</v>
      </c>
    </row>
    <row r="6915" spans="2:16" ht="14.25" customHeight="1">
      <c r="B6915" s="6" t="s">
        <v>14</v>
      </c>
      <c r="C6915" s="6">
        <v>1185732</v>
      </c>
      <c r="D6915" s="7">
        <v>44233</v>
      </c>
      <c r="E6915" s="7" t="str">
        <f t="shared" si="214"/>
        <v>Feb</v>
      </c>
      <c r="F6915" s="7" t="str">
        <f t="shared" si="215"/>
        <v>2021</v>
      </c>
      <c r="G6915" s="6" t="s">
        <v>36</v>
      </c>
      <c r="H6915" s="6" t="s">
        <v>110</v>
      </c>
      <c r="I6915" s="6" t="s">
        <v>111</v>
      </c>
      <c r="J6915" s="8" t="s">
        <v>17</v>
      </c>
      <c r="K6915" s="9">
        <v>28</v>
      </c>
      <c r="L6915" s="10">
        <v>145</v>
      </c>
      <c r="M6915" s="11">
        <v>4060</v>
      </c>
      <c r="N6915" s="11">
        <v>1786.4</v>
      </c>
      <c r="O6915" s="12">
        <v>0.44</v>
      </c>
      <c r="P6915" s="6" t="s">
        <v>83</v>
      </c>
    </row>
    <row r="6916" spans="2:16" ht="14.25" customHeight="1">
      <c r="B6916" s="6" t="s">
        <v>14</v>
      </c>
      <c r="C6916" s="6">
        <v>1185732</v>
      </c>
      <c r="D6916" s="7">
        <v>44233</v>
      </c>
      <c r="E6916" s="7" t="str">
        <f t="shared" si="214"/>
        <v>Feb</v>
      </c>
      <c r="F6916" s="7" t="str">
        <f t="shared" si="215"/>
        <v>2021</v>
      </c>
      <c r="G6916" s="6" t="s">
        <v>36</v>
      </c>
      <c r="H6916" s="6" t="s">
        <v>110</v>
      </c>
      <c r="I6916" s="6" t="s">
        <v>111</v>
      </c>
      <c r="J6916" s="8" t="s">
        <v>19</v>
      </c>
      <c r="K6916" s="9">
        <v>28</v>
      </c>
      <c r="L6916" s="10">
        <v>45</v>
      </c>
      <c r="M6916" s="11">
        <v>1260</v>
      </c>
      <c r="N6916" s="11">
        <v>579.59999999999991</v>
      </c>
      <c r="O6916" s="12">
        <v>0.45999999999999996</v>
      </c>
      <c r="P6916" s="6" t="s">
        <v>83</v>
      </c>
    </row>
    <row r="6917" spans="2:16" ht="14.25" customHeight="1">
      <c r="B6917" s="6" t="s">
        <v>14</v>
      </c>
      <c r="C6917" s="6">
        <v>1185732</v>
      </c>
      <c r="D6917" s="7">
        <v>44233</v>
      </c>
      <c r="E6917" s="7" t="str">
        <f t="shared" si="214"/>
        <v>Feb</v>
      </c>
      <c r="F6917" s="7" t="str">
        <f t="shared" si="215"/>
        <v>2021</v>
      </c>
      <c r="G6917" s="6" t="s">
        <v>36</v>
      </c>
      <c r="H6917" s="6" t="s">
        <v>110</v>
      </c>
      <c r="I6917" s="6" t="s">
        <v>111</v>
      </c>
      <c r="J6917" s="8" t="s">
        <v>20</v>
      </c>
      <c r="K6917" s="9">
        <v>19</v>
      </c>
      <c r="L6917" s="10">
        <v>56</v>
      </c>
      <c r="M6917" s="11">
        <v>1064</v>
      </c>
      <c r="N6917" s="11">
        <v>436.23999999999995</v>
      </c>
      <c r="O6917" s="12">
        <v>0.41</v>
      </c>
      <c r="P6917" s="6" t="s">
        <v>83</v>
      </c>
    </row>
    <row r="6918" spans="2:16" ht="14.25" customHeight="1">
      <c r="B6918" s="6" t="s">
        <v>14</v>
      </c>
      <c r="C6918" s="6">
        <v>1185732</v>
      </c>
      <c r="D6918" s="7">
        <v>44233</v>
      </c>
      <c r="E6918" s="7" t="str">
        <f t="shared" si="214"/>
        <v>Feb</v>
      </c>
      <c r="F6918" s="7" t="str">
        <f t="shared" si="215"/>
        <v>2021</v>
      </c>
      <c r="G6918" s="6" t="s">
        <v>36</v>
      </c>
      <c r="H6918" s="6" t="s">
        <v>112</v>
      </c>
      <c r="I6918" s="6" t="s">
        <v>113</v>
      </c>
      <c r="J6918" s="8" t="s">
        <v>21</v>
      </c>
      <c r="K6918" s="9">
        <v>25</v>
      </c>
      <c r="L6918" s="10">
        <v>23</v>
      </c>
      <c r="M6918" s="11">
        <v>575</v>
      </c>
      <c r="N6918" s="11">
        <v>253</v>
      </c>
      <c r="O6918" s="12">
        <v>0.44</v>
      </c>
      <c r="P6918" s="6" t="s">
        <v>83</v>
      </c>
    </row>
    <row r="6919" spans="2:16" ht="14.25" customHeight="1">
      <c r="B6919" s="6" t="s">
        <v>14</v>
      </c>
      <c r="C6919" s="6">
        <v>1185732</v>
      </c>
      <c r="D6919" s="7">
        <v>44233</v>
      </c>
      <c r="E6919" s="7" t="str">
        <f t="shared" ref="E6919:E6982" si="216">TEXT(D6919,"mmm")</f>
        <v>Feb</v>
      </c>
      <c r="F6919" s="7" t="str">
        <f t="shared" ref="F6919:F6982" si="217">TEXT(D6919,"yyyy")</f>
        <v>2021</v>
      </c>
      <c r="G6919" s="6" t="s">
        <v>36</v>
      </c>
      <c r="H6919" s="6" t="s">
        <v>112</v>
      </c>
      <c r="I6919" s="6" t="s">
        <v>113</v>
      </c>
      <c r="J6919" s="8" t="s">
        <v>22</v>
      </c>
      <c r="K6919" s="9">
        <v>38</v>
      </c>
      <c r="L6919" s="10">
        <v>38</v>
      </c>
      <c r="M6919" s="11">
        <v>1444</v>
      </c>
      <c r="N6919" s="11">
        <v>938.6</v>
      </c>
      <c r="O6919" s="12">
        <v>0.65</v>
      </c>
      <c r="P6919" s="6" t="s">
        <v>83</v>
      </c>
    </row>
    <row r="6920" spans="2:16" ht="14.25" customHeight="1">
      <c r="B6920" s="6" t="s">
        <v>14</v>
      </c>
      <c r="C6920" s="6">
        <v>1185732</v>
      </c>
      <c r="D6920" s="7">
        <v>44233</v>
      </c>
      <c r="E6920" s="7" t="str">
        <f t="shared" si="216"/>
        <v>Feb</v>
      </c>
      <c r="F6920" s="7" t="str">
        <f t="shared" si="217"/>
        <v>2021</v>
      </c>
      <c r="G6920" s="6" t="s">
        <v>36</v>
      </c>
      <c r="H6920" s="6" t="s">
        <v>112</v>
      </c>
      <c r="I6920" s="6" t="s">
        <v>113</v>
      </c>
      <c r="J6920" s="8" t="s">
        <v>23</v>
      </c>
      <c r="K6920" s="9">
        <v>14</v>
      </c>
      <c r="L6920" s="10">
        <v>68</v>
      </c>
      <c r="M6920" s="11">
        <v>952</v>
      </c>
      <c r="N6920" s="11">
        <v>514.08000000000004</v>
      </c>
      <c r="O6920" s="12">
        <v>0.54</v>
      </c>
      <c r="P6920" s="6" t="s">
        <v>83</v>
      </c>
    </row>
    <row r="6921" spans="2:16" ht="14.25" customHeight="1">
      <c r="B6921" s="6" t="s">
        <v>14</v>
      </c>
      <c r="C6921" s="6">
        <v>1185732</v>
      </c>
      <c r="D6921" s="7">
        <v>44260</v>
      </c>
      <c r="E6921" s="7" t="str">
        <f t="shared" si="216"/>
        <v>Mar</v>
      </c>
      <c r="F6921" s="7" t="str">
        <f t="shared" si="217"/>
        <v>2021</v>
      </c>
      <c r="G6921" s="6" t="s">
        <v>36</v>
      </c>
      <c r="H6921" s="6" t="s">
        <v>112</v>
      </c>
      <c r="I6921" s="6" t="s">
        <v>113</v>
      </c>
      <c r="J6921" s="8" t="s">
        <v>17</v>
      </c>
      <c r="K6921" s="9">
        <v>19</v>
      </c>
      <c r="L6921" s="10">
        <v>136</v>
      </c>
      <c r="M6921" s="11">
        <v>2584</v>
      </c>
      <c r="N6921" s="11">
        <v>1033.6000000000001</v>
      </c>
      <c r="O6921" s="12">
        <v>0.4</v>
      </c>
      <c r="P6921" s="6" t="s">
        <v>83</v>
      </c>
    </row>
    <row r="6922" spans="2:16" ht="14.25" customHeight="1">
      <c r="B6922" s="6" t="s">
        <v>14</v>
      </c>
      <c r="C6922" s="6">
        <v>1185732</v>
      </c>
      <c r="D6922" s="7">
        <v>44260</v>
      </c>
      <c r="E6922" s="7" t="str">
        <f t="shared" si="216"/>
        <v>Mar</v>
      </c>
      <c r="F6922" s="7" t="str">
        <f t="shared" si="217"/>
        <v>2021</v>
      </c>
      <c r="G6922" s="6" t="s">
        <v>36</v>
      </c>
      <c r="H6922" s="6" t="s">
        <v>112</v>
      </c>
      <c r="I6922" s="6" t="s">
        <v>113</v>
      </c>
      <c r="J6922" s="8" t="s">
        <v>19</v>
      </c>
      <c r="K6922" s="9">
        <v>19</v>
      </c>
      <c r="L6922" s="10">
        <v>47</v>
      </c>
      <c r="M6922" s="11">
        <v>893</v>
      </c>
      <c r="N6922" s="11">
        <v>401.84999999999997</v>
      </c>
      <c r="O6922" s="12">
        <v>0.44999999999999996</v>
      </c>
      <c r="P6922" s="6" t="s">
        <v>83</v>
      </c>
    </row>
    <row r="6923" spans="2:16" ht="14.25" customHeight="1">
      <c r="B6923" s="6" t="s">
        <v>14</v>
      </c>
      <c r="C6923" s="6">
        <v>1185732</v>
      </c>
      <c r="D6923" s="7">
        <v>44260</v>
      </c>
      <c r="E6923" s="7" t="str">
        <f t="shared" si="216"/>
        <v>Mar</v>
      </c>
      <c r="F6923" s="7" t="str">
        <f t="shared" si="217"/>
        <v>2021</v>
      </c>
      <c r="G6923" s="6" t="s">
        <v>36</v>
      </c>
      <c r="H6923" s="6" t="s">
        <v>112</v>
      </c>
      <c r="I6923" s="6" t="s">
        <v>113</v>
      </c>
      <c r="J6923" s="8" t="s">
        <v>20</v>
      </c>
      <c r="K6923" s="9">
        <v>9</v>
      </c>
      <c r="L6923" s="10">
        <v>65</v>
      </c>
      <c r="M6923" s="11">
        <v>585</v>
      </c>
      <c r="N6923" s="11">
        <v>234</v>
      </c>
      <c r="O6923" s="12">
        <v>0.4</v>
      </c>
      <c r="P6923" s="6" t="s">
        <v>83</v>
      </c>
    </row>
    <row r="6924" spans="2:16" ht="14.25" customHeight="1">
      <c r="B6924" s="6" t="s">
        <v>14</v>
      </c>
      <c r="C6924" s="6">
        <v>1185732</v>
      </c>
      <c r="D6924" s="7">
        <v>44260</v>
      </c>
      <c r="E6924" s="7" t="str">
        <f t="shared" si="216"/>
        <v>Mar</v>
      </c>
      <c r="F6924" s="7" t="str">
        <f t="shared" si="217"/>
        <v>2021</v>
      </c>
      <c r="G6924" s="6" t="s">
        <v>36</v>
      </c>
      <c r="H6924" s="6" t="s">
        <v>112</v>
      </c>
      <c r="I6924" s="6" t="s">
        <v>113</v>
      </c>
      <c r="J6924" s="8" t="s">
        <v>21</v>
      </c>
      <c r="K6924" s="9">
        <v>14</v>
      </c>
      <c r="L6924" s="10">
        <v>28</v>
      </c>
      <c r="M6924" s="11">
        <v>392</v>
      </c>
      <c r="N6924" s="11">
        <v>164.64</v>
      </c>
      <c r="O6924" s="12">
        <v>0.42</v>
      </c>
      <c r="P6924" s="6" t="s">
        <v>83</v>
      </c>
    </row>
    <row r="6925" spans="2:16" ht="14.25" customHeight="1">
      <c r="B6925" s="6" t="s">
        <v>14</v>
      </c>
      <c r="C6925" s="6">
        <v>1185732</v>
      </c>
      <c r="D6925" s="7">
        <v>44260</v>
      </c>
      <c r="E6925" s="7" t="str">
        <f t="shared" si="216"/>
        <v>Mar</v>
      </c>
      <c r="F6925" s="7" t="str">
        <f t="shared" si="217"/>
        <v>2021</v>
      </c>
      <c r="G6925" s="6" t="s">
        <v>36</v>
      </c>
      <c r="H6925" s="6" t="s">
        <v>112</v>
      </c>
      <c r="I6925" s="6" t="s">
        <v>113</v>
      </c>
      <c r="J6925" s="8" t="s">
        <v>22</v>
      </c>
      <c r="K6925" s="9">
        <v>28</v>
      </c>
      <c r="L6925" s="10">
        <v>39</v>
      </c>
      <c r="M6925" s="11">
        <v>1092</v>
      </c>
      <c r="N6925" s="11">
        <v>698.88</v>
      </c>
      <c r="O6925" s="12">
        <v>0.64</v>
      </c>
      <c r="P6925" s="6" t="s">
        <v>83</v>
      </c>
    </row>
    <row r="6926" spans="2:16" ht="14.25" customHeight="1">
      <c r="B6926" s="6" t="s">
        <v>14</v>
      </c>
      <c r="C6926" s="6">
        <v>1185732</v>
      </c>
      <c r="D6926" s="7">
        <v>44260</v>
      </c>
      <c r="E6926" s="7" t="str">
        <f t="shared" si="216"/>
        <v>Mar</v>
      </c>
      <c r="F6926" s="7" t="str">
        <f t="shared" si="217"/>
        <v>2021</v>
      </c>
      <c r="G6926" s="6" t="s">
        <v>36</v>
      </c>
      <c r="H6926" s="6" t="s">
        <v>112</v>
      </c>
      <c r="I6926" s="6" t="s">
        <v>113</v>
      </c>
      <c r="J6926" s="8" t="s">
        <v>23</v>
      </c>
      <c r="K6926" s="9">
        <v>20</v>
      </c>
      <c r="L6926" s="10">
        <v>68</v>
      </c>
      <c r="M6926" s="11">
        <v>1360</v>
      </c>
      <c r="N6926" s="11">
        <v>720.80000000000007</v>
      </c>
      <c r="O6926" s="12">
        <v>0.53</v>
      </c>
      <c r="P6926" s="6" t="s">
        <v>83</v>
      </c>
    </row>
    <row r="6927" spans="2:16" ht="14.25" customHeight="1">
      <c r="B6927" s="6" t="s">
        <v>14</v>
      </c>
      <c r="C6927" s="6">
        <v>1185732</v>
      </c>
      <c r="D6927" s="7">
        <v>44292</v>
      </c>
      <c r="E6927" s="7" t="str">
        <f t="shared" si="216"/>
        <v>Apr</v>
      </c>
      <c r="F6927" s="7" t="str">
        <f t="shared" si="217"/>
        <v>2021</v>
      </c>
      <c r="G6927" s="6" t="s">
        <v>36</v>
      </c>
      <c r="H6927" s="6" t="s">
        <v>112</v>
      </c>
      <c r="I6927" s="6" t="s">
        <v>113</v>
      </c>
      <c r="J6927" s="8" t="s">
        <v>17</v>
      </c>
      <c r="K6927" s="9">
        <v>20</v>
      </c>
      <c r="L6927" s="10">
        <v>124</v>
      </c>
      <c r="M6927" s="11">
        <v>2480</v>
      </c>
      <c r="N6927" s="11">
        <v>1116</v>
      </c>
      <c r="O6927" s="12">
        <v>0.44999999999999996</v>
      </c>
      <c r="P6927" s="6" t="s">
        <v>83</v>
      </c>
    </row>
    <row r="6928" spans="2:16" ht="14.25" customHeight="1">
      <c r="B6928" s="6" t="s">
        <v>14</v>
      </c>
      <c r="C6928" s="6">
        <v>1185732</v>
      </c>
      <c r="D6928" s="7">
        <v>44292</v>
      </c>
      <c r="E6928" s="7" t="str">
        <f t="shared" si="216"/>
        <v>Apr</v>
      </c>
      <c r="F6928" s="7" t="str">
        <f t="shared" si="217"/>
        <v>2021</v>
      </c>
      <c r="G6928" s="6" t="s">
        <v>36</v>
      </c>
      <c r="H6928" s="6" t="s">
        <v>112</v>
      </c>
      <c r="I6928" s="6" t="s">
        <v>113</v>
      </c>
      <c r="J6928" s="8" t="s">
        <v>19</v>
      </c>
      <c r="K6928" s="9">
        <v>18</v>
      </c>
      <c r="L6928" s="10">
        <v>49</v>
      </c>
      <c r="M6928" s="11">
        <v>882</v>
      </c>
      <c r="N6928" s="11">
        <v>432.18</v>
      </c>
      <c r="O6928" s="12">
        <v>0.49</v>
      </c>
      <c r="P6928" s="6" t="s">
        <v>83</v>
      </c>
    </row>
    <row r="6929" spans="2:16" ht="14.25" customHeight="1">
      <c r="B6929" s="6" t="s">
        <v>14</v>
      </c>
      <c r="C6929" s="6">
        <v>1185732</v>
      </c>
      <c r="D6929" s="7">
        <v>44292</v>
      </c>
      <c r="E6929" s="7" t="str">
        <f t="shared" si="216"/>
        <v>Apr</v>
      </c>
      <c r="F6929" s="7" t="str">
        <f t="shared" si="217"/>
        <v>2021</v>
      </c>
      <c r="G6929" s="6" t="s">
        <v>36</v>
      </c>
      <c r="H6929" s="6" t="s">
        <v>112</v>
      </c>
      <c r="I6929" s="6" t="s">
        <v>113</v>
      </c>
      <c r="J6929" s="8" t="s">
        <v>20</v>
      </c>
      <c r="K6929" s="9">
        <v>10</v>
      </c>
      <c r="L6929" s="10">
        <v>53</v>
      </c>
      <c r="M6929" s="11">
        <v>530</v>
      </c>
      <c r="N6929" s="11">
        <v>233.2</v>
      </c>
      <c r="O6929" s="12">
        <v>0.44</v>
      </c>
      <c r="P6929" s="6" t="s">
        <v>83</v>
      </c>
    </row>
    <row r="6930" spans="2:16" ht="14.25" customHeight="1">
      <c r="B6930" s="6" t="s">
        <v>14</v>
      </c>
      <c r="C6930" s="6">
        <v>1185732</v>
      </c>
      <c r="D6930" s="7">
        <v>44292</v>
      </c>
      <c r="E6930" s="7" t="str">
        <f t="shared" si="216"/>
        <v>Apr</v>
      </c>
      <c r="F6930" s="7" t="str">
        <f t="shared" si="217"/>
        <v>2021</v>
      </c>
      <c r="G6930" s="6" t="s">
        <v>36</v>
      </c>
      <c r="H6930" s="6" t="s">
        <v>112</v>
      </c>
      <c r="I6930" s="6" t="s">
        <v>113</v>
      </c>
      <c r="J6930" s="8" t="s">
        <v>21</v>
      </c>
      <c r="K6930" s="9">
        <v>15</v>
      </c>
      <c r="L6930" s="10">
        <v>28</v>
      </c>
      <c r="M6930" s="11">
        <v>420</v>
      </c>
      <c r="N6930" s="11">
        <v>188.99999999999997</v>
      </c>
      <c r="O6930" s="12">
        <v>0.44999999999999996</v>
      </c>
      <c r="P6930" s="6" t="s">
        <v>83</v>
      </c>
    </row>
    <row r="6931" spans="2:16" ht="14.25" customHeight="1">
      <c r="B6931" s="6" t="s">
        <v>14</v>
      </c>
      <c r="C6931" s="6">
        <v>1185732</v>
      </c>
      <c r="D6931" s="7">
        <v>44292</v>
      </c>
      <c r="E6931" s="7" t="str">
        <f t="shared" si="216"/>
        <v>Apr</v>
      </c>
      <c r="F6931" s="7" t="str">
        <f t="shared" si="217"/>
        <v>2021</v>
      </c>
      <c r="G6931" s="6" t="s">
        <v>36</v>
      </c>
      <c r="H6931" s="6" t="s">
        <v>112</v>
      </c>
      <c r="I6931" s="6" t="s">
        <v>113</v>
      </c>
      <c r="J6931" s="8" t="s">
        <v>22</v>
      </c>
      <c r="K6931" s="9">
        <v>55</v>
      </c>
      <c r="L6931" s="10">
        <v>34</v>
      </c>
      <c r="M6931" s="11">
        <v>1870</v>
      </c>
      <c r="N6931" s="11">
        <v>1140.7</v>
      </c>
      <c r="O6931" s="12">
        <v>0.61</v>
      </c>
      <c r="P6931" s="6" t="s">
        <v>83</v>
      </c>
    </row>
    <row r="6932" spans="2:16" ht="14.25" customHeight="1">
      <c r="B6932" s="6" t="s">
        <v>14</v>
      </c>
      <c r="C6932" s="6">
        <v>1185732</v>
      </c>
      <c r="D6932" s="7">
        <v>44292</v>
      </c>
      <c r="E6932" s="7" t="str">
        <f t="shared" si="216"/>
        <v>Apr</v>
      </c>
      <c r="F6932" s="7" t="str">
        <f t="shared" si="217"/>
        <v>2021</v>
      </c>
      <c r="G6932" s="6" t="s">
        <v>36</v>
      </c>
      <c r="H6932" s="6" t="s">
        <v>112</v>
      </c>
      <c r="I6932" s="6" t="s">
        <v>113</v>
      </c>
      <c r="J6932" s="8" t="s">
        <v>23</v>
      </c>
      <c r="K6932" s="9">
        <v>46</v>
      </c>
      <c r="L6932" s="10">
        <v>63</v>
      </c>
      <c r="M6932" s="11">
        <v>2898</v>
      </c>
      <c r="N6932" s="11">
        <v>1506.96</v>
      </c>
      <c r="O6932" s="12">
        <v>0.52</v>
      </c>
      <c r="P6932" s="6" t="s">
        <v>83</v>
      </c>
    </row>
    <row r="6933" spans="2:16" ht="14.25" customHeight="1">
      <c r="B6933" s="6" t="s">
        <v>14</v>
      </c>
      <c r="C6933" s="6">
        <v>1185732</v>
      </c>
      <c r="D6933" s="7">
        <v>44323</v>
      </c>
      <c r="E6933" s="7" t="str">
        <f t="shared" si="216"/>
        <v>May</v>
      </c>
      <c r="F6933" s="7" t="str">
        <f t="shared" si="217"/>
        <v>2021</v>
      </c>
      <c r="G6933" s="6" t="s">
        <v>36</v>
      </c>
      <c r="H6933" s="6" t="s">
        <v>112</v>
      </c>
      <c r="I6933" s="6" t="s">
        <v>113</v>
      </c>
      <c r="J6933" s="8" t="s">
        <v>17</v>
      </c>
      <c r="K6933" s="9">
        <v>57</v>
      </c>
      <c r="L6933" s="10">
        <v>146</v>
      </c>
      <c r="M6933" s="11">
        <v>8322</v>
      </c>
      <c r="N6933" s="11">
        <v>3495.24</v>
      </c>
      <c r="O6933" s="12">
        <v>0.42</v>
      </c>
      <c r="P6933" s="6" t="s">
        <v>83</v>
      </c>
    </row>
    <row r="6934" spans="2:16" ht="14.25" customHeight="1">
      <c r="B6934" s="6" t="s">
        <v>14</v>
      </c>
      <c r="C6934" s="6">
        <v>1185732</v>
      </c>
      <c r="D6934" s="7">
        <v>44323</v>
      </c>
      <c r="E6934" s="7" t="str">
        <f t="shared" si="216"/>
        <v>May</v>
      </c>
      <c r="F6934" s="7" t="str">
        <f t="shared" si="217"/>
        <v>2021</v>
      </c>
      <c r="G6934" s="6" t="s">
        <v>36</v>
      </c>
      <c r="H6934" s="6" t="s">
        <v>112</v>
      </c>
      <c r="I6934" s="6" t="s">
        <v>113</v>
      </c>
      <c r="J6934" s="8" t="s">
        <v>19</v>
      </c>
      <c r="K6934" s="9">
        <v>37</v>
      </c>
      <c r="L6934" s="10">
        <v>63</v>
      </c>
      <c r="M6934" s="11">
        <v>2331</v>
      </c>
      <c r="N6934" s="11">
        <v>1072.26</v>
      </c>
      <c r="O6934" s="12">
        <v>0.45999999999999996</v>
      </c>
      <c r="P6934" s="6" t="s">
        <v>83</v>
      </c>
    </row>
    <row r="6935" spans="2:16" ht="14.25" customHeight="1">
      <c r="B6935" s="6" t="s">
        <v>14</v>
      </c>
      <c r="C6935" s="6">
        <v>1185732</v>
      </c>
      <c r="D6935" s="7">
        <v>44323</v>
      </c>
      <c r="E6935" s="7" t="str">
        <f t="shared" si="216"/>
        <v>May</v>
      </c>
      <c r="F6935" s="7" t="str">
        <f t="shared" si="217"/>
        <v>2021</v>
      </c>
      <c r="G6935" s="6" t="s">
        <v>36</v>
      </c>
      <c r="H6935" s="6" t="s">
        <v>112</v>
      </c>
      <c r="I6935" s="6" t="s">
        <v>113</v>
      </c>
      <c r="J6935" s="8" t="s">
        <v>20</v>
      </c>
      <c r="K6935" s="9">
        <v>33</v>
      </c>
      <c r="L6935" s="10">
        <v>54</v>
      </c>
      <c r="M6935" s="11">
        <v>1782</v>
      </c>
      <c r="N6935" s="11">
        <v>730.62</v>
      </c>
      <c r="O6935" s="12">
        <v>0.41</v>
      </c>
      <c r="P6935" s="6" t="s">
        <v>83</v>
      </c>
    </row>
    <row r="6936" spans="2:16" ht="14.25" customHeight="1">
      <c r="B6936" s="6" t="s">
        <v>14</v>
      </c>
      <c r="C6936" s="6">
        <v>1185732</v>
      </c>
      <c r="D6936" s="7">
        <v>44323</v>
      </c>
      <c r="E6936" s="7" t="str">
        <f t="shared" si="216"/>
        <v>May</v>
      </c>
      <c r="F6936" s="7" t="str">
        <f t="shared" si="217"/>
        <v>2021</v>
      </c>
      <c r="G6936" s="6" t="s">
        <v>36</v>
      </c>
      <c r="H6936" s="6" t="s">
        <v>112</v>
      </c>
      <c r="I6936" s="6" t="s">
        <v>113</v>
      </c>
      <c r="J6936" s="8" t="s">
        <v>21</v>
      </c>
      <c r="K6936" s="9">
        <v>33</v>
      </c>
      <c r="L6936" s="10">
        <v>34</v>
      </c>
      <c r="M6936" s="11">
        <v>1122</v>
      </c>
      <c r="N6936" s="11">
        <v>493.68</v>
      </c>
      <c r="O6936" s="12">
        <v>0.44</v>
      </c>
      <c r="P6936" s="6" t="s">
        <v>83</v>
      </c>
    </row>
    <row r="6937" spans="2:16" ht="14.25" customHeight="1">
      <c r="B6937" s="6" t="s">
        <v>14</v>
      </c>
      <c r="C6937" s="6">
        <v>1185732</v>
      </c>
      <c r="D6937" s="7">
        <v>44323</v>
      </c>
      <c r="E6937" s="7" t="str">
        <f t="shared" si="216"/>
        <v>May</v>
      </c>
      <c r="F6937" s="7" t="str">
        <f t="shared" si="217"/>
        <v>2021</v>
      </c>
      <c r="G6937" s="6" t="s">
        <v>36</v>
      </c>
      <c r="H6937" s="6" t="s">
        <v>112</v>
      </c>
      <c r="I6937" s="6" t="s">
        <v>113</v>
      </c>
      <c r="J6937" s="8" t="s">
        <v>22</v>
      </c>
      <c r="K6937" s="9">
        <v>43</v>
      </c>
      <c r="L6937" s="10">
        <v>42</v>
      </c>
      <c r="M6937" s="11">
        <v>1806</v>
      </c>
      <c r="N6937" s="11">
        <v>1173.9000000000001</v>
      </c>
      <c r="O6937" s="12">
        <v>0.65</v>
      </c>
      <c r="P6937" s="6" t="s">
        <v>83</v>
      </c>
    </row>
    <row r="6938" spans="2:16" ht="14.25" customHeight="1">
      <c r="B6938" s="6" t="s">
        <v>14</v>
      </c>
      <c r="C6938" s="6">
        <v>1185732</v>
      </c>
      <c r="D6938" s="7">
        <v>44323</v>
      </c>
      <c r="E6938" s="7" t="str">
        <f t="shared" si="216"/>
        <v>May</v>
      </c>
      <c r="F6938" s="7" t="str">
        <f t="shared" si="217"/>
        <v>2021</v>
      </c>
      <c r="G6938" s="6" t="s">
        <v>36</v>
      </c>
      <c r="H6938" s="6" t="s">
        <v>112</v>
      </c>
      <c r="I6938" s="6" t="s">
        <v>113</v>
      </c>
      <c r="J6938" s="8" t="s">
        <v>23</v>
      </c>
      <c r="K6938" s="9">
        <v>46</v>
      </c>
      <c r="L6938" s="10">
        <v>69</v>
      </c>
      <c r="M6938" s="11">
        <v>3174</v>
      </c>
      <c r="N6938" s="11">
        <v>1650.48</v>
      </c>
      <c r="O6938" s="12">
        <v>0.52</v>
      </c>
      <c r="P6938" s="6" t="s">
        <v>83</v>
      </c>
    </row>
    <row r="6939" spans="2:16" ht="14.25" customHeight="1">
      <c r="B6939" s="6" t="s">
        <v>14</v>
      </c>
      <c r="C6939" s="6">
        <v>1185732</v>
      </c>
      <c r="D6939" s="7">
        <v>44353</v>
      </c>
      <c r="E6939" s="7" t="str">
        <f t="shared" si="216"/>
        <v>Jun</v>
      </c>
      <c r="F6939" s="7" t="str">
        <f t="shared" si="217"/>
        <v>2021</v>
      </c>
      <c r="G6939" s="6" t="s">
        <v>36</v>
      </c>
      <c r="H6939" s="6" t="s">
        <v>112</v>
      </c>
      <c r="I6939" s="6" t="s">
        <v>113</v>
      </c>
      <c r="J6939" s="8" t="s">
        <v>17</v>
      </c>
      <c r="K6939" s="9">
        <v>32</v>
      </c>
      <c r="L6939" s="10">
        <v>137</v>
      </c>
      <c r="M6939" s="11">
        <v>4384</v>
      </c>
      <c r="N6939" s="11">
        <v>1841.28</v>
      </c>
      <c r="O6939" s="12">
        <v>0.42</v>
      </c>
      <c r="P6939" s="6" t="s">
        <v>83</v>
      </c>
    </row>
    <row r="6940" spans="2:16" ht="14.25" customHeight="1">
      <c r="B6940" s="6" t="s">
        <v>14</v>
      </c>
      <c r="C6940" s="6">
        <v>1185732</v>
      </c>
      <c r="D6940" s="7">
        <v>44353</v>
      </c>
      <c r="E6940" s="7" t="str">
        <f t="shared" si="216"/>
        <v>Jun</v>
      </c>
      <c r="F6940" s="7" t="str">
        <f t="shared" si="217"/>
        <v>2021</v>
      </c>
      <c r="G6940" s="6" t="s">
        <v>36</v>
      </c>
      <c r="H6940" s="6" t="s">
        <v>112</v>
      </c>
      <c r="I6940" s="6" t="s">
        <v>113</v>
      </c>
      <c r="J6940" s="8" t="s">
        <v>19</v>
      </c>
      <c r="K6940" s="9">
        <v>28</v>
      </c>
      <c r="L6940" s="10">
        <v>77</v>
      </c>
      <c r="M6940" s="11">
        <v>2156</v>
      </c>
      <c r="N6940" s="11">
        <v>1034.8799999999999</v>
      </c>
      <c r="O6940" s="12">
        <v>0.48</v>
      </c>
      <c r="P6940" s="6" t="s">
        <v>83</v>
      </c>
    </row>
    <row r="6941" spans="2:16" ht="14.25" customHeight="1">
      <c r="B6941" s="6" t="s">
        <v>14</v>
      </c>
      <c r="C6941" s="6">
        <v>1185732</v>
      </c>
      <c r="D6941" s="7">
        <v>44353</v>
      </c>
      <c r="E6941" s="7" t="str">
        <f t="shared" si="216"/>
        <v>Jun</v>
      </c>
      <c r="F6941" s="7" t="str">
        <f t="shared" si="217"/>
        <v>2021</v>
      </c>
      <c r="G6941" s="6" t="s">
        <v>36</v>
      </c>
      <c r="H6941" s="6" t="s">
        <v>112</v>
      </c>
      <c r="I6941" s="6" t="s">
        <v>113</v>
      </c>
      <c r="J6941" s="8" t="s">
        <v>20</v>
      </c>
      <c r="K6941" s="9">
        <v>23</v>
      </c>
      <c r="L6941" s="10">
        <v>50</v>
      </c>
      <c r="M6941" s="11">
        <v>1150</v>
      </c>
      <c r="N6941" s="11">
        <v>517.5</v>
      </c>
      <c r="O6941" s="12">
        <v>0.44999999999999996</v>
      </c>
      <c r="P6941" s="6" t="s">
        <v>83</v>
      </c>
    </row>
    <row r="6942" spans="2:16" ht="14.25" customHeight="1">
      <c r="B6942" s="6" t="s">
        <v>14</v>
      </c>
      <c r="C6942" s="6">
        <v>1185732</v>
      </c>
      <c r="D6942" s="7">
        <v>44353</v>
      </c>
      <c r="E6942" s="7" t="str">
        <f t="shared" si="216"/>
        <v>Jun</v>
      </c>
      <c r="F6942" s="7" t="str">
        <f t="shared" si="217"/>
        <v>2021</v>
      </c>
      <c r="G6942" s="6" t="s">
        <v>36</v>
      </c>
      <c r="H6942" s="6" t="s">
        <v>112</v>
      </c>
      <c r="I6942" s="6" t="s">
        <v>113</v>
      </c>
      <c r="J6942" s="8" t="s">
        <v>21</v>
      </c>
      <c r="K6942" s="9">
        <v>24</v>
      </c>
      <c r="L6942" s="10">
        <v>44</v>
      </c>
      <c r="M6942" s="11">
        <v>1056</v>
      </c>
      <c r="N6942" s="11">
        <v>464.64</v>
      </c>
      <c r="O6942" s="12">
        <v>0.44</v>
      </c>
      <c r="P6942" s="6" t="s">
        <v>83</v>
      </c>
    </row>
    <row r="6943" spans="2:16" ht="14.25" customHeight="1">
      <c r="B6943" s="6" t="s">
        <v>14</v>
      </c>
      <c r="C6943" s="6">
        <v>1185732</v>
      </c>
      <c r="D6943" s="7">
        <v>44353</v>
      </c>
      <c r="E6943" s="7" t="str">
        <f t="shared" si="216"/>
        <v>Jun</v>
      </c>
      <c r="F6943" s="7" t="str">
        <f t="shared" si="217"/>
        <v>2021</v>
      </c>
      <c r="G6943" s="6" t="s">
        <v>36</v>
      </c>
      <c r="H6943" s="6" t="s">
        <v>112</v>
      </c>
      <c r="I6943" s="6" t="s">
        <v>113</v>
      </c>
      <c r="J6943" s="8" t="s">
        <v>22</v>
      </c>
      <c r="K6943" s="9">
        <v>34</v>
      </c>
      <c r="L6943" s="10">
        <v>44</v>
      </c>
      <c r="M6943" s="11">
        <v>1496</v>
      </c>
      <c r="N6943" s="11">
        <v>957.44</v>
      </c>
      <c r="O6943" s="12">
        <v>0.64</v>
      </c>
      <c r="P6943" s="6" t="s">
        <v>83</v>
      </c>
    </row>
    <row r="6944" spans="2:16" ht="14.25" customHeight="1">
      <c r="B6944" s="6" t="s">
        <v>14</v>
      </c>
      <c r="C6944" s="6">
        <v>1185732</v>
      </c>
      <c r="D6944" s="7">
        <v>44353</v>
      </c>
      <c r="E6944" s="7" t="str">
        <f t="shared" si="216"/>
        <v>Jun</v>
      </c>
      <c r="F6944" s="7" t="str">
        <f t="shared" si="217"/>
        <v>2021</v>
      </c>
      <c r="G6944" s="6" t="s">
        <v>36</v>
      </c>
      <c r="H6944" s="6" t="s">
        <v>112</v>
      </c>
      <c r="I6944" s="6" t="s">
        <v>113</v>
      </c>
      <c r="J6944" s="8" t="s">
        <v>23</v>
      </c>
      <c r="K6944" s="9">
        <v>51</v>
      </c>
      <c r="L6944" s="10">
        <v>85</v>
      </c>
      <c r="M6944" s="11">
        <v>4335</v>
      </c>
      <c r="N6944" s="11">
        <v>2297.5500000000002</v>
      </c>
      <c r="O6944" s="12">
        <v>0.53</v>
      </c>
      <c r="P6944" s="6" t="s">
        <v>83</v>
      </c>
    </row>
    <row r="6945" spans="2:16" ht="14.25" customHeight="1">
      <c r="B6945" s="6" t="s">
        <v>14</v>
      </c>
      <c r="C6945" s="6">
        <v>1185732</v>
      </c>
      <c r="D6945" s="7">
        <v>44382</v>
      </c>
      <c r="E6945" s="7" t="str">
        <f t="shared" si="216"/>
        <v>Jul</v>
      </c>
      <c r="F6945" s="7" t="str">
        <f t="shared" si="217"/>
        <v>2021</v>
      </c>
      <c r="G6945" s="6" t="s">
        <v>36</v>
      </c>
      <c r="H6945" s="6" t="s">
        <v>112</v>
      </c>
      <c r="I6945" s="6" t="s">
        <v>113</v>
      </c>
      <c r="J6945" s="8" t="s">
        <v>17</v>
      </c>
      <c r="K6945" s="9">
        <v>49</v>
      </c>
      <c r="L6945" s="10">
        <v>138</v>
      </c>
      <c r="M6945" s="11">
        <v>6762</v>
      </c>
      <c r="N6945" s="11">
        <v>2975.28</v>
      </c>
      <c r="O6945" s="12">
        <v>0.44</v>
      </c>
      <c r="P6945" s="6" t="s">
        <v>83</v>
      </c>
    </row>
    <row r="6946" spans="2:16" ht="14.25" customHeight="1">
      <c r="B6946" s="6" t="s">
        <v>14</v>
      </c>
      <c r="C6946" s="6">
        <v>1185732</v>
      </c>
      <c r="D6946" s="7">
        <v>44382</v>
      </c>
      <c r="E6946" s="7" t="str">
        <f t="shared" si="216"/>
        <v>Jul</v>
      </c>
      <c r="F6946" s="7" t="str">
        <f t="shared" si="217"/>
        <v>2021</v>
      </c>
      <c r="G6946" s="6" t="s">
        <v>36</v>
      </c>
      <c r="H6946" s="6" t="s">
        <v>112</v>
      </c>
      <c r="I6946" s="6" t="s">
        <v>113</v>
      </c>
      <c r="J6946" s="8" t="s">
        <v>19</v>
      </c>
      <c r="K6946" s="9">
        <v>44</v>
      </c>
      <c r="L6946" s="10">
        <v>87</v>
      </c>
      <c r="M6946" s="11">
        <v>3828</v>
      </c>
      <c r="N6946" s="11">
        <v>1875.72</v>
      </c>
      <c r="O6946" s="12">
        <v>0.49</v>
      </c>
      <c r="P6946" s="6" t="s">
        <v>83</v>
      </c>
    </row>
    <row r="6947" spans="2:16" ht="14.25" customHeight="1">
      <c r="B6947" s="6" t="s">
        <v>14</v>
      </c>
      <c r="C6947" s="6">
        <v>1185732</v>
      </c>
      <c r="D6947" s="7">
        <v>44382</v>
      </c>
      <c r="E6947" s="7" t="str">
        <f t="shared" si="216"/>
        <v>Jul</v>
      </c>
      <c r="F6947" s="7" t="str">
        <f t="shared" si="217"/>
        <v>2021</v>
      </c>
      <c r="G6947" s="6" t="s">
        <v>36</v>
      </c>
      <c r="H6947" s="6" t="s">
        <v>112</v>
      </c>
      <c r="I6947" s="6" t="s">
        <v>113</v>
      </c>
      <c r="J6947" s="8" t="s">
        <v>20</v>
      </c>
      <c r="K6947" s="9">
        <v>36</v>
      </c>
      <c r="L6947" s="10">
        <v>68</v>
      </c>
      <c r="M6947" s="11">
        <v>2448</v>
      </c>
      <c r="N6947" s="11">
        <v>1077.1200000000001</v>
      </c>
      <c r="O6947" s="12">
        <v>0.44</v>
      </c>
      <c r="P6947" s="6" t="s">
        <v>83</v>
      </c>
    </row>
    <row r="6948" spans="2:16" ht="14.25" customHeight="1">
      <c r="B6948" s="6" t="s">
        <v>14</v>
      </c>
      <c r="C6948" s="6">
        <v>1185732</v>
      </c>
      <c r="D6948" s="7">
        <v>44382</v>
      </c>
      <c r="E6948" s="7" t="str">
        <f t="shared" si="216"/>
        <v>Jul</v>
      </c>
      <c r="F6948" s="7" t="str">
        <f t="shared" si="217"/>
        <v>2021</v>
      </c>
      <c r="G6948" s="6" t="s">
        <v>36</v>
      </c>
      <c r="H6948" s="6" t="s">
        <v>112</v>
      </c>
      <c r="I6948" s="6" t="s">
        <v>113</v>
      </c>
      <c r="J6948" s="8" t="s">
        <v>21</v>
      </c>
      <c r="K6948" s="9">
        <v>37</v>
      </c>
      <c r="L6948" s="10">
        <v>47</v>
      </c>
      <c r="M6948" s="11">
        <v>1739</v>
      </c>
      <c r="N6948" s="11">
        <v>712.99</v>
      </c>
      <c r="O6948" s="12">
        <v>0.41</v>
      </c>
      <c r="P6948" s="6" t="s">
        <v>83</v>
      </c>
    </row>
    <row r="6949" spans="2:16" ht="14.25" customHeight="1">
      <c r="B6949" s="6" t="s">
        <v>14</v>
      </c>
      <c r="C6949" s="6">
        <v>1185732</v>
      </c>
      <c r="D6949" s="7">
        <v>44382</v>
      </c>
      <c r="E6949" s="7" t="str">
        <f t="shared" si="216"/>
        <v>Jul</v>
      </c>
      <c r="F6949" s="7" t="str">
        <f t="shared" si="217"/>
        <v>2021</v>
      </c>
      <c r="G6949" s="6" t="s">
        <v>36</v>
      </c>
      <c r="H6949" s="6" t="s">
        <v>112</v>
      </c>
      <c r="I6949" s="6" t="s">
        <v>113</v>
      </c>
      <c r="J6949" s="8" t="s">
        <v>22</v>
      </c>
      <c r="K6949" s="9">
        <v>46</v>
      </c>
      <c r="L6949" s="10">
        <v>60</v>
      </c>
      <c r="M6949" s="11">
        <v>2760</v>
      </c>
      <c r="N6949" s="11">
        <v>1656</v>
      </c>
      <c r="O6949" s="12">
        <v>0.6</v>
      </c>
      <c r="P6949" s="6" t="s">
        <v>83</v>
      </c>
    </row>
    <row r="6950" spans="2:16" ht="14.25" customHeight="1">
      <c r="B6950" s="6" t="s">
        <v>14</v>
      </c>
      <c r="C6950" s="6">
        <v>1185732</v>
      </c>
      <c r="D6950" s="7">
        <v>44382</v>
      </c>
      <c r="E6950" s="7" t="str">
        <f t="shared" si="216"/>
        <v>Jul</v>
      </c>
      <c r="F6950" s="7" t="str">
        <f t="shared" si="217"/>
        <v>2021</v>
      </c>
      <c r="G6950" s="6" t="s">
        <v>36</v>
      </c>
      <c r="H6950" s="6" t="s">
        <v>112</v>
      </c>
      <c r="I6950" s="6" t="s">
        <v>113</v>
      </c>
      <c r="J6950" s="8" t="s">
        <v>23</v>
      </c>
      <c r="K6950" s="9">
        <v>51</v>
      </c>
      <c r="L6950" s="10">
        <v>94</v>
      </c>
      <c r="M6950" s="11">
        <v>4794</v>
      </c>
      <c r="N6950" s="11">
        <v>2397</v>
      </c>
      <c r="O6950" s="12">
        <v>0.5</v>
      </c>
      <c r="P6950" s="6" t="s">
        <v>83</v>
      </c>
    </row>
    <row r="6951" spans="2:16" ht="14.25" customHeight="1">
      <c r="B6951" s="6" t="s">
        <v>14</v>
      </c>
      <c r="C6951" s="6">
        <v>1185732</v>
      </c>
      <c r="D6951" s="7">
        <v>44414</v>
      </c>
      <c r="E6951" s="7" t="str">
        <f t="shared" si="216"/>
        <v>Aug</v>
      </c>
      <c r="F6951" s="7" t="str">
        <f t="shared" si="217"/>
        <v>2021</v>
      </c>
      <c r="G6951" s="6" t="s">
        <v>36</v>
      </c>
      <c r="H6951" s="6" t="s">
        <v>112</v>
      </c>
      <c r="I6951" s="6" t="s">
        <v>113</v>
      </c>
      <c r="J6951" s="8" t="s">
        <v>17</v>
      </c>
      <c r="K6951" s="9">
        <v>49</v>
      </c>
      <c r="L6951" s="10">
        <v>131</v>
      </c>
      <c r="M6951" s="11">
        <v>6419</v>
      </c>
      <c r="N6951" s="11">
        <v>2695.98</v>
      </c>
      <c r="O6951" s="12">
        <v>0.42</v>
      </c>
      <c r="P6951" s="6" t="s">
        <v>83</v>
      </c>
    </row>
    <row r="6952" spans="2:16" ht="14.25" customHeight="1">
      <c r="B6952" s="6" t="s">
        <v>14</v>
      </c>
      <c r="C6952" s="6">
        <v>1185732</v>
      </c>
      <c r="D6952" s="7">
        <v>44414</v>
      </c>
      <c r="E6952" s="7" t="str">
        <f t="shared" si="216"/>
        <v>Aug</v>
      </c>
      <c r="F6952" s="7" t="str">
        <f t="shared" si="217"/>
        <v>2021</v>
      </c>
      <c r="G6952" s="6" t="s">
        <v>36</v>
      </c>
      <c r="H6952" s="6" t="s">
        <v>112</v>
      </c>
      <c r="I6952" s="6" t="s">
        <v>113</v>
      </c>
      <c r="J6952" s="8" t="s">
        <v>19</v>
      </c>
      <c r="K6952" s="9">
        <v>42</v>
      </c>
      <c r="L6952" s="10">
        <v>78</v>
      </c>
      <c r="M6952" s="11">
        <v>3276</v>
      </c>
      <c r="N6952" s="11">
        <v>1506.9599999999998</v>
      </c>
      <c r="O6952" s="12">
        <v>0.45999999999999996</v>
      </c>
      <c r="P6952" s="6" t="s">
        <v>83</v>
      </c>
    </row>
    <row r="6953" spans="2:16" ht="14.25" customHeight="1">
      <c r="B6953" s="6" t="s">
        <v>14</v>
      </c>
      <c r="C6953" s="6">
        <v>1185732</v>
      </c>
      <c r="D6953" s="7">
        <v>44414</v>
      </c>
      <c r="E6953" s="7" t="str">
        <f t="shared" si="216"/>
        <v>Aug</v>
      </c>
      <c r="F6953" s="7" t="str">
        <f t="shared" si="217"/>
        <v>2021</v>
      </c>
      <c r="G6953" s="6" t="s">
        <v>36</v>
      </c>
      <c r="H6953" s="6" t="s">
        <v>112</v>
      </c>
      <c r="I6953" s="6" t="s">
        <v>113</v>
      </c>
      <c r="J6953" s="8" t="s">
        <v>20</v>
      </c>
      <c r="K6953" s="9">
        <v>39</v>
      </c>
      <c r="L6953" s="10">
        <v>61</v>
      </c>
      <c r="M6953" s="11">
        <v>2379</v>
      </c>
      <c r="N6953" s="11">
        <v>1022.97</v>
      </c>
      <c r="O6953" s="12">
        <v>0.43</v>
      </c>
      <c r="P6953" s="6" t="s">
        <v>83</v>
      </c>
    </row>
    <row r="6954" spans="2:16" ht="14.25" customHeight="1">
      <c r="B6954" s="6" t="s">
        <v>14</v>
      </c>
      <c r="C6954" s="6">
        <v>1185732</v>
      </c>
      <c r="D6954" s="7">
        <v>44414</v>
      </c>
      <c r="E6954" s="7" t="str">
        <f t="shared" si="216"/>
        <v>Aug</v>
      </c>
      <c r="F6954" s="7" t="str">
        <f t="shared" si="217"/>
        <v>2021</v>
      </c>
      <c r="G6954" s="6" t="s">
        <v>36</v>
      </c>
      <c r="H6954" s="6" t="s">
        <v>112</v>
      </c>
      <c r="I6954" s="6" t="s">
        <v>113</v>
      </c>
      <c r="J6954" s="8" t="s">
        <v>21</v>
      </c>
      <c r="K6954" s="9">
        <v>37</v>
      </c>
      <c r="L6954" s="10">
        <v>54</v>
      </c>
      <c r="M6954" s="11">
        <v>1998</v>
      </c>
      <c r="N6954" s="11">
        <v>819.18</v>
      </c>
      <c r="O6954" s="12">
        <v>0.41</v>
      </c>
      <c r="P6954" s="6" t="s">
        <v>83</v>
      </c>
    </row>
    <row r="6955" spans="2:16" ht="14.25" customHeight="1">
      <c r="B6955" s="6" t="s">
        <v>14</v>
      </c>
      <c r="C6955" s="6">
        <v>1185732</v>
      </c>
      <c r="D6955" s="7">
        <v>44414</v>
      </c>
      <c r="E6955" s="7" t="str">
        <f t="shared" si="216"/>
        <v>Aug</v>
      </c>
      <c r="F6955" s="7" t="str">
        <f t="shared" si="217"/>
        <v>2021</v>
      </c>
      <c r="G6955" s="6" t="s">
        <v>36</v>
      </c>
      <c r="H6955" s="6" t="s">
        <v>112</v>
      </c>
      <c r="I6955" s="6" t="s">
        <v>113</v>
      </c>
      <c r="J6955" s="8" t="s">
        <v>22</v>
      </c>
      <c r="K6955" s="9">
        <v>48</v>
      </c>
      <c r="L6955" s="10">
        <v>51</v>
      </c>
      <c r="M6955" s="11">
        <v>2448</v>
      </c>
      <c r="N6955" s="11">
        <v>1468.8</v>
      </c>
      <c r="O6955" s="12">
        <v>0.6</v>
      </c>
      <c r="P6955" s="6" t="s">
        <v>83</v>
      </c>
    </row>
    <row r="6956" spans="2:16" ht="14.25" customHeight="1">
      <c r="B6956" s="6" t="s">
        <v>14</v>
      </c>
      <c r="C6956" s="6">
        <v>1185732</v>
      </c>
      <c r="D6956" s="7">
        <v>44414</v>
      </c>
      <c r="E6956" s="7" t="str">
        <f t="shared" si="216"/>
        <v>Aug</v>
      </c>
      <c r="F6956" s="7" t="str">
        <f t="shared" si="217"/>
        <v>2021</v>
      </c>
      <c r="G6956" s="6" t="s">
        <v>36</v>
      </c>
      <c r="H6956" s="6" t="s">
        <v>112</v>
      </c>
      <c r="I6956" s="6" t="s">
        <v>113</v>
      </c>
      <c r="J6956" s="8" t="s">
        <v>23</v>
      </c>
      <c r="K6956" s="9">
        <v>53</v>
      </c>
      <c r="L6956" s="10">
        <v>98</v>
      </c>
      <c r="M6956" s="11">
        <v>5194</v>
      </c>
      <c r="N6956" s="11">
        <v>2856.7000000000003</v>
      </c>
      <c r="O6956" s="12">
        <v>0.55000000000000004</v>
      </c>
      <c r="P6956" s="6" t="s">
        <v>83</v>
      </c>
    </row>
    <row r="6957" spans="2:16" ht="14.25" customHeight="1">
      <c r="B6957" s="6" t="s">
        <v>14</v>
      </c>
      <c r="C6957" s="6">
        <v>1185732</v>
      </c>
      <c r="D6957" s="7">
        <v>44446</v>
      </c>
      <c r="E6957" s="7" t="str">
        <f t="shared" si="216"/>
        <v>Sep</v>
      </c>
      <c r="F6957" s="7" t="str">
        <f t="shared" si="217"/>
        <v>2021</v>
      </c>
      <c r="G6957" s="6" t="s">
        <v>36</v>
      </c>
      <c r="H6957" s="6" t="s">
        <v>112</v>
      </c>
      <c r="I6957" s="6" t="s">
        <v>113</v>
      </c>
      <c r="J6957" s="8" t="s">
        <v>17</v>
      </c>
      <c r="K6957" s="9">
        <v>34</v>
      </c>
      <c r="L6957" s="10">
        <v>133</v>
      </c>
      <c r="M6957" s="11">
        <v>4522</v>
      </c>
      <c r="N6957" s="11">
        <v>1808.8000000000002</v>
      </c>
      <c r="O6957" s="12">
        <v>0.4</v>
      </c>
      <c r="P6957" s="6" t="s">
        <v>83</v>
      </c>
    </row>
    <row r="6958" spans="2:16" ht="14.25" customHeight="1">
      <c r="B6958" s="6" t="s">
        <v>14</v>
      </c>
      <c r="C6958" s="6">
        <v>1185732</v>
      </c>
      <c r="D6958" s="7">
        <v>44446</v>
      </c>
      <c r="E6958" s="7" t="str">
        <f t="shared" si="216"/>
        <v>Sep</v>
      </c>
      <c r="F6958" s="7" t="str">
        <f t="shared" si="217"/>
        <v>2021</v>
      </c>
      <c r="G6958" s="6" t="s">
        <v>36</v>
      </c>
      <c r="H6958" s="6" t="s">
        <v>112</v>
      </c>
      <c r="I6958" s="6" t="s">
        <v>113</v>
      </c>
      <c r="J6958" s="8" t="s">
        <v>19</v>
      </c>
      <c r="K6958" s="9">
        <v>27</v>
      </c>
      <c r="L6958" s="10">
        <v>77</v>
      </c>
      <c r="M6958" s="11">
        <v>2079</v>
      </c>
      <c r="N6958" s="11">
        <v>977.13</v>
      </c>
      <c r="O6958" s="12">
        <v>0.47</v>
      </c>
      <c r="P6958" s="6" t="s">
        <v>83</v>
      </c>
    </row>
    <row r="6959" spans="2:16" ht="14.25" customHeight="1">
      <c r="B6959" s="6" t="s">
        <v>14</v>
      </c>
      <c r="C6959" s="6">
        <v>1185732</v>
      </c>
      <c r="D6959" s="7">
        <v>44446</v>
      </c>
      <c r="E6959" s="7" t="str">
        <f t="shared" si="216"/>
        <v>Sep</v>
      </c>
      <c r="F6959" s="7" t="str">
        <f t="shared" si="217"/>
        <v>2021</v>
      </c>
      <c r="G6959" s="6" t="s">
        <v>36</v>
      </c>
      <c r="H6959" s="6" t="s">
        <v>112</v>
      </c>
      <c r="I6959" s="6" t="s">
        <v>113</v>
      </c>
      <c r="J6959" s="8" t="s">
        <v>20</v>
      </c>
      <c r="K6959" s="9">
        <v>24</v>
      </c>
      <c r="L6959" s="10">
        <v>49</v>
      </c>
      <c r="M6959" s="11">
        <v>1176</v>
      </c>
      <c r="N6959" s="11">
        <v>470.40000000000003</v>
      </c>
      <c r="O6959" s="12">
        <v>0.4</v>
      </c>
      <c r="P6959" s="6" t="s">
        <v>83</v>
      </c>
    </row>
    <row r="6960" spans="2:16" ht="14.25" customHeight="1">
      <c r="B6960" s="6" t="s">
        <v>14</v>
      </c>
      <c r="C6960" s="6">
        <v>1185732</v>
      </c>
      <c r="D6960" s="7">
        <v>44446</v>
      </c>
      <c r="E6960" s="7" t="str">
        <f t="shared" si="216"/>
        <v>Sep</v>
      </c>
      <c r="F6960" s="7" t="str">
        <f t="shared" si="217"/>
        <v>2021</v>
      </c>
      <c r="G6960" s="6" t="s">
        <v>36</v>
      </c>
      <c r="H6960" s="6" t="s">
        <v>112</v>
      </c>
      <c r="I6960" s="6" t="s">
        <v>113</v>
      </c>
      <c r="J6960" s="8" t="s">
        <v>21</v>
      </c>
      <c r="K6960" s="9">
        <v>23</v>
      </c>
      <c r="L6960" s="10">
        <v>38</v>
      </c>
      <c r="M6960" s="11">
        <v>874</v>
      </c>
      <c r="N6960" s="11">
        <v>393.29999999999995</v>
      </c>
      <c r="O6960" s="12">
        <v>0.44999999999999996</v>
      </c>
      <c r="P6960" s="6" t="s">
        <v>83</v>
      </c>
    </row>
    <row r="6961" spans="2:16" ht="14.25" customHeight="1">
      <c r="B6961" s="6" t="s">
        <v>14</v>
      </c>
      <c r="C6961" s="6">
        <v>1185732</v>
      </c>
      <c r="D6961" s="7">
        <v>44446</v>
      </c>
      <c r="E6961" s="7" t="str">
        <f t="shared" si="216"/>
        <v>Sep</v>
      </c>
      <c r="F6961" s="7" t="str">
        <f t="shared" si="217"/>
        <v>2021</v>
      </c>
      <c r="G6961" s="6" t="s">
        <v>36</v>
      </c>
      <c r="H6961" s="6" t="s">
        <v>112</v>
      </c>
      <c r="I6961" s="6" t="s">
        <v>113</v>
      </c>
      <c r="J6961" s="8" t="s">
        <v>22</v>
      </c>
      <c r="K6961" s="9">
        <v>34</v>
      </c>
      <c r="L6961" s="10">
        <v>45</v>
      </c>
      <c r="M6961" s="11">
        <v>1530</v>
      </c>
      <c r="N6961" s="11">
        <v>933.3</v>
      </c>
      <c r="O6961" s="12">
        <v>0.61</v>
      </c>
      <c r="P6961" s="6" t="s">
        <v>83</v>
      </c>
    </row>
    <row r="6962" spans="2:16" ht="14.25" customHeight="1">
      <c r="B6962" s="6" t="s">
        <v>14</v>
      </c>
      <c r="C6962" s="6">
        <v>1185732</v>
      </c>
      <c r="D6962" s="7">
        <v>44446</v>
      </c>
      <c r="E6962" s="7" t="str">
        <f t="shared" si="216"/>
        <v>Sep</v>
      </c>
      <c r="F6962" s="7" t="str">
        <f t="shared" si="217"/>
        <v>2021</v>
      </c>
      <c r="G6962" s="6" t="s">
        <v>36</v>
      </c>
      <c r="H6962" s="6" t="s">
        <v>112</v>
      </c>
      <c r="I6962" s="6" t="s">
        <v>113</v>
      </c>
      <c r="J6962" s="8" t="s">
        <v>23</v>
      </c>
      <c r="K6962" s="9">
        <v>36</v>
      </c>
      <c r="L6962" s="10">
        <v>61</v>
      </c>
      <c r="M6962" s="11">
        <v>2196</v>
      </c>
      <c r="N6962" s="11">
        <v>1098</v>
      </c>
      <c r="O6962" s="12">
        <v>0.5</v>
      </c>
      <c r="P6962" s="6" t="s">
        <v>83</v>
      </c>
    </row>
    <row r="6963" spans="2:16" ht="14.25" customHeight="1">
      <c r="B6963" s="6" t="s">
        <v>14</v>
      </c>
      <c r="C6963" s="6">
        <v>1185732</v>
      </c>
      <c r="D6963" s="7">
        <v>44475</v>
      </c>
      <c r="E6963" s="7" t="str">
        <f t="shared" si="216"/>
        <v>Oct</v>
      </c>
      <c r="F6963" s="7" t="str">
        <f t="shared" si="217"/>
        <v>2021</v>
      </c>
      <c r="G6963" s="6" t="s">
        <v>36</v>
      </c>
      <c r="H6963" s="6" t="s">
        <v>112</v>
      </c>
      <c r="I6963" s="6" t="s">
        <v>113</v>
      </c>
      <c r="J6963" s="8" t="s">
        <v>17</v>
      </c>
      <c r="K6963" s="9">
        <v>43</v>
      </c>
      <c r="L6963" s="10">
        <v>112</v>
      </c>
      <c r="M6963" s="11">
        <v>4816</v>
      </c>
      <c r="N6963" s="11">
        <v>1974.56</v>
      </c>
      <c r="O6963" s="12">
        <v>0.41</v>
      </c>
      <c r="P6963" s="6" t="s">
        <v>83</v>
      </c>
    </row>
    <row r="6964" spans="2:16" ht="14.25" customHeight="1">
      <c r="B6964" s="6" t="s">
        <v>14</v>
      </c>
      <c r="C6964" s="6">
        <v>1185732</v>
      </c>
      <c r="D6964" s="7">
        <v>44475</v>
      </c>
      <c r="E6964" s="7" t="str">
        <f t="shared" si="216"/>
        <v>Oct</v>
      </c>
      <c r="F6964" s="7" t="str">
        <f t="shared" si="217"/>
        <v>2021</v>
      </c>
      <c r="G6964" s="6" t="s">
        <v>36</v>
      </c>
      <c r="H6964" s="6" t="s">
        <v>112</v>
      </c>
      <c r="I6964" s="6" t="s">
        <v>113</v>
      </c>
      <c r="J6964" s="8" t="s">
        <v>19</v>
      </c>
      <c r="K6964" s="9">
        <v>32</v>
      </c>
      <c r="L6964" s="10">
        <v>75</v>
      </c>
      <c r="M6964" s="11">
        <v>2400</v>
      </c>
      <c r="N6964" s="11">
        <v>1104</v>
      </c>
      <c r="O6964" s="12">
        <v>0.45999999999999996</v>
      </c>
      <c r="P6964" s="6" t="s">
        <v>83</v>
      </c>
    </row>
    <row r="6965" spans="2:16" ht="14.25" customHeight="1">
      <c r="B6965" s="6" t="s">
        <v>14</v>
      </c>
      <c r="C6965" s="6">
        <v>1185732</v>
      </c>
      <c r="D6965" s="7">
        <v>44475</v>
      </c>
      <c r="E6965" s="7" t="str">
        <f t="shared" si="216"/>
        <v>Oct</v>
      </c>
      <c r="F6965" s="7" t="str">
        <f t="shared" si="217"/>
        <v>2021</v>
      </c>
      <c r="G6965" s="6" t="s">
        <v>36</v>
      </c>
      <c r="H6965" s="6" t="s">
        <v>112</v>
      </c>
      <c r="I6965" s="6" t="s">
        <v>113</v>
      </c>
      <c r="J6965" s="8" t="s">
        <v>20</v>
      </c>
      <c r="K6965" s="9">
        <v>34</v>
      </c>
      <c r="L6965" s="10">
        <v>39</v>
      </c>
      <c r="M6965" s="11">
        <v>1326</v>
      </c>
      <c r="N6965" s="11">
        <v>543.66</v>
      </c>
      <c r="O6965" s="12">
        <v>0.41</v>
      </c>
      <c r="P6965" s="6" t="s">
        <v>83</v>
      </c>
    </row>
    <row r="6966" spans="2:16" ht="14.25" customHeight="1">
      <c r="B6966" s="6" t="s">
        <v>14</v>
      </c>
      <c r="C6966" s="6">
        <v>1185732</v>
      </c>
      <c r="D6966" s="7">
        <v>44475</v>
      </c>
      <c r="E6966" s="7" t="str">
        <f t="shared" si="216"/>
        <v>Oct</v>
      </c>
      <c r="F6966" s="7" t="str">
        <f t="shared" si="217"/>
        <v>2021</v>
      </c>
      <c r="G6966" s="6" t="s">
        <v>36</v>
      </c>
      <c r="H6966" s="6" t="s">
        <v>112</v>
      </c>
      <c r="I6966" s="6" t="s">
        <v>113</v>
      </c>
      <c r="J6966" s="8" t="s">
        <v>21</v>
      </c>
      <c r="K6966" s="9">
        <v>34</v>
      </c>
      <c r="L6966" s="10">
        <v>31</v>
      </c>
      <c r="M6966" s="11">
        <v>1054</v>
      </c>
      <c r="N6966" s="11">
        <v>442.68</v>
      </c>
      <c r="O6966" s="12">
        <v>0.42</v>
      </c>
      <c r="P6966" s="6" t="s">
        <v>83</v>
      </c>
    </row>
    <row r="6967" spans="2:16" ht="14.25" customHeight="1">
      <c r="B6967" s="6" t="s">
        <v>14</v>
      </c>
      <c r="C6967" s="6">
        <v>1185732</v>
      </c>
      <c r="D6967" s="7">
        <v>44475</v>
      </c>
      <c r="E6967" s="7" t="str">
        <f t="shared" si="216"/>
        <v>Oct</v>
      </c>
      <c r="F6967" s="7" t="str">
        <f t="shared" si="217"/>
        <v>2021</v>
      </c>
      <c r="G6967" s="6" t="s">
        <v>36</v>
      </c>
      <c r="H6967" s="6" t="s">
        <v>112</v>
      </c>
      <c r="I6967" s="6" t="s">
        <v>113</v>
      </c>
      <c r="J6967" s="8" t="s">
        <v>22</v>
      </c>
      <c r="K6967" s="9">
        <v>42</v>
      </c>
      <c r="L6967" s="10">
        <v>38</v>
      </c>
      <c r="M6967" s="11">
        <v>1596</v>
      </c>
      <c r="N6967" s="11">
        <v>1021.44</v>
      </c>
      <c r="O6967" s="12">
        <v>0.64</v>
      </c>
      <c r="P6967" s="6" t="s">
        <v>83</v>
      </c>
    </row>
    <row r="6968" spans="2:16" ht="14.25" customHeight="1">
      <c r="B6968" s="6" t="s">
        <v>30</v>
      </c>
      <c r="C6968" s="6">
        <v>1185732</v>
      </c>
      <c r="D6968" s="7">
        <v>44475</v>
      </c>
      <c r="E6968" s="7" t="str">
        <f t="shared" si="216"/>
        <v>Oct</v>
      </c>
      <c r="F6968" s="7" t="str">
        <f t="shared" si="217"/>
        <v>2021</v>
      </c>
      <c r="G6968" s="6" t="s">
        <v>36</v>
      </c>
      <c r="H6968" s="6" t="s">
        <v>112</v>
      </c>
      <c r="I6968" s="6" t="s">
        <v>113</v>
      </c>
      <c r="J6968" s="8" t="s">
        <v>23</v>
      </c>
      <c r="K6968" s="9">
        <v>49</v>
      </c>
      <c r="L6968" s="10">
        <v>73</v>
      </c>
      <c r="M6968" s="11">
        <v>3577</v>
      </c>
      <c r="N6968" s="11">
        <v>1895.8100000000002</v>
      </c>
      <c r="O6968" s="12">
        <v>0.53</v>
      </c>
      <c r="P6968" s="6" t="s">
        <v>83</v>
      </c>
    </row>
    <row r="6969" spans="2:16" ht="14.25" customHeight="1">
      <c r="B6969" s="6" t="s">
        <v>30</v>
      </c>
      <c r="C6969" s="6">
        <v>1185732</v>
      </c>
      <c r="D6969" s="7">
        <v>44506</v>
      </c>
      <c r="E6969" s="7" t="str">
        <f t="shared" si="216"/>
        <v>Nov</v>
      </c>
      <c r="F6969" s="7" t="str">
        <f t="shared" si="217"/>
        <v>2021</v>
      </c>
      <c r="G6969" s="6" t="s">
        <v>36</v>
      </c>
      <c r="H6969" s="6" t="s">
        <v>112</v>
      </c>
      <c r="I6969" s="6" t="s">
        <v>113</v>
      </c>
      <c r="J6969" s="8" t="s">
        <v>17</v>
      </c>
      <c r="K6969" s="9">
        <v>41</v>
      </c>
      <c r="L6969" s="10">
        <v>112</v>
      </c>
      <c r="M6969" s="11">
        <v>4592</v>
      </c>
      <c r="N6969" s="11">
        <v>2020.48</v>
      </c>
      <c r="O6969" s="12">
        <v>0.44</v>
      </c>
      <c r="P6969" s="6" t="s">
        <v>83</v>
      </c>
    </row>
    <row r="6970" spans="2:16" ht="14.25" customHeight="1">
      <c r="B6970" s="6" t="s">
        <v>30</v>
      </c>
      <c r="C6970" s="6">
        <v>1185732</v>
      </c>
      <c r="D6970" s="7">
        <v>44506</v>
      </c>
      <c r="E6970" s="7" t="str">
        <f t="shared" si="216"/>
        <v>Nov</v>
      </c>
      <c r="F6970" s="7" t="str">
        <f t="shared" si="217"/>
        <v>2021</v>
      </c>
      <c r="G6970" s="6" t="s">
        <v>36</v>
      </c>
      <c r="H6970" s="6" t="s">
        <v>112</v>
      </c>
      <c r="I6970" s="6" t="s">
        <v>113</v>
      </c>
      <c r="J6970" s="8" t="s">
        <v>19</v>
      </c>
      <c r="K6970" s="9">
        <v>32</v>
      </c>
      <c r="L6970" s="10">
        <v>72</v>
      </c>
      <c r="M6970" s="11">
        <v>2304</v>
      </c>
      <c r="N6970" s="11">
        <v>1128.96</v>
      </c>
      <c r="O6970" s="12">
        <v>0.49</v>
      </c>
      <c r="P6970" s="6" t="s">
        <v>83</v>
      </c>
    </row>
    <row r="6971" spans="2:16" ht="14.25" customHeight="1">
      <c r="B6971" s="6" t="s">
        <v>30</v>
      </c>
      <c r="C6971" s="6">
        <v>1185732</v>
      </c>
      <c r="D6971" s="7">
        <v>44506</v>
      </c>
      <c r="E6971" s="7" t="str">
        <f t="shared" si="216"/>
        <v>Nov</v>
      </c>
      <c r="F6971" s="7" t="str">
        <f t="shared" si="217"/>
        <v>2021</v>
      </c>
      <c r="G6971" s="6" t="s">
        <v>36</v>
      </c>
      <c r="H6971" s="6" t="s">
        <v>112</v>
      </c>
      <c r="I6971" s="6" t="s">
        <v>113</v>
      </c>
      <c r="J6971" s="8" t="s">
        <v>20</v>
      </c>
      <c r="K6971" s="9">
        <v>32</v>
      </c>
      <c r="L6971" s="10">
        <v>57</v>
      </c>
      <c r="M6971" s="11">
        <v>1824</v>
      </c>
      <c r="N6971" s="11">
        <v>802.56000000000006</v>
      </c>
      <c r="O6971" s="12">
        <v>0.44</v>
      </c>
      <c r="P6971" s="6" t="s">
        <v>83</v>
      </c>
    </row>
    <row r="6972" spans="2:16" ht="14.25" customHeight="1">
      <c r="B6972" s="6" t="s">
        <v>30</v>
      </c>
      <c r="C6972" s="6">
        <v>1185732</v>
      </c>
      <c r="D6972" s="7">
        <v>44506</v>
      </c>
      <c r="E6972" s="7" t="str">
        <f t="shared" si="216"/>
        <v>Nov</v>
      </c>
      <c r="F6972" s="7" t="str">
        <f t="shared" si="217"/>
        <v>2021</v>
      </c>
      <c r="G6972" s="6" t="s">
        <v>36</v>
      </c>
      <c r="H6972" s="6" t="s">
        <v>112</v>
      </c>
      <c r="I6972" s="6" t="s">
        <v>113</v>
      </c>
      <c r="J6972" s="8" t="s">
        <v>21</v>
      </c>
      <c r="K6972" s="9">
        <v>34</v>
      </c>
      <c r="L6972" s="10">
        <v>52</v>
      </c>
      <c r="M6972" s="11">
        <v>1768</v>
      </c>
      <c r="N6972" s="11">
        <v>724.88</v>
      </c>
      <c r="O6972" s="12">
        <v>0.41</v>
      </c>
      <c r="P6972" s="6" t="s">
        <v>83</v>
      </c>
    </row>
    <row r="6973" spans="2:16" ht="14.25" customHeight="1">
      <c r="B6973" s="6" t="s">
        <v>30</v>
      </c>
      <c r="C6973" s="6">
        <v>1185732</v>
      </c>
      <c r="D6973" s="7">
        <v>44506</v>
      </c>
      <c r="E6973" s="7" t="str">
        <f t="shared" si="216"/>
        <v>Nov</v>
      </c>
      <c r="F6973" s="7" t="str">
        <f t="shared" si="217"/>
        <v>2021</v>
      </c>
      <c r="G6973" s="6" t="s">
        <v>36</v>
      </c>
      <c r="H6973" s="6" t="s">
        <v>112</v>
      </c>
      <c r="I6973" s="6" t="s">
        <v>113</v>
      </c>
      <c r="J6973" s="8" t="s">
        <v>22</v>
      </c>
      <c r="K6973" s="9">
        <v>55</v>
      </c>
      <c r="L6973" s="10">
        <v>49</v>
      </c>
      <c r="M6973" s="11">
        <v>2695</v>
      </c>
      <c r="N6973" s="11">
        <v>1617</v>
      </c>
      <c r="O6973" s="12">
        <v>0.6</v>
      </c>
      <c r="P6973" s="6" t="s">
        <v>83</v>
      </c>
    </row>
    <row r="6974" spans="2:16" ht="14.25" customHeight="1">
      <c r="B6974" s="6" t="s">
        <v>30</v>
      </c>
      <c r="C6974" s="6">
        <v>1185732</v>
      </c>
      <c r="D6974" s="7">
        <v>44506</v>
      </c>
      <c r="E6974" s="7" t="str">
        <f t="shared" si="216"/>
        <v>Nov</v>
      </c>
      <c r="F6974" s="7" t="str">
        <f t="shared" si="217"/>
        <v>2021</v>
      </c>
      <c r="G6974" s="6" t="s">
        <v>36</v>
      </c>
      <c r="H6974" s="6" t="s">
        <v>112</v>
      </c>
      <c r="I6974" s="6" t="s">
        <v>113</v>
      </c>
      <c r="J6974" s="8" t="s">
        <v>23</v>
      </c>
      <c r="K6974" s="9">
        <v>59</v>
      </c>
      <c r="L6974" s="10">
        <v>72</v>
      </c>
      <c r="M6974" s="11">
        <v>4248</v>
      </c>
      <c r="N6974" s="11">
        <v>2208.96</v>
      </c>
      <c r="O6974" s="12">
        <v>0.52</v>
      </c>
      <c r="P6974" s="6" t="s">
        <v>83</v>
      </c>
    </row>
    <row r="6975" spans="2:16" ht="14.25" customHeight="1">
      <c r="B6975" s="6" t="s">
        <v>30</v>
      </c>
      <c r="C6975" s="6">
        <v>1185732</v>
      </c>
      <c r="D6975" s="7">
        <v>44535</v>
      </c>
      <c r="E6975" s="7" t="str">
        <f t="shared" si="216"/>
        <v>Dec</v>
      </c>
      <c r="F6975" s="7" t="str">
        <f t="shared" si="217"/>
        <v>2021</v>
      </c>
      <c r="G6975" s="6" t="s">
        <v>36</v>
      </c>
      <c r="H6975" s="6" t="s">
        <v>112</v>
      </c>
      <c r="I6975" s="6" t="s">
        <v>113</v>
      </c>
      <c r="J6975" s="8" t="s">
        <v>17</v>
      </c>
      <c r="K6975" s="9">
        <v>54</v>
      </c>
      <c r="L6975" s="10">
        <v>147</v>
      </c>
      <c r="M6975" s="11">
        <v>7938</v>
      </c>
      <c r="N6975" s="11">
        <v>3333.96</v>
      </c>
      <c r="O6975" s="12">
        <v>0.42</v>
      </c>
      <c r="P6975" s="6" t="s">
        <v>83</v>
      </c>
    </row>
    <row r="6976" spans="2:16" ht="14.25" customHeight="1">
      <c r="B6976" s="6" t="s">
        <v>30</v>
      </c>
      <c r="C6976" s="6">
        <v>1185732</v>
      </c>
      <c r="D6976" s="7">
        <v>44535</v>
      </c>
      <c r="E6976" s="7" t="str">
        <f t="shared" si="216"/>
        <v>Dec</v>
      </c>
      <c r="F6976" s="7" t="str">
        <f t="shared" si="217"/>
        <v>2021</v>
      </c>
      <c r="G6976" s="6" t="s">
        <v>36</v>
      </c>
      <c r="H6976" s="6" t="s">
        <v>112</v>
      </c>
      <c r="I6976" s="6" t="s">
        <v>113</v>
      </c>
      <c r="J6976" s="8" t="s">
        <v>19</v>
      </c>
      <c r="K6976" s="9">
        <v>47</v>
      </c>
      <c r="L6976" s="10">
        <v>91</v>
      </c>
      <c r="M6976" s="11">
        <v>4277</v>
      </c>
      <c r="N6976" s="11">
        <v>2010.1899999999998</v>
      </c>
      <c r="O6976" s="12">
        <v>0.47</v>
      </c>
      <c r="P6976" s="6" t="s">
        <v>83</v>
      </c>
    </row>
    <row r="6977" spans="2:16" ht="14.25" customHeight="1">
      <c r="B6977" s="6" t="s">
        <v>30</v>
      </c>
      <c r="C6977" s="6">
        <v>1185732</v>
      </c>
      <c r="D6977" s="7">
        <v>44535</v>
      </c>
      <c r="E6977" s="7" t="str">
        <f t="shared" si="216"/>
        <v>Dec</v>
      </c>
      <c r="F6977" s="7" t="str">
        <f t="shared" si="217"/>
        <v>2021</v>
      </c>
      <c r="G6977" s="6" t="s">
        <v>36</v>
      </c>
      <c r="H6977" s="6" t="s">
        <v>112</v>
      </c>
      <c r="I6977" s="6" t="s">
        <v>113</v>
      </c>
      <c r="J6977" s="8" t="s">
        <v>20</v>
      </c>
      <c r="K6977" s="9">
        <v>47</v>
      </c>
      <c r="L6977" s="10">
        <v>83</v>
      </c>
      <c r="M6977" s="11">
        <v>3901</v>
      </c>
      <c r="N6977" s="11">
        <v>1638.4199999999998</v>
      </c>
      <c r="O6977" s="12">
        <v>0.42</v>
      </c>
      <c r="P6977" s="6" t="s">
        <v>83</v>
      </c>
    </row>
    <row r="6978" spans="2:16" ht="14.25" customHeight="1">
      <c r="B6978" s="6" t="s">
        <v>30</v>
      </c>
      <c r="C6978" s="6">
        <v>1185732</v>
      </c>
      <c r="D6978" s="7">
        <v>44535</v>
      </c>
      <c r="E6978" s="7" t="str">
        <f t="shared" si="216"/>
        <v>Dec</v>
      </c>
      <c r="F6978" s="7" t="str">
        <f t="shared" si="217"/>
        <v>2021</v>
      </c>
      <c r="G6978" s="6" t="s">
        <v>36</v>
      </c>
      <c r="H6978" s="6" t="s">
        <v>112</v>
      </c>
      <c r="I6978" s="6" t="s">
        <v>113</v>
      </c>
      <c r="J6978" s="8" t="s">
        <v>21</v>
      </c>
      <c r="K6978" s="9">
        <v>49</v>
      </c>
      <c r="L6978" s="10">
        <v>61</v>
      </c>
      <c r="M6978" s="11">
        <v>2989</v>
      </c>
      <c r="N6978" s="11">
        <v>1285.27</v>
      </c>
      <c r="O6978" s="12">
        <v>0.43</v>
      </c>
      <c r="P6978" s="6" t="s">
        <v>83</v>
      </c>
    </row>
    <row r="6979" spans="2:16" ht="14.25" customHeight="1">
      <c r="B6979" s="6" t="s">
        <v>30</v>
      </c>
      <c r="C6979" s="6">
        <v>1185732</v>
      </c>
      <c r="D6979" s="7">
        <v>44535</v>
      </c>
      <c r="E6979" s="7" t="str">
        <f t="shared" si="216"/>
        <v>Dec</v>
      </c>
      <c r="F6979" s="7" t="str">
        <f t="shared" si="217"/>
        <v>2021</v>
      </c>
      <c r="G6979" s="6" t="s">
        <v>36</v>
      </c>
      <c r="H6979" s="6" t="s">
        <v>112</v>
      </c>
      <c r="I6979" s="6" t="s">
        <v>113</v>
      </c>
      <c r="J6979" s="8" t="s">
        <v>22</v>
      </c>
      <c r="K6979" s="9">
        <v>59</v>
      </c>
      <c r="L6979" s="10">
        <v>59</v>
      </c>
      <c r="M6979" s="11">
        <v>3481</v>
      </c>
      <c r="N6979" s="11">
        <v>2123.41</v>
      </c>
      <c r="O6979" s="12">
        <v>0.61</v>
      </c>
      <c r="P6979" s="6" t="s">
        <v>83</v>
      </c>
    </row>
    <row r="6980" spans="2:16" ht="14.25" customHeight="1">
      <c r="B6980" s="6" t="s">
        <v>30</v>
      </c>
      <c r="C6980" s="6">
        <v>1185732</v>
      </c>
      <c r="D6980" s="7">
        <v>44535</v>
      </c>
      <c r="E6980" s="7" t="str">
        <f t="shared" si="216"/>
        <v>Dec</v>
      </c>
      <c r="F6980" s="7" t="str">
        <f t="shared" si="217"/>
        <v>2021</v>
      </c>
      <c r="G6980" s="6" t="s">
        <v>36</v>
      </c>
      <c r="H6980" s="6" t="s">
        <v>112</v>
      </c>
      <c r="I6980" s="6" t="s">
        <v>113</v>
      </c>
      <c r="J6980" s="8" t="s">
        <v>23</v>
      </c>
      <c r="K6980" s="9">
        <v>59</v>
      </c>
      <c r="L6980" s="10">
        <v>88</v>
      </c>
      <c r="M6980" s="11">
        <v>5192</v>
      </c>
      <c r="N6980" s="11">
        <v>2855.6000000000004</v>
      </c>
      <c r="O6980" s="12">
        <v>0.55000000000000004</v>
      </c>
      <c r="P6980" s="6" t="s">
        <v>83</v>
      </c>
    </row>
    <row r="6981" spans="2:16" ht="14.25" customHeight="1">
      <c r="B6981" s="6" t="s">
        <v>30</v>
      </c>
      <c r="C6981" s="6">
        <v>1185732</v>
      </c>
      <c r="D6981" s="7">
        <v>44199</v>
      </c>
      <c r="E6981" s="7" t="str">
        <f t="shared" si="216"/>
        <v>Jan</v>
      </c>
      <c r="F6981" s="7" t="str">
        <f t="shared" si="217"/>
        <v>2021</v>
      </c>
      <c r="G6981" s="6" t="s">
        <v>36</v>
      </c>
      <c r="H6981" s="6" t="s">
        <v>112</v>
      </c>
      <c r="I6981" s="6" t="s">
        <v>113</v>
      </c>
      <c r="J6981" s="8" t="s">
        <v>17</v>
      </c>
      <c r="K6981" s="9">
        <v>28</v>
      </c>
      <c r="L6981" s="10">
        <v>126</v>
      </c>
      <c r="M6981" s="11">
        <v>3528</v>
      </c>
      <c r="N6981" s="11">
        <v>1587.6</v>
      </c>
      <c r="O6981" s="12">
        <v>0.44999999999999996</v>
      </c>
      <c r="P6981" s="6" t="s">
        <v>83</v>
      </c>
    </row>
    <row r="6982" spans="2:16" ht="14.25" customHeight="1">
      <c r="B6982" s="6" t="s">
        <v>30</v>
      </c>
      <c r="C6982" s="6">
        <v>1185732</v>
      </c>
      <c r="D6982" s="7">
        <v>44199</v>
      </c>
      <c r="E6982" s="7" t="str">
        <f t="shared" si="216"/>
        <v>Jan</v>
      </c>
      <c r="F6982" s="7" t="str">
        <f t="shared" si="217"/>
        <v>2021</v>
      </c>
      <c r="G6982" s="6" t="s">
        <v>36</v>
      </c>
      <c r="H6982" s="6" t="s">
        <v>112</v>
      </c>
      <c r="I6982" s="6" t="s">
        <v>113</v>
      </c>
      <c r="J6982" s="8" t="s">
        <v>19</v>
      </c>
      <c r="K6982" s="9">
        <v>29</v>
      </c>
      <c r="L6982" s="10">
        <v>70</v>
      </c>
      <c r="M6982" s="11">
        <v>2030</v>
      </c>
      <c r="N6982" s="11">
        <v>933.8</v>
      </c>
      <c r="O6982" s="12">
        <v>0.45999999999999996</v>
      </c>
      <c r="P6982" s="6" t="s">
        <v>83</v>
      </c>
    </row>
    <row r="6983" spans="2:16" ht="14.25" customHeight="1">
      <c r="B6983" s="6" t="s">
        <v>30</v>
      </c>
      <c r="C6983" s="6">
        <v>1185732</v>
      </c>
      <c r="D6983" s="7">
        <v>44199</v>
      </c>
      <c r="E6983" s="7" t="str">
        <f t="shared" ref="E6983:E7046" si="218">TEXT(D6983,"mmm")</f>
        <v>Jan</v>
      </c>
      <c r="F6983" s="7" t="str">
        <f t="shared" ref="F6983:F7046" si="219">TEXT(D6983,"yyyy")</f>
        <v>2021</v>
      </c>
      <c r="G6983" s="6" t="s">
        <v>36</v>
      </c>
      <c r="H6983" s="6" t="s">
        <v>112</v>
      </c>
      <c r="I6983" s="6" t="s">
        <v>113</v>
      </c>
      <c r="J6983" s="8" t="s">
        <v>20</v>
      </c>
      <c r="K6983" s="9">
        <v>18</v>
      </c>
      <c r="L6983" s="10">
        <v>65</v>
      </c>
      <c r="M6983" s="11">
        <v>1170</v>
      </c>
      <c r="N6983" s="11">
        <v>479.7</v>
      </c>
      <c r="O6983" s="12">
        <v>0.41</v>
      </c>
      <c r="P6983" s="6" t="s">
        <v>83</v>
      </c>
    </row>
    <row r="6984" spans="2:16" ht="14.25" customHeight="1">
      <c r="B6984" s="6" t="s">
        <v>30</v>
      </c>
      <c r="C6984" s="6">
        <v>1185732</v>
      </c>
      <c r="D6984" s="7">
        <v>44199</v>
      </c>
      <c r="E6984" s="7" t="str">
        <f t="shared" si="218"/>
        <v>Jan</v>
      </c>
      <c r="F6984" s="7" t="str">
        <f t="shared" si="219"/>
        <v>2021</v>
      </c>
      <c r="G6984" s="6" t="s">
        <v>36</v>
      </c>
      <c r="H6984" s="6" t="s">
        <v>112</v>
      </c>
      <c r="I6984" s="6" t="s">
        <v>113</v>
      </c>
      <c r="J6984" s="8" t="s">
        <v>21</v>
      </c>
      <c r="K6984" s="9">
        <v>23</v>
      </c>
      <c r="L6984" s="10">
        <v>29</v>
      </c>
      <c r="M6984" s="11">
        <v>667</v>
      </c>
      <c r="N6984" s="11">
        <v>300.14999999999998</v>
      </c>
      <c r="O6984" s="12">
        <v>0.44999999999999996</v>
      </c>
      <c r="P6984" s="6" t="s">
        <v>83</v>
      </c>
    </row>
    <row r="6985" spans="2:16" ht="14.25" customHeight="1">
      <c r="B6985" s="6" t="s">
        <v>30</v>
      </c>
      <c r="C6985" s="6">
        <v>1185732</v>
      </c>
      <c r="D6985" s="7">
        <v>44199</v>
      </c>
      <c r="E6985" s="7" t="str">
        <f t="shared" si="218"/>
        <v>Jan</v>
      </c>
      <c r="F6985" s="7" t="str">
        <f t="shared" si="219"/>
        <v>2021</v>
      </c>
      <c r="G6985" s="6" t="s">
        <v>36</v>
      </c>
      <c r="H6985" s="6" t="s">
        <v>112</v>
      </c>
      <c r="I6985" s="6" t="s">
        <v>113</v>
      </c>
      <c r="J6985" s="8" t="s">
        <v>22</v>
      </c>
      <c r="K6985" s="9">
        <v>38</v>
      </c>
      <c r="L6985" s="10">
        <v>45</v>
      </c>
      <c r="M6985" s="11">
        <v>1710</v>
      </c>
      <c r="N6985" s="11">
        <v>1060.2</v>
      </c>
      <c r="O6985" s="12">
        <v>0.62</v>
      </c>
      <c r="P6985" s="6" t="s">
        <v>83</v>
      </c>
    </row>
    <row r="6986" spans="2:16" ht="14.25" customHeight="1">
      <c r="B6986" s="6" t="s">
        <v>30</v>
      </c>
      <c r="C6986" s="6">
        <v>1185732</v>
      </c>
      <c r="D6986" s="7">
        <v>44199</v>
      </c>
      <c r="E6986" s="7" t="str">
        <f t="shared" si="218"/>
        <v>Jan</v>
      </c>
      <c r="F6986" s="7" t="str">
        <f t="shared" si="219"/>
        <v>2021</v>
      </c>
      <c r="G6986" s="6" t="s">
        <v>36</v>
      </c>
      <c r="H6986" s="6" t="s">
        <v>112</v>
      </c>
      <c r="I6986" s="6" t="s">
        <v>113</v>
      </c>
      <c r="J6986" s="8" t="s">
        <v>23</v>
      </c>
      <c r="K6986" s="9">
        <v>28</v>
      </c>
      <c r="L6986" s="10">
        <v>73</v>
      </c>
      <c r="M6986" s="11">
        <v>2044</v>
      </c>
      <c r="N6986" s="11">
        <v>1124.2</v>
      </c>
      <c r="O6986" s="12">
        <v>0.55000000000000004</v>
      </c>
      <c r="P6986" s="6" t="s">
        <v>83</v>
      </c>
    </row>
    <row r="6987" spans="2:16" ht="14.25" customHeight="1">
      <c r="B6987" s="6" t="s">
        <v>30</v>
      </c>
      <c r="C6987" s="6">
        <v>1185732</v>
      </c>
      <c r="D6987" s="7">
        <v>44230</v>
      </c>
      <c r="E6987" s="7" t="str">
        <f t="shared" si="218"/>
        <v>Feb</v>
      </c>
      <c r="F6987" s="7" t="str">
        <f t="shared" si="219"/>
        <v>2021</v>
      </c>
      <c r="G6987" s="6" t="s">
        <v>36</v>
      </c>
      <c r="H6987" s="6" t="s">
        <v>112</v>
      </c>
      <c r="I6987" s="6" t="s">
        <v>113</v>
      </c>
      <c r="J6987" s="8" t="s">
        <v>17</v>
      </c>
      <c r="K6987" s="9">
        <v>29</v>
      </c>
      <c r="L6987" s="10">
        <v>140</v>
      </c>
      <c r="M6987" s="11">
        <v>4060</v>
      </c>
      <c r="N6987" s="11">
        <v>1664.6</v>
      </c>
      <c r="O6987" s="12">
        <v>0.41</v>
      </c>
      <c r="P6987" s="6" t="s">
        <v>83</v>
      </c>
    </row>
    <row r="6988" spans="2:16" ht="14.25" customHeight="1">
      <c r="B6988" s="6" t="s">
        <v>30</v>
      </c>
      <c r="C6988" s="6">
        <v>1185732</v>
      </c>
      <c r="D6988" s="7">
        <v>44230</v>
      </c>
      <c r="E6988" s="7" t="str">
        <f t="shared" si="218"/>
        <v>Feb</v>
      </c>
      <c r="F6988" s="7" t="str">
        <f t="shared" si="219"/>
        <v>2021</v>
      </c>
      <c r="G6988" s="6" t="s">
        <v>36</v>
      </c>
      <c r="H6988" s="6" t="s">
        <v>112</v>
      </c>
      <c r="I6988" s="6" t="s">
        <v>113</v>
      </c>
      <c r="J6988" s="8" t="s">
        <v>19</v>
      </c>
      <c r="K6988" s="9">
        <v>29</v>
      </c>
      <c r="L6988" s="10">
        <v>39</v>
      </c>
      <c r="M6988" s="11">
        <v>1131</v>
      </c>
      <c r="N6988" s="11">
        <v>554.18999999999994</v>
      </c>
      <c r="O6988" s="12">
        <v>0.49</v>
      </c>
      <c r="P6988" s="6" t="s">
        <v>83</v>
      </c>
    </row>
    <row r="6989" spans="2:16" ht="14.25" customHeight="1">
      <c r="B6989" s="6" t="s">
        <v>30</v>
      </c>
      <c r="C6989" s="6">
        <v>1185732</v>
      </c>
      <c r="D6989" s="7">
        <v>44230</v>
      </c>
      <c r="E6989" s="7" t="str">
        <f t="shared" si="218"/>
        <v>Feb</v>
      </c>
      <c r="F6989" s="7" t="str">
        <f t="shared" si="219"/>
        <v>2021</v>
      </c>
      <c r="G6989" s="6" t="s">
        <v>36</v>
      </c>
      <c r="H6989" s="6" t="s">
        <v>112</v>
      </c>
      <c r="I6989" s="6" t="s">
        <v>113</v>
      </c>
      <c r="J6989" s="8" t="s">
        <v>20</v>
      </c>
      <c r="K6989" s="9">
        <v>20</v>
      </c>
      <c r="L6989" s="10">
        <v>60</v>
      </c>
      <c r="M6989" s="11">
        <v>1200</v>
      </c>
      <c r="N6989" s="11">
        <v>516</v>
      </c>
      <c r="O6989" s="12">
        <v>0.43</v>
      </c>
      <c r="P6989" s="6" t="s">
        <v>83</v>
      </c>
    </row>
    <row r="6990" spans="2:16" ht="14.25" customHeight="1">
      <c r="B6990" s="6" t="s">
        <v>30</v>
      </c>
      <c r="C6990" s="6">
        <v>1185732</v>
      </c>
      <c r="D6990" s="7">
        <v>44230</v>
      </c>
      <c r="E6990" s="7" t="str">
        <f t="shared" si="218"/>
        <v>Feb</v>
      </c>
      <c r="F6990" s="7" t="str">
        <f t="shared" si="219"/>
        <v>2021</v>
      </c>
      <c r="G6990" s="6" t="s">
        <v>36</v>
      </c>
      <c r="H6990" s="6" t="s">
        <v>114</v>
      </c>
      <c r="I6990" s="6" t="s">
        <v>115</v>
      </c>
      <c r="J6990" s="8" t="s">
        <v>21</v>
      </c>
      <c r="K6990" s="9">
        <v>23</v>
      </c>
      <c r="L6990" s="10">
        <v>20</v>
      </c>
      <c r="M6990" s="11">
        <v>460</v>
      </c>
      <c r="N6990" s="11">
        <v>197.79999999999998</v>
      </c>
      <c r="O6990" s="12">
        <v>0.43</v>
      </c>
      <c r="P6990" s="6" t="s">
        <v>83</v>
      </c>
    </row>
    <row r="6991" spans="2:16" ht="14.25" customHeight="1">
      <c r="B6991" s="6" t="s">
        <v>30</v>
      </c>
      <c r="C6991" s="6">
        <v>1185732</v>
      </c>
      <c r="D6991" s="7">
        <v>44230</v>
      </c>
      <c r="E6991" s="7" t="str">
        <f t="shared" si="218"/>
        <v>Feb</v>
      </c>
      <c r="F6991" s="7" t="str">
        <f t="shared" si="219"/>
        <v>2021</v>
      </c>
      <c r="G6991" s="6" t="s">
        <v>36</v>
      </c>
      <c r="H6991" s="6" t="s">
        <v>114</v>
      </c>
      <c r="I6991" s="6" t="s">
        <v>115</v>
      </c>
      <c r="J6991" s="8" t="s">
        <v>22</v>
      </c>
      <c r="K6991" s="9">
        <v>38</v>
      </c>
      <c r="L6991" s="10">
        <v>38</v>
      </c>
      <c r="M6991" s="11">
        <v>1444</v>
      </c>
      <c r="N6991" s="11">
        <v>880.84</v>
      </c>
      <c r="O6991" s="12">
        <v>0.61</v>
      </c>
      <c r="P6991" s="6" t="s">
        <v>83</v>
      </c>
    </row>
    <row r="6992" spans="2:16" ht="14.25" customHeight="1">
      <c r="B6992" s="6" t="s">
        <v>30</v>
      </c>
      <c r="C6992" s="6">
        <v>1185732</v>
      </c>
      <c r="D6992" s="7">
        <v>44230</v>
      </c>
      <c r="E6992" s="7" t="str">
        <f t="shared" si="218"/>
        <v>Feb</v>
      </c>
      <c r="F6992" s="7" t="str">
        <f t="shared" si="219"/>
        <v>2021</v>
      </c>
      <c r="G6992" s="6" t="s">
        <v>36</v>
      </c>
      <c r="H6992" s="6" t="s">
        <v>114</v>
      </c>
      <c r="I6992" s="6" t="s">
        <v>115</v>
      </c>
      <c r="J6992" s="8" t="s">
        <v>23</v>
      </c>
      <c r="K6992" s="9">
        <v>14</v>
      </c>
      <c r="L6992" s="10">
        <v>65</v>
      </c>
      <c r="M6992" s="11">
        <v>910</v>
      </c>
      <c r="N6992" s="11">
        <v>464.1</v>
      </c>
      <c r="O6992" s="12">
        <v>0.51</v>
      </c>
      <c r="P6992" s="6" t="s">
        <v>83</v>
      </c>
    </row>
    <row r="6993" spans="2:16" ht="14.25" customHeight="1">
      <c r="B6993" s="6" t="s">
        <v>30</v>
      </c>
      <c r="C6993" s="6">
        <v>1185732</v>
      </c>
      <c r="D6993" s="7">
        <v>44257</v>
      </c>
      <c r="E6993" s="7" t="str">
        <f t="shared" si="218"/>
        <v>Mar</v>
      </c>
      <c r="F6993" s="7" t="str">
        <f t="shared" si="219"/>
        <v>2021</v>
      </c>
      <c r="G6993" s="6" t="s">
        <v>36</v>
      </c>
      <c r="H6993" s="6" t="s">
        <v>114</v>
      </c>
      <c r="I6993" s="6" t="s">
        <v>115</v>
      </c>
      <c r="J6993" s="8" t="s">
        <v>17</v>
      </c>
      <c r="K6993" s="9">
        <v>19</v>
      </c>
      <c r="L6993" s="10">
        <v>141</v>
      </c>
      <c r="M6993" s="11">
        <v>2679</v>
      </c>
      <c r="N6993" s="11">
        <v>1098.3899999999999</v>
      </c>
      <c r="O6993" s="12">
        <v>0.41</v>
      </c>
      <c r="P6993" s="6" t="s">
        <v>83</v>
      </c>
    </row>
    <row r="6994" spans="2:16" ht="14.25" customHeight="1">
      <c r="B6994" s="6" t="s">
        <v>30</v>
      </c>
      <c r="C6994" s="6">
        <v>1185732</v>
      </c>
      <c r="D6994" s="7">
        <v>44257</v>
      </c>
      <c r="E6994" s="7" t="str">
        <f t="shared" si="218"/>
        <v>Mar</v>
      </c>
      <c r="F6994" s="7" t="str">
        <f t="shared" si="219"/>
        <v>2021</v>
      </c>
      <c r="G6994" s="6" t="s">
        <v>36</v>
      </c>
      <c r="H6994" s="6" t="s">
        <v>114</v>
      </c>
      <c r="I6994" s="6" t="s">
        <v>115</v>
      </c>
      <c r="J6994" s="8" t="s">
        <v>19</v>
      </c>
      <c r="K6994" s="9">
        <v>19</v>
      </c>
      <c r="L6994" s="10">
        <v>44</v>
      </c>
      <c r="M6994" s="11">
        <v>836</v>
      </c>
      <c r="N6994" s="11">
        <v>418</v>
      </c>
      <c r="O6994" s="12">
        <v>0.5</v>
      </c>
      <c r="P6994" s="6" t="s">
        <v>83</v>
      </c>
    </row>
    <row r="6995" spans="2:16" ht="14.25" customHeight="1">
      <c r="B6995" s="6" t="s">
        <v>30</v>
      </c>
      <c r="C6995" s="6">
        <v>1185732</v>
      </c>
      <c r="D6995" s="7">
        <v>44257</v>
      </c>
      <c r="E6995" s="7" t="str">
        <f t="shared" si="218"/>
        <v>Mar</v>
      </c>
      <c r="F6995" s="7" t="str">
        <f t="shared" si="219"/>
        <v>2021</v>
      </c>
      <c r="G6995" s="6" t="s">
        <v>36</v>
      </c>
      <c r="H6995" s="6" t="s">
        <v>114</v>
      </c>
      <c r="I6995" s="6" t="s">
        <v>115</v>
      </c>
      <c r="J6995" s="8" t="s">
        <v>20</v>
      </c>
      <c r="K6995" s="9">
        <v>9</v>
      </c>
      <c r="L6995" s="10">
        <v>59</v>
      </c>
      <c r="M6995" s="11">
        <v>531</v>
      </c>
      <c r="N6995" s="11">
        <v>233.64000000000001</v>
      </c>
      <c r="O6995" s="12">
        <v>0.44</v>
      </c>
      <c r="P6995" s="6" t="s">
        <v>83</v>
      </c>
    </row>
    <row r="6996" spans="2:16" ht="14.25" customHeight="1">
      <c r="B6996" s="6" t="s">
        <v>30</v>
      </c>
      <c r="C6996" s="6">
        <v>1185732</v>
      </c>
      <c r="D6996" s="7">
        <v>44257</v>
      </c>
      <c r="E6996" s="7" t="str">
        <f t="shared" si="218"/>
        <v>Mar</v>
      </c>
      <c r="F6996" s="7" t="str">
        <f t="shared" si="219"/>
        <v>2021</v>
      </c>
      <c r="G6996" s="6" t="s">
        <v>36</v>
      </c>
      <c r="H6996" s="6" t="s">
        <v>114</v>
      </c>
      <c r="I6996" s="6" t="s">
        <v>115</v>
      </c>
      <c r="J6996" s="8" t="s">
        <v>21</v>
      </c>
      <c r="K6996" s="9">
        <v>14</v>
      </c>
      <c r="L6996" s="10">
        <v>20</v>
      </c>
      <c r="M6996" s="11">
        <v>280</v>
      </c>
      <c r="N6996" s="11">
        <v>114.8</v>
      </c>
      <c r="O6996" s="12">
        <v>0.41</v>
      </c>
      <c r="P6996" s="6" t="s">
        <v>83</v>
      </c>
    </row>
    <row r="6997" spans="2:16" ht="14.25" customHeight="1">
      <c r="B6997" s="6" t="s">
        <v>30</v>
      </c>
      <c r="C6997" s="6">
        <v>1185732</v>
      </c>
      <c r="D6997" s="7">
        <v>44257</v>
      </c>
      <c r="E6997" s="7" t="str">
        <f t="shared" si="218"/>
        <v>Mar</v>
      </c>
      <c r="F6997" s="7" t="str">
        <f t="shared" si="219"/>
        <v>2021</v>
      </c>
      <c r="G6997" s="6" t="s">
        <v>36</v>
      </c>
      <c r="H6997" s="6" t="s">
        <v>114</v>
      </c>
      <c r="I6997" s="6" t="s">
        <v>115</v>
      </c>
      <c r="J6997" s="8" t="s">
        <v>22</v>
      </c>
      <c r="K6997" s="9">
        <v>29</v>
      </c>
      <c r="L6997" s="10">
        <v>34</v>
      </c>
      <c r="M6997" s="11">
        <v>986</v>
      </c>
      <c r="N6997" s="11">
        <v>601.46</v>
      </c>
      <c r="O6997" s="12">
        <v>0.61</v>
      </c>
      <c r="P6997" s="6" t="s">
        <v>83</v>
      </c>
    </row>
    <row r="6998" spans="2:16" ht="14.25" customHeight="1">
      <c r="B6998" s="6" t="s">
        <v>30</v>
      </c>
      <c r="C6998" s="6">
        <v>1185732</v>
      </c>
      <c r="D6998" s="7">
        <v>44257</v>
      </c>
      <c r="E6998" s="7" t="str">
        <f t="shared" si="218"/>
        <v>Mar</v>
      </c>
      <c r="F6998" s="7" t="str">
        <f t="shared" si="219"/>
        <v>2021</v>
      </c>
      <c r="G6998" s="6" t="s">
        <v>36</v>
      </c>
      <c r="H6998" s="6" t="s">
        <v>114</v>
      </c>
      <c r="I6998" s="6" t="s">
        <v>115</v>
      </c>
      <c r="J6998" s="8" t="s">
        <v>23</v>
      </c>
      <c r="K6998" s="9">
        <v>18</v>
      </c>
      <c r="L6998" s="10">
        <v>63</v>
      </c>
      <c r="M6998" s="11">
        <v>1134</v>
      </c>
      <c r="N6998" s="11">
        <v>612.36</v>
      </c>
      <c r="O6998" s="12">
        <v>0.54</v>
      </c>
      <c r="P6998" s="6" t="s">
        <v>83</v>
      </c>
    </row>
    <row r="6999" spans="2:16" ht="14.25" customHeight="1">
      <c r="B6999" s="6" t="s">
        <v>30</v>
      </c>
      <c r="C6999" s="6">
        <v>1185732</v>
      </c>
      <c r="D6999" s="7">
        <v>44289</v>
      </c>
      <c r="E6999" s="7" t="str">
        <f t="shared" si="218"/>
        <v>Apr</v>
      </c>
      <c r="F6999" s="7" t="str">
        <f t="shared" si="219"/>
        <v>2021</v>
      </c>
      <c r="G6999" s="6" t="s">
        <v>36</v>
      </c>
      <c r="H6999" s="6" t="s">
        <v>114</v>
      </c>
      <c r="I6999" s="6" t="s">
        <v>115</v>
      </c>
      <c r="J6999" s="8" t="s">
        <v>17</v>
      </c>
      <c r="K6999" s="9">
        <v>18</v>
      </c>
      <c r="L6999" s="10">
        <v>122</v>
      </c>
      <c r="M6999" s="11">
        <v>2196</v>
      </c>
      <c r="N6999" s="11">
        <v>900.3599999999999</v>
      </c>
      <c r="O6999" s="12">
        <v>0.41</v>
      </c>
      <c r="P6999" s="6" t="s">
        <v>83</v>
      </c>
    </row>
    <row r="7000" spans="2:16" ht="14.25" customHeight="1">
      <c r="B7000" s="6" t="s">
        <v>30</v>
      </c>
      <c r="C7000" s="6">
        <v>1185732</v>
      </c>
      <c r="D7000" s="7">
        <v>44289</v>
      </c>
      <c r="E7000" s="7" t="str">
        <f t="shared" si="218"/>
        <v>Apr</v>
      </c>
      <c r="F7000" s="7" t="str">
        <f t="shared" si="219"/>
        <v>2021</v>
      </c>
      <c r="G7000" s="6" t="s">
        <v>36</v>
      </c>
      <c r="H7000" s="6" t="s">
        <v>114</v>
      </c>
      <c r="I7000" s="6" t="s">
        <v>115</v>
      </c>
      <c r="J7000" s="8" t="s">
        <v>19</v>
      </c>
      <c r="K7000" s="9">
        <v>20</v>
      </c>
      <c r="L7000" s="10">
        <v>39</v>
      </c>
      <c r="M7000" s="11">
        <v>780</v>
      </c>
      <c r="N7000" s="11">
        <v>358.79999999999995</v>
      </c>
      <c r="O7000" s="12">
        <v>0.45999999999999996</v>
      </c>
      <c r="P7000" s="6" t="s">
        <v>83</v>
      </c>
    </row>
    <row r="7001" spans="2:16" ht="14.25" customHeight="1">
      <c r="B7001" s="6" t="s">
        <v>30</v>
      </c>
      <c r="C7001" s="6">
        <v>1185732</v>
      </c>
      <c r="D7001" s="7">
        <v>44289</v>
      </c>
      <c r="E7001" s="7" t="str">
        <f t="shared" si="218"/>
        <v>Apr</v>
      </c>
      <c r="F7001" s="7" t="str">
        <f t="shared" si="219"/>
        <v>2021</v>
      </c>
      <c r="G7001" s="6" t="s">
        <v>36</v>
      </c>
      <c r="H7001" s="6" t="s">
        <v>114</v>
      </c>
      <c r="I7001" s="6" t="s">
        <v>115</v>
      </c>
      <c r="J7001" s="8" t="s">
        <v>20</v>
      </c>
      <c r="K7001" s="9">
        <v>9</v>
      </c>
      <c r="L7001" s="10">
        <v>41</v>
      </c>
      <c r="M7001" s="11">
        <v>369</v>
      </c>
      <c r="N7001" s="11">
        <v>158.66999999999999</v>
      </c>
      <c r="O7001" s="12">
        <v>0.43</v>
      </c>
      <c r="P7001" s="6" t="s">
        <v>83</v>
      </c>
    </row>
    <row r="7002" spans="2:16" ht="14.25" customHeight="1">
      <c r="B7002" s="6" t="s">
        <v>30</v>
      </c>
      <c r="C7002" s="6">
        <v>1185732</v>
      </c>
      <c r="D7002" s="7">
        <v>44289</v>
      </c>
      <c r="E7002" s="7" t="str">
        <f t="shared" si="218"/>
        <v>Apr</v>
      </c>
      <c r="F7002" s="7" t="str">
        <f t="shared" si="219"/>
        <v>2021</v>
      </c>
      <c r="G7002" s="6" t="s">
        <v>36</v>
      </c>
      <c r="H7002" s="6" t="s">
        <v>114</v>
      </c>
      <c r="I7002" s="6" t="s">
        <v>115</v>
      </c>
      <c r="J7002" s="8" t="s">
        <v>21</v>
      </c>
      <c r="K7002" s="9">
        <v>15</v>
      </c>
      <c r="L7002" s="10">
        <v>22</v>
      </c>
      <c r="M7002" s="11">
        <v>330</v>
      </c>
      <c r="N7002" s="11">
        <v>135.29999999999998</v>
      </c>
      <c r="O7002" s="12">
        <v>0.41</v>
      </c>
      <c r="P7002" s="6" t="s">
        <v>83</v>
      </c>
    </row>
    <row r="7003" spans="2:16" ht="14.25" customHeight="1">
      <c r="B7003" s="6" t="s">
        <v>30</v>
      </c>
      <c r="C7003" s="6">
        <v>1185732</v>
      </c>
      <c r="D7003" s="7">
        <v>44289</v>
      </c>
      <c r="E7003" s="7" t="str">
        <f t="shared" si="218"/>
        <v>Apr</v>
      </c>
      <c r="F7003" s="7" t="str">
        <f t="shared" si="219"/>
        <v>2021</v>
      </c>
      <c r="G7003" s="6" t="s">
        <v>36</v>
      </c>
      <c r="H7003" s="6" t="s">
        <v>114</v>
      </c>
      <c r="I7003" s="6" t="s">
        <v>115</v>
      </c>
      <c r="J7003" s="8" t="s">
        <v>22</v>
      </c>
      <c r="K7003" s="9">
        <v>55</v>
      </c>
      <c r="L7003" s="10">
        <v>26</v>
      </c>
      <c r="M7003" s="11">
        <v>1430</v>
      </c>
      <c r="N7003" s="11">
        <v>886.6</v>
      </c>
      <c r="O7003" s="12">
        <v>0.62</v>
      </c>
      <c r="P7003" s="6" t="s">
        <v>83</v>
      </c>
    </row>
    <row r="7004" spans="2:16" ht="14.25" customHeight="1">
      <c r="B7004" s="6" t="s">
        <v>30</v>
      </c>
      <c r="C7004" s="6">
        <v>1185732</v>
      </c>
      <c r="D7004" s="7">
        <v>44289</v>
      </c>
      <c r="E7004" s="7" t="str">
        <f t="shared" si="218"/>
        <v>Apr</v>
      </c>
      <c r="F7004" s="7" t="str">
        <f t="shared" si="219"/>
        <v>2021</v>
      </c>
      <c r="G7004" s="6" t="s">
        <v>36</v>
      </c>
      <c r="H7004" s="6" t="s">
        <v>114</v>
      </c>
      <c r="I7004" s="6" t="s">
        <v>115</v>
      </c>
      <c r="J7004" s="8" t="s">
        <v>23</v>
      </c>
      <c r="K7004" s="9">
        <v>49</v>
      </c>
      <c r="L7004" s="10">
        <v>61</v>
      </c>
      <c r="M7004" s="11">
        <v>2989</v>
      </c>
      <c r="N7004" s="11">
        <v>1643.95</v>
      </c>
      <c r="O7004" s="12">
        <v>0.55000000000000004</v>
      </c>
      <c r="P7004" s="6" t="s">
        <v>83</v>
      </c>
    </row>
    <row r="7005" spans="2:16" ht="14.25" customHeight="1">
      <c r="B7005" s="6" t="s">
        <v>30</v>
      </c>
      <c r="C7005" s="6">
        <v>1185732</v>
      </c>
      <c r="D7005" s="7">
        <v>44320</v>
      </c>
      <c r="E7005" s="7" t="str">
        <f t="shared" si="218"/>
        <v>May</v>
      </c>
      <c r="F7005" s="7" t="str">
        <f t="shared" si="219"/>
        <v>2021</v>
      </c>
      <c r="G7005" s="6" t="s">
        <v>36</v>
      </c>
      <c r="H7005" s="6" t="s">
        <v>114</v>
      </c>
      <c r="I7005" s="6" t="s">
        <v>115</v>
      </c>
      <c r="J7005" s="8" t="s">
        <v>17</v>
      </c>
      <c r="K7005" s="9">
        <v>58</v>
      </c>
      <c r="L7005" s="10">
        <v>134</v>
      </c>
      <c r="M7005" s="11">
        <v>7772</v>
      </c>
      <c r="N7005" s="11">
        <v>3186.52</v>
      </c>
      <c r="O7005" s="12">
        <v>0.41</v>
      </c>
      <c r="P7005" s="6" t="s">
        <v>83</v>
      </c>
    </row>
    <row r="7006" spans="2:16" ht="14.25" customHeight="1">
      <c r="B7006" s="6" t="s">
        <v>30</v>
      </c>
      <c r="C7006" s="6">
        <v>1185732</v>
      </c>
      <c r="D7006" s="7">
        <v>44320</v>
      </c>
      <c r="E7006" s="7" t="str">
        <f t="shared" si="218"/>
        <v>May</v>
      </c>
      <c r="F7006" s="7" t="str">
        <f t="shared" si="219"/>
        <v>2021</v>
      </c>
      <c r="G7006" s="6" t="s">
        <v>36</v>
      </c>
      <c r="H7006" s="6" t="s">
        <v>114</v>
      </c>
      <c r="I7006" s="6" t="s">
        <v>115</v>
      </c>
      <c r="J7006" s="8" t="s">
        <v>19</v>
      </c>
      <c r="K7006" s="9">
        <v>39</v>
      </c>
      <c r="L7006" s="10">
        <v>50</v>
      </c>
      <c r="M7006" s="11">
        <v>1950</v>
      </c>
      <c r="N7006" s="11">
        <v>955.5</v>
      </c>
      <c r="O7006" s="12">
        <v>0.49</v>
      </c>
      <c r="P7006" s="6" t="s">
        <v>83</v>
      </c>
    </row>
    <row r="7007" spans="2:16" ht="14.25" customHeight="1">
      <c r="B7007" s="6" t="s">
        <v>30</v>
      </c>
      <c r="C7007" s="6">
        <v>1185732</v>
      </c>
      <c r="D7007" s="7">
        <v>44320</v>
      </c>
      <c r="E7007" s="7" t="str">
        <f t="shared" si="218"/>
        <v>May</v>
      </c>
      <c r="F7007" s="7" t="str">
        <f t="shared" si="219"/>
        <v>2021</v>
      </c>
      <c r="G7007" s="6" t="s">
        <v>36</v>
      </c>
      <c r="H7007" s="6" t="s">
        <v>114</v>
      </c>
      <c r="I7007" s="6" t="s">
        <v>115</v>
      </c>
      <c r="J7007" s="8" t="s">
        <v>20</v>
      </c>
      <c r="K7007" s="9">
        <v>33</v>
      </c>
      <c r="L7007" s="10">
        <v>49</v>
      </c>
      <c r="M7007" s="11">
        <v>1617</v>
      </c>
      <c r="N7007" s="11">
        <v>727.65</v>
      </c>
      <c r="O7007" s="12">
        <v>0.44999999999999996</v>
      </c>
      <c r="P7007" s="6" t="s">
        <v>83</v>
      </c>
    </row>
    <row r="7008" spans="2:16" ht="14.25" customHeight="1">
      <c r="B7008" s="6" t="s">
        <v>30</v>
      </c>
      <c r="C7008" s="6">
        <v>1185732</v>
      </c>
      <c r="D7008" s="7">
        <v>44320</v>
      </c>
      <c r="E7008" s="7" t="str">
        <f t="shared" si="218"/>
        <v>May</v>
      </c>
      <c r="F7008" s="7" t="str">
        <f t="shared" si="219"/>
        <v>2021</v>
      </c>
      <c r="G7008" s="6" t="s">
        <v>36</v>
      </c>
      <c r="H7008" s="6" t="s">
        <v>114</v>
      </c>
      <c r="I7008" s="6" t="s">
        <v>115</v>
      </c>
      <c r="J7008" s="8" t="s">
        <v>21</v>
      </c>
      <c r="K7008" s="9">
        <v>32</v>
      </c>
      <c r="L7008" s="10">
        <v>38</v>
      </c>
      <c r="M7008" s="11">
        <v>1216</v>
      </c>
      <c r="N7008" s="11">
        <v>535.04</v>
      </c>
      <c r="O7008" s="12">
        <v>0.44</v>
      </c>
      <c r="P7008" s="6" t="s">
        <v>83</v>
      </c>
    </row>
    <row r="7009" spans="2:16" ht="14.25" customHeight="1">
      <c r="B7009" s="6" t="s">
        <v>30</v>
      </c>
      <c r="C7009" s="6">
        <v>1185732</v>
      </c>
      <c r="D7009" s="7">
        <v>44320</v>
      </c>
      <c r="E7009" s="7" t="str">
        <f t="shared" si="218"/>
        <v>May</v>
      </c>
      <c r="F7009" s="7" t="str">
        <f t="shared" si="219"/>
        <v>2021</v>
      </c>
      <c r="G7009" s="6" t="s">
        <v>36</v>
      </c>
      <c r="H7009" s="6" t="s">
        <v>114</v>
      </c>
      <c r="I7009" s="6" t="s">
        <v>115</v>
      </c>
      <c r="J7009" s="8" t="s">
        <v>22</v>
      </c>
      <c r="K7009" s="9">
        <v>44</v>
      </c>
      <c r="L7009" s="10">
        <v>53</v>
      </c>
      <c r="M7009" s="11">
        <v>2332</v>
      </c>
      <c r="N7009" s="11">
        <v>1422.52</v>
      </c>
      <c r="O7009" s="12">
        <v>0.61</v>
      </c>
      <c r="P7009" s="6" t="s">
        <v>83</v>
      </c>
    </row>
    <row r="7010" spans="2:16" ht="14.25" customHeight="1">
      <c r="B7010" s="6" t="s">
        <v>30</v>
      </c>
      <c r="C7010" s="6">
        <v>1185732</v>
      </c>
      <c r="D7010" s="7">
        <v>44320</v>
      </c>
      <c r="E7010" s="7" t="str">
        <f t="shared" si="218"/>
        <v>May</v>
      </c>
      <c r="F7010" s="7" t="str">
        <f t="shared" si="219"/>
        <v>2021</v>
      </c>
      <c r="G7010" s="6" t="s">
        <v>36</v>
      </c>
      <c r="H7010" s="6" t="s">
        <v>114</v>
      </c>
      <c r="I7010" s="6" t="s">
        <v>115</v>
      </c>
      <c r="J7010" s="8" t="s">
        <v>23</v>
      </c>
      <c r="K7010" s="9">
        <v>47</v>
      </c>
      <c r="L7010" s="10">
        <v>90</v>
      </c>
      <c r="M7010" s="11">
        <v>4230</v>
      </c>
      <c r="N7010" s="11">
        <v>2157.3000000000002</v>
      </c>
      <c r="O7010" s="12">
        <v>0.51</v>
      </c>
      <c r="P7010" s="6" t="s">
        <v>83</v>
      </c>
    </row>
    <row r="7011" spans="2:16" ht="14.25" customHeight="1">
      <c r="B7011" s="6" t="s">
        <v>30</v>
      </c>
      <c r="C7011" s="6">
        <v>1185732</v>
      </c>
      <c r="D7011" s="7">
        <v>44350</v>
      </c>
      <c r="E7011" s="7" t="str">
        <f t="shared" si="218"/>
        <v>Jun</v>
      </c>
      <c r="F7011" s="7" t="str">
        <f t="shared" si="219"/>
        <v>2021</v>
      </c>
      <c r="G7011" s="6" t="s">
        <v>36</v>
      </c>
      <c r="H7011" s="6" t="s">
        <v>114</v>
      </c>
      <c r="I7011" s="6" t="s">
        <v>115</v>
      </c>
      <c r="J7011" s="8" t="s">
        <v>17</v>
      </c>
      <c r="K7011" s="9">
        <v>32</v>
      </c>
      <c r="L7011" s="10">
        <v>160</v>
      </c>
      <c r="M7011" s="11">
        <v>5120</v>
      </c>
      <c r="N7011" s="11">
        <v>2252.8000000000002</v>
      </c>
      <c r="O7011" s="12">
        <v>0.44</v>
      </c>
      <c r="P7011" s="6" t="s">
        <v>83</v>
      </c>
    </row>
    <row r="7012" spans="2:16" ht="14.25" customHeight="1">
      <c r="B7012" s="6" t="s">
        <v>30</v>
      </c>
      <c r="C7012" s="6">
        <v>1185732</v>
      </c>
      <c r="D7012" s="7">
        <v>44350</v>
      </c>
      <c r="E7012" s="7" t="str">
        <f t="shared" si="218"/>
        <v>Jun</v>
      </c>
      <c r="F7012" s="7" t="str">
        <f t="shared" si="219"/>
        <v>2021</v>
      </c>
      <c r="G7012" s="6" t="s">
        <v>36</v>
      </c>
      <c r="H7012" s="6" t="s">
        <v>114</v>
      </c>
      <c r="I7012" s="6" t="s">
        <v>115</v>
      </c>
      <c r="J7012" s="8" t="s">
        <v>19</v>
      </c>
      <c r="K7012" s="9">
        <v>27</v>
      </c>
      <c r="L7012" s="10">
        <v>90</v>
      </c>
      <c r="M7012" s="11">
        <v>2430</v>
      </c>
      <c r="N7012" s="11">
        <v>1190.7</v>
      </c>
      <c r="O7012" s="12">
        <v>0.49</v>
      </c>
      <c r="P7012" s="6" t="s">
        <v>83</v>
      </c>
    </row>
    <row r="7013" spans="2:16" ht="14.25" customHeight="1">
      <c r="B7013" s="6" t="s">
        <v>30</v>
      </c>
      <c r="C7013" s="6">
        <v>1185732</v>
      </c>
      <c r="D7013" s="7">
        <v>44350</v>
      </c>
      <c r="E7013" s="7" t="str">
        <f t="shared" si="218"/>
        <v>Jun</v>
      </c>
      <c r="F7013" s="7" t="str">
        <f t="shared" si="219"/>
        <v>2021</v>
      </c>
      <c r="G7013" s="6" t="s">
        <v>36</v>
      </c>
      <c r="H7013" s="6" t="s">
        <v>114</v>
      </c>
      <c r="I7013" s="6" t="s">
        <v>115</v>
      </c>
      <c r="J7013" s="8" t="s">
        <v>20</v>
      </c>
      <c r="K7013" s="9">
        <v>24</v>
      </c>
      <c r="L7013" s="10">
        <v>52</v>
      </c>
      <c r="M7013" s="11">
        <v>1248</v>
      </c>
      <c r="N7013" s="11">
        <v>549.12</v>
      </c>
      <c r="O7013" s="12">
        <v>0.44</v>
      </c>
      <c r="P7013" s="6" t="s">
        <v>83</v>
      </c>
    </row>
    <row r="7014" spans="2:16" ht="14.25" customHeight="1">
      <c r="B7014" s="6" t="s">
        <v>30</v>
      </c>
      <c r="C7014" s="6">
        <v>1185732</v>
      </c>
      <c r="D7014" s="7">
        <v>44350</v>
      </c>
      <c r="E7014" s="7" t="str">
        <f t="shared" si="218"/>
        <v>Jun</v>
      </c>
      <c r="F7014" s="7" t="str">
        <f t="shared" si="219"/>
        <v>2021</v>
      </c>
      <c r="G7014" s="6" t="s">
        <v>36</v>
      </c>
      <c r="H7014" s="6" t="s">
        <v>114</v>
      </c>
      <c r="I7014" s="6" t="s">
        <v>115</v>
      </c>
      <c r="J7014" s="8" t="s">
        <v>21</v>
      </c>
      <c r="K7014" s="9">
        <v>24</v>
      </c>
      <c r="L7014" s="10">
        <v>47</v>
      </c>
      <c r="M7014" s="11">
        <v>1128</v>
      </c>
      <c r="N7014" s="11">
        <v>462.47999999999996</v>
      </c>
      <c r="O7014" s="12">
        <v>0.41</v>
      </c>
      <c r="P7014" s="6" t="s">
        <v>83</v>
      </c>
    </row>
    <row r="7015" spans="2:16" ht="14.25" customHeight="1">
      <c r="B7015" s="6" t="s">
        <v>30</v>
      </c>
      <c r="C7015" s="6">
        <v>1185732</v>
      </c>
      <c r="D7015" s="7">
        <v>44350</v>
      </c>
      <c r="E7015" s="7" t="str">
        <f t="shared" si="218"/>
        <v>Jun</v>
      </c>
      <c r="F7015" s="7" t="str">
        <f t="shared" si="219"/>
        <v>2021</v>
      </c>
      <c r="G7015" s="6" t="s">
        <v>36</v>
      </c>
      <c r="H7015" s="6" t="s">
        <v>114</v>
      </c>
      <c r="I7015" s="6" t="s">
        <v>115</v>
      </c>
      <c r="J7015" s="8" t="s">
        <v>22</v>
      </c>
      <c r="K7015" s="9">
        <v>34</v>
      </c>
      <c r="L7015" s="10">
        <v>46</v>
      </c>
      <c r="M7015" s="11">
        <v>1564</v>
      </c>
      <c r="N7015" s="11">
        <v>938.4</v>
      </c>
      <c r="O7015" s="12">
        <v>0.6</v>
      </c>
      <c r="P7015" s="6" t="s">
        <v>83</v>
      </c>
    </row>
    <row r="7016" spans="2:16" ht="14.25" customHeight="1">
      <c r="B7016" s="6" t="s">
        <v>30</v>
      </c>
      <c r="C7016" s="6">
        <v>1185732</v>
      </c>
      <c r="D7016" s="7">
        <v>44350</v>
      </c>
      <c r="E7016" s="7" t="str">
        <f t="shared" si="218"/>
        <v>Jun</v>
      </c>
      <c r="F7016" s="7" t="str">
        <f t="shared" si="219"/>
        <v>2021</v>
      </c>
      <c r="G7016" s="6" t="s">
        <v>36</v>
      </c>
      <c r="H7016" s="6" t="s">
        <v>114</v>
      </c>
      <c r="I7016" s="6" t="s">
        <v>115</v>
      </c>
      <c r="J7016" s="8" t="s">
        <v>23</v>
      </c>
      <c r="K7016" s="9">
        <v>51</v>
      </c>
      <c r="L7016" s="10">
        <v>98</v>
      </c>
      <c r="M7016" s="11">
        <v>4998</v>
      </c>
      <c r="N7016" s="11">
        <v>2748.9</v>
      </c>
      <c r="O7016" s="12">
        <v>0.55000000000000004</v>
      </c>
      <c r="P7016" s="6" t="s">
        <v>83</v>
      </c>
    </row>
    <row r="7017" spans="2:16" ht="14.25" customHeight="1">
      <c r="B7017" s="6" t="s">
        <v>30</v>
      </c>
      <c r="C7017" s="6">
        <v>1185732</v>
      </c>
      <c r="D7017" s="7">
        <v>44379</v>
      </c>
      <c r="E7017" s="7" t="str">
        <f t="shared" si="218"/>
        <v>Jul</v>
      </c>
      <c r="F7017" s="7" t="str">
        <f t="shared" si="219"/>
        <v>2021</v>
      </c>
      <c r="G7017" s="6" t="s">
        <v>36</v>
      </c>
      <c r="H7017" s="6" t="s">
        <v>114</v>
      </c>
      <c r="I7017" s="6" t="s">
        <v>115</v>
      </c>
      <c r="J7017" s="8" t="s">
        <v>17</v>
      </c>
      <c r="K7017" s="9">
        <v>45</v>
      </c>
      <c r="L7017" s="10">
        <v>149</v>
      </c>
      <c r="M7017" s="11">
        <v>6705</v>
      </c>
      <c r="N7017" s="11">
        <v>2816.1</v>
      </c>
      <c r="O7017" s="12">
        <v>0.42</v>
      </c>
      <c r="P7017" s="6" t="s">
        <v>83</v>
      </c>
    </row>
    <row r="7018" spans="2:16" ht="14.25" customHeight="1">
      <c r="B7018" s="6" t="s">
        <v>30</v>
      </c>
      <c r="C7018" s="6">
        <v>1185732</v>
      </c>
      <c r="D7018" s="7">
        <v>44379</v>
      </c>
      <c r="E7018" s="7" t="str">
        <f t="shared" si="218"/>
        <v>Jul</v>
      </c>
      <c r="F7018" s="7" t="str">
        <f t="shared" si="219"/>
        <v>2021</v>
      </c>
      <c r="G7018" s="6" t="s">
        <v>36</v>
      </c>
      <c r="H7018" s="6" t="s">
        <v>114</v>
      </c>
      <c r="I7018" s="6" t="s">
        <v>115</v>
      </c>
      <c r="J7018" s="8" t="s">
        <v>19</v>
      </c>
      <c r="K7018" s="9">
        <v>42</v>
      </c>
      <c r="L7018" s="10">
        <v>87</v>
      </c>
      <c r="M7018" s="11">
        <v>3654</v>
      </c>
      <c r="N7018" s="11">
        <v>1790.46</v>
      </c>
      <c r="O7018" s="12">
        <v>0.49</v>
      </c>
      <c r="P7018" s="6" t="s">
        <v>83</v>
      </c>
    </row>
    <row r="7019" spans="2:16" ht="14.25" customHeight="1">
      <c r="B7019" s="6" t="s">
        <v>30</v>
      </c>
      <c r="C7019" s="6">
        <v>1185732</v>
      </c>
      <c r="D7019" s="7">
        <v>44379</v>
      </c>
      <c r="E7019" s="7" t="str">
        <f t="shared" si="218"/>
        <v>Jul</v>
      </c>
      <c r="F7019" s="7" t="str">
        <f t="shared" si="219"/>
        <v>2021</v>
      </c>
      <c r="G7019" s="6" t="s">
        <v>36</v>
      </c>
      <c r="H7019" s="6" t="s">
        <v>114</v>
      </c>
      <c r="I7019" s="6" t="s">
        <v>115</v>
      </c>
      <c r="J7019" s="8" t="s">
        <v>20</v>
      </c>
      <c r="K7019" s="9">
        <v>38</v>
      </c>
      <c r="L7019" s="10">
        <v>61</v>
      </c>
      <c r="M7019" s="11">
        <v>2318</v>
      </c>
      <c r="N7019" s="11">
        <v>996.74</v>
      </c>
      <c r="O7019" s="12">
        <v>0.43</v>
      </c>
      <c r="P7019" s="6" t="s">
        <v>83</v>
      </c>
    </row>
    <row r="7020" spans="2:16" ht="14.25" customHeight="1">
      <c r="B7020" s="6" t="s">
        <v>30</v>
      </c>
      <c r="C7020" s="6">
        <v>1185732</v>
      </c>
      <c r="D7020" s="7">
        <v>44379</v>
      </c>
      <c r="E7020" s="7" t="str">
        <f t="shared" si="218"/>
        <v>Jul</v>
      </c>
      <c r="F7020" s="7" t="str">
        <f t="shared" si="219"/>
        <v>2021</v>
      </c>
      <c r="G7020" s="6" t="s">
        <v>36</v>
      </c>
      <c r="H7020" s="6" t="s">
        <v>114</v>
      </c>
      <c r="I7020" s="6" t="s">
        <v>115</v>
      </c>
      <c r="J7020" s="8" t="s">
        <v>21</v>
      </c>
      <c r="K7020" s="9">
        <v>38</v>
      </c>
      <c r="L7020" s="10">
        <v>51</v>
      </c>
      <c r="M7020" s="11">
        <v>1938</v>
      </c>
      <c r="N7020" s="11">
        <v>813.95999999999992</v>
      </c>
      <c r="O7020" s="12">
        <v>0.42</v>
      </c>
      <c r="P7020" s="6" t="s">
        <v>83</v>
      </c>
    </row>
    <row r="7021" spans="2:16" ht="14.25" customHeight="1">
      <c r="B7021" s="6" t="s">
        <v>30</v>
      </c>
      <c r="C7021" s="6">
        <v>1185732</v>
      </c>
      <c r="D7021" s="7">
        <v>44379</v>
      </c>
      <c r="E7021" s="7" t="str">
        <f t="shared" si="218"/>
        <v>Jul</v>
      </c>
      <c r="F7021" s="7" t="str">
        <f t="shared" si="219"/>
        <v>2021</v>
      </c>
      <c r="G7021" s="6" t="s">
        <v>36</v>
      </c>
      <c r="H7021" s="6" t="s">
        <v>114</v>
      </c>
      <c r="I7021" s="6" t="s">
        <v>115</v>
      </c>
      <c r="J7021" s="8" t="s">
        <v>22</v>
      </c>
      <c r="K7021" s="9">
        <v>48</v>
      </c>
      <c r="L7021" s="10">
        <v>50</v>
      </c>
      <c r="M7021" s="11">
        <v>2400</v>
      </c>
      <c r="N7021" s="11">
        <v>1488</v>
      </c>
      <c r="O7021" s="12">
        <v>0.62</v>
      </c>
      <c r="P7021" s="6" t="s">
        <v>83</v>
      </c>
    </row>
    <row r="7022" spans="2:16" ht="14.25" customHeight="1">
      <c r="B7022" s="6" t="s">
        <v>30</v>
      </c>
      <c r="C7022" s="6">
        <v>1185732</v>
      </c>
      <c r="D7022" s="7">
        <v>44379</v>
      </c>
      <c r="E7022" s="7" t="str">
        <f t="shared" si="218"/>
        <v>Jul</v>
      </c>
      <c r="F7022" s="7" t="str">
        <f t="shared" si="219"/>
        <v>2021</v>
      </c>
      <c r="G7022" s="6" t="s">
        <v>36</v>
      </c>
      <c r="H7022" s="6" t="s">
        <v>114</v>
      </c>
      <c r="I7022" s="6" t="s">
        <v>115</v>
      </c>
      <c r="J7022" s="8" t="s">
        <v>23</v>
      </c>
      <c r="K7022" s="9">
        <v>52</v>
      </c>
      <c r="L7022" s="10">
        <v>94</v>
      </c>
      <c r="M7022" s="11">
        <v>4888</v>
      </c>
      <c r="N7022" s="11">
        <v>2639.52</v>
      </c>
      <c r="O7022" s="12">
        <v>0.54</v>
      </c>
      <c r="P7022" s="6" t="s">
        <v>83</v>
      </c>
    </row>
    <row r="7023" spans="2:16" ht="14.25" customHeight="1">
      <c r="B7023" s="6" t="s">
        <v>30</v>
      </c>
      <c r="C7023" s="6">
        <v>1185732</v>
      </c>
      <c r="D7023" s="7">
        <v>44411</v>
      </c>
      <c r="E7023" s="7" t="str">
        <f t="shared" si="218"/>
        <v>Aug</v>
      </c>
      <c r="F7023" s="7" t="str">
        <f t="shared" si="219"/>
        <v>2021</v>
      </c>
      <c r="G7023" s="6" t="s">
        <v>36</v>
      </c>
      <c r="H7023" s="6" t="s">
        <v>114</v>
      </c>
      <c r="I7023" s="6" t="s">
        <v>115</v>
      </c>
      <c r="J7023" s="8" t="s">
        <v>17</v>
      </c>
      <c r="K7023" s="9">
        <v>46</v>
      </c>
      <c r="L7023" s="10">
        <v>158</v>
      </c>
      <c r="M7023" s="11">
        <v>7268</v>
      </c>
      <c r="N7023" s="11">
        <v>3052.56</v>
      </c>
      <c r="O7023" s="12">
        <v>0.42</v>
      </c>
      <c r="P7023" s="6" t="s">
        <v>83</v>
      </c>
    </row>
    <row r="7024" spans="2:16" ht="14.25" customHeight="1">
      <c r="B7024" s="6" t="s">
        <v>30</v>
      </c>
      <c r="C7024" s="6">
        <v>1185732</v>
      </c>
      <c r="D7024" s="7">
        <v>44411</v>
      </c>
      <c r="E7024" s="7" t="str">
        <f t="shared" si="218"/>
        <v>Aug</v>
      </c>
      <c r="F7024" s="7" t="str">
        <f t="shared" si="219"/>
        <v>2021</v>
      </c>
      <c r="G7024" s="6" t="s">
        <v>36</v>
      </c>
      <c r="H7024" s="6" t="s">
        <v>114</v>
      </c>
      <c r="I7024" s="6" t="s">
        <v>115</v>
      </c>
      <c r="J7024" s="8" t="s">
        <v>19</v>
      </c>
      <c r="K7024" s="9">
        <v>43</v>
      </c>
      <c r="L7024" s="10">
        <v>84</v>
      </c>
      <c r="M7024" s="11">
        <v>3612</v>
      </c>
      <c r="N7024" s="11">
        <v>1697.6399999999999</v>
      </c>
      <c r="O7024" s="12">
        <v>0.47</v>
      </c>
      <c r="P7024" s="6" t="s">
        <v>83</v>
      </c>
    </row>
    <row r="7025" spans="2:16" ht="14.25" customHeight="1">
      <c r="B7025" s="6" t="s">
        <v>30</v>
      </c>
      <c r="C7025" s="6">
        <v>1185732</v>
      </c>
      <c r="D7025" s="7">
        <v>44411</v>
      </c>
      <c r="E7025" s="7" t="str">
        <f t="shared" si="218"/>
        <v>Aug</v>
      </c>
      <c r="F7025" s="7" t="str">
        <f t="shared" si="219"/>
        <v>2021</v>
      </c>
      <c r="G7025" s="6" t="s">
        <v>36</v>
      </c>
      <c r="H7025" s="6" t="s">
        <v>114</v>
      </c>
      <c r="I7025" s="6" t="s">
        <v>115</v>
      </c>
      <c r="J7025" s="8" t="s">
        <v>20</v>
      </c>
      <c r="K7025" s="9">
        <v>39</v>
      </c>
      <c r="L7025" s="10">
        <v>56</v>
      </c>
      <c r="M7025" s="11">
        <v>2184</v>
      </c>
      <c r="N7025" s="11">
        <v>873.6</v>
      </c>
      <c r="O7025" s="12">
        <v>0.4</v>
      </c>
      <c r="P7025" s="6" t="s">
        <v>83</v>
      </c>
    </row>
    <row r="7026" spans="2:16" ht="14.25" customHeight="1">
      <c r="B7026" s="6" t="s">
        <v>30</v>
      </c>
      <c r="C7026" s="6">
        <v>1185732</v>
      </c>
      <c r="D7026" s="7">
        <v>44411</v>
      </c>
      <c r="E7026" s="7" t="str">
        <f t="shared" si="218"/>
        <v>Aug</v>
      </c>
      <c r="F7026" s="7" t="str">
        <f t="shared" si="219"/>
        <v>2021</v>
      </c>
      <c r="G7026" s="6" t="s">
        <v>36</v>
      </c>
      <c r="H7026" s="6" t="s">
        <v>114</v>
      </c>
      <c r="I7026" s="6" t="s">
        <v>115</v>
      </c>
      <c r="J7026" s="8" t="s">
        <v>21</v>
      </c>
      <c r="K7026" s="9">
        <v>39</v>
      </c>
      <c r="L7026" s="10">
        <v>50</v>
      </c>
      <c r="M7026" s="11">
        <v>1950</v>
      </c>
      <c r="N7026" s="11">
        <v>877.49999999999989</v>
      </c>
      <c r="O7026" s="12">
        <v>0.44999999999999996</v>
      </c>
      <c r="P7026" s="6" t="s">
        <v>83</v>
      </c>
    </row>
    <row r="7027" spans="2:16" ht="14.25" customHeight="1">
      <c r="B7027" s="6" t="s">
        <v>30</v>
      </c>
      <c r="C7027" s="6">
        <v>1185732</v>
      </c>
      <c r="D7027" s="7">
        <v>44411</v>
      </c>
      <c r="E7027" s="7" t="str">
        <f t="shared" si="218"/>
        <v>Aug</v>
      </c>
      <c r="F7027" s="7" t="str">
        <f t="shared" si="219"/>
        <v>2021</v>
      </c>
      <c r="G7027" s="6" t="s">
        <v>36</v>
      </c>
      <c r="H7027" s="6" t="s">
        <v>114</v>
      </c>
      <c r="I7027" s="6" t="s">
        <v>115</v>
      </c>
      <c r="J7027" s="8" t="s">
        <v>22</v>
      </c>
      <c r="K7027" s="9">
        <v>48</v>
      </c>
      <c r="L7027" s="10">
        <v>46</v>
      </c>
      <c r="M7027" s="11">
        <v>2208</v>
      </c>
      <c r="N7027" s="11">
        <v>1435.2</v>
      </c>
      <c r="O7027" s="12">
        <v>0.65</v>
      </c>
      <c r="P7027" s="6" t="s">
        <v>83</v>
      </c>
    </row>
    <row r="7028" spans="2:16" ht="14.25" customHeight="1">
      <c r="B7028" s="6" t="s">
        <v>30</v>
      </c>
      <c r="C7028" s="6">
        <v>1185732</v>
      </c>
      <c r="D7028" s="7">
        <v>44411</v>
      </c>
      <c r="E7028" s="7" t="str">
        <f t="shared" si="218"/>
        <v>Aug</v>
      </c>
      <c r="F7028" s="7" t="str">
        <f t="shared" si="219"/>
        <v>2021</v>
      </c>
      <c r="G7028" s="6" t="s">
        <v>36</v>
      </c>
      <c r="H7028" s="6" t="s">
        <v>114</v>
      </c>
      <c r="I7028" s="6" t="s">
        <v>115</v>
      </c>
      <c r="J7028" s="8" t="s">
        <v>23</v>
      </c>
      <c r="K7028" s="9">
        <v>52</v>
      </c>
      <c r="L7028" s="10">
        <v>102</v>
      </c>
      <c r="M7028" s="11">
        <v>5304</v>
      </c>
      <c r="N7028" s="11">
        <v>2705.04</v>
      </c>
      <c r="O7028" s="12">
        <v>0.51</v>
      </c>
      <c r="P7028" s="6" t="s">
        <v>83</v>
      </c>
    </row>
    <row r="7029" spans="2:16" ht="14.25" customHeight="1">
      <c r="B7029" s="6" t="s">
        <v>30</v>
      </c>
      <c r="C7029" s="6">
        <v>1185732</v>
      </c>
      <c r="D7029" s="7">
        <v>44443</v>
      </c>
      <c r="E7029" s="7" t="str">
        <f t="shared" si="218"/>
        <v>Sep</v>
      </c>
      <c r="F7029" s="7" t="str">
        <f t="shared" si="219"/>
        <v>2021</v>
      </c>
      <c r="G7029" s="6" t="s">
        <v>36</v>
      </c>
      <c r="H7029" s="6" t="s">
        <v>114</v>
      </c>
      <c r="I7029" s="6" t="s">
        <v>115</v>
      </c>
      <c r="J7029" s="8" t="s">
        <v>17</v>
      </c>
      <c r="K7029" s="9">
        <v>33</v>
      </c>
      <c r="L7029" s="10">
        <v>143</v>
      </c>
      <c r="M7029" s="11">
        <v>4719</v>
      </c>
      <c r="N7029" s="11">
        <v>1934.79</v>
      </c>
      <c r="O7029" s="12">
        <v>0.41</v>
      </c>
      <c r="P7029" s="6" t="s">
        <v>83</v>
      </c>
    </row>
    <row r="7030" spans="2:16" ht="14.25" customHeight="1">
      <c r="B7030" s="6" t="s">
        <v>30</v>
      </c>
      <c r="C7030" s="6">
        <v>1185732</v>
      </c>
      <c r="D7030" s="7">
        <v>44443</v>
      </c>
      <c r="E7030" s="7" t="str">
        <f t="shared" si="218"/>
        <v>Sep</v>
      </c>
      <c r="F7030" s="7" t="str">
        <f t="shared" si="219"/>
        <v>2021</v>
      </c>
      <c r="G7030" s="6" t="s">
        <v>36</v>
      </c>
      <c r="H7030" s="6" t="s">
        <v>114</v>
      </c>
      <c r="I7030" s="6" t="s">
        <v>115</v>
      </c>
      <c r="J7030" s="8" t="s">
        <v>19</v>
      </c>
      <c r="K7030" s="9">
        <v>29</v>
      </c>
      <c r="L7030" s="10">
        <v>65</v>
      </c>
      <c r="M7030" s="11">
        <v>1885</v>
      </c>
      <c r="N7030" s="11">
        <v>848.24999999999989</v>
      </c>
      <c r="O7030" s="12">
        <v>0.44999999999999996</v>
      </c>
      <c r="P7030" s="6" t="s">
        <v>83</v>
      </c>
    </row>
    <row r="7031" spans="2:16" ht="14.25" customHeight="1">
      <c r="B7031" s="6" t="s">
        <v>30</v>
      </c>
      <c r="C7031" s="6">
        <v>1185732</v>
      </c>
      <c r="D7031" s="7">
        <v>44443</v>
      </c>
      <c r="E7031" s="7" t="str">
        <f t="shared" si="218"/>
        <v>Sep</v>
      </c>
      <c r="F7031" s="7" t="str">
        <f t="shared" si="219"/>
        <v>2021</v>
      </c>
      <c r="G7031" s="6" t="s">
        <v>36</v>
      </c>
      <c r="H7031" s="6" t="s">
        <v>114</v>
      </c>
      <c r="I7031" s="6" t="s">
        <v>115</v>
      </c>
      <c r="J7031" s="8" t="s">
        <v>20</v>
      </c>
      <c r="K7031" s="9">
        <v>24</v>
      </c>
      <c r="L7031" s="10">
        <v>44</v>
      </c>
      <c r="M7031" s="11">
        <v>1056</v>
      </c>
      <c r="N7031" s="11">
        <v>475.19999999999993</v>
      </c>
      <c r="O7031" s="12">
        <v>0.44999999999999996</v>
      </c>
      <c r="P7031" s="6" t="s">
        <v>83</v>
      </c>
    </row>
    <row r="7032" spans="2:16" ht="14.25" customHeight="1">
      <c r="B7032" s="6" t="s">
        <v>30</v>
      </c>
      <c r="C7032" s="6">
        <v>1185732</v>
      </c>
      <c r="D7032" s="7">
        <v>44443</v>
      </c>
      <c r="E7032" s="7" t="str">
        <f t="shared" si="218"/>
        <v>Sep</v>
      </c>
      <c r="F7032" s="7" t="str">
        <f t="shared" si="219"/>
        <v>2021</v>
      </c>
      <c r="G7032" s="6" t="s">
        <v>36</v>
      </c>
      <c r="H7032" s="6" t="s">
        <v>114</v>
      </c>
      <c r="I7032" s="6" t="s">
        <v>115</v>
      </c>
      <c r="J7032" s="8" t="s">
        <v>21</v>
      </c>
      <c r="K7032" s="9">
        <v>23</v>
      </c>
      <c r="L7032" s="10">
        <v>34</v>
      </c>
      <c r="M7032" s="11">
        <v>782</v>
      </c>
      <c r="N7032" s="11">
        <v>351.9</v>
      </c>
      <c r="O7032" s="12">
        <v>0.44999999999999996</v>
      </c>
      <c r="P7032" s="6" t="s">
        <v>83</v>
      </c>
    </row>
    <row r="7033" spans="2:16" ht="14.25" customHeight="1">
      <c r="B7033" s="6" t="s">
        <v>30</v>
      </c>
      <c r="C7033" s="6">
        <v>1185732</v>
      </c>
      <c r="D7033" s="7">
        <v>44443</v>
      </c>
      <c r="E7033" s="7" t="str">
        <f t="shared" si="218"/>
        <v>Sep</v>
      </c>
      <c r="F7033" s="7" t="str">
        <f t="shared" si="219"/>
        <v>2021</v>
      </c>
      <c r="G7033" s="6" t="s">
        <v>36</v>
      </c>
      <c r="H7033" s="6" t="s">
        <v>114</v>
      </c>
      <c r="I7033" s="6" t="s">
        <v>115</v>
      </c>
      <c r="J7033" s="8" t="s">
        <v>22</v>
      </c>
      <c r="K7033" s="9">
        <v>33</v>
      </c>
      <c r="L7033" s="10">
        <v>33</v>
      </c>
      <c r="M7033" s="11">
        <v>1089</v>
      </c>
      <c r="N7033" s="11">
        <v>707.85</v>
      </c>
      <c r="O7033" s="12">
        <v>0.65</v>
      </c>
      <c r="P7033" s="6" t="s">
        <v>83</v>
      </c>
    </row>
    <row r="7034" spans="2:16" ht="14.25" customHeight="1">
      <c r="B7034" s="6" t="s">
        <v>30</v>
      </c>
      <c r="C7034" s="6">
        <v>1185732</v>
      </c>
      <c r="D7034" s="7">
        <v>44443</v>
      </c>
      <c r="E7034" s="7" t="str">
        <f t="shared" si="218"/>
        <v>Sep</v>
      </c>
      <c r="F7034" s="7" t="str">
        <f t="shared" si="219"/>
        <v>2021</v>
      </c>
      <c r="G7034" s="6" t="s">
        <v>36</v>
      </c>
      <c r="H7034" s="6" t="s">
        <v>114</v>
      </c>
      <c r="I7034" s="6" t="s">
        <v>115</v>
      </c>
      <c r="J7034" s="8" t="s">
        <v>23</v>
      </c>
      <c r="K7034" s="9">
        <v>38</v>
      </c>
      <c r="L7034" s="10">
        <v>52</v>
      </c>
      <c r="M7034" s="11">
        <v>1976</v>
      </c>
      <c r="N7034" s="11">
        <v>988</v>
      </c>
      <c r="O7034" s="12">
        <v>0.5</v>
      </c>
      <c r="P7034" s="6" t="s">
        <v>83</v>
      </c>
    </row>
    <row r="7035" spans="2:16" ht="14.25" customHeight="1">
      <c r="B7035" s="6" t="s">
        <v>30</v>
      </c>
      <c r="C7035" s="6">
        <v>1185732</v>
      </c>
      <c r="D7035" s="7">
        <v>44472</v>
      </c>
      <c r="E7035" s="7" t="str">
        <f t="shared" si="218"/>
        <v>Oct</v>
      </c>
      <c r="F7035" s="7" t="str">
        <f t="shared" si="219"/>
        <v>2021</v>
      </c>
      <c r="G7035" s="6" t="s">
        <v>36</v>
      </c>
      <c r="H7035" s="6" t="s">
        <v>114</v>
      </c>
      <c r="I7035" s="6" t="s">
        <v>115</v>
      </c>
      <c r="J7035" s="8" t="s">
        <v>17</v>
      </c>
      <c r="K7035" s="9">
        <v>43</v>
      </c>
      <c r="L7035" s="10">
        <v>113</v>
      </c>
      <c r="M7035" s="11">
        <v>4859</v>
      </c>
      <c r="N7035" s="11">
        <v>2040.78</v>
      </c>
      <c r="O7035" s="12">
        <v>0.42</v>
      </c>
      <c r="P7035" s="6" t="s">
        <v>83</v>
      </c>
    </row>
    <row r="7036" spans="2:16" ht="14.25" customHeight="1">
      <c r="B7036" s="6" t="s">
        <v>30</v>
      </c>
      <c r="C7036" s="6">
        <v>1185732</v>
      </c>
      <c r="D7036" s="7">
        <v>44472</v>
      </c>
      <c r="E7036" s="7" t="str">
        <f t="shared" si="218"/>
        <v>Oct</v>
      </c>
      <c r="F7036" s="7" t="str">
        <f t="shared" si="219"/>
        <v>2021</v>
      </c>
      <c r="G7036" s="6" t="s">
        <v>36</v>
      </c>
      <c r="H7036" s="6" t="s">
        <v>114</v>
      </c>
      <c r="I7036" s="6" t="s">
        <v>115</v>
      </c>
      <c r="J7036" s="8" t="s">
        <v>19</v>
      </c>
      <c r="K7036" s="9">
        <v>33</v>
      </c>
      <c r="L7036" s="10">
        <v>68</v>
      </c>
      <c r="M7036" s="11">
        <v>2244</v>
      </c>
      <c r="N7036" s="11">
        <v>1077.1199999999999</v>
      </c>
      <c r="O7036" s="12">
        <v>0.48</v>
      </c>
      <c r="P7036" s="6" t="s">
        <v>83</v>
      </c>
    </row>
    <row r="7037" spans="2:16" ht="14.25" customHeight="1">
      <c r="B7037" s="6" t="s">
        <v>30</v>
      </c>
      <c r="C7037" s="6">
        <v>1185732</v>
      </c>
      <c r="D7037" s="7">
        <v>44472</v>
      </c>
      <c r="E7037" s="7" t="str">
        <f t="shared" si="218"/>
        <v>Oct</v>
      </c>
      <c r="F7037" s="7" t="str">
        <f t="shared" si="219"/>
        <v>2021</v>
      </c>
      <c r="G7037" s="6" t="s">
        <v>36</v>
      </c>
      <c r="H7037" s="6" t="s">
        <v>114</v>
      </c>
      <c r="I7037" s="6" t="s">
        <v>115</v>
      </c>
      <c r="J7037" s="8" t="s">
        <v>20</v>
      </c>
      <c r="K7037" s="9">
        <v>34</v>
      </c>
      <c r="L7037" s="10">
        <v>33</v>
      </c>
      <c r="M7037" s="11">
        <v>1122</v>
      </c>
      <c r="N7037" s="11">
        <v>482.46</v>
      </c>
      <c r="O7037" s="12">
        <v>0.43</v>
      </c>
      <c r="P7037" s="6" t="s">
        <v>83</v>
      </c>
    </row>
    <row r="7038" spans="2:16" ht="14.25" customHeight="1">
      <c r="B7038" s="6" t="s">
        <v>30</v>
      </c>
      <c r="C7038" s="6">
        <v>1185732</v>
      </c>
      <c r="D7038" s="7">
        <v>44472</v>
      </c>
      <c r="E7038" s="7" t="str">
        <f t="shared" si="218"/>
        <v>Oct</v>
      </c>
      <c r="F7038" s="7" t="str">
        <f t="shared" si="219"/>
        <v>2021</v>
      </c>
      <c r="G7038" s="6" t="s">
        <v>36</v>
      </c>
      <c r="H7038" s="6" t="s">
        <v>114</v>
      </c>
      <c r="I7038" s="6" t="s">
        <v>115</v>
      </c>
      <c r="J7038" s="8" t="s">
        <v>21</v>
      </c>
      <c r="K7038" s="9">
        <v>32</v>
      </c>
      <c r="L7038" s="10">
        <v>33</v>
      </c>
      <c r="M7038" s="11">
        <v>1056</v>
      </c>
      <c r="N7038" s="11">
        <v>432.96</v>
      </c>
      <c r="O7038" s="12">
        <v>0.41</v>
      </c>
      <c r="P7038" s="6" t="s">
        <v>83</v>
      </c>
    </row>
    <row r="7039" spans="2:16" ht="14.25" customHeight="1">
      <c r="B7039" s="6" t="s">
        <v>30</v>
      </c>
      <c r="C7039" s="6">
        <v>1185732</v>
      </c>
      <c r="D7039" s="7">
        <v>44472</v>
      </c>
      <c r="E7039" s="7" t="str">
        <f t="shared" si="218"/>
        <v>Oct</v>
      </c>
      <c r="F7039" s="7" t="str">
        <f t="shared" si="219"/>
        <v>2021</v>
      </c>
      <c r="G7039" s="6" t="s">
        <v>36</v>
      </c>
      <c r="H7039" s="6" t="s">
        <v>114</v>
      </c>
      <c r="I7039" s="6" t="s">
        <v>115</v>
      </c>
      <c r="J7039" s="8" t="s">
        <v>22</v>
      </c>
      <c r="K7039" s="9">
        <v>44</v>
      </c>
      <c r="L7039" s="10">
        <v>33</v>
      </c>
      <c r="M7039" s="11">
        <v>1452</v>
      </c>
      <c r="N7039" s="11">
        <v>914.76</v>
      </c>
      <c r="O7039" s="12">
        <v>0.63</v>
      </c>
      <c r="P7039" s="6" t="s">
        <v>83</v>
      </c>
    </row>
    <row r="7040" spans="2:16" ht="14.25" customHeight="1">
      <c r="B7040" s="6" t="s">
        <v>30</v>
      </c>
      <c r="C7040" s="6">
        <v>1185732</v>
      </c>
      <c r="D7040" s="7">
        <v>44472</v>
      </c>
      <c r="E7040" s="7" t="str">
        <f t="shared" si="218"/>
        <v>Oct</v>
      </c>
      <c r="F7040" s="7" t="str">
        <f t="shared" si="219"/>
        <v>2021</v>
      </c>
      <c r="G7040" s="6" t="s">
        <v>36</v>
      </c>
      <c r="H7040" s="6" t="s">
        <v>114</v>
      </c>
      <c r="I7040" s="6" t="s">
        <v>115</v>
      </c>
      <c r="J7040" s="8" t="s">
        <v>23</v>
      </c>
      <c r="K7040" s="9">
        <v>46</v>
      </c>
      <c r="L7040" s="10">
        <v>65</v>
      </c>
      <c r="M7040" s="11">
        <v>2990</v>
      </c>
      <c r="N7040" s="11">
        <v>1524.9</v>
      </c>
      <c r="O7040" s="12">
        <v>0.51</v>
      </c>
      <c r="P7040" s="6" t="s">
        <v>83</v>
      </c>
    </row>
    <row r="7041" spans="2:16" ht="14.25" customHeight="1">
      <c r="B7041" s="6" t="s">
        <v>30</v>
      </c>
      <c r="C7041" s="6">
        <v>1185732</v>
      </c>
      <c r="D7041" s="7">
        <v>44503</v>
      </c>
      <c r="E7041" s="7" t="str">
        <f t="shared" si="218"/>
        <v>Nov</v>
      </c>
      <c r="F7041" s="7" t="str">
        <f t="shared" si="219"/>
        <v>2021</v>
      </c>
      <c r="G7041" s="6" t="s">
        <v>36</v>
      </c>
      <c r="H7041" s="6" t="s">
        <v>114</v>
      </c>
      <c r="I7041" s="6" t="s">
        <v>115</v>
      </c>
      <c r="J7041" s="8" t="s">
        <v>17</v>
      </c>
      <c r="K7041" s="9">
        <v>41</v>
      </c>
      <c r="L7041" s="10">
        <v>104</v>
      </c>
      <c r="M7041" s="11">
        <v>4264</v>
      </c>
      <c r="N7041" s="11">
        <v>1833.52</v>
      </c>
      <c r="O7041" s="12">
        <v>0.43</v>
      </c>
      <c r="P7041" s="6" t="s">
        <v>83</v>
      </c>
    </row>
    <row r="7042" spans="2:16" ht="14.25" customHeight="1">
      <c r="B7042" s="6" t="s">
        <v>30</v>
      </c>
      <c r="C7042" s="6">
        <v>1185732</v>
      </c>
      <c r="D7042" s="7">
        <v>44503</v>
      </c>
      <c r="E7042" s="7" t="str">
        <f t="shared" si="218"/>
        <v>Nov</v>
      </c>
      <c r="F7042" s="7" t="str">
        <f t="shared" si="219"/>
        <v>2021</v>
      </c>
      <c r="G7042" s="6" t="s">
        <v>36</v>
      </c>
      <c r="H7042" s="6" t="s">
        <v>114</v>
      </c>
      <c r="I7042" s="6" t="s">
        <v>115</v>
      </c>
      <c r="J7042" s="8" t="s">
        <v>19</v>
      </c>
      <c r="K7042" s="9">
        <v>32</v>
      </c>
      <c r="L7042" s="10">
        <v>78</v>
      </c>
      <c r="M7042" s="11">
        <v>2496</v>
      </c>
      <c r="N7042" s="11">
        <v>1173.1199999999999</v>
      </c>
      <c r="O7042" s="12">
        <v>0.47</v>
      </c>
      <c r="P7042" s="6" t="s">
        <v>83</v>
      </c>
    </row>
    <row r="7043" spans="2:16" ht="14.25" customHeight="1">
      <c r="B7043" s="6" t="s">
        <v>30</v>
      </c>
      <c r="C7043" s="6">
        <v>1185732</v>
      </c>
      <c r="D7043" s="7">
        <v>44503</v>
      </c>
      <c r="E7043" s="7" t="str">
        <f t="shared" si="218"/>
        <v>Nov</v>
      </c>
      <c r="F7043" s="7" t="str">
        <f t="shared" si="219"/>
        <v>2021</v>
      </c>
      <c r="G7043" s="6" t="s">
        <v>36</v>
      </c>
      <c r="H7043" s="6" t="s">
        <v>114</v>
      </c>
      <c r="I7043" s="6" t="s">
        <v>115</v>
      </c>
      <c r="J7043" s="8" t="s">
        <v>20</v>
      </c>
      <c r="K7043" s="9">
        <v>33</v>
      </c>
      <c r="L7043" s="10">
        <v>69</v>
      </c>
      <c r="M7043" s="11">
        <v>2277</v>
      </c>
      <c r="N7043" s="11">
        <v>956.33999999999992</v>
      </c>
      <c r="O7043" s="12">
        <v>0.42</v>
      </c>
      <c r="P7043" s="6" t="s">
        <v>83</v>
      </c>
    </row>
    <row r="7044" spans="2:16" ht="14.25" customHeight="1">
      <c r="B7044" s="6" t="s">
        <v>30</v>
      </c>
      <c r="C7044" s="6">
        <v>1185732</v>
      </c>
      <c r="D7044" s="7">
        <v>44503</v>
      </c>
      <c r="E7044" s="7" t="str">
        <f t="shared" si="218"/>
        <v>Nov</v>
      </c>
      <c r="F7044" s="7" t="str">
        <f t="shared" si="219"/>
        <v>2021</v>
      </c>
      <c r="G7044" s="6" t="s">
        <v>36</v>
      </c>
      <c r="H7044" s="6" t="s">
        <v>114</v>
      </c>
      <c r="I7044" s="6" t="s">
        <v>115</v>
      </c>
      <c r="J7044" s="8" t="s">
        <v>21</v>
      </c>
      <c r="K7044" s="9">
        <v>33</v>
      </c>
      <c r="L7044" s="10">
        <v>65</v>
      </c>
      <c r="M7044" s="11">
        <v>2145</v>
      </c>
      <c r="N7044" s="11">
        <v>965.24999999999989</v>
      </c>
      <c r="O7044" s="12">
        <v>0.44999999999999996</v>
      </c>
      <c r="P7044" s="6" t="s">
        <v>83</v>
      </c>
    </row>
    <row r="7045" spans="2:16" ht="14.25" customHeight="1">
      <c r="B7045" s="6" t="s">
        <v>30</v>
      </c>
      <c r="C7045" s="6">
        <v>1185732</v>
      </c>
      <c r="D7045" s="7">
        <v>44503</v>
      </c>
      <c r="E7045" s="7" t="str">
        <f t="shared" si="218"/>
        <v>Nov</v>
      </c>
      <c r="F7045" s="7" t="str">
        <f t="shared" si="219"/>
        <v>2021</v>
      </c>
      <c r="G7045" s="6" t="s">
        <v>36</v>
      </c>
      <c r="H7045" s="6" t="s">
        <v>114</v>
      </c>
      <c r="I7045" s="6" t="s">
        <v>115</v>
      </c>
      <c r="J7045" s="8" t="s">
        <v>22</v>
      </c>
      <c r="K7045" s="9">
        <v>58</v>
      </c>
      <c r="L7045" s="10">
        <v>56</v>
      </c>
      <c r="M7045" s="11">
        <v>3248</v>
      </c>
      <c r="N7045" s="11">
        <v>2013.76</v>
      </c>
      <c r="O7045" s="12">
        <v>0.62</v>
      </c>
      <c r="P7045" s="6" t="s">
        <v>83</v>
      </c>
    </row>
    <row r="7046" spans="2:16" ht="14.25" customHeight="1">
      <c r="B7046" s="6" t="s">
        <v>30</v>
      </c>
      <c r="C7046" s="6">
        <v>1185732</v>
      </c>
      <c r="D7046" s="7">
        <v>44503</v>
      </c>
      <c r="E7046" s="7" t="str">
        <f t="shared" si="218"/>
        <v>Nov</v>
      </c>
      <c r="F7046" s="7" t="str">
        <f t="shared" si="219"/>
        <v>2021</v>
      </c>
      <c r="G7046" s="6" t="s">
        <v>36</v>
      </c>
      <c r="H7046" s="6" t="s">
        <v>114</v>
      </c>
      <c r="I7046" s="6" t="s">
        <v>115</v>
      </c>
      <c r="J7046" s="8" t="s">
        <v>23</v>
      </c>
      <c r="K7046" s="9">
        <v>61</v>
      </c>
      <c r="L7046" s="10">
        <v>75</v>
      </c>
      <c r="M7046" s="11">
        <v>4575</v>
      </c>
      <c r="N7046" s="11">
        <v>2333.25</v>
      </c>
      <c r="O7046" s="12">
        <v>0.51</v>
      </c>
      <c r="P7046" s="6" t="s">
        <v>83</v>
      </c>
    </row>
    <row r="7047" spans="2:16" ht="14.25" customHeight="1">
      <c r="B7047" s="6" t="s">
        <v>30</v>
      </c>
      <c r="C7047" s="6">
        <v>1185732</v>
      </c>
      <c r="D7047" s="7">
        <v>44532</v>
      </c>
      <c r="E7047" s="7" t="str">
        <f t="shared" ref="E7047:E7110" si="220">TEXT(D7047,"mmm")</f>
        <v>Dec</v>
      </c>
      <c r="F7047" s="7" t="str">
        <f t="shared" ref="F7047:F7110" si="221">TEXT(D7047,"yyyy")</f>
        <v>2021</v>
      </c>
      <c r="G7047" s="6" t="s">
        <v>36</v>
      </c>
      <c r="H7047" s="6" t="s">
        <v>114</v>
      </c>
      <c r="I7047" s="6" t="s">
        <v>115</v>
      </c>
      <c r="J7047" s="8" t="s">
        <v>17</v>
      </c>
      <c r="K7047" s="9">
        <v>58</v>
      </c>
      <c r="L7047" s="10">
        <v>138</v>
      </c>
      <c r="M7047" s="11">
        <v>8004</v>
      </c>
      <c r="N7047" s="11">
        <v>3281.64</v>
      </c>
      <c r="O7047" s="12">
        <v>0.41</v>
      </c>
      <c r="P7047" s="6" t="s">
        <v>83</v>
      </c>
    </row>
    <row r="7048" spans="2:16" ht="14.25" customHeight="1">
      <c r="B7048" s="6" t="s">
        <v>30</v>
      </c>
      <c r="C7048" s="6">
        <v>1185732</v>
      </c>
      <c r="D7048" s="7">
        <v>44532</v>
      </c>
      <c r="E7048" s="7" t="str">
        <f t="shared" si="220"/>
        <v>Dec</v>
      </c>
      <c r="F7048" s="7" t="str">
        <f t="shared" si="221"/>
        <v>2021</v>
      </c>
      <c r="G7048" s="6" t="s">
        <v>36</v>
      </c>
      <c r="H7048" s="6" t="s">
        <v>114</v>
      </c>
      <c r="I7048" s="6" t="s">
        <v>115</v>
      </c>
      <c r="J7048" s="8" t="s">
        <v>19</v>
      </c>
      <c r="K7048" s="9">
        <v>49</v>
      </c>
      <c r="L7048" s="10">
        <v>102</v>
      </c>
      <c r="M7048" s="11">
        <v>4998</v>
      </c>
      <c r="N7048" s="11">
        <v>2349.06</v>
      </c>
      <c r="O7048" s="12">
        <v>0.47</v>
      </c>
      <c r="P7048" s="6" t="s">
        <v>83</v>
      </c>
    </row>
    <row r="7049" spans="2:16" ht="14.25" customHeight="1">
      <c r="B7049" s="6" t="s">
        <v>30</v>
      </c>
      <c r="C7049" s="6">
        <v>1185732</v>
      </c>
      <c r="D7049" s="7">
        <v>44532</v>
      </c>
      <c r="E7049" s="7" t="str">
        <f t="shared" si="220"/>
        <v>Dec</v>
      </c>
      <c r="F7049" s="7" t="str">
        <f t="shared" si="221"/>
        <v>2021</v>
      </c>
      <c r="G7049" s="6" t="s">
        <v>36</v>
      </c>
      <c r="H7049" s="6" t="s">
        <v>114</v>
      </c>
      <c r="I7049" s="6" t="s">
        <v>115</v>
      </c>
      <c r="J7049" s="8" t="s">
        <v>20</v>
      </c>
      <c r="K7049" s="9">
        <v>45</v>
      </c>
      <c r="L7049" s="10">
        <v>87</v>
      </c>
      <c r="M7049" s="11">
        <v>3915</v>
      </c>
      <c r="N7049" s="11">
        <v>1722.6</v>
      </c>
      <c r="O7049" s="12">
        <v>0.44</v>
      </c>
      <c r="P7049" s="6" t="s">
        <v>83</v>
      </c>
    </row>
    <row r="7050" spans="2:16" ht="14.25" customHeight="1">
      <c r="B7050" s="6" t="s">
        <v>30</v>
      </c>
      <c r="C7050" s="6">
        <v>1185732</v>
      </c>
      <c r="D7050" s="7">
        <v>44532</v>
      </c>
      <c r="E7050" s="7" t="str">
        <f t="shared" si="220"/>
        <v>Dec</v>
      </c>
      <c r="F7050" s="7" t="str">
        <f t="shared" si="221"/>
        <v>2021</v>
      </c>
      <c r="G7050" s="6" t="s">
        <v>36</v>
      </c>
      <c r="H7050" s="6" t="s">
        <v>114</v>
      </c>
      <c r="I7050" s="6" t="s">
        <v>115</v>
      </c>
      <c r="J7050" s="8" t="s">
        <v>21</v>
      </c>
      <c r="K7050" s="9">
        <v>48</v>
      </c>
      <c r="L7050" s="10">
        <v>73</v>
      </c>
      <c r="M7050" s="11">
        <v>3504</v>
      </c>
      <c r="N7050" s="11">
        <v>1576.8</v>
      </c>
      <c r="O7050" s="12">
        <v>0.44999999999999996</v>
      </c>
      <c r="P7050" s="6" t="s">
        <v>83</v>
      </c>
    </row>
    <row r="7051" spans="2:16" ht="14.25" customHeight="1">
      <c r="B7051" s="6" t="s">
        <v>30</v>
      </c>
      <c r="C7051" s="6">
        <v>1185732</v>
      </c>
      <c r="D7051" s="7">
        <v>44532</v>
      </c>
      <c r="E7051" s="7" t="str">
        <f t="shared" si="220"/>
        <v>Dec</v>
      </c>
      <c r="F7051" s="7" t="str">
        <f t="shared" si="221"/>
        <v>2021</v>
      </c>
      <c r="G7051" s="6" t="s">
        <v>36</v>
      </c>
      <c r="H7051" s="6" t="s">
        <v>114</v>
      </c>
      <c r="I7051" s="6" t="s">
        <v>115</v>
      </c>
      <c r="J7051" s="8" t="s">
        <v>22</v>
      </c>
      <c r="K7051" s="9">
        <v>57</v>
      </c>
      <c r="L7051" s="10">
        <v>73</v>
      </c>
      <c r="M7051" s="11">
        <v>4161</v>
      </c>
      <c r="N7051" s="11">
        <v>2496.6</v>
      </c>
      <c r="O7051" s="12">
        <v>0.6</v>
      </c>
      <c r="P7051" s="6" t="s">
        <v>83</v>
      </c>
    </row>
    <row r="7052" spans="2:16" ht="14.25" customHeight="1">
      <c r="B7052" s="6" t="s">
        <v>30</v>
      </c>
      <c r="C7052" s="6">
        <v>1185732</v>
      </c>
      <c r="D7052" s="7">
        <v>44532</v>
      </c>
      <c r="E7052" s="7" t="str">
        <f t="shared" si="220"/>
        <v>Dec</v>
      </c>
      <c r="F7052" s="7" t="str">
        <f t="shared" si="221"/>
        <v>2021</v>
      </c>
      <c r="G7052" s="6" t="s">
        <v>36</v>
      </c>
      <c r="H7052" s="6" t="s">
        <v>114</v>
      </c>
      <c r="I7052" s="6" t="s">
        <v>115</v>
      </c>
      <c r="J7052" s="8" t="s">
        <v>23</v>
      </c>
      <c r="K7052" s="9">
        <v>59</v>
      </c>
      <c r="L7052" s="10">
        <v>88</v>
      </c>
      <c r="M7052" s="11">
        <v>5192</v>
      </c>
      <c r="N7052" s="11">
        <v>2699.84</v>
      </c>
      <c r="O7052" s="12">
        <v>0.52</v>
      </c>
      <c r="P7052" s="6" t="s">
        <v>83</v>
      </c>
    </row>
    <row r="7053" spans="2:16" ht="14.25" customHeight="1">
      <c r="B7053" s="6" t="s">
        <v>30</v>
      </c>
      <c r="C7053" s="6">
        <v>1185732</v>
      </c>
      <c r="D7053" s="7">
        <v>44206</v>
      </c>
      <c r="E7053" s="7" t="str">
        <f t="shared" si="220"/>
        <v>Jan</v>
      </c>
      <c r="F7053" s="7" t="str">
        <f t="shared" si="221"/>
        <v>2021</v>
      </c>
      <c r="G7053" s="6" t="s">
        <v>36</v>
      </c>
      <c r="H7053" s="6" t="s">
        <v>114</v>
      </c>
      <c r="I7053" s="6" t="s">
        <v>115</v>
      </c>
      <c r="J7053" s="8" t="s">
        <v>17</v>
      </c>
      <c r="K7053" s="9">
        <v>32</v>
      </c>
      <c r="L7053" s="10">
        <v>140</v>
      </c>
      <c r="M7053" s="11">
        <v>4480</v>
      </c>
      <c r="N7053" s="11">
        <v>2329.6</v>
      </c>
      <c r="O7053" s="12">
        <v>0.52</v>
      </c>
      <c r="P7053" s="6" t="s">
        <v>83</v>
      </c>
    </row>
    <row r="7054" spans="2:16" ht="14.25" customHeight="1">
      <c r="B7054" s="6" t="s">
        <v>30</v>
      </c>
      <c r="C7054" s="6">
        <v>1185732</v>
      </c>
      <c r="D7054" s="7">
        <v>44206</v>
      </c>
      <c r="E7054" s="7" t="str">
        <f t="shared" si="220"/>
        <v>Jan</v>
      </c>
      <c r="F7054" s="7" t="str">
        <f t="shared" si="221"/>
        <v>2021</v>
      </c>
      <c r="G7054" s="6" t="s">
        <v>36</v>
      </c>
      <c r="H7054" s="6" t="s">
        <v>114</v>
      </c>
      <c r="I7054" s="6" t="s">
        <v>115</v>
      </c>
      <c r="J7054" s="8" t="s">
        <v>19</v>
      </c>
      <c r="K7054" s="9">
        <v>32</v>
      </c>
      <c r="L7054" s="10">
        <v>78</v>
      </c>
      <c r="M7054" s="11">
        <v>2496</v>
      </c>
      <c r="N7054" s="11">
        <v>1272.96</v>
      </c>
      <c r="O7054" s="12">
        <v>0.51</v>
      </c>
      <c r="P7054" s="6" t="s">
        <v>83</v>
      </c>
    </row>
    <row r="7055" spans="2:16" ht="14.25" customHeight="1">
      <c r="B7055" s="6" t="s">
        <v>30</v>
      </c>
      <c r="C7055" s="6">
        <v>1185732</v>
      </c>
      <c r="D7055" s="7">
        <v>44206</v>
      </c>
      <c r="E7055" s="7" t="str">
        <f t="shared" si="220"/>
        <v>Jan</v>
      </c>
      <c r="F7055" s="7" t="str">
        <f t="shared" si="221"/>
        <v>2021</v>
      </c>
      <c r="G7055" s="6" t="s">
        <v>36</v>
      </c>
      <c r="H7055" s="6" t="s">
        <v>114</v>
      </c>
      <c r="I7055" s="6" t="s">
        <v>115</v>
      </c>
      <c r="J7055" s="8" t="s">
        <v>20</v>
      </c>
      <c r="K7055" s="9">
        <v>24</v>
      </c>
      <c r="L7055" s="10">
        <v>87</v>
      </c>
      <c r="M7055" s="11">
        <v>2088</v>
      </c>
      <c r="N7055" s="11">
        <v>939.59999999999991</v>
      </c>
      <c r="O7055" s="12">
        <v>0.44999999999999996</v>
      </c>
      <c r="P7055" s="6" t="s">
        <v>83</v>
      </c>
    </row>
    <row r="7056" spans="2:16" ht="14.25" customHeight="1">
      <c r="B7056" s="6" t="s">
        <v>30</v>
      </c>
      <c r="C7056" s="6">
        <v>1185732</v>
      </c>
      <c r="D7056" s="7">
        <v>44206</v>
      </c>
      <c r="E7056" s="7" t="str">
        <f t="shared" si="220"/>
        <v>Jan</v>
      </c>
      <c r="F7056" s="7" t="str">
        <f t="shared" si="221"/>
        <v>2021</v>
      </c>
      <c r="G7056" s="6" t="s">
        <v>36</v>
      </c>
      <c r="H7056" s="6" t="s">
        <v>114</v>
      </c>
      <c r="I7056" s="6" t="s">
        <v>115</v>
      </c>
      <c r="J7056" s="8" t="s">
        <v>21</v>
      </c>
      <c r="K7056" s="9">
        <v>28</v>
      </c>
      <c r="L7056" s="10">
        <v>44</v>
      </c>
      <c r="M7056" s="11">
        <v>1232</v>
      </c>
      <c r="N7056" s="11">
        <v>591.36</v>
      </c>
      <c r="O7056" s="12">
        <v>0.48</v>
      </c>
      <c r="P7056" s="6" t="s">
        <v>83</v>
      </c>
    </row>
    <row r="7057" spans="2:16" ht="14.25" customHeight="1">
      <c r="B7057" s="6" t="s">
        <v>30</v>
      </c>
      <c r="C7057" s="6">
        <v>1185732</v>
      </c>
      <c r="D7057" s="7">
        <v>44206</v>
      </c>
      <c r="E7057" s="7" t="str">
        <f t="shared" si="220"/>
        <v>Jan</v>
      </c>
      <c r="F7057" s="7" t="str">
        <f t="shared" si="221"/>
        <v>2021</v>
      </c>
      <c r="G7057" s="6" t="s">
        <v>36</v>
      </c>
      <c r="H7057" s="6" t="s">
        <v>114</v>
      </c>
      <c r="I7057" s="6" t="s">
        <v>115</v>
      </c>
      <c r="J7057" s="8" t="s">
        <v>22</v>
      </c>
      <c r="K7057" s="9">
        <v>41</v>
      </c>
      <c r="L7057" s="10">
        <v>58</v>
      </c>
      <c r="M7057" s="11">
        <v>2378</v>
      </c>
      <c r="N7057" s="11">
        <v>1046.32</v>
      </c>
      <c r="O7057" s="12">
        <v>0.44</v>
      </c>
      <c r="P7057" s="6" t="s">
        <v>83</v>
      </c>
    </row>
    <row r="7058" spans="2:16" ht="14.25" customHeight="1">
      <c r="B7058" s="6" t="s">
        <v>30</v>
      </c>
      <c r="C7058" s="6">
        <v>1185732</v>
      </c>
      <c r="D7058" s="7">
        <v>44206</v>
      </c>
      <c r="E7058" s="7" t="str">
        <f t="shared" si="220"/>
        <v>Jan</v>
      </c>
      <c r="F7058" s="7" t="str">
        <f t="shared" si="221"/>
        <v>2021</v>
      </c>
      <c r="G7058" s="6" t="s">
        <v>36</v>
      </c>
      <c r="H7058" s="6" t="s">
        <v>114</v>
      </c>
      <c r="I7058" s="6" t="s">
        <v>115</v>
      </c>
      <c r="J7058" s="8" t="s">
        <v>23</v>
      </c>
      <c r="K7058" s="9">
        <v>32</v>
      </c>
      <c r="L7058" s="10">
        <v>84</v>
      </c>
      <c r="M7058" s="11">
        <v>2688</v>
      </c>
      <c r="N7058" s="11">
        <v>1344</v>
      </c>
      <c r="O7058" s="12">
        <v>0.5</v>
      </c>
      <c r="P7058" s="6" t="s">
        <v>83</v>
      </c>
    </row>
    <row r="7059" spans="2:16" ht="14.25" customHeight="1">
      <c r="B7059" s="6" t="s">
        <v>30</v>
      </c>
      <c r="C7059" s="6">
        <v>1185732</v>
      </c>
      <c r="D7059" s="7">
        <v>44237</v>
      </c>
      <c r="E7059" s="7" t="str">
        <f t="shared" si="220"/>
        <v>Feb</v>
      </c>
      <c r="F7059" s="7" t="str">
        <f t="shared" si="221"/>
        <v>2021</v>
      </c>
      <c r="G7059" s="6" t="s">
        <v>36</v>
      </c>
      <c r="H7059" s="6" t="s">
        <v>114</v>
      </c>
      <c r="I7059" s="6" t="s">
        <v>115</v>
      </c>
      <c r="J7059" s="8" t="s">
        <v>17</v>
      </c>
      <c r="K7059" s="9">
        <v>34</v>
      </c>
      <c r="L7059" s="10">
        <v>160</v>
      </c>
      <c r="M7059" s="11">
        <v>5440</v>
      </c>
      <c r="N7059" s="11">
        <v>2992.0000000000005</v>
      </c>
      <c r="O7059" s="12">
        <v>0.55000000000000004</v>
      </c>
      <c r="P7059" s="6" t="s">
        <v>83</v>
      </c>
    </row>
    <row r="7060" spans="2:16" ht="14.25" customHeight="1">
      <c r="B7060" s="6" t="s">
        <v>30</v>
      </c>
      <c r="C7060" s="6">
        <v>1185732</v>
      </c>
      <c r="D7060" s="7">
        <v>44237</v>
      </c>
      <c r="E7060" s="7" t="str">
        <f t="shared" si="220"/>
        <v>Feb</v>
      </c>
      <c r="F7060" s="7" t="str">
        <f t="shared" si="221"/>
        <v>2021</v>
      </c>
      <c r="G7060" s="6" t="s">
        <v>36</v>
      </c>
      <c r="H7060" s="6" t="s">
        <v>114</v>
      </c>
      <c r="I7060" s="6" t="s">
        <v>115</v>
      </c>
      <c r="J7060" s="8" t="s">
        <v>19</v>
      </c>
      <c r="K7060" s="9">
        <v>34</v>
      </c>
      <c r="L7060" s="10">
        <v>52</v>
      </c>
      <c r="M7060" s="11">
        <v>1768</v>
      </c>
      <c r="N7060" s="11">
        <v>901.68000000000006</v>
      </c>
      <c r="O7060" s="12">
        <v>0.51</v>
      </c>
      <c r="P7060" s="6" t="s">
        <v>83</v>
      </c>
    </row>
    <row r="7061" spans="2:16" ht="14.25" customHeight="1">
      <c r="B7061" s="6" t="s">
        <v>30</v>
      </c>
      <c r="C7061" s="6">
        <v>1185732</v>
      </c>
      <c r="D7061" s="7">
        <v>44237</v>
      </c>
      <c r="E7061" s="7" t="str">
        <f t="shared" si="220"/>
        <v>Feb</v>
      </c>
      <c r="F7061" s="7" t="str">
        <f t="shared" si="221"/>
        <v>2021</v>
      </c>
      <c r="G7061" s="6" t="s">
        <v>36</v>
      </c>
      <c r="H7061" s="6" t="s">
        <v>114</v>
      </c>
      <c r="I7061" s="6" t="s">
        <v>115</v>
      </c>
      <c r="J7061" s="8" t="s">
        <v>20</v>
      </c>
      <c r="K7061" s="9">
        <v>24</v>
      </c>
      <c r="L7061" s="10">
        <v>73</v>
      </c>
      <c r="M7061" s="11">
        <v>1752</v>
      </c>
      <c r="N7061" s="11">
        <v>876</v>
      </c>
      <c r="O7061" s="12">
        <v>0.5</v>
      </c>
      <c r="P7061" s="6" t="s">
        <v>83</v>
      </c>
    </row>
    <row r="7062" spans="2:16" ht="14.25" customHeight="1">
      <c r="B7062" s="6" t="s">
        <v>30</v>
      </c>
      <c r="C7062" s="6">
        <v>1185732</v>
      </c>
      <c r="D7062" s="7">
        <v>44237</v>
      </c>
      <c r="E7062" s="7" t="str">
        <f t="shared" si="220"/>
        <v>Feb</v>
      </c>
      <c r="F7062" s="7" t="str">
        <f t="shared" si="221"/>
        <v>2021</v>
      </c>
      <c r="G7062" s="6" t="s">
        <v>36</v>
      </c>
      <c r="H7062" s="6" t="s">
        <v>116</v>
      </c>
      <c r="I7062" s="6" t="s">
        <v>117</v>
      </c>
      <c r="J7062" s="8" t="s">
        <v>21</v>
      </c>
      <c r="K7062" s="9">
        <v>29</v>
      </c>
      <c r="L7062" s="10">
        <v>36</v>
      </c>
      <c r="M7062" s="11">
        <v>1044</v>
      </c>
      <c r="N7062" s="11">
        <v>490.67999999999995</v>
      </c>
      <c r="O7062" s="12">
        <v>0.47</v>
      </c>
      <c r="P7062" s="6" t="s">
        <v>83</v>
      </c>
    </row>
    <row r="7063" spans="2:16" ht="14.25" customHeight="1">
      <c r="B7063" s="6" t="s">
        <v>30</v>
      </c>
      <c r="C7063" s="6">
        <v>1185732</v>
      </c>
      <c r="D7063" s="7">
        <v>44237</v>
      </c>
      <c r="E7063" s="7" t="str">
        <f t="shared" si="220"/>
        <v>Feb</v>
      </c>
      <c r="F7063" s="7" t="str">
        <f t="shared" si="221"/>
        <v>2021</v>
      </c>
      <c r="G7063" s="6" t="s">
        <v>36</v>
      </c>
      <c r="H7063" s="6" t="s">
        <v>116</v>
      </c>
      <c r="I7063" s="6" t="s">
        <v>117</v>
      </c>
      <c r="J7063" s="8" t="s">
        <v>22</v>
      </c>
      <c r="K7063" s="9">
        <v>41</v>
      </c>
      <c r="L7063" s="10">
        <v>58</v>
      </c>
      <c r="M7063" s="11">
        <v>2378</v>
      </c>
      <c r="N7063" s="11">
        <v>1046.32</v>
      </c>
      <c r="O7063" s="12">
        <v>0.44</v>
      </c>
      <c r="P7063" s="6" t="s">
        <v>83</v>
      </c>
    </row>
    <row r="7064" spans="2:16" ht="14.25" customHeight="1">
      <c r="B7064" s="6" t="s">
        <v>30</v>
      </c>
      <c r="C7064" s="6">
        <v>1185732</v>
      </c>
      <c r="D7064" s="7">
        <v>44237</v>
      </c>
      <c r="E7064" s="7" t="str">
        <f t="shared" si="220"/>
        <v>Feb</v>
      </c>
      <c r="F7064" s="7" t="str">
        <f t="shared" si="221"/>
        <v>2021</v>
      </c>
      <c r="G7064" s="6" t="s">
        <v>36</v>
      </c>
      <c r="H7064" s="6" t="s">
        <v>116</v>
      </c>
      <c r="I7064" s="6" t="s">
        <v>117</v>
      </c>
      <c r="J7064" s="8" t="s">
        <v>23</v>
      </c>
      <c r="K7064" s="9">
        <v>19</v>
      </c>
      <c r="L7064" s="10">
        <v>75</v>
      </c>
      <c r="M7064" s="11">
        <v>1425</v>
      </c>
      <c r="N7064" s="11">
        <v>726.75</v>
      </c>
      <c r="O7064" s="12">
        <v>0.51</v>
      </c>
      <c r="P7064" s="6" t="s">
        <v>83</v>
      </c>
    </row>
    <row r="7065" spans="2:16" ht="14.25" customHeight="1">
      <c r="B7065" s="6" t="s">
        <v>30</v>
      </c>
      <c r="C7065" s="6">
        <v>1185732</v>
      </c>
      <c r="D7065" s="7">
        <v>44264</v>
      </c>
      <c r="E7065" s="7" t="str">
        <f t="shared" si="220"/>
        <v>Mar</v>
      </c>
      <c r="F7065" s="7" t="str">
        <f t="shared" si="221"/>
        <v>2021</v>
      </c>
      <c r="G7065" s="6" t="s">
        <v>36</v>
      </c>
      <c r="H7065" s="6" t="s">
        <v>116</v>
      </c>
      <c r="I7065" s="6" t="s">
        <v>117</v>
      </c>
      <c r="J7065" s="8" t="s">
        <v>17</v>
      </c>
      <c r="K7065" s="9">
        <v>23</v>
      </c>
      <c r="L7065" s="10">
        <v>151</v>
      </c>
      <c r="M7065" s="11">
        <v>3473</v>
      </c>
      <c r="N7065" s="11">
        <v>1771.23</v>
      </c>
      <c r="O7065" s="12">
        <v>0.51</v>
      </c>
      <c r="P7065" s="6" t="s">
        <v>83</v>
      </c>
    </row>
    <row r="7066" spans="2:16" ht="14.25" customHeight="1">
      <c r="B7066" s="6" t="s">
        <v>30</v>
      </c>
      <c r="C7066" s="6">
        <v>1185732</v>
      </c>
      <c r="D7066" s="7">
        <v>44264</v>
      </c>
      <c r="E7066" s="7" t="str">
        <f t="shared" si="220"/>
        <v>Mar</v>
      </c>
      <c r="F7066" s="7" t="str">
        <f t="shared" si="221"/>
        <v>2021</v>
      </c>
      <c r="G7066" s="6" t="s">
        <v>36</v>
      </c>
      <c r="H7066" s="6" t="s">
        <v>116</v>
      </c>
      <c r="I7066" s="6" t="s">
        <v>117</v>
      </c>
      <c r="J7066" s="8" t="s">
        <v>19</v>
      </c>
      <c r="K7066" s="9">
        <v>23</v>
      </c>
      <c r="L7066" s="10">
        <v>61</v>
      </c>
      <c r="M7066" s="11">
        <v>1403</v>
      </c>
      <c r="N7066" s="11">
        <v>771.65000000000009</v>
      </c>
      <c r="O7066" s="12">
        <v>0.55000000000000004</v>
      </c>
      <c r="P7066" s="6" t="s">
        <v>83</v>
      </c>
    </row>
    <row r="7067" spans="2:16" ht="14.25" customHeight="1">
      <c r="B7067" s="6" t="s">
        <v>30</v>
      </c>
      <c r="C7067" s="6">
        <v>1185732</v>
      </c>
      <c r="D7067" s="7">
        <v>44264</v>
      </c>
      <c r="E7067" s="7" t="str">
        <f t="shared" si="220"/>
        <v>Mar</v>
      </c>
      <c r="F7067" s="7" t="str">
        <f t="shared" si="221"/>
        <v>2021</v>
      </c>
      <c r="G7067" s="6" t="s">
        <v>36</v>
      </c>
      <c r="H7067" s="6" t="s">
        <v>116</v>
      </c>
      <c r="I7067" s="6" t="s">
        <v>117</v>
      </c>
      <c r="J7067" s="8" t="s">
        <v>20</v>
      </c>
      <c r="K7067" s="9">
        <v>14</v>
      </c>
      <c r="L7067" s="10">
        <v>72</v>
      </c>
      <c r="M7067" s="11">
        <v>1008</v>
      </c>
      <c r="N7067" s="11">
        <v>504</v>
      </c>
      <c r="O7067" s="12">
        <v>0.5</v>
      </c>
      <c r="P7067" s="6" t="s">
        <v>83</v>
      </c>
    </row>
    <row r="7068" spans="2:16" ht="14.25" customHeight="1">
      <c r="B7068" s="6" t="s">
        <v>30</v>
      </c>
      <c r="C7068" s="6">
        <v>1185732</v>
      </c>
      <c r="D7068" s="7">
        <v>44264</v>
      </c>
      <c r="E7068" s="7" t="str">
        <f t="shared" si="220"/>
        <v>Mar</v>
      </c>
      <c r="F7068" s="7" t="str">
        <f t="shared" si="221"/>
        <v>2021</v>
      </c>
      <c r="G7068" s="6" t="s">
        <v>36</v>
      </c>
      <c r="H7068" s="6" t="s">
        <v>116</v>
      </c>
      <c r="I7068" s="6" t="s">
        <v>117</v>
      </c>
      <c r="J7068" s="8" t="s">
        <v>21</v>
      </c>
      <c r="K7068" s="9">
        <v>19</v>
      </c>
      <c r="L7068" s="10">
        <v>31</v>
      </c>
      <c r="M7068" s="11">
        <v>589</v>
      </c>
      <c r="N7068" s="11">
        <v>265.04999999999995</v>
      </c>
      <c r="O7068" s="12">
        <v>0.44999999999999996</v>
      </c>
      <c r="P7068" s="6" t="s">
        <v>83</v>
      </c>
    </row>
    <row r="7069" spans="2:16" ht="14.25" customHeight="1">
      <c r="B7069" s="6" t="s">
        <v>30</v>
      </c>
      <c r="C7069" s="6">
        <v>1185732</v>
      </c>
      <c r="D7069" s="7">
        <v>44264</v>
      </c>
      <c r="E7069" s="7" t="str">
        <f t="shared" si="220"/>
        <v>Mar</v>
      </c>
      <c r="F7069" s="7" t="str">
        <f t="shared" si="221"/>
        <v>2021</v>
      </c>
      <c r="G7069" s="6" t="s">
        <v>36</v>
      </c>
      <c r="H7069" s="6" t="s">
        <v>116</v>
      </c>
      <c r="I7069" s="6" t="s">
        <v>117</v>
      </c>
      <c r="J7069" s="8" t="s">
        <v>22</v>
      </c>
      <c r="K7069" s="9">
        <v>32</v>
      </c>
      <c r="L7069" s="10">
        <v>44</v>
      </c>
      <c r="M7069" s="11">
        <v>1408</v>
      </c>
      <c r="N7069" s="11">
        <v>605.43999999999994</v>
      </c>
      <c r="O7069" s="12">
        <v>0.43</v>
      </c>
      <c r="P7069" s="6" t="s">
        <v>83</v>
      </c>
    </row>
    <row r="7070" spans="2:16" ht="14.25" customHeight="1">
      <c r="B7070" s="6" t="s">
        <v>30</v>
      </c>
      <c r="C7070" s="6">
        <v>1185732</v>
      </c>
      <c r="D7070" s="7">
        <v>44264</v>
      </c>
      <c r="E7070" s="7" t="str">
        <f t="shared" si="220"/>
        <v>Mar</v>
      </c>
      <c r="F7070" s="7" t="str">
        <f t="shared" si="221"/>
        <v>2021</v>
      </c>
      <c r="G7070" s="6" t="s">
        <v>36</v>
      </c>
      <c r="H7070" s="6" t="s">
        <v>116</v>
      </c>
      <c r="I7070" s="6" t="s">
        <v>117</v>
      </c>
      <c r="J7070" s="8" t="s">
        <v>23</v>
      </c>
      <c r="K7070" s="9">
        <v>24</v>
      </c>
      <c r="L7070" s="10">
        <v>74</v>
      </c>
      <c r="M7070" s="11">
        <v>1776</v>
      </c>
      <c r="N7070" s="11">
        <v>923.52</v>
      </c>
      <c r="O7070" s="12">
        <v>0.52</v>
      </c>
      <c r="P7070" s="6" t="s">
        <v>83</v>
      </c>
    </row>
    <row r="7071" spans="2:16" ht="14.25" customHeight="1">
      <c r="B7071" s="6" t="s">
        <v>30</v>
      </c>
      <c r="C7071" s="6">
        <v>1185732</v>
      </c>
      <c r="D7071" s="7">
        <v>44296</v>
      </c>
      <c r="E7071" s="7" t="str">
        <f t="shared" si="220"/>
        <v>Apr</v>
      </c>
      <c r="F7071" s="7" t="str">
        <f t="shared" si="221"/>
        <v>2021</v>
      </c>
      <c r="G7071" s="6" t="s">
        <v>36</v>
      </c>
      <c r="H7071" s="6" t="s">
        <v>116</v>
      </c>
      <c r="I7071" s="6" t="s">
        <v>117</v>
      </c>
      <c r="J7071" s="8" t="s">
        <v>17</v>
      </c>
      <c r="K7071" s="9">
        <v>23</v>
      </c>
      <c r="L7071" s="10">
        <v>125</v>
      </c>
      <c r="M7071" s="11">
        <v>2875</v>
      </c>
      <c r="N7071" s="11">
        <v>1581.2500000000002</v>
      </c>
      <c r="O7071" s="12">
        <v>0.55000000000000004</v>
      </c>
      <c r="P7071" s="6" t="s">
        <v>83</v>
      </c>
    </row>
    <row r="7072" spans="2:16" ht="14.25" customHeight="1">
      <c r="B7072" s="6" t="s">
        <v>30</v>
      </c>
      <c r="C7072" s="6">
        <v>1185732</v>
      </c>
      <c r="D7072" s="7">
        <v>44296</v>
      </c>
      <c r="E7072" s="7" t="str">
        <f t="shared" si="220"/>
        <v>Apr</v>
      </c>
      <c r="F7072" s="7" t="str">
        <f t="shared" si="221"/>
        <v>2021</v>
      </c>
      <c r="G7072" s="6" t="s">
        <v>36</v>
      </c>
      <c r="H7072" s="6" t="s">
        <v>116</v>
      </c>
      <c r="I7072" s="6" t="s">
        <v>117</v>
      </c>
      <c r="J7072" s="8" t="s">
        <v>19</v>
      </c>
      <c r="K7072" s="9">
        <v>23</v>
      </c>
      <c r="L7072" s="10">
        <v>54</v>
      </c>
      <c r="M7072" s="11">
        <v>1242</v>
      </c>
      <c r="N7072" s="11">
        <v>645.84</v>
      </c>
      <c r="O7072" s="12">
        <v>0.52</v>
      </c>
      <c r="P7072" s="6" t="s">
        <v>83</v>
      </c>
    </row>
    <row r="7073" spans="2:16" ht="14.25" customHeight="1">
      <c r="B7073" s="6" t="s">
        <v>30</v>
      </c>
      <c r="C7073" s="6">
        <v>1185732</v>
      </c>
      <c r="D7073" s="7">
        <v>44296</v>
      </c>
      <c r="E7073" s="7" t="str">
        <f t="shared" si="220"/>
        <v>Apr</v>
      </c>
      <c r="F7073" s="7" t="str">
        <f t="shared" si="221"/>
        <v>2021</v>
      </c>
      <c r="G7073" s="6" t="s">
        <v>36</v>
      </c>
      <c r="H7073" s="6" t="s">
        <v>116</v>
      </c>
      <c r="I7073" s="6" t="s">
        <v>117</v>
      </c>
      <c r="J7073" s="8" t="s">
        <v>20</v>
      </c>
      <c r="K7073" s="9">
        <v>14</v>
      </c>
      <c r="L7073" s="10">
        <v>52</v>
      </c>
      <c r="M7073" s="11">
        <v>728</v>
      </c>
      <c r="N7073" s="11">
        <v>364</v>
      </c>
      <c r="O7073" s="12">
        <v>0.5</v>
      </c>
      <c r="P7073" s="6" t="s">
        <v>83</v>
      </c>
    </row>
    <row r="7074" spans="2:16" ht="14.25" customHeight="1">
      <c r="B7074" s="6" t="s">
        <v>30</v>
      </c>
      <c r="C7074" s="6">
        <v>1185732</v>
      </c>
      <c r="D7074" s="7">
        <v>44296</v>
      </c>
      <c r="E7074" s="7" t="str">
        <f t="shared" si="220"/>
        <v>Apr</v>
      </c>
      <c r="F7074" s="7" t="str">
        <f t="shared" si="221"/>
        <v>2021</v>
      </c>
      <c r="G7074" s="6" t="s">
        <v>36</v>
      </c>
      <c r="H7074" s="6" t="s">
        <v>116</v>
      </c>
      <c r="I7074" s="6" t="s">
        <v>117</v>
      </c>
      <c r="J7074" s="8" t="s">
        <v>21</v>
      </c>
      <c r="K7074" s="9">
        <v>19</v>
      </c>
      <c r="L7074" s="10">
        <v>36</v>
      </c>
      <c r="M7074" s="11">
        <v>684</v>
      </c>
      <c r="N7074" s="11">
        <v>328.32</v>
      </c>
      <c r="O7074" s="12">
        <v>0.48</v>
      </c>
      <c r="P7074" s="6" t="s">
        <v>83</v>
      </c>
    </row>
    <row r="7075" spans="2:16" ht="14.25" customHeight="1">
      <c r="B7075" s="6" t="s">
        <v>30</v>
      </c>
      <c r="C7075" s="6">
        <v>1185732</v>
      </c>
      <c r="D7075" s="7">
        <v>44296</v>
      </c>
      <c r="E7075" s="7" t="str">
        <f t="shared" si="220"/>
        <v>Apr</v>
      </c>
      <c r="F7075" s="7" t="str">
        <f t="shared" si="221"/>
        <v>2021</v>
      </c>
      <c r="G7075" s="6" t="s">
        <v>36</v>
      </c>
      <c r="H7075" s="6" t="s">
        <v>116</v>
      </c>
      <c r="I7075" s="6" t="s">
        <v>117</v>
      </c>
      <c r="J7075" s="8" t="s">
        <v>22</v>
      </c>
      <c r="K7075" s="9">
        <v>61</v>
      </c>
      <c r="L7075" s="10">
        <v>45</v>
      </c>
      <c r="M7075" s="11">
        <v>2745</v>
      </c>
      <c r="N7075" s="11">
        <v>1207.8</v>
      </c>
      <c r="O7075" s="12">
        <v>0.44</v>
      </c>
      <c r="P7075" s="6" t="s">
        <v>83</v>
      </c>
    </row>
    <row r="7076" spans="2:16" ht="14.25" customHeight="1">
      <c r="B7076" s="6" t="s">
        <v>30</v>
      </c>
      <c r="C7076" s="6">
        <v>1185732</v>
      </c>
      <c r="D7076" s="7">
        <v>44296</v>
      </c>
      <c r="E7076" s="7" t="str">
        <f t="shared" si="220"/>
        <v>Apr</v>
      </c>
      <c r="F7076" s="7" t="str">
        <f t="shared" si="221"/>
        <v>2021</v>
      </c>
      <c r="G7076" s="6" t="s">
        <v>36</v>
      </c>
      <c r="H7076" s="6" t="s">
        <v>116</v>
      </c>
      <c r="I7076" s="6" t="s">
        <v>117</v>
      </c>
      <c r="J7076" s="8" t="s">
        <v>23</v>
      </c>
      <c r="K7076" s="9">
        <v>47</v>
      </c>
      <c r="L7076" s="10">
        <v>72</v>
      </c>
      <c r="M7076" s="11">
        <v>3384</v>
      </c>
      <c r="N7076" s="11">
        <v>1861.2</v>
      </c>
      <c r="O7076" s="12">
        <v>0.55000000000000004</v>
      </c>
      <c r="P7076" s="6" t="s">
        <v>83</v>
      </c>
    </row>
    <row r="7077" spans="2:16" ht="14.25" customHeight="1">
      <c r="B7077" s="6" t="s">
        <v>30</v>
      </c>
      <c r="C7077" s="6">
        <v>1185732</v>
      </c>
      <c r="D7077" s="7">
        <v>44327</v>
      </c>
      <c r="E7077" s="7" t="str">
        <f t="shared" si="220"/>
        <v>May</v>
      </c>
      <c r="F7077" s="7" t="str">
        <f t="shared" si="221"/>
        <v>2021</v>
      </c>
      <c r="G7077" s="6" t="s">
        <v>36</v>
      </c>
      <c r="H7077" s="6" t="s">
        <v>116</v>
      </c>
      <c r="I7077" s="6" t="s">
        <v>117</v>
      </c>
      <c r="J7077" s="8" t="s">
        <v>17</v>
      </c>
      <c r="K7077" s="9">
        <v>54</v>
      </c>
      <c r="L7077" s="10">
        <v>164</v>
      </c>
      <c r="M7077" s="11">
        <v>8856</v>
      </c>
      <c r="N7077" s="11">
        <v>4428</v>
      </c>
      <c r="O7077" s="12">
        <v>0.5</v>
      </c>
      <c r="P7077" s="6" t="s">
        <v>83</v>
      </c>
    </row>
    <row r="7078" spans="2:16" ht="14.25" customHeight="1">
      <c r="B7078" s="6" t="s">
        <v>30</v>
      </c>
      <c r="C7078" s="6">
        <v>1185732</v>
      </c>
      <c r="D7078" s="7">
        <v>44327</v>
      </c>
      <c r="E7078" s="7" t="str">
        <f t="shared" si="220"/>
        <v>May</v>
      </c>
      <c r="F7078" s="7" t="str">
        <f t="shared" si="221"/>
        <v>2021</v>
      </c>
      <c r="G7078" s="6" t="s">
        <v>36</v>
      </c>
      <c r="H7078" s="6" t="s">
        <v>116</v>
      </c>
      <c r="I7078" s="6" t="s">
        <v>117</v>
      </c>
      <c r="J7078" s="8" t="s">
        <v>19</v>
      </c>
      <c r="K7078" s="9">
        <v>37</v>
      </c>
      <c r="L7078" s="10">
        <v>73</v>
      </c>
      <c r="M7078" s="11">
        <v>2701</v>
      </c>
      <c r="N7078" s="11">
        <v>1485.5500000000002</v>
      </c>
      <c r="O7078" s="12">
        <v>0.55000000000000004</v>
      </c>
      <c r="P7078" s="6" t="s">
        <v>83</v>
      </c>
    </row>
    <row r="7079" spans="2:16" ht="14.25" customHeight="1">
      <c r="B7079" s="6" t="s">
        <v>30</v>
      </c>
      <c r="C7079" s="6">
        <v>1185732</v>
      </c>
      <c r="D7079" s="7">
        <v>44327</v>
      </c>
      <c r="E7079" s="7" t="str">
        <f t="shared" si="220"/>
        <v>May</v>
      </c>
      <c r="F7079" s="7" t="str">
        <f t="shared" si="221"/>
        <v>2021</v>
      </c>
      <c r="G7079" s="6" t="s">
        <v>36</v>
      </c>
      <c r="H7079" s="6" t="s">
        <v>116</v>
      </c>
      <c r="I7079" s="6" t="s">
        <v>117</v>
      </c>
      <c r="J7079" s="8" t="s">
        <v>20</v>
      </c>
      <c r="K7079" s="9">
        <v>34</v>
      </c>
      <c r="L7079" s="10">
        <v>56</v>
      </c>
      <c r="M7079" s="11">
        <v>1904</v>
      </c>
      <c r="N7079" s="11">
        <v>894.88</v>
      </c>
      <c r="O7079" s="12">
        <v>0.47</v>
      </c>
      <c r="P7079" s="6" t="s">
        <v>83</v>
      </c>
    </row>
    <row r="7080" spans="2:16" ht="14.25" customHeight="1">
      <c r="B7080" s="6" t="s">
        <v>30</v>
      </c>
      <c r="C7080" s="6">
        <v>1185732</v>
      </c>
      <c r="D7080" s="7">
        <v>44327</v>
      </c>
      <c r="E7080" s="7" t="str">
        <f t="shared" si="220"/>
        <v>May</v>
      </c>
      <c r="F7080" s="7" t="str">
        <f t="shared" si="221"/>
        <v>2021</v>
      </c>
      <c r="G7080" s="6" t="s">
        <v>36</v>
      </c>
      <c r="H7080" s="6" t="s">
        <v>116</v>
      </c>
      <c r="I7080" s="6" t="s">
        <v>117</v>
      </c>
      <c r="J7080" s="8" t="s">
        <v>21</v>
      </c>
      <c r="K7080" s="9">
        <v>34</v>
      </c>
      <c r="L7080" s="10">
        <v>49</v>
      </c>
      <c r="M7080" s="11">
        <v>1666</v>
      </c>
      <c r="N7080" s="11">
        <v>816.34</v>
      </c>
      <c r="O7080" s="12">
        <v>0.49</v>
      </c>
      <c r="P7080" s="6" t="s">
        <v>83</v>
      </c>
    </row>
    <row r="7081" spans="2:16" ht="14.25" customHeight="1">
      <c r="B7081" s="6" t="s">
        <v>30</v>
      </c>
      <c r="C7081" s="6">
        <v>1185732</v>
      </c>
      <c r="D7081" s="7">
        <v>44327</v>
      </c>
      <c r="E7081" s="7" t="str">
        <f t="shared" si="220"/>
        <v>May</v>
      </c>
      <c r="F7081" s="7" t="str">
        <f t="shared" si="221"/>
        <v>2021</v>
      </c>
      <c r="G7081" s="6" t="s">
        <v>36</v>
      </c>
      <c r="H7081" s="6" t="s">
        <v>116</v>
      </c>
      <c r="I7081" s="6" t="s">
        <v>117</v>
      </c>
      <c r="J7081" s="8" t="s">
        <v>22</v>
      </c>
      <c r="K7081" s="9">
        <v>44</v>
      </c>
      <c r="L7081" s="10">
        <v>58</v>
      </c>
      <c r="M7081" s="11">
        <v>2552</v>
      </c>
      <c r="N7081" s="11">
        <v>1148.3999999999999</v>
      </c>
      <c r="O7081" s="12">
        <v>0.44999999999999996</v>
      </c>
      <c r="P7081" s="6" t="s">
        <v>83</v>
      </c>
    </row>
    <row r="7082" spans="2:16" ht="14.25" customHeight="1">
      <c r="B7082" s="6" t="s">
        <v>30</v>
      </c>
      <c r="C7082" s="6">
        <v>1185732</v>
      </c>
      <c r="D7082" s="7">
        <v>44327</v>
      </c>
      <c r="E7082" s="7" t="str">
        <f t="shared" si="220"/>
        <v>May</v>
      </c>
      <c r="F7082" s="7" t="str">
        <f t="shared" si="221"/>
        <v>2021</v>
      </c>
      <c r="G7082" s="6" t="s">
        <v>36</v>
      </c>
      <c r="H7082" s="6" t="s">
        <v>116</v>
      </c>
      <c r="I7082" s="6" t="s">
        <v>117</v>
      </c>
      <c r="J7082" s="8" t="s">
        <v>23</v>
      </c>
      <c r="K7082" s="9">
        <v>53</v>
      </c>
      <c r="L7082" s="10">
        <v>91</v>
      </c>
      <c r="M7082" s="11">
        <v>4823</v>
      </c>
      <c r="N7082" s="11">
        <v>2507.96</v>
      </c>
      <c r="O7082" s="12">
        <v>0.52</v>
      </c>
      <c r="P7082" s="6" t="s">
        <v>83</v>
      </c>
    </row>
    <row r="7083" spans="2:16" ht="14.25" customHeight="1">
      <c r="B7083" s="6" t="s">
        <v>30</v>
      </c>
      <c r="C7083" s="6">
        <v>1185732</v>
      </c>
      <c r="D7083" s="7">
        <v>44357</v>
      </c>
      <c r="E7083" s="7" t="str">
        <f t="shared" si="220"/>
        <v>Jun</v>
      </c>
      <c r="F7083" s="7" t="str">
        <f t="shared" si="221"/>
        <v>2021</v>
      </c>
      <c r="G7083" s="6" t="s">
        <v>36</v>
      </c>
      <c r="H7083" s="6" t="s">
        <v>116</v>
      </c>
      <c r="I7083" s="6" t="s">
        <v>117</v>
      </c>
      <c r="J7083" s="8" t="s">
        <v>17</v>
      </c>
      <c r="K7083" s="9">
        <v>36</v>
      </c>
      <c r="L7083" s="10">
        <v>155</v>
      </c>
      <c r="M7083" s="11">
        <v>5580</v>
      </c>
      <c r="N7083" s="11">
        <v>3069.0000000000005</v>
      </c>
      <c r="O7083" s="12">
        <v>0.55000000000000004</v>
      </c>
      <c r="P7083" s="6" t="s">
        <v>83</v>
      </c>
    </row>
    <row r="7084" spans="2:16" ht="14.25" customHeight="1">
      <c r="B7084" s="6" t="s">
        <v>30</v>
      </c>
      <c r="C7084" s="6">
        <v>1185732</v>
      </c>
      <c r="D7084" s="7">
        <v>44357</v>
      </c>
      <c r="E7084" s="7" t="str">
        <f t="shared" si="220"/>
        <v>Jun</v>
      </c>
      <c r="F7084" s="7" t="str">
        <f t="shared" si="221"/>
        <v>2021</v>
      </c>
      <c r="G7084" s="6" t="s">
        <v>36</v>
      </c>
      <c r="H7084" s="6" t="s">
        <v>116</v>
      </c>
      <c r="I7084" s="6" t="s">
        <v>117</v>
      </c>
      <c r="J7084" s="8" t="s">
        <v>19</v>
      </c>
      <c r="K7084" s="9">
        <v>32</v>
      </c>
      <c r="L7084" s="10">
        <v>94</v>
      </c>
      <c r="M7084" s="11">
        <v>3008</v>
      </c>
      <c r="N7084" s="11">
        <v>1594.24</v>
      </c>
      <c r="O7084" s="12">
        <v>0.53</v>
      </c>
      <c r="P7084" s="6" t="s">
        <v>83</v>
      </c>
    </row>
    <row r="7085" spans="2:16" ht="14.25" customHeight="1">
      <c r="B7085" s="6" t="s">
        <v>30</v>
      </c>
      <c r="C7085" s="6">
        <v>1185732</v>
      </c>
      <c r="D7085" s="7">
        <v>44357</v>
      </c>
      <c r="E7085" s="7" t="str">
        <f t="shared" si="220"/>
        <v>Jun</v>
      </c>
      <c r="F7085" s="7" t="str">
        <f t="shared" si="221"/>
        <v>2021</v>
      </c>
      <c r="G7085" s="6" t="s">
        <v>36</v>
      </c>
      <c r="H7085" s="6" t="s">
        <v>116</v>
      </c>
      <c r="I7085" s="6" t="s">
        <v>117</v>
      </c>
      <c r="J7085" s="8" t="s">
        <v>20</v>
      </c>
      <c r="K7085" s="9">
        <v>27</v>
      </c>
      <c r="L7085" s="10">
        <v>50</v>
      </c>
      <c r="M7085" s="11">
        <v>1350</v>
      </c>
      <c r="N7085" s="11">
        <v>607.49999999999989</v>
      </c>
      <c r="O7085" s="12">
        <v>0.44999999999999996</v>
      </c>
      <c r="P7085" s="6" t="s">
        <v>83</v>
      </c>
    </row>
    <row r="7086" spans="2:16" ht="14.25" customHeight="1">
      <c r="B7086" s="6" t="s">
        <v>30</v>
      </c>
      <c r="C7086" s="6">
        <v>1185732</v>
      </c>
      <c r="D7086" s="7">
        <v>44357</v>
      </c>
      <c r="E7086" s="7" t="str">
        <f t="shared" si="220"/>
        <v>Jun</v>
      </c>
      <c r="F7086" s="7" t="str">
        <f t="shared" si="221"/>
        <v>2021</v>
      </c>
      <c r="G7086" s="6" t="s">
        <v>36</v>
      </c>
      <c r="H7086" s="6" t="s">
        <v>116</v>
      </c>
      <c r="I7086" s="6" t="s">
        <v>117</v>
      </c>
      <c r="J7086" s="8" t="s">
        <v>21</v>
      </c>
      <c r="K7086" s="9">
        <v>29</v>
      </c>
      <c r="L7086" s="10">
        <v>46</v>
      </c>
      <c r="M7086" s="11">
        <v>1334</v>
      </c>
      <c r="N7086" s="11">
        <v>626.98</v>
      </c>
      <c r="O7086" s="12">
        <v>0.47</v>
      </c>
      <c r="P7086" s="6" t="s">
        <v>83</v>
      </c>
    </row>
    <row r="7087" spans="2:16" ht="14.25" customHeight="1">
      <c r="B7087" s="6" t="s">
        <v>30</v>
      </c>
      <c r="C7087" s="6">
        <v>1185732</v>
      </c>
      <c r="D7087" s="7">
        <v>44357</v>
      </c>
      <c r="E7087" s="7" t="str">
        <f t="shared" si="220"/>
        <v>Jun</v>
      </c>
      <c r="F7087" s="7" t="str">
        <f t="shared" si="221"/>
        <v>2021</v>
      </c>
      <c r="G7087" s="6" t="s">
        <v>36</v>
      </c>
      <c r="H7087" s="6" t="s">
        <v>116</v>
      </c>
      <c r="I7087" s="6" t="s">
        <v>117</v>
      </c>
      <c r="J7087" s="8" t="s">
        <v>22</v>
      </c>
      <c r="K7087" s="9">
        <v>36</v>
      </c>
      <c r="L7087" s="10">
        <v>53</v>
      </c>
      <c r="M7087" s="11">
        <v>1908</v>
      </c>
      <c r="N7087" s="11">
        <v>858.59999999999991</v>
      </c>
      <c r="O7087" s="12">
        <v>0.44999999999999996</v>
      </c>
      <c r="P7087" s="6" t="s">
        <v>83</v>
      </c>
    </row>
    <row r="7088" spans="2:16" ht="14.25" customHeight="1">
      <c r="B7088" s="6" t="s">
        <v>30</v>
      </c>
      <c r="C7088" s="6">
        <v>1185732</v>
      </c>
      <c r="D7088" s="7">
        <v>44357</v>
      </c>
      <c r="E7088" s="7" t="str">
        <f t="shared" si="220"/>
        <v>Jun</v>
      </c>
      <c r="F7088" s="7" t="str">
        <f t="shared" si="221"/>
        <v>2021</v>
      </c>
      <c r="G7088" s="6" t="s">
        <v>36</v>
      </c>
      <c r="H7088" s="6" t="s">
        <v>116</v>
      </c>
      <c r="I7088" s="6" t="s">
        <v>117</v>
      </c>
      <c r="J7088" s="8" t="s">
        <v>23</v>
      </c>
      <c r="K7088" s="9">
        <v>56</v>
      </c>
      <c r="L7088" s="10">
        <v>91</v>
      </c>
      <c r="M7088" s="11">
        <v>5096</v>
      </c>
      <c r="N7088" s="11">
        <v>2598.96</v>
      </c>
      <c r="O7088" s="12">
        <v>0.51</v>
      </c>
      <c r="P7088" s="6" t="s">
        <v>83</v>
      </c>
    </row>
    <row r="7089" spans="2:16" ht="14.25" customHeight="1">
      <c r="B7089" s="6" t="s">
        <v>30</v>
      </c>
      <c r="C7089" s="6">
        <v>1185732</v>
      </c>
      <c r="D7089" s="7">
        <v>44386</v>
      </c>
      <c r="E7089" s="7" t="str">
        <f t="shared" si="220"/>
        <v>Jul</v>
      </c>
      <c r="F7089" s="7" t="str">
        <f t="shared" si="221"/>
        <v>2021</v>
      </c>
      <c r="G7089" s="6" t="s">
        <v>36</v>
      </c>
      <c r="H7089" s="6" t="s">
        <v>116</v>
      </c>
      <c r="I7089" s="6" t="s">
        <v>117</v>
      </c>
      <c r="J7089" s="8" t="s">
        <v>17</v>
      </c>
      <c r="K7089" s="9">
        <v>51</v>
      </c>
      <c r="L7089" s="10">
        <v>149</v>
      </c>
      <c r="M7089" s="11">
        <v>7599</v>
      </c>
      <c r="N7089" s="11">
        <v>4027.4700000000003</v>
      </c>
      <c r="O7089" s="12">
        <v>0.53</v>
      </c>
      <c r="P7089" s="6" t="s">
        <v>83</v>
      </c>
    </row>
    <row r="7090" spans="2:16" ht="14.25" customHeight="1">
      <c r="B7090" s="6" t="s">
        <v>30</v>
      </c>
      <c r="C7090" s="6">
        <v>1185732</v>
      </c>
      <c r="D7090" s="7">
        <v>44386</v>
      </c>
      <c r="E7090" s="7" t="str">
        <f t="shared" si="220"/>
        <v>Jul</v>
      </c>
      <c r="F7090" s="7" t="str">
        <f t="shared" si="221"/>
        <v>2021</v>
      </c>
      <c r="G7090" s="6" t="s">
        <v>36</v>
      </c>
      <c r="H7090" s="6" t="s">
        <v>116</v>
      </c>
      <c r="I7090" s="6" t="s">
        <v>117</v>
      </c>
      <c r="J7090" s="8" t="s">
        <v>19</v>
      </c>
      <c r="K7090" s="9">
        <v>49</v>
      </c>
      <c r="L7090" s="10">
        <v>84</v>
      </c>
      <c r="M7090" s="11">
        <v>4116</v>
      </c>
      <c r="N7090" s="11">
        <v>2058</v>
      </c>
      <c r="O7090" s="12">
        <v>0.5</v>
      </c>
      <c r="P7090" s="6" t="s">
        <v>83</v>
      </c>
    </row>
    <row r="7091" spans="2:16" ht="14.25" customHeight="1">
      <c r="B7091" s="6" t="s">
        <v>30</v>
      </c>
      <c r="C7091" s="6">
        <v>1185732</v>
      </c>
      <c r="D7091" s="7">
        <v>44386</v>
      </c>
      <c r="E7091" s="7" t="str">
        <f t="shared" si="220"/>
        <v>Jul</v>
      </c>
      <c r="F7091" s="7" t="str">
        <f t="shared" si="221"/>
        <v>2021</v>
      </c>
      <c r="G7091" s="6" t="s">
        <v>36</v>
      </c>
      <c r="H7091" s="6" t="s">
        <v>116</v>
      </c>
      <c r="I7091" s="6" t="s">
        <v>117</v>
      </c>
      <c r="J7091" s="8" t="s">
        <v>20</v>
      </c>
      <c r="K7091" s="9">
        <v>42</v>
      </c>
      <c r="L7091" s="10">
        <v>68</v>
      </c>
      <c r="M7091" s="11">
        <v>2856</v>
      </c>
      <c r="N7091" s="11">
        <v>1285.1999999999998</v>
      </c>
      <c r="O7091" s="12">
        <v>0.44999999999999996</v>
      </c>
      <c r="P7091" s="6" t="s">
        <v>83</v>
      </c>
    </row>
    <row r="7092" spans="2:16" ht="14.25" customHeight="1">
      <c r="B7092" s="6" t="s">
        <v>30</v>
      </c>
      <c r="C7092" s="6">
        <v>1185732</v>
      </c>
      <c r="D7092" s="7">
        <v>44386</v>
      </c>
      <c r="E7092" s="7" t="str">
        <f t="shared" si="220"/>
        <v>Jul</v>
      </c>
      <c r="F7092" s="7" t="str">
        <f t="shared" si="221"/>
        <v>2021</v>
      </c>
      <c r="G7092" s="6" t="s">
        <v>36</v>
      </c>
      <c r="H7092" s="6" t="s">
        <v>116</v>
      </c>
      <c r="I7092" s="6" t="s">
        <v>117</v>
      </c>
      <c r="J7092" s="8" t="s">
        <v>21</v>
      </c>
      <c r="K7092" s="9">
        <v>42</v>
      </c>
      <c r="L7092" s="10">
        <v>49</v>
      </c>
      <c r="M7092" s="11">
        <v>2058</v>
      </c>
      <c r="N7092" s="11">
        <v>967.26</v>
      </c>
      <c r="O7092" s="12">
        <v>0.47</v>
      </c>
      <c r="P7092" s="6" t="s">
        <v>83</v>
      </c>
    </row>
    <row r="7093" spans="2:16" ht="14.25" customHeight="1">
      <c r="B7093" s="6" t="s">
        <v>30</v>
      </c>
      <c r="C7093" s="6">
        <v>1185732</v>
      </c>
      <c r="D7093" s="7">
        <v>44386</v>
      </c>
      <c r="E7093" s="7" t="str">
        <f t="shared" si="220"/>
        <v>Jul</v>
      </c>
      <c r="F7093" s="7" t="str">
        <f t="shared" si="221"/>
        <v>2021</v>
      </c>
      <c r="G7093" s="6" t="s">
        <v>36</v>
      </c>
      <c r="H7093" s="6" t="s">
        <v>116</v>
      </c>
      <c r="I7093" s="6" t="s">
        <v>117</v>
      </c>
      <c r="J7093" s="8" t="s">
        <v>22</v>
      </c>
      <c r="K7093" s="9">
        <v>51</v>
      </c>
      <c r="L7093" s="10">
        <v>50</v>
      </c>
      <c r="M7093" s="11">
        <v>2550</v>
      </c>
      <c r="N7093" s="11">
        <v>1071</v>
      </c>
      <c r="O7093" s="12">
        <v>0.42</v>
      </c>
      <c r="P7093" s="6" t="s">
        <v>83</v>
      </c>
    </row>
    <row r="7094" spans="2:16" ht="14.25" customHeight="1">
      <c r="B7094" s="6" t="s">
        <v>30</v>
      </c>
      <c r="C7094" s="6">
        <v>1185732</v>
      </c>
      <c r="D7094" s="7">
        <v>44386</v>
      </c>
      <c r="E7094" s="7" t="str">
        <f t="shared" si="220"/>
        <v>Jul</v>
      </c>
      <c r="F7094" s="7" t="str">
        <f t="shared" si="221"/>
        <v>2021</v>
      </c>
      <c r="G7094" s="6" t="s">
        <v>36</v>
      </c>
      <c r="H7094" s="6" t="s">
        <v>116</v>
      </c>
      <c r="I7094" s="6" t="s">
        <v>117</v>
      </c>
      <c r="J7094" s="8" t="s">
        <v>23</v>
      </c>
      <c r="K7094" s="9">
        <v>54</v>
      </c>
      <c r="L7094" s="10">
        <v>101</v>
      </c>
      <c r="M7094" s="11">
        <v>5454</v>
      </c>
      <c r="N7094" s="11">
        <v>2781.54</v>
      </c>
      <c r="O7094" s="12">
        <v>0.51</v>
      </c>
      <c r="P7094" s="6" t="s">
        <v>83</v>
      </c>
    </row>
    <row r="7095" spans="2:16" ht="14.25" customHeight="1">
      <c r="B7095" s="6" t="s">
        <v>30</v>
      </c>
      <c r="C7095" s="6">
        <v>1185732</v>
      </c>
      <c r="D7095" s="7">
        <v>44418</v>
      </c>
      <c r="E7095" s="7" t="str">
        <f t="shared" si="220"/>
        <v>Aug</v>
      </c>
      <c r="F7095" s="7" t="str">
        <f t="shared" si="221"/>
        <v>2021</v>
      </c>
      <c r="G7095" s="6" t="s">
        <v>36</v>
      </c>
      <c r="H7095" s="6" t="s">
        <v>116</v>
      </c>
      <c r="I7095" s="6" t="s">
        <v>117</v>
      </c>
      <c r="J7095" s="8" t="s">
        <v>17</v>
      </c>
      <c r="K7095" s="9">
        <v>47</v>
      </c>
      <c r="L7095" s="10">
        <v>152</v>
      </c>
      <c r="M7095" s="11">
        <v>7144</v>
      </c>
      <c r="N7095" s="11">
        <v>3929.2000000000003</v>
      </c>
      <c r="O7095" s="12">
        <v>0.55000000000000004</v>
      </c>
      <c r="P7095" s="6" t="s">
        <v>83</v>
      </c>
    </row>
    <row r="7096" spans="2:16" ht="14.25" customHeight="1">
      <c r="B7096" s="6" t="s">
        <v>30</v>
      </c>
      <c r="C7096" s="6">
        <v>1185732</v>
      </c>
      <c r="D7096" s="7">
        <v>44418</v>
      </c>
      <c r="E7096" s="7" t="str">
        <f t="shared" si="220"/>
        <v>Aug</v>
      </c>
      <c r="F7096" s="7" t="str">
        <f t="shared" si="221"/>
        <v>2021</v>
      </c>
      <c r="G7096" s="6" t="s">
        <v>36</v>
      </c>
      <c r="H7096" s="6" t="s">
        <v>116</v>
      </c>
      <c r="I7096" s="6" t="s">
        <v>117</v>
      </c>
      <c r="J7096" s="8" t="s">
        <v>19</v>
      </c>
      <c r="K7096" s="9">
        <v>41</v>
      </c>
      <c r="L7096" s="10">
        <v>87</v>
      </c>
      <c r="M7096" s="11">
        <v>3567</v>
      </c>
      <c r="N7096" s="11">
        <v>1926.18</v>
      </c>
      <c r="O7096" s="12">
        <v>0.54</v>
      </c>
      <c r="P7096" s="6" t="s">
        <v>83</v>
      </c>
    </row>
    <row r="7097" spans="2:16" ht="14.25" customHeight="1">
      <c r="B7097" s="6" t="s">
        <v>30</v>
      </c>
      <c r="C7097" s="6">
        <v>1185732</v>
      </c>
      <c r="D7097" s="7">
        <v>44418</v>
      </c>
      <c r="E7097" s="7" t="str">
        <f t="shared" si="220"/>
        <v>Aug</v>
      </c>
      <c r="F7097" s="7" t="str">
        <f t="shared" si="221"/>
        <v>2021</v>
      </c>
      <c r="G7097" s="6" t="s">
        <v>36</v>
      </c>
      <c r="H7097" s="6" t="s">
        <v>116</v>
      </c>
      <c r="I7097" s="6" t="s">
        <v>117</v>
      </c>
      <c r="J7097" s="8" t="s">
        <v>20</v>
      </c>
      <c r="K7097" s="9">
        <v>37</v>
      </c>
      <c r="L7097" s="10">
        <v>56</v>
      </c>
      <c r="M7097" s="11">
        <v>2072</v>
      </c>
      <c r="N7097" s="11">
        <v>973.83999999999992</v>
      </c>
      <c r="O7097" s="12">
        <v>0.47</v>
      </c>
      <c r="P7097" s="6" t="s">
        <v>83</v>
      </c>
    </row>
    <row r="7098" spans="2:16" ht="14.25" customHeight="1">
      <c r="B7098" s="6" t="s">
        <v>30</v>
      </c>
      <c r="C7098" s="6">
        <v>1185732</v>
      </c>
      <c r="D7098" s="7">
        <v>44418</v>
      </c>
      <c r="E7098" s="7" t="str">
        <f t="shared" si="220"/>
        <v>Aug</v>
      </c>
      <c r="F7098" s="7" t="str">
        <f t="shared" si="221"/>
        <v>2021</v>
      </c>
      <c r="G7098" s="6" t="s">
        <v>36</v>
      </c>
      <c r="H7098" s="6" t="s">
        <v>116</v>
      </c>
      <c r="I7098" s="6" t="s">
        <v>117</v>
      </c>
      <c r="J7098" s="8" t="s">
        <v>21</v>
      </c>
      <c r="K7098" s="9">
        <v>38</v>
      </c>
      <c r="L7098" s="10">
        <v>60</v>
      </c>
      <c r="M7098" s="11">
        <v>2280</v>
      </c>
      <c r="N7098" s="11">
        <v>1071.5999999999999</v>
      </c>
      <c r="O7098" s="12">
        <v>0.47</v>
      </c>
      <c r="P7098" s="6" t="s">
        <v>83</v>
      </c>
    </row>
    <row r="7099" spans="2:16" ht="14.25" customHeight="1">
      <c r="B7099" s="6" t="s">
        <v>30</v>
      </c>
      <c r="C7099" s="6">
        <v>1185732</v>
      </c>
      <c r="D7099" s="7">
        <v>44418</v>
      </c>
      <c r="E7099" s="7" t="str">
        <f t="shared" si="220"/>
        <v>Aug</v>
      </c>
      <c r="F7099" s="7" t="str">
        <f t="shared" si="221"/>
        <v>2021</v>
      </c>
      <c r="G7099" s="6" t="s">
        <v>36</v>
      </c>
      <c r="H7099" s="6" t="s">
        <v>116</v>
      </c>
      <c r="I7099" s="6" t="s">
        <v>117</v>
      </c>
      <c r="J7099" s="8" t="s">
        <v>22</v>
      </c>
      <c r="K7099" s="9">
        <v>47</v>
      </c>
      <c r="L7099" s="10">
        <v>53</v>
      </c>
      <c r="M7099" s="11">
        <v>2491</v>
      </c>
      <c r="N7099" s="11">
        <v>1120.9499999999998</v>
      </c>
      <c r="O7099" s="12">
        <v>0.44999999999999996</v>
      </c>
      <c r="P7099" s="6" t="s">
        <v>83</v>
      </c>
    </row>
    <row r="7100" spans="2:16" ht="14.25" customHeight="1">
      <c r="B7100" s="6" t="s">
        <v>30</v>
      </c>
      <c r="C7100" s="6">
        <v>1185732</v>
      </c>
      <c r="D7100" s="7">
        <v>44418</v>
      </c>
      <c r="E7100" s="7" t="str">
        <f t="shared" si="220"/>
        <v>Aug</v>
      </c>
      <c r="F7100" s="7" t="str">
        <f t="shared" si="221"/>
        <v>2021</v>
      </c>
      <c r="G7100" s="6" t="s">
        <v>36</v>
      </c>
      <c r="H7100" s="6" t="s">
        <v>116</v>
      </c>
      <c r="I7100" s="6" t="s">
        <v>117</v>
      </c>
      <c r="J7100" s="8" t="s">
        <v>23</v>
      </c>
      <c r="K7100" s="9">
        <v>54</v>
      </c>
      <c r="L7100" s="10">
        <v>91</v>
      </c>
      <c r="M7100" s="11">
        <v>4914</v>
      </c>
      <c r="N7100" s="11">
        <v>2604.42</v>
      </c>
      <c r="O7100" s="12">
        <v>0.53</v>
      </c>
      <c r="P7100" s="6" t="s">
        <v>83</v>
      </c>
    </row>
    <row r="7101" spans="2:16" ht="14.25" customHeight="1">
      <c r="B7101" s="6" t="s">
        <v>30</v>
      </c>
      <c r="C7101" s="6">
        <v>1185732</v>
      </c>
      <c r="D7101" s="7">
        <v>44450</v>
      </c>
      <c r="E7101" s="7" t="str">
        <f t="shared" si="220"/>
        <v>Sep</v>
      </c>
      <c r="F7101" s="7" t="str">
        <f t="shared" si="221"/>
        <v>2021</v>
      </c>
      <c r="G7101" s="6" t="s">
        <v>36</v>
      </c>
      <c r="H7101" s="6" t="s">
        <v>116</v>
      </c>
      <c r="I7101" s="6" t="s">
        <v>117</v>
      </c>
      <c r="J7101" s="8" t="s">
        <v>17</v>
      </c>
      <c r="K7101" s="9">
        <v>33</v>
      </c>
      <c r="L7101" s="10">
        <v>133</v>
      </c>
      <c r="M7101" s="11">
        <v>4389</v>
      </c>
      <c r="N7101" s="11">
        <v>2370.06</v>
      </c>
      <c r="O7101" s="12">
        <v>0.54</v>
      </c>
      <c r="P7101" s="6" t="s">
        <v>83</v>
      </c>
    </row>
    <row r="7102" spans="2:16" ht="14.25" customHeight="1">
      <c r="B7102" s="6" t="s">
        <v>30</v>
      </c>
      <c r="C7102" s="6">
        <v>1185732</v>
      </c>
      <c r="D7102" s="7">
        <v>44450</v>
      </c>
      <c r="E7102" s="7" t="str">
        <f t="shared" si="220"/>
        <v>Sep</v>
      </c>
      <c r="F7102" s="7" t="str">
        <f t="shared" si="221"/>
        <v>2021</v>
      </c>
      <c r="G7102" s="6" t="s">
        <v>36</v>
      </c>
      <c r="H7102" s="6" t="s">
        <v>116</v>
      </c>
      <c r="I7102" s="6" t="s">
        <v>117</v>
      </c>
      <c r="J7102" s="8" t="s">
        <v>19</v>
      </c>
      <c r="K7102" s="9">
        <v>29</v>
      </c>
      <c r="L7102" s="10">
        <v>74</v>
      </c>
      <c r="M7102" s="11">
        <v>2146</v>
      </c>
      <c r="N7102" s="11">
        <v>1073</v>
      </c>
      <c r="O7102" s="12">
        <v>0.5</v>
      </c>
      <c r="P7102" s="6" t="s">
        <v>83</v>
      </c>
    </row>
    <row r="7103" spans="2:16" ht="14.25" customHeight="1">
      <c r="B7103" s="6" t="s">
        <v>30</v>
      </c>
      <c r="C7103" s="6">
        <v>1185732</v>
      </c>
      <c r="D7103" s="7">
        <v>44450</v>
      </c>
      <c r="E7103" s="7" t="str">
        <f t="shared" si="220"/>
        <v>Sep</v>
      </c>
      <c r="F7103" s="7" t="str">
        <f t="shared" si="221"/>
        <v>2021</v>
      </c>
      <c r="G7103" s="6" t="s">
        <v>36</v>
      </c>
      <c r="H7103" s="6" t="s">
        <v>116</v>
      </c>
      <c r="I7103" s="6" t="s">
        <v>117</v>
      </c>
      <c r="J7103" s="8" t="s">
        <v>20</v>
      </c>
      <c r="K7103" s="9">
        <v>23</v>
      </c>
      <c r="L7103" s="10">
        <v>49</v>
      </c>
      <c r="M7103" s="11">
        <v>1127</v>
      </c>
      <c r="N7103" s="11">
        <v>529.68999999999994</v>
      </c>
      <c r="O7103" s="12">
        <v>0.47</v>
      </c>
      <c r="P7103" s="6" t="s">
        <v>83</v>
      </c>
    </row>
    <row r="7104" spans="2:16" ht="14.25" customHeight="1">
      <c r="B7104" s="6" t="s">
        <v>30</v>
      </c>
      <c r="C7104" s="6">
        <v>1185732</v>
      </c>
      <c r="D7104" s="7">
        <v>44450</v>
      </c>
      <c r="E7104" s="7" t="str">
        <f t="shared" si="220"/>
        <v>Sep</v>
      </c>
      <c r="F7104" s="7" t="str">
        <f t="shared" si="221"/>
        <v>2021</v>
      </c>
      <c r="G7104" s="6" t="s">
        <v>36</v>
      </c>
      <c r="H7104" s="6" t="s">
        <v>116</v>
      </c>
      <c r="I7104" s="6" t="s">
        <v>117</v>
      </c>
      <c r="J7104" s="8" t="s">
        <v>21</v>
      </c>
      <c r="K7104" s="9">
        <v>24</v>
      </c>
      <c r="L7104" s="10">
        <v>41</v>
      </c>
      <c r="M7104" s="11">
        <v>984</v>
      </c>
      <c r="N7104" s="11">
        <v>462.47999999999996</v>
      </c>
      <c r="O7104" s="12">
        <v>0.47</v>
      </c>
      <c r="P7104" s="6" t="s">
        <v>83</v>
      </c>
    </row>
    <row r="7105" spans="2:16" ht="14.25" customHeight="1">
      <c r="B7105" s="6" t="s">
        <v>30</v>
      </c>
      <c r="C7105" s="6">
        <v>1185732</v>
      </c>
      <c r="D7105" s="7">
        <v>44450</v>
      </c>
      <c r="E7105" s="7" t="str">
        <f t="shared" si="220"/>
        <v>Sep</v>
      </c>
      <c r="F7105" s="7" t="str">
        <f t="shared" si="221"/>
        <v>2021</v>
      </c>
      <c r="G7105" s="6" t="s">
        <v>36</v>
      </c>
      <c r="H7105" s="6" t="s">
        <v>116</v>
      </c>
      <c r="I7105" s="6" t="s">
        <v>117</v>
      </c>
      <c r="J7105" s="8" t="s">
        <v>22</v>
      </c>
      <c r="K7105" s="9">
        <v>33</v>
      </c>
      <c r="L7105" s="10">
        <v>42</v>
      </c>
      <c r="M7105" s="11">
        <v>1386</v>
      </c>
      <c r="N7105" s="11">
        <v>554.4</v>
      </c>
      <c r="O7105" s="12">
        <v>0.4</v>
      </c>
      <c r="P7105" s="6" t="s">
        <v>83</v>
      </c>
    </row>
    <row r="7106" spans="2:16" ht="14.25" customHeight="1">
      <c r="B7106" s="6" t="s">
        <v>30</v>
      </c>
      <c r="C7106" s="6">
        <v>1185732</v>
      </c>
      <c r="D7106" s="7">
        <v>44450</v>
      </c>
      <c r="E7106" s="7" t="str">
        <f t="shared" si="220"/>
        <v>Sep</v>
      </c>
      <c r="F7106" s="7" t="str">
        <f t="shared" si="221"/>
        <v>2021</v>
      </c>
      <c r="G7106" s="6" t="s">
        <v>36</v>
      </c>
      <c r="H7106" s="6" t="s">
        <v>116</v>
      </c>
      <c r="I7106" s="6" t="s">
        <v>117</v>
      </c>
      <c r="J7106" s="8" t="s">
        <v>23</v>
      </c>
      <c r="K7106" s="9">
        <v>36</v>
      </c>
      <c r="L7106" s="10">
        <v>68</v>
      </c>
      <c r="M7106" s="11">
        <v>2448</v>
      </c>
      <c r="N7106" s="11">
        <v>1272.96</v>
      </c>
      <c r="O7106" s="12">
        <v>0.52</v>
      </c>
      <c r="P7106" s="6" t="s">
        <v>83</v>
      </c>
    </row>
    <row r="7107" spans="2:16" ht="14.25" customHeight="1">
      <c r="B7107" s="6" t="s">
        <v>30</v>
      </c>
      <c r="C7107" s="6">
        <v>1185732</v>
      </c>
      <c r="D7107" s="7">
        <v>44479</v>
      </c>
      <c r="E7107" s="7" t="str">
        <f t="shared" si="220"/>
        <v>Oct</v>
      </c>
      <c r="F7107" s="7" t="str">
        <f t="shared" si="221"/>
        <v>2021</v>
      </c>
      <c r="G7107" s="6" t="s">
        <v>36</v>
      </c>
      <c r="H7107" s="6" t="s">
        <v>116</v>
      </c>
      <c r="I7107" s="6" t="s">
        <v>117</v>
      </c>
      <c r="J7107" s="8" t="s">
        <v>17</v>
      </c>
      <c r="K7107" s="9">
        <v>41</v>
      </c>
      <c r="L7107" s="10">
        <v>116</v>
      </c>
      <c r="M7107" s="11">
        <v>4756</v>
      </c>
      <c r="N7107" s="11">
        <v>2520.6800000000003</v>
      </c>
      <c r="O7107" s="12">
        <v>0.53</v>
      </c>
      <c r="P7107" s="6" t="s">
        <v>83</v>
      </c>
    </row>
    <row r="7108" spans="2:16" ht="14.25" customHeight="1">
      <c r="B7108" s="6" t="s">
        <v>30</v>
      </c>
      <c r="C7108" s="6">
        <v>1185732</v>
      </c>
      <c r="D7108" s="7">
        <v>44479</v>
      </c>
      <c r="E7108" s="7" t="str">
        <f t="shared" si="220"/>
        <v>Oct</v>
      </c>
      <c r="F7108" s="7" t="str">
        <f t="shared" si="221"/>
        <v>2021</v>
      </c>
      <c r="G7108" s="6" t="s">
        <v>36</v>
      </c>
      <c r="H7108" s="6" t="s">
        <v>116</v>
      </c>
      <c r="I7108" s="6" t="s">
        <v>117</v>
      </c>
      <c r="J7108" s="8" t="s">
        <v>19</v>
      </c>
      <c r="K7108" s="9">
        <v>32</v>
      </c>
      <c r="L7108" s="10">
        <v>65</v>
      </c>
      <c r="M7108" s="11">
        <v>2080</v>
      </c>
      <c r="N7108" s="11">
        <v>1144</v>
      </c>
      <c r="O7108" s="12">
        <v>0.55000000000000004</v>
      </c>
      <c r="P7108" s="6" t="s">
        <v>83</v>
      </c>
    </row>
    <row r="7109" spans="2:16" ht="14.25" customHeight="1">
      <c r="B7109" s="6" t="s">
        <v>30</v>
      </c>
      <c r="C7109" s="6">
        <v>1185732</v>
      </c>
      <c r="D7109" s="7">
        <v>44479</v>
      </c>
      <c r="E7109" s="7" t="str">
        <f t="shared" si="220"/>
        <v>Oct</v>
      </c>
      <c r="F7109" s="7" t="str">
        <f t="shared" si="221"/>
        <v>2021</v>
      </c>
      <c r="G7109" s="6" t="s">
        <v>36</v>
      </c>
      <c r="H7109" s="6" t="s">
        <v>116</v>
      </c>
      <c r="I7109" s="6" t="s">
        <v>117</v>
      </c>
      <c r="J7109" s="8" t="s">
        <v>20</v>
      </c>
      <c r="K7109" s="9">
        <v>32</v>
      </c>
      <c r="L7109" s="10">
        <v>38</v>
      </c>
      <c r="M7109" s="11">
        <v>1216</v>
      </c>
      <c r="N7109" s="11">
        <v>571.52</v>
      </c>
      <c r="O7109" s="12">
        <v>0.47</v>
      </c>
      <c r="P7109" s="6" t="s">
        <v>83</v>
      </c>
    </row>
    <row r="7110" spans="2:16" ht="14.25" customHeight="1">
      <c r="B7110" s="6" t="s">
        <v>30</v>
      </c>
      <c r="C7110" s="6">
        <v>1185732</v>
      </c>
      <c r="D7110" s="7">
        <v>44479</v>
      </c>
      <c r="E7110" s="7" t="str">
        <f t="shared" si="220"/>
        <v>Oct</v>
      </c>
      <c r="F7110" s="7" t="str">
        <f t="shared" si="221"/>
        <v>2021</v>
      </c>
      <c r="G7110" s="6" t="s">
        <v>36</v>
      </c>
      <c r="H7110" s="6" t="s">
        <v>116</v>
      </c>
      <c r="I7110" s="6" t="s">
        <v>117</v>
      </c>
      <c r="J7110" s="8" t="s">
        <v>21</v>
      </c>
      <c r="K7110" s="9">
        <v>33</v>
      </c>
      <c r="L7110" s="10">
        <v>44</v>
      </c>
      <c r="M7110" s="11">
        <v>1452</v>
      </c>
      <c r="N7110" s="11">
        <v>667.92</v>
      </c>
      <c r="O7110" s="12">
        <v>0.45999999999999996</v>
      </c>
      <c r="P7110" s="6" t="s">
        <v>83</v>
      </c>
    </row>
    <row r="7111" spans="2:16" ht="14.25" customHeight="1">
      <c r="B7111" s="6" t="s">
        <v>30</v>
      </c>
      <c r="C7111" s="6">
        <v>1185732</v>
      </c>
      <c r="D7111" s="7">
        <v>44479</v>
      </c>
      <c r="E7111" s="7" t="str">
        <f t="shared" ref="E7111:E7174" si="222">TEXT(D7111,"mmm")</f>
        <v>Oct</v>
      </c>
      <c r="F7111" s="7" t="str">
        <f t="shared" ref="F7111:F7174" si="223">TEXT(D7111,"yyyy")</f>
        <v>2021</v>
      </c>
      <c r="G7111" s="6" t="s">
        <v>36</v>
      </c>
      <c r="H7111" s="6" t="s">
        <v>116</v>
      </c>
      <c r="I7111" s="6" t="s">
        <v>117</v>
      </c>
      <c r="J7111" s="8" t="s">
        <v>22</v>
      </c>
      <c r="K7111" s="9">
        <v>41</v>
      </c>
      <c r="L7111" s="10">
        <v>38</v>
      </c>
      <c r="M7111" s="11">
        <v>1558</v>
      </c>
      <c r="N7111" s="11">
        <v>685.52</v>
      </c>
      <c r="O7111" s="12">
        <v>0.44</v>
      </c>
      <c r="P7111" s="6" t="s">
        <v>83</v>
      </c>
    </row>
    <row r="7112" spans="2:16" ht="14.25" customHeight="1">
      <c r="B7112" s="6" t="s">
        <v>30</v>
      </c>
      <c r="C7112" s="6">
        <v>1185732</v>
      </c>
      <c r="D7112" s="7">
        <v>44479</v>
      </c>
      <c r="E7112" s="7" t="str">
        <f t="shared" si="222"/>
        <v>Oct</v>
      </c>
      <c r="F7112" s="7" t="str">
        <f t="shared" si="223"/>
        <v>2021</v>
      </c>
      <c r="G7112" s="6" t="s">
        <v>36</v>
      </c>
      <c r="H7112" s="6" t="s">
        <v>116</v>
      </c>
      <c r="I7112" s="6" t="s">
        <v>117</v>
      </c>
      <c r="J7112" s="8" t="s">
        <v>23</v>
      </c>
      <c r="K7112" s="9">
        <v>48</v>
      </c>
      <c r="L7112" s="10">
        <v>83</v>
      </c>
      <c r="M7112" s="11">
        <v>3984</v>
      </c>
      <c r="N7112" s="11">
        <v>2111.52</v>
      </c>
      <c r="O7112" s="12">
        <v>0.53</v>
      </c>
      <c r="P7112" s="6" t="s">
        <v>83</v>
      </c>
    </row>
    <row r="7113" spans="2:16" ht="14.25" customHeight="1">
      <c r="B7113" s="6" t="s">
        <v>30</v>
      </c>
      <c r="C7113" s="6">
        <v>1185732</v>
      </c>
      <c r="D7113" s="7">
        <v>44510</v>
      </c>
      <c r="E7113" s="7" t="str">
        <f t="shared" si="222"/>
        <v>Nov</v>
      </c>
      <c r="F7113" s="7" t="str">
        <f t="shared" si="223"/>
        <v>2021</v>
      </c>
      <c r="G7113" s="6" t="s">
        <v>36</v>
      </c>
      <c r="H7113" s="6" t="s">
        <v>116</v>
      </c>
      <c r="I7113" s="6" t="s">
        <v>117</v>
      </c>
      <c r="J7113" s="8" t="s">
        <v>17</v>
      </c>
      <c r="K7113" s="9">
        <v>41</v>
      </c>
      <c r="L7113" s="10">
        <v>123</v>
      </c>
      <c r="M7113" s="11">
        <v>5043</v>
      </c>
      <c r="N7113" s="11">
        <v>2571.9299999999998</v>
      </c>
      <c r="O7113" s="12">
        <v>0.51</v>
      </c>
      <c r="P7113" s="6" t="s">
        <v>83</v>
      </c>
    </row>
    <row r="7114" spans="2:16" ht="14.25" customHeight="1">
      <c r="B7114" s="6" t="s">
        <v>30</v>
      </c>
      <c r="C7114" s="6">
        <v>1185732</v>
      </c>
      <c r="D7114" s="7">
        <v>44510</v>
      </c>
      <c r="E7114" s="7" t="str">
        <f t="shared" si="222"/>
        <v>Nov</v>
      </c>
      <c r="F7114" s="7" t="str">
        <f t="shared" si="223"/>
        <v>2021</v>
      </c>
      <c r="G7114" s="6" t="s">
        <v>36</v>
      </c>
      <c r="H7114" s="6" t="s">
        <v>116</v>
      </c>
      <c r="I7114" s="6" t="s">
        <v>117</v>
      </c>
      <c r="J7114" s="8" t="s">
        <v>19</v>
      </c>
      <c r="K7114" s="9">
        <v>33</v>
      </c>
      <c r="L7114" s="10">
        <v>98</v>
      </c>
      <c r="M7114" s="11">
        <v>3234</v>
      </c>
      <c r="N7114" s="11">
        <v>1778.7</v>
      </c>
      <c r="O7114" s="12">
        <v>0.55000000000000004</v>
      </c>
      <c r="P7114" s="6" t="s">
        <v>83</v>
      </c>
    </row>
    <row r="7115" spans="2:16" ht="14.25" customHeight="1">
      <c r="B7115" s="6" t="s">
        <v>30</v>
      </c>
      <c r="C7115" s="6">
        <v>1185732</v>
      </c>
      <c r="D7115" s="7">
        <v>44510</v>
      </c>
      <c r="E7115" s="7" t="str">
        <f t="shared" si="222"/>
        <v>Nov</v>
      </c>
      <c r="F7115" s="7" t="str">
        <f t="shared" si="223"/>
        <v>2021</v>
      </c>
      <c r="G7115" s="6" t="s">
        <v>36</v>
      </c>
      <c r="H7115" s="6" t="s">
        <v>116</v>
      </c>
      <c r="I7115" s="6" t="s">
        <v>117</v>
      </c>
      <c r="J7115" s="8" t="s">
        <v>20</v>
      </c>
      <c r="K7115" s="9">
        <v>32</v>
      </c>
      <c r="L7115" s="10">
        <v>81</v>
      </c>
      <c r="M7115" s="11">
        <v>2592</v>
      </c>
      <c r="N7115" s="11">
        <v>1244.1599999999999</v>
      </c>
      <c r="O7115" s="12">
        <v>0.48</v>
      </c>
      <c r="P7115" s="6" t="s">
        <v>83</v>
      </c>
    </row>
    <row r="7116" spans="2:16" ht="14.25" customHeight="1">
      <c r="B7116" s="6" t="s">
        <v>30</v>
      </c>
      <c r="C7116" s="6">
        <v>1185732</v>
      </c>
      <c r="D7116" s="7">
        <v>44510</v>
      </c>
      <c r="E7116" s="7" t="str">
        <f t="shared" si="222"/>
        <v>Nov</v>
      </c>
      <c r="F7116" s="7" t="str">
        <f t="shared" si="223"/>
        <v>2021</v>
      </c>
      <c r="G7116" s="6" t="s">
        <v>36</v>
      </c>
      <c r="H7116" s="6" t="s">
        <v>116</v>
      </c>
      <c r="I7116" s="6" t="s">
        <v>117</v>
      </c>
      <c r="J7116" s="8" t="s">
        <v>21</v>
      </c>
      <c r="K7116" s="9">
        <v>34</v>
      </c>
      <c r="L7116" s="10">
        <v>83</v>
      </c>
      <c r="M7116" s="11">
        <v>2822</v>
      </c>
      <c r="N7116" s="11">
        <v>1411</v>
      </c>
      <c r="O7116" s="12">
        <v>0.5</v>
      </c>
      <c r="P7116" s="6" t="s">
        <v>83</v>
      </c>
    </row>
    <row r="7117" spans="2:16" ht="14.25" customHeight="1">
      <c r="B7117" s="6" t="s">
        <v>30</v>
      </c>
      <c r="C7117" s="6">
        <v>1185732</v>
      </c>
      <c r="D7117" s="7">
        <v>44510</v>
      </c>
      <c r="E7117" s="7" t="str">
        <f t="shared" si="222"/>
        <v>Nov</v>
      </c>
      <c r="F7117" s="7" t="str">
        <f t="shared" si="223"/>
        <v>2021</v>
      </c>
      <c r="G7117" s="6" t="s">
        <v>36</v>
      </c>
      <c r="H7117" s="6" t="s">
        <v>116</v>
      </c>
      <c r="I7117" s="6" t="s">
        <v>117</v>
      </c>
      <c r="J7117" s="8" t="s">
        <v>22</v>
      </c>
      <c r="K7117" s="9">
        <v>55</v>
      </c>
      <c r="L7117" s="10">
        <v>75</v>
      </c>
      <c r="M7117" s="11">
        <v>4125</v>
      </c>
      <c r="N7117" s="11">
        <v>1650</v>
      </c>
      <c r="O7117" s="12">
        <v>0.4</v>
      </c>
      <c r="P7117" s="6" t="s">
        <v>83</v>
      </c>
    </row>
    <row r="7118" spans="2:16" ht="14.25" customHeight="1">
      <c r="B7118" s="6" t="s">
        <v>30</v>
      </c>
      <c r="C7118" s="6">
        <v>1185732</v>
      </c>
      <c r="D7118" s="7">
        <v>44510</v>
      </c>
      <c r="E7118" s="7" t="str">
        <f t="shared" si="222"/>
        <v>Nov</v>
      </c>
      <c r="F7118" s="7" t="str">
        <f t="shared" si="223"/>
        <v>2021</v>
      </c>
      <c r="G7118" s="6" t="s">
        <v>36</v>
      </c>
      <c r="H7118" s="6" t="s">
        <v>116</v>
      </c>
      <c r="I7118" s="6" t="s">
        <v>117</v>
      </c>
      <c r="J7118" s="8" t="s">
        <v>23</v>
      </c>
      <c r="K7118" s="9">
        <v>61</v>
      </c>
      <c r="L7118" s="10">
        <v>91</v>
      </c>
      <c r="M7118" s="11">
        <v>5551</v>
      </c>
      <c r="N7118" s="11">
        <v>2997.5400000000004</v>
      </c>
      <c r="O7118" s="12">
        <v>0.54</v>
      </c>
      <c r="P7118" s="6" t="s">
        <v>83</v>
      </c>
    </row>
    <row r="7119" spans="2:16" ht="14.25" customHeight="1">
      <c r="B7119" s="6" t="s">
        <v>30</v>
      </c>
      <c r="C7119" s="6">
        <v>1185732</v>
      </c>
      <c r="D7119" s="7">
        <v>44539</v>
      </c>
      <c r="E7119" s="7" t="str">
        <f t="shared" si="222"/>
        <v>Dec</v>
      </c>
      <c r="F7119" s="7" t="str">
        <f t="shared" si="223"/>
        <v>2021</v>
      </c>
      <c r="G7119" s="6" t="s">
        <v>36</v>
      </c>
      <c r="H7119" s="6" t="s">
        <v>116</v>
      </c>
      <c r="I7119" s="6" t="s">
        <v>117</v>
      </c>
      <c r="J7119" s="8" t="s">
        <v>17</v>
      </c>
      <c r="K7119" s="9">
        <v>58</v>
      </c>
      <c r="L7119" s="10">
        <v>150</v>
      </c>
      <c r="M7119" s="11">
        <v>8700</v>
      </c>
      <c r="N7119" s="11">
        <v>4437</v>
      </c>
      <c r="O7119" s="12">
        <v>0.51</v>
      </c>
      <c r="P7119" s="6" t="s">
        <v>83</v>
      </c>
    </row>
    <row r="7120" spans="2:16" ht="14.25" customHeight="1">
      <c r="B7120" s="6" t="s">
        <v>30</v>
      </c>
      <c r="C7120" s="6">
        <v>1185732</v>
      </c>
      <c r="D7120" s="7">
        <v>44539</v>
      </c>
      <c r="E7120" s="7" t="str">
        <f t="shared" si="222"/>
        <v>Dec</v>
      </c>
      <c r="F7120" s="7" t="str">
        <f t="shared" si="223"/>
        <v>2021</v>
      </c>
      <c r="G7120" s="6" t="s">
        <v>36</v>
      </c>
      <c r="H7120" s="6" t="s">
        <v>116</v>
      </c>
      <c r="I7120" s="6" t="s">
        <v>117</v>
      </c>
      <c r="J7120" s="8" t="s">
        <v>19</v>
      </c>
      <c r="K7120" s="9">
        <v>49</v>
      </c>
      <c r="L7120" s="10">
        <v>108</v>
      </c>
      <c r="M7120" s="11">
        <v>5292</v>
      </c>
      <c r="N7120" s="11">
        <v>2910.6000000000004</v>
      </c>
      <c r="O7120" s="12">
        <v>0.55000000000000004</v>
      </c>
      <c r="P7120" s="6" t="s">
        <v>83</v>
      </c>
    </row>
    <row r="7121" spans="2:16" ht="14.25" customHeight="1">
      <c r="B7121" s="6" t="s">
        <v>30</v>
      </c>
      <c r="C7121" s="6">
        <v>1185732</v>
      </c>
      <c r="D7121" s="7">
        <v>44539</v>
      </c>
      <c r="E7121" s="7" t="str">
        <f t="shared" si="222"/>
        <v>Dec</v>
      </c>
      <c r="F7121" s="7" t="str">
        <f t="shared" si="223"/>
        <v>2021</v>
      </c>
      <c r="G7121" s="6" t="s">
        <v>36</v>
      </c>
      <c r="H7121" s="6" t="s">
        <v>116</v>
      </c>
      <c r="I7121" s="6" t="s">
        <v>117</v>
      </c>
      <c r="J7121" s="8" t="s">
        <v>20</v>
      </c>
      <c r="K7121" s="9">
        <v>49</v>
      </c>
      <c r="L7121" s="10">
        <v>105</v>
      </c>
      <c r="M7121" s="11">
        <v>5145</v>
      </c>
      <c r="N7121" s="11">
        <v>2366.6999999999998</v>
      </c>
      <c r="O7121" s="12">
        <v>0.45999999999999996</v>
      </c>
      <c r="P7121" s="6" t="s">
        <v>83</v>
      </c>
    </row>
    <row r="7122" spans="2:16" ht="14.25" customHeight="1">
      <c r="B7122" s="6" t="s">
        <v>30</v>
      </c>
      <c r="C7122" s="6">
        <v>1185732</v>
      </c>
      <c r="D7122" s="7">
        <v>44539</v>
      </c>
      <c r="E7122" s="7" t="str">
        <f t="shared" si="222"/>
        <v>Dec</v>
      </c>
      <c r="F7122" s="7" t="str">
        <f t="shared" si="223"/>
        <v>2021</v>
      </c>
      <c r="G7122" s="6" t="s">
        <v>36</v>
      </c>
      <c r="H7122" s="6" t="s">
        <v>116</v>
      </c>
      <c r="I7122" s="6" t="s">
        <v>117</v>
      </c>
      <c r="J7122" s="8" t="s">
        <v>21</v>
      </c>
      <c r="K7122" s="9">
        <v>45</v>
      </c>
      <c r="L7122" s="10">
        <v>87</v>
      </c>
      <c r="M7122" s="11">
        <v>3915</v>
      </c>
      <c r="N7122" s="11">
        <v>1957.5</v>
      </c>
      <c r="O7122" s="12">
        <v>0.5</v>
      </c>
      <c r="P7122" s="6" t="s">
        <v>83</v>
      </c>
    </row>
    <row r="7123" spans="2:16" ht="14.25" customHeight="1">
      <c r="B7123" s="6" t="s">
        <v>30</v>
      </c>
      <c r="C7123" s="6">
        <v>1185732</v>
      </c>
      <c r="D7123" s="7">
        <v>44539</v>
      </c>
      <c r="E7123" s="7" t="str">
        <f t="shared" si="222"/>
        <v>Dec</v>
      </c>
      <c r="F7123" s="7" t="str">
        <f t="shared" si="223"/>
        <v>2021</v>
      </c>
      <c r="G7123" s="6" t="s">
        <v>36</v>
      </c>
      <c r="H7123" s="6" t="s">
        <v>116</v>
      </c>
      <c r="I7123" s="6" t="s">
        <v>117</v>
      </c>
      <c r="J7123" s="8" t="s">
        <v>22</v>
      </c>
      <c r="K7123" s="9">
        <v>54</v>
      </c>
      <c r="L7123" s="10">
        <v>84</v>
      </c>
      <c r="M7123" s="11">
        <v>4536</v>
      </c>
      <c r="N7123" s="11">
        <v>1950.48</v>
      </c>
      <c r="O7123" s="12">
        <v>0.43</v>
      </c>
      <c r="P7123" s="6" t="s">
        <v>83</v>
      </c>
    </row>
    <row r="7124" spans="2:16" ht="14.25" customHeight="1">
      <c r="B7124" s="6" t="s">
        <v>30</v>
      </c>
      <c r="C7124" s="6">
        <v>1185732</v>
      </c>
      <c r="D7124" s="7">
        <v>44539</v>
      </c>
      <c r="E7124" s="7" t="str">
        <f t="shared" si="222"/>
        <v>Dec</v>
      </c>
      <c r="F7124" s="7" t="str">
        <f t="shared" si="223"/>
        <v>2021</v>
      </c>
      <c r="G7124" s="6" t="s">
        <v>36</v>
      </c>
      <c r="H7124" s="6" t="s">
        <v>116</v>
      </c>
      <c r="I7124" s="6" t="s">
        <v>117</v>
      </c>
      <c r="J7124" s="8" t="s">
        <v>23</v>
      </c>
      <c r="K7124" s="9">
        <v>62</v>
      </c>
      <c r="L7124" s="10">
        <v>120</v>
      </c>
      <c r="M7124" s="11">
        <v>7440</v>
      </c>
      <c r="N7124" s="11">
        <v>3720</v>
      </c>
      <c r="O7124" s="12">
        <v>0.5</v>
      </c>
      <c r="P7124" s="6" t="s">
        <v>83</v>
      </c>
    </row>
    <row r="7125" spans="2:16" ht="14.25" customHeight="1">
      <c r="B7125" s="6" t="s">
        <v>30</v>
      </c>
      <c r="C7125" s="6">
        <v>1185732</v>
      </c>
      <c r="D7125" s="7">
        <v>44213</v>
      </c>
      <c r="E7125" s="7" t="str">
        <f t="shared" si="222"/>
        <v>Jan</v>
      </c>
      <c r="F7125" s="7" t="str">
        <f t="shared" si="223"/>
        <v>2021</v>
      </c>
      <c r="G7125" s="6" t="s">
        <v>36</v>
      </c>
      <c r="H7125" s="6" t="s">
        <v>116</v>
      </c>
      <c r="I7125" s="6" t="s">
        <v>117</v>
      </c>
      <c r="J7125" s="8" t="s">
        <v>17</v>
      </c>
      <c r="K7125" s="9">
        <v>32</v>
      </c>
      <c r="L7125" s="10">
        <v>125</v>
      </c>
      <c r="M7125" s="11">
        <v>4000</v>
      </c>
      <c r="N7125" s="11">
        <v>2080</v>
      </c>
      <c r="O7125" s="12">
        <v>0.52</v>
      </c>
      <c r="P7125" s="6" t="s">
        <v>83</v>
      </c>
    </row>
    <row r="7126" spans="2:16" ht="14.25" customHeight="1">
      <c r="B7126" s="6" t="s">
        <v>30</v>
      </c>
      <c r="C7126" s="6">
        <v>1185732</v>
      </c>
      <c r="D7126" s="7">
        <v>44213</v>
      </c>
      <c r="E7126" s="7" t="str">
        <f t="shared" si="222"/>
        <v>Jan</v>
      </c>
      <c r="F7126" s="7" t="str">
        <f t="shared" si="223"/>
        <v>2021</v>
      </c>
      <c r="G7126" s="6" t="s">
        <v>36</v>
      </c>
      <c r="H7126" s="6" t="s">
        <v>116</v>
      </c>
      <c r="I7126" s="6" t="s">
        <v>117</v>
      </c>
      <c r="J7126" s="8" t="s">
        <v>19</v>
      </c>
      <c r="K7126" s="9">
        <v>32</v>
      </c>
      <c r="L7126" s="10">
        <v>75</v>
      </c>
      <c r="M7126" s="11">
        <v>2400</v>
      </c>
      <c r="N7126" s="11">
        <v>1320</v>
      </c>
      <c r="O7126" s="12">
        <v>0.55000000000000004</v>
      </c>
      <c r="P7126" s="6" t="s">
        <v>83</v>
      </c>
    </row>
    <row r="7127" spans="2:16" ht="14.25" customHeight="1">
      <c r="B7127" s="6" t="s">
        <v>30</v>
      </c>
      <c r="C7127" s="6">
        <v>1185732</v>
      </c>
      <c r="D7127" s="7">
        <v>44213</v>
      </c>
      <c r="E7127" s="7" t="str">
        <f t="shared" si="222"/>
        <v>Jan</v>
      </c>
      <c r="F7127" s="7" t="str">
        <f t="shared" si="223"/>
        <v>2021</v>
      </c>
      <c r="G7127" s="6" t="s">
        <v>36</v>
      </c>
      <c r="H7127" s="6" t="s">
        <v>116</v>
      </c>
      <c r="I7127" s="6" t="s">
        <v>117</v>
      </c>
      <c r="J7127" s="8" t="s">
        <v>20</v>
      </c>
      <c r="K7127" s="9">
        <v>25</v>
      </c>
      <c r="L7127" s="10">
        <v>87</v>
      </c>
      <c r="M7127" s="11">
        <v>2175</v>
      </c>
      <c r="N7127" s="11">
        <v>1196.25</v>
      </c>
      <c r="O7127" s="12">
        <v>0.55000000000000004</v>
      </c>
      <c r="P7127" s="6" t="s">
        <v>83</v>
      </c>
    </row>
    <row r="7128" spans="2:16" ht="14.25" customHeight="1">
      <c r="B7128" s="6" t="s">
        <v>30</v>
      </c>
      <c r="C7128" s="6">
        <v>1185732</v>
      </c>
      <c r="D7128" s="7">
        <v>44213</v>
      </c>
      <c r="E7128" s="7" t="str">
        <f t="shared" si="222"/>
        <v>Jan</v>
      </c>
      <c r="F7128" s="7" t="str">
        <f t="shared" si="223"/>
        <v>2021</v>
      </c>
      <c r="G7128" s="6" t="s">
        <v>36</v>
      </c>
      <c r="H7128" s="6" t="s">
        <v>116</v>
      </c>
      <c r="I7128" s="6" t="s">
        <v>117</v>
      </c>
      <c r="J7128" s="8" t="s">
        <v>21</v>
      </c>
      <c r="K7128" s="9">
        <v>29</v>
      </c>
      <c r="L7128" s="10">
        <v>45</v>
      </c>
      <c r="M7128" s="11">
        <v>1305</v>
      </c>
      <c r="N7128" s="11">
        <v>704.7</v>
      </c>
      <c r="O7128" s="12">
        <v>0.54</v>
      </c>
      <c r="P7128" s="6" t="s">
        <v>83</v>
      </c>
    </row>
    <row r="7129" spans="2:16" ht="14.25" customHeight="1">
      <c r="B7129" s="6" t="s">
        <v>30</v>
      </c>
      <c r="C7129" s="6">
        <v>1185732</v>
      </c>
      <c r="D7129" s="7">
        <v>44213</v>
      </c>
      <c r="E7129" s="7" t="str">
        <f t="shared" si="222"/>
        <v>Jan</v>
      </c>
      <c r="F7129" s="7" t="str">
        <f t="shared" si="223"/>
        <v>2021</v>
      </c>
      <c r="G7129" s="6" t="s">
        <v>36</v>
      </c>
      <c r="H7129" s="6" t="s">
        <v>116</v>
      </c>
      <c r="I7129" s="6" t="s">
        <v>117</v>
      </c>
      <c r="J7129" s="8" t="s">
        <v>22</v>
      </c>
      <c r="K7129" s="9">
        <v>41</v>
      </c>
      <c r="L7129" s="10">
        <v>54</v>
      </c>
      <c r="M7129" s="11">
        <v>2214</v>
      </c>
      <c r="N7129" s="11">
        <v>1129.1400000000001</v>
      </c>
      <c r="O7129" s="12">
        <v>0.51</v>
      </c>
      <c r="P7129" s="6" t="s">
        <v>83</v>
      </c>
    </row>
    <row r="7130" spans="2:16" ht="14.25" customHeight="1">
      <c r="B7130" s="6" t="s">
        <v>30</v>
      </c>
      <c r="C7130" s="6">
        <v>1185732</v>
      </c>
      <c r="D7130" s="7">
        <v>44213</v>
      </c>
      <c r="E7130" s="7" t="str">
        <f t="shared" si="222"/>
        <v>Jan</v>
      </c>
      <c r="F7130" s="7" t="str">
        <f t="shared" si="223"/>
        <v>2021</v>
      </c>
      <c r="G7130" s="6" t="s">
        <v>36</v>
      </c>
      <c r="H7130" s="6" t="s">
        <v>116</v>
      </c>
      <c r="I7130" s="6" t="s">
        <v>117</v>
      </c>
      <c r="J7130" s="8" t="s">
        <v>23</v>
      </c>
      <c r="K7130" s="9">
        <v>34</v>
      </c>
      <c r="L7130" s="10">
        <v>75</v>
      </c>
      <c r="M7130" s="11">
        <v>2550</v>
      </c>
      <c r="N7130" s="11">
        <v>1275</v>
      </c>
      <c r="O7130" s="12">
        <v>0.5</v>
      </c>
      <c r="P7130" s="6" t="s">
        <v>83</v>
      </c>
    </row>
    <row r="7131" spans="2:16" ht="14.25" customHeight="1">
      <c r="B7131" s="6" t="s">
        <v>30</v>
      </c>
      <c r="C7131" s="6">
        <v>1185732</v>
      </c>
      <c r="D7131" s="7">
        <v>44244</v>
      </c>
      <c r="E7131" s="7" t="str">
        <f t="shared" si="222"/>
        <v>Feb</v>
      </c>
      <c r="F7131" s="7" t="str">
        <f t="shared" si="223"/>
        <v>2021</v>
      </c>
      <c r="G7131" s="6" t="s">
        <v>36</v>
      </c>
      <c r="H7131" s="6" t="s">
        <v>116</v>
      </c>
      <c r="I7131" s="6" t="s">
        <v>117</v>
      </c>
      <c r="J7131" s="8" t="s">
        <v>17</v>
      </c>
      <c r="K7131" s="9">
        <v>33</v>
      </c>
      <c r="L7131" s="10">
        <v>149</v>
      </c>
      <c r="M7131" s="11">
        <v>4917</v>
      </c>
      <c r="N7131" s="11">
        <v>2655.1800000000003</v>
      </c>
      <c r="O7131" s="12">
        <v>0.54</v>
      </c>
      <c r="P7131" s="6" t="s">
        <v>83</v>
      </c>
    </row>
    <row r="7132" spans="2:16" ht="14.25" customHeight="1">
      <c r="B7132" s="6" t="s">
        <v>30</v>
      </c>
      <c r="C7132" s="6">
        <v>1185732</v>
      </c>
      <c r="D7132" s="7">
        <v>44244</v>
      </c>
      <c r="E7132" s="7" t="str">
        <f t="shared" si="222"/>
        <v>Feb</v>
      </c>
      <c r="F7132" s="7" t="str">
        <f t="shared" si="223"/>
        <v>2021</v>
      </c>
      <c r="G7132" s="6" t="s">
        <v>36</v>
      </c>
      <c r="H7132" s="6" t="s">
        <v>116</v>
      </c>
      <c r="I7132" s="6" t="s">
        <v>117</v>
      </c>
      <c r="J7132" s="8" t="s">
        <v>19</v>
      </c>
      <c r="K7132" s="9">
        <v>38</v>
      </c>
      <c r="L7132" s="10">
        <v>50</v>
      </c>
      <c r="M7132" s="11">
        <v>1900</v>
      </c>
      <c r="N7132" s="11">
        <v>1045</v>
      </c>
      <c r="O7132" s="12">
        <v>0.55000000000000004</v>
      </c>
      <c r="P7132" s="6" t="s">
        <v>83</v>
      </c>
    </row>
    <row r="7133" spans="2:16" ht="14.25" customHeight="1">
      <c r="B7133" s="6" t="s">
        <v>30</v>
      </c>
      <c r="C7133" s="6">
        <v>1185732</v>
      </c>
      <c r="D7133" s="7">
        <v>44244</v>
      </c>
      <c r="E7133" s="7" t="str">
        <f t="shared" si="222"/>
        <v>Feb</v>
      </c>
      <c r="F7133" s="7" t="str">
        <f t="shared" si="223"/>
        <v>2021</v>
      </c>
      <c r="G7133" s="6" t="s">
        <v>36</v>
      </c>
      <c r="H7133" s="6" t="s">
        <v>116</v>
      </c>
      <c r="I7133" s="6" t="s">
        <v>117</v>
      </c>
      <c r="J7133" s="8" t="s">
        <v>20</v>
      </c>
      <c r="K7133" s="9">
        <v>27</v>
      </c>
      <c r="L7133" s="10">
        <v>75</v>
      </c>
      <c r="M7133" s="11">
        <v>2025</v>
      </c>
      <c r="N7133" s="11">
        <v>1032.75</v>
      </c>
      <c r="O7133" s="12">
        <v>0.51</v>
      </c>
      <c r="P7133" s="6" t="s">
        <v>83</v>
      </c>
    </row>
    <row r="7134" spans="2:16" ht="14.25" customHeight="1">
      <c r="B7134" s="6" t="s">
        <v>30</v>
      </c>
      <c r="C7134" s="6">
        <v>1185732</v>
      </c>
      <c r="D7134" s="7">
        <v>44244</v>
      </c>
      <c r="E7134" s="7" t="str">
        <f t="shared" si="222"/>
        <v>Feb</v>
      </c>
      <c r="F7134" s="7" t="str">
        <f t="shared" si="223"/>
        <v>2021</v>
      </c>
      <c r="G7134" s="6" t="s">
        <v>15</v>
      </c>
      <c r="H7134" s="6" t="s">
        <v>118</v>
      </c>
      <c r="I7134" s="6" t="s">
        <v>93</v>
      </c>
      <c r="J7134" s="8" t="s">
        <v>21</v>
      </c>
      <c r="K7134" s="9">
        <v>34</v>
      </c>
      <c r="L7134" s="10">
        <v>49</v>
      </c>
      <c r="M7134" s="11">
        <v>1666</v>
      </c>
      <c r="N7134" s="11">
        <v>882.98</v>
      </c>
      <c r="O7134" s="12">
        <v>0.53</v>
      </c>
      <c r="P7134" s="6" t="s">
        <v>83</v>
      </c>
    </row>
    <row r="7135" spans="2:16" ht="14.25" customHeight="1">
      <c r="B7135" s="6" t="s">
        <v>30</v>
      </c>
      <c r="C7135" s="6">
        <v>1185732</v>
      </c>
      <c r="D7135" s="7">
        <v>44244</v>
      </c>
      <c r="E7135" s="7" t="str">
        <f t="shared" si="222"/>
        <v>Feb</v>
      </c>
      <c r="F7135" s="7" t="str">
        <f t="shared" si="223"/>
        <v>2021</v>
      </c>
      <c r="G7135" s="6" t="s">
        <v>15</v>
      </c>
      <c r="H7135" s="6" t="s">
        <v>118</v>
      </c>
      <c r="I7135" s="6" t="s">
        <v>93</v>
      </c>
      <c r="J7135" s="8" t="s">
        <v>22</v>
      </c>
      <c r="K7135" s="9">
        <v>48</v>
      </c>
      <c r="L7135" s="10">
        <v>65</v>
      </c>
      <c r="M7135" s="11">
        <v>3120</v>
      </c>
      <c r="N7135" s="11">
        <v>1653.6000000000001</v>
      </c>
      <c r="O7135" s="12">
        <v>0.53</v>
      </c>
      <c r="P7135" s="6" t="s">
        <v>83</v>
      </c>
    </row>
    <row r="7136" spans="2:16" ht="14.25" customHeight="1">
      <c r="B7136" s="6" t="s">
        <v>30</v>
      </c>
      <c r="C7136" s="6">
        <v>1185732</v>
      </c>
      <c r="D7136" s="7">
        <v>44244</v>
      </c>
      <c r="E7136" s="7" t="str">
        <f t="shared" si="222"/>
        <v>Feb</v>
      </c>
      <c r="F7136" s="7" t="str">
        <f t="shared" si="223"/>
        <v>2021</v>
      </c>
      <c r="G7136" s="6" t="s">
        <v>15</v>
      </c>
      <c r="H7136" s="6" t="s">
        <v>118</v>
      </c>
      <c r="I7136" s="6" t="s">
        <v>93</v>
      </c>
      <c r="J7136" s="8" t="s">
        <v>23</v>
      </c>
      <c r="K7136" s="9">
        <v>24</v>
      </c>
      <c r="L7136" s="10">
        <v>105</v>
      </c>
      <c r="M7136" s="11">
        <v>2520</v>
      </c>
      <c r="N7136" s="11">
        <v>1360.8000000000002</v>
      </c>
      <c r="O7136" s="12">
        <v>0.54</v>
      </c>
      <c r="P7136" s="6" t="s">
        <v>83</v>
      </c>
    </row>
    <row r="7137" spans="2:16" ht="14.25" customHeight="1">
      <c r="B7137" s="6" t="s">
        <v>30</v>
      </c>
      <c r="C7137" s="6">
        <v>1185732</v>
      </c>
      <c r="D7137" s="7">
        <v>44271</v>
      </c>
      <c r="E7137" s="7" t="str">
        <f t="shared" si="222"/>
        <v>Mar</v>
      </c>
      <c r="F7137" s="7" t="str">
        <f t="shared" si="223"/>
        <v>2021</v>
      </c>
      <c r="G7137" s="6" t="s">
        <v>15</v>
      </c>
      <c r="H7137" s="6" t="s">
        <v>118</v>
      </c>
      <c r="I7137" s="6" t="s">
        <v>93</v>
      </c>
      <c r="J7137" s="8" t="s">
        <v>17</v>
      </c>
      <c r="K7137" s="9">
        <v>28</v>
      </c>
      <c r="L7137" s="10">
        <v>165</v>
      </c>
      <c r="M7137" s="11">
        <v>4620</v>
      </c>
      <c r="N7137" s="11">
        <v>2356.1999999999998</v>
      </c>
      <c r="O7137" s="12">
        <v>0.51</v>
      </c>
      <c r="P7137" s="6" t="s">
        <v>83</v>
      </c>
    </row>
    <row r="7138" spans="2:16" ht="14.25" customHeight="1">
      <c r="B7138" s="6" t="s">
        <v>30</v>
      </c>
      <c r="C7138" s="6">
        <v>1185732</v>
      </c>
      <c r="D7138" s="7">
        <v>44271</v>
      </c>
      <c r="E7138" s="7" t="str">
        <f t="shared" si="222"/>
        <v>Mar</v>
      </c>
      <c r="F7138" s="7" t="str">
        <f t="shared" si="223"/>
        <v>2021</v>
      </c>
      <c r="G7138" s="6" t="s">
        <v>15</v>
      </c>
      <c r="H7138" s="6" t="s">
        <v>118</v>
      </c>
      <c r="I7138" s="6" t="s">
        <v>93</v>
      </c>
      <c r="J7138" s="8" t="s">
        <v>19</v>
      </c>
      <c r="K7138" s="9">
        <v>27</v>
      </c>
      <c r="L7138" s="10">
        <v>69</v>
      </c>
      <c r="M7138" s="11">
        <v>1863</v>
      </c>
      <c r="N7138" s="11">
        <v>1006.0200000000001</v>
      </c>
      <c r="O7138" s="12">
        <v>0.54</v>
      </c>
      <c r="P7138" s="6" t="s">
        <v>83</v>
      </c>
    </row>
    <row r="7139" spans="2:16" ht="14.25" customHeight="1">
      <c r="B7139" s="6" t="s">
        <v>30</v>
      </c>
      <c r="C7139" s="6">
        <v>1185732</v>
      </c>
      <c r="D7139" s="7">
        <v>44271</v>
      </c>
      <c r="E7139" s="7" t="str">
        <f t="shared" si="222"/>
        <v>Mar</v>
      </c>
      <c r="F7139" s="7" t="str">
        <f t="shared" si="223"/>
        <v>2021</v>
      </c>
      <c r="G7139" s="6" t="s">
        <v>15</v>
      </c>
      <c r="H7139" s="6" t="s">
        <v>118</v>
      </c>
      <c r="I7139" s="6" t="s">
        <v>93</v>
      </c>
      <c r="J7139" s="8" t="s">
        <v>20</v>
      </c>
      <c r="K7139" s="9">
        <v>19</v>
      </c>
      <c r="L7139" s="10">
        <v>91</v>
      </c>
      <c r="M7139" s="11">
        <v>1729</v>
      </c>
      <c r="N7139" s="11">
        <v>933.66000000000008</v>
      </c>
      <c r="O7139" s="12">
        <v>0.54</v>
      </c>
      <c r="P7139" s="6" t="s">
        <v>83</v>
      </c>
    </row>
    <row r="7140" spans="2:16" ht="14.25" customHeight="1">
      <c r="B7140" s="6" t="s">
        <v>30</v>
      </c>
      <c r="C7140" s="6">
        <v>1185732</v>
      </c>
      <c r="D7140" s="7">
        <v>44271</v>
      </c>
      <c r="E7140" s="7" t="str">
        <f t="shared" si="222"/>
        <v>Mar</v>
      </c>
      <c r="F7140" s="7" t="str">
        <f t="shared" si="223"/>
        <v>2021</v>
      </c>
      <c r="G7140" s="6" t="s">
        <v>15</v>
      </c>
      <c r="H7140" s="6" t="s">
        <v>118</v>
      </c>
      <c r="I7140" s="6" t="s">
        <v>93</v>
      </c>
      <c r="J7140" s="8" t="s">
        <v>21</v>
      </c>
      <c r="K7140" s="9">
        <v>23</v>
      </c>
      <c r="L7140" s="10">
        <v>49</v>
      </c>
      <c r="M7140" s="11">
        <v>1127</v>
      </c>
      <c r="N7140" s="11">
        <v>597.31000000000006</v>
      </c>
      <c r="O7140" s="12">
        <v>0.53</v>
      </c>
      <c r="P7140" s="6" t="s">
        <v>83</v>
      </c>
    </row>
    <row r="7141" spans="2:16" ht="14.25" customHeight="1">
      <c r="B7141" s="6" t="s">
        <v>30</v>
      </c>
      <c r="C7141" s="6">
        <v>1185732</v>
      </c>
      <c r="D7141" s="7">
        <v>44271</v>
      </c>
      <c r="E7141" s="7" t="str">
        <f t="shared" si="222"/>
        <v>Mar</v>
      </c>
      <c r="F7141" s="7" t="str">
        <f t="shared" si="223"/>
        <v>2021</v>
      </c>
      <c r="G7141" s="6" t="s">
        <v>15</v>
      </c>
      <c r="H7141" s="6" t="s">
        <v>118</v>
      </c>
      <c r="I7141" s="6" t="s">
        <v>93</v>
      </c>
      <c r="J7141" s="8" t="s">
        <v>22</v>
      </c>
      <c r="K7141" s="9">
        <v>37</v>
      </c>
      <c r="L7141" s="10">
        <v>59</v>
      </c>
      <c r="M7141" s="11">
        <v>2183</v>
      </c>
      <c r="N7141" s="11">
        <v>1091.5</v>
      </c>
      <c r="O7141" s="12">
        <v>0.5</v>
      </c>
      <c r="P7141" s="6" t="s">
        <v>83</v>
      </c>
    </row>
    <row r="7142" spans="2:16" ht="14.25" customHeight="1">
      <c r="B7142" s="6" t="s">
        <v>30</v>
      </c>
      <c r="C7142" s="6">
        <v>1185732</v>
      </c>
      <c r="D7142" s="7">
        <v>44271</v>
      </c>
      <c r="E7142" s="7" t="str">
        <f t="shared" si="222"/>
        <v>Mar</v>
      </c>
      <c r="F7142" s="7" t="str">
        <f t="shared" si="223"/>
        <v>2021</v>
      </c>
      <c r="G7142" s="6" t="s">
        <v>15</v>
      </c>
      <c r="H7142" s="6" t="s">
        <v>118</v>
      </c>
      <c r="I7142" s="6" t="s">
        <v>93</v>
      </c>
      <c r="J7142" s="8" t="s">
        <v>23</v>
      </c>
      <c r="K7142" s="9">
        <v>29</v>
      </c>
      <c r="L7142" s="10">
        <v>81</v>
      </c>
      <c r="M7142" s="11">
        <v>2349</v>
      </c>
      <c r="N7142" s="11">
        <v>1268.46</v>
      </c>
      <c r="O7142" s="12">
        <v>0.54</v>
      </c>
      <c r="P7142" s="6" t="s">
        <v>83</v>
      </c>
    </row>
    <row r="7143" spans="2:16" ht="14.25" customHeight="1">
      <c r="B7143" s="6" t="s">
        <v>30</v>
      </c>
      <c r="C7143" s="6">
        <v>1185732</v>
      </c>
      <c r="D7143" s="7">
        <v>44303</v>
      </c>
      <c r="E7143" s="7" t="str">
        <f t="shared" si="222"/>
        <v>Apr</v>
      </c>
      <c r="F7143" s="7" t="str">
        <f t="shared" si="223"/>
        <v>2021</v>
      </c>
      <c r="G7143" s="6" t="s">
        <v>15</v>
      </c>
      <c r="H7143" s="6" t="s">
        <v>118</v>
      </c>
      <c r="I7143" s="6" t="s">
        <v>93</v>
      </c>
      <c r="J7143" s="8" t="s">
        <v>17</v>
      </c>
      <c r="K7143" s="9">
        <v>27</v>
      </c>
      <c r="L7143" s="10">
        <v>143</v>
      </c>
      <c r="M7143" s="11">
        <v>3861</v>
      </c>
      <c r="N7143" s="11">
        <v>1969.1100000000001</v>
      </c>
      <c r="O7143" s="12">
        <v>0.51</v>
      </c>
      <c r="P7143" s="6" t="s">
        <v>83</v>
      </c>
    </row>
    <row r="7144" spans="2:16" ht="14.25" customHeight="1">
      <c r="B7144" s="6" t="s">
        <v>30</v>
      </c>
      <c r="C7144" s="6">
        <v>1185732</v>
      </c>
      <c r="D7144" s="7">
        <v>44303</v>
      </c>
      <c r="E7144" s="7" t="str">
        <f t="shared" si="222"/>
        <v>Apr</v>
      </c>
      <c r="F7144" s="7" t="str">
        <f t="shared" si="223"/>
        <v>2021</v>
      </c>
      <c r="G7144" s="6" t="s">
        <v>15</v>
      </c>
      <c r="H7144" s="6" t="s">
        <v>118</v>
      </c>
      <c r="I7144" s="6" t="s">
        <v>93</v>
      </c>
      <c r="J7144" s="8" t="s">
        <v>19</v>
      </c>
      <c r="K7144" s="9">
        <v>28</v>
      </c>
      <c r="L7144" s="10">
        <v>75</v>
      </c>
      <c r="M7144" s="11">
        <v>2100</v>
      </c>
      <c r="N7144" s="11">
        <v>1155</v>
      </c>
      <c r="O7144" s="12">
        <v>0.55000000000000004</v>
      </c>
      <c r="P7144" s="6" t="s">
        <v>83</v>
      </c>
    </row>
    <row r="7145" spans="2:16" ht="14.25" customHeight="1">
      <c r="B7145" s="6" t="s">
        <v>30</v>
      </c>
      <c r="C7145" s="6">
        <v>1185732</v>
      </c>
      <c r="D7145" s="7">
        <v>44303</v>
      </c>
      <c r="E7145" s="7" t="str">
        <f t="shared" si="222"/>
        <v>Apr</v>
      </c>
      <c r="F7145" s="7" t="str">
        <f t="shared" si="223"/>
        <v>2021</v>
      </c>
      <c r="G7145" s="6" t="s">
        <v>15</v>
      </c>
      <c r="H7145" s="6" t="s">
        <v>118</v>
      </c>
      <c r="I7145" s="6" t="s">
        <v>93</v>
      </c>
      <c r="J7145" s="8" t="s">
        <v>20</v>
      </c>
      <c r="K7145" s="9">
        <v>19</v>
      </c>
      <c r="L7145" s="10">
        <v>68</v>
      </c>
      <c r="M7145" s="11">
        <v>1292</v>
      </c>
      <c r="N7145" s="11">
        <v>697.68000000000006</v>
      </c>
      <c r="O7145" s="12">
        <v>0.54</v>
      </c>
      <c r="P7145" s="6" t="s">
        <v>83</v>
      </c>
    </row>
    <row r="7146" spans="2:16" ht="14.25" customHeight="1">
      <c r="B7146" s="6" t="s">
        <v>30</v>
      </c>
      <c r="C7146" s="6">
        <v>1185732</v>
      </c>
      <c r="D7146" s="7">
        <v>44303</v>
      </c>
      <c r="E7146" s="7" t="str">
        <f t="shared" si="222"/>
        <v>Apr</v>
      </c>
      <c r="F7146" s="7" t="str">
        <f t="shared" si="223"/>
        <v>2021</v>
      </c>
      <c r="G7146" s="6" t="s">
        <v>15</v>
      </c>
      <c r="H7146" s="6" t="s">
        <v>118</v>
      </c>
      <c r="I7146" s="6" t="s">
        <v>93</v>
      </c>
      <c r="J7146" s="8" t="s">
        <v>21</v>
      </c>
      <c r="K7146" s="9">
        <v>25</v>
      </c>
      <c r="L7146" s="10">
        <v>47</v>
      </c>
      <c r="M7146" s="11">
        <v>1175</v>
      </c>
      <c r="N7146" s="11">
        <v>611</v>
      </c>
      <c r="O7146" s="12">
        <v>0.52</v>
      </c>
      <c r="P7146" s="6" t="s">
        <v>83</v>
      </c>
    </row>
    <row r="7147" spans="2:16" ht="14.25" customHeight="1">
      <c r="B7147" s="6" t="s">
        <v>30</v>
      </c>
      <c r="C7147" s="6">
        <v>1185732</v>
      </c>
      <c r="D7147" s="7">
        <v>44303</v>
      </c>
      <c r="E7147" s="7" t="str">
        <f t="shared" si="222"/>
        <v>Apr</v>
      </c>
      <c r="F7147" s="7" t="str">
        <f t="shared" si="223"/>
        <v>2021</v>
      </c>
      <c r="G7147" s="6" t="s">
        <v>15</v>
      </c>
      <c r="H7147" s="6" t="s">
        <v>118</v>
      </c>
      <c r="I7147" s="6" t="s">
        <v>93</v>
      </c>
      <c r="J7147" s="8" t="s">
        <v>22</v>
      </c>
      <c r="K7147" s="9">
        <v>60</v>
      </c>
      <c r="L7147" s="10">
        <v>56</v>
      </c>
      <c r="M7147" s="11">
        <v>3360</v>
      </c>
      <c r="N7147" s="11">
        <v>1848.0000000000002</v>
      </c>
      <c r="O7147" s="12">
        <v>0.55000000000000004</v>
      </c>
      <c r="P7147" s="6" t="s">
        <v>83</v>
      </c>
    </row>
    <row r="7148" spans="2:16" ht="14.25" customHeight="1">
      <c r="B7148" s="6" t="s">
        <v>30</v>
      </c>
      <c r="C7148" s="6">
        <v>1185732</v>
      </c>
      <c r="D7148" s="7">
        <v>44303</v>
      </c>
      <c r="E7148" s="7" t="str">
        <f t="shared" si="222"/>
        <v>Apr</v>
      </c>
      <c r="F7148" s="7" t="str">
        <f t="shared" si="223"/>
        <v>2021</v>
      </c>
      <c r="G7148" s="6" t="s">
        <v>15</v>
      </c>
      <c r="H7148" s="6" t="s">
        <v>118</v>
      </c>
      <c r="I7148" s="6" t="s">
        <v>93</v>
      </c>
      <c r="J7148" s="8" t="s">
        <v>23</v>
      </c>
      <c r="K7148" s="9">
        <v>47</v>
      </c>
      <c r="L7148" s="10">
        <v>94</v>
      </c>
      <c r="M7148" s="11">
        <v>4418</v>
      </c>
      <c r="N7148" s="11">
        <v>2253.1799999999998</v>
      </c>
      <c r="O7148" s="12">
        <v>0.51</v>
      </c>
      <c r="P7148" s="6" t="s">
        <v>83</v>
      </c>
    </row>
    <row r="7149" spans="2:16" ht="14.25" customHeight="1">
      <c r="B7149" s="6" t="s">
        <v>30</v>
      </c>
      <c r="C7149" s="6">
        <v>1185732</v>
      </c>
      <c r="D7149" s="7">
        <v>44334</v>
      </c>
      <c r="E7149" s="7" t="str">
        <f t="shared" si="222"/>
        <v>May</v>
      </c>
      <c r="F7149" s="7" t="str">
        <f t="shared" si="223"/>
        <v>2021</v>
      </c>
      <c r="G7149" s="6" t="s">
        <v>15</v>
      </c>
      <c r="H7149" s="6" t="s">
        <v>118</v>
      </c>
      <c r="I7149" s="6" t="s">
        <v>93</v>
      </c>
      <c r="J7149" s="8" t="s">
        <v>17</v>
      </c>
      <c r="K7149" s="9">
        <v>58</v>
      </c>
      <c r="L7149" s="10">
        <v>179</v>
      </c>
      <c r="M7149" s="11">
        <v>10382</v>
      </c>
      <c r="N7149" s="11">
        <v>5398.64</v>
      </c>
      <c r="O7149" s="12">
        <v>0.52</v>
      </c>
      <c r="P7149" s="6" t="s">
        <v>83</v>
      </c>
    </row>
    <row r="7150" spans="2:16" ht="14.25" customHeight="1">
      <c r="B7150" s="6" t="s">
        <v>30</v>
      </c>
      <c r="C7150" s="6">
        <v>1185732</v>
      </c>
      <c r="D7150" s="7">
        <v>44334</v>
      </c>
      <c r="E7150" s="7" t="str">
        <f t="shared" si="222"/>
        <v>May</v>
      </c>
      <c r="F7150" s="7" t="str">
        <f t="shared" si="223"/>
        <v>2021</v>
      </c>
      <c r="G7150" s="6" t="s">
        <v>15</v>
      </c>
      <c r="H7150" s="6" t="s">
        <v>118</v>
      </c>
      <c r="I7150" s="6" t="s">
        <v>93</v>
      </c>
      <c r="J7150" s="8" t="s">
        <v>19</v>
      </c>
      <c r="K7150" s="9">
        <v>37</v>
      </c>
      <c r="L7150" s="10">
        <v>87</v>
      </c>
      <c r="M7150" s="11">
        <v>3219</v>
      </c>
      <c r="N7150" s="11">
        <v>1641.69</v>
      </c>
      <c r="O7150" s="12">
        <v>0.51</v>
      </c>
      <c r="P7150" s="6" t="s">
        <v>83</v>
      </c>
    </row>
    <row r="7151" spans="2:16" ht="14.25" customHeight="1">
      <c r="B7151" s="6" t="s">
        <v>30</v>
      </c>
      <c r="C7151" s="6">
        <v>1185732</v>
      </c>
      <c r="D7151" s="7">
        <v>44334</v>
      </c>
      <c r="E7151" s="7" t="str">
        <f t="shared" si="222"/>
        <v>May</v>
      </c>
      <c r="F7151" s="7" t="str">
        <f t="shared" si="223"/>
        <v>2021</v>
      </c>
      <c r="G7151" s="6" t="s">
        <v>15</v>
      </c>
      <c r="H7151" s="6" t="s">
        <v>118</v>
      </c>
      <c r="I7151" s="6" t="s">
        <v>93</v>
      </c>
      <c r="J7151" s="8" t="s">
        <v>20</v>
      </c>
      <c r="K7151" s="9">
        <v>32</v>
      </c>
      <c r="L7151" s="10">
        <v>77</v>
      </c>
      <c r="M7151" s="11">
        <v>2464</v>
      </c>
      <c r="N7151" s="11">
        <v>1355.2</v>
      </c>
      <c r="O7151" s="12">
        <v>0.55000000000000004</v>
      </c>
      <c r="P7151" s="6" t="s">
        <v>83</v>
      </c>
    </row>
    <row r="7152" spans="2:16" ht="14.25" customHeight="1">
      <c r="B7152" s="6" t="s">
        <v>30</v>
      </c>
      <c r="C7152" s="6">
        <v>1185732</v>
      </c>
      <c r="D7152" s="7">
        <v>44334</v>
      </c>
      <c r="E7152" s="7" t="str">
        <f t="shared" si="222"/>
        <v>May</v>
      </c>
      <c r="F7152" s="7" t="str">
        <f t="shared" si="223"/>
        <v>2021</v>
      </c>
      <c r="G7152" s="6" t="s">
        <v>15</v>
      </c>
      <c r="H7152" s="6" t="s">
        <v>118</v>
      </c>
      <c r="I7152" s="6" t="s">
        <v>93</v>
      </c>
      <c r="J7152" s="8" t="s">
        <v>21</v>
      </c>
      <c r="K7152" s="9">
        <v>33</v>
      </c>
      <c r="L7152" s="10">
        <v>50</v>
      </c>
      <c r="M7152" s="11">
        <v>1650</v>
      </c>
      <c r="N7152" s="11">
        <v>907.50000000000011</v>
      </c>
      <c r="O7152" s="12">
        <v>0.55000000000000004</v>
      </c>
      <c r="P7152" s="6" t="s">
        <v>83</v>
      </c>
    </row>
    <row r="7153" spans="2:16" ht="14.25" customHeight="1">
      <c r="B7153" s="6" t="s">
        <v>30</v>
      </c>
      <c r="C7153" s="6">
        <v>1185732</v>
      </c>
      <c r="D7153" s="7">
        <v>44334</v>
      </c>
      <c r="E7153" s="7" t="str">
        <f t="shared" si="222"/>
        <v>May</v>
      </c>
      <c r="F7153" s="7" t="str">
        <f t="shared" si="223"/>
        <v>2021</v>
      </c>
      <c r="G7153" s="6" t="s">
        <v>15</v>
      </c>
      <c r="H7153" s="6" t="s">
        <v>118</v>
      </c>
      <c r="I7153" s="6" t="s">
        <v>93</v>
      </c>
      <c r="J7153" s="8" t="s">
        <v>22</v>
      </c>
      <c r="K7153" s="9">
        <v>42</v>
      </c>
      <c r="L7153" s="10">
        <v>68</v>
      </c>
      <c r="M7153" s="11">
        <v>2856</v>
      </c>
      <c r="N7153" s="11">
        <v>1542.24</v>
      </c>
      <c r="O7153" s="12">
        <v>0.54</v>
      </c>
      <c r="P7153" s="6" t="s">
        <v>83</v>
      </c>
    </row>
    <row r="7154" spans="2:16" ht="14.25" customHeight="1">
      <c r="B7154" s="6" t="s">
        <v>30</v>
      </c>
      <c r="C7154" s="6">
        <v>1185732</v>
      </c>
      <c r="D7154" s="7">
        <v>44334</v>
      </c>
      <c r="E7154" s="7" t="str">
        <f t="shared" si="222"/>
        <v>May</v>
      </c>
      <c r="F7154" s="7" t="str">
        <f t="shared" si="223"/>
        <v>2021</v>
      </c>
      <c r="G7154" s="6" t="s">
        <v>15</v>
      </c>
      <c r="H7154" s="6" t="s">
        <v>118</v>
      </c>
      <c r="I7154" s="6" t="s">
        <v>93</v>
      </c>
      <c r="J7154" s="8" t="s">
        <v>23</v>
      </c>
      <c r="K7154" s="9">
        <v>52</v>
      </c>
      <c r="L7154" s="10">
        <v>95</v>
      </c>
      <c r="M7154" s="11">
        <v>4940</v>
      </c>
      <c r="N7154" s="11">
        <v>2717</v>
      </c>
      <c r="O7154" s="12">
        <v>0.55000000000000004</v>
      </c>
      <c r="P7154" s="6" t="s">
        <v>83</v>
      </c>
    </row>
    <row r="7155" spans="2:16" ht="14.25" customHeight="1">
      <c r="B7155" s="6" t="s">
        <v>30</v>
      </c>
      <c r="C7155" s="6">
        <v>1185732</v>
      </c>
      <c r="D7155" s="7">
        <v>44364</v>
      </c>
      <c r="E7155" s="7" t="str">
        <f t="shared" si="222"/>
        <v>Jun</v>
      </c>
      <c r="F7155" s="7" t="str">
        <f t="shared" si="223"/>
        <v>2021</v>
      </c>
      <c r="G7155" s="6" t="s">
        <v>15</v>
      </c>
      <c r="H7155" s="6" t="s">
        <v>118</v>
      </c>
      <c r="I7155" s="6" t="s">
        <v>93</v>
      </c>
      <c r="J7155" s="8" t="s">
        <v>17</v>
      </c>
      <c r="K7155" s="9">
        <v>43</v>
      </c>
      <c r="L7155" s="10">
        <v>150</v>
      </c>
      <c r="M7155" s="11">
        <v>6450</v>
      </c>
      <c r="N7155" s="11">
        <v>3354</v>
      </c>
      <c r="O7155" s="12">
        <v>0.52</v>
      </c>
      <c r="P7155" s="6" t="s">
        <v>83</v>
      </c>
    </row>
    <row r="7156" spans="2:16" ht="14.25" customHeight="1">
      <c r="B7156" s="6" t="s">
        <v>30</v>
      </c>
      <c r="C7156" s="6">
        <v>1185732</v>
      </c>
      <c r="D7156" s="7">
        <v>44364</v>
      </c>
      <c r="E7156" s="7" t="str">
        <f t="shared" si="222"/>
        <v>Jun</v>
      </c>
      <c r="F7156" s="7" t="str">
        <f t="shared" si="223"/>
        <v>2021</v>
      </c>
      <c r="G7156" s="6" t="s">
        <v>15</v>
      </c>
      <c r="H7156" s="6" t="s">
        <v>118</v>
      </c>
      <c r="I7156" s="6" t="s">
        <v>93</v>
      </c>
      <c r="J7156" s="8" t="s">
        <v>19</v>
      </c>
      <c r="K7156" s="9">
        <v>37</v>
      </c>
      <c r="L7156" s="10">
        <v>119</v>
      </c>
      <c r="M7156" s="11">
        <v>4403</v>
      </c>
      <c r="N7156" s="11">
        <v>2201.5</v>
      </c>
      <c r="O7156" s="12">
        <v>0.5</v>
      </c>
      <c r="P7156" s="6" t="s">
        <v>83</v>
      </c>
    </row>
    <row r="7157" spans="2:16" ht="14.25" customHeight="1">
      <c r="B7157" s="6" t="s">
        <v>30</v>
      </c>
      <c r="C7157" s="6">
        <v>1185732</v>
      </c>
      <c r="D7157" s="7">
        <v>44364</v>
      </c>
      <c r="E7157" s="7" t="str">
        <f t="shared" si="222"/>
        <v>Jun</v>
      </c>
      <c r="F7157" s="7" t="str">
        <f t="shared" si="223"/>
        <v>2021</v>
      </c>
      <c r="G7157" s="6" t="s">
        <v>15</v>
      </c>
      <c r="H7157" s="6" t="s">
        <v>118</v>
      </c>
      <c r="I7157" s="6" t="s">
        <v>93</v>
      </c>
      <c r="J7157" s="8" t="s">
        <v>20</v>
      </c>
      <c r="K7157" s="9">
        <v>33</v>
      </c>
      <c r="L7157" s="10">
        <v>81</v>
      </c>
      <c r="M7157" s="11">
        <v>2673</v>
      </c>
      <c r="N7157" s="11">
        <v>1443.42</v>
      </c>
      <c r="O7157" s="12">
        <v>0.54</v>
      </c>
      <c r="P7157" s="6" t="s">
        <v>83</v>
      </c>
    </row>
    <row r="7158" spans="2:16" ht="14.25" customHeight="1">
      <c r="B7158" s="6" t="s">
        <v>30</v>
      </c>
      <c r="C7158" s="6">
        <v>1185732</v>
      </c>
      <c r="D7158" s="7">
        <v>44364</v>
      </c>
      <c r="E7158" s="7" t="str">
        <f t="shared" si="222"/>
        <v>Jun</v>
      </c>
      <c r="F7158" s="7" t="str">
        <f t="shared" si="223"/>
        <v>2021</v>
      </c>
      <c r="G7158" s="6" t="s">
        <v>15</v>
      </c>
      <c r="H7158" s="6" t="s">
        <v>118</v>
      </c>
      <c r="I7158" s="6" t="s">
        <v>93</v>
      </c>
      <c r="J7158" s="8" t="s">
        <v>21</v>
      </c>
      <c r="K7158" s="9">
        <v>33</v>
      </c>
      <c r="L7158" s="10">
        <v>69</v>
      </c>
      <c r="M7158" s="11">
        <v>2277</v>
      </c>
      <c r="N7158" s="11">
        <v>1184.04</v>
      </c>
      <c r="O7158" s="12">
        <v>0.52</v>
      </c>
      <c r="P7158" s="6" t="s">
        <v>83</v>
      </c>
    </row>
    <row r="7159" spans="2:16" ht="14.25" customHeight="1">
      <c r="B7159" s="6" t="s">
        <v>30</v>
      </c>
      <c r="C7159" s="6">
        <v>1185732</v>
      </c>
      <c r="D7159" s="7">
        <v>44364</v>
      </c>
      <c r="E7159" s="7" t="str">
        <f t="shared" si="222"/>
        <v>Jun</v>
      </c>
      <c r="F7159" s="7" t="str">
        <f t="shared" si="223"/>
        <v>2021</v>
      </c>
      <c r="G7159" s="6" t="s">
        <v>15</v>
      </c>
      <c r="H7159" s="6" t="s">
        <v>118</v>
      </c>
      <c r="I7159" s="6" t="s">
        <v>93</v>
      </c>
      <c r="J7159" s="8" t="s">
        <v>22</v>
      </c>
      <c r="K7159" s="9">
        <v>41</v>
      </c>
      <c r="L7159" s="10">
        <v>74</v>
      </c>
      <c r="M7159" s="11">
        <v>3034</v>
      </c>
      <c r="N7159" s="11">
        <v>1668.7</v>
      </c>
      <c r="O7159" s="12">
        <v>0.55000000000000004</v>
      </c>
      <c r="P7159" s="6" t="s">
        <v>83</v>
      </c>
    </row>
    <row r="7160" spans="2:16" ht="14.25" customHeight="1">
      <c r="B7160" s="6" t="s">
        <v>30</v>
      </c>
      <c r="C7160" s="6">
        <v>1185732</v>
      </c>
      <c r="D7160" s="7">
        <v>44364</v>
      </c>
      <c r="E7160" s="7" t="str">
        <f t="shared" si="222"/>
        <v>Jun</v>
      </c>
      <c r="F7160" s="7" t="str">
        <f t="shared" si="223"/>
        <v>2021</v>
      </c>
      <c r="G7160" s="6" t="s">
        <v>15</v>
      </c>
      <c r="H7160" s="6" t="s">
        <v>118</v>
      </c>
      <c r="I7160" s="6" t="s">
        <v>93</v>
      </c>
      <c r="J7160" s="8" t="s">
        <v>23</v>
      </c>
      <c r="K7160" s="9">
        <v>59</v>
      </c>
      <c r="L7160" s="10">
        <v>115</v>
      </c>
      <c r="M7160" s="11">
        <v>6785</v>
      </c>
      <c r="N7160" s="11">
        <v>3528.2000000000003</v>
      </c>
      <c r="O7160" s="12">
        <v>0.52</v>
      </c>
      <c r="P7160" s="6" t="s">
        <v>83</v>
      </c>
    </row>
    <row r="7161" spans="2:16" ht="14.25" customHeight="1">
      <c r="B7161" s="6" t="s">
        <v>30</v>
      </c>
      <c r="C7161" s="6">
        <v>1185732</v>
      </c>
      <c r="D7161" s="7">
        <v>44393</v>
      </c>
      <c r="E7161" s="7" t="str">
        <f t="shared" si="222"/>
        <v>Jul</v>
      </c>
      <c r="F7161" s="7" t="str">
        <f t="shared" si="223"/>
        <v>2021</v>
      </c>
      <c r="G7161" s="6" t="s">
        <v>15</v>
      </c>
      <c r="H7161" s="6" t="s">
        <v>118</v>
      </c>
      <c r="I7161" s="6" t="s">
        <v>93</v>
      </c>
      <c r="J7161" s="8" t="s">
        <v>17</v>
      </c>
      <c r="K7161" s="9">
        <v>55</v>
      </c>
      <c r="L7161" s="10">
        <v>182</v>
      </c>
      <c r="M7161" s="11">
        <v>10010</v>
      </c>
      <c r="N7161" s="11">
        <v>5205.2</v>
      </c>
      <c r="O7161" s="12">
        <v>0.52</v>
      </c>
      <c r="P7161" s="6" t="s">
        <v>83</v>
      </c>
    </row>
    <row r="7162" spans="2:16" ht="14.25" customHeight="1">
      <c r="B7162" s="6" t="s">
        <v>30</v>
      </c>
      <c r="C7162" s="6">
        <v>1185732</v>
      </c>
      <c r="D7162" s="7">
        <v>44393</v>
      </c>
      <c r="E7162" s="7" t="str">
        <f t="shared" si="222"/>
        <v>Jul</v>
      </c>
      <c r="F7162" s="7" t="str">
        <f t="shared" si="223"/>
        <v>2021</v>
      </c>
      <c r="G7162" s="6" t="s">
        <v>15</v>
      </c>
      <c r="H7162" s="6" t="s">
        <v>118</v>
      </c>
      <c r="I7162" s="6" t="s">
        <v>93</v>
      </c>
      <c r="J7162" s="8" t="s">
        <v>19</v>
      </c>
      <c r="K7162" s="9">
        <v>50</v>
      </c>
      <c r="L7162" s="10">
        <v>116</v>
      </c>
      <c r="M7162" s="11">
        <v>5800</v>
      </c>
      <c r="N7162" s="11">
        <v>3074</v>
      </c>
      <c r="O7162" s="12">
        <v>0.53</v>
      </c>
      <c r="P7162" s="6" t="s">
        <v>83</v>
      </c>
    </row>
    <row r="7163" spans="2:16" ht="14.25" customHeight="1">
      <c r="B7163" s="6" t="s">
        <v>30</v>
      </c>
      <c r="C7163" s="6">
        <v>1185732</v>
      </c>
      <c r="D7163" s="7">
        <v>44393</v>
      </c>
      <c r="E7163" s="7" t="str">
        <f t="shared" si="222"/>
        <v>Jul</v>
      </c>
      <c r="F7163" s="7" t="str">
        <f t="shared" si="223"/>
        <v>2021</v>
      </c>
      <c r="G7163" s="6" t="s">
        <v>15</v>
      </c>
      <c r="H7163" s="6" t="s">
        <v>118</v>
      </c>
      <c r="I7163" s="6" t="s">
        <v>93</v>
      </c>
      <c r="J7163" s="8" t="s">
        <v>20</v>
      </c>
      <c r="K7163" s="9">
        <v>49</v>
      </c>
      <c r="L7163" s="10">
        <v>98</v>
      </c>
      <c r="M7163" s="11">
        <v>4802</v>
      </c>
      <c r="N7163" s="11">
        <v>2545.06</v>
      </c>
      <c r="O7163" s="12">
        <v>0.53</v>
      </c>
      <c r="P7163" s="6" t="s">
        <v>83</v>
      </c>
    </row>
    <row r="7164" spans="2:16" ht="14.25" customHeight="1">
      <c r="B7164" s="6" t="s">
        <v>30</v>
      </c>
      <c r="C7164" s="6">
        <v>1185732</v>
      </c>
      <c r="D7164" s="7">
        <v>44393</v>
      </c>
      <c r="E7164" s="7" t="str">
        <f t="shared" si="222"/>
        <v>Jul</v>
      </c>
      <c r="F7164" s="7" t="str">
        <f t="shared" si="223"/>
        <v>2021</v>
      </c>
      <c r="G7164" s="6" t="s">
        <v>15</v>
      </c>
      <c r="H7164" s="6" t="s">
        <v>118</v>
      </c>
      <c r="I7164" s="6" t="s">
        <v>93</v>
      </c>
      <c r="J7164" s="8" t="s">
        <v>21</v>
      </c>
      <c r="K7164" s="9">
        <v>48</v>
      </c>
      <c r="L7164" s="10">
        <v>77</v>
      </c>
      <c r="M7164" s="11">
        <v>3696</v>
      </c>
      <c r="N7164" s="11">
        <v>1884.96</v>
      </c>
      <c r="O7164" s="12">
        <v>0.51</v>
      </c>
      <c r="P7164" s="6" t="s">
        <v>83</v>
      </c>
    </row>
    <row r="7165" spans="2:16" ht="14.25" customHeight="1">
      <c r="B7165" s="6" t="s">
        <v>30</v>
      </c>
      <c r="C7165" s="6">
        <v>1185732</v>
      </c>
      <c r="D7165" s="7">
        <v>44393</v>
      </c>
      <c r="E7165" s="7" t="str">
        <f t="shared" si="222"/>
        <v>Jul</v>
      </c>
      <c r="F7165" s="7" t="str">
        <f t="shared" si="223"/>
        <v>2021</v>
      </c>
      <c r="G7165" s="6" t="s">
        <v>15</v>
      </c>
      <c r="H7165" s="6" t="s">
        <v>118</v>
      </c>
      <c r="I7165" s="6" t="s">
        <v>93</v>
      </c>
      <c r="J7165" s="8" t="s">
        <v>22</v>
      </c>
      <c r="K7165" s="9">
        <v>54</v>
      </c>
      <c r="L7165" s="10">
        <v>87</v>
      </c>
      <c r="M7165" s="11">
        <v>4698</v>
      </c>
      <c r="N7165" s="11">
        <v>2536.92</v>
      </c>
      <c r="O7165" s="12">
        <v>0.54</v>
      </c>
      <c r="P7165" s="6" t="s">
        <v>83</v>
      </c>
    </row>
    <row r="7166" spans="2:16" ht="14.25" customHeight="1">
      <c r="B7166" s="6" t="s">
        <v>30</v>
      </c>
      <c r="C7166" s="6">
        <v>1185732</v>
      </c>
      <c r="D7166" s="7">
        <v>44393</v>
      </c>
      <c r="E7166" s="7" t="str">
        <f t="shared" si="222"/>
        <v>Jul</v>
      </c>
      <c r="F7166" s="7" t="str">
        <f t="shared" si="223"/>
        <v>2021</v>
      </c>
      <c r="G7166" s="6" t="s">
        <v>15</v>
      </c>
      <c r="H7166" s="6" t="s">
        <v>118</v>
      </c>
      <c r="I7166" s="6" t="s">
        <v>93</v>
      </c>
      <c r="J7166" s="8" t="s">
        <v>23</v>
      </c>
      <c r="K7166" s="9">
        <v>63</v>
      </c>
      <c r="L7166" s="10">
        <v>133</v>
      </c>
      <c r="M7166" s="11">
        <v>8379</v>
      </c>
      <c r="N7166" s="11">
        <v>4524.66</v>
      </c>
      <c r="O7166" s="12">
        <v>0.54</v>
      </c>
      <c r="P7166" s="6" t="s">
        <v>83</v>
      </c>
    </row>
    <row r="7167" spans="2:16" ht="14.25" customHeight="1">
      <c r="B7167" s="6" t="s">
        <v>30</v>
      </c>
      <c r="C7167" s="6">
        <v>1185732</v>
      </c>
      <c r="D7167" s="7">
        <v>44425</v>
      </c>
      <c r="E7167" s="7" t="str">
        <f t="shared" si="222"/>
        <v>Aug</v>
      </c>
      <c r="F7167" s="7" t="str">
        <f t="shared" si="223"/>
        <v>2021</v>
      </c>
      <c r="G7167" s="6" t="s">
        <v>15</v>
      </c>
      <c r="H7167" s="6" t="s">
        <v>118</v>
      </c>
      <c r="I7167" s="6" t="s">
        <v>93</v>
      </c>
      <c r="J7167" s="8" t="s">
        <v>17</v>
      </c>
      <c r="K7167" s="9">
        <v>46</v>
      </c>
      <c r="L7167" s="10">
        <v>131</v>
      </c>
      <c r="M7167" s="11">
        <v>6026</v>
      </c>
      <c r="N7167" s="11">
        <v>3133.52</v>
      </c>
      <c r="O7167" s="12">
        <v>0.52</v>
      </c>
      <c r="P7167" s="6" t="s">
        <v>83</v>
      </c>
    </row>
    <row r="7168" spans="2:16" ht="14.25" customHeight="1">
      <c r="B7168" s="6" t="s">
        <v>30</v>
      </c>
      <c r="C7168" s="6">
        <v>1185732</v>
      </c>
      <c r="D7168" s="7">
        <v>44425</v>
      </c>
      <c r="E7168" s="7" t="str">
        <f t="shared" si="222"/>
        <v>Aug</v>
      </c>
      <c r="F7168" s="7" t="str">
        <f t="shared" si="223"/>
        <v>2021</v>
      </c>
      <c r="G7168" s="6" t="s">
        <v>15</v>
      </c>
      <c r="H7168" s="6" t="s">
        <v>118</v>
      </c>
      <c r="I7168" s="6" t="s">
        <v>93</v>
      </c>
      <c r="J7168" s="8" t="s">
        <v>19</v>
      </c>
      <c r="K7168" s="9">
        <v>42</v>
      </c>
      <c r="L7168" s="10">
        <v>90</v>
      </c>
      <c r="M7168" s="11">
        <v>3780</v>
      </c>
      <c r="N7168" s="11">
        <v>2079</v>
      </c>
      <c r="O7168" s="12">
        <v>0.55000000000000004</v>
      </c>
      <c r="P7168" s="6" t="s">
        <v>83</v>
      </c>
    </row>
    <row r="7169" spans="2:16" ht="14.25" customHeight="1">
      <c r="B7169" s="6" t="s">
        <v>30</v>
      </c>
      <c r="C7169" s="6">
        <v>1185732</v>
      </c>
      <c r="D7169" s="7">
        <v>44425</v>
      </c>
      <c r="E7169" s="7" t="str">
        <f t="shared" si="222"/>
        <v>Aug</v>
      </c>
      <c r="F7169" s="7" t="str">
        <f t="shared" si="223"/>
        <v>2021</v>
      </c>
      <c r="G7169" s="6" t="s">
        <v>15</v>
      </c>
      <c r="H7169" s="6" t="s">
        <v>118</v>
      </c>
      <c r="I7169" s="6" t="s">
        <v>93</v>
      </c>
      <c r="J7169" s="8" t="s">
        <v>20</v>
      </c>
      <c r="K7169" s="9">
        <v>38</v>
      </c>
      <c r="L7169" s="10">
        <v>87</v>
      </c>
      <c r="M7169" s="11">
        <v>3306</v>
      </c>
      <c r="N7169" s="11">
        <v>1719.1200000000001</v>
      </c>
      <c r="O7169" s="12">
        <v>0.52</v>
      </c>
      <c r="P7169" s="6" t="s">
        <v>83</v>
      </c>
    </row>
    <row r="7170" spans="2:16" ht="14.25" customHeight="1">
      <c r="B7170" s="6" t="s">
        <v>30</v>
      </c>
      <c r="C7170" s="6">
        <v>1185732</v>
      </c>
      <c r="D7170" s="7">
        <v>44425</v>
      </c>
      <c r="E7170" s="7" t="str">
        <f t="shared" si="222"/>
        <v>Aug</v>
      </c>
      <c r="F7170" s="7" t="str">
        <f t="shared" si="223"/>
        <v>2021</v>
      </c>
      <c r="G7170" s="6" t="s">
        <v>15</v>
      </c>
      <c r="H7170" s="6" t="s">
        <v>118</v>
      </c>
      <c r="I7170" s="6" t="s">
        <v>93</v>
      </c>
      <c r="J7170" s="8" t="s">
        <v>21</v>
      </c>
      <c r="K7170" s="9">
        <v>36</v>
      </c>
      <c r="L7170" s="10">
        <v>72</v>
      </c>
      <c r="M7170" s="11">
        <v>2592</v>
      </c>
      <c r="N7170" s="11">
        <v>1321.92</v>
      </c>
      <c r="O7170" s="12">
        <v>0.51</v>
      </c>
      <c r="P7170" s="6" t="s">
        <v>83</v>
      </c>
    </row>
    <row r="7171" spans="2:16" ht="14.25" customHeight="1">
      <c r="B7171" s="6" t="s">
        <v>30</v>
      </c>
      <c r="C7171" s="6">
        <v>1185732</v>
      </c>
      <c r="D7171" s="7">
        <v>44425</v>
      </c>
      <c r="E7171" s="7" t="str">
        <f t="shared" si="222"/>
        <v>Aug</v>
      </c>
      <c r="F7171" s="7" t="str">
        <f t="shared" si="223"/>
        <v>2021</v>
      </c>
      <c r="G7171" s="6" t="s">
        <v>15</v>
      </c>
      <c r="H7171" s="6" t="s">
        <v>118</v>
      </c>
      <c r="I7171" s="6" t="s">
        <v>93</v>
      </c>
      <c r="J7171" s="8" t="s">
        <v>22</v>
      </c>
      <c r="K7171" s="9">
        <v>49</v>
      </c>
      <c r="L7171" s="10">
        <v>68</v>
      </c>
      <c r="M7171" s="11">
        <v>3332</v>
      </c>
      <c r="N7171" s="11">
        <v>1799.2800000000002</v>
      </c>
      <c r="O7171" s="12">
        <v>0.54</v>
      </c>
      <c r="P7171" s="6" t="s">
        <v>83</v>
      </c>
    </row>
    <row r="7172" spans="2:16" ht="14.25" customHeight="1">
      <c r="B7172" s="6" t="s">
        <v>30</v>
      </c>
      <c r="C7172" s="6">
        <v>1185732</v>
      </c>
      <c r="D7172" s="7">
        <v>44425</v>
      </c>
      <c r="E7172" s="7" t="str">
        <f t="shared" si="222"/>
        <v>Aug</v>
      </c>
      <c r="F7172" s="7" t="str">
        <f t="shared" si="223"/>
        <v>2021</v>
      </c>
      <c r="G7172" s="6" t="s">
        <v>15</v>
      </c>
      <c r="H7172" s="6" t="s">
        <v>118</v>
      </c>
      <c r="I7172" s="6" t="s">
        <v>93</v>
      </c>
      <c r="J7172" s="8" t="s">
        <v>23</v>
      </c>
      <c r="K7172" s="9">
        <v>54</v>
      </c>
      <c r="L7172" s="10">
        <v>115</v>
      </c>
      <c r="M7172" s="11">
        <v>6210</v>
      </c>
      <c r="N7172" s="11">
        <v>3353.4</v>
      </c>
      <c r="O7172" s="12">
        <v>0.54</v>
      </c>
      <c r="P7172" s="6" t="s">
        <v>83</v>
      </c>
    </row>
    <row r="7173" spans="2:16" ht="14.25" customHeight="1">
      <c r="B7173" s="6" t="s">
        <v>30</v>
      </c>
      <c r="C7173" s="6">
        <v>1185732</v>
      </c>
      <c r="D7173" s="7">
        <v>44457</v>
      </c>
      <c r="E7173" s="7" t="str">
        <f t="shared" si="222"/>
        <v>Sep</v>
      </c>
      <c r="F7173" s="7" t="str">
        <f t="shared" si="223"/>
        <v>2021</v>
      </c>
      <c r="G7173" s="6" t="s">
        <v>15</v>
      </c>
      <c r="H7173" s="6" t="s">
        <v>118</v>
      </c>
      <c r="I7173" s="6" t="s">
        <v>93</v>
      </c>
      <c r="J7173" s="8" t="s">
        <v>17</v>
      </c>
      <c r="K7173" s="9">
        <v>34</v>
      </c>
      <c r="L7173" s="10">
        <v>154</v>
      </c>
      <c r="M7173" s="11">
        <v>5236</v>
      </c>
      <c r="N7173" s="11">
        <v>2670.36</v>
      </c>
      <c r="O7173" s="12">
        <v>0.51</v>
      </c>
      <c r="P7173" s="6" t="s">
        <v>83</v>
      </c>
    </row>
    <row r="7174" spans="2:16" ht="14.25" customHeight="1">
      <c r="B7174" s="6" t="s">
        <v>30</v>
      </c>
      <c r="C7174" s="6">
        <v>1185732</v>
      </c>
      <c r="D7174" s="7">
        <v>44457</v>
      </c>
      <c r="E7174" s="7" t="str">
        <f t="shared" si="222"/>
        <v>Sep</v>
      </c>
      <c r="F7174" s="7" t="str">
        <f t="shared" si="223"/>
        <v>2021</v>
      </c>
      <c r="G7174" s="6" t="s">
        <v>15</v>
      </c>
      <c r="H7174" s="6" t="s">
        <v>118</v>
      </c>
      <c r="I7174" s="6" t="s">
        <v>93</v>
      </c>
      <c r="J7174" s="8" t="s">
        <v>19</v>
      </c>
      <c r="K7174" s="9">
        <v>29</v>
      </c>
      <c r="L7174" s="10">
        <v>91</v>
      </c>
      <c r="M7174" s="11">
        <v>2639</v>
      </c>
      <c r="N7174" s="11">
        <v>1398.67</v>
      </c>
      <c r="O7174" s="12">
        <v>0.53</v>
      </c>
      <c r="P7174" s="6" t="s">
        <v>83</v>
      </c>
    </row>
    <row r="7175" spans="2:16" ht="14.25" customHeight="1">
      <c r="B7175" s="6" t="s">
        <v>30</v>
      </c>
      <c r="C7175" s="6">
        <v>1185732</v>
      </c>
      <c r="D7175" s="7">
        <v>44457</v>
      </c>
      <c r="E7175" s="7" t="str">
        <f t="shared" ref="E7175:E7238" si="224">TEXT(D7175,"mmm")</f>
        <v>Sep</v>
      </c>
      <c r="F7175" s="7" t="str">
        <f t="shared" ref="F7175:F7238" si="225">TEXT(D7175,"yyyy")</f>
        <v>2021</v>
      </c>
      <c r="G7175" s="6" t="s">
        <v>15</v>
      </c>
      <c r="H7175" s="6" t="s">
        <v>118</v>
      </c>
      <c r="I7175" s="6" t="s">
        <v>93</v>
      </c>
      <c r="J7175" s="8" t="s">
        <v>20</v>
      </c>
      <c r="K7175" s="9">
        <v>24</v>
      </c>
      <c r="L7175" s="10">
        <v>68</v>
      </c>
      <c r="M7175" s="11">
        <v>1632</v>
      </c>
      <c r="N7175" s="11">
        <v>881.28000000000009</v>
      </c>
      <c r="O7175" s="12">
        <v>0.54</v>
      </c>
      <c r="P7175" s="6" t="s">
        <v>83</v>
      </c>
    </row>
    <row r="7176" spans="2:16" ht="14.25" customHeight="1">
      <c r="B7176" s="6" t="s">
        <v>30</v>
      </c>
      <c r="C7176" s="6">
        <v>1185732</v>
      </c>
      <c r="D7176" s="7">
        <v>44457</v>
      </c>
      <c r="E7176" s="7" t="str">
        <f t="shared" si="224"/>
        <v>Sep</v>
      </c>
      <c r="F7176" s="7" t="str">
        <f t="shared" si="225"/>
        <v>2021</v>
      </c>
      <c r="G7176" s="6" t="s">
        <v>15</v>
      </c>
      <c r="H7176" s="6" t="s">
        <v>118</v>
      </c>
      <c r="I7176" s="6" t="s">
        <v>93</v>
      </c>
      <c r="J7176" s="8" t="s">
        <v>21</v>
      </c>
      <c r="K7176" s="9">
        <v>23</v>
      </c>
      <c r="L7176" s="10">
        <v>59</v>
      </c>
      <c r="M7176" s="11">
        <v>1357</v>
      </c>
      <c r="N7176" s="11">
        <v>678.5</v>
      </c>
      <c r="O7176" s="12">
        <v>0.5</v>
      </c>
      <c r="P7176" s="6" t="s">
        <v>83</v>
      </c>
    </row>
    <row r="7177" spans="2:16" ht="14.25" customHeight="1">
      <c r="B7177" s="6" t="s">
        <v>30</v>
      </c>
      <c r="C7177" s="6">
        <v>1185732</v>
      </c>
      <c r="D7177" s="7">
        <v>44457</v>
      </c>
      <c r="E7177" s="7" t="str">
        <f t="shared" si="224"/>
        <v>Sep</v>
      </c>
      <c r="F7177" s="7" t="str">
        <f t="shared" si="225"/>
        <v>2021</v>
      </c>
      <c r="G7177" s="6" t="s">
        <v>15</v>
      </c>
      <c r="H7177" s="6" t="s">
        <v>118</v>
      </c>
      <c r="I7177" s="6" t="s">
        <v>93</v>
      </c>
      <c r="J7177" s="8" t="s">
        <v>22</v>
      </c>
      <c r="K7177" s="9">
        <v>32</v>
      </c>
      <c r="L7177" s="10">
        <v>61</v>
      </c>
      <c r="M7177" s="11">
        <v>1952</v>
      </c>
      <c r="N7177" s="11">
        <v>1015.0400000000001</v>
      </c>
      <c r="O7177" s="12">
        <v>0.52</v>
      </c>
      <c r="P7177" s="6" t="s">
        <v>83</v>
      </c>
    </row>
    <row r="7178" spans="2:16" ht="14.25" customHeight="1">
      <c r="B7178" s="6" t="s">
        <v>30</v>
      </c>
      <c r="C7178" s="6">
        <v>1185732</v>
      </c>
      <c r="D7178" s="7">
        <v>44457</v>
      </c>
      <c r="E7178" s="7" t="str">
        <f t="shared" si="224"/>
        <v>Sep</v>
      </c>
      <c r="F7178" s="7" t="str">
        <f t="shared" si="225"/>
        <v>2021</v>
      </c>
      <c r="G7178" s="6" t="s">
        <v>15</v>
      </c>
      <c r="H7178" s="6" t="s">
        <v>118</v>
      </c>
      <c r="I7178" s="6" t="s">
        <v>93</v>
      </c>
      <c r="J7178" s="8" t="s">
        <v>23</v>
      </c>
      <c r="K7178" s="9">
        <v>36</v>
      </c>
      <c r="L7178" s="10">
        <v>75</v>
      </c>
      <c r="M7178" s="11">
        <v>2700</v>
      </c>
      <c r="N7178" s="11">
        <v>1377</v>
      </c>
      <c r="O7178" s="12">
        <v>0.51</v>
      </c>
      <c r="P7178" s="6" t="s">
        <v>83</v>
      </c>
    </row>
    <row r="7179" spans="2:16" ht="14.25" customHeight="1">
      <c r="B7179" s="6" t="s">
        <v>30</v>
      </c>
      <c r="C7179" s="6">
        <v>1185732</v>
      </c>
      <c r="D7179" s="7">
        <v>44486</v>
      </c>
      <c r="E7179" s="7" t="str">
        <f t="shared" si="224"/>
        <v>Oct</v>
      </c>
      <c r="F7179" s="7" t="str">
        <f t="shared" si="225"/>
        <v>2021</v>
      </c>
      <c r="G7179" s="6" t="s">
        <v>15</v>
      </c>
      <c r="H7179" s="6" t="s">
        <v>118</v>
      </c>
      <c r="I7179" s="6" t="s">
        <v>93</v>
      </c>
      <c r="J7179" s="8" t="s">
        <v>17</v>
      </c>
      <c r="K7179" s="9">
        <v>41</v>
      </c>
      <c r="L7179" s="10">
        <v>115</v>
      </c>
      <c r="M7179" s="11">
        <v>4715</v>
      </c>
      <c r="N7179" s="11">
        <v>2546.1000000000004</v>
      </c>
      <c r="O7179" s="12">
        <v>0.54</v>
      </c>
      <c r="P7179" s="6" t="s">
        <v>83</v>
      </c>
    </row>
    <row r="7180" spans="2:16" ht="14.25" customHeight="1">
      <c r="B7180" s="6" t="s">
        <v>30</v>
      </c>
      <c r="C7180" s="6">
        <v>1185732</v>
      </c>
      <c r="D7180" s="7">
        <v>44486</v>
      </c>
      <c r="E7180" s="7" t="str">
        <f t="shared" si="224"/>
        <v>Oct</v>
      </c>
      <c r="F7180" s="7" t="str">
        <f t="shared" si="225"/>
        <v>2021</v>
      </c>
      <c r="G7180" s="6" t="s">
        <v>15</v>
      </c>
      <c r="H7180" s="6" t="s">
        <v>118</v>
      </c>
      <c r="I7180" s="6" t="s">
        <v>93</v>
      </c>
      <c r="J7180" s="8" t="s">
        <v>19</v>
      </c>
      <c r="K7180" s="9">
        <v>32</v>
      </c>
      <c r="L7180" s="10">
        <v>80</v>
      </c>
      <c r="M7180" s="11">
        <v>2560</v>
      </c>
      <c r="N7180" s="11">
        <v>1331.2</v>
      </c>
      <c r="O7180" s="12">
        <v>0.52</v>
      </c>
      <c r="P7180" s="6" t="s">
        <v>83</v>
      </c>
    </row>
    <row r="7181" spans="2:16" ht="14.25" customHeight="1">
      <c r="B7181" s="6" t="s">
        <v>30</v>
      </c>
      <c r="C7181" s="6">
        <v>1185732</v>
      </c>
      <c r="D7181" s="7">
        <v>44486</v>
      </c>
      <c r="E7181" s="7" t="str">
        <f t="shared" si="224"/>
        <v>Oct</v>
      </c>
      <c r="F7181" s="7" t="str">
        <f t="shared" si="225"/>
        <v>2021</v>
      </c>
      <c r="G7181" s="6" t="s">
        <v>15</v>
      </c>
      <c r="H7181" s="6" t="s">
        <v>118</v>
      </c>
      <c r="I7181" s="6" t="s">
        <v>93</v>
      </c>
      <c r="J7181" s="8" t="s">
        <v>20</v>
      </c>
      <c r="K7181" s="9">
        <v>33</v>
      </c>
      <c r="L7181" s="10">
        <v>44</v>
      </c>
      <c r="M7181" s="11">
        <v>1452</v>
      </c>
      <c r="N7181" s="11">
        <v>769.56000000000006</v>
      </c>
      <c r="O7181" s="12">
        <v>0.53</v>
      </c>
      <c r="P7181" s="6" t="s">
        <v>83</v>
      </c>
    </row>
    <row r="7182" spans="2:16" ht="14.25" customHeight="1">
      <c r="B7182" s="6" t="s">
        <v>30</v>
      </c>
      <c r="C7182" s="6">
        <v>1185732</v>
      </c>
      <c r="D7182" s="7">
        <v>44486</v>
      </c>
      <c r="E7182" s="7" t="str">
        <f t="shared" si="224"/>
        <v>Oct</v>
      </c>
      <c r="F7182" s="7" t="str">
        <f t="shared" si="225"/>
        <v>2021</v>
      </c>
      <c r="G7182" s="6" t="s">
        <v>15</v>
      </c>
      <c r="H7182" s="6" t="s">
        <v>118</v>
      </c>
      <c r="I7182" s="6" t="s">
        <v>93</v>
      </c>
      <c r="J7182" s="8" t="s">
        <v>21</v>
      </c>
      <c r="K7182" s="9">
        <v>32</v>
      </c>
      <c r="L7182" s="10">
        <v>47</v>
      </c>
      <c r="M7182" s="11">
        <v>1504</v>
      </c>
      <c r="N7182" s="11">
        <v>797.12</v>
      </c>
      <c r="O7182" s="12">
        <v>0.53</v>
      </c>
      <c r="P7182" s="6" t="s">
        <v>83</v>
      </c>
    </row>
    <row r="7183" spans="2:16" ht="14.25" customHeight="1">
      <c r="B7183" s="6" t="s">
        <v>30</v>
      </c>
      <c r="C7183" s="6">
        <v>1185732</v>
      </c>
      <c r="D7183" s="7">
        <v>44486</v>
      </c>
      <c r="E7183" s="7" t="str">
        <f t="shared" si="224"/>
        <v>Oct</v>
      </c>
      <c r="F7183" s="7" t="str">
        <f t="shared" si="225"/>
        <v>2021</v>
      </c>
      <c r="G7183" s="6" t="s">
        <v>15</v>
      </c>
      <c r="H7183" s="6" t="s">
        <v>118</v>
      </c>
      <c r="I7183" s="6" t="s">
        <v>93</v>
      </c>
      <c r="J7183" s="8" t="s">
        <v>22</v>
      </c>
      <c r="K7183" s="9">
        <v>41</v>
      </c>
      <c r="L7183" s="10">
        <v>53</v>
      </c>
      <c r="M7183" s="11">
        <v>2173</v>
      </c>
      <c r="N7183" s="11">
        <v>1195.1500000000001</v>
      </c>
      <c r="O7183" s="12">
        <v>0.55000000000000004</v>
      </c>
      <c r="P7183" s="6" t="s">
        <v>83</v>
      </c>
    </row>
    <row r="7184" spans="2:16" ht="14.25" customHeight="1">
      <c r="B7184" s="6" t="s">
        <v>14</v>
      </c>
      <c r="C7184" s="6">
        <v>1185732</v>
      </c>
      <c r="D7184" s="7">
        <v>44486</v>
      </c>
      <c r="E7184" s="7" t="str">
        <f t="shared" si="224"/>
        <v>Oct</v>
      </c>
      <c r="F7184" s="7" t="str">
        <f t="shared" si="225"/>
        <v>2021</v>
      </c>
      <c r="G7184" s="6" t="s">
        <v>15</v>
      </c>
      <c r="H7184" s="6" t="s">
        <v>118</v>
      </c>
      <c r="I7184" s="6" t="s">
        <v>93</v>
      </c>
      <c r="J7184" s="8" t="s">
        <v>23</v>
      </c>
      <c r="K7184" s="9">
        <v>47</v>
      </c>
      <c r="L7184" s="10">
        <v>84</v>
      </c>
      <c r="M7184" s="11">
        <v>3948</v>
      </c>
      <c r="N7184" s="11">
        <v>1974</v>
      </c>
      <c r="O7184" s="12">
        <v>0.5</v>
      </c>
      <c r="P7184" s="6" t="s">
        <v>83</v>
      </c>
    </row>
    <row r="7185" spans="2:16" ht="14.25" customHeight="1">
      <c r="B7185" s="6" t="s">
        <v>14</v>
      </c>
      <c r="C7185" s="6">
        <v>1185732</v>
      </c>
      <c r="D7185" s="7">
        <v>44517</v>
      </c>
      <c r="E7185" s="7" t="str">
        <f t="shared" si="224"/>
        <v>Nov</v>
      </c>
      <c r="F7185" s="7" t="str">
        <f t="shared" si="225"/>
        <v>2021</v>
      </c>
      <c r="G7185" s="6" t="s">
        <v>15</v>
      </c>
      <c r="H7185" s="6" t="s">
        <v>118</v>
      </c>
      <c r="I7185" s="6" t="s">
        <v>93</v>
      </c>
      <c r="J7185" s="8" t="s">
        <v>17</v>
      </c>
      <c r="K7185" s="9">
        <v>44</v>
      </c>
      <c r="L7185" s="10">
        <v>117</v>
      </c>
      <c r="M7185" s="11">
        <v>5148</v>
      </c>
      <c r="N7185" s="11">
        <v>2676.96</v>
      </c>
      <c r="O7185" s="12">
        <v>0.52</v>
      </c>
      <c r="P7185" s="6" t="s">
        <v>83</v>
      </c>
    </row>
    <row r="7186" spans="2:16" ht="14.25" customHeight="1">
      <c r="B7186" s="6" t="s">
        <v>14</v>
      </c>
      <c r="C7186" s="6">
        <v>1185732</v>
      </c>
      <c r="D7186" s="7">
        <v>44517</v>
      </c>
      <c r="E7186" s="7" t="str">
        <f t="shared" si="224"/>
        <v>Nov</v>
      </c>
      <c r="F7186" s="7" t="str">
        <f t="shared" si="225"/>
        <v>2021</v>
      </c>
      <c r="G7186" s="6" t="s">
        <v>15</v>
      </c>
      <c r="H7186" s="6" t="s">
        <v>118</v>
      </c>
      <c r="I7186" s="6" t="s">
        <v>93</v>
      </c>
      <c r="J7186" s="8" t="s">
        <v>19</v>
      </c>
      <c r="K7186" s="9">
        <v>33</v>
      </c>
      <c r="L7186" s="10">
        <v>95</v>
      </c>
      <c r="M7186" s="11">
        <v>3135</v>
      </c>
      <c r="N7186" s="11">
        <v>1661.5500000000002</v>
      </c>
      <c r="O7186" s="12">
        <v>0.53</v>
      </c>
      <c r="P7186" s="6" t="s">
        <v>83</v>
      </c>
    </row>
    <row r="7187" spans="2:16" ht="14.25" customHeight="1">
      <c r="B7187" s="6" t="s">
        <v>14</v>
      </c>
      <c r="C7187" s="6">
        <v>1185732</v>
      </c>
      <c r="D7187" s="7">
        <v>44517</v>
      </c>
      <c r="E7187" s="7" t="str">
        <f t="shared" si="224"/>
        <v>Nov</v>
      </c>
      <c r="F7187" s="7" t="str">
        <f t="shared" si="225"/>
        <v>2021</v>
      </c>
      <c r="G7187" s="6" t="s">
        <v>15</v>
      </c>
      <c r="H7187" s="6" t="s">
        <v>118</v>
      </c>
      <c r="I7187" s="6" t="s">
        <v>93</v>
      </c>
      <c r="J7187" s="8" t="s">
        <v>20</v>
      </c>
      <c r="K7187" s="9">
        <v>32</v>
      </c>
      <c r="L7187" s="10">
        <v>77</v>
      </c>
      <c r="M7187" s="11">
        <v>2464</v>
      </c>
      <c r="N7187" s="11">
        <v>1232</v>
      </c>
      <c r="O7187" s="12">
        <v>0.5</v>
      </c>
      <c r="P7187" s="6" t="s">
        <v>83</v>
      </c>
    </row>
    <row r="7188" spans="2:16" ht="14.25" customHeight="1">
      <c r="B7188" s="6" t="s">
        <v>14</v>
      </c>
      <c r="C7188" s="6">
        <v>1185732</v>
      </c>
      <c r="D7188" s="7">
        <v>44517</v>
      </c>
      <c r="E7188" s="7" t="str">
        <f t="shared" si="224"/>
        <v>Nov</v>
      </c>
      <c r="F7188" s="7" t="str">
        <f t="shared" si="225"/>
        <v>2021</v>
      </c>
      <c r="G7188" s="6" t="s">
        <v>15</v>
      </c>
      <c r="H7188" s="6" t="s">
        <v>118</v>
      </c>
      <c r="I7188" s="6" t="s">
        <v>93</v>
      </c>
      <c r="J7188" s="8" t="s">
        <v>21</v>
      </c>
      <c r="K7188" s="9">
        <v>38</v>
      </c>
      <c r="L7188" s="10">
        <v>91</v>
      </c>
      <c r="M7188" s="11">
        <v>3458</v>
      </c>
      <c r="N7188" s="11">
        <v>1901.9</v>
      </c>
      <c r="O7188" s="12">
        <v>0.55000000000000004</v>
      </c>
      <c r="P7188" s="6" t="s">
        <v>83</v>
      </c>
    </row>
    <row r="7189" spans="2:16" ht="14.25" customHeight="1">
      <c r="B7189" s="6" t="s">
        <v>14</v>
      </c>
      <c r="C7189" s="6">
        <v>1185732</v>
      </c>
      <c r="D7189" s="7">
        <v>44517</v>
      </c>
      <c r="E7189" s="7" t="str">
        <f t="shared" si="224"/>
        <v>Nov</v>
      </c>
      <c r="F7189" s="7" t="str">
        <f t="shared" si="225"/>
        <v>2021</v>
      </c>
      <c r="G7189" s="6" t="s">
        <v>15</v>
      </c>
      <c r="H7189" s="6" t="s">
        <v>118</v>
      </c>
      <c r="I7189" s="6" t="s">
        <v>93</v>
      </c>
      <c r="J7189" s="8" t="s">
        <v>22</v>
      </c>
      <c r="K7189" s="9">
        <v>62</v>
      </c>
      <c r="L7189" s="10">
        <v>78</v>
      </c>
      <c r="M7189" s="11">
        <v>4836</v>
      </c>
      <c r="N7189" s="11">
        <v>2563.08</v>
      </c>
      <c r="O7189" s="12">
        <v>0.53</v>
      </c>
      <c r="P7189" s="6" t="s">
        <v>83</v>
      </c>
    </row>
    <row r="7190" spans="2:16" ht="14.25" customHeight="1">
      <c r="B7190" s="6" t="s">
        <v>14</v>
      </c>
      <c r="C7190" s="6">
        <v>1185732</v>
      </c>
      <c r="D7190" s="7">
        <v>44517</v>
      </c>
      <c r="E7190" s="7" t="str">
        <f t="shared" si="224"/>
        <v>Nov</v>
      </c>
      <c r="F7190" s="7" t="str">
        <f t="shared" si="225"/>
        <v>2021</v>
      </c>
      <c r="G7190" s="6" t="s">
        <v>15</v>
      </c>
      <c r="H7190" s="6" t="s">
        <v>118</v>
      </c>
      <c r="I7190" s="6" t="s">
        <v>93</v>
      </c>
      <c r="J7190" s="8" t="s">
        <v>23</v>
      </c>
      <c r="K7190" s="9">
        <v>64</v>
      </c>
      <c r="L7190" s="10">
        <v>100</v>
      </c>
      <c r="M7190" s="11">
        <v>6400</v>
      </c>
      <c r="N7190" s="11">
        <v>3264</v>
      </c>
      <c r="O7190" s="12">
        <v>0.51</v>
      </c>
      <c r="P7190" s="6" t="s">
        <v>83</v>
      </c>
    </row>
    <row r="7191" spans="2:16" ht="14.25" customHeight="1">
      <c r="B7191" s="6" t="s">
        <v>14</v>
      </c>
      <c r="C7191" s="6">
        <v>1185732</v>
      </c>
      <c r="D7191" s="7">
        <v>44546</v>
      </c>
      <c r="E7191" s="7" t="str">
        <f t="shared" si="224"/>
        <v>Dec</v>
      </c>
      <c r="F7191" s="7" t="str">
        <f t="shared" si="225"/>
        <v>2021</v>
      </c>
      <c r="G7191" s="6" t="s">
        <v>15</v>
      </c>
      <c r="H7191" s="6" t="s">
        <v>118</v>
      </c>
      <c r="I7191" s="6" t="s">
        <v>93</v>
      </c>
      <c r="J7191" s="8" t="s">
        <v>17</v>
      </c>
      <c r="K7191" s="9">
        <v>60</v>
      </c>
      <c r="L7191" s="10">
        <v>176</v>
      </c>
      <c r="M7191" s="11">
        <v>10560</v>
      </c>
      <c r="N7191" s="11">
        <v>5491.2</v>
      </c>
      <c r="O7191" s="12">
        <v>0.52</v>
      </c>
      <c r="P7191" s="6" t="s">
        <v>83</v>
      </c>
    </row>
    <row r="7192" spans="2:16" ht="14.25" customHeight="1">
      <c r="B7192" s="6" t="s">
        <v>14</v>
      </c>
      <c r="C7192" s="6">
        <v>1185732</v>
      </c>
      <c r="D7192" s="7">
        <v>44546</v>
      </c>
      <c r="E7192" s="7" t="str">
        <f t="shared" si="224"/>
        <v>Dec</v>
      </c>
      <c r="F7192" s="7" t="str">
        <f t="shared" si="225"/>
        <v>2021</v>
      </c>
      <c r="G7192" s="6" t="s">
        <v>15</v>
      </c>
      <c r="H7192" s="6" t="s">
        <v>118</v>
      </c>
      <c r="I7192" s="6" t="s">
        <v>93</v>
      </c>
      <c r="J7192" s="8" t="s">
        <v>19</v>
      </c>
      <c r="K7192" s="9">
        <v>52</v>
      </c>
      <c r="L7192" s="10">
        <v>135</v>
      </c>
      <c r="M7192" s="11">
        <v>7020</v>
      </c>
      <c r="N7192" s="11">
        <v>3650.4</v>
      </c>
      <c r="O7192" s="12">
        <v>0.52</v>
      </c>
      <c r="P7192" s="6" t="s">
        <v>83</v>
      </c>
    </row>
    <row r="7193" spans="2:16" ht="14.25" customHeight="1">
      <c r="B7193" s="6" t="s">
        <v>30</v>
      </c>
      <c r="C7193" s="6">
        <v>1185732</v>
      </c>
      <c r="D7193" s="7">
        <v>44546</v>
      </c>
      <c r="E7193" s="7" t="str">
        <f t="shared" si="224"/>
        <v>Dec</v>
      </c>
      <c r="F7193" s="7" t="str">
        <f t="shared" si="225"/>
        <v>2021</v>
      </c>
      <c r="G7193" s="6" t="s">
        <v>15</v>
      </c>
      <c r="H7193" s="6" t="s">
        <v>118</v>
      </c>
      <c r="I7193" s="6" t="s">
        <v>93</v>
      </c>
      <c r="J7193" s="8" t="s">
        <v>20</v>
      </c>
      <c r="K7193" s="9">
        <v>50</v>
      </c>
      <c r="L7193" s="10">
        <v>112</v>
      </c>
      <c r="M7193" s="11">
        <v>5600</v>
      </c>
      <c r="N7193" s="11">
        <v>2968</v>
      </c>
      <c r="O7193" s="12">
        <v>0.53</v>
      </c>
      <c r="P7193" s="6" t="s">
        <v>83</v>
      </c>
    </row>
    <row r="7194" spans="2:16" ht="14.25" customHeight="1">
      <c r="B7194" s="6" t="s">
        <v>14</v>
      </c>
      <c r="C7194" s="6">
        <v>1185732</v>
      </c>
      <c r="D7194" s="7">
        <v>44546</v>
      </c>
      <c r="E7194" s="7" t="str">
        <f t="shared" si="224"/>
        <v>Dec</v>
      </c>
      <c r="F7194" s="7" t="str">
        <f t="shared" si="225"/>
        <v>2021</v>
      </c>
      <c r="G7194" s="6" t="s">
        <v>15</v>
      </c>
      <c r="H7194" s="6" t="s">
        <v>118</v>
      </c>
      <c r="I7194" s="6" t="s">
        <v>93</v>
      </c>
      <c r="J7194" s="8" t="s">
        <v>21</v>
      </c>
      <c r="K7194" s="9">
        <v>53</v>
      </c>
      <c r="L7194" s="10">
        <v>102</v>
      </c>
      <c r="M7194" s="11">
        <v>5406</v>
      </c>
      <c r="N7194" s="11">
        <v>2757.06</v>
      </c>
      <c r="O7194" s="12">
        <v>0.51</v>
      </c>
      <c r="P7194" s="6" t="s">
        <v>83</v>
      </c>
    </row>
    <row r="7195" spans="2:16" ht="14.25" customHeight="1">
      <c r="B7195" s="6" t="s">
        <v>14</v>
      </c>
      <c r="C7195" s="6">
        <v>1185732</v>
      </c>
      <c r="D7195" s="7">
        <v>44546</v>
      </c>
      <c r="E7195" s="7" t="str">
        <f t="shared" si="224"/>
        <v>Dec</v>
      </c>
      <c r="F7195" s="7" t="str">
        <f t="shared" si="225"/>
        <v>2021</v>
      </c>
      <c r="G7195" s="6" t="s">
        <v>15</v>
      </c>
      <c r="H7195" s="6" t="s">
        <v>118</v>
      </c>
      <c r="I7195" s="6" t="s">
        <v>93</v>
      </c>
      <c r="J7195" s="8" t="s">
        <v>22</v>
      </c>
      <c r="K7195" s="9">
        <v>61</v>
      </c>
      <c r="L7195" s="10">
        <v>95</v>
      </c>
      <c r="M7195" s="11">
        <v>5795</v>
      </c>
      <c r="N7195" s="11">
        <v>2897.5</v>
      </c>
      <c r="O7195" s="12">
        <v>0.5</v>
      </c>
      <c r="P7195" s="6" t="s">
        <v>83</v>
      </c>
    </row>
    <row r="7196" spans="2:16" ht="14.25" customHeight="1">
      <c r="B7196" s="6" t="s">
        <v>14</v>
      </c>
      <c r="C7196" s="6">
        <v>1185732</v>
      </c>
      <c r="D7196" s="7">
        <v>44546</v>
      </c>
      <c r="E7196" s="7" t="str">
        <f t="shared" si="224"/>
        <v>Dec</v>
      </c>
      <c r="F7196" s="7" t="str">
        <f t="shared" si="225"/>
        <v>2021</v>
      </c>
      <c r="G7196" s="6" t="s">
        <v>15</v>
      </c>
      <c r="H7196" s="6" t="s">
        <v>118</v>
      </c>
      <c r="I7196" s="6" t="s">
        <v>93</v>
      </c>
      <c r="J7196" s="8" t="s">
        <v>23</v>
      </c>
      <c r="K7196" s="9">
        <v>68</v>
      </c>
      <c r="L7196" s="10">
        <v>122</v>
      </c>
      <c r="M7196" s="11">
        <v>8296</v>
      </c>
      <c r="N7196" s="11">
        <v>4562.8</v>
      </c>
      <c r="O7196" s="12">
        <v>0.55000000000000004</v>
      </c>
      <c r="P7196" s="6" t="s">
        <v>83</v>
      </c>
    </row>
    <row r="7197" spans="2:16" ht="14.25" customHeight="1">
      <c r="B7197" s="6" t="s">
        <v>14</v>
      </c>
      <c r="C7197" s="6">
        <v>1185732</v>
      </c>
      <c r="D7197" s="7">
        <v>44220</v>
      </c>
      <c r="E7197" s="7" t="str">
        <f t="shared" si="224"/>
        <v>Jan</v>
      </c>
      <c r="F7197" s="7" t="str">
        <f t="shared" si="225"/>
        <v>2021</v>
      </c>
      <c r="G7197" s="6" t="s">
        <v>15</v>
      </c>
      <c r="H7197" s="6" t="s">
        <v>118</v>
      </c>
      <c r="I7197" s="6" t="s">
        <v>93</v>
      </c>
      <c r="J7197" s="8" t="s">
        <v>17</v>
      </c>
      <c r="K7197" s="9">
        <v>33</v>
      </c>
      <c r="L7197" s="10">
        <v>106</v>
      </c>
      <c r="M7197" s="11">
        <v>3498</v>
      </c>
      <c r="N7197" s="11">
        <v>1749</v>
      </c>
      <c r="O7197" s="12">
        <v>0.5</v>
      </c>
      <c r="P7197" s="6" t="s">
        <v>83</v>
      </c>
    </row>
    <row r="7198" spans="2:16" ht="14.25" customHeight="1">
      <c r="B7198" s="6" t="s">
        <v>14</v>
      </c>
      <c r="C7198" s="6">
        <v>1185732</v>
      </c>
      <c r="D7198" s="7">
        <v>44220</v>
      </c>
      <c r="E7198" s="7" t="str">
        <f t="shared" si="224"/>
        <v>Jan</v>
      </c>
      <c r="F7198" s="7" t="str">
        <f t="shared" si="225"/>
        <v>2021</v>
      </c>
      <c r="G7198" s="6" t="s">
        <v>15</v>
      </c>
      <c r="H7198" s="6" t="s">
        <v>118</v>
      </c>
      <c r="I7198" s="6" t="s">
        <v>93</v>
      </c>
      <c r="J7198" s="8" t="s">
        <v>19</v>
      </c>
      <c r="K7198" s="9">
        <v>34</v>
      </c>
      <c r="L7198" s="10">
        <v>68</v>
      </c>
      <c r="M7198" s="11">
        <v>2312</v>
      </c>
      <c r="N7198" s="11">
        <v>1086.6399999999999</v>
      </c>
      <c r="O7198" s="12">
        <v>0.47</v>
      </c>
      <c r="P7198" s="6" t="s">
        <v>83</v>
      </c>
    </row>
    <row r="7199" spans="2:16" ht="14.25" customHeight="1">
      <c r="B7199" s="6" t="s">
        <v>14</v>
      </c>
      <c r="C7199" s="6">
        <v>1185732</v>
      </c>
      <c r="D7199" s="7">
        <v>44220</v>
      </c>
      <c r="E7199" s="7" t="str">
        <f t="shared" si="224"/>
        <v>Jan</v>
      </c>
      <c r="F7199" s="7" t="str">
        <f t="shared" si="225"/>
        <v>2021</v>
      </c>
      <c r="G7199" s="6" t="s">
        <v>15</v>
      </c>
      <c r="H7199" s="6" t="s">
        <v>118</v>
      </c>
      <c r="I7199" s="6" t="s">
        <v>93</v>
      </c>
      <c r="J7199" s="8" t="s">
        <v>20</v>
      </c>
      <c r="K7199" s="9">
        <v>24</v>
      </c>
      <c r="L7199" s="10">
        <v>63</v>
      </c>
      <c r="M7199" s="11">
        <v>1512</v>
      </c>
      <c r="N7199" s="11">
        <v>695.52</v>
      </c>
      <c r="O7199" s="12">
        <v>0.45999999999999996</v>
      </c>
      <c r="P7199" s="6" t="s">
        <v>83</v>
      </c>
    </row>
    <row r="7200" spans="2:16" ht="14.25" customHeight="1">
      <c r="B7200" s="6" t="s">
        <v>14</v>
      </c>
      <c r="C7200" s="6">
        <v>1185732</v>
      </c>
      <c r="D7200" s="7">
        <v>44220</v>
      </c>
      <c r="E7200" s="7" t="str">
        <f t="shared" si="224"/>
        <v>Jan</v>
      </c>
      <c r="F7200" s="7" t="str">
        <f t="shared" si="225"/>
        <v>2021</v>
      </c>
      <c r="G7200" s="6" t="s">
        <v>15</v>
      </c>
      <c r="H7200" s="6" t="s">
        <v>118</v>
      </c>
      <c r="I7200" s="6" t="s">
        <v>93</v>
      </c>
      <c r="J7200" s="8" t="s">
        <v>21</v>
      </c>
      <c r="K7200" s="9">
        <v>28</v>
      </c>
      <c r="L7200" s="10">
        <v>20</v>
      </c>
      <c r="M7200" s="11">
        <v>560</v>
      </c>
      <c r="N7200" s="11">
        <v>280</v>
      </c>
      <c r="O7200" s="12">
        <v>0.5</v>
      </c>
      <c r="P7200" s="6" t="s">
        <v>83</v>
      </c>
    </row>
    <row r="7201" spans="2:16" ht="14.25" customHeight="1">
      <c r="B7201" s="6" t="s">
        <v>14</v>
      </c>
      <c r="C7201" s="6">
        <v>1185732</v>
      </c>
      <c r="D7201" s="7">
        <v>44220</v>
      </c>
      <c r="E7201" s="7" t="str">
        <f t="shared" si="224"/>
        <v>Jan</v>
      </c>
      <c r="F7201" s="7" t="str">
        <f t="shared" si="225"/>
        <v>2021</v>
      </c>
      <c r="G7201" s="6" t="s">
        <v>15</v>
      </c>
      <c r="H7201" s="6" t="s">
        <v>118</v>
      </c>
      <c r="I7201" s="6" t="s">
        <v>93</v>
      </c>
      <c r="J7201" s="8" t="s">
        <v>22</v>
      </c>
      <c r="K7201" s="9">
        <v>42</v>
      </c>
      <c r="L7201" s="10">
        <v>33</v>
      </c>
      <c r="M7201" s="11">
        <v>1386</v>
      </c>
      <c r="N7201" s="11">
        <v>595.98</v>
      </c>
      <c r="O7201" s="12">
        <v>0.43</v>
      </c>
      <c r="P7201" s="6" t="s">
        <v>83</v>
      </c>
    </row>
    <row r="7202" spans="2:16" ht="14.25" customHeight="1">
      <c r="B7202" s="6" t="s">
        <v>14</v>
      </c>
      <c r="C7202" s="6">
        <v>1185732</v>
      </c>
      <c r="D7202" s="7">
        <v>44220</v>
      </c>
      <c r="E7202" s="7" t="str">
        <f t="shared" si="224"/>
        <v>Jan</v>
      </c>
      <c r="F7202" s="7" t="str">
        <f t="shared" si="225"/>
        <v>2021</v>
      </c>
      <c r="G7202" s="6" t="s">
        <v>15</v>
      </c>
      <c r="H7202" s="6" t="s">
        <v>118</v>
      </c>
      <c r="I7202" s="6" t="s">
        <v>93</v>
      </c>
      <c r="J7202" s="8" t="s">
        <v>23</v>
      </c>
      <c r="K7202" s="9">
        <v>33</v>
      </c>
      <c r="L7202" s="10">
        <v>59</v>
      </c>
      <c r="M7202" s="11">
        <v>1947</v>
      </c>
      <c r="N7202" s="11">
        <v>778.80000000000007</v>
      </c>
      <c r="O7202" s="12">
        <v>0.4</v>
      </c>
      <c r="P7202" s="6" t="s">
        <v>83</v>
      </c>
    </row>
    <row r="7203" spans="2:16" ht="14.25" customHeight="1">
      <c r="B7203" s="6" t="s">
        <v>14</v>
      </c>
      <c r="C7203" s="6">
        <v>1185732</v>
      </c>
      <c r="D7203" s="7">
        <v>44249</v>
      </c>
      <c r="E7203" s="7" t="str">
        <f t="shared" si="224"/>
        <v>Feb</v>
      </c>
      <c r="F7203" s="7" t="str">
        <f t="shared" si="225"/>
        <v>2021</v>
      </c>
      <c r="G7203" s="6" t="s">
        <v>15</v>
      </c>
      <c r="H7203" s="6" t="s">
        <v>118</v>
      </c>
      <c r="I7203" s="6" t="s">
        <v>93</v>
      </c>
      <c r="J7203" s="8" t="s">
        <v>17</v>
      </c>
      <c r="K7203" s="9">
        <v>32</v>
      </c>
      <c r="L7203" s="10">
        <v>138</v>
      </c>
      <c r="M7203" s="11">
        <v>4416</v>
      </c>
      <c r="N7203" s="11">
        <v>2340.48</v>
      </c>
      <c r="O7203" s="12">
        <v>0.53</v>
      </c>
      <c r="P7203" s="6" t="s">
        <v>83</v>
      </c>
    </row>
    <row r="7204" spans="2:16" ht="14.25" customHeight="1">
      <c r="B7204" s="6" t="s">
        <v>30</v>
      </c>
      <c r="C7204" s="6">
        <v>1185732</v>
      </c>
      <c r="D7204" s="7">
        <v>44249</v>
      </c>
      <c r="E7204" s="7" t="str">
        <f t="shared" si="224"/>
        <v>Feb</v>
      </c>
      <c r="F7204" s="7" t="str">
        <f t="shared" si="225"/>
        <v>2021</v>
      </c>
      <c r="G7204" s="6" t="s">
        <v>15</v>
      </c>
      <c r="H7204" s="6" t="s">
        <v>118</v>
      </c>
      <c r="I7204" s="6" t="s">
        <v>93</v>
      </c>
      <c r="J7204" s="8" t="s">
        <v>19</v>
      </c>
      <c r="K7204" s="9">
        <v>34</v>
      </c>
      <c r="L7204" s="10">
        <v>38</v>
      </c>
      <c r="M7204" s="11">
        <v>1292</v>
      </c>
      <c r="N7204" s="11">
        <v>594.31999999999994</v>
      </c>
      <c r="O7204" s="12">
        <v>0.45999999999999996</v>
      </c>
      <c r="P7204" s="6" t="s">
        <v>83</v>
      </c>
    </row>
    <row r="7205" spans="2:16" ht="14.25" customHeight="1">
      <c r="B7205" s="6" t="s">
        <v>30</v>
      </c>
      <c r="C7205" s="6">
        <v>1185732</v>
      </c>
      <c r="D7205" s="7">
        <v>44249</v>
      </c>
      <c r="E7205" s="7" t="str">
        <f t="shared" si="224"/>
        <v>Feb</v>
      </c>
      <c r="F7205" s="7" t="str">
        <f t="shared" si="225"/>
        <v>2021</v>
      </c>
      <c r="G7205" s="6" t="s">
        <v>15</v>
      </c>
      <c r="H7205" s="6" t="s">
        <v>118</v>
      </c>
      <c r="I7205" s="6" t="s">
        <v>93</v>
      </c>
      <c r="J7205" s="8" t="s">
        <v>20</v>
      </c>
      <c r="K7205" s="9">
        <v>24</v>
      </c>
      <c r="L7205" s="10">
        <v>46</v>
      </c>
      <c r="M7205" s="11">
        <v>1104</v>
      </c>
      <c r="N7205" s="11">
        <v>518.88</v>
      </c>
      <c r="O7205" s="12">
        <v>0.47</v>
      </c>
      <c r="P7205" s="6" t="s">
        <v>83</v>
      </c>
    </row>
    <row r="7206" spans="2:16" ht="14.25" customHeight="1">
      <c r="B7206" s="6" t="s">
        <v>30</v>
      </c>
      <c r="C7206" s="6">
        <v>1185732</v>
      </c>
      <c r="D7206" s="7">
        <v>44249</v>
      </c>
      <c r="E7206" s="7" t="str">
        <f t="shared" si="224"/>
        <v>Feb</v>
      </c>
      <c r="F7206" s="7" t="str">
        <f t="shared" si="225"/>
        <v>2021</v>
      </c>
      <c r="G7206" s="6" t="s">
        <v>15</v>
      </c>
      <c r="H7206" s="6" t="s">
        <v>119</v>
      </c>
      <c r="I7206" s="6" t="s">
        <v>120</v>
      </c>
      <c r="J7206" s="8" t="s">
        <v>21</v>
      </c>
      <c r="K7206" s="9">
        <v>28</v>
      </c>
      <c r="L7206" s="10">
        <v>14</v>
      </c>
      <c r="M7206" s="11">
        <v>392</v>
      </c>
      <c r="N7206" s="11">
        <v>196</v>
      </c>
      <c r="O7206" s="12">
        <v>0.5</v>
      </c>
      <c r="P7206" s="6" t="s">
        <v>83</v>
      </c>
    </row>
    <row r="7207" spans="2:16" ht="14.25" customHeight="1">
      <c r="B7207" s="6" t="s">
        <v>30</v>
      </c>
      <c r="C7207" s="6">
        <v>1185732</v>
      </c>
      <c r="D7207" s="7">
        <v>44249</v>
      </c>
      <c r="E7207" s="7" t="str">
        <f t="shared" si="224"/>
        <v>Feb</v>
      </c>
      <c r="F7207" s="7" t="str">
        <f t="shared" si="225"/>
        <v>2021</v>
      </c>
      <c r="G7207" s="6" t="s">
        <v>15</v>
      </c>
      <c r="H7207" s="6" t="s">
        <v>119</v>
      </c>
      <c r="I7207" s="6" t="s">
        <v>120</v>
      </c>
      <c r="J7207" s="8" t="s">
        <v>22</v>
      </c>
      <c r="K7207" s="9">
        <v>41</v>
      </c>
      <c r="L7207" s="10">
        <v>31</v>
      </c>
      <c r="M7207" s="11">
        <v>1271</v>
      </c>
      <c r="N7207" s="11">
        <v>571.94999999999993</v>
      </c>
      <c r="O7207" s="12">
        <v>0.44999999999999996</v>
      </c>
      <c r="P7207" s="6" t="s">
        <v>83</v>
      </c>
    </row>
    <row r="7208" spans="2:16" ht="14.25" customHeight="1">
      <c r="B7208" s="6" t="s">
        <v>30</v>
      </c>
      <c r="C7208" s="6">
        <v>1185732</v>
      </c>
      <c r="D7208" s="7">
        <v>44249</v>
      </c>
      <c r="E7208" s="7" t="str">
        <f t="shared" si="224"/>
        <v>Feb</v>
      </c>
      <c r="F7208" s="7" t="str">
        <f t="shared" si="225"/>
        <v>2021</v>
      </c>
      <c r="G7208" s="6" t="s">
        <v>15</v>
      </c>
      <c r="H7208" s="6" t="s">
        <v>119</v>
      </c>
      <c r="I7208" s="6" t="s">
        <v>120</v>
      </c>
      <c r="J7208" s="8" t="s">
        <v>23</v>
      </c>
      <c r="K7208" s="9">
        <v>34</v>
      </c>
      <c r="L7208" s="10">
        <v>63</v>
      </c>
      <c r="M7208" s="11">
        <v>2142</v>
      </c>
      <c r="N7208" s="11">
        <v>921.06</v>
      </c>
      <c r="O7208" s="12">
        <v>0.43</v>
      </c>
      <c r="P7208" s="6" t="s">
        <v>83</v>
      </c>
    </row>
    <row r="7209" spans="2:16" ht="14.25" customHeight="1">
      <c r="B7209" s="6" t="s">
        <v>30</v>
      </c>
      <c r="C7209" s="6">
        <v>1185732</v>
      </c>
      <c r="D7209" s="7">
        <v>44275</v>
      </c>
      <c r="E7209" s="7" t="str">
        <f t="shared" si="224"/>
        <v>Mar</v>
      </c>
      <c r="F7209" s="7" t="str">
        <f t="shared" si="225"/>
        <v>2021</v>
      </c>
      <c r="G7209" s="6" t="s">
        <v>15</v>
      </c>
      <c r="H7209" s="6" t="s">
        <v>119</v>
      </c>
      <c r="I7209" s="6" t="s">
        <v>120</v>
      </c>
      <c r="J7209" s="8" t="s">
        <v>17</v>
      </c>
      <c r="K7209" s="9">
        <v>32</v>
      </c>
      <c r="L7209" s="10">
        <v>125</v>
      </c>
      <c r="M7209" s="11">
        <v>4000</v>
      </c>
      <c r="N7209" s="11">
        <v>2120</v>
      </c>
      <c r="O7209" s="12">
        <v>0.53</v>
      </c>
      <c r="P7209" s="6" t="s">
        <v>83</v>
      </c>
    </row>
    <row r="7210" spans="2:16" ht="14.25" customHeight="1">
      <c r="B7210" s="6" t="s">
        <v>30</v>
      </c>
      <c r="C7210" s="6">
        <v>1185732</v>
      </c>
      <c r="D7210" s="7">
        <v>44275</v>
      </c>
      <c r="E7210" s="7" t="str">
        <f t="shared" si="224"/>
        <v>Mar</v>
      </c>
      <c r="F7210" s="7" t="str">
        <f t="shared" si="225"/>
        <v>2021</v>
      </c>
      <c r="G7210" s="6" t="s">
        <v>15</v>
      </c>
      <c r="H7210" s="6" t="s">
        <v>119</v>
      </c>
      <c r="I7210" s="6" t="s">
        <v>120</v>
      </c>
      <c r="J7210" s="8" t="s">
        <v>19</v>
      </c>
      <c r="K7210" s="9">
        <v>34</v>
      </c>
      <c r="L7210" s="10">
        <v>39</v>
      </c>
      <c r="M7210" s="11">
        <v>1326</v>
      </c>
      <c r="N7210" s="11">
        <v>623.21999999999991</v>
      </c>
      <c r="O7210" s="12">
        <v>0.47</v>
      </c>
      <c r="P7210" s="6" t="s">
        <v>83</v>
      </c>
    </row>
    <row r="7211" spans="2:16" ht="14.25" customHeight="1">
      <c r="B7211" s="6" t="s">
        <v>30</v>
      </c>
      <c r="C7211" s="6">
        <v>1185732</v>
      </c>
      <c r="D7211" s="7">
        <v>44275</v>
      </c>
      <c r="E7211" s="7" t="str">
        <f t="shared" si="224"/>
        <v>Mar</v>
      </c>
      <c r="F7211" s="7" t="str">
        <f t="shared" si="225"/>
        <v>2021</v>
      </c>
      <c r="G7211" s="6" t="s">
        <v>15</v>
      </c>
      <c r="H7211" s="6" t="s">
        <v>119</v>
      </c>
      <c r="I7211" s="6" t="s">
        <v>120</v>
      </c>
      <c r="J7211" s="8" t="s">
        <v>20</v>
      </c>
      <c r="K7211" s="9">
        <v>24</v>
      </c>
      <c r="L7211" s="10">
        <v>53</v>
      </c>
      <c r="M7211" s="11">
        <v>1272</v>
      </c>
      <c r="N7211" s="11">
        <v>623.28</v>
      </c>
      <c r="O7211" s="12">
        <v>0.49</v>
      </c>
      <c r="P7211" s="6" t="s">
        <v>83</v>
      </c>
    </row>
    <row r="7212" spans="2:16" ht="14.25" customHeight="1">
      <c r="B7212" s="6" t="s">
        <v>30</v>
      </c>
      <c r="C7212" s="6">
        <v>1185732</v>
      </c>
      <c r="D7212" s="7">
        <v>44275</v>
      </c>
      <c r="E7212" s="7" t="str">
        <f t="shared" si="224"/>
        <v>Mar</v>
      </c>
      <c r="F7212" s="7" t="str">
        <f t="shared" si="225"/>
        <v>2021</v>
      </c>
      <c r="G7212" s="6" t="s">
        <v>15</v>
      </c>
      <c r="H7212" s="6" t="s">
        <v>119</v>
      </c>
      <c r="I7212" s="6" t="s">
        <v>120</v>
      </c>
      <c r="J7212" s="8" t="s">
        <v>21</v>
      </c>
      <c r="K7212" s="9">
        <v>29</v>
      </c>
      <c r="L7212" s="10">
        <v>7</v>
      </c>
      <c r="M7212" s="11">
        <v>203</v>
      </c>
      <c r="N7212" s="11">
        <v>93.38</v>
      </c>
      <c r="O7212" s="12">
        <v>0.45999999999999996</v>
      </c>
      <c r="P7212" s="6" t="s">
        <v>83</v>
      </c>
    </row>
    <row r="7213" spans="2:16" ht="14.25" customHeight="1">
      <c r="B7213" s="6" t="s">
        <v>30</v>
      </c>
      <c r="C7213" s="6">
        <v>1185732</v>
      </c>
      <c r="D7213" s="7">
        <v>44275</v>
      </c>
      <c r="E7213" s="7" t="str">
        <f t="shared" si="224"/>
        <v>Mar</v>
      </c>
      <c r="F7213" s="7" t="str">
        <f t="shared" si="225"/>
        <v>2021</v>
      </c>
      <c r="G7213" s="6" t="s">
        <v>15</v>
      </c>
      <c r="H7213" s="6" t="s">
        <v>119</v>
      </c>
      <c r="I7213" s="6" t="s">
        <v>120</v>
      </c>
      <c r="J7213" s="8" t="s">
        <v>22</v>
      </c>
      <c r="K7213" s="9">
        <v>43</v>
      </c>
      <c r="L7213" s="10">
        <v>22</v>
      </c>
      <c r="M7213" s="11">
        <v>946</v>
      </c>
      <c r="N7213" s="11">
        <v>406.78</v>
      </c>
      <c r="O7213" s="12">
        <v>0.43</v>
      </c>
      <c r="P7213" s="6" t="s">
        <v>83</v>
      </c>
    </row>
    <row r="7214" spans="2:16" ht="14.25" customHeight="1">
      <c r="B7214" s="6" t="s">
        <v>30</v>
      </c>
      <c r="C7214" s="6">
        <v>1185732</v>
      </c>
      <c r="D7214" s="7">
        <v>44275</v>
      </c>
      <c r="E7214" s="7" t="str">
        <f t="shared" si="224"/>
        <v>Mar</v>
      </c>
      <c r="F7214" s="7" t="str">
        <f t="shared" si="225"/>
        <v>2021</v>
      </c>
      <c r="G7214" s="6" t="s">
        <v>15</v>
      </c>
      <c r="H7214" s="6" t="s">
        <v>119</v>
      </c>
      <c r="I7214" s="6" t="s">
        <v>120</v>
      </c>
      <c r="J7214" s="8" t="s">
        <v>23</v>
      </c>
      <c r="K7214" s="9">
        <v>33</v>
      </c>
      <c r="L7214" s="10">
        <v>49</v>
      </c>
      <c r="M7214" s="11">
        <v>1617</v>
      </c>
      <c r="N7214" s="11">
        <v>727.65</v>
      </c>
      <c r="O7214" s="12">
        <v>0.44999999999999996</v>
      </c>
      <c r="P7214" s="6" t="s">
        <v>83</v>
      </c>
    </row>
    <row r="7215" spans="2:16" ht="14.25" customHeight="1">
      <c r="B7215" s="6" t="s">
        <v>30</v>
      </c>
      <c r="C7215" s="6">
        <v>1185732</v>
      </c>
      <c r="D7215" s="7">
        <v>44307</v>
      </c>
      <c r="E7215" s="7" t="str">
        <f t="shared" si="224"/>
        <v>Apr</v>
      </c>
      <c r="F7215" s="7" t="str">
        <f t="shared" si="225"/>
        <v>2021</v>
      </c>
      <c r="G7215" s="6" t="s">
        <v>15</v>
      </c>
      <c r="H7215" s="6" t="s">
        <v>119</v>
      </c>
      <c r="I7215" s="6" t="s">
        <v>120</v>
      </c>
      <c r="J7215" s="8" t="s">
        <v>17</v>
      </c>
      <c r="K7215" s="9">
        <v>33</v>
      </c>
      <c r="L7215" s="10">
        <v>128</v>
      </c>
      <c r="M7215" s="11">
        <v>4224</v>
      </c>
      <c r="N7215" s="11">
        <v>2154.2400000000002</v>
      </c>
      <c r="O7215" s="12">
        <v>0.51</v>
      </c>
      <c r="P7215" s="6" t="s">
        <v>83</v>
      </c>
    </row>
    <row r="7216" spans="2:16" ht="14.25" customHeight="1">
      <c r="B7216" s="6" t="s">
        <v>30</v>
      </c>
      <c r="C7216" s="6">
        <v>1185732</v>
      </c>
      <c r="D7216" s="7">
        <v>44307</v>
      </c>
      <c r="E7216" s="7" t="str">
        <f t="shared" si="224"/>
        <v>Apr</v>
      </c>
      <c r="F7216" s="7" t="str">
        <f t="shared" si="225"/>
        <v>2021</v>
      </c>
      <c r="G7216" s="6" t="s">
        <v>15</v>
      </c>
      <c r="H7216" s="6" t="s">
        <v>119</v>
      </c>
      <c r="I7216" s="6" t="s">
        <v>120</v>
      </c>
      <c r="J7216" s="8" t="s">
        <v>19</v>
      </c>
      <c r="K7216" s="9">
        <v>32</v>
      </c>
      <c r="L7216" s="10">
        <v>31</v>
      </c>
      <c r="M7216" s="11">
        <v>992</v>
      </c>
      <c r="N7216" s="11">
        <v>466.23999999999995</v>
      </c>
      <c r="O7216" s="12">
        <v>0.47</v>
      </c>
      <c r="P7216" s="6" t="s">
        <v>83</v>
      </c>
    </row>
    <row r="7217" spans="2:16" ht="14.25" customHeight="1">
      <c r="B7217" s="6" t="s">
        <v>30</v>
      </c>
      <c r="C7217" s="6">
        <v>1185732</v>
      </c>
      <c r="D7217" s="7">
        <v>44307</v>
      </c>
      <c r="E7217" s="7" t="str">
        <f t="shared" si="224"/>
        <v>Apr</v>
      </c>
      <c r="F7217" s="7" t="str">
        <f t="shared" si="225"/>
        <v>2021</v>
      </c>
      <c r="G7217" s="6" t="s">
        <v>15</v>
      </c>
      <c r="H7217" s="6" t="s">
        <v>119</v>
      </c>
      <c r="I7217" s="6" t="s">
        <v>120</v>
      </c>
      <c r="J7217" s="8" t="s">
        <v>20</v>
      </c>
      <c r="K7217" s="9">
        <v>24</v>
      </c>
      <c r="L7217" s="10">
        <v>33</v>
      </c>
      <c r="M7217" s="11">
        <v>792</v>
      </c>
      <c r="N7217" s="11">
        <v>388.08</v>
      </c>
      <c r="O7217" s="12">
        <v>0.49</v>
      </c>
      <c r="P7217" s="6" t="s">
        <v>83</v>
      </c>
    </row>
    <row r="7218" spans="2:16" ht="14.25" customHeight="1">
      <c r="B7218" s="6" t="s">
        <v>30</v>
      </c>
      <c r="C7218" s="6">
        <v>1185732</v>
      </c>
      <c r="D7218" s="7">
        <v>44307</v>
      </c>
      <c r="E7218" s="7" t="str">
        <f t="shared" si="224"/>
        <v>Apr</v>
      </c>
      <c r="F7218" s="7" t="str">
        <f t="shared" si="225"/>
        <v>2021</v>
      </c>
      <c r="G7218" s="6" t="s">
        <v>15</v>
      </c>
      <c r="H7218" s="6" t="s">
        <v>119</v>
      </c>
      <c r="I7218" s="6" t="s">
        <v>120</v>
      </c>
      <c r="J7218" s="8" t="s">
        <v>21</v>
      </c>
      <c r="K7218" s="9">
        <v>27</v>
      </c>
      <c r="L7218" s="10">
        <v>13</v>
      </c>
      <c r="M7218" s="11">
        <v>351</v>
      </c>
      <c r="N7218" s="11">
        <v>164.97</v>
      </c>
      <c r="O7218" s="12">
        <v>0.47</v>
      </c>
      <c r="P7218" s="6" t="s">
        <v>83</v>
      </c>
    </row>
    <row r="7219" spans="2:16" ht="14.25" customHeight="1">
      <c r="B7219" s="6" t="s">
        <v>30</v>
      </c>
      <c r="C7219" s="6">
        <v>1185732</v>
      </c>
      <c r="D7219" s="7">
        <v>44307</v>
      </c>
      <c r="E7219" s="7" t="str">
        <f t="shared" si="224"/>
        <v>Apr</v>
      </c>
      <c r="F7219" s="7" t="str">
        <f t="shared" si="225"/>
        <v>2021</v>
      </c>
      <c r="G7219" s="6" t="s">
        <v>15</v>
      </c>
      <c r="H7219" s="6" t="s">
        <v>119</v>
      </c>
      <c r="I7219" s="6" t="s">
        <v>120</v>
      </c>
      <c r="J7219" s="8" t="s">
        <v>22</v>
      </c>
      <c r="K7219" s="9">
        <v>41</v>
      </c>
      <c r="L7219" s="10">
        <v>15</v>
      </c>
      <c r="M7219" s="11">
        <v>615</v>
      </c>
      <c r="N7219" s="11">
        <v>276.75</v>
      </c>
      <c r="O7219" s="12">
        <v>0.44999999999999996</v>
      </c>
      <c r="P7219" s="6" t="s">
        <v>83</v>
      </c>
    </row>
    <row r="7220" spans="2:16" ht="14.25" customHeight="1">
      <c r="B7220" s="6" t="s">
        <v>30</v>
      </c>
      <c r="C7220" s="6">
        <v>1185732</v>
      </c>
      <c r="D7220" s="7">
        <v>44307</v>
      </c>
      <c r="E7220" s="7" t="str">
        <f t="shared" si="224"/>
        <v>Apr</v>
      </c>
      <c r="F7220" s="7" t="str">
        <f t="shared" si="225"/>
        <v>2021</v>
      </c>
      <c r="G7220" s="6" t="s">
        <v>15</v>
      </c>
      <c r="H7220" s="6" t="s">
        <v>119</v>
      </c>
      <c r="I7220" s="6" t="s">
        <v>120</v>
      </c>
      <c r="J7220" s="8" t="s">
        <v>23</v>
      </c>
      <c r="K7220" s="9">
        <v>32</v>
      </c>
      <c r="L7220" s="10">
        <v>52</v>
      </c>
      <c r="M7220" s="11">
        <v>1664</v>
      </c>
      <c r="N7220" s="11">
        <v>732.16</v>
      </c>
      <c r="O7220" s="12">
        <v>0.44</v>
      </c>
      <c r="P7220" s="6" t="s">
        <v>83</v>
      </c>
    </row>
    <row r="7221" spans="2:16" ht="14.25" customHeight="1">
      <c r="B7221" s="6" t="s">
        <v>30</v>
      </c>
      <c r="C7221" s="6">
        <v>1185732</v>
      </c>
      <c r="D7221" s="7">
        <v>44336</v>
      </c>
      <c r="E7221" s="7" t="str">
        <f t="shared" si="224"/>
        <v>May</v>
      </c>
      <c r="F7221" s="7" t="str">
        <f t="shared" si="225"/>
        <v>2021</v>
      </c>
      <c r="G7221" s="6" t="s">
        <v>15</v>
      </c>
      <c r="H7221" s="6" t="s">
        <v>119</v>
      </c>
      <c r="I7221" s="6" t="s">
        <v>120</v>
      </c>
      <c r="J7221" s="8" t="s">
        <v>17</v>
      </c>
      <c r="K7221" s="9">
        <v>49</v>
      </c>
      <c r="L7221" s="10">
        <v>118</v>
      </c>
      <c r="M7221" s="11">
        <v>5782</v>
      </c>
      <c r="N7221" s="11">
        <v>3006.6400000000003</v>
      </c>
      <c r="O7221" s="12">
        <v>0.52</v>
      </c>
      <c r="P7221" s="6" t="s">
        <v>83</v>
      </c>
    </row>
    <row r="7222" spans="2:16" ht="14.25" customHeight="1">
      <c r="B7222" s="6" t="s">
        <v>30</v>
      </c>
      <c r="C7222" s="6">
        <v>1185732</v>
      </c>
      <c r="D7222" s="7">
        <v>44336</v>
      </c>
      <c r="E7222" s="7" t="str">
        <f t="shared" si="224"/>
        <v>May</v>
      </c>
      <c r="F7222" s="7" t="str">
        <f t="shared" si="225"/>
        <v>2021</v>
      </c>
      <c r="G7222" s="6" t="s">
        <v>15</v>
      </c>
      <c r="H7222" s="6" t="s">
        <v>119</v>
      </c>
      <c r="I7222" s="6" t="s">
        <v>120</v>
      </c>
      <c r="J7222" s="8" t="s">
        <v>19</v>
      </c>
      <c r="K7222" s="9">
        <v>42</v>
      </c>
      <c r="L7222" s="10">
        <v>47</v>
      </c>
      <c r="M7222" s="11">
        <v>1974</v>
      </c>
      <c r="N7222" s="11">
        <v>908.04</v>
      </c>
      <c r="O7222" s="12">
        <v>0.45999999999999996</v>
      </c>
      <c r="P7222" s="6" t="s">
        <v>83</v>
      </c>
    </row>
    <row r="7223" spans="2:16" ht="14.25" customHeight="1">
      <c r="B7223" s="6" t="s">
        <v>30</v>
      </c>
      <c r="C7223" s="6">
        <v>1185732</v>
      </c>
      <c r="D7223" s="7">
        <v>44336</v>
      </c>
      <c r="E7223" s="7" t="str">
        <f t="shared" si="224"/>
        <v>May</v>
      </c>
      <c r="F7223" s="7" t="str">
        <f t="shared" si="225"/>
        <v>2021</v>
      </c>
      <c r="G7223" s="6" t="s">
        <v>15</v>
      </c>
      <c r="H7223" s="6" t="s">
        <v>119</v>
      </c>
      <c r="I7223" s="6" t="s">
        <v>120</v>
      </c>
      <c r="J7223" s="8" t="s">
        <v>20</v>
      </c>
      <c r="K7223" s="9">
        <v>36</v>
      </c>
      <c r="L7223" s="10">
        <v>38</v>
      </c>
      <c r="M7223" s="11">
        <v>1368</v>
      </c>
      <c r="N7223" s="11">
        <v>656.64</v>
      </c>
      <c r="O7223" s="12">
        <v>0.48</v>
      </c>
      <c r="P7223" s="6" t="s">
        <v>83</v>
      </c>
    </row>
    <row r="7224" spans="2:16" ht="14.25" customHeight="1">
      <c r="B7224" s="6" t="s">
        <v>30</v>
      </c>
      <c r="C7224" s="6">
        <v>1185732</v>
      </c>
      <c r="D7224" s="7">
        <v>44336</v>
      </c>
      <c r="E7224" s="7" t="str">
        <f t="shared" si="224"/>
        <v>May</v>
      </c>
      <c r="F7224" s="7" t="str">
        <f t="shared" si="225"/>
        <v>2021</v>
      </c>
      <c r="G7224" s="6" t="s">
        <v>15</v>
      </c>
      <c r="H7224" s="6" t="s">
        <v>119</v>
      </c>
      <c r="I7224" s="6" t="s">
        <v>120</v>
      </c>
      <c r="J7224" s="8" t="s">
        <v>21</v>
      </c>
      <c r="K7224" s="9">
        <v>37</v>
      </c>
      <c r="L7224" s="10">
        <v>30</v>
      </c>
      <c r="M7224" s="11">
        <v>1110</v>
      </c>
      <c r="N7224" s="11">
        <v>532.79999999999995</v>
      </c>
      <c r="O7224" s="12">
        <v>0.48</v>
      </c>
      <c r="P7224" s="6" t="s">
        <v>83</v>
      </c>
    </row>
    <row r="7225" spans="2:16" ht="14.25" customHeight="1">
      <c r="B7225" s="6" t="s">
        <v>30</v>
      </c>
      <c r="C7225" s="6">
        <v>1185732</v>
      </c>
      <c r="D7225" s="7">
        <v>44336</v>
      </c>
      <c r="E7225" s="7" t="str">
        <f t="shared" si="224"/>
        <v>May</v>
      </c>
      <c r="F7225" s="7" t="str">
        <f t="shared" si="225"/>
        <v>2021</v>
      </c>
      <c r="G7225" s="6" t="s">
        <v>15</v>
      </c>
      <c r="H7225" s="6" t="s">
        <v>119</v>
      </c>
      <c r="I7225" s="6" t="s">
        <v>120</v>
      </c>
      <c r="J7225" s="8" t="s">
        <v>22</v>
      </c>
      <c r="K7225" s="9">
        <v>49</v>
      </c>
      <c r="L7225" s="10">
        <v>36</v>
      </c>
      <c r="M7225" s="11">
        <v>1764</v>
      </c>
      <c r="N7225" s="11">
        <v>740.88</v>
      </c>
      <c r="O7225" s="12">
        <v>0.42</v>
      </c>
      <c r="P7225" s="6" t="s">
        <v>83</v>
      </c>
    </row>
    <row r="7226" spans="2:16" ht="14.25" customHeight="1">
      <c r="B7226" s="6" t="s">
        <v>30</v>
      </c>
      <c r="C7226" s="6">
        <v>1185732</v>
      </c>
      <c r="D7226" s="7">
        <v>44336</v>
      </c>
      <c r="E7226" s="7" t="str">
        <f t="shared" si="224"/>
        <v>May</v>
      </c>
      <c r="F7226" s="7" t="str">
        <f t="shared" si="225"/>
        <v>2021</v>
      </c>
      <c r="G7226" s="6" t="s">
        <v>15</v>
      </c>
      <c r="H7226" s="6" t="s">
        <v>119</v>
      </c>
      <c r="I7226" s="6" t="s">
        <v>120</v>
      </c>
      <c r="J7226" s="8" t="s">
        <v>23</v>
      </c>
      <c r="K7226" s="9">
        <v>52</v>
      </c>
      <c r="L7226" s="10">
        <v>63</v>
      </c>
      <c r="M7226" s="11">
        <v>3276</v>
      </c>
      <c r="N7226" s="11">
        <v>1343.1599999999999</v>
      </c>
      <c r="O7226" s="12">
        <v>0.41</v>
      </c>
      <c r="P7226" s="6" t="s">
        <v>83</v>
      </c>
    </row>
    <row r="7227" spans="2:16" ht="14.25" customHeight="1">
      <c r="B7227" s="6" t="s">
        <v>30</v>
      </c>
      <c r="C7227" s="6">
        <v>1185732</v>
      </c>
      <c r="D7227" s="7">
        <v>44369</v>
      </c>
      <c r="E7227" s="7" t="str">
        <f t="shared" si="224"/>
        <v>Jun</v>
      </c>
      <c r="F7227" s="7" t="str">
        <f t="shared" si="225"/>
        <v>2021</v>
      </c>
      <c r="G7227" s="6" t="s">
        <v>15</v>
      </c>
      <c r="H7227" s="6" t="s">
        <v>119</v>
      </c>
      <c r="I7227" s="6" t="s">
        <v>120</v>
      </c>
      <c r="J7227" s="8" t="s">
        <v>17</v>
      </c>
      <c r="K7227" s="9">
        <v>47</v>
      </c>
      <c r="L7227" s="10">
        <v>125</v>
      </c>
      <c r="M7227" s="11">
        <v>5875</v>
      </c>
      <c r="N7227" s="11">
        <v>2937.5</v>
      </c>
      <c r="O7227" s="12">
        <v>0.5</v>
      </c>
      <c r="P7227" s="6" t="s">
        <v>83</v>
      </c>
    </row>
    <row r="7228" spans="2:16" ht="14.25" customHeight="1">
      <c r="B7228" s="6" t="s">
        <v>30</v>
      </c>
      <c r="C7228" s="6">
        <v>1185732</v>
      </c>
      <c r="D7228" s="7">
        <v>44369</v>
      </c>
      <c r="E7228" s="7" t="str">
        <f t="shared" si="224"/>
        <v>Jun</v>
      </c>
      <c r="F7228" s="7" t="str">
        <f t="shared" si="225"/>
        <v>2021</v>
      </c>
      <c r="G7228" s="6" t="s">
        <v>15</v>
      </c>
      <c r="H7228" s="6" t="s">
        <v>119</v>
      </c>
      <c r="I7228" s="6" t="s">
        <v>120</v>
      </c>
      <c r="J7228" s="8" t="s">
        <v>19</v>
      </c>
      <c r="K7228" s="9">
        <v>41</v>
      </c>
      <c r="L7228" s="10">
        <v>75</v>
      </c>
      <c r="M7228" s="11">
        <v>3075</v>
      </c>
      <c r="N7228" s="11">
        <v>1445.25</v>
      </c>
      <c r="O7228" s="12">
        <v>0.47</v>
      </c>
      <c r="P7228" s="6" t="s">
        <v>83</v>
      </c>
    </row>
    <row r="7229" spans="2:16" ht="14.25" customHeight="1">
      <c r="B7229" s="6" t="s">
        <v>14</v>
      </c>
      <c r="C7229" s="6">
        <v>1185732</v>
      </c>
      <c r="D7229" s="7">
        <v>44369</v>
      </c>
      <c r="E7229" s="7" t="str">
        <f t="shared" si="224"/>
        <v>Jun</v>
      </c>
      <c r="F7229" s="7" t="str">
        <f t="shared" si="225"/>
        <v>2021</v>
      </c>
      <c r="G7229" s="6" t="s">
        <v>15</v>
      </c>
      <c r="H7229" s="6" t="s">
        <v>119</v>
      </c>
      <c r="I7229" s="6" t="s">
        <v>120</v>
      </c>
      <c r="J7229" s="8" t="s">
        <v>20</v>
      </c>
      <c r="K7229" s="9">
        <v>37</v>
      </c>
      <c r="L7229" s="10">
        <v>47</v>
      </c>
      <c r="M7229" s="11">
        <v>1739</v>
      </c>
      <c r="N7229" s="11">
        <v>869.5</v>
      </c>
      <c r="O7229" s="12">
        <v>0.5</v>
      </c>
      <c r="P7229" s="6" t="s">
        <v>83</v>
      </c>
    </row>
    <row r="7230" spans="2:16" ht="14.25" customHeight="1">
      <c r="B7230" s="6" t="s">
        <v>14</v>
      </c>
      <c r="C7230" s="6">
        <v>1185732</v>
      </c>
      <c r="D7230" s="7">
        <v>44369</v>
      </c>
      <c r="E7230" s="7" t="str">
        <f t="shared" si="224"/>
        <v>Jun</v>
      </c>
      <c r="F7230" s="7" t="str">
        <f t="shared" si="225"/>
        <v>2021</v>
      </c>
      <c r="G7230" s="6" t="s">
        <v>15</v>
      </c>
      <c r="H7230" s="6" t="s">
        <v>119</v>
      </c>
      <c r="I7230" s="6" t="s">
        <v>120</v>
      </c>
      <c r="J7230" s="8" t="s">
        <v>21</v>
      </c>
      <c r="K7230" s="9">
        <v>37</v>
      </c>
      <c r="L7230" s="10">
        <v>44</v>
      </c>
      <c r="M7230" s="11">
        <v>1628</v>
      </c>
      <c r="N7230" s="11">
        <v>814</v>
      </c>
      <c r="O7230" s="12">
        <v>0.5</v>
      </c>
      <c r="P7230" s="6" t="s">
        <v>83</v>
      </c>
    </row>
    <row r="7231" spans="2:16" ht="14.25" customHeight="1">
      <c r="B7231" s="6" t="s">
        <v>14</v>
      </c>
      <c r="C7231" s="6">
        <v>1185732</v>
      </c>
      <c r="D7231" s="7">
        <v>44369</v>
      </c>
      <c r="E7231" s="7" t="str">
        <f t="shared" si="224"/>
        <v>Jun</v>
      </c>
      <c r="F7231" s="7" t="str">
        <f t="shared" si="225"/>
        <v>2021</v>
      </c>
      <c r="G7231" s="6" t="s">
        <v>15</v>
      </c>
      <c r="H7231" s="6" t="s">
        <v>119</v>
      </c>
      <c r="I7231" s="6" t="s">
        <v>120</v>
      </c>
      <c r="J7231" s="8" t="s">
        <v>22</v>
      </c>
      <c r="K7231" s="9">
        <v>49</v>
      </c>
      <c r="L7231" s="10">
        <v>42</v>
      </c>
      <c r="M7231" s="11">
        <v>2058</v>
      </c>
      <c r="N7231" s="11">
        <v>905.52</v>
      </c>
      <c r="O7231" s="12">
        <v>0.44</v>
      </c>
      <c r="P7231" s="6" t="s">
        <v>83</v>
      </c>
    </row>
    <row r="7232" spans="2:16" ht="14.25" customHeight="1">
      <c r="B7232" s="6" t="s">
        <v>14</v>
      </c>
      <c r="C7232" s="6">
        <v>1185732</v>
      </c>
      <c r="D7232" s="7">
        <v>44369</v>
      </c>
      <c r="E7232" s="7" t="str">
        <f t="shared" si="224"/>
        <v>Jun</v>
      </c>
      <c r="F7232" s="7" t="str">
        <f t="shared" si="225"/>
        <v>2021</v>
      </c>
      <c r="G7232" s="6" t="s">
        <v>15</v>
      </c>
      <c r="H7232" s="6" t="s">
        <v>119</v>
      </c>
      <c r="I7232" s="6" t="s">
        <v>120</v>
      </c>
      <c r="J7232" s="8" t="s">
        <v>23</v>
      </c>
      <c r="K7232" s="9">
        <v>53</v>
      </c>
      <c r="L7232" s="10">
        <v>84</v>
      </c>
      <c r="M7232" s="11">
        <v>4452</v>
      </c>
      <c r="N7232" s="11">
        <v>2003.3999999999999</v>
      </c>
      <c r="O7232" s="12">
        <v>0.44999999999999996</v>
      </c>
      <c r="P7232" s="6" t="s">
        <v>83</v>
      </c>
    </row>
    <row r="7233" spans="2:16" ht="14.25" customHeight="1">
      <c r="B7233" s="6" t="s">
        <v>14</v>
      </c>
      <c r="C7233" s="6">
        <v>1185732</v>
      </c>
      <c r="D7233" s="7">
        <v>44397</v>
      </c>
      <c r="E7233" s="7" t="str">
        <f t="shared" si="224"/>
        <v>Jul</v>
      </c>
      <c r="F7233" s="7" t="str">
        <f t="shared" si="225"/>
        <v>2021</v>
      </c>
      <c r="G7233" s="6" t="s">
        <v>15</v>
      </c>
      <c r="H7233" s="6" t="s">
        <v>119</v>
      </c>
      <c r="I7233" s="6" t="s">
        <v>120</v>
      </c>
      <c r="J7233" s="8" t="s">
        <v>17</v>
      </c>
      <c r="K7233" s="9">
        <v>49</v>
      </c>
      <c r="L7233" s="10">
        <v>131</v>
      </c>
      <c r="M7233" s="11">
        <v>6419</v>
      </c>
      <c r="N7233" s="11">
        <v>3337.88</v>
      </c>
      <c r="O7233" s="12">
        <v>0.52</v>
      </c>
      <c r="P7233" s="6" t="s">
        <v>83</v>
      </c>
    </row>
    <row r="7234" spans="2:16" ht="14.25" customHeight="1">
      <c r="B7234" s="6" t="s">
        <v>26</v>
      </c>
      <c r="C7234" s="6">
        <v>1185732</v>
      </c>
      <c r="D7234" s="7">
        <v>44397</v>
      </c>
      <c r="E7234" s="7" t="str">
        <f t="shared" si="224"/>
        <v>Jul</v>
      </c>
      <c r="F7234" s="7" t="str">
        <f t="shared" si="225"/>
        <v>2021</v>
      </c>
      <c r="G7234" s="6" t="s">
        <v>15</v>
      </c>
      <c r="H7234" s="6" t="s">
        <v>119</v>
      </c>
      <c r="I7234" s="6" t="s">
        <v>120</v>
      </c>
      <c r="J7234" s="8" t="s">
        <v>19</v>
      </c>
      <c r="K7234" s="9">
        <v>42</v>
      </c>
      <c r="L7234" s="10">
        <v>72</v>
      </c>
      <c r="M7234" s="11">
        <v>3024</v>
      </c>
      <c r="N7234" s="11">
        <v>1451.52</v>
      </c>
      <c r="O7234" s="12">
        <v>0.48</v>
      </c>
      <c r="P7234" s="6" t="s">
        <v>83</v>
      </c>
    </row>
    <row r="7235" spans="2:16" ht="14.25" customHeight="1">
      <c r="B7235" s="6" t="s">
        <v>26</v>
      </c>
      <c r="C7235" s="6">
        <v>1185732</v>
      </c>
      <c r="D7235" s="7">
        <v>44397</v>
      </c>
      <c r="E7235" s="7" t="str">
        <f t="shared" si="224"/>
        <v>Jul</v>
      </c>
      <c r="F7235" s="7" t="str">
        <f t="shared" si="225"/>
        <v>2021</v>
      </c>
      <c r="G7235" s="6" t="s">
        <v>15</v>
      </c>
      <c r="H7235" s="6" t="s">
        <v>119</v>
      </c>
      <c r="I7235" s="6" t="s">
        <v>120</v>
      </c>
      <c r="J7235" s="8" t="s">
        <v>20</v>
      </c>
      <c r="K7235" s="9">
        <v>37</v>
      </c>
      <c r="L7235" s="10">
        <v>60</v>
      </c>
      <c r="M7235" s="11">
        <v>2220</v>
      </c>
      <c r="N7235" s="11">
        <v>1087.8</v>
      </c>
      <c r="O7235" s="12">
        <v>0.49</v>
      </c>
      <c r="P7235" s="6" t="s">
        <v>83</v>
      </c>
    </row>
    <row r="7236" spans="2:16" ht="14.25" customHeight="1">
      <c r="B7236" s="6" t="s">
        <v>26</v>
      </c>
      <c r="C7236" s="6">
        <v>1185732</v>
      </c>
      <c r="D7236" s="7">
        <v>44397</v>
      </c>
      <c r="E7236" s="7" t="str">
        <f t="shared" si="224"/>
        <v>Jul</v>
      </c>
      <c r="F7236" s="7" t="str">
        <f t="shared" si="225"/>
        <v>2021</v>
      </c>
      <c r="G7236" s="6" t="s">
        <v>15</v>
      </c>
      <c r="H7236" s="6" t="s">
        <v>119</v>
      </c>
      <c r="I7236" s="6" t="s">
        <v>120</v>
      </c>
      <c r="J7236" s="8" t="s">
        <v>21</v>
      </c>
      <c r="K7236" s="9">
        <v>36</v>
      </c>
      <c r="L7236" s="10">
        <v>45</v>
      </c>
      <c r="M7236" s="11">
        <v>1620</v>
      </c>
      <c r="N7236" s="11">
        <v>761.4</v>
      </c>
      <c r="O7236" s="12">
        <v>0.47</v>
      </c>
      <c r="P7236" s="6" t="s">
        <v>83</v>
      </c>
    </row>
    <row r="7237" spans="2:16" ht="14.25" customHeight="1">
      <c r="B7237" s="6" t="s">
        <v>26</v>
      </c>
      <c r="C7237" s="6">
        <v>1185732</v>
      </c>
      <c r="D7237" s="7">
        <v>44397</v>
      </c>
      <c r="E7237" s="7" t="str">
        <f t="shared" si="224"/>
        <v>Jul</v>
      </c>
      <c r="F7237" s="7" t="str">
        <f t="shared" si="225"/>
        <v>2021</v>
      </c>
      <c r="G7237" s="6" t="s">
        <v>15</v>
      </c>
      <c r="H7237" s="6" t="s">
        <v>119</v>
      </c>
      <c r="I7237" s="6" t="s">
        <v>120</v>
      </c>
      <c r="J7237" s="8" t="s">
        <v>22</v>
      </c>
      <c r="K7237" s="9">
        <v>46</v>
      </c>
      <c r="L7237" s="10">
        <v>51</v>
      </c>
      <c r="M7237" s="11">
        <v>2346</v>
      </c>
      <c r="N7237" s="11">
        <v>1055.6999999999998</v>
      </c>
      <c r="O7237" s="12">
        <v>0.44999999999999996</v>
      </c>
      <c r="P7237" s="6" t="s">
        <v>83</v>
      </c>
    </row>
    <row r="7238" spans="2:16" ht="14.25" customHeight="1">
      <c r="B7238" s="6" t="s">
        <v>26</v>
      </c>
      <c r="C7238" s="6">
        <v>1185732</v>
      </c>
      <c r="D7238" s="7">
        <v>44397</v>
      </c>
      <c r="E7238" s="7" t="str">
        <f t="shared" si="224"/>
        <v>Jul</v>
      </c>
      <c r="F7238" s="7" t="str">
        <f t="shared" si="225"/>
        <v>2021</v>
      </c>
      <c r="G7238" s="6" t="s">
        <v>15</v>
      </c>
      <c r="H7238" s="6" t="s">
        <v>119</v>
      </c>
      <c r="I7238" s="6" t="s">
        <v>120</v>
      </c>
      <c r="J7238" s="8" t="s">
        <v>23</v>
      </c>
      <c r="K7238" s="9">
        <v>54</v>
      </c>
      <c r="L7238" s="10">
        <v>102</v>
      </c>
      <c r="M7238" s="11">
        <v>5508</v>
      </c>
      <c r="N7238" s="11">
        <v>2313.36</v>
      </c>
      <c r="O7238" s="12">
        <v>0.42</v>
      </c>
      <c r="P7238" s="6" t="s">
        <v>83</v>
      </c>
    </row>
    <row r="7239" spans="2:16" ht="14.25" customHeight="1">
      <c r="B7239" s="6" t="s">
        <v>26</v>
      </c>
      <c r="C7239" s="6">
        <v>1185732</v>
      </c>
      <c r="D7239" s="7">
        <v>44429</v>
      </c>
      <c r="E7239" s="7" t="str">
        <f t="shared" ref="E7239:E7302" si="226">TEXT(D7239,"mmm")</f>
        <v>Aug</v>
      </c>
      <c r="F7239" s="7" t="str">
        <f t="shared" ref="F7239:F7302" si="227">TEXT(D7239,"yyyy")</f>
        <v>2021</v>
      </c>
      <c r="G7239" s="6" t="s">
        <v>15</v>
      </c>
      <c r="H7239" s="6" t="s">
        <v>119</v>
      </c>
      <c r="I7239" s="6" t="s">
        <v>120</v>
      </c>
      <c r="J7239" s="8" t="s">
        <v>17</v>
      </c>
      <c r="K7239" s="9">
        <v>48</v>
      </c>
      <c r="L7239" s="10">
        <v>135</v>
      </c>
      <c r="M7239" s="11">
        <v>6480</v>
      </c>
      <c r="N7239" s="11">
        <v>3434.4</v>
      </c>
      <c r="O7239" s="12">
        <v>0.53</v>
      </c>
      <c r="P7239" s="6" t="s">
        <v>83</v>
      </c>
    </row>
    <row r="7240" spans="2:16" ht="14.25" customHeight="1">
      <c r="B7240" s="6" t="s">
        <v>26</v>
      </c>
      <c r="C7240" s="6">
        <v>1185732</v>
      </c>
      <c r="D7240" s="7">
        <v>44429</v>
      </c>
      <c r="E7240" s="7" t="str">
        <f t="shared" si="226"/>
        <v>Aug</v>
      </c>
      <c r="F7240" s="7" t="str">
        <f t="shared" si="227"/>
        <v>2021</v>
      </c>
      <c r="G7240" s="6" t="s">
        <v>15</v>
      </c>
      <c r="H7240" s="6" t="s">
        <v>119</v>
      </c>
      <c r="I7240" s="6" t="s">
        <v>120</v>
      </c>
      <c r="J7240" s="8" t="s">
        <v>19</v>
      </c>
      <c r="K7240" s="9">
        <v>41</v>
      </c>
      <c r="L7240" s="10">
        <v>83</v>
      </c>
      <c r="M7240" s="11">
        <v>3403</v>
      </c>
      <c r="N7240" s="11">
        <v>1701.5</v>
      </c>
      <c r="O7240" s="12">
        <v>0.5</v>
      </c>
      <c r="P7240" s="6" t="s">
        <v>83</v>
      </c>
    </row>
    <row r="7241" spans="2:16" ht="14.25" customHeight="1">
      <c r="B7241" s="6" t="s">
        <v>26</v>
      </c>
      <c r="C7241" s="6">
        <v>1185732</v>
      </c>
      <c r="D7241" s="7">
        <v>44429</v>
      </c>
      <c r="E7241" s="7" t="str">
        <f t="shared" si="226"/>
        <v>Aug</v>
      </c>
      <c r="F7241" s="7" t="str">
        <f t="shared" si="227"/>
        <v>2021</v>
      </c>
      <c r="G7241" s="6" t="s">
        <v>15</v>
      </c>
      <c r="H7241" s="6" t="s">
        <v>119</v>
      </c>
      <c r="I7241" s="6" t="s">
        <v>120</v>
      </c>
      <c r="J7241" s="8" t="s">
        <v>20</v>
      </c>
      <c r="K7241" s="9">
        <v>39</v>
      </c>
      <c r="L7241" s="10">
        <v>60</v>
      </c>
      <c r="M7241" s="11">
        <v>2340</v>
      </c>
      <c r="N7241" s="11">
        <v>1170</v>
      </c>
      <c r="O7241" s="12">
        <v>0.5</v>
      </c>
      <c r="P7241" s="6" t="s">
        <v>83</v>
      </c>
    </row>
    <row r="7242" spans="2:16" ht="14.25" customHeight="1">
      <c r="B7242" s="6" t="s">
        <v>26</v>
      </c>
      <c r="C7242" s="6">
        <v>1185732</v>
      </c>
      <c r="D7242" s="7">
        <v>44429</v>
      </c>
      <c r="E7242" s="7" t="str">
        <f t="shared" si="226"/>
        <v>Aug</v>
      </c>
      <c r="F7242" s="7" t="str">
        <f t="shared" si="227"/>
        <v>2021</v>
      </c>
      <c r="G7242" s="6" t="s">
        <v>15</v>
      </c>
      <c r="H7242" s="6" t="s">
        <v>119</v>
      </c>
      <c r="I7242" s="6" t="s">
        <v>120</v>
      </c>
      <c r="J7242" s="8" t="s">
        <v>21</v>
      </c>
      <c r="K7242" s="9">
        <v>37</v>
      </c>
      <c r="L7242" s="10">
        <v>44</v>
      </c>
      <c r="M7242" s="11">
        <v>1628</v>
      </c>
      <c r="N7242" s="11">
        <v>748.88</v>
      </c>
      <c r="O7242" s="12">
        <v>0.45999999999999996</v>
      </c>
      <c r="P7242" s="6" t="s">
        <v>83</v>
      </c>
    </row>
    <row r="7243" spans="2:16" ht="14.25" customHeight="1">
      <c r="B7243" s="6" t="s">
        <v>26</v>
      </c>
      <c r="C7243" s="6">
        <v>1185732</v>
      </c>
      <c r="D7243" s="7">
        <v>44429</v>
      </c>
      <c r="E7243" s="7" t="str">
        <f t="shared" si="226"/>
        <v>Aug</v>
      </c>
      <c r="F7243" s="7" t="str">
        <f t="shared" si="227"/>
        <v>2021</v>
      </c>
      <c r="G7243" s="6" t="s">
        <v>15</v>
      </c>
      <c r="H7243" s="6" t="s">
        <v>119</v>
      </c>
      <c r="I7243" s="6" t="s">
        <v>120</v>
      </c>
      <c r="J7243" s="8" t="s">
        <v>22</v>
      </c>
      <c r="K7243" s="9">
        <v>47</v>
      </c>
      <c r="L7243" s="10">
        <v>38</v>
      </c>
      <c r="M7243" s="11">
        <v>1786</v>
      </c>
      <c r="N7243" s="11">
        <v>803.69999999999993</v>
      </c>
      <c r="O7243" s="12">
        <v>0.44999999999999996</v>
      </c>
      <c r="P7243" s="6" t="s">
        <v>83</v>
      </c>
    </row>
    <row r="7244" spans="2:16" ht="14.25" customHeight="1">
      <c r="B7244" s="6" t="s">
        <v>26</v>
      </c>
      <c r="C7244" s="6">
        <v>1185732</v>
      </c>
      <c r="D7244" s="7">
        <v>44429</v>
      </c>
      <c r="E7244" s="7" t="str">
        <f t="shared" si="226"/>
        <v>Aug</v>
      </c>
      <c r="F7244" s="7" t="str">
        <f t="shared" si="227"/>
        <v>2021</v>
      </c>
      <c r="G7244" s="6" t="s">
        <v>15</v>
      </c>
      <c r="H7244" s="6" t="s">
        <v>119</v>
      </c>
      <c r="I7244" s="6" t="s">
        <v>120</v>
      </c>
      <c r="J7244" s="8" t="s">
        <v>23</v>
      </c>
      <c r="K7244" s="9">
        <v>53</v>
      </c>
      <c r="L7244" s="10">
        <v>81</v>
      </c>
      <c r="M7244" s="11">
        <v>4293</v>
      </c>
      <c r="N7244" s="11">
        <v>1845.99</v>
      </c>
      <c r="O7244" s="12">
        <v>0.43</v>
      </c>
      <c r="P7244" s="6" t="s">
        <v>83</v>
      </c>
    </row>
    <row r="7245" spans="2:16" ht="14.25" customHeight="1">
      <c r="B7245" s="6" t="s">
        <v>26</v>
      </c>
      <c r="C7245" s="6">
        <v>1185732</v>
      </c>
      <c r="D7245" s="7">
        <v>44459</v>
      </c>
      <c r="E7245" s="7" t="str">
        <f t="shared" si="226"/>
        <v>Sep</v>
      </c>
      <c r="F7245" s="7" t="str">
        <f t="shared" si="227"/>
        <v>2021</v>
      </c>
      <c r="G7245" s="6" t="s">
        <v>15</v>
      </c>
      <c r="H7245" s="6" t="s">
        <v>119</v>
      </c>
      <c r="I7245" s="6" t="s">
        <v>120</v>
      </c>
      <c r="J7245" s="8" t="s">
        <v>17</v>
      </c>
      <c r="K7245" s="9">
        <v>49</v>
      </c>
      <c r="L7245" s="10">
        <v>128</v>
      </c>
      <c r="M7245" s="11">
        <v>6272</v>
      </c>
      <c r="N7245" s="11">
        <v>3198.7200000000003</v>
      </c>
      <c r="O7245" s="12">
        <v>0.51</v>
      </c>
      <c r="P7245" s="6" t="s">
        <v>83</v>
      </c>
    </row>
    <row r="7246" spans="2:16" ht="14.25" customHeight="1">
      <c r="B7246" s="6" t="s">
        <v>26</v>
      </c>
      <c r="C7246" s="6">
        <v>1185732</v>
      </c>
      <c r="D7246" s="7">
        <v>44459</v>
      </c>
      <c r="E7246" s="7" t="str">
        <f t="shared" si="226"/>
        <v>Sep</v>
      </c>
      <c r="F7246" s="7" t="str">
        <f t="shared" si="227"/>
        <v>2021</v>
      </c>
      <c r="G7246" s="6" t="s">
        <v>15</v>
      </c>
      <c r="H7246" s="6" t="s">
        <v>119</v>
      </c>
      <c r="I7246" s="6" t="s">
        <v>120</v>
      </c>
      <c r="J7246" s="8" t="s">
        <v>19</v>
      </c>
      <c r="K7246" s="9">
        <v>44</v>
      </c>
      <c r="L7246" s="10">
        <v>63</v>
      </c>
      <c r="M7246" s="11">
        <v>2772</v>
      </c>
      <c r="N7246" s="11">
        <v>1247.3999999999999</v>
      </c>
      <c r="O7246" s="12">
        <v>0.44999999999999996</v>
      </c>
      <c r="P7246" s="6" t="s">
        <v>83</v>
      </c>
    </row>
    <row r="7247" spans="2:16" ht="14.25" customHeight="1">
      <c r="B7247" s="6" t="s">
        <v>26</v>
      </c>
      <c r="C7247" s="6">
        <v>1185732</v>
      </c>
      <c r="D7247" s="7">
        <v>44459</v>
      </c>
      <c r="E7247" s="7" t="str">
        <f t="shared" si="226"/>
        <v>Sep</v>
      </c>
      <c r="F7247" s="7" t="str">
        <f t="shared" si="227"/>
        <v>2021</v>
      </c>
      <c r="G7247" s="6" t="s">
        <v>15</v>
      </c>
      <c r="H7247" s="6" t="s">
        <v>119</v>
      </c>
      <c r="I7247" s="6" t="s">
        <v>120</v>
      </c>
      <c r="J7247" s="8" t="s">
        <v>20</v>
      </c>
      <c r="K7247" s="9">
        <v>38</v>
      </c>
      <c r="L7247" s="10">
        <v>36</v>
      </c>
      <c r="M7247" s="11">
        <v>1368</v>
      </c>
      <c r="N7247" s="11">
        <v>684</v>
      </c>
      <c r="O7247" s="12">
        <v>0.5</v>
      </c>
      <c r="P7247" s="6" t="s">
        <v>83</v>
      </c>
    </row>
    <row r="7248" spans="2:16" ht="14.25" customHeight="1">
      <c r="B7248" s="6" t="s">
        <v>26</v>
      </c>
      <c r="C7248" s="6">
        <v>1185732</v>
      </c>
      <c r="D7248" s="7">
        <v>44459</v>
      </c>
      <c r="E7248" s="7" t="str">
        <f t="shared" si="226"/>
        <v>Sep</v>
      </c>
      <c r="F7248" s="7" t="str">
        <f t="shared" si="227"/>
        <v>2021</v>
      </c>
      <c r="G7248" s="6" t="s">
        <v>15</v>
      </c>
      <c r="H7248" s="6" t="s">
        <v>119</v>
      </c>
      <c r="I7248" s="6" t="s">
        <v>120</v>
      </c>
      <c r="J7248" s="8" t="s">
        <v>21</v>
      </c>
      <c r="K7248" s="9">
        <v>36</v>
      </c>
      <c r="L7248" s="10">
        <v>25</v>
      </c>
      <c r="M7248" s="11">
        <v>900</v>
      </c>
      <c r="N7248" s="11">
        <v>404.99999999999994</v>
      </c>
      <c r="O7248" s="12">
        <v>0.44999999999999996</v>
      </c>
      <c r="P7248" s="6" t="s">
        <v>83</v>
      </c>
    </row>
    <row r="7249" spans="2:16" ht="14.25" customHeight="1">
      <c r="B7249" s="6" t="s">
        <v>26</v>
      </c>
      <c r="C7249" s="6">
        <v>1185732</v>
      </c>
      <c r="D7249" s="7">
        <v>44459</v>
      </c>
      <c r="E7249" s="7" t="str">
        <f t="shared" si="226"/>
        <v>Sep</v>
      </c>
      <c r="F7249" s="7" t="str">
        <f t="shared" si="227"/>
        <v>2021</v>
      </c>
      <c r="G7249" s="6" t="s">
        <v>15</v>
      </c>
      <c r="H7249" s="6" t="s">
        <v>119</v>
      </c>
      <c r="I7249" s="6" t="s">
        <v>120</v>
      </c>
      <c r="J7249" s="8" t="s">
        <v>22</v>
      </c>
      <c r="K7249" s="9">
        <v>48</v>
      </c>
      <c r="L7249" s="10">
        <v>30</v>
      </c>
      <c r="M7249" s="11">
        <v>1440</v>
      </c>
      <c r="N7249" s="11">
        <v>619.20000000000005</v>
      </c>
      <c r="O7249" s="12">
        <v>0.43</v>
      </c>
      <c r="P7249" s="6" t="s">
        <v>83</v>
      </c>
    </row>
    <row r="7250" spans="2:16" ht="14.25" customHeight="1">
      <c r="B7250" s="6" t="s">
        <v>26</v>
      </c>
      <c r="C7250" s="6">
        <v>1185732</v>
      </c>
      <c r="D7250" s="7">
        <v>44459</v>
      </c>
      <c r="E7250" s="7" t="str">
        <f t="shared" si="226"/>
        <v>Sep</v>
      </c>
      <c r="F7250" s="7" t="str">
        <f t="shared" si="227"/>
        <v>2021</v>
      </c>
      <c r="G7250" s="6" t="s">
        <v>15</v>
      </c>
      <c r="H7250" s="6" t="s">
        <v>119</v>
      </c>
      <c r="I7250" s="6" t="s">
        <v>120</v>
      </c>
      <c r="J7250" s="8" t="s">
        <v>23</v>
      </c>
      <c r="K7250" s="9">
        <v>54</v>
      </c>
      <c r="L7250" s="10">
        <v>50</v>
      </c>
      <c r="M7250" s="11">
        <v>2700</v>
      </c>
      <c r="N7250" s="11">
        <v>1080</v>
      </c>
      <c r="O7250" s="12">
        <v>0.4</v>
      </c>
      <c r="P7250" s="6" t="s">
        <v>83</v>
      </c>
    </row>
    <row r="7251" spans="2:16" ht="14.25" customHeight="1">
      <c r="B7251" s="6" t="s">
        <v>26</v>
      </c>
      <c r="C7251" s="6">
        <v>1185732</v>
      </c>
      <c r="D7251" s="7">
        <v>44491</v>
      </c>
      <c r="E7251" s="7" t="str">
        <f t="shared" si="226"/>
        <v>Oct</v>
      </c>
      <c r="F7251" s="7" t="str">
        <f t="shared" si="227"/>
        <v>2021</v>
      </c>
      <c r="G7251" s="6" t="s">
        <v>15</v>
      </c>
      <c r="H7251" s="6" t="s">
        <v>119</v>
      </c>
      <c r="I7251" s="6" t="s">
        <v>120</v>
      </c>
      <c r="J7251" s="8" t="s">
        <v>17</v>
      </c>
      <c r="K7251" s="9">
        <v>52</v>
      </c>
      <c r="L7251" s="10">
        <v>113</v>
      </c>
      <c r="M7251" s="11">
        <v>5876</v>
      </c>
      <c r="N7251" s="11">
        <v>3173.0400000000004</v>
      </c>
      <c r="O7251" s="12">
        <v>0.54</v>
      </c>
      <c r="P7251" s="6" t="s">
        <v>83</v>
      </c>
    </row>
    <row r="7252" spans="2:16" ht="14.25" customHeight="1">
      <c r="B7252" s="6" t="s">
        <v>26</v>
      </c>
      <c r="C7252" s="6">
        <v>1185732</v>
      </c>
      <c r="D7252" s="7">
        <v>44491</v>
      </c>
      <c r="E7252" s="7" t="str">
        <f t="shared" si="226"/>
        <v>Oct</v>
      </c>
      <c r="F7252" s="7" t="str">
        <f t="shared" si="227"/>
        <v>2021</v>
      </c>
      <c r="G7252" s="6" t="s">
        <v>15</v>
      </c>
      <c r="H7252" s="6" t="s">
        <v>119</v>
      </c>
      <c r="I7252" s="6" t="s">
        <v>120</v>
      </c>
      <c r="J7252" s="8" t="s">
        <v>19</v>
      </c>
      <c r="K7252" s="9">
        <v>48</v>
      </c>
      <c r="L7252" s="10">
        <v>58</v>
      </c>
      <c r="M7252" s="11">
        <v>2784</v>
      </c>
      <c r="N7252" s="11">
        <v>1280.6399999999999</v>
      </c>
      <c r="O7252" s="12">
        <v>0.45999999999999996</v>
      </c>
      <c r="P7252" s="6" t="s">
        <v>83</v>
      </c>
    </row>
    <row r="7253" spans="2:16" ht="14.25" customHeight="1">
      <c r="B7253" s="6" t="s">
        <v>26</v>
      </c>
      <c r="C7253" s="6">
        <v>1185732</v>
      </c>
      <c r="D7253" s="7">
        <v>44491</v>
      </c>
      <c r="E7253" s="7" t="str">
        <f t="shared" si="226"/>
        <v>Oct</v>
      </c>
      <c r="F7253" s="7" t="str">
        <f t="shared" si="227"/>
        <v>2021</v>
      </c>
      <c r="G7253" s="6" t="s">
        <v>15</v>
      </c>
      <c r="H7253" s="6" t="s">
        <v>119</v>
      </c>
      <c r="I7253" s="6" t="s">
        <v>120</v>
      </c>
      <c r="J7253" s="8" t="s">
        <v>20</v>
      </c>
      <c r="K7253" s="9">
        <v>49</v>
      </c>
      <c r="L7253" s="10">
        <v>25</v>
      </c>
      <c r="M7253" s="11">
        <v>1225</v>
      </c>
      <c r="N7253" s="11">
        <v>563.5</v>
      </c>
      <c r="O7253" s="12">
        <v>0.45999999999999996</v>
      </c>
      <c r="P7253" s="6" t="s">
        <v>83</v>
      </c>
    </row>
    <row r="7254" spans="2:16" ht="14.25" customHeight="1">
      <c r="B7254" s="6" t="s">
        <v>14</v>
      </c>
      <c r="C7254" s="6">
        <v>1185732</v>
      </c>
      <c r="D7254" s="7">
        <v>44491</v>
      </c>
      <c r="E7254" s="7" t="str">
        <f t="shared" si="226"/>
        <v>Oct</v>
      </c>
      <c r="F7254" s="7" t="str">
        <f t="shared" si="227"/>
        <v>2021</v>
      </c>
      <c r="G7254" s="6" t="s">
        <v>15</v>
      </c>
      <c r="H7254" s="6" t="s">
        <v>119</v>
      </c>
      <c r="I7254" s="6" t="s">
        <v>120</v>
      </c>
      <c r="J7254" s="8" t="s">
        <v>21</v>
      </c>
      <c r="K7254" s="9">
        <v>49</v>
      </c>
      <c r="L7254" s="10">
        <v>21</v>
      </c>
      <c r="M7254" s="11">
        <v>1029</v>
      </c>
      <c r="N7254" s="11">
        <v>514.5</v>
      </c>
      <c r="O7254" s="12">
        <v>0.5</v>
      </c>
      <c r="P7254" s="6" t="s">
        <v>83</v>
      </c>
    </row>
    <row r="7255" spans="2:16" ht="14.25" customHeight="1">
      <c r="B7255" s="6" t="s">
        <v>14</v>
      </c>
      <c r="C7255" s="6">
        <v>1185732</v>
      </c>
      <c r="D7255" s="7">
        <v>44491</v>
      </c>
      <c r="E7255" s="7" t="str">
        <f t="shared" si="226"/>
        <v>Oct</v>
      </c>
      <c r="F7255" s="7" t="str">
        <f t="shared" si="227"/>
        <v>2021</v>
      </c>
      <c r="G7255" s="6" t="s">
        <v>15</v>
      </c>
      <c r="H7255" s="6" t="s">
        <v>119</v>
      </c>
      <c r="I7255" s="6" t="s">
        <v>120</v>
      </c>
      <c r="J7255" s="8" t="s">
        <v>22</v>
      </c>
      <c r="K7255" s="9">
        <v>56</v>
      </c>
      <c r="L7255" s="10">
        <v>20</v>
      </c>
      <c r="M7255" s="11">
        <v>1120</v>
      </c>
      <c r="N7255" s="11">
        <v>448</v>
      </c>
      <c r="O7255" s="12">
        <v>0.4</v>
      </c>
      <c r="P7255" s="6" t="s">
        <v>83</v>
      </c>
    </row>
    <row r="7256" spans="2:16" ht="14.25" customHeight="1">
      <c r="B7256" s="6" t="s">
        <v>14</v>
      </c>
      <c r="C7256" s="6">
        <v>1185732</v>
      </c>
      <c r="D7256" s="7">
        <v>44491</v>
      </c>
      <c r="E7256" s="7" t="str">
        <f t="shared" si="226"/>
        <v>Oct</v>
      </c>
      <c r="F7256" s="7" t="str">
        <f t="shared" si="227"/>
        <v>2021</v>
      </c>
      <c r="G7256" s="6" t="s">
        <v>15</v>
      </c>
      <c r="H7256" s="6" t="s">
        <v>119</v>
      </c>
      <c r="I7256" s="6" t="s">
        <v>120</v>
      </c>
      <c r="J7256" s="8" t="s">
        <v>23</v>
      </c>
      <c r="K7256" s="9">
        <v>60</v>
      </c>
      <c r="L7256" s="10">
        <v>52</v>
      </c>
      <c r="M7256" s="11">
        <v>3120</v>
      </c>
      <c r="N7256" s="11">
        <v>1248</v>
      </c>
      <c r="O7256" s="12">
        <v>0.4</v>
      </c>
      <c r="P7256" s="6" t="s">
        <v>83</v>
      </c>
    </row>
    <row r="7257" spans="2:16" ht="14.25" customHeight="1">
      <c r="B7257" s="6" t="s">
        <v>14</v>
      </c>
      <c r="C7257" s="6">
        <v>1185732</v>
      </c>
      <c r="D7257" s="7">
        <v>44521</v>
      </c>
      <c r="E7257" s="7" t="str">
        <f t="shared" si="226"/>
        <v>Nov</v>
      </c>
      <c r="F7257" s="7" t="str">
        <f t="shared" si="227"/>
        <v>2021</v>
      </c>
      <c r="G7257" s="6" t="s">
        <v>15</v>
      </c>
      <c r="H7257" s="6" t="s">
        <v>119</v>
      </c>
      <c r="I7257" s="6" t="s">
        <v>120</v>
      </c>
      <c r="J7257" s="8" t="s">
        <v>17</v>
      </c>
      <c r="K7257" s="9">
        <v>58</v>
      </c>
      <c r="L7257" s="10">
        <v>88</v>
      </c>
      <c r="M7257" s="11">
        <v>5104</v>
      </c>
      <c r="N7257" s="11">
        <v>2807.2000000000003</v>
      </c>
      <c r="O7257" s="12">
        <v>0.55000000000000004</v>
      </c>
      <c r="P7257" s="6" t="s">
        <v>83</v>
      </c>
    </row>
    <row r="7258" spans="2:16" ht="14.25" customHeight="1">
      <c r="B7258" s="6" t="s">
        <v>14</v>
      </c>
      <c r="C7258" s="6">
        <v>1185732</v>
      </c>
      <c r="D7258" s="7">
        <v>44521</v>
      </c>
      <c r="E7258" s="7" t="str">
        <f t="shared" si="226"/>
        <v>Nov</v>
      </c>
      <c r="F7258" s="7" t="str">
        <f t="shared" si="227"/>
        <v>2021</v>
      </c>
      <c r="G7258" s="6" t="s">
        <v>15</v>
      </c>
      <c r="H7258" s="6" t="s">
        <v>119</v>
      </c>
      <c r="I7258" s="6" t="s">
        <v>120</v>
      </c>
      <c r="J7258" s="8" t="s">
        <v>19</v>
      </c>
      <c r="K7258" s="9">
        <v>45</v>
      </c>
      <c r="L7258" s="10">
        <v>51</v>
      </c>
      <c r="M7258" s="11">
        <v>2295</v>
      </c>
      <c r="N7258" s="11">
        <v>1078.6499999999999</v>
      </c>
      <c r="O7258" s="12">
        <v>0.47</v>
      </c>
      <c r="P7258" s="6" t="s">
        <v>83</v>
      </c>
    </row>
    <row r="7259" spans="2:16" ht="14.25" customHeight="1">
      <c r="B7259" s="6" t="s">
        <v>14</v>
      </c>
      <c r="C7259" s="6">
        <v>1185732</v>
      </c>
      <c r="D7259" s="7">
        <v>44521</v>
      </c>
      <c r="E7259" s="7" t="str">
        <f t="shared" si="226"/>
        <v>Nov</v>
      </c>
      <c r="F7259" s="7" t="str">
        <f t="shared" si="227"/>
        <v>2021</v>
      </c>
      <c r="G7259" s="6" t="s">
        <v>15</v>
      </c>
      <c r="H7259" s="6" t="s">
        <v>119</v>
      </c>
      <c r="I7259" s="6" t="s">
        <v>120</v>
      </c>
      <c r="J7259" s="8" t="s">
        <v>20</v>
      </c>
      <c r="K7259" s="9">
        <v>49</v>
      </c>
      <c r="L7259" s="10">
        <v>48</v>
      </c>
      <c r="M7259" s="11">
        <v>2352</v>
      </c>
      <c r="N7259" s="11">
        <v>1176</v>
      </c>
      <c r="O7259" s="12">
        <v>0.5</v>
      </c>
      <c r="P7259" s="6" t="s">
        <v>83</v>
      </c>
    </row>
    <row r="7260" spans="2:16" ht="14.25" customHeight="1">
      <c r="B7260" s="6" t="s">
        <v>14</v>
      </c>
      <c r="C7260" s="6">
        <v>1185732</v>
      </c>
      <c r="D7260" s="7">
        <v>44521</v>
      </c>
      <c r="E7260" s="7" t="str">
        <f t="shared" si="226"/>
        <v>Nov</v>
      </c>
      <c r="F7260" s="7" t="str">
        <f t="shared" si="227"/>
        <v>2021</v>
      </c>
      <c r="G7260" s="6" t="s">
        <v>15</v>
      </c>
      <c r="H7260" s="6" t="s">
        <v>119</v>
      </c>
      <c r="I7260" s="6" t="s">
        <v>120</v>
      </c>
      <c r="J7260" s="8" t="s">
        <v>21</v>
      </c>
      <c r="K7260" s="9">
        <v>48</v>
      </c>
      <c r="L7260" s="10">
        <v>41</v>
      </c>
      <c r="M7260" s="11">
        <v>1968</v>
      </c>
      <c r="N7260" s="11">
        <v>905.28</v>
      </c>
      <c r="O7260" s="12">
        <v>0.45999999999999996</v>
      </c>
      <c r="P7260" s="6" t="s">
        <v>83</v>
      </c>
    </row>
    <row r="7261" spans="2:16" ht="14.25" customHeight="1">
      <c r="B7261" s="6" t="s">
        <v>14</v>
      </c>
      <c r="C7261" s="6">
        <v>1185732</v>
      </c>
      <c r="D7261" s="7">
        <v>44521</v>
      </c>
      <c r="E7261" s="7" t="str">
        <f t="shared" si="226"/>
        <v>Nov</v>
      </c>
      <c r="F7261" s="7" t="str">
        <f t="shared" si="227"/>
        <v>2021</v>
      </c>
      <c r="G7261" s="6" t="s">
        <v>15</v>
      </c>
      <c r="H7261" s="6" t="s">
        <v>119</v>
      </c>
      <c r="I7261" s="6" t="s">
        <v>120</v>
      </c>
      <c r="J7261" s="8" t="s">
        <v>22</v>
      </c>
      <c r="K7261" s="9">
        <v>56</v>
      </c>
      <c r="L7261" s="10">
        <v>31</v>
      </c>
      <c r="M7261" s="11">
        <v>1736</v>
      </c>
      <c r="N7261" s="11">
        <v>763.84</v>
      </c>
      <c r="O7261" s="12">
        <v>0.44</v>
      </c>
      <c r="P7261" s="6" t="s">
        <v>83</v>
      </c>
    </row>
    <row r="7262" spans="2:16" ht="14.25" customHeight="1">
      <c r="B7262" s="6" t="s">
        <v>14</v>
      </c>
      <c r="C7262" s="6">
        <v>1185732</v>
      </c>
      <c r="D7262" s="7">
        <v>44521</v>
      </c>
      <c r="E7262" s="7" t="str">
        <f t="shared" si="226"/>
        <v>Nov</v>
      </c>
      <c r="F7262" s="7" t="str">
        <f t="shared" si="227"/>
        <v>2021</v>
      </c>
      <c r="G7262" s="6" t="s">
        <v>15</v>
      </c>
      <c r="H7262" s="6" t="s">
        <v>119</v>
      </c>
      <c r="I7262" s="6" t="s">
        <v>120</v>
      </c>
      <c r="J7262" s="8" t="s">
        <v>23</v>
      </c>
      <c r="K7262" s="9">
        <v>62</v>
      </c>
      <c r="L7262" s="10">
        <v>63</v>
      </c>
      <c r="M7262" s="11">
        <v>3906</v>
      </c>
      <c r="N7262" s="11">
        <v>1679.58</v>
      </c>
      <c r="O7262" s="12">
        <v>0.43</v>
      </c>
      <c r="P7262" s="6" t="s">
        <v>83</v>
      </c>
    </row>
    <row r="7263" spans="2:16" ht="14.25" customHeight="1">
      <c r="B7263" s="6" t="s">
        <v>14</v>
      </c>
      <c r="C7263" s="6">
        <v>1185732</v>
      </c>
      <c r="D7263" s="7">
        <v>44550</v>
      </c>
      <c r="E7263" s="7" t="str">
        <f t="shared" si="226"/>
        <v>Dec</v>
      </c>
      <c r="F7263" s="7" t="str">
        <f t="shared" si="227"/>
        <v>2021</v>
      </c>
      <c r="G7263" s="6" t="s">
        <v>15</v>
      </c>
      <c r="H7263" s="6" t="s">
        <v>119</v>
      </c>
      <c r="I7263" s="6" t="s">
        <v>120</v>
      </c>
      <c r="J7263" s="8" t="s">
        <v>17</v>
      </c>
      <c r="K7263" s="9">
        <v>57</v>
      </c>
      <c r="L7263" s="10">
        <v>122</v>
      </c>
      <c r="M7263" s="11">
        <v>6954</v>
      </c>
      <c r="N7263" s="11">
        <v>3477</v>
      </c>
      <c r="O7263" s="12">
        <v>0.5</v>
      </c>
      <c r="P7263" s="6" t="s">
        <v>83</v>
      </c>
    </row>
    <row r="7264" spans="2:16" ht="14.25" customHeight="1">
      <c r="B7264" s="6" t="s">
        <v>14</v>
      </c>
      <c r="C7264" s="6">
        <v>1185732</v>
      </c>
      <c r="D7264" s="7">
        <v>44550</v>
      </c>
      <c r="E7264" s="7" t="str">
        <f t="shared" si="226"/>
        <v>Dec</v>
      </c>
      <c r="F7264" s="7" t="str">
        <f t="shared" si="227"/>
        <v>2021</v>
      </c>
      <c r="G7264" s="6" t="s">
        <v>15</v>
      </c>
      <c r="H7264" s="6" t="s">
        <v>119</v>
      </c>
      <c r="I7264" s="6" t="s">
        <v>120</v>
      </c>
      <c r="J7264" s="8" t="s">
        <v>19</v>
      </c>
      <c r="K7264" s="9">
        <v>46</v>
      </c>
      <c r="L7264" s="10">
        <v>65</v>
      </c>
      <c r="M7264" s="11">
        <v>2990</v>
      </c>
      <c r="N7264" s="11">
        <v>1495</v>
      </c>
      <c r="O7264" s="12">
        <v>0.5</v>
      </c>
      <c r="P7264" s="6" t="s">
        <v>83</v>
      </c>
    </row>
    <row r="7265" spans="2:16" ht="14.25" customHeight="1">
      <c r="B7265" s="6" t="s">
        <v>14</v>
      </c>
      <c r="C7265" s="6">
        <v>1185732</v>
      </c>
      <c r="D7265" s="7">
        <v>44550</v>
      </c>
      <c r="E7265" s="7" t="str">
        <f t="shared" si="226"/>
        <v>Dec</v>
      </c>
      <c r="F7265" s="7" t="str">
        <f t="shared" si="227"/>
        <v>2021</v>
      </c>
      <c r="G7265" s="6" t="s">
        <v>15</v>
      </c>
      <c r="H7265" s="6" t="s">
        <v>119</v>
      </c>
      <c r="I7265" s="6" t="s">
        <v>120</v>
      </c>
      <c r="J7265" s="8" t="s">
        <v>20</v>
      </c>
      <c r="K7265" s="9">
        <v>45</v>
      </c>
      <c r="L7265" s="10">
        <v>65</v>
      </c>
      <c r="M7265" s="11">
        <v>2925</v>
      </c>
      <c r="N7265" s="11">
        <v>1374.75</v>
      </c>
      <c r="O7265" s="12">
        <v>0.47</v>
      </c>
      <c r="P7265" s="6" t="s">
        <v>83</v>
      </c>
    </row>
    <row r="7266" spans="2:16" ht="14.25" customHeight="1">
      <c r="B7266" s="6" t="s">
        <v>14</v>
      </c>
      <c r="C7266" s="6">
        <v>1185732</v>
      </c>
      <c r="D7266" s="7">
        <v>44550</v>
      </c>
      <c r="E7266" s="7" t="str">
        <f t="shared" si="226"/>
        <v>Dec</v>
      </c>
      <c r="F7266" s="7" t="str">
        <f t="shared" si="227"/>
        <v>2021</v>
      </c>
      <c r="G7266" s="6" t="s">
        <v>15</v>
      </c>
      <c r="H7266" s="6" t="s">
        <v>119</v>
      </c>
      <c r="I7266" s="6" t="s">
        <v>120</v>
      </c>
      <c r="J7266" s="8" t="s">
        <v>21</v>
      </c>
      <c r="K7266" s="9">
        <v>49</v>
      </c>
      <c r="L7266" s="10">
        <v>44</v>
      </c>
      <c r="M7266" s="11">
        <v>2156</v>
      </c>
      <c r="N7266" s="11">
        <v>1013.3199999999999</v>
      </c>
      <c r="O7266" s="12">
        <v>0.47</v>
      </c>
      <c r="P7266" s="6" t="s">
        <v>83</v>
      </c>
    </row>
    <row r="7267" spans="2:16" ht="14.25" customHeight="1">
      <c r="B7267" s="6" t="s">
        <v>14</v>
      </c>
      <c r="C7267" s="6">
        <v>1185732</v>
      </c>
      <c r="D7267" s="7">
        <v>44550</v>
      </c>
      <c r="E7267" s="7" t="str">
        <f t="shared" si="226"/>
        <v>Dec</v>
      </c>
      <c r="F7267" s="7" t="str">
        <f t="shared" si="227"/>
        <v>2021</v>
      </c>
      <c r="G7267" s="6" t="s">
        <v>15</v>
      </c>
      <c r="H7267" s="6" t="s">
        <v>119</v>
      </c>
      <c r="I7267" s="6" t="s">
        <v>120</v>
      </c>
      <c r="J7267" s="8" t="s">
        <v>22</v>
      </c>
      <c r="K7267" s="9">
        <v>54</v>
      </c>
      <c r="L7267" s="10">
        <v>51</v>
      </c>
      <c r="M7267" s="11">
        <v>2754</v>
      </c>
      <c r="N7267" s="11">
        <v>1129.1399999999999</v>
      </c>
      <c r="O7267" s="12">
        <v>0.41</v>
      </c>
      <c r="P7267" s="6" t="s">
        <v>83</v>
      </c>
    </row>
    <row r="7268" spans="2:16" ht="14.25" customHeight="1">
      <c r="B7268" s="6" t="s">
        <v>14</v>
      </c>
      <c r="C7268" s="6">
        <v>1185732</v>
      </c>
      <c r="D7268" s="7">
        <v>44550</v>
      </c>
      <c r="E7268" s="7" t="str">
        <f t="shared" si="226"/>
        <v>Dec</v>
      </c>
      <c r="F7268" s="7" t="str">
        <f t="shared" si="227"/>
        <v>2021</v>
      </c>
      <c r="G7268" s="6" t="s">
        <v>15</v>
      </c>
      <c r="H7268" s="6" t="s">
        <v>119</v>
      </c>
      <c r="I7268" s="6" t="s">
        <v>120</v>
      </c>
      <c r="J7268" s="8" t="s">
        <v>23</v>
      </c>
      <c r="K7268" s="9">
        <v>61</v>
      </c>
      <c r="L7268" s="10">
        <v>72</v>
      </c>
      <c r="M7268" s="11">
        <v>4392</v>
      </c>
      <c r="N7268" s="11">
        <v>1844.6399999999999</v>
      </c>
      <c r="O7268" s="12">
        <v>0.42</v>
      </c>
      <c r="P7268" s="6" t="s">
        <v>83</v>
      </c>
    </row>
    <row r="7269" spans="2:16" ht="14.25" customHeight="1">
      <c r="B7269" s="6" t="s">
        <v>14</v>
      </c>
      <c r="C7269" s="6">
        <v>1185732</v>
      </c>
      <c r="D7269" s="7">
        <v>44213</v>
      </c>
      <c r="E7269" s="7" t="str">
        <f t="shared" si="226"/>
        <v>Jan</v>
      </c>
      <c r="F7269" s="7" t="str">
        <f t="shared" si="227"/>
        <v>2021</v>
      </c>
      <c r="G7269" s="6" t="s">
        <v>15</v>
      </c>
      <c r="H7269" s="6" t="s">
        <v>119</v>
      </c>
      <c r="I7269" s="6" t="s">
        <v>120</v>
      </c>
      <c r="J7269" s="8" t="s">
        <v>17</v>
      </c>
      <c r="K7269" s="9">
        <v>36</v>
      </c>
      <c r="L7269" s="10">
        <v>137</v>
      </c>
      <c r="M7269" s="11">
        <v>4932</v>
      </c>
      <c r="N7269" s="11">
        <v>2219.3999999999996</v>
      </c>
      <c r="O7269" s="12">
        <v>0.44999999999999996</v>
      </c>
      <c r="P7269" s="6" t="s">
        <v>83</v>
      </c>
    </row>
    <row r="7270" spans="2:16" ht="14.25" customHeight="1">
      <c r="B7270" s="6" t="s">
        <v>14</v>
      </c>
      <c r="C7270" s="6">
        <v>1185732</v>
      </c>
      <c r="D7270" s="7">
        <v>44213</v>
      </c>
      <c r="E7270" s="7" t="str">
        <f t="shared" si="226"/>
        <v>Jan</v>
      </c>
      <c r="F7270" s="7" t="str">
        <f t="shared" si="227"/>
        <v>2021</v>
      </c>
      <c r="G7270" s="6" t="s">
        <v>15</v>
      </c>
      <c r="H7270" s="6" t="s">
        <v>119</v>
      </c>
      <c r="I7270" s="6" t="s">
        <v>120</v>
      </c>
      <c r="J7270" s="8" t="s">
        <v>19</v>
      </c>
      <c r="K7270" s="9">
        <v>38</v>
      </c>
      <c r="L7270" s="10">
        <v>81</v>
      </c>
      <c r="M7270" s="11">
        <v>3078</v>
      </c>
      <c r="N7270" s="11">
        <v>1539</v>
      </c>
      <c r="O7270" s="12">
        <v>0.5</v>
      </c>
      <c r="P7270" s="6" t="s">
        <v>83</v>
      </c>
    </row>
    <row r="7271" spans="2:16" ht="14.25" customHeight="1">
      <c r="B7271" s="6" t="s">
        <v>14</v>
      </c>
      <c r="C7271" s="6">
        <v>1185732</v>
      </c>
      <c r="D7271" s="7">
        <v>44213</v>
      </c>
      <c r="E7271" s="7" t="str">
        <f t="shared" si="226"/>
        <v>Jan</v>
      </c>
      <c r="F7271" s="7" t="str">
        <f t="shared" si="227"/>
        <v>2021</v>
      </c>
      <c r="G7271" s="6" t="s">
        <v>15</v>
      </c>
      <c r="H7271" s="6" t="s">
        <v>119</v>
      </c>
      <c r="I7271" s="6" t="s">
        <v>120</v>
      </c>
      <c r="J7271" s="8" t="s">
        <v>20</v>
      </c>
      <c r="K7271" s="9">
        <v>29</v>
      </c>
      <c r="L7271" s="10">
        <v>91</v>
      </c>
      <c r="M7271" s="11">
        <v>2639</v>
      </c>
      <c r="N7271" s="11">
        <v>1398.67</v>
      </c>
      <c r="O7271" s="12">
        <v>0.53</v>
      </c>
      <c r="P7271" s="6" t="s">
        <v>83</v>
      </c>
    </row>
    <row r="7272" spans="2:16" ht="14.25" customHeight="1">
      <c r="B7272" s="6" t="s">
        <v>14</v>
      </c>
      <c r="C7272" s="6">
        <v>1185732</v>
      </c>
      <c r="D7272" s="7">
        <v>44213</v>
      </c>
      <c r="E7272" s="7" t="str">
        <f t="shared" si="226"/>
        <v>Jan</v>
      </c>
      <c r="F7272" s="7" t="str">
        <f t="shared" si="227"/>
        <v>2021</v>
      </c>
      <c r="G7272" s="6" t="s">
        <v>15</v>
      </c>
      <c r="H7272" s="6" t="s">
        <v>119</v>
      </c>
      <c r="I7272" s="6" t="s">
        <v>120</v>
      </c>
      <c r="J7272" s="8" t="s">
        <v>21</v>
      </c>
      <c r="K7272" s="9">
        <v>32</v>
      </c>
      <c r="L7272" s="10">
        <v>47</v>
      </c>
      <c r="M7272" s="11">
        <v>1504</v>
      </c>
      <c r="N7272" s="11">
        <v>827.2</v>
      </c>
      <c r="O7272" s="12">
        <v>0.55000000000000004</v>
      </c>
      <c r="P7272" s="6" t="s">
        <v>83</v>
      </c>
    </row>
    <row r="7273" spans="2:16" ht="14.25" customHeight="1">
      <c r="B7273" s="6" t="s">
        <v>14</v>
      </c>
      <c r="C7273" s="6">
        <v>1185732</v>
      </c>
      <c r="D7273" s="7">
        <v>44213</v>
      </c>
      <c r="E7273" s="7" t="str">
        <f t="shared" si="226"/>
        <v>Jan</v>
      </c>
      <c r="F7273" s="7" t="str">
        <f t="shared" si="227"/>
        <v>2021</v>
      </c>
      <c r="G7273" s="6" t="s">
        <v>15</v>
      </c>
      <c r="H7273" s="6" t="s">
        <v>119</v>
      </c>
      <c r="I7273" s="6" t="s">
        <v>120</v>
      </c>
      <c r="J7273" s="8" t="s">
        <v>22</v>
      </c>
      <c r="K7273" s="9">
        <v>49</v>
      </c>
      <c r="L7273" s="10">
        <v>59</v>
      </c>
      <c r="M7273" s="11">
        <v>2891</v>
      </c>
      <c r="N7273" s="11">
        <v>1214.22</v>
      </c>
      <c r="O7273" s="12">
        <v>0.42</v>
      </c>
      <c r="P7273" s="6" t="s">
        <v>83</v>
      </c>
    </row>
    <row r="7274" spans="2:16" ht="14.25" customHeight="1">
      <c r="B7274" s="6" t="s">
        <v>14</v>
      </c>
      <c r="C7274" s="6">
        <v>1185732</v>
      </c>
      <c r="D7274" s="7">
        <v>44213</v>
      </c>
      <c r="E7274" s="7" t="str">
        <f t="shared" si="226"/>
        <v>Jan</v>
      </c>
      <c r="F7274" s="7" t="str">
        <f t="shared" si="227"/>
        <v>2021</v>
      </c>
      <c r="G7274" s="6" t="s">
        <v>15</v>
      </c>
      <c r="H7274" s="6" t="s">
        <v>119</v>
      </c>
      <c r="I7274" s="6" t="s">
        <v>120</v>
      </c>
      <c r="J7274" s="8" t="s">
        <v>23</v>
      </c>
      <c r="K7274" s="9">
        <v>36</v>
      </c>
      <c r="L7274" s="10">
        <v>81</v>
      </c>
      <c r="M7274" s="11">
        <v>2916</v>
      </c>
      <c r="N7274" s="11">
        <v>1487.16</v>
      </c>
      <c r="O7274" s="12">
        <v>0.51</v>
      </c>
      <c r="P7274" s="6" t="s">
        <v>83</v>
      </c>
    </row>
    <row r="7275" spans="2:16" ht="14.25" customHeight="1">
      <c r="B7275" s="6" t="s">
        <v>14</v>
      </c>
      <c r="C7275" s="6">
        <v>1185732</v>
      </c>
      <c r="D7275" s="7">
        <v>44242</v>
      </c>
      <c r="E7275" s="7" t="str">
        <f t="shared" si="226"/>
        <v>Feb</v>
      </c>
      <c r="F7275" s="7" t="str">
        <f t="shared" si="227"/>
        <v>2021</v>
      </c>
      <c r="G7275" s="6" t="s">
        <v>15</v>
      </c>
      <c r="H7275" s="6" t="s">
        <v>119</v>
      </c>
      <c r="I7275" s="6" t="s">
        <v>120</v>
      </c>
      <c r="J7275" s="8" t="s">
        <v>17</v>
      </c>
      <c r="K7275" s="9">
        <v>39</v>
      </c>
      <c r="L7275" s="10">
        <v>144</v>
      </c>
      <c r="M7275" s="11">
        <v>5616</v>
      </c>
      <c r="N7275" s="11">
        <v>2808</v>
      </c>
      <c r="O7275" s="12">
        <v>0.5</v>
      </c>
      <c r="P7275" s="6" t="s">
        <v>83</v>
      </c>
    </row>
    <row r="7276" spans="2:16" ht="14.25" customHeight="1">
      <c r="B7276" s="6" t="s">
        <v>14</v>
      </c>
      <c r="C7276" s="6">
        <v>1185732</v>
      </c>
      <c r="D7276" s="7">
        <v>44242</v>
      </c>
      <c r="E7276" s="7" t="str">
        <f t="shared" si="226"/>
        <v>Feb</v>
      </c>
      <c r="F7276" s="7" t="str">
        <f t="shared" si="227"/>
        <v>2021</v>
      </c>
      <c r="G7276" s="6" t="s">
        <v>15</v>
      </c>
      <c r="H7276" s="6" t="s">
        <v>119</v>
      </c>
      <c r="I7276" s="6" t="s">
        <v>120</v>
      </c>
      <c r="J7276" s="8" t="s">
        <v>19</v>
      </c>
      <c r="K7276" s="9">
        <v>37</v>
      </c>
      <c r="L7276" s="10">
        <v>61</v>
      </c>
      <c r="M7276" s="11">
        <v>2257</v>
      </c>
      <c r="N7276" s="11">
        <v>1038.22</v>
      </c>
      <c r="O7276" s="12">
        <v>0.45999999999999996</v>
      </c>
      <c r="P7276" s="6" t="s">
        <v>83</v>
      </c>
    </row>
    <row r="7277" spans="2:16" ht="14.25" customHeight="1">
      <c r="B7277" s="6" t="s">
        <v>14</v>
      </c>
      <c r="C7277" s="6">
        <v>1185732</v>
      </c>
      <c r="D7277" s="7">
        <v>44242</v>
      </c>
      <c r="E7277" s="7" t="str">
        <f t="shared" si="226"/>
        <v>Feb</v>
      </c>
      <c r="F7277" s="7" t="str">
        <f t="shared" si="227"/>
        <v>2021</v>
      </c>
      <c r="G7277" s="6" t="s">
        <v>15</v>
      </c>
      <c r="H7277" s="6" t="s">
        <v>119</v>
      </c>
      <c r="I7277" s="6" t="s">
        <v>120</v>
      </c>
      <c r="J7277" s="8" t="s">
        <v>20</v>
      </c>
      <c r="K7277" s="9">
        <v>27</v>
      </c>
      <c r="L7277" s="10">
        <v>69</v>
      </c>
      <c r="M7277" s="11">
        <v>1863</v>
      </c>
      <c r="N7277" s="11">
        <v>950.13</v>
      </c>
      <c r="O7277" s="12">
        <v>0.51</v>
      </c>
      <c r="P7277" s="6" t="s">
        <v>83</v>
      </c>
    </row>
    <row r="7278" spans="2:16" ht="14.25" customHeight="1">
      <c r="B7278" s="6" t="s">
        <v>14</v>
      </c>
      <c r="C7278" s="6">
        <v>1185732</v>
      </c>
      <c r="D7278" s="7">
        <v>44242</v>
      </c>
      <c r="E7278" s="7" t="str">
        <f t="shared" si="226"/>
        <v>Feb</v>
      </c>
      <c r="F7278" s="7" t="str">
        <f t="shared" si="227"/>
        <v>2021</v>
      </c>
      <c r="G7278" s="6" t="s">
        <v>15</v>
      </c>
      <c r="H7278" s="6" t="s">
        <v>121</v>
      </c>
      <c r="I7278" s="6" t="s">
        <v>122</v>
      </c>
      <c r="J7278" s="8" t="s">
        <v>21</v>
      </c>
      <c r="K7278" s="9">
        <v>33</v>
      </c>
      <c r="L7278" s="10">
        <v>45</v>
      </c>
      <c r="M7278" s="11">
        <v>1485</v>
      </c>
      <c r="N7278" s="11">
        <v>816.75000000000011</v>
      </c>
      <c r="O7278" s="12">
        <v>0.55000000000000004</v>
      </c>
      <c r="P7278" s="6" t="s">
        <v>83</v>
      </c>
    </row>
    <row r="7279" spans="2:16" ht="14.25" customHeight="1">
      <c r="B7279" s="6" t="s">
        <v>14</v>
      </c>
      <c r="C7279" s="6">
        <v>1185732</v>
      </c>
      <c r="D7279" s="7">
        <v>44242</v>
      </c>
      <c r="E7279" s="7" t="str">
        <f t="shared" si="226"/>
        <v>Feb</v>
      </c>
      <c r="F7279" s="7" t="str">
        <f t="shared" si="227"/>
        <v>2021</v>
      </c>
      <c r="G7279" s="6" t="s">
        <v>15</v>
      </c>
      <c r="H7279" s="6" t="s">
        <v>121</v>
      </c>
      <c r="I7279" s="6" t="s">
        <v>122</v>
      </c>
      <c r="J7279" s="8" t="s">
        <v>22</v>
      </c>
      <c r="K7279" s="9">
        <v>45</v>
      </c>
      <c r="L7279" s="10">
        <v>65</v>
      </c>
      <c r="M7279" s="11">
        <v>2925</v>
      </c>
      <c r="N7279" s="11">
        <v>1199.25</v>
      </c>
      <c r="O7279" s="12">
        <v>0.41</v>
      </c>
      <c r="P7279" s="6" t="s">
        <v>83</v>
      </c>
    </row>
    <row r="7280" spans="2:16" ht="14.25" customHeight="1">
      <c r="B7280" s="6" t="s">
        <v>14</v>
      </c>
      <c r="C7280" s="6">
        <v>1185732</v>
      </c>
      <c r="D7280" s="7">
        <v>44242</v>
      </c>
      <c r="E7280" s="7" t="str">
        <f t="shared" si="226"/>
        <v>Feb</v>
      </c>
      <c r="F7280" s="7" t="str">
        <f t="shared" si="227"/>
        <v>2021</v>
      </c>
      <c r="G7280" s="6" t="s">
        <v>15</v>
      </c>
      <c r="H7280" s="6" t="s">
        <v>121</v>
      </c>
      <c r="I7280" s="6" t="s">
        <v>122</v>
      </c>
      <c r="J7280" s="8" t="s">
        <v>23</v>
      </c>
      <c r="K7280" s="9">
        <v>39</v>
      </c>
      <c r="L7280" s="10">
        <v>98</v>
      </c>
      <c r="M7280" s="11">
        <v>3822</v>
      </c>
      <c r="N7280" s="11">
        <v>2025.66</v>
      </c>
      <c r="O7280" s="12">
        <v>0.53</v>
      </c>
      <c r="P7280" s="6" t="s">
        <v>83</v>
      </c>
    </row>
    <row r="7281" spans="2:16" ht="14.25" customHeight="1">
      <c r="B7281" s="6" t="s">
        <v>14</v>
      </c>
      <c r="C7281" s="6">
        <v>1185732</v>
      </c>
      <c r="D7281" s="7">
        <v>44268</v>
      </c>
      <c r="E7281" s="7" t="str">
        <f t="shared" si="226"/>
        <v>Mar</v>
      </c>
      <c r="F7281" s="7" t="str">
        <f t="shared" si="227"/>
        <v>2021</v>
      </c>
      <c r="G7281" s="6" t="s">
        <v>15</v>
      </c>
      <c r="H7281" s="6" t="s">
        <v>121</v>
      </c>
      <c r="I7281" s="6" t="s">
        <v>122</v>
      </c>
      <c r="J7281" s="8" t="s">
        <v>17</v>
      </c>
      <c r="K7281" s="9">
        <v>36</v>
      </c>
      <c r="L7281" s="10">
        <v>158</v>
      </c>
      <c r="M7281" s="11">
        <v>5688</v>
      </c>
      <c r="N7281" s="11">
        <v>2616.48</v>
      </c>
      <c r="O7281" s="12">
        <v>0.45999999999999996</v>
      </c>
      <c r="P7281" s="6" t="s">
        <v>83</v>
      </c>
    </row>
    <row r="7282" spans="2:16" ht="14.25" customHeight="1">
      <c r="B7282" s="6" t="s">
        <v>14</v>
      </c>
      <c r="C7282" s="6">
        <v>1185732</v>
      </c>
      <c r="D7282" s="7">
        <v>44268</v>
      </c>
      <c r="E7282" s="7" t="str">
        <f t="shared" si="226"/>
        <v>Mar</v>
      </c>
      <c r="F7282" s="7" t="str">
        <f t="shared" si="227"/>
        <v>2021</v>
      </c>
      <c r="G7282" s="6" t="s">
        <v>15</v>
      </c>
      <c r="H7282" s="6" t="s">
        <v>121</v>
      </c>
      <c r="I7282" s="6" t="s">
        <v>122</v>
      </c>
      <c r="J7282" s="8" t="s">
        <v>19</v>
      </c>
      <c r="K7282" s="9">
        <v>39</v>
      </c>
      <c r="L7282" s="10">
        <v>68</v>
      </c>
      <c r="M7282" s="11">
        <v>2652</v>
      </c>
      <c r="N7282" s="11">
        <v>1193.3999999999999</v>
      </c>
      <c r="O7282" s="12">
        <v>0.44999999999999996</v>
      </c>
      <c r="P7282" s="6" t="s">
        <v>83</v>
      </c>
    </row>
    <row r="7283" spans="2:16" ht="14.25" customHeight="1">
      <c r="B7283" s="6" t="s">
        <v>14</v>
      </c>
      <c r="C7283" s="6">
        <v>1185732</v>
      </c>
      <c r="D7283" s="7">
        <v>44268</v>
      </c>
      <c r="E7283" s="7" t="str">
        <f t="shared" si="226"/>
        <v>Mar</v>
      </c>
      <c r="F7283" s="7" t="str">
        <f t="shared" si="227"/>
        <v>2021</v>
      </c>
      <c r="G7283" s="6" t="s">
        <v>15</v>
      </c>
      <c r="H7283" s="6" t="s">
        <v>121</v>
      </c>
      <c r="I7283" s="6" t="s">
        <v>122</v>
      </c>
      <c r="J7283" s="8" t="s">
        <v>20</v>
      </c>
      <c r="K7283" s="9">
        <v>29</v>
      </c>
      <c r="L7283" s="10">
        <v>69</v>
      </c>
      <c r="M7283" s="11">
        <v>2001</v>
      </c>
      <c r="N7283" s="11">
        <v>1080.54</v>
      </c>
      <c r="O7283" s="12">
        <v>0.54</v>
      </c>
      <c r="P7283" s="6" t="s">
        <v>83</v>
      </c>
    </row>
    <row r="7284" spans="2:16" ht="14.25" customHeight="1">
      <c r="B7284" s="6" t="s">
        <v>14</v>
      </c>
      <c r="C7284" s="6">
        <v>1185732</v>
      </c>
      <c r="D7284" s="7">
        <v>44268</v>
      </c>
      <c r="E7284" s="7" t="str">
        <f t="shared" si="226"/>
        <v>Mar</v>
      </c>
      <c r="F7284" s="7" t="str">
        <f t="shared" si="227"/>
        <v>2021</v>
      </c>
      <c r="G7284" s="6" t="s">
        <v>15</v>
      </c>
      <c r="H7284" s="6" t="s">
        <v>121</v>
      </c>
      <c r="I7284" s="6" t="s">
        <v>122</v>
      </c>
      <c r="J7284" s="8" t="s">
        <v>21</v>
      </c>
      <c r="K7284" s="9">
        <v>32</v>
      </c>
      <c r="L7284" s="10">
        <v>31</v>
      </c>
      <c r="M7284" s="11">
        <v>992</v>
      </c>
      <c r="N7284" s="11">
        <v>525.76</v>
      </c>
      <c r="O7284" s="12">
        <v>0.53</v>
      </c>
      <c r="P7284" s="6" t="s">
        <v>83</v>
      </c>
    </row>
    <row r="7285" spans="2:16" ht="14.25" customHeight="1">
      <c r="B7285" s="6" t="s">
        <v>14</v>
      </c>
      <c r="C7285" s="6">
        <v>1185732</v>
      </c>
      <c r="D7285" s="7">
        <v>44268</v>
      </c>
      <c r="E7285" s="7" t="str">
        <f t="shared" si="226"/>
        <v>Mar</v>
      </c>
      <c r="F7285" s="7" t="str">
        <f t="shared" si="227"/>
        <v>2021</v>
      </c>
      <c r="G7285" s="6" t="s">
        <v>15</v>
      </c>
      <c r="H7285" s="6" t="s">
        <v>121</v>
      </c>
      <c r="I7285" s="6" t="s">
        <v>122</v>
      </c>
      <c r="J7285" s="8" t="s">
        <v>22</v>
      </c>
      <c r="K7285" s="9">
        <v>46</v>
      </c>
      <c r="L7285" s="10">
        <v>49</v>
      </c>
      <c r="M7285" s="11">
        <v>2254</v>
      </c>
      <c r="N7285" s="11">
        <v>924.14</v>
      </c>
      <c r="O7285" s="12">
        <v>0.41</v>
      </c>
      <c r="P7285" s="6" t="s">
        <v>83</v>
      </c>
    </row>
    <row r="7286" spans="2:16" ht="14.25" customHeight="1">
      <c r="B7286" s="6" t="s">
        <v>14</v>
      </c>
      <c r="C7286" s="6">
        <v>1185732</v>
      </c>
      <c r="D7286" s="7">
        <v>44268</v>
      </c>
      <c r="E7286" s="7" t="str">
        <f t="shared" si="226"/>
        <v>Mar</v>
      </c>
      <c r="F7286" s="7" t="str">
        <f t="shared" si="227"/>
        <v>2021</v>
      </c>
      <c r="G7286" s="6" t="s">
        <v>15</v>
      </c>
      <c r="H7286" s="6" t="s">
        <v>121</v>
      </c>
      <c r="I7286" s="6" t="s">
        <v>122</v>
      </c>
      <c r="J7286" s="8" t="s">
        <v>23</v>
      </c>
      <c r="K7286" s="9">
        <v>39</v>
      </c>
      <c r="L7286" s="10">
        <v>72</v>
      </c>
      <c r="M7286" s="11">
        <v>2808</v>
      </c>
      <c r="N7286" s="11">
        <v>1404</v>
      </c>
      <c r="O7286" s="12">
        <v>0.5</v>
      </c>
      <c r="P7286" s="6" t="s">
        <v>83</v>
      </c>
    </row>
    <row r="7287" spans="2:16" ht="14.25" customHeight="1">
      <c r="B7287" s="6" t="s">
        <v>14</v>
      </c>
      <c r="C7287" s="6">
        <v>1185732</v>
      </c>
      <c r="D7287" s="7">
        <v>44300</v>
      </c>
      <c r="E7287" s="7" t="str">
        <f t="shared" si="226"/>
        <v>Apr</v>
      </c>
      <c r="F7287" s="7" t="str">
        <f t="shared" si="227"/>
        <v>2021</v>
      </c>
      <c r="G7287" s="6" t="s">
        <v>15</v>
      </c>
      <c r="H7287" s="6" t="s">
        <v>121</v>
      </c>
      <c r="I7287" s="6" t="s">
        <v>122</v>
      </c>
      <c r="J7287" s="8" t="s">
        <v>17</v>
      </c>
      <c r="K7287" s="9">
        <v>36</v>
      </c>
      <c r="L7287" s="10">
        <v>131</v>
      </c>
      <c r="M7287" s="11">
        <v>4716</v>
      </c>
      <c r="N7287" s="11">
        <v>2358</v>
      </c>
      <c r="O7287" s="12">
        <v>0.5</v>
      </c>
      <c r="P7287" s="6" t="s">
        <v>83</v>
      </c>
    </row>
    <row r="7288" spans="2:16" ht="14.25" customHeight="1">
      <c r="B7288" s="6" t="s">
        <v>14</v>
      </c>
      <c r="C7288" s="6">
        <v>1185732</v>
      </c>
      <c r="D7288" s="7">
        <v>44300</v>
      </c>
      <c r="E7288" s="7" t="str">
        <f t="shared" si="226"/>
        <v>Apr</v>
      </c>
      <c r="F7288" s="7" t="str">
        <f t="shared" si="227"/>
        <v>2021</v>
      </c>
      <c r="G7288" s="6" t="s">
        <v>15</v>
      </c>
      <c r="H7288" s="6" t="s">
        <v>121</v>
      </c>
      <c r="I7288" s="6" t="s">
        <v>122</v>
      </c>
      <c r="J7288" s="8" t="s">
        <v>19</v>
      </c>
      <c r="K7288" s="9">
        <v>38</v>
      </c>
      <c r="L7288" s="10">
        <v>61</v>
      </c>
      <c r="M7288" s="11">
        <v>2318</v>
      </c>
      <c r="N7288" s="11">
        <v>1089.46</v>
      </c>
      <c r="O7288" s="12">
        <v>0.47</v>
      </c>
      <c r="P7288" s="6" t="s">
        <v>83</v>
      </c>
    </row>
    <row r="7289" spans="2:16" ht="14.25" customHeight="1">
      <c r="B7289" s="6" t="s">
        <v>14</v>
      </c>
      <c r="C7289" s="6">
        <v>1185732</v>
      </c>
      <c r="D7289" s="7">
        <v>44300</v>
      </c>
      <c r="E7289" s="7" t="str">
        <f t="shared" si="226"/>
        <v>Apr</v>
      </c>
      <c r="F7289" s="7" t="str">
        <f t="shared" si="227"/>
        <v>2021</v>
      </c>
      <c r="G7289" s="6" t="s">
        <v>15</v>
      </c>
      <c r="H7289" s="6" t="s">
        <v>121</v>
      </c>
      <c r="I7289" s="6" t="s">
        <v>122</v>
      </c>
      <c r="J7289" s="8" t="s">
        <v>20</v>
      </c>
      <c r="K7289" s="9">
        <v>27</v>
      </c>
      <c r="L7289" s="10">
        <v>59</v>
      </c>
      <c r="M7289" s="11">
        <v>1593</v>
      </c>
      <c r="N7289" s="11">
        <v>876.15000000000009</v>
      </c>
      <c r="O7289" s="12">
        <v>0.55000000000000004</v>
      </c>
      <c r="P7289" s="6" t="s">
        <v>83</v>
      </c>
    </row>
    <row r="7290" spans="2:16" ht="14.25" customHeight="1">
      <c r="B7290" s="6" t="s">
        <v>14</v>
      </c>
      <c r="C7290" s="6">
        <v>1185732</v>
      </c>
      <c r="D7290" s="7">
        <v>44300</v>
      </c>
      <c r="E7290" s="7" t="str">
        <f t="shared" si="226"/>
        <v>Apr</v>
      </c>
      <c r="F7290" s="7" t="str">
        <f t="shared" si="227"/>
        <v>2021</v>
      </c>
      <c r="G7290" s="6" t="s">
        <v>15</v>
      </c>
      <c r="H7290" s="6" t="s">
        <v>121</v>
      </c>
      <c r="I7290" s="6" t="s">
        <v>122</v>
      </c>
      <c r="J7290" s="8" t="s">
        <v>21</v>
      </c>
      <c r="K7290" s="9">
        <v>32</v>
      </c>
      <c r="L7290" s="10">
        <v>44</v>
      </c>
      <c r="M7290" s="11">
        <v>1408</v>
      </c>
      <c r="N7290" s="11">
        <v>718.08</v>
      </c>
      <c r="O7290" s="12">
        <v>0.51</v>
      </c>
      <c r="P7290" s="6" t="s">
        <v>83</v>
      </c>
    </row>
    <row r="7291" spans="2:16" ht="14.25" customHeight="1">
      <c r="B7291" s="6" t="s">
        <v>14</v>
      </c>
      <c r="C7291" s="6">
        <v>1185732</v>
      </c>
      <c r="D7291" s="7">
        <v>44300</v>
      </c>
      <c r="E7291" s="7" t="str">
        <f t="shared" si="226"/>
        <v>Apr</v>
      </c>
      <c r="F7291" s="7" t="str">
        <f t="shared" si="227"/>
        <v>2021</v>
      </c>
      <c r="G7291" s="6" t="s">
        <v>15</v>
      </c>
      <c r="H7291" s="6" t="s">
        <v>121</v>
      </c>
      <c r="I7291" s="6" t="s">
        <v>122</v>
      </c>
      <c r="J7291" s="8" t="s">
        <v>22</v>
      </c>
      <c r="K7291" s="9">
        <v>47</v>
      </c>
      <c r="L7291" s="10">
        <v>45</v>
      </c>
      <c r="M7291" s="11">
        <v>2115</v>
      </c>
      <c r="N7291" s="11">
        <v>951.74999999999989</v>
      </c>
      <c r="O7291" s="12">
        <v>0.44999999999999996</v>
      </c>
      <c r="P7291" s="6" t="s">
        <v>83</v>
      </c>
    </row>
    <row r="7292" spans="2:16" ht="14.25" customHeight="1">
      <c r="B7292" s="6" t="s">
        <v>14</v>
      </c>
      <c r="C7292" s="6">
        <v>1185732</v>
      </c>
      <c r="D7292" s="7">
        <v>44300</v>
      </c>
      <c r="E7292" s="7" t="str">
        <f t="shared" si="226"/>
        <v>Apr</v>
      </c>
      <c r="F7292" s="7" t="str">
        <f t="shared" si="227"/>
        <v>2021</v>
      </c>
      <c r="G7292" s="6" t="s">
        <v>15</v>
      </c>
      <c r="H7292" s="6" t="s">
        <v>121</v>
      </c>
      <c r="I7292" s="6" t="s">
        <v>122</v>
      </c>
      <c r="J7292" s="8" t="s">
        <v>23</v>
      </c>
      <c r="K7292" s="9">
        <v>38</v>
      </c>
      <c r="L7292" s="10">
        <v>78</v>
      </c>
      <c r="M7292" s="11">
        <v>2964</v>
      </c>
      <c r="N7292" s="11">
        <v>1600.5600000000002</v>
      </c>
      <c r="O7292" s="12">
        <v>0.54</v>
      </c>
      <c r="P7292" s="6" t="s">
        <v>83</v>
      </c>
    </row>
    <row r="7293" spans="2:16" ht="14.25" customHeight="1">
      <c r="B7293" s="6" t="s">
        <v>14</v>
      </c>
      <c r="C7293" s="6">
        <v>1185732</v>
      </c>
      <c r="D7293" s="7">
        <v>44329</v>
      </c>
      <c r="E7293" s="7" t="str">
        <f t="shared" si="226"/>
        <v>May</v>
      </c>
      <c r="F7293" s="7" t="str">
        <f t="shared" si="227"/>
        <v>2021</v>
      </c>
      <c r="G7293" s="6" t="s">
        <v>15</v>
      </c>
      <c r="H7293" s="6" t="s">
        <v>121</v>
      </c>
      <c r="I7293" s="6" t="s">
        <v>122</v>
      </c>
      <c r="J7293" s="8" t="s">
        <v>17</v>
      </c>
      <c r="K7293" s="9">
        <v>51</v>
      </c>
      <c r="L7293" s="10">
        <v>160</v>
      </c>
      <c r="M7293" s="11">
        <v>8160</v>
      </c>
      <c r="N7293" s="11">
        <v>3916.7999999999997</v>
      </c>
      <c r="O7293" s="12">
        <v>0.48</v>
      </c>
      <c r="P7293" s="6" t="s">
        <v>83</v>
      </c>
    </row>
    <row r="7294" spans="2:16" ht="14.25" customHeight="1">
      <c r="B7294" s="6" t="s">
        <v>14</v>
      </c>
      <c r="C7294" s="6">
        <v>1185732</v>
      </c>
      <c r="D7294" s="7">
        <v>44329</v>
      </c>
      <c r="E7294" s="7" t="str">
        <f t="shared" si="226"/>
        <v>May</v>
      </c>
      <c r="F7294" s="7" t="str">
        <f t="shared" si="227"/>
        <v>2021</v>
      </c>
      <c r="G7294" s="6" t="s">
        <v>15</v>
      </c>
      <c r="H7294" s="6" t="s">
        <v>121</v>
      </c>
      <c r="I7294" s="6" t="s">
        <v>122</v>
      </c>
      <c r="J7294" s="8" t="s">
        <v>19</v>
      </c>
      <c r="K7294" s="9">
        <v>47</v>
      </c>
      <c r="L7294" s="10">
        <v>69</v>
      </c>
      <c r="M7294" s="11">
        <v>3243</v>
      </c>
      <c r="N7294" s="11">
        <v>1459.35</v>
      </c>
      <c r="O7294" s="12">
        <v>0.44999999999999996</v>
      </c>
      <c r="P7294" s="6" t="s">
        <v>83</v>
      </c>
    </row>
    <row r="7295" spans="2:16" ht="14.25" customHeight="1">
      <c r="B7295" s="6" t="s">
        <v>14</v>
      </c>
      <c r="C7295" s="6">
        <v>1185732</v>
      </c>
      <c r="D7295" s="7">
        <v>44329</v>
      </c>
      <c r="E7295" s="7" t="str">
        <f t="shared" si="226"/>
        <v>May</v>
      </c>
      <c r="F7295" s="7" t="str">
        <f t="shared" si="227"/>
        <v>2021</v>
      </c>
      <c r="G7295" s="6" t="s">
        <v>15</v>
      </c>
      <c r="H7295" s="6" t="s">
        <v>121</v>
      </c>
      <c r="I7295" s="6" t="s">
        <v>122</v>
      </c>
      <c r="J7295" s="8" t="s">
        <v>20</v>
      </c>
      <c r="K7295" s="9">
        <v>41</v>
      </c>
      <c r="L7295" s="10">
        <v>81</v>
      </c>
      <c r="M7295" s="11">
        <v>3321</v>
      </c>
      <c r="N7295" s="11">
        <v>1726.92</v>
      </c>
      <c r="O7295" s="12">
        <v>0.52</v>
      </c>
      <c r="P7295" s="6" t="s">
        <v>83</v>
      </c>
    </row>
    <row r="7296" spans="2:16" ht="14.25" customHeight="1">
      <c r="B7296" s="6" t="s">
        <v>14</v>
      </c>
      <c r="C7296" s="6">
        <v>1185732</v>
      </c>
      <c r="D7296" s="7">
        <v>44329</v>
      </c>
      <c r="E7296" s="7" t="str">
        <f t="shared" si="226"/>
        <v>May</v>
      </c>
      <c r="F7296" s="7" t="str">
        <f t="shared" si="227"/>
        <v>2021</v>
      </c>
      <c r="G7296" s="6" t="s">
        <v>15</v>
      </c>
      <c r="H7296" s="6" t="s">
        <v>121</v>
      </c>
      <c r="I7296" s="6" t="s">
        <v>122</v>
      </c>
      <c r="J7296" s="8" t="s">
        <v>21</v>
      </c>
      <c r="K7296" s="9">
        <v>41</v>
      </c>
      <c r="L7296" s="10">
        <v>65</v>
      </c>
      <c r="M7296" s="11">
        <v>2665</v>
      </c>
      <c r="N7296" s="11">
        <v>1385.8</v>
      </c>
      <c r="O7296" s="12">
        <v>0.52</v>
      </c>
      <c r="P7296" s="6" t="s">
        <v>83</v>
      </c>
    </row>
    <row r="7297" spans="2:16" ht="14.25" customHeight="1">
      <c r="B7297" s="6" t="s">
        <v>14</v>
      </c>
      <c r="C7297" s="6">
        <v>1185732</v>
      </c>
      <c r="D7297" s="7">
        <v>44329</v>
      </c>
      <c r="E7297" s="7" t="str">
        <f t="shared" si="226"/>
        <v>May</v>
      </c>
      <c r="F7297" s="7" t="str">
        <f t="shared" si="227"/>
        <v>2021</v>
      </c>
      <c r="G7297" s="6" t="s">
        <v>15</v>
      </c>
      <c r="H7297" s="6" t="s">
        <v>121</v>
      </c>
      <c r="I7297" s="6" t="s">
        <v>122</v>
      </c>
      <c r="J7297" s="8" t="s">
        <v>22</v>
      </c>
      <c r="K7297" s="9">
        <v>50</v>
      </c>
      <c r="L7297" s="10">
        <v>74</v>
      </c>
      <c r="M7297" s="11">
        <v>3700</v>
      </c>
      <c r="N7297" s="11">
        <v>1554</v>
      </c>
      <c r="O7297" s="12">
        <v>0.42</v>
      </c>
      <c r="P7297" s="6" t="s">
        <v>83</v>
      </c>
    </row>
    <row r="7298" spans="2:16" ht="14.25" customHeight="1">
      <c r="B7298" s="6" t="s">
        <v>14</v>
      </c>
      <c r="C7298" s="6">
        <v>1185732</v>
      </c>
      <c r="D7298" s="7">
        <v>44329</v>
      </c>
      <c r="E7298" s="7" t="str">
        <f t="shared" si="226"/>
        <v>May</v>
      </c>
      <c r="F7298" s="7" t="str">
        <f t="shared" si="227"/>
        <v>2021</v>
      </c>
      <c r="G7298" s="6" t="s">
        <v>15</v>
      </c>
      <c r="H7298" s="6" t="s">
        <v>121</v>
      </c>
      <c r="I7298" s="6" t="s">
        <v>122</v>
      </c>
      <c r="J7298" s="8" t="s">
        <v>23</v>
      </c>
      <c r="K7298" s="9">
        <v>54</v>
      </c>
      <c r="L7298" s="10">
        <v>104</v>
      </c>
      <c r="M7298" s="11">
        <v>5616</v>
      </c>
      <c r="N7298" s="11">
        <v>3088.8</v>
      </c>
      <c r="O7298" s="12">
        <v>0.55000000000000004</v>
      </c>
      <c r="P7298" s="6" t="s">
        <v>83</v>
      </c>
    </row>
    <row r="7299" spans="2:16" ht="14.25" customHeight="1">
      <c r="B7299" s="6" t="s">
        <v>14</v>
      </c>
      <c r="C7299" s="6">
        <v>1185732</v>
      </c>
      <c r="D7299" s="7">
        <v>44362</v>
      </c>
      <c r="E7299" s="7" t="str">
        <f t="shared" si="226"/>
        <v>Jun</v>
      </c>
      <c r="F7299" s="7" t="str">
        <f t="shared" si="227"/>
        <v>2021</v>
      </c>
      <c r="G7299" s="6" t="s">
        <v>15</v>
      </c>
      <c r="H7299" s="6" t="s">
        <v>121</v>
      </c>
      <c r="I7299" s="6" t="s">
        <v>122</v>
      </c>
      <c r="J7299" s="8" t="s">
        <v>17</v>
      </c>
      <c r="K7299" s="9">
        <v>51</v>
      </c>
      <c r="L7299" s="10">
        <v>189</v>
      </c>
      <c r="M7299" s="11">
        <v>9639</v>
      </c>
      <c r="N7299" s="11">
        <v>4433.9399999999996</v>
      </c>
      <c r="O7299" s="12">
        <v>0.45999999999999996</v>
      </c>
      <c r="P7299" s="6" t="s">
        <v>83</v>
      </c>
    </row>
    <row r="7300" spans="2:16" ht="14.25" customHeight="1">
      <c r="B7300" s="6" t="s">
        <v>14</v>
      </c>
      <c r="C7300" s="6">
        <v>1185732</v>
      </c>
      <c r="D7300" s="7">
        <v>44362</v>
      </c>
      <c r="E7300" s="7" t="str">
        <f t="shared" si="226"/>
        <v>Jun</v>
      </c>
      <c r="F7300" s="7" t="str">
        <f t="shared" si="227"/>
        <v>2021</v>
      </c>
      <c r="G7300" s="6" t="s">
        <v>15</v>
      </c>
      <c r="H7300" s="6" t="s">
        <v>121</v>
      </c>
      <c r="I7300" s="6" t="s">
        <v>122</v>
      </c>
      <c r="J7300" s="8" t="s">
        <v>19</v>
      </c>
      <c r="K7300" s="9">
        <v>48</v>
      </c>
      <c r="L7300" s="10">
        <v>120</v>
      </c>
      <c r="M7300" s="11">
        <v>5760</v>
      </c>
      <c r="N7300" s="11">
        <v>2591.9999999999995</v>
      </c>
      <c r="O7300" s="12">
        <v>0.44999999999999996</v>
      </c>
      <c r="P7300" s="6" t="s">
        <v>83</v>
      </c>
    </row>
    <row r="7301" spans="2:16" ht="14.25" customHeight="1">
      <c r="B7301" s="6" t="s">
        <v>14</v>
      </c>
      <c r="C7301" s="6">
        <v>1185732</v>
      </c>
      <c r="D7301" s="7">
        <v>44362</v>
      </c>
      <c r="E7301" s="7" t="str">
        <f t="shared" si="226"/>
        <v>Jun</v>
      </c>
      <c r="F7301" s="7" t="str">
        <f t="shared" si="227"/>
        <v>2021</v>
      </c>
      <c r="G7301" s="6" t="s">
        <v>15</v>
      </c>
      <c r="H7301" s="6" t="s">
        <v>121</v>
      </c>
      <c r="I7301" s="6" t="s">
        <v>122</v>
      </c>
      <c r="J7301" s="8" t="s">
        <v>20</v>
      </c>
      <c r="K7301" s="9">
        <v>43</v>
      </c>
      <c r="L7301" s="10">
        <v>85</v>
      </c>
      <c r="M7301" s="11">
        <v>3655</v>
      </c>
      <c r="N7301" s="11">
        <v>1937.15</v>
      </c>
      <c r="O7301" s="12">
        <v>0.53</v>
      </c>
      <c r="P7301" s="6" t="s">
        <v>83</v>
      </c>
    </row>
    <row r="7302" spans="2:16" ht="14.25" customHeight="1">
      <c r="B7302" s="6" t="s">
        <v>14</v>
      </c>
      <c r="C7302" s="6">
        <v>1185732</v>
      </c>
      <c r="D7302" s="7">
        <v>44362</v>
      </c>
      <c r="E7302" s="7" t="str">
        <f t="shared" si="226"/>
        <v>Jun</v>
      </c>
      <c r="F7302" s="7" t="str">
        <f t="shared" si="227"/>
        <v>2021</v>
      </c>
      <c r="G7302" s="6" t="s">
        <v>15</v>
      </c>
      <c r="H7302" s="6" t="s">
        <v>121</v>
      </c>
      <c r="I7302" s="6" t="s">
        <v>122</v>
      </c>
      <c r="J7302" s="8" t="s">
        <v>21</v>
      </c>
      <c r="K7302" s="9">
        <v>41</v>
      </c>
      <c r="L7302" s="10">
        <v>75</v>
      </c>
      <c r="M7302" s="11">
        <v>3075</v>
      </c>
      <c r="N7302" s="11">
        <v>1691.2500000000002</v>
      </c>
      <c r="O7302" s="12">
        <v>0.55000000000000004</v>
      </c>
      <c r="P7302" s="6" t="s">
        <v>83</v>
      </c>
    </row>
    <row r="7303" spans="2:16" ht="14.25" customHeight="1">
      <c r="B7303" s="6" t="s">
        <v>14</v>
      </c>
      <c r="C7303" s="6">
        <v>1185732</v>
      </c>
      <c r="D7303" s="7">
        <v>44362</v>
      </c>
      <c r="E7303" s="7" t="str">
        <f t="shared" ref="E7303:E7366" si="228">TEXT(D7303,"mmm")</f>
        <v>Jun</v>
      </c>
      <c r="F7303" s="7" t="str">
        <f t="shared" ref="F7303:F7366" si="229">TEXT(D7303,"yyyy")</f>
        <v>2021</v>
      </c>
      <c r="G7303" s="6" t="s">
        <v>15</v>
      </c>
      <c r="H7303" s="6" t="s">
        <v>121</v>
      </c>
      <c r="I7303" s="6" t="s">
        <v>122</v>
      </c>
      <c r="J7303" s="8" t="s">
        <v>22</v>
      </c>
      <c r="K7303" s="9">
        <v>50</v>
      </c>
      <c r="L7303" s="10">
        <v>75</v>
      </c>
      <c r="M7303" s="11">
        <v>3750</v>
      </c>
      <c r="N7303" s="11">
        <v>1500</v>
      </c>
      <c r="O7303" s="12">
        <v>0.4</v>
      </c>
      <c r="P7303" s="6" t="s">
        <v>83</v>
      </c>
    </row>
    <row r="7304" spans="2:16" ht="14.25" customHeight="1">
      <c r="B7304" s="6" t="s">
        <v>14</v>
      </c>
      <c r="C7304" s="6">
        <v>1185732</v>
      </c>
      <c r="D7304" s="7">
        <v>44362</v>
      </c>
      <c r="E7304" s="7" t="str">
        <f t="shared" si="228"/>
        <v>Jun</v>
      </c>
      <c r="F7304" s="7" t="str">
        <f t="shared" si="229"/>
        <v>2021</v>
      </c>
      <c r="G7304" s="6" t="s">
        <v>15</v>
      </c>
      <c r="H7304" s="6" t="s">
        <v>121</v>
      </c>
      <c r="I7304" s="6" t="s">
        <v>122</v>
      </c>
      <c r="J7304" s="8" t="s">
        <v>23</v>
      </c>
      <c r="K7304" s="9">
        <v>56</v>
      </c>
      <c r="L7304" s="10">
        <v>135</v>
      </c>
      <c r="M7304" s="11">
        <v>7560</v>
      </c>
      <c r="N7304" s="11">
        <v>4006.8</v>
      </c>
      <c r="O7304" s="12">
        <v>0.53</v>
      </c>
      <c r="P7304" s="6" t="s">
        <v>83</v>
      </c>
    </row>
    <row r="7305" spans="2:16" ht="14.25" customHeight="1">
      <c r="B7305" s="6" t="s">
        <v>14</v>
      </c>
      <c r="C7305" s="6">
        <v>1185732</v>
      </c>
      <c r="D7305" s="7">
        <v>44390</v>
      </c>
      <c r="E7305" s="7" t="str">
        <f t="shared" si="228"/>
        <v>Jul</v>
      </c>
      <c r="F7305" s="7" t="str">
        <f t="shared" si="229"/>
        <v>2021</v>
      </c>
      <c r="G7305" s="6" t="s">
        <v>15</v>
      </c>
      <c r="H7305" s="6" t="s">
        <v>121</v>
      </c>
      <c r="I7305" s="6" t="s">
        <v>122</v>
      </c>
      <c r="J7305" s="8" t="s">
        <v>17</v>
      </c>
      <c r="K7305" s="9">
        <v>53</v>
      </c>
      <c r="L7305" s="10">
        <v>182</v>
      </c>
      <c r="M7305" s="11">
        <v>9646</v>
      </c>
      <c r="N7305" s="11">
        <v>4823</v>
      </c>
      <c r="O7305" s="12">
        <v>0.5</v>
      </c>
      <c r="P7305" s="6" t="s">
        <v>83</v>
      </c>
    </row>
    <row r="7306" spans="2:16" ht="14.25" customHeight="1">
      <c r="B7306" s="6" t="s">
        <v>14</v>
      </c>
      <c r="C7306" s="6">
        <v>1185732</v>
      </c>
      <c r="D7306" s="7">
        <v>44390</v>
      </c>
      <c r="E7306" s="7" t="str">
        <f t="shared" si="228"/>
        <v>Jul</v>
      </c>
      <c r="F7306" s="7" t="str">
        <f t="shared" si="229"/>
        <v>2021</v>
      </c>
      <c r="G7306" s="6" t="s">
        <v>15</v>
      </c>
      <c r="H7306" s="6" t="s">
        <v>121</v>
      </c>
      <c r="I7306" s="6" t="s">
        <v>122</v>
      </c>
      <c r="J7306" s="8" t="s">
        <v>19</v>
      </c>
      <c r="K7306" s="9">
        <v>47</v>
      </c>
      <c r="L7306" s="10">
        <v>119</v>
      </c>
      <c r="M7306" s="11">
        <v>5593</v>
      </c>
      <c r="N7306" s="11">
        <v>2516.85</v>
      </c>
      <c r="O7306" s="12">
        <v>0.44999999999999996</v>
      </c>
      <c r="P7306" s="6" t="s">
        <v>83</v>
      </c>
    </row>
    <row r="7307" spans="2:16" ht="14.25" customHeight="1">
      <c r="B7307" s="6" t="s">
        <v>14</v>
      </c>
      <c r="C7307" s="6">
        <v>1185732</v>
      </c>
      <c r="D7307" s="7">
        <v>44390</v>
      </c>
      <c r="E7307" s="7" t="str">
        <f t="shared" si="228"/>
        <v>Jul</v>
      </c>
      <c r="F7307" s="7" t="str">
        <f t="shared" si="229"/>
        <v>2021</v>
      </c>
      <c r="G7307" s="6" t="s">
        <v>15</v>
      </c>
      <c r="H7307" s="6" t="s">
        <v>121</v>
      </c>
      <c r="I7307" s="6" t="s">
        <v>122</v>
      </c>
      <c r="J7307" s="8" t="s">
        <v>20</v>
      </c>
      <c r="K7307" s="9">
        <v>41</v>
      </c>
      <c r="L7307" s="10">
        <v>102</v>
      </c>
      <c r="M7307" s="11">
        <v>4182</v>
      </c>
      <c r="N7307" s="11">
        <v>2258.2800000000002</v>
      </c>
      <c r="O7307" s="12">
        <v>0.54</v>
      </c>
      <c r="P7307" s="6" t="s">
        <v>83</v>
      </c>
    </row>
    <row r="7308" spans="2:16" ht="14.25" customHeight="1">
      <c r="B7308" s="6" t="s">
        <v>14</v>
      </c>
      <c r="C7308" s="6">
        <v>1185732</v>
      </c>
      <c r="D7308" s="7">
        <v>44390</v>
      </c>
      <c r="E7308" s="7" t="str">
        <f t="shared" si="228"/>
        <v>Jul</v>
      </c>
      <c r="F7308" s="7" t="str">
        <f t="shared" si="229"/>
        <v>2021</v>
      </c>
      <c r="G7308" s="6" t="s">
        <v>15</v>
      </c>
      <c r="H7308" s="6" t="s">
        <v>121</v>
      </c>
      <c r="I7308" s="6" t="s">
        <v>122</v>
      </c>
      <c r="J7308" s="8" t="s">
        <v>21</v>
      </c>
      <c r="K7308" s="9">
        <v>43</v>
      </c>
      <c r="L7308" s="10">
        <v>90</v>
      </c>
      <c r="M7308" s="11">
        <v>3870</v>
      </c>
      <c r="N7308" s="11">
        <v>2051.1</v>
      </c>
      <c r="O7308" s="12">
        <v>0.53</v>
      </c>
      <c r="P7308" s="6" t="s">
        <v>83</v>
      </c>
    </row>
    <row r="7309" spans="2:16" ht="14.25" customHeight="1">
      <c r="B7309" s="6" t="s">
        <v>14</v>
      </c>
      <c r="C7309" s="6">
        <v>1185732</v>
      </c>
      <c r="D7309" s="7">
        <v>44390</v>
      </c>
      <c r="E7309" s="7" t="str">
        <f t="shared" si="228"/>
        <v>Jul</v>
      </c>
      <c r="F7309" s="7" t="str">
        <f t="shared" si="229"/>
        <v>2021</v>
      </c>
      <c r="G7309" s="6" t="s">
        <v>15</v>
      </c>
      <c r="H7309" s="6" t="s">
        <v>121</v>
      </c>
      <c r="I7309" s="6" t="s">
        <v>122</v>
      </c>
      <c r="J7309" s="8" t="s">
        <v>22</v>
      </c>
      <c r="K7309" s="9">
        <v>51</v>
      </c>
      <c r="L7309" s="10">
        <v>94</v>
      </c>
      <c r="M7309" s="11">
        <v>4794</v>
      </c>
      <c r="N7309" s="11">
        <v>1965.54</v>
      </c>
      <c r="O7309" s="12">
        <v>0.41</v>
      </c>
      <c r="P7309" s="6" t="s">
        <v>83</v>
      </c>
    </row>
    <row r="7310" spans="2:16" ht="14.25" customHeight="1">
      <c r="B7310" s="6" t="s">
        <v>14</v>
      </c>
      <c r="C7310" s="6">
        <v>1185732</v>
      </c>
      <c r="D7310" s="7">
        <v>44390</v>
      </c>
      <c r="E7310" s="7" t="str">
        <f t="shared" si="228"/>
        <v>Jul</v>
      </c>
      <c r="F7310" s="7" t="str">
        <f t="shared" si="229"/>
        <v>2021</v>
      </c>
      <c r="G7310" s="6" t="s">
        <v>15</v>
      </c>
      <c r="H7310" s="6" t="s">
        <v>121</v>
      </c>
      <c r="I7310" s="6" t="s">
        <v>122</v>
      </c>
      <c r="J7310" s="8" t="s">
        <v>23</v>
      </c>
      <c r="K7310" s="9">
        <v>55</v>
      </c>
      <c r="L7310" s="10">
        <v>145</v>
      </c>
      <c r="M7310" s="11">
        <v>7975</v>
      </c>
      <c r="N7310" s="11">
        <v>3987.5</v>
      </c>
      <c r="O7310" s="12">
        <v>0.5</v>
      </c>
      <c r="P7310" s="6" t="s">
        <v>83</v>
      </c>
    </row>
    <row r="7311" spans="2:16" ht="14.25" customHeight="1">
      <c r="B7311" s="6" t="s">
        <v>14</v>
      </c>
      <c r="C7311" s="6">
        <v>1185732</v>
      </c>
      <c r="D7311" s="7">
        <v>44422</v>
      </c>
      <c r="E7311" s="7" t="str">
        <f t="shared" si="228"/>
        <v>Aug</v>
      </c>
      <c r="F7311" s="7" t="str">
        <f t="shared" si="229"/>
        <v>2021</v>
      </c>
      <c r="G7311" s="6" t="s">
        <v>15</v>
      </c>
      <c r="H7311" s="6" t="s">
        <v>121</v>
      </c>
      <c r="I7311" s="6" t="s">
        <v>122</v>
      </c>
      <c r="J7311" s="8" t="s">
        <v>17</v>
      </c>
      <c r="K7311" s="9">
        <v>50</v>
      </c>
      <c r="L7311" s="10">
        <v>163</v>
      </c>
      <c r="M7311" s="11">
        <v>8150</v>
      </c>
      <c r="N7311" s="11">
        <v>3993.5</v>
      </c>
      <c r="O7311" s="12">
        <v>0.49</v>
      </c>
      <c r="P7311" s="6" t="s">
        <v>83</v>
      </c>
    </row>
    <row r="7312" spans="2:16" ht="14.25" customHeight="1">
      <c r="B7312" s="6" t="s">
        <v>14</v>
      </c>
      <c r="C7312" s="6">
        <v>1185732</v>
      </c>
      <c r="D7312" s="7">
        <v>44422</v>
      </c>
      <c r="E7312" s="7" t="str">
        <f t="shared" si="228"/>
        <v>Aug</v>
      </c>
      <c r="F7312" s="7" t="str">
        <f t="shared" si="229"/>
        <v>2021</v>
      </c>
      <c r="G7312" s="6" t="s">
        <v>15</v>
      </c>
      <c r="H7312" s="6" t="s">
        <v>121</v>
      </c>
      <c r="I7312" s="6" t="s">
        <v>122</v>
      </c>
      <c r="J7312" s="8" t="s">
        <v>19</v>
      </c>
      <c r="K7312" s="9">
        <v>47</v>
      </c>
      <c r="L7312" s="10">
        <v>128</v>
      </c>
      <c r="M7312" s="11">
        <v>6016</v>
      </c>
      <c r="N7312" s="11">
        <v>2767.3599999999997</v>
      </c>
      <c r="O7312" s="12">
        <v>0.45999999999999996</v>
      </c>
      <c r="P7312" s="6" t="s">
        <v>83</v>
      </c>
    </row>
    <row r="7313" spans="2:16" ht="14.25" customHeight="1">
      <c r="B7313" s="6" t="s">
        <v>14</v>
      </c>
      <c r="C7313" s="6">
        <v>1185732</v>
      </c>
      <c r="D7313" s="7">
        <v>44422</v>
      </c>
      <c r="E7313" s="7" t="str">
        <f t="shared" si="228"/>
        <v>Aug</v>
      </c>
      <c r="F7313" s="7" t="str">
        <f t="shared" si="229"/>
        <v>2021</v>
      </c>
      <c r="G7313" s="6" t="s">
        <v>15</v>
      </c>
      <c r="H7313" s="6" t="s">
        <v>121</v>
      </c>
      <c r="I7313" s="6" t="s">
        <v>122</v>
      </c>
      <c r="J7313" s="8" t="s">
        <v>20</v>
      </c>
      <c r="K7313" s="9">
        <v>42</v>
      </c>
      <c r="L7313" s="10">
        <v>105</v>
      </c>
      <c r="M7313" s="11">
        <v>4410</v>
      </c>
      <c r="N7313" s="11">
        <v>2205</v>
      </c>
      <c r="O7313" s="12">
        <v>0.5</v>
      </c>
      <c r="P7313" s="6" t="s">
        <v>83</v>
      </c>
    </row>
    <row r="7314" spans="2:16" ht="14.25" customHeight="1">
      <c r="B7314" s="6" t="s">
        <v>14</v>
      </c>
      <c r="C7314" s="6">
        <v>1185732</v>
      </c>
      <c r="D7314" s="7">
        <v>44422</v>
      </c>
      <c r="E7314" s="7" t="str">
        <f t="shared" si="228"/>
        <v>Aug</v>
      </c>
      <c r="F7314" s="7" t="str">
        <f t="shared" si="229"/>
        <v>2021</v>
      </c>
      <c r="G7314" s="6" t="s">
        <v>15</v>
      </c>
      <c r="H7314" s="6" t="s">
        <v>121</v>
      </c>
      <c r="I7314" s="6" t="s">
        <v>122</v>
      </c>
      <c r="J7314" s="8" t="s">
        <v>21</v>
      </c>
      <c r="K7314" s="9">
        <v>41</v>
      </c>
      <c r="L7314" s="10">
        <v>63</v>
      </c>
      <c r="M7314" s="11">
        <v>2583</v>
      </c>
      <c r="N7314" s="11">
        <v>1291.5</v>
      </c>
      <c r="O7314" s="12">
        <v>0.5</v>
      </c>
      <c r="P7314" s="6" t="s">
        <v>83</v>
      </c>
    </row>
    <row r="7315" spans="2:16" ht="14.25" customHeight="1">
      <c r="B7315" s="6" t="s">
        <v>14</v>
      </c>
      <c r="C7315" s="6">
        <v>1185732</v>
      </c>
      <c r="D7315" s="7">
        <v>44422</v>
      </c>
      <c r="E7315" s="7" t="str">
        <f t="shared" si="228"/>
        <v>Aug</v>
      </c>
      <c r="F7315" s="7" t="str">
        <f t="shared" si="229"/>
        <v>2021</v>
      </c>
      <c r="G7315" s="6" t="s">
        <v>15</v>
      </c>
      <c r="H7315" s="6" t="s">
        <v>121</v>
      </c>
      <c r="I7315" s="6" t="s">
        <v>122</v>
      </c>
      <c r="J7315" s="8" t="s">
        <v>22</v>
      </c>
      <c r="K7315" s="9">
        <v>50</v>
      </c>
      <c r="L7315" s="10">
        <v>63</v>
      </c>
      <c r="M7315" s="11">
        <v>3150</v>
      </c>
      <c r="N7315" s="11">
        <v>1417.4999999999998</v>
      </c>
      <c r="O7315" s="12">
        <v>0.44999999999999996</v>
      </c>
      <c r="P7315" s="6" t="s">
        <v>83</v>
      </c>
    </row>
    <row r="7316" spans="2:16" ht="14.25" customHeight="1">
      <c r="B7316" s="6" t="s">
        <v>14</v>
      </c>
      <c r="C7316" s="6">
        <v>1185732</v>
      </c>
      <c r="D7316" s="7">
        <v>44422</v>
      </c>
      <c r="E7316" s="7" t="str">
        <f t="shared" si="228"/>
        <v>Aug</v>
      </c>
      <c r="F7316" s="7" t="str">
        <f t="shared" si="229"/>
        <v>2021</v>
      </c>
      <c r="G7316" s="6" t="s">
        <v>15</v>
      </c>
      <c r="H7316" s="6" t="s">
        <v>121</v>
      </c>
      <c r="I7316" s="6" t="s">
        <v>122</v>
      </c>
      <c r="J7316" s="8" t="s">
        <v>23</v>
      </c>
      <c r="K7316" s="9">
        <v>59</v>
      </c>
      <c r="L7316" s="10">
        <v>120</v>
      </c>
      <c r="M7316" s="11">
        <v>7080</v>
      </c>
      <c r="N7316" s="11">
        <v>3681.6</v>
      </c>
      <c r="O7316" s="12">
        <v>0.52</v>
      </c>
      <c r="P7316" s="6" t="s">
        <v>83</v>
      </c>
    </row>
    <row r="7317" spans="2:16" ht="14.25" customHeight="1">
      <c r="B7317" s="6" t="s">
        <v>14</v>
      </c>
      <c r="C7317" s="6">
        <v>1185732</v>
      </c>
      <c r="D7317" s="7">
        <v>44452</v>
      </c>
      <c r="E7317" s="7" t="str">
        <f t="shared" si="228"/>
        <v>Sep</v>
      </c>
      <c r="F7317" s="7" t="str">
        <f t="shared" si="229"/>
        <v>2021</v>
      </c>
      <c r="G7317" s="6" t="s">
        <v>15</v>
      </c>
      <c r="H7317" s="6" t="s">
        <v>121</v>
      </c>
      <c r="I7317" s="6" t="s">
        <v>122</v>
      </c>
      <c r="J7317" s="8" t="s">
        <v>17</v>
      </c>
      <c r="K7317" s="9">
        <v>50</v>
      </c>
      <c r="L7317" s="10">
        <v>142</v>
      </c>
      <c r="M7317" s="11">
        <v>7100</v>
      </c>
      <c r="N7317" s="11">
        <v>3479</v>
      </c>
      <c r="O7317" s="12">
        <v>0.49</v>
      </c>
      <c r="P7317" s="6" t="s">
        <v>83</v>
      </c>
    </row>
    <row r="7318" spans="2:16" ht="14.25" customHeight="1">
      <c r="B7318" s="6" t="s">
        <v>14</v>
      </c>
      <c r="C7318" s="6">
        <v>1185732</v>
      </c>
      <c r="D7318" s="7">
        <v>44452</v>
      </c>
      <c r="E7318" s="7" t="str">
        <f t="shared" si="228"/>
        <v>Sep</v>
      </c>
      <c r="F7318" s="7" t="str">
        <f t="shared" si="229"/>
        <v>2021</v>
      </c>
      <c r="G7318" s="6" t="s">
        <v>15</v>
      </c>
      <c r="H7318" s="6" t="s">
        <v>121</v>
      </c>
      <c r="I7318" s="6" t="s">
        <v>122</v>
      </c>
      <c r="J7318" s="8" t="s">
        <v>19</v>
      </c>
      <c r="K7318" s="9">
        <v>47</v>
      </c>
      <c r="L7318" s="10">
        <v>85</v>
      </c>
      <c r="M7318" s="11">
        <v>3995</v>
      </c>
      <c r="N7318" s="11">
        <v>1797.7499999999998</v>
      </c>
      <c r="O7318" s="12">
        <v>0.44999999999999996</v>
      </c>
      <c r="P7318" s="6" t="s">
        <v>83</v>
      </c>
    </row>
    <row r="7319" spans="2:16" ht="14.25" customHeight="1">
      <c r="B7319" s="6" t="s">
        <v>14</v>
      </c>
      <c r="C7319" s="6">
        <v>1185732</v>
      </c>
      <c r="D7319" s="7">
        <v>44452</v>
      </c>
      <c r="E7319" s="7" t="str">
        <f t="shared" si="228"/>
        <v>Sep</v>
      </c>
      <c r="F7319" s="7" t="str">
        <f t="shared" si="229"/>
        <v>2021</v>
      </c>
      <c r="G7319" s="6" t="s">
        <v>15</v>
      </c>
      <c r="H7319" s="6" t="s">
        <v>121</v>
      </c>
      <c r="I7319" s="6" t="s">
        <v>122</v>
      </c>
      <c r="J7319" s="8" t="s">
        <v>20</v>
      </c>
      <c r="K7319" s="9">
        <v>43</v>
      </c>
      <c r="L7319" s="10">
        <v>61</v>
      </c>
      <c r="M7319" s="11">
        <v>2623</v>
      </c>
      <c r="N7319" s="11">
        <v>1337.73</v>
      </c>
      <c r="O7319" s="12">
        <v>0.51</v>
      </c>
      <c r="P7319" s="6" t="s">
        <v>83</v>
      </c>
    </row>
    <row r="7320" spans="2:16" ht="14.25" customHeight="1">
      <c r="B7320" s="6" t="s">
        <v>14</v>
      </c>
      <c r="C7320" s="6">
        <v>1185732</v>
      </c>
      <c r="D7320" s="7">
        <v>44452</v>
      </c>
      <c r="E7320" s="7" t="str">
        <f t="shared" si="228"/>
        <v>Sep</v>
      </c>
      <c r="F7320" s="7" t="str">
        <f t="shared" si="229"/>
        <v>2021</v>
      </c>
      <c r="G7320" s="6" t="s">
        <v>15</v>
      </c>
      <c r="H7320" s="6" t="s">
        <v>121</v>
      </c>
      <c r="I7320" s="6" t="s">
        <v>122</v>
      </c>
      <c r="J7320" s="8" t="s">
        <v>21</v>
      </c>
      <c r="K7320" s="9">
        <v>41</v>
      </c>
      <c r="L7320" s="10">
        <v>60</v>
      </c>
      <c r="M7320" s="11">
        <v>2460</v>
      </c>
      <c r="N7320" s="11">
        <v>1254.5999999999999</v>
      </c>
      <c r="O7320" s="12">
        <v>0.51</v>
      </c>
      <c r="P7320" s="6" t="s">
        <v>83</v>
      </c>
    </row>
    <row r="7321" spans="2:16" ht="14.25" customHeight="1">
      <c r="B7321" s="6" t="s">
        <v>14</v>
      </c>
      <c r="C7321" s="6">
        <v>1185732</v>
      </c>
      <c r="D7321" s="7">
        <v>44452</v>
      </c>
      <c r="E7321" s="7" t="str">
        <f t="shared" si="228"/>
        <v>Sep</v>
      </c>
      <c r="F7321" s="7" t="str">
        <f t="shared" si="229"/>
        <v>2021</v>
      </c>
      <c r="G7321" s="6" t="s">
        <v>15</v>
      </c>
      <c r="H7321" s="6" t="s">
        <v>121</v>
      </c>
      <c r="I7321" s="6" t="s">
        <v>122</v>
      </c>
      <c r="J7321" s="8" t="s">
        <v>22</v>
      </c>
      <c r="K7321" s="9">
        <v>50</v>
      </c>
      <c r="L7321" s="10">
        <v>60</v>
      </c>
      <c r="M7321" s="11">
        <v>3000</v>
      </c>
      <c r="N7321" s="11">
        <v>1320</v>
      </c>
      <c r="O7321" s="12">
        <v>0.44</v>
      </c>
      <c r="P7321" s="6" t="s">
        <v>83</v>
      </c>
    </row>
    <row r="7322" spans="2:16" ht="14.25" customHeight="1">
      <c r="B7322" s="6" t="s">
        <v>14</v>
      </c>
      <c r="C7322" s="6">
        <v>1185732</v>
      </c>
      <c r="D7322" s="7">
        <v>44452</v>
      </c>
      <c r="E7322" s="7" t="str">
        <f t="shared" si="228"/>
        <v>Sep</v>
      </c>
      <c r="F7322" s="7" t="str">
        <f t="shared" si="229"/>
        <v>2021</v>
      </c>
      <c r="G7322" s="6" t="s">
        <v>15</v>
      </c>
      <c r="H7322" s="6" t="s">
        <v>121</v>
      </c>
      <c r="I7322" s="6" t="s">
        <v>122</v>
      </c>
      <c r="J7322" s="8" t="s">
        <v>23</v>
      </c>
      <c r="K7322" s="9">
        <v>58</v>
      </c>
      <c r="L7322" s="10">
        <v>84</v>
      </c>
      <c r="M7322" s="11">
        <v>4872</v>
      </c>
      <c r="N7322" s="11">
        <v>2630.88</v>
      </c>
      <c r="O7322" s="12">
        <v>0.54</v>
      </c>
      <c r="P7322" s="6" t="s">
        <v>83</v>
      </c>
    </row>
    <row r="7323" spans="2:16" ht="14.25" customHeight="1">
      <c r="B7323" s="6" t="s">
        <v>14</v>
      </c>
      <c r="C7323" s="6">
        <v>1185732</v>
      </c>
      <c r="D7323" s="7">
        <v>44484</v>
      </c>
      <c r="E7323" s="7" t="str">
        <f t="shared" si="228"/>
        <v>Oct</v>
      </c>
      <c r="F7323" s="7" t="str">
        <f t="shared" si="229"/>
        <v>2021</v>
      </c>
      <c r="G7323" s="6" t="s">
        <v>15</v>
      </c>
      <c r="H7323" s="6" t="s">
        <v>121</v>
      </c>
      <c r="I7323" s="6" t="s">
        <v>122</v>
      </c>
      <c r="J7323" s="8" t="s">
        <v>17</v>
      </c>
      <c r="K7323" s="9">
        <v>56</v>
      </c>
      <c r="L7323" s="10">
        <v>128</v>
      </c>
      <c r="M7323" s="11">
        <v>7168</v>
      </c>
      <c r="N7323" s="11">
        <v>3225.5999999999995</v>
      </c>
      <c r="O7323" s="12">
        <v>0.44999999999999996</v>
      </c>
      <c r="P7323" s="6" t="s">
        <v>83</v>
      </c>
    </row>
    <row r="7324" spans="2:16" ht="14.25" customHeight="1">
      <c r="B7324" s="6" t="s">
        <v>14</v>
      </c>
      <c r="C7324" s="6">
        <v>1185732</v>
      </c>
      <c r="D7324" s="7">
        <v>44484</v>
      </c>
      <c r="E7324" s="7" t="str">
        <f t="shared" si="228"/>
        <v>Oct</v>
      </c>
      <c r="F7324" s="7" t="str">
        <f t="shared" si="229"/>
        <v>2021</v>
      </c>
      <c r="G7324" s="6" t="s">
        <v>15</v>
      </c>
      <c r="H7324" s="6" t="s">
        <v>121</v>
      </c>
      <c r="I7324" s="6" t="s">
        <v>122</v>
      </c>
      <c r="J7324" s="8" t="s">
        <v>19</v>
      </c>
      <c r="K7324" s="9">
        <v>51</v>
      </c>
      <c r="L7324" s="10">
        <v>90</v>
      </c>
      <c r="M7324" s="11">
        <v>4590</v>
      </c>
      <c r="N7324" s="11">
        <v>2111.3999999999996</v>
      </c>
      <c r="O7324" s="12">
        <v>0.45999999999999996</v>
      </c>
      <c r="P7324" s="6" t="s">
        <v>83</v>
      </c>
    </row>
    <row r="7325" spans="2:16" ht="14.25" customHeight="1">
      <c r="B7325" s="6" t="s">
        <v>14</v>
      </c>
      <c r="C7325" s="6">
        <v>1185732</v>
      </c>
      <c r="D7325" s="7">
        <v>44484</v>
      </c>
      <c r="E7325" s="7" t="str">
        <f t="shared" si="228"/>
        <v>Oct</v>
      </c>
      <c r="F7325" s="7" t="str">
        <f t="shared" si="229"/>
        <v>2021</v>
      </c>
      <c r="G7325" s="6" t="s">
        <v>15</v>
      </c>
      <c r="H7325" s="6" t="s">
        <v>121</v>
      </c>
      <c r="I7325" s="6" t="s">
        <v>122</v>
      </c>
      <c r="J7325" s="8" t="s">
        <v>20</v>
      </c>
      <c r="K7325" s="9">
        <v>50</v>
      </c>
      <c r="L7325" s="10">
        <v>52</v>
      </c>
      <c r="M7325" s="11">
        <v>2600</v>
      </c>
      <c r="N7325" s="11">
        <v>1430.0000000000002</v>
      </c>
      <c r="O7325" s="12">
        <v>0.55000000000000004</v>
      </c>
      <c r="P7325" s="6" t="s">
        <v>83</v>
      </c>
    </row>
    <row r="7326" spans="2:16" ht="14.25" customHeight="1">
      <c r="B7326" s="6" t="s">
        <v>14</v>
      </c>
      <c r="C7326" s="6">
        <v>1185732</v>
      </c>
      <c r="D7326" s="7">
        <v>44484</v>
      </c>
      <c r="E7326" s="7" t="str">
        <f t="shared" si="228"/>
        <v>Oct</v>
      </c>
      <c r="F7326" s="7" t="str">
        <f t="shared" si="229"/>
        <v>2021</v>
      </c>
      <c r="G7326" s="6" t="s">
        <v>15</v>
      </c>
      <c r="H7326" s="6" t="s">
        <v>121</v>
      </c>
      <c r="I7326" s="6" t="s">
        <v>122</v>
      </c>
      <c r="J7326" s="8" t="s">
        <v>21</v>
      </c>
      <c r="K7326" s="9">
        <v>52</v>
      </c>
      <c r="L7326" s="10">
        <v>44</v>
      </c>
      <c r="M7326" s="11">
        <v>2288</v>
      </c>
      <c r="N7326" s="11">
        <v>1144</v>
      </c>
      <c r="O7326" s="12">
        <v>0.5</v>
      </c>
      <c r="P7326" s="6" t="s">
        <v>83</v>
      </c>
    </row>
    <row r="7327" spans="2:16" ht="14.25" customHeight="1">
      <c r="B7327" s="6" t="s">
        <v>14</v>
      </c>
      <c r="C7327" s="6">
        <v>1185732</v>
      </c>
      <c r="D7327" s="7">
        <v>44484</v>
      </c>
      <c r="E7327" s="7" t="str">
        <f t="shared" si="228"/>
        <v>Oct</v>
      </c>
      <c r="F7327" s="7" t="str">
        <f t="shared" si="229"/>
        <v>2021</v>
      </c>
      <c r="G7327" s="6" t="s">
        <v>15</v>
      </c>
      <c r="H7327" s="6" t="s">
        <v>121</v>
      </c>
      <c r="I7327" s="6" t="s">
        <v>122</v>
      </c>
      <c r="J7327" s="8" t="s">
        <v>22</v>
      </c>
      <c r="K7327" s="9">
        <v>62</v>
      </c>
      <c r="L7327" s="10">
        <v>49</v>
      </c>
      <c r="M7327" s="11">
        <v>3038</v>
      </c>
      <c r="N7327" s="11">
        <v>1215.2</v>
      </c>
      <c r="O7327" s="12">
        <v>0.4</v>
      </c>
      <c r="P7327" s="6" t="s">
        <v>83</v>
      </c>
    </row>
    <row r="7328" spans="2:16" ht="14.25" customHeight="1">
      <c r="B7328" s="6" t="s">
        <v>34</v>
      </c>
      <c r="C7328" s="6">
        <v>1185732</v>
      </c>
      <c r="D7328" s="7">
        <v>44484</v>
      </c>
      <c r="E7328" s="7" t="str">
        <f t="shared" si="228"/>
        <v>Oct</v>
      </c>
      <c r="F7328" s="7" t="str">
        <f t="shared" si="229"/>
        <v>2021</v>
      </c>
      <c r="G7328" s="6" t="s">
        <v>15</v>
      </c>
      <c r="H7328" s="6" t="s">
        <v>121</v>
      </c>
      <c r="I7328" s="6" t="s">
        <v>122</v>
      </c>
      <c r="J7328" s="8" t="s">
        <v>23</v>
      </c>
      <c r="K7328" s="9">
        <v>63</v>
      </c>
      <c r="L7328" s="10">
        <v>78</v>
      </c>
      <c r="M7328" s="11">
        <v>4914</v>
      </c>
      <c r="N7328" s="11">
        <v>2702.7000000000003</v>
      </c>
      <c r="O7328" s="12">
        <v>0.55000000000000004</v>
      </c>
      <c r="P7328" s="6" t="s">
        <v>83</v>
      </c>
    </row>
    <row r="7329" spans="2:16" ht="14.25" customHeight="1">
      <c r="B7329" s="6" t="s">
        <v>34</v>
      </c>
      <c r="C7329" s="6">
        <v>1185732</v>
      </c>
      <c r="D7329" s="7">
        <v>44514</v>
      </c>
      <c r="E7329" s="7" t="str">
        <f t="shared" si="228"/>
        <v>Nov</v>
      </c>
      <c r="F7329" s="7" t="str">
        <f t="shared" si="229"/>
        <v>2021</v>
      </c>
      <c r="G7329" s="6" t="s">
        <v>15</v>
      </c>
      <c r="H7329" s="6" t="s">
        <v>121</v>
      </c>
      <c r="I7329" s="6" t="s">
        <v>122</v>
      </c>
      <c r="J7329" s="8" t="s">
        <v>17</v>
      </c>
      <c r="K7329" s="9">
        <v>60</v>
      </c>
      <c r="L7329" s="10">
        <v>135</v>
      </c>
      <c r="M7329" s="11">
        <v>8100</v>
      </c>
      <c r="N7329" s="11">
        <v>3807</v>
      </c>
      <c r="O7329" s="12">
        <v>0.47</v>
      </c>
      <c r="P7329" s="6" t="s">
        <v>83</v>
      </c>
    </row>
    <row r="7330" spans="2:16" ht="14.25" customHeight="1">
      <c r="B7330" s="6" t="s">
        <v>34</v>
      </c>
      <c r="C7330" s="6">
        <v>1185732</v>
      </c>
      <c r="D7330" s="7">
        <v>44514</v>
      </c>
      <c r="E7330" s="7" t="str">
        <f t="shared" si="228"/>
        <v>Nov</v>
      </c>
      <c r="F7330" s="7" t="str">
        <f t="shared" si="229"/>
        <v>2021</v>
      </c>
      <c r="G7330" s="6" t="s">
        <v>15</v>
      </c>
      <c r="H7330" s="6" t="s">
        <v>121</v>
      </c>
      <c r="I7330" s="6" t="s">
        <v>122</v>
      </c>
      <c r="J7330" s="8" t="s">
        <v>19</v>
      </c>
      <c r="K7330" s="9">
        <v>53</v>
      </c>
      <c r="L7330" s="10">
        <v>85</v>
      </c>
      <c r="M7330" s="11">
        <v>4505</v>
      </c>
      <c r="N7330" s="11">
        <v>2072.2999999999997</v>
      </c>
      <c r="O7330" s="12">
        <v>0.45999999999999996</v>
      </c>
      <c r="P7330" s="6" t="s">
        <v>83</v>
      </c>
    </row>
    <row r="7331" spans="2:16" ht="14.25" customHeight="1">
      <c r="B7331" s="6" t="s">
        <v>34</v>
      </c>
      <c r="C7331" s="6">
        <v>1185732</v>
      </c>
      <c r="D7331" s="7">
        <v>44514</v>
      </c>
      <c r="E7331" s="7" t="str">
        <f t="shared" si="228"/>
        <v>Nov</v>
      </c>
      <c r="F7331" s="7" t="str">
        <f t="shared" si="229"/>
        <v>2021</v>
      </c>
      <c r="G7331" s="6" t="s">
        <v>15</v>
      </c>
      <c r="H7331" s="6" t="s">
        <v>121</v>
      </c>
      <c r="I7331" s="6" t="s">
        <v>122</v>
      </c>
      <c r="J7331" s="8" t="s">
        <v>20</v>
      </c>
      <c r="K7331" s="9">
        <v>52</v>
      </c>
      <c r="L7331" s="10">
        <v>86</v>
      </c>
      <c r="M7331" s="11">
        <v>4472</v>
      </c>
      <c r="N7331" s="11">
        <v>2280.7200000000003</v>
      </c>
      <c r="O7331" s="12">
        <v>0.51</v>
      </c>
      <c r="P7331" s="6" t="s">
        <v>83</v>
      </c>
    </row>
    <row r="7332" spans="2:16" ht="14.25" customHeight="1">
      <c r="B7332" s="6" t="s">
        <v>34</v>
      </c>
      <c r="C7332" s="6">
        <v>1185732</v>
      </c>
      <c r="D7332" s="7">
        <v>44514</v>
      </c>
      <c r="E7332" s="7" t="str">
        <f t="shared" si="228"/>
        <v>Nov</v>
      </c>
      <c r="F7332" s="7" t="str">
        <f t="shared" si="229"/>
        <v>2021</v>
      </c>
      <c r="G7332" s="6" t="s">
        <v>15</v>
      </c>
      <c r="H7332" s="6" t="s">
        <v>121</v>
      </c>
      <c r="I7332" s="6" t="s">
        <v>122</v>
      </c>
      <c r="J7332" s="8" t="s">
        <v>21</v>
      </c>
      <c r="K7332" s="9">
        <v>51</v>
      </c>
      <c r="L7332" s="10">
        <v>84</v>
      </c>
      <c r="M7332" s="11">
        <v>4284</v>
      </c>
      <c r="N7332" s="11">
        <v>2270.52</v>
      </c>
      <c r="O7332" s="12">
        <v>0.53</v>
      </c>
      <c r="P7332" s="6" t="s">
        <v>83</v>
      </c>
    </row>
    <row r="7333" spans="2:16" ht="14.25" customHeight="1">
      <c r="B7333" s="6" t="s">
        <v>34</v>
      </c>
      <c r="C7333" s="6">
        <v>1185732</v>
      </c>
      <c r="D7333" s="7">
        <v>44514</v>
      </c>
      <c r="E7333" s="7" t="str">
        <f t="shared" si="228"/>
        <v>Nov</v>
      </c>
      <c r="F7333" s="7" t="str">
        <f t="shared" si="229"/>
        <v>2021</v>
      </c>
      <c r="G7333" s="6" t="s">
        <v>15</v>
      </c>
      <c r="H7333" s="6" t="s">
        <v>121</v>
      </c>
      <c r="I7333" s="6" t="s">
        <v>122</v>
      </c>
      <c r="J7333" s="8" t="s">
        <v>22</v>
      </c>
      <c r="K7333" s="9">
        <v>60</v>
      </c>
      <c r="L7333" s="10">
        <v>72</v>
      </c>
      <c r="M7333" s="11">
        <v>4320</v>
      </c>
      <c r="N7333" s="11">
        <v>1728</v>
      </c>
      <c r="O7333" s="12">
        <v>0.4</v>
      </c>
      <c r="P7333" s="6" t="s">
        <v>83</v>
      </c>
    </row>
    <row r="7334" spans="2:16" ht="14.25" customHeight="1">
      <c r="B7334" s="6" t="s">
        <v>34</v>
      </c>
      <c r="C7334" s="6">
        <v>1185732</v>
      </c>
      <c r="D7334" s="7">
        <v>44514</v>
      </c>
      <c r="E7334" s="7" t="str">
        <f t="shared" si="228"/>
        <v>Nov</v>
      </c>
      <c r="F7334" s="7" t="str">
        <f t="shared" si="229"/>
        <v>2021</v>
      </c>
      <c r="G7334" s="6" t="s">
        <v>15</v>
      </c>
      <c r="H7334" s="6" t="s">
        <v>121</v>
      </c>
      <c r="I7334" s="6" t="s">
        <v>122</v>
      </c>
      <c r="J7334" s="8" t="s">
        <v>23</v>
      </c>
      <c r="K7334" s="9">
        <v>64</v>
      </c>
      <c r="L7334" s="10">
        <v>98</v>
      </c>
      <c r="M7334" s="11">
        <v>6272</v>
      </c>
      <c r="N7334" s="11">
        <v>3449.6000000000004</v>
      </c>
      <c r="O7334" s="12">
        <v>0.55000000000000004</v>
      </c>
      <c r="P7334" s="6" t="s">
        <v>83</v>
      </c>
    </row>
    <row r="7335" spans="2:16" ht="14.25" customHeight="1">
      <c r="B7335" s="6" t="s">
        <v>34</v>
      </c>
      <c r="C7335" s="6">
        <v>1185732</v>
      </c>
      <c r="D7335" s="7">
        <v>44543</v>
      </c>
      <c r="E7335" s="7" t="str">
        <f t="shared" si="228"/>
        <v>Dec</v>
      </c>
      <c r="F7335" s="7" t="str">
        <f t="shared" si="229"/>
        <v>2021</v>
      </c>
      <c r="G7335" s="6" t="s">
        <v>15</v>
      </c>
      <c r="H7335" s="6" t="s">
        <v>121</v>
      </c>
      <c r="I7335" s="6" t="s">
        <v>122</v>
      </c>
      <c r="J7335" s="8" t="s">
        <v>17</v>
      </c>
      <c r="K7335" s="9">
        <v>62</v>
      </c>
      <c r="L7335" s="10">
        <v>168</v>
      </c>
      <c r="M7335" s="11">
        <v>10416</v>
      </c>
      <c r="N7335" s="11">
        <v>4895.5199999999995</v>
      </c>
      <c r="O7335" s="12">
        <v>0.47</v>
      </c>
      <c r="P7335" s="6" t="s">
        <v>83</v>
      </c>
    </row>
    <row r="7336" spans="2:16" ht="14.25" customHeight="1">
      <c r="B7336" s="6" t="s">
        <v>34</v>
      </c>
      <c r="C7336" s="6">
        <v>1185732</v>
      </c>
      <c r="D7336" s="7">
        <v>44543</v>
      </c>
      <c r="E7336" s="7" t="str">
        <f t="shared" si="228"/>
        <v>Dec</v>
      </c>
      <c r="F7336" s="7" t="str">
        <f t="shared" si="229"/>
        <v>2021</v>
      </c>
      <c r="G7336" s="6" t="s">
        <v>15</v>
      </c>
      <c r="H7336" s="6" t="s">
        <v>121</v>
      </c>
      <c r="I7336" s="6" t="s">
        <v>122</v>
      </c>
      <c r="J7336" s="8" t="s">
        <v>19</v>
      </c>
      <c r="K7336" s="9">
        <v>50</v>
      </c>
      <c r="L7336" s="10">
        <v>100</v>
      </c>
      <c r="M7336" s="11">
        <v>5000</v>
      </c>
      <c r="N7336" s="11">
        <v>2400</v>
      </c>
      <c r="O7336" s="12">
        <v>0.48</v>
      </c>
      <c r="P7336" s="6" t="s">
        <v>83</v>
      </c>
    </row>
    <row r="7337" spans="2:16" ht="14.25" customHeight="1">
      <c r="B7337" s="6" t="s">
        <v>34</v>
      </c>
      <c r="C7337" s="6">
        <v>1185732</v>
      </c>
      <c r="D7337" s="7">
        <v>44543</v>
      </c>
      <c r="E7337" s="7" t="str">
        <f t="shared" si="228"/>
        <v>Dec</v>
      </c>
      <c r="F7337" s="7" t="str">
        <f t="shared" si="229"/>
        <v>2021</v>
      </c>
      <c r="G7337" s="6" t="s">
        <v>15</v>
      </c>
      <c r="H7337" s="6" t="s">
        <v>121</v>
      </c>
      <c r="I7337" s="6" t="s">
        <v>122</v>
      </c>
      <c r="J7337" s="8" t="s">
        <v>20</v>
      </c>
      <c r="K7337" s="9">
        <v>50</v>
      </c>
      <c r="L7337" s="10">
        <v>109</v>
      </c>
      <c r="M7337" s="11">
        <v>5450</v>
      </c>
      <c r="N7337" s="11">
        <v>2943</v>
      </c>
      <c r="O7337" s="12">
        <v>0.54</v>
      </c>
      <c r="P7337" s="6" t="s">
        <v>83</v>
      </c>
    </row>
    <row r="7338" spans="2:16" ht="14.25" customHeight="1">
      <c r="B7338" s="6" t="s">
        <v>34</v>
      </c>
      <c r="C7338" s="6">
        <v>1185732</v>
      </c>
      <c r="D7338" s="7">
        <v>44543</v>
      </c>
      <c r="E7338" s="7" t="str">
        <f t="shared" si="228"/>
        <v>Dec</v>
      </c>
      <c r="F7338" s="7" t="str">
        <f t="shared" si="229"/>
        <v>2021</v>
      </c>
      <c r="G7338" s="6" t="s">
        <v>15</v>
      </c>
      <c r="H7338" s="6" t="s">
        <v>121</v>
      </c>
      <c r="I7338" s="6" t="s">
        <v>122</v>
      </c>
      <c r="J7338" s="8" t="s">
        <v>21</v>
      </c>
      <c r="K7338" s="9">
        <v>53</v>
      </c>
      <c r="L7338" s="10">
        <v>98</v>
      </c>
      <c r="M7338" s="11">
        <v>5194</v>
      </c>
      <c r="N7338" s="11">
        <v>2804.76</v>
      </c>
      <c r="O7338" s="12">
        <v>0.54</v>
      </c>
      <c r="P7338" s="6" t="s">
        <v>83</v>
      </c>
    </row>
    <row r="7339" spans="2:16" ht="14.25" customHeight="1">
      <c r="B7339" s="6" t="s">
        <v>34</v>
      </c>
      <c r="C7339" s="6">
        <v>1185732</v>
      </c>
      <c r="D7339" s="7">
        <v>44543</v>
      </c>
      <c r="E7339" s="7" t="str">
        <f t="shared" si="228"/>
        <v>Dec</v>
      </c>
      <c r="F7339" s="7" t="str">
        <f t="shared" si="229"/>
        <v>2021</v>
      </c>
      <c r="G7339" s="6" t="s">
        <v>15</v>
      </c>
      <c r="H7339" s="6" t="s">
        <v>121</v>
      </c>
      <c r="I7339" s="6" t="s">
        <v>122</v>
      </c>
      <c r="J7339" s="8" t="s">
        <v>22</v>
      </c>
      <c r="K7339" s="9">
        <v>61</v>
      </c>
      <c r="L7339" s="10">
        <v>91</v>
      </c>
      <c r="M7339" s="11">
        <v>5551</v>
      </c>
      <c r="N7339" s="11">
        <v>2220.4</v>
      </c>
      <c r="O7339" s="12">
        <v>0.4</v>
      </c>
      <c r="P7339" s="6" t="s">
        <v>83</v>
      </c>
    </row>
    <row r="7340" spans="2:16" ht="14.25" customHeight="1">
      <c r="B7340" s="6" t="s">
        <v>34</v>
      </c>
      <c r="C7340" s="6">
        <v>1185732</v>
      </c>
      <c r="D7340" s="7">
        <v>44543</v>
      </c>
      <c r="E7340" s="7" t="str">
        <f t="shared" si="228"/>
        <v>Dec</v>
      </c>
      <c r="F7340" s="7" t="str">
        <f t="shared" si="229"/>
        <v>2021</v>
      </c>
      <c r="G7340" s="6" t="s">
        <v>15</v>
      </c>
      <c r="H7340" s="6" t="s">
        <v>121</v>
      </c>
      <c r="I7340" s="6" t="s">
        <v>122</v>
      </c>
      <c r="J7340" s="8" t="s">
        <v>23</v>
      </c>
      <c r="K7340" s="9">
        <v>65</v>
      </c>
      <c r="L7340" s="10">
        <v>123</v>
      </c>
      <c r="M7340" s="11">
        <v>7995</v>
      </c>
      <c r="N7340" s="11">
        <v>3997.5</v>
      </c>
      <c r="O7340" s="12">
        <v>0.5</v>
      </c>
      <c r="P7340" s="6" t="s">
        <v>83</v>
      </c>
    </row>
    <row r="7341" spans="2:16" ht="14.25" customHeight="1">
      <c r="B7341" s="6" t="s">
        <v>34</v>
      </c>
      <c r="C7341" s="6">
        <v>1185732</v>
      </c>
      <c r="D7341" s="7">
        <v>44206</v>
      </c>
      <c r="E7341" s="7" t="str">
        <f t="shared" si="228"/>
        <v>Jan</v>
      </c>
      <c r="F7341" s="7" t="str">
        <f t="shared" si="229"/>
        <v>2021</v>
      </c>
      <c r="G7341" s="6" t="s">
        <v>15</v>
      </c>
      <c r="H7341" s="6" t="s">
        <v>121</v>
      </c>
      <c r="I7341" s="6" t="s">
        <v>122</v>
      </c>
      <c r="J7341" s="8" t="s">
        <v>17</v>
      </c>
      <c r="K7341" s="9">
        <v>32</v>
      </c>
      <c r="L7341" s="10">
        <v>138</v>
      </c>
      <c r="M7341" s="11">
        <v>4416</v>
      </c>
      <c r="N7341" s="11">
        <v>2208</v>
      </c>
      <c r="O7341" s="12">
        <v>0.5</v>
      </c>
      <c r="P7341" s="6" t="s">
        <v>83</v>
      </c>
    </row>
    <row r="7342" spans="2:16" ht="14.25" customHeight="1">
      <c r="B7342" s="6" t="s">
        <v>34</v>
      </c>
      <c r="C7342" s="6">
        <v>1185732</v>
      </c>
      <c r="D7342" s="7">
        <v>44206</v>
      </c>
      <c r="E7342" s="7" t="str">
        <f t="shared" si="228"/>
        <v>Jan</v>
      </c>
      <c r="F7342" s="7" t="str">
        <f t="shared" si="229"/>
        <v>2021</v>
      </c>
      <c r="G7342" s="6" t="s">
        <v>15</v>
      </c>
      <c r="H7342" s="6" t="s">
        <v>121</v>
      </c>
      <c r="I7342" s="6" t="s">
        <v>122</v>
      </c>
      <c r="J7342" s="8" t="s">
        <v>19</v>
      </c>
      <c r="K7342" s="9">
        <v>33</v>
      </c>
      <c r="L7342" s="10">
        <v>77</v>
      </c>
      <c r="M7342" s="11">
        <v>2541</v>
      </c>
      <c r="N7342" s="11">
        <v>1194.27</v>
      </c>
      <c r="O7342" s="12">
        <v>0.47</v>
      </c>
      <c r="P7342" s="6" t="s">
        <v>83</v>
      </c>
    </row>
    <row r="7343" spans="2:16" ht="14.25" customHeight="1">
      <c r="B7343" s="6" t="s">
        <v>34</v>
      </c>
      <c r="C7343" s="6">
        <v>1185732</v>
      </c>
      <c r="D7343" s="7">
        <v>44206</v>
      </c>
      <c r="E7343" s="7" t="str">
        <f t="shared" si="228"/>
        <v>Jan</v>
      </c>
      <c r="F7343" s="7" t="str">
        <f t="shared" si="229"/>
        <v>2021</v>
      </c>
      <c r="G7343" s="6" t="s">
        <v>15</v>
      </c>
      <c r="H7343" s="6" t="s">
        <v>121</v>
      </c>
      <c r="I7343" s="6" t="s">
        <v>122</v>
      </c>
      <c r="J7343" s="8" t="s">
        <v>20</v>
      </c>
      <c r="K7343" s="9">
        <v>24</v>
      </c>
      <c r="L7343" s="10">
        <v>72</v>
      </c>
      <c r="M7343" s="11">
        <v>1728</v>
      </c>
      <c r="N7343" s="11">
        <v>881.28</v>
      </c>
      <c r="O7343" s="12">
        <v>0.51</v>
      </c>
      <c r="P7343" s="6" t="s">
        <v>83</v>
      </c>
    </row>
    <row r="7344" spans="2:16" ht="14.25" customHeight="1">
      <c r="B7344" s="6" t="s">
        <v>34</v>
      </c>
      <c r="C7344" s="6">
        <v>1185732</v>
      </c>
      <c r="D7344" s="7">
        <v>44206</v>
      </c>
      <c r="E7344" s="7" t="str">
        <f t="shared" si="228"/>
        <v>Jan</v>
      </c>
      <c r="F7344" s="7" t="str">
        <f t="shared" si="229"/>
        <v>2021</v>
      </c>
      <c r="G7344" s="6" t="s">
        <v>15</v>
      </c>
      <c r="H7344" s="6" t="s">
        <v>121</v>
      </c>
      <c r="I7344" s="6" t="s">
        <v>122</v>
      </c>
      <c r="J7344" s="8" t="s">
        <v>21</v>
      </c>
      <c r="K7344" s="9">
        <v>27</v>
      </c>
      <c r="L7344" s="10">
        <v>38</v>
      </c>
      <c r="M7344" s="11">
        <v>1026</v>
      </c>
      <c r="N7344" s="11">
        <v>513</v>
      </c>
      <c r="O7344" s="12">
        <v>0.5</v>
      </c>
      <c r="P7344" s="6" t="s">
        <v>83</v>
      </c>
    </row>
    <row r="7345" spans="2:16" ht="14.25" customHeight="1">
      <c r="B7345" s="6" t="s">
        <v>34</v>
      </c>
      <c r="C7345" s="6">
        <v>1185732</v>
      </c>
      <c r="D7345" s="7">
        <v>44206</v>
      </c>
      <c r="E7345" s="7" t="str">
        <f t="shared" si="228"/>
        <v>Jan</v>
      </c>
      <c r="F7345" s="7" t="str">
        <f t="shared" si="229"/>
        <v>2021</v>
      </c>
      <c r="G7345" s="6" t="s">
        <v>15</v>
      </c>
      <c r="H7345" s="6" t="s">
        <v>121</v>
      </c>
      <c r="I7345" s="6" t="s">
        <v>122</v>
      </c>
      <c r="J7345" s="8" t="s">
        <v>22</v>
      </c>
      <c r="K7345" s="9">
        <v>41</v>
      </c>
      <c r="L7345" s="10">
        <v>47</v>
      </c>
      <c r="M7345" s="11">
        <v>1927</v>
      </c>
      <c r="N7345" s="11">
        <v>770.80000000000007</v>
      </c>
      <c r="O7345" s="12">
        <v>0.4</v>
      </c>
      <c r="P7345" s="6" t="s">
        <v>83</v>
      </c>
    </row>
    <row r="7346" spans="2:16" ht="14.25" customHeight="1">
      <c r="B7346" s="6" t="s">
        <v>34</v>
      </c>
      <c r="C7346" s="6">
        <v>1185732</v>
      </c>
      <c r="D7346" s="7">
        <v>44206</v>
      </c>
      <c r="E7346" s="7" t="str">
        <f t="shared" si="228"/>
        <v>Jan</v>
      </c>
      <c r="F7346" s="7" t="str">
        <f t="shared" si="229"/>
        <v>2021</v>
      </c>
      <c r="G7346" s="6" t="s">
        <v>15</v>
      </c>
      <c r="H7346" s="6" t="s">
        <v>121</v>
      </c>
      <c r="I7346" s="6" t="s">
        <v>122</v>
      </c>
      <c r="J7346" s="8" t="s">
        <v>23</v>
      </c>
      <c r="K7346" s="9">
        <v>33</v>
      </c>
      <c r="L7346" s="10">
        <v>69</v>
      </c>
      <c r="M7346" s="11">
        <v>2277</v>
      </c>
      <c r="N7346" s="11">
        <v>1252.3500000000001</v>
      </c>
      <c r="O7346" s="12">
        <v>0.55000000000000004</v>
      </c>
      <c r="P7346" s="6" t="s">
        <v>83</v>
      </c>
    </row>
    <row r="7347" spans="2:16" ht="14.25" customHeight="1">
      <c r="B7347" s="6" t="s">
        <v>34</v>
      </c>
      <c r="C7347" s="6">
        <v>1185732</v>
      </c>
      <c r="D7347" s="7">
        <v>44235</v>
      </c>
      <c r="E7347" s="7" t="str">
        <f t="shared" si="228"/>
        <v>Feb</v>
      </c>
      <c r="F7347" s="7" t="str">
        <f t="shared" si="229"/>
        <v>2021</v>
      </c>
      <c r="G7347" s="6" t="s">
        <v>15</v>
      </c>
      <c r="H7347" s="6" t="s">
        <v>121</v>
      </c>
      <c r="I7347" s="6" t="s">
        <v>122</v>
      </c>
      <c r="J7347" s="8" t="s">
        <v>17</v>
      </c>
      <c r="K7347" s="9">
        <v>34</v>
      </c>
      <c r="L7347" s="10">
        <v>147</v>
      </c>
      <c r="M7347" s="11">
        <v>4998</v>
      </c>
      <c r="N7347" s="11">
        <v>2399.04</v>
      </c>
      <c r="O7347" s="12">
        <v>0.48</v>
      </c>
      <c r="P7347" s="6" t="s">
        <v>83</v>
      </c>
    </row>
    <row r="7348" spans="2:16" ht="14.25" customHeight="1">
      <c r="B7348" s="6" t="s">
        <v>34</v>
      </c>
      <c r="C7348" s="6">
        <v>1185732</v>
      </c>
      <c r="D7348" s="7">
        <v>44235</v>
      </c>
      <c r="E7348" s="7" t="str">
        <f t="shared" si="228"/>
        <v>Feb</v>
      </c>
      <c r="F7348" s="7" t="str">
        <f t="shared" si="229"/>
        <v>2021</v>
      </c>
      <c r="G7348" s="6" t="s">
        <v>15</v>
      </c>
      <c r="H7348" s="6" t="s">
        <v>121</v>
      </c>
      <c r="I7348" s="6" t="s">
        <v>122</v>
      </c>
      <c r="J7348" s="8" t="s">
        <v>19</v>
      </c>
      <c r="K7348" s="9">
        <v>32</v>
      </c>
      <c r="L7348" s="10">
        <v>53</v>
      </c>
      <c r="M7348" s="11">
        <v>1696</v>
      </c>
      <c r="N7348" s="11">
        <v>848</v>
      </c>
      <c r="O7348" s="12">
        <v>0.5</v>
      </c>
      <c r="P7348" s="6" t="s">
        <v>83</v>
      </c>
    </row>
    <row r="7349" spans="2:16" ht="14.25" customHeight="1">
      <c r="B7349" s="6" t="s">
        <v>34</v>
      </c>
      <c r="C7349" s="6">
        <v>1185732</v>
      </c>
      <c r="D7349" s="7">
        <v>44235</v>
      </c>
      <c r="E7349" s="7" t="str">
        <f t="shared" si="228"/>
        <v>Feb</v>
      </c>
      <c r="F7349" s="7" t="str">
        <f t="shared" si="229"/>
        <v>2021</v>
      </c>
      <c r="G7349" s="6" t="s">
        <v>15</v>
      </c>
      <c r="H7349" s="6" t="s">
        <v>121</v>
      </c>
      <c r="I7349" s="6" t="s">
        <v>122</v>
      </c>
      <c r="J7349" s="8" t="s">
        <v>20</v>
      </c>
      <c r="K7349" s="9">
        <v>24</v>
      </c>
      <c r="L7349" s="10">
        <v>63</v>
      </c>
      <c r="M7349" s="11">
        <v>1512</v>
      </c>
      <c r="N7349" s="11">
        <v>771.12</v>
      </c>
      <c r="O7349" s="12">
        <v>0.51</v>
      </c>
      <c r="P7349" s="6" t="s">
        <v>83</v>
      </c>
    </row>
    <row r="7350" spans="2:16" ht="14.25" customHeight="1">
      <c r="B7350" s="6" t="s">
        <v>34</v>
      </c>
      <c r="C7350" s="6">
        <v>1185732</v>
      </c>
      <c r="D7350" s="7">
        <v>44235</v>
      </c>
      <c r="E7350" s="7" t="str">
        <f t="shared" si="228"/>
        <v>Feb</v>
      </c>
      <c r="F7350" s="7" t="str">
        <f t="shared" si="229"/>
        <v>2021</v>
      </c>
      <c r="G7350" s="6" t="s">
        <v>15</v>
      </c>
      <c r="H7350" s="6" t="s">
        <v>123</v>
      </c>
      <c r="I7350" s="6" t="s">
        <v>124</v>
      </c>
      <c r="J7350" s="8" t="s">
        <v>21</v>
      </c>
      <c r="K7350" s="9">
        <v>29</v>
      </c>
      <c r="L7350" s="10">
        <v>30</v>
      </c>
      <c r="M7350" s="11">
        <v>870</v>
      </c>
      <c r="N7350" s="11">
        <v>461.1</v>
      </c>
      <c r="O7350" s="12">
        <v>0.53</v>
      </c>
      <c r="P7350" s="6" t="s">
        <v>83</v>
      </c>
    </row>
    <row r="7351" spans="2:16" ht="14.25" customHeight="1">
      <c r="B7351" s="6" t="s">
        <v>34</v>
      </c>
      <c r="C7351" s="6">
        <v>1185732</v>
      </c>
      <c r="D7351" s="7">
        <v>44235</v>
      </c>
      <c r="E7351" s="7" t="str">
        <f t="shared" si="228"/>
        <v>Feb</v>
      </c>
      <c r="F7351" s="7" t="str">
        <f t="shared" si="229"/>
        <v>2021</v>
      </c>
      <c r="G7351" s="6" t="s">
        <v>15</v>
      </c>
      <c r="H7351" s="6" t="s">
        <v>123</v>
      </c>
      <c r="I7351" s="6" t="s">
        <v>124</v>
      </c>
      <c r="J7351" s="8" t="s">
        <v>22</v>
      </c>
      <c r="K7351" s="9">
        <v>41</v>
      </c>
      <c r="L7351" s="10">
        <v>47</v>
      </c>
      <c r="M7351" s="11">
        <v>1927</v>
      </c>
      <c r="N7351" s="11">
        <v>770.80000000000007</v>
      </c>
      <c r="O7351" s="12">
        <v>0.4</v>
      </c>
      <c r="P7351" s="6" t="s">
        <v>83</v>
      </c>
    </row>
    <row r="7352" spans="2:16" ht="14.25" customHeight="1">
      <c r="B7352" s="6" t="s">
        <v>34</v>
      </c>
      <c r="C7352" s="6">
        <v>1185732</v>
      </c>
      <c r="D7352" s="7">
        <v>44235</v>
      </c>
      <c r="E7352" s="7" t="str">
        <f t="shared" si="228"/>
        <v>Feb</v>
      </c>
      <c r="F7352" s="7" t="str">
        <f t="shared" si="229"/>
        <v>2021</v>
      </c>
      <c r="G7352" s="6" t="s">
        <v>15</v>
      </c>
      <c r="H7352" s="6" t="s">
        <v>123</v>
      </c>
      <c r="I7352" s="6" t="s">
        <v>124</v>
      </c>
      <c r="J7352" s="8" t="s">
        <v>23</v>
      </c>
      <c r="K7352" s="9">
        <v>32</v>
      </c>
      <c r="L7352" s="10">
        <v>74</v>
      </c>
      <c r="M7352" s="11">
        <v>2368</v>
      </c>
      <c r="N7352" s="11">
        <v>1255.04</v>
      </c>
      <c r="O7352" s="12">
        <v>0.53</v>
      </c>
      <c r="P7352" s="6" t="s">
        <v>83</v>
      </c>
    </row>
    <row r="7353" spans="2:16" ht="14.25" customHeight="1">
      <c r="B7353" s="6" t="s">
        <v>34</v>
      </c>
      <c r="C7353" s="6">
        <v>1185732</v>
      </c>
      <c r="D7353" s="7">
        <v>44261</v>
      </c>
      <c r="E7353" s="7" t="str">
        <f t="shared" si="228"/>
        <v>Mar</v>
      </c>
      <c r="F7353" s="7" t="str">
        <f t="shared" si="229"/>
        <v>2021</v>
      </c>
      <c r="G7353" s="6" t="s">
        <v>15</v>
      </c>
      <c r="H7353" s="6" t="s">
        <v>123</v>
      </c>
      <c r="I7353" s="6" t="s">
        <v>124</v>
      </c>
      <c r="J7353" s="8" t="s">
        <v>17</v>
      </c>
      <c r="K7353" s="9">
        <v>32</v>
      </c>
      <c r="L7353" s="10">
        <v>144</v>
      </c>
      <c r="M7353" s="11">
        <v>4608</v>
      </c>
      <c r="N7353" s="11">
        <v>2119.6799999999998</v>
      </c>
      <c r="O7353" s="12">
        <v>0.45999999999999996</v>
      </c>
      <c r="P7353" s="6" t="s">
        <v>83</v>
      </c>
    </row>
    <row r="7354" spans="2:16" ht="14.25" customHeight="1">
      <c r="B7354" s="6" t="s">
        <v>34</v>
      </c>
      <c r="C7354" s="6">
        <v>1185732</v>
      </c>
      <c r="D7354" s="7">
        <v>44261</v>
      </c>
      <c r="E7354" s="7" t="str">
        <f t="shared" si="228"/>
        <v>Mar</v>
      </c>
      <c r="F7354" s="7" t="str">
        <f t="shared" si="229"/>
        <v>2021</v>
      </c>
      <c r="G7354" s="6" t="s">
        <v>15</v>
      </c>
      <c r="H7354" s="6" t="s">
        <v>123</v>
      </c>
      <c r="I7354" s="6" t="s">
        <v>124</v>
      </c>
      <c r="J7354" s="8" t="s">
        <v>19</v>
      </c>
      <c r="K7354" s="9">
        <v>32</v>
      </c>
      <c r="L7354" s="10">
        <v>58</v>
      </c>
      <c r="M7354" s="11">
        <v>1856</v>
      </c>
      <c r="N7354" s="11">
        <v>909.43999999999994</v>
      </c>
      <c r="O7354" s="12">
        <v>0.49</v>
      </c>
      <c r="P7354" s="6" t="s">
        <v>83</v>
      </c>
    </row>
    <row r="7355" spans="2:16" ht="14.25" customHeight="1">
      <c r="B7355" s="6" t="s">
        <v>34</v>
      </c>
      <c r="C7355" s="6">
        <v>1185732</v>
      </c>
      <c r="D7355" s="7">
        <v>44261</v>
      </c>
      <c r="E7355" s="7" t="str">
        <f t="shared" si="228"/>
        <v>Mar</v>
      </c>
      <c r="F7355" s="7" t="str">
        <f t="shared" si="229"/>
        <v>2021</v>
      </c>
      <c r="G7355" s="6" t="s">
        <v>15</v>
      </c>
      <c r="H7355" s="6" t="s">
        <v>123</v>
      </c>
      <c r="I7355" s="6" t="s">
        <v>124</v>
      </c>
      <c r="J7355" s="8" t="s">
        <v>20</v>
      </c>
      <c r="K7355" s="9">
        <v>24</v>
      </c>
      <c r="L7355" s="10">
        <v>59</v>
      </c>
      <c r="M7355" s="11">
        <v>1416</v>
      </c>
      <c r="N7355" s="11">
        <v>750.48</v>
      </c>
      <c r="O7355" s="12">
        <v>0.53</v>
      </c>
      <c r="P7355" s="6" t="s">
        <v>83</v>
      </c>
    </row>
    <row r="7356" spans="2:16" ht="14.25" customHeight="1">
      <c r="B7356" s="6" t="s">
        <v>34</v>
      </c>
      <c r="C7356" s="6">
        <v>1185732</v>
      </c>
      <c r="D7356" s="7">
        <v>44261</v>
      </c>
      <c r="E7356" s="7" t="str">
        <f t="shared" si="228"/>
        <v>Mar</v>
      </c>
      <c r="F7356" s="7" t="str">
        <f t="shared" si="229"/>
        <v>2021</v>
      </c>
      <c r="G7356" s="6" t="s">
        <v>15</v>
      </c>
      <c r="H7356" s="6" t="s">
        <v>123</v>
      </c>
      <c r="I7356" s="6" t="s">
        <v>124</v>
      </c>
      <c r="J7356" s="8" t="s">
        <v>21</v>
      </c>
      <c r="K7356" s="9">
        <v>27</v>
      </c>
      <c r="L7356" s="10">
        <v>22</v>
      </c>
      <c r="M7356" s="11">
        <v>594</v>
      </c>
      <c r="N7356" s="11">
        <v>308.88</v>
      </c>
      <c r="O7356" s="12">
        <v>0.52</v>
      </c>
      <c r="P7356" s="6" t="s">
        <v>83</v>
      </c>
    </row>
    <row r="7357" spans="2:16" ht="14.25" customHeight="1">
      <c r="B7357" s="6" t="s">
        <v>34</v>
      </c>
      <c r="C7357" s="6">
        <v>1185732</v>
      </c>
      <c r="D7357" s="7">
        <v>44261</v>
      </c>
      <c r="E7357" s="7" t="str">
        <f t="shared" si="228"/>
        <v>Mar</v>
      </c>
      <c r="F7357" s="7" t="str">
        <f t="shared" si="229"/>
        <v>2021</v>
      </c>
      <c r="G7357" s="6" t="s">
        <v>15</v>
      </c>
      <c r="H7357" s="6" t="s">
        <v>123</v>
      </c>
      <c r="I7357" s="6" t="s">
        <v>124</v>
      </c>
      <c r="J7357" s="8" t="s">
        <v>22</v>
      </c>
      <c r="K7357" s="9">
        <v>43</v>
      </c>
      <c r="L7357" s="10">
        <v>34</v>
      </c>
      <c r="M7357" s="11">
        <v>1462</v>
      </c>
      <c r="N7357" s="11">
        <v>657.9</v>
      </c>
      <c r="O7357" s="12">
        <v>0.44999999999999996</v>
      </c>
      <c r="P7357" s="6" t="s">
        <v>83</v>
      </c>
    </row>
    <row r="7358" spans="2:16" ht="14.25" customHeight="1">
      <c r="B7358" s="6" t="s">
        <v>34</v>
      </c>
      <c r="C7358" s="6">
        <v>1185732</v>
      </c>
      <c r="D7358" s="7">
        <v>44261</v>
      </c>
      <c r="E7358" s="7" t="str">
        <f t="shared" si="228"/>
        <v>Mar</v>
      </c>
      <c r="F7358" s="7" t="str">
        <f t="shared" si="229"/>
        <v>2021</v>
      </c>
      <c r="G7358" s="6" t="s">
        <v>15</v>
      </c>
      <c r="H7358" s="6" t="s">
        <v>123</v>
      </c>
      <c r="I7358" s="6" t="s">
        <v>124</v>
      </c>
      <c r="J7358" s="8" t="s">
        <v>23</v>
      </c>
      <c r="K7358" s="9">
        <v>32</v>
      </c>
      <c r="L7358" s="10">
        <v>61</v>
      </c>
      <c r="M7358" s="11">
        <v>1952</v>
      </c>
      <c r="N7358" s="11">
        <v>976</v>
      </c>
      <c r="O7358" s="12">
        <v>0.5</v>
      </c>
      <c r="P7358" s="6" t="s">
        <v>83</v>
      </c>
    </row>
    <row r="7359" spans="2:16" ht="14.25" customHeight="1">
      <c r="B7359" s="6" t="s">
        <v>34</v>
      </c>
      <c r="C7359" s="6">
        <v>1185732</v>
      </c>
      <c r="D7359" s="7">
        <v>44293</v>
      </c>
      <c r="E7359" s="7" t="str">
        <f t="shared" si="228"/>
        <v>Apr</v>
      </c>
      <c r="F7359" s="7" t="str">
        <f t="shared" si="229"/>
        <v>2021</v>
      </c>
      <c r="G7359" s="6" t="s">
        <v>15</v>
      </c>
      <c r="H7359" s="6" t="s">
        <v>123</v>
      </c>
      <c r="I7359" s="6" t="s">
        <v>124</v>
      </c>
      <c r="J7359" s="8" t="s">
        <v>17</v>
      </c>
      <c r="K7359" s="9">
        <v>34</v>
      </c>
      <c r="L7359" s="10">
        <v>133</v>
      </c>
      <c r="M7359" s="11">
        <v>4522</v>
      </c>
      <c r="N7359" s="11">
        <v>2261</v>
      </c>
      <c r="O7359" s="12">
        <v>0.5</v>
      </c>
      <c r="P7359" s="6" t="s">
        <v>83</v>
      </c>
    </row>
    <row r="7360" spans="2:16" ht="14.25" customHeight="1">
      <c r="B7360" s="6" t="s">
        <v>34</v>
      </c>
      <c r="C7360" s="6">
        <v>1185732</v>
      </c>
      <c r="D7360" s="7">
        <v>44293</v>
      </c>
      <c r="E7360" s="7" t="str">
        <f t="shared" si="228"/>
        <v>Apr</v>
      </c>
      <c r="F7360" s="7" t="str">
        <f t="shared" si="229"/>
        <v>2021</v>
      </c>
      <c r="G7360" s="6" t="s">
        <v>15</v>
      </c>
      <c r="H7360" s="6" t="s">
        <v>123</v>
      </c>
      <c r="I7360" s="6" t="s">
        <v>124</v>
      </c>
      <c r="J7360" s="8" t="s">
        <v>19</v>
      </c>
      <c r="K7360" s="9">
        <v>33</v>
      </c>
      <c r="L7360" s="10">
        <v>51</v>
      </c>
      <c r="M7360" s="11">
        <v>1683</v>
      </c>
      <c r="N7360" s="11">
        <v>774.18</v>
      </c>
      <c r="O7360" s="12">
        <v>0.45999999999999996</v>
      </c>
      <c r="P7360" s="6" t="s">
        <v>83</v>
      </c>
    </row>
    <row r="7361" spans="2:16" ht="14.25" customHeight="1">
      <c r="B7361" s="6" t="s">
        <v>34</v>
      </c>
      <c r="C7361" s="6">
        <v>1185732</v>
      </c>
      <c r="D7361" s="7">
        <v>44293</v>
      </c>
      <c r="E7361" s="7" t="str">
        <f t="shared" si="228"/>
        <v>Apr</v>
      </c>
      <c r="F7361" s="7" t="str">
        <f t="shared" si="229"/>
        <v>2021</v>
      </c>
      <c r="G7361" s="6" t="s">
        <v>15</v>
      </c>
      <c r="H7361" s="6" t="s">
        <v>123</v>
      </c>
      <c r="I7361" s="6" t="s">
        <v>124</v>
      </c>
      <c r="J7361" s="8" t="s">
        <v>20</v>
      </c>
      <c r="K7361" s="9">
        <v>24</v>
      </c>
      <c r="L7361" s="10">
        <v>51</v>
      </c>
      <c r="M7361" s="11">
        <v>1224</v>
      </c>
      <c r="N7361" s="11">
        <v>612</v>
      </c>
      <c r="O7361" s="12">
        <v>0.5</v>
      </c>
      <c r="P7361" s="6" t="s">
        <v>83</v>
      </c>
    </row>
    <row r="7362" spans="2:16" ht="14.25" customHeight="1">
      <c r="B7362" s="6" t="s">
        <v>34</v>
      </c>
      <c r="C7362" s="6">
        <v>1185732</v>
      </c>
      <c r="D7362" s="7">
        <v>44293</v>
      </c>
      <c r="E7362" s="7" t="str">
        <f t="shared" si="228"/>
        <v>Apr</v>
      </c>
      <c r="F7362" s="7" t="str">
        <f t="shared" si="229"/>
        <v>2021</v>
      </c>
      <c r="G7362" s="6" t="s">
        <v>15</v>
      </c>
      <c r="H7362" s="6" t="s">
        <v>123</v>
      </c>
      <c r="I7362" s="6" t="s">
        <v>124</v>
      </c>
      <c r="J7362" s="8" t="s">
        <v>21</v>
      </c>
      <c r="K7362" s="9">
        <v>27</v>
      </c>
      <c r="L7362" s="10">
        <v>27</v>
      </c>
      <c r="M7362" s="11">
        <v>729</v>
      </c>
      <c r="N7362" s="11">
        <v>371.79</v>
      </c>
      <c r="O7362" s="12">
        <v>0.51</v>
      </c>
      <c r="P7362" s="6" t="s">
        <v>83</v>
      </c>
    </row>
    <row r="7363" spans="2:16" ht="14.25" customHeight="1">
      <c r="B7363" s="6" t="s">
        <v>34</v>
      </c>
      <c r="C7363" s="6">
        <v>1185732</v>
      </c>
      <c r="D7363" s="7">
        <v>44293</v>
      </c>
      <c r="E7363" s="7" t="str">
        <f t="shared" si="228"/>
        <v>Apr</v>
      </c>
      <c r="F7363" s="7" t="str">
        <f t="shared" si="229"/>
        <v>2021</v>
      </c>
      <c r="G7363" s="6" t="s">
        <v>15</v>
      </c>
      <c r="H7363" s="6" t="s">
        <v>123</v>
      </c>
      <c r="I7363" s="6" t="s">
        <v>124</v>
      </c>
      <c r="J7363" s="8" t="s">
        <v>22</v>
      </c>
      <c r="K7363" s="9">
        <v>44</v>
      </c>
      <c r="L7363" s="10">
        <v>27</v>
      </c>
      <c r="M7363" s="11">
        <v>1188</v>
      </c>
      <c r="N7363" s="11">
        <v>522.72</v>
      </c>
      <c r="O7363" s="12">
        <v>0.44</v>
      </c>
      <c r="P7363" s="6" t="s">
        <v>83</v>
      </c>
    </row>
    <row r="7364" spans="2:16" ht="14.25" customHeight="1">
      <c r="B7364" s="6" t="s">
        <v>34</v>
      </c>
      <c r="C7364" s="6">
        <v>1185732</v>
      </c>
      <c r="D7364" s="7">
        <v>44293</v>
      </c>
      <c r="E7364" s="7" t="str">
        <f t="shared" si="228"/>
        <v>Apr</v>
      </c>
      <c r="F7364" s="7" t="str">
        <f t="shared" si="229"/>
        <v>2021</v>
      </c>
      <c r="G7364" s="6" t="s">
        <v>15</v>
      </c>
      <c r="H7364" s="6" t="s">
        <v>123</v>
      </c>
      <c r="I7364" s="6" t="s">
        <v>124</v>
      </c>
      <c r="J7364" s="8" t="s">
        <v>23</v>
      </c>
      <c r="K7364" s="9">
        <v>33</v>
      </c>
      <c r="L7364" s="10">
        <v>68</v>
      </c>
      <c r="M7364" s="11">
        <v>2244</v>
      </c>
      <c r="N7364" s="11">
        <v>1211.76</v>
      </c>
      <c r="O7364" s="12">
        <v>0.54</v>
      </c>
      <c r="P7364" s="6" t="s">
        <v>83</v>
      </c>
    </row>
    <row r="7365" spans="2:16" ht="14.25" customHeight="1">
      <c r="B7365" s="6" t="s">
        <v>34</v>
      </c>
      <c r="C7365" s="6">
        <v>1185732</v>
      </c>
      <c r="D7365" s="7">
        <v>44322</v>
      </c>
      <c r="E7365" s="7" t="str">
        <f t="shared" si="228"/>
        <v>May</v>
      </c>
      <c r="F7365" s="7" t="str">
        <f t="shared" si="229"/>
        <v>2021</v>
      </c>
      <c r="G7365" s="6" t="s">
        <v>15</v>
      </c>
      <c r="H7365" s="6" t="s">
        <v>123</v>
      </c>
      <c r="I7365" s="6" t="s">
        <v>124</v>
      </c>
      <c r="J7365" s="8" t="s">
        <v>17</v>
      </c>
      <c r="K7365" s="9">
        <v>48</v>
      </c>
      <c r="L7365" s="10">
        <v>130</v>
      </c>
      <c r="M7365" s="11">
        <v>6240</v>
      </c>
      <c r="N7365" s="11">
        <v>2932.7999999999997</v>
      </c>
      <c r="O7365" s="12">
        <v>0.47</v>
      </c>
      <c r="P7365" s="6" t="s">
        <v>83</v>
      </c>
    </row>
    <row r="7366" spans="2:16" ht="14.25" customHeight="1">
      <c r="B7366" s="6" t="s">
        <v>34</v>
      </c>
      <c r="C7366" s="6">
        <v>1185732</v>
      </c>
      <c r="D7366" s="7">
        <v>44322</v>
      </c>
      <c r="E7366" s="7" t="str">
        <f t="shared" si="228"/>
        <v>May</v>
      </c>
      <c r="F7366" s="7" t="str">
        <f t="shared" si="229"/>
        <v>2021</v>
      </c>
      <c r="G7366" s="6" t="s">
        <v>15</v>
      </c>
      <c r="H7366" s="6" t="s">
        <v>123</v>
      </c>
      <c r="I7366" s="6" t="s">
        <v>124</v>
      </c>
      <c r="J7366" s="8" t="s">
        <v>19</v>
      </c>
      <c r="K7366" s="9">
        <v>41</v>
      </c>
      <c r="L7366" s="10">
        <v>68</v>
      </c>
      <c r="M7366" s="11">
        <v>2788</v>
      </c>
      <c r="N7366" s="11">
        <v>1394</v>
      </c>
      <c r="O7366" s="12">
        <v>0.5</v>
      </c>
      <c r="P7366" s="6" t="s">
        <v>83</v>
      </c>
    </row>
    <row r="7367" spans="2:16" ht="14.25" customHeight="1">
      <c r="B7367" s="6" t="s">
        <v>34</v>
      </c>
      <c r="C7367" s="6">
        <v>1185732</v>
      </c>
      <c r="D7367" s="7">
        <v>44322</v>
      </c>
      <c r="E7367" s="7" t="str">
        <f t="shared" ref="E7367:E7430" si="230">TEXT(D7367,"mmm")</f>
        <v>May</v>
      </c>
      <c r="F7367" s="7" t="str">
        <f t="shared" ref="F7367:F7430" si="231">TEXT(D7367,"yyyy")</f>
        <v>2021</v>
      </c>
      <c r="G7367" s="6" t="s">
        <v>15</v>
      </c>
      <c r="H7367" s="6" t="s">
        <v>123</v>
      </c>
      <c r="I7367" s="6" t="s">
        <v>124</v>
      </c>
      <c r="J7367" s="8" t="s">
        <v>20</v>
      </c>
      <c r="K7367" s="9">
        <v>38</v>
      </c>
      <c r="L7367" s="10">
        <v>75</v>
      </c>
      <c r="M7367" s="11">
        <v>2850</v>
      </c>
      <c r="N7367" s="11">
        <v>1425</v>
      </c>
      <c r="O7367" s="12">
        <v>0.5</v>
      </c>
      <c r="P7367" s="6" t="s">
        <v>83</v>
      </c>
    </row>
    <row r="7368" spans="2:16" ht="14.25" customHeight="1">
      <c r="B7368" s="6" t="s">
        <v>34</v>
      </c>
      <c r="C7368" s="6">
        <v>1185732</v>
      </c>
      <c r="D7368" s="7">
        <v>44322</v>
      </c>
      <c r="E7368" s="7" t="str">
        <f t="shared" si="230"/>
        <v>May</v>
      </c>
      <c r="F7368" s="7" t="str">
        <f t="shared" si="231"/>
        <v>2021</v>
      </c>
      <c r="G7368" s="6" t="s">
        <v>15</v>
      </c>
      <c r="H7368" s="6" t="s">
        <v>123</v>
      </c>
      <c r="I7368" s="6" t="s">
        <v>124</v>
      </c>
      <c r="J7368" s="8" t="s">
        <v>21</v>
      </c>
      <c r="K7368" s="9">
        <v>38</v>
      </c>
      <c r="L7368" s="10">
        <v>56</v>
      </c>
      <c r="M7368" s="11">
        <v>2128</v>
      </c>
      <c r="N7368" s="11">
        <v>1064</v>
      </c>
      <c r="O7368" s="12">
        <v>0.5</v>
      </c>
      <c r="P7368" s="6" t="s">
        <v>83</v>
      </c>
    </row>
    <row r="7369" spans="2:16" ht="14.25" customHeight="1">
      <c r="B7369" s="6" t="s">
        <v>34</v>
      </c>
      <c r="C7369" s="6">
        <v>1185732</v>
      </c>
      <c r="D7369" s="7">
        <v>44322</v>
      </c>
      <c r="E7369" s="7" t="str">
        <f t="shared" si="230"/>
        <v>May</v>
      </c>
      <c r="F7369" s="7" t="str">
        <f t="shared" si="231"/>
        <v>2021</v>
      </c>
      <c r="G7369" s="6" t="s">
        <v>15</v>
      </c>
      <c r="H7369" s="6" t="s">
        <v>123</v>
      </c>
      <c r="I7369" s="6" t="s">
        <v>124</v>
      </c>
      <c r="J7369" s="8" t="s">
        <v>22</v>
      </c>
      <c r="K7369" s="9">
        <v>47</v>
      </c>
      <c r="L7369" s="10">
        <v>68</v>
      </c>
      <c r="M7369" s="11">
        <v>3196</v>
      </c>
      <c r="N7369" s="11">
        <v>1310.3599999999999</v>
      </c>
      <c r="O7369" s="12">
        <v>0.41</v>
      </c>
      <c r="P7369" s="6" t="s">
        <v>83</v>
      </c>
    </row>
    <row r="7370" spans="2:16" ht="14.25" customHeight="1">
      <c r="B7370" s="6" t="s">
        <v>34</v>
      </c>
      <c r="C7370" s="6">
        <v>1185732</v>
      </c>
      <c r="D7370" s="7">
        <v>44322</v>
      </c>
      <c r="E7370" s="7" t="str">
        <f t="shared" si="230"/>
        <v>May</v>
      </c>
      <c r="F7370" s="7" t="str">
        <f t="shared" si="231"/>
        <v>2021</v>
      </c>
      <c r="G7370" s="6" t="s">
        <v>15</v>
      </c>
      <c r="H7370" s="6" t="s">
        <v>123</v>
      </c>
      <c r="I7370" s="6" t="s">
        <v>124</v>
      </c>
      <c r="J7370" s="8" t="s">
        <v>23</v>
      </c>
      <c r="K7370" s="9">
        <v>51</v>
      </c>
      <c r="L7370" s="10">
        <v>102</v>
      </c>
      <c r="M7370" s="11">
        <v>5202</v>
      </c>
      <c r="N7370" s="11">
        <v>2705.04</v>
      </c>
      <c r="O7370" s="12">
        <v>0.52</v>
      </c>
      <c r="P7370" s="6" t="s">
        <v>83</v>
      </c>
    </row>
    <row r="7371" spans="2:16" ht="14.25" customHeight="1">
      <c r="B7371" s="6" t="s">
        <v>34</v>
      </c>
      <c r="C7371" s="6">
        <v>1185732</v>
      </c>
      <c r="D7371" s="7">
        <v>44355</v>
      </c>
      <c r="E7371" s="7" t="str">
        <f t="shared" si="230"/>
        <v>Jun</v>
      </c>
      <c r="F7371" s="7" t="str">
        <f t="shared" si="231"/>
        <v>2021</v>
      </c>
      <c r="G7371" s="6" t="s">
        <v>15</v>
      </c>
      <c r="H7371" s="6" t="s">
        <v>123</v>
      </c>
      <c r="I7371" s="6" t="s">
        <v>124</v>
      </c>
      <c r="J7371" s="8" t="s">
        <v>17</v>
      </c>
      <c r="K7371" s="9">
        <v>45</v>
      </c>
      <c r="L7371" s="10">
        <v>156</v>
      </c>
      <c r="M7371" s="11">
        <v>7020</v>
      </c>
      <c r="N7371" s="11">
        <v>3229.2</v>
      </c>
      <c r="O7371" s="12">
        <v>0.45999999999999996</v>
      </c>
      <c r="P7371" s="6" t="s">
        <v>83</v>
      </c>
    </row>
    <row r="7372" spans="2:16" ht="14.25" customHeight="1">
      <c r="B7372" s="6" t="s">
        <v>34</v>
      </c>
      <c r="C7372" s="6">
        <v>1185732</v>
      </c>
      <c r="D7372" s="7">
        <v>44355</v>
      </c>
      <c r="E7372" s="7" t="str">
        <f t="shared" si="230"/>
        <v>Jun</v>
      </c>
      <c r="F7372" s="7" t="str">
        <f t="shared" si="231"/>
        <v>2021</v>
      </c>
      <c r="G7372" s="6" t="s">
        <v>15</v>
      </c>
      <c r="H7372" s="6" t="s">
        <v>123</v>
      </c>
      <c r="I7372" s="6" t="s">
        <v>124</v>
      </c>
      <c r="J7372" s="8" t="s">
        <v>19</v>
      </c>
      <c r="K7372" s="9">
        <v>44</v>
      </c>
      <c r="L7372" s="10">
        <v>105</v>
      </c>
      <c r="M7372" s="11">
        <v>4620</v>
      </c>
      <c r="N7372" s="11">
        <v>2125.1999999999998</v>
      </c>
      <c r="O7372" s="12">
        <v>0.45999999999999996</v>
      </c>
      <c r="P7372" s="6" t="s">
        <v>83</v>
      </c>
    </row>
    <row r="7373" spans="2:16" ht="14.25" customHeight="1">
      <c r="B7373" s="6" t="s">
        <v>34</v>
      </c>
      <c r="C7373" s="6">
        <v>1185732</v>
      </c>
      <c r="D7373" s="7">
        <v>44355</v>
      </c>
      <c r="E7373" s="7" t="str">
        <f t="shared" si="230"/>
        <v>Jun</v>
      </c>
      <c r="F7373" s="7" t="str">
        <f t="shared" si="231"/>
        <v>2021</v>
      </c>
      <c r="G7373" s="6" t="s">
        <v>15</v>
      </c>
      <c r="H7373" s="6" t="s">
        <v>123</v>
      </c>
      <c r="I7373" s="6" t="s">
        <v>124</v>
      </c>
      <c r="J7373" s="8" t="s">
        <v>20</v>
      </c>
      <c r="K7373" s="9">
        <v>38</v>
      </c>
      <c r="L7373" s="10">
        <v>69</v>
      </c>
      <c r="M7373" s="11">
        <v>2622</v>
      </c>
      <c r="N7373" s="11">
        <v>1389.66</v>
      </c>
      <c r="O7373" s="12">
        <v>0.53</v>
      </c>
      <c r="P7373" s="6" t="s">
        <v>83</v>
      </c>
    </row>
    <row r="7374" spans="2:16" ht="14.25" customHeight="1">
      <c r="B7374" s="6" t="s">
        <v>34</v>
      </c>
      <c r="C7374" s="6">
        <v>1185732</v>
      </c>
      <c r="D7374" s="7">
        <v>44355</v>
      </c>
      <c r="E7374" s="7" t="str">
        <f t="shared" si="230"/>
        <v>Jun</v>
      </c>
      <c r="F7374" s="7" t="str">
        <f t="shared" si="231"/>
        <v>2021</v>
      </c>
      <c r="G7374" s="6" t="s">
        <v>15</v>
      </c>
      <c r="H7374" s="6" t="s">
        <v>123</v>
      </c>
      <c r="I7374" s="6" t="s">
        <v>124</v>
      </c>
      <c r="J7374" s="8" t="s">
        <v>21</v>
      </c>
      <c r="K7374" s="9">
        <v>39</v>
      </c>
      <c r="L7374" s="10">
        <v>65</v>
      </c>
      <c r="M7374" s="11">
        <v>2535</v>
      </c>
      <c r="N7374" s="11">
        <v>1368.9</v>
      </c>
      <c r="O7374" s="12">
        <v>0.54</v>
      </c>
      <c r="P7374" s="6" t="s">
        <v>83</v>
      </c>
    </row>
    <row r="7375" spans="2:16" ht="14.25" customHeight="1">
      <c r="B7375" s="6" t="s">
        <v>34</v>
      </c>
      <c r="C7375" s="6">
        <v>1185732</v>
      </c>
      <c r="D7375" s="7">
        <v>44355</v>
      </c>
      <c r="E7375" s="7" t="str">
        <f t="shared" si="230"/>
        <v>Jun</v>
      </c>
      <c r="F7375" s="7" t="str">
        <f t="shared" si="231"/>
        <v>2021</v>
      </c>
      <c r="G7375" s="6" t="s">
        <v>15</v>
      </c>
      <c r="H7375" s="6" t="s">
        <v>123</v>
      </c>
      <c r="I7375" s="6" t="s">
        <v>124</v>
      </c>
      <c r="J7375" s="8" t="s">
        <v>22</v>
      </c>
      <c r="K7375" s="9">
        <v>46</v>
      </c>
      <c r="L7375" s="10">
        <v>65</v>
      </c>
      <c r="M7375" s="11">
        <v>2990</v>
      </c>
      <c r="N7375" s="11">
        <v>1345.4999999999998</v>
      </c>
      <c r="O7375" s="12">
        <v>0.44999999999999996</v>
      </c>
      <c r="P7375" s="6" t="s">
        <v>83</v>
      </c>
    </row>
    <row r="7376" spans="2:16" ht="14.25" customHeight="1">
      <c r="B7376" s="6" t="s">
        <v>34</v>
      </c>
      <c r="C7376" s="6">
        <v>1185732</v>
      </c>
      <c r="D7376" s="7">
        <v>44355</v>
      </c>
      <c r="E7376" s="7" t="str">
        <f t="shared" si="230"/>
        <v>Jun</v>
      </c>
      <c r="F7376" s="7" t="str">
        <f t="shared" si="231"/>
        <v>2021</v>
      </c>
      <c r="G7376" s="6" t="s">
        <v>15</v>
      </c>
      <c r="H7376" s="6" t="s">
        <v>123</v>
      </c>
      <c r="I7376" s="6" t="s">
        <v>124</v>
      </c>
      <c r="J7376" s="8" t="s">
        <v>23</v>
      </c>
      <c r="K7376" s="9">
        <v>50</v>
      </c>
      <c r="L7376" s="10">
        <v>120</v>
      </c>
      <c r="M7376" s="11">
        <v>6000</v>
      </c>
      <c r="N7376" s="11">
        <v>3000</v>
      </c>
      <c r="O7376" s="12">
        <v>0.5</v>
      </c>
      <c r="P7376" s="6" t="s">
        <v>83</v>
      </c>
    </row>
    <row r="7377" spans="2:16" ht="14.25" customHeight="1">
      <c r="B7377" s="6" t="s">
        <v>34</v>
      </c>
      <c r="C7377" s="6">
        <v>1185732</v>
      </c>
      <c r="D7377" s="7">
        <v>44383</v>
      </c>
      <c r="E7377" s="7" t="str">
        <f t="shared" si="230"/>
        <v>Jul</v>
      </c>
      <c r="F7377" s="7" t="str">
        <f t="shared" si="231"/>
        <v>2021</v>
      </c>
      <c r="G7377" s="6" t="s">
        <v>15</v>
      </c>
      <c r="H7377" s="6" t="s">
        <v>123</v>
      </c>
      <c r="I7377" s="6" t="s">
        <v>124</v>
      </c>
      <c r="J7377" s="8" t="s">
        <v>17</v>
      </c>
      <c r="K7377" s="9">
        <v>47</v>
      </c>
      <c r="L7377" s="10">
        <v>188</v>
      </c>
      <c r="M7377" s="11">
        <v>8836</v>
      </c>
      <c r="N7377" s="11">
        <v>4152.92</v>
      </c>
      <c r="O7377" s="12">
        <v>0.47</v>
      </c>
      <c r="P7377" s="6" t="s">
        <v>83</v>
      </c>
    </row>
    <row r="7378" spans="2:16" ht="14.25" customHeight="1">
      <c r="B7378" s="6" t="s">
        <v>34</v>
      </c>
      <c r="C7378" s="6">
        <v>1185732</v>
      </c>
      <c r="D7378" s="7">
        <v>44383</v>
      </c>
      <c r="E7378" s="7" t="str">
        <f t="shared" si="230"/>
        <v>Jul</v>
      </c>
      <c r="F7378" s="7" t="str">
        <f t="shared" si="231"/>
        <v>2021</v>
      </c>
      <c r="G7378" s="6" t="s">
        <v>15</v>
      </c>
      <c r="H7378" s="6" t="s">
        <v>123</v>
      </c>
      <c r="I7378" s="6" t="s">
        <v>124</v>
      </c>
      <c r="J7378" s="8" t="s">
        <v>19</v>
      </c>
      <c r="K7378" s="9">
        <v>42</v>
      </c>
      <c r="L7378" s="10">
        <v>98</v>
      </c>
      <c r="M7378" s="11">
        <v>4116</v>
      </c>
      <c r="N7378" s="11">
        <v>2058</v>
      </c>
      <c r="O7378" s="12">
        <v>0.5</v>
      </c>
      <c r="P7378" s="6" t="s">
        <v>83</v>
      </c>
    </row>
    <row r="7379" spans="2:16" ht="14.25" customHeight="1">
      <c r="B7379" s="6" t="s">
        <v>34</v>
      </c>
      <c r="C7379" s="6">
        <v>1185732</v>
      </c>
      <c r="D7379" s="7">
        <v>44383</v>
      </c>
      <c r="E7379" s="7" t="str">
        <f t="shared" si="230"/>
        <v>Jul</v>
      </c>
      <c r="F7379" s="7" t="str">
        <f t="shared" si="231"/>
        <v>2021</v>
      </c>
      <c r="G7379" s="6" t="s">
        <v>15</v>
      </c>
      <c r="H7379" s="6" t="s">
        <v>123</v>
      </c>
      <c r="I7379" s="6" t="s">
        <v>124</v>
      </c>
      <c r="J7379" s="8" t="s">
        <v>20</v>
      </c>
      <c r="K7379" s="9">
        <v>37</v>
      </c>
      <c r="L7379" s="10">
        <v>81</v>
      </c>
      <c r="M7379" s="11">
        <v>2997</v>
      </c>
      <c r="N7379" s="11">
        <v>1558.44</v>
      </c>
      <c r="O7379" s="12">
        <v>0.52</v>
      </c>
      <c r="P7379" s="6" t="s">
        <v>83</v>
      </c>
    </row>
    <row r="7380" spans="2:16" ht="14.25" customHeight="1">
      <c r="B7380" s="6" t="s">
        <v>34</v>
      </c>
      <c r="C7380" s="6">
        <v>1185732</v>
      </c>
      <c r="D7380" s="7">
        <v>44383</v>
      </c>
      <c r="E7380" s="7" t="str">
        <f t="shared" si="230"/>
        <v>Jul</v>
      </c>
      <c r="F7380" s="7" t="str">
        <f t="shared" si="231"/>
        <v>2021</v>
      </c>
      <c r="G7380" s="6" t="s">
        <v>15</v>
      </c>
      <c r="H7380" s="6" t="s">
        <v>123</v>
      </c>
      <c r="I7380" s="6" t="s">
        <v>124</v>
      </c>
      <c r="J7380" s="8" t="s">
        <v>21</v>
      </c>
      <c r="K7380" s="9">
        <v>36</v>
      </c>
      <c r="L7380" s="10">
        <v>63</v>
      </c>
      <c r="M7380" s="11">
        <v>2268</v>
      </c>
      <c r="N7380" s="11">
        <v>1224.72</v>
      </c>
      <c r="O7380" s="12">
        <v>0.54</v>
      </c>
      <c r="P7380" s="6" t="s">
        <v>83</v>
      </c>
    </row>
    <row r="7381" spans="2:16" ht="14.25" customHeight="1">
      <c r="B7381" s="6" t="s">
        <v>34</v>
      </c>
      <c r="C7381" s="6">
        <v>1185732</v>
      </c>
      <c r="D7381" s="7">
        <v>44383</v>
      </c>
      <c r="E7381" s="7" t="str">
        <f t="shared" si="230"/>
        <v>Jul</v>
      </c>
      <c r="F7381" s="7" t="str">
        <f t="shared" si="231"/>
        <v>2021</v>
      </c>
      <c r="G7381" s="6" t="s">
        <v>15</v>
      </c>
      <c r="H7381" s="6" t="s">
        <v>123</v>
      </c>
      <c r="I7381" s="6" t="s">
        <v>124</v>
      </c>
      <c r="J7381" s="8" t="s">
        <v>22</v>
      </c>
      <c r="K7381" s="9">
        <v>48</v>
      </c>
      <c r="L7381" s="10">
        <v>74</v>
      </c>
      <c r="M7381" s="11">
        <v>3552</v>
      </c>
      <c r="N7381" s="11">
        <v>1527.36</v>
      </c>
      <c r="O7381" s="12">
        <v>0.43</v>
      </c>
      <c r="P7381" s="6" t="s">
        <v>83</v>
      </c>
    </row>
    <row r="7382" spans="2:16" ht="14.25" customHeight="1">
      <c r="B7382" s="6" t="s">
        <v>34</v>
      </c>
      <c r="C7382" s="6">
        <v>1185732</v>
      </c>
      <c r="D7382" s="7">
        <v>44383</v>
      </c>
      <c r="E7382" s="7" t="str">
        <f t="shared" si="230"/>
        <v>Jul</v>
      </c>
      <c r="F7382" s="7" t="str">
        <f t="shared" si="231"/>
        <v>2021</v>
      </c>
      <c r="G7382" s="6" t="s">
        <v>15</v>
      </c>
      <c r="H7382" s="6" t="s">
        <v>123</v>
      </c>
      <c r="I7382" s="6" t="s">
        <v>124</v>
      </c>
      <c r="J7382" s="8" t="s">
        <v>23</v>
      </c>
      <c r="K7382" s="9">
        <v>54</v>
      </c>
      <c r="L7382" s="10">
        <v>131</v>
      </c>
      <c r="M7382" s="11">
        <v>7074</v>
      </c>
      <c r="N7382" s="11">
        <v>3749.2200000000003</v>
      </c>
      <c r="O7382" s="12">
        <v>0.53</v>
      </c>
      <c r="P7382" s="6" t="s">
        <v>83</v>
      </c>
    </row>
    <row r="7383" spans="2:16" ht="14.25" customHeight="1">
      <c r="B7383" s="6" t="s">
        <v>34</v>
      </c>
      <c r="C7383" s="6">
        <v>1185732</v>
      </c>
      <c r="D7383" s="7">
        <v>44415</v>
      </c>
      <c r="E7383" s="7" t="str">
        <f t="shared" si="230"/>
        <v>Aug</v>
      </c>
      <c r="F7383" s="7" t="str">
        <f t="shared" si="231"/>
        <v>2021</v>
      </c>
      <c r="G7383" s="6" t="s">
        <v>15</v>
      </c>
      <c r="H7383" s="6" t="s">
        <v>123</v>
      </c>
      <c r="I7383" s="6" t="s">
        <v>124</v>
      </c>
      <c r="J7383" s="8" t="s">
        <v>17</v>
      </c>
      <c r="K7383" s="9">
        <v>47</v>
      </c>
      <c r="L7383" s="10">
        <v>180</v>
      </c>
      <c r="M7383" s="11">
        <v>8460</v>
      </c>
      <c r="N7383" s="11">
        <v>4060.7999999999997</v>
      </c>
      <c r="O7383" s="12">
        <v>0.48</v>
      </c>
      <c r="P7383" s="6" t="s">
        <v>83</v>
      </c>
    </row>
    <row r="7384" spans="2:16" ht="14.25" customHeight="1">
      <c r="B7384" s="6" t="s">
        <v>34</v>
      </c>
      <c r="C7384" s="6">
        <v>1185732</v>
      </c>
      <c r="D7384" s="7">
        <v>44415</v>
      </c>
      <c r="E7384" s="7" t="str">
        <f t="shared" si="230"/>
        <v>Aug</v>
      </c>
      <c r="F7384" s="7" t="str">
        <f t="shared" si="231"/>
        <v>2021</v>
      </c>
      <c r="G7384" s="6" t="s">
        <v>15</v>
      </c>
      <c r="H7384" s="6" t="s">
        <v>123</v>
      </c>
      <c r="I7384" s="6" t="s">
        <v>124</v>
      </c>
      <c r="J7384" s="8" t="s">
        <v>19</v>
      </c>
      <c r="K7384" s="9">
        <v>42</v>
      </c>
      <c r="L7384" s="10">
        <v>101</v>
      </c>
      <c r="M7384" s="11">
        <v>4242</v>
      </c>
      <c r="N7384" s="11">
        <v>1993.7399999999998</v>
      </c>
      <c r="O7384" s="12">
        <v>0.47</v>
      </c>
      <c r="P7384" s="6" t="s">
        <v>83</v>
      </c>
    </row>
    <row r="7385" spans="2:16" ht="14.25" customHeight="1">
      <c r="B7385" s="6" t="s">
        <v>34</v>
      </c>
      <c r="C7385" s="6">
        <v>1185732</v>
      </c>
      <c r="D7385" s="7">
        <v>44415</v>
      </c>
      <c r="E7385" s="7" t="str">
        <f t="shared" si="230"/>
        <v>Aug</v>
      </c>
      <c r="F7385" s="7" t="str">
        <f t="shared" si="231"/>
        <v>2021</v>
      </c>
      <c r="G7385" s="6" t="s">
        <v>15</v>
      </c>
      <c r="H7385" s="6" t="s">
        <v>123</v>
      </c>
      <c r="I7385" s="6" t="s">
        <v>124</v>
      </c>
      <c r="J7385" s="8" t="s">
        <v>20</v>
      </c>
      <c r="K7385" s="9">
        <v>37</v>
      </c>
      <c r="L7385" s="10">
        <v>75</v>
      </c>
      <c r="M7385" s="11">
        <v>2775</v>
      </c>
      <c r="N7385" s="11">
        <v>1498.5</v>
      </c>
      <c r="O7385" s="12">
        <v>0.54</v>
      </c>
      <c r="P7385" s="6" t="s">
        <v>83</v>
      </c>
    </row>
    <row r="7386" spans="2:16" ht="14.25" customHeight="1">
      <c r="B7386" s="6" t="s">
        <v>34</v>
      </c>
      <c r="C7386" s="6">
        <v>1185732</v>
      </c>
      <c r="D7386" s="7">
        <v>44415</v>
      </c>
      <c r="E7386" s="7" t="str">
        <f t="shared" si="230"/>
        <v>Aug</v>
      </c>
      <c r="F7386" s="7" t="str">
        <f t="shared" si="231"/>
        <v>2021</v>
      </c>
      <c r="G7386" s="6" t="s">
        <v>15</v>
      </c>
      <c r="H7386" s="6" t="s">
        <v>123</v>
      </c>
      <c r="I7386" s="6" t="s">
        <v>124</v>
      </c>
      <c r="J7386" s="8" t="s">
        <v>21</v>
      </c>
      <c r="K7386" s="9">
        <v>36</v>
      </c>
      <c r="L7386" s="10">
        <v>52</v>
      </c>
      <c r="M7386" s="11">
        <v>1872</v>
      </c>
      <c r="N7386" s="11">
        <v>954.72</v>
      </c>
      <c r="O7386" s="12">
        <v>0.51</v>
      </c>
      <c r="P7386" s="6" t="s">
        <v>83</v>
      </c>
    </row>
    <row r="7387" spans="2:16" ht="14.25" customHeight="1">
      <c r="B7387" s="6" t="s">
        <v>34</v>
      </c>
      <c r="C7387" s="6">
        <v>1185732</v>
      </c>
      <c r="D7387" s="7">
        <v>44415</v>
      </c>
      <c r="E7387" s="7" t="str">
        <f t="shared" si="230"/>
        <v>Aug</v>
      </c>
      <c r="F7387" s="7" t="str">
        <f t="shared" si="231"/>
        <v>2021</v>
      </c>
      <c r="G7387" s="6" t="s">
        <v>15</v>
      </c>
      <c r="H7387" s="6" t="s">
        <v>123</v>
      </c>
      <c r="I7387" s="6" t="s">
        <v>124</v>
      </c>
      <c r="J7387" s="8" t="s">
        <v>22</v>
      </c>
      <c r="K7387" s="9">
        <v>46</v>
      </c>
      <c r="L7387" s="10">
        <v>46</v>
      </c>
      <c r="M7387" s="11">
        <v>2116</v>
      </c>
      <c r="N7387" s="11">
        <v>909.88</v>
      </c>
      <c r="O7387" s="12">
        <v>0.43</v>
      </c>
      <c r="P7387" s="6" t="s">
        <v>83</v>
      </c>
    </row>
    <row r="7388" spans="2:16" ht="14.25" customHeight="1">
      <c r="B7388" s="6" t="s">
        <v>34</v>
      </c>
      <c r="C7388" s="6">
        <v>1185732</v>
      </c>
      <c r="D7388" s="7">
        <v>44415</v>
      </c>
      <c r="E7388" s="7" t="str">
        <f t="shared" si="230"/>
        <v>Aug</v>
      </c>
      <c r="F7388" s="7" t="str">
        <f t="shared" si="231"/>
        <v>2021</v>
      </c>
      <c r="G7388" s="6" t="s">
        <v>15</v>
      </c>
      <c r="H7388" s="6" t="s">
        <v>123</v>
      </c>
      <c r="I7388" s="6" t="s">
        <v>124</v>
      </c>
      <c r="J7388" s="8" t="s">
        <v>23</v>
      </c>
      <c r="K7388" s="9">
        <v>52</v>
      </c>
      <c r="L7388" s="10">
        <v>105</v>
      </c>
      <c r="M7388" s="11">
        <v>5460</v>
      </c>
      <c r="N7388" s="11">
        <v>2893.8</v>
      </c>
      <c r="O7388" s="12">
        <v>0.53</v>
      </c>
      <c r="P7388" s="6" t="s">
        <v>83</v>
      </c>
    </row>
    <row r="7389" spans="2:16" ht="14.25" customHeight="1">
      <c r="B7389" s="6" t="s">
        <v>34</v>
      </c>
      <c r="C7389" s="6">
        <v>1185732</v>
      </c>
      <c r="D7389" s="7">
        <v>44445</v>
      </c>
      <c r="E7389" s="7" t="str">
        <f t="shared" si="230"/>
        <v>Sep</v>
      </c>
      <c r="F7389" s="7" t="str">
        <f t="shared" si="231"/>
        <v>2021</v>
      </c>
      <c r="G7389" s="6" t="s">
        <v>15</v>
      </c>
      <c r="H7389" s="6" t="s">
        <v>123</v>
      </c>
      <c r="I7389" s="6" t="s">
        <v>124</v>
      </c>
      <c r="J7389" s="8" t="s">
        <v>17</v>
      </c>
      <c r="K7389" s="9">
        <v>46</v>
      </c>
      <c r="L7389" s="10">
        <v>124</v>
      </c>
      <c r="M7389" s="11">
        <v>5704</v>
      </c>
      <c r="N7389" s="11">
        <v>2794.96</v>
      </c>
      <c r="O7389" s="12">
        <v>0.49</v>
      </c>
      <c r="P7389" s="6" t="s">
        <v>83</v>
      </c>
    </row>
    <row r="7390" spans="2:16" ht="14.25" customHeight="1">
      <c r="B7390" s="6" t="s">
        <v>34</v>
      </c>
      <c r="C7390" s="6">
        <v>1185732</v>
      </c>
      <c r="D7390" s="7">
        <v>44445</v>
      </c>
      <c r="E7390" s="7" t="str">
        <f t="shared" si="230"/>
        <v>Sep</v>
      </c>
      <c r="F7390" s="7" t="str">
        <f t="shared" si="231"/>
        <v>2021</v>
      </c>
      <c r="G7390" s="6" t="s">
        <v>15</v>
      </c>
      <c r="H7390" s="6" t="s">
        <v>123</v>
      </c>
      <c r="I7390" s="6" t="s">
        <v>124</v>
      </c>
      <c r="J7390" s="8" t="s">
        <v>19</v>
      </c>
      <c r="K7390" s="9">
        <v>41</v>
      </c>
      <c r="L7390" s="10">
        <v>72</v>
      </c>
      <c r="M7390" s="11">
        <v>2952</v>
      </c>
      <c r="N7390" s="11">
        <v>1476</v>
      </c>
      <c r="O7390" s="12">
        <v>0.5</v>
      </c>
      <c r="P7390" s="6" t="s">
        <v>83</v>
      </c>
    </row>
    <row r="7391" spans="2:16" ht="14.25" customHeight="1">
      <c r="B7391" s="6" t="s">
        <v>34</v>
      </c>
      <c r="C7391" s="6">
        <v>1185732</v>
      </c>
      <c r="D7391" s="7">
        <v>44445</v>
      </c>
      <c r="E7391" s="7" t="str">
        <f t="shared" si="230"/>
        <v>Sep</v>
      </c>
      <c r="F7391" s="7" t="str">
        <f t="shared" si="231"/>
        <v>2021</v>
      </c>
      <c r="G7391" s="6" t="s">
        <v>15</v>
      </c>
      <c r="H7391" s="6" t="s">
        <v>123</v>
      </c>
      <c r="I7391" s="6" t="s">
        <v>124</v>
      </c>
      <c r="J7391" s="8" t="s">
        <v>20</v>
      </c>
      <c r="K7391" s="9">
        <v>39</v>
      </c>
      <c r="L7391" s="10">
        <v>51</v>
      </c>
      <c r="M7391" s="11">
        <v>1989</v>
      </c>
      <c r="N7391" s="11">
        <v>1054.17</v>
      </c>
      <c r="O7391" s="12">
        <v>0.53</v>
      </c>
      <c r="P7391" s="6" t="s">
        <v>83</v>
      </c>
    </row>
    <row r="7392" spans="2:16" ht="14.25" customHeight="1">
      <c r="B7392" s="6" t="s">
        <v>34</v>
      </c>
      <c r="C7392" s="6">
        <v>1185732</v>
      </c>
      <c r="D7392" s="7">
        <v>44445</v>
      </c>
      <c r="E7392" s="7" t="str">
        <f t="shared" si="230"/>
        <v>Sep</v>
      </c>
      <c r="F7392" s="7" t="str">
        <f t="shared" si="231"/>
        <v>2021</v>
      </c>
      <c r="G7392" s="6" t="s">
        <v>15</v>
      </c>
      <c r="H7392" s="6" t="s">
        <v>123</v>
      </c>
      <c r="I7392" s="6" t="s">
        <v>124</v>
      </c>
      <c r="J7392" s="8" t="s">
        <v>21</v>
      </c>
      <c r="K7392" s="9">
        <v>37</v>
      </c>
      <c r="L7392" s="10">
        <v>38</v>
      </c>
      <c r="M7392" s="11">
        <v>1406</v>
      </c>
      <c r="N7392" s="11">
        <v>745.18000000000006</v>
      </c>
      <c r="O7392" s="12">
        <v>0.53</v>
      </c>
      <c r="P7392" s="6" t="s">
        <v>83</v>
      </c>
    </row>
    <row r="7393" spans="2:16" ht="14.25" customHeight="1">
      <c r="B7393" s="6" t="s">
        <v>34</v>
      </c>
      <c r="C7393" s="6">
        <v>1185732</v>
      </c>
      <c r="D7393" s="7">
        <v>44445</v>
      </c>
      <c r="E7393" s="7" t="str">
        <f t="shared" si="230"/>
        <v>Sep</v>
      </c>
      <c r="F7393" s="7" t="str">
        <f t="shared" si="231"/>
        <v>2021</v>
      </c>
      <c r="G7393" s="6" t="s">
        <v>15</v>
      </c>
      <c r="H7393" s="6" t="s">
        <v>123</v>
      </c>
      <c r="I7393" s="6" t="s">
        <v>124</v>
      </c>
      <c r="J7393" s="8" t="s">
        <v>22</v>
      </c>
      <c r="K7393" s="9">
        <v>47</v>
      </c>
      <c r="L7393" s="10">
        <v>41</v>
      </c>
      <c r="M7393" s="11">
        <v>1927</v>
      </c>
      <c r="N7393" s="11">
        <v>790.06999999999994</v>
      </c>
      <c r="O7393" s="12">
        <v>0.41</v>
      </c>
      <c r="P7393" s="6" t="s">
        <v>83</v>
      </c>
    </row>
    <row r="7394" spans="2:16" ht="14.25" customHeight="1">
      <c r="B7394" s="6" t="s">
        <v>34</v>
      </c>
      <c r="C7394" s="6">
        <v>1185732</v>
      </c>
      <c r="D7394" s="7">
        <v>44445</v>
      </c>
      <c r="E7394" s="7" t="str">
        <f t="shared" si="230"/>
        <v>Sep</v>
      </c>
      <c r="F7394" s="7" t="str">
        <f t="shared" si="231"/>
        <v>2021</v>
      </c>
      <c r="G7394" s="6" t="s">
        <v>15</v>
      </c>
      <c r="H7394" s="6" t="s">
        <v>123</v>
      </c>
      <c r="I7394" s="6" t="s">
        <v>124</v>
      </c>
      <c r="J7394" s="8" t="s">
        <v>23</v>
      </c>
      <c r="K7394" s="9">
        <v>50</v>
      </c>
      <c r="L7394" s="10">
        <v>73</v>
      </c>
      <c r="M7394" s="11">
        <v>3650</v>
      </c>
      <c r="N7394" s="11">
        <v>1934.5</v>
      </c>
      <c r="O7394" s="12">
        <v>0.53</v>
      </c>
      <c r="P7394" s="6" t="s">
        <v>83</v>
      </c>
    </row>
    <row r="7395" spans="2:16" ht="14.25" customHeight="1">
      <c r="B7395" s="6" t="s">
        <v>34</v>
      </c>
      <c r="C7395" s="6">
        <v>1185732</v>
      </c>
      <c r="D7395" s="7">
        <v>44477</v>
      </c>
      <c r="E7395" s="7" t="str">
        <f t="shared" si="230"/>
        <v>Oct</v>
      </c>
      <c r="F7395" s="7" t="str">
        <f t="shared" si="231"/>
        <v>2021</v>
      </c>
      <c r="G7395" s="6" t="s">
        <v>15</v>
      </c>
      <c r="H7395" s="6" t="s">
        <v>123</v>
      </c>
      <c r="I7395" s="6" t="s">
        <v>124</v>
      </c>
      <c r="J7395" s="8" t="s">
        <v>17</v>
      </c>
      <c r="K7395" s="9">
        <v>53</v>
      </c>
      <c r="L7395" s="10">
        <v>119</v>
      </c>
      <c r="M7395" s="11">
        <v>6307</v>
      </c>
      <c r="N7395" s="11">
        <v>2901.22</v>
      </c>
      <c r="O7395" s="12">
        <v>0.45999999999999996</v>
      </c>
      <c r="P7395" s="6" t="s">
        <v>83</v>
      </c>
    </row>
    <row r="7396" spans="2:16" ht="14.25" customHeight="1">
      <c r="B7396" s="6" t="s">
        <v>34</v>
      </c>
      <c r="C7396" s="6">
        <v>1185732</v>
      </c>
      <c r="D7396" s="7">
        <v>44477</v>
      </c>
      <c r="E7396" s="7" t="str">
        <f t="shared" si="230"/>
        <v>Oct</v>
      </c>
      <c r="F7396" s="7" t="str">
        <f t="shared" si="231"/>
        <v>2021</v>
      </c>
      <c r="G7396" s="6" t="s">
        <v>15</v>
      </c>
      <c r="H7396" s="6" t="s">
        <v>123</v>
      </c>
      <c r="I7396" s="6" t="s">
        <v>124</v>
      </c>
      <c r="J7396" s="8" t="s">
        <v>19</v>
      </c>
      <c r="K7396" s="9">
        <v>48</v>
      </c>
      <c r="L7396" s="10">
        <v>63</v>
      </c>
      <c r="M7396" s="11">
        <v>3024</v>
      </c>
      <c r="N7396" s="11">
        <v>1512</v>
      </c>
      <c r="O7396" s="12">
        <v>0.5</v>
      </c>
      <c r="P7396" s="6" t="s">
        <v>83</v>
      </c>
    </row>
    <row r="7397" spans="2:16" ht="14.25" customHeight="1">
      <c r="B7397" s="6" t="s">
        <v>34</v>
      </c>
      <c r="C7397" s="6">
        <v>1185732</v>
      </c>
      <c r="D7397" s="7">
        <v>44477</v>
      </c>
      <c r="E7397" s="7" t="str">
        <f t="shared" si="230"/>
        <v>Oct</v>
      </c>
      <c r="F7397" s="7" t="str">
        <f t="shared" si="231"/>
        <v>2021</v>
      </c>
      <c r="G7397" s="6" t="s">
        <v>15</v>
      </c>
      <c r="H7397" s="6" t="s">
        <v>123</v>
      </c>
      <c r="I7397" s="6" t="s">
        <v>124</v>
      </c>
      <c r="J7397" s="8" t="s">
        <v>20</v>
      </c>
      <c r="K7397" s="9">
        <v>46</v>
      </c>
      <c r="L7397" s="10">
        <v>42</v>
      </c>
      <c r="M7397" s="11">
        <v>1932</v>
      </c>
      <c r="N7397" s="11">
        <v>966</v>
      </c>
      <c r="O7397" s="12">
        <v>0.5</v>
      </c>
      <c r="P7397" s="6" t="s">
        <v>83</v>
      </c>
    </row>
    <row r="7398" spans="2:16" ht="14.25" customHeight="1">
      <c r="B7398" s="6" t="s">
        <v>34</v>
      </c>
      <c r="C7398" s="6">
        <v>1185732</v>
      </c>
      <c r="D7398" s="7">
        <v>44477</v>
      </c>
      <c r="E7398" s="7" t="str">
        <f t="shared" si="230"/>
        <v>Oct</v>
      </c>
      <c r="F7398" s="7" t="str">
        <f t="shared" si="231"/>
        <v>2021</v>
      </c>
      <c r="G7398" s="6" t="s">
        <v>15</v>
      </c>
      <c r="H7398" s="6" t="s">
        <v>123</v>
      </c>
      <c r="I7398" s="6" t="s">
        <v>124</v>
      </c>
      <c r="J7398" s="8" t="s">
        <v>21</v>
      </c>
      <c r="K7398" s="9">
        <v>48</v>
      </c>
      <c r="L7398" s="10">
        <v>31</v>
      </c>
      <c r="M7398" s="11">
        <v>1488</v>
      </c>
      <c r="N7398" s="11">
        <v>773.76</v>
      </c>
      <c r="O7398" s="12">
        <v>0.52</v>
      </c>
      <c r="P7398" s="6" t="s">
        <v>83</v>
      </c>
    </row>
    <row r="7399" spans="2:16" ht="14.25" customHeight="1">
      <c r="B7399" s="6" t="s">
        <v>34</v>
      </c>
      <c r="C7399" s="6">
        <v>1185732</v>
      </c>
      <c r="D7399" s="7">
        <v>44477</v>
      </c>
      <c r="E7399" s="7" t="str">
        <f t="shared" si="230"/>
        <v>Oct</v>
      </c>
      <c r="F7399" s="7" t="str">
        <f t="shared" si="231"/>
        <v>2021</v>
      </c>
      <c r="G7399" s="6" t="s">
        <v>15</v>
      </c>
      <c r="H7399" s="6" t="s">
        <v>123</v>
      </c>
      <c r="I7399" s="6" t="s">
        <v>124</v>
      </c>
      <c r="J7399" s="8" t="s">
        <v>22</v>
      </c>
      <c r="K7399" s="9">
        <v>58</v>
      </c>
      <c r="L7399" s="10">
        <v>38</v>
      </c>
      <c r="M7399" s="11">
        <v>2204</v>
      </c>
      <c r="N7399" s="11">
        <v>903.64</v>
      </c>
      <c r="O7399" s="12">
        <v>0.41</v>
      </c>
      <c r="P7399" s="6" t="s">
        <v>83</v>
      </c>
    </row>
    <row r="7400" spans="2:16" ht="14.25" customHeight="1">
      <c r="B7400" s="6" t="s">
        <v>26</v>
      </c>
      <c r="C7400" s="6">
        <v>1185732</v>
      </c>
      <c r="D7400" s="7">
        <v>44477</v>
      </c>
      <c r="E7400" s="7" t="str">
        <f t="shared" si="230"/>
        <v>Oct</v>
      </c>
      <c r="F7400" s="7" t="str">
        <f t="shared" si="231"/>
        <v>2021</v>
      </c>
      <c r="G7400" s="6" t="s">
        <v>15</v>
      </c>
      <c r="H7400" s="6" t="s">
        <v>123</v>
      </c>
      <c r="I7400" s="6" t="s">
        <v>124</v>
      </c>
      <c r="J7400" s="8" t="s">
        <v>23</v>
      </c>
      <c r="K7400" s="9">
        <v>62</v>
      </c>
      <c r="L7400" s="10">
        <v>68</v>
      </c>
      <c r="M7400" s="11">
        <v>4216</v>
      </c>
      <c r="N7400" s="11">
        <v>2234.48</v>
      </c>
      <c r="O7400" s="12">
        <v>0.53</v>
      </c>
      <c r="P7400" s="6" t="s">
        <v>83</v>
      </c>
    </row>
    <row r="7401" spans="2:16" ht="14.25" customHeight="1">
      <c r="B7401" s="6" t="s">
        <v>26</v>
      </c>
      <c r="C7401" s="6">
        <v>1185732</v>
      </c>
      <c r="D7401" s="7">
        <v>44507</v>
      </c>
      <c r="E7401" s="7" t="str">
        <f t="shared" si="230"/>
        <v>Nov</v>
      </c>
      <c r="F7401" s="7" t="str">
        <f t="shared" si="231"/>
        <v>2021</v>
      </c>
      <c r="G7401" s="6" t="s">
        <v>15</v>
      </c>
      <c r="H7401" s="6" t="s">
        <v>123</v>
      </c>
      <c r="I7401" s="6" t="s">
        <v>124</v>
      </c>
      <c r="J7401" s="8" t="s">
        <v>17</v>
      </c>
      <c r="K7401" s="9">
        <v>59</v>
      </c>
      <c r="L7401" s="10">
        <v>108</v>
      </c>
      <c r="M7401" s="11">
        <v>6372</v>
      </c>
      <c r="N7401" s="11">
        <v>3058.56</v>
      </c>
      <c r="O7401" s="12">
        <v>0.48</v>
      </c>
      <c r="P7401" s="6" t="s">
        <v>83</v>
      </c>
    </row>
    <row r="7402" spans="2:16" ht="14.25" customHeight="1">
      <c r="B7402" s="6" t="s">
        <v>26</v>
      </c>
      <c r="C7402" s="6">
        <v>1185732</v>
      </c>
      <c r="D7402" s="7">
        <v>44507</v>
      </c>
      <c r="E7402" s="7" t="str">
        <f t="shared" si="230"/>
        <v>Nov</v>
      </c>
      <c r="F7402" s="7" t="str">
        <f t="shared" si="231"/>
        <v>2021</v>
      </c>
      <c r="G7402" s="6" t="s">
        <v>15</v>
      </c>
      <c r="H7402" s="6" t="s">
        <v>123</v>
      </c>
      <c r="I7402" s="6" t="s">
        <v>124</v>
      </c>
      <c r="J7402" s="8" t="s">
        <v>19</v>
      </c>
      <c r="K7402" s="9">
        <v>46</v>
      </c>
      <c r="L7402" s="10">
        <v>80</v>
      </c>
      <c r="M7402" s="11">
        <v>3680</v>
      </c>
      <c r="N7402" s="11">
        <v>1803.2</v>
      </c>
      <c r="O7402" s="12">
        <v>0.49</v>
      </c>
      <c r="P7402" s="6" t="s">
        <v>83</v>
      </c>
    </row>
    <row r="7403" spans="2:16" ht="14.25" customHeight="1">
      <c r="B7403" s="6" t="s">
        <v>26</v>
      </c>
      <c r="C7403" s="6">
        <v>1185732</v>
      </c>
      <c r="D7403" s="7">
        <v>44507</v>
      </c>
      <c r="E7403" s="7" t="str">
        <f t="shared" si="230"/>
        <v>Nov</v>
      </c>
      <c r="F7403" s="7" t="str">
        <f t="shared" si="231"/>
        <v>2021</v>
      </c>
      <c r="G7403" s="6" t="s">
        <v>15</v>
      </c>
      <c r="H7403" s="6" t="s">
        <v>123</v>
      </c>
      <c r="I7403" s="6" t="s">
        <v>124</v>
      </c>
      <c r="J7403" s="8" t="s">
        <v>20</v>
      </c>
      <c r="K7403" s="9">
        <v>48</v>
      </c>
      <c r="L7403" s="10">
        <v>68</v>
      </c>
      <c r="M7403" s="11">
        <v>3264</v>
      </c>
      <c r="N7403" s="11">
        <v>1664.64</v>
      </c>
      <c r="O7403" s="12">
        <v>0.51</v>
      </c>
      <c r="P7403" s="6" t="s">
        <v>83</v>
      </c>
    </row>
    <row r="7404" spans="2:16" ht="14.25" customHeight="1">
      <c r="B7404" s="6" t="s">
        <v>26</v>
      </c>
      <c r="C7404" s="6">
        <v>1185732</v>
      </c>
      <c r="D7404" s="7">
        <v>44507</v>
      </c>
      <c r="E7404" s="7" t="str">
        <f t="shared" si="230"/>
        <v>Nov</v>
      </c>
      <c r="F7404" s="7" t="str">
        <f t="shared" si="231"/>
        <v>2021</v>
      </c>
      <c r="G7404" s="6" t="s">
        <v>15</v>
      </c>
      <c r="H7404" s="6" t="s">
        <v>123</v>
      </c>
      <c r="I7404" s="6" t="s">
        <v>124</v>
      </c>
      <c r="J7404" s="8" t="s">
        <v>21</v>
      </c>
      <c r="K7404" s="9">
        <v>49</v>
      </c>
      <c r="L7404" s="10">
        <v>65</v>
      </c>
      <c r="M7404" s="11">
        <v>3185</v>
      </c>
      <c r="N7404" s="11">
        <v>1751.7500000000002</v>
      </c>
      <c r="O7404" s="12">
        <v>0.55000000000000004</v>
      </c>
      <c r="P7404" s="6" t="s">
        <v>83</v>
      </c>
    </row>
    <row r="7405" spans="2:16" ht="14.25" customHeight="1">
      <c r="B7405" s="6" t="s">
        <v>26</v>
      </c>
      <c r="C7405" s="6">
        <v>1185732</v>
      </c>
      <c r="D7405" s="7">
        <v>44507</v>
      </c>
      <c r="E7405" s="7" t="str">
        <f t="shared" si="230"/>
        <v>Nov</v>
      </c>
      <c r="F7405" s="7" t="str">
        <f t="shared" si="231"/>
        <v>2021</v>
      </c>
      <c r="G7405" s="6" t="s">
        <v>15</v>
      </c>
      <c r="H7405" s="6" t="s">
        <v>123</v>
      </c>
      <c r="I7405" s="6" t="s">
        <v>124</v>
      </c>
      <c r="J7405" s="8" t="s">
        <v>22</v>
      </c>
      <c r="K7405" s="9">
        <v>55</v>
      </c>
      <c r="L7405" s="10">
        <v>59</v>
      </c>
      <c r="M7405" s="11">
        <v>3245</v>
      </c>
      <c r="N7405" s="11">
        <v>1427.8</v>
      </c>
      <c r="O7405" s="12">
        <v>0.44</v>
      </c>
      <c r="P7405" s="6" t="s">
        <v>83</v>
      </c>
    </row>
    <row r="7406" spans="2:16" ht="14.25" customHeight="1">
      <c r="B7406" s="6" t="s">
        <v>26</v>
      </c>
      <c r="C7406" s="6">
        <v>1185732</v>
      </c>
      <c r="D7406" s="7">
        <v>44507</v>
      </c>
      <c r="E7406" s="7" t="str">
        <f t="shared" si="230"/>
        <v>Nov</v>
      </c>
      <c r="F7406" s="7" t="str">
        <f t="shared" si="231"/>
        <v>2021</v>
      </c>
      <c r="G7406" s="6" t="s">
        <v>15</v>
      </c>
      <c r="H7406" s="6" t="s">
        <v>123</v>
      </c>
      <c r="I7406" s="6" t="s">
        <v>124</v>
      </c>
      <c r="J7406" s="8" t="s">
        <v>23</v>
      </c>
      <c r="K7406" s="9">
        <v>59</v>
      </c>
      <c r="L7406" s="10">
        <v>91</v>
      </c>
      <c r="M7406" s="11">
        <v>5369</v>
      </c>
      <c r="N7406" s="11">
        <v>2845.57</v>
      </c>
      <c r="O7406" s="12">
        <v>0.53</v>
      </c>
      <c r="P7406" s="6" t="s">
        <v>83</v>
      </c>
    </row>
    <row r="7407" spans="2:16" ht="14.25" customHeight="1">
      <c r="B7407" s="6" t="s">
        <v>26</v>
      </c>
      <c r="C7407" s="6">
        <v>1185732</v>
      </c>
      <c r="D7407" s="7">
        <v>44536</v>
      </c>
      <c r="E7407" s="7" t="str">
        <f t="shared" si="230"/>
        <v>Dec</v>
      </c>
      <c r="F7407" s="7" t="str">
        <f t="shared" si="231"/>
        <v>2021</v>
      </c>
      <c r="G7407" s="6" t="s">
        <v>15</v>
      </c>
      <c r="H7407" s="6" t="s">
        <v>123</v>
      </c>
      <c r="I7407" s="6" t="s">
        <v>124</v>
      </c>
      <c r="J7407" s="8" t="s">
        <v>17</v>
      </c>
      <c r="K7407" s="9">
        <v>55</v>
      </c>
      <c r="L7407" s="10">
        <v>149</v>
      </c>
      <c r="M7407" s="11">
        <v>8195</v>
      </c>
      <c r="N7407" s="11">
        <v>3933.6</v>
      </c>
      <c r="O7407" s="12">
        <v>0.48</v>
      </c>
      <c r="P7407" s="6" t="s">
        <v>83</v>
      </c>
    </row>
    <row r="7408" spans="2:16" ht="14.25" customHeight="1">
      <c r="B7408" s="6" t="s">
        <v>26</v>
      </c>
      <c r="C7408" s="6">
        <v>1185732</v>
      </c>
      <c r="D7408" s="7">
        <v>44536</v>
      </c>
      <c r="E7408" s="7" t="str">
        <f t="shared" si="230"/>
        <v>Dec</v>
      </c>
      <c r="F7408" s="7" t="str">
        <f t="shared" si="231"/>
        <v>2021</v>
      </c>
      <c r="G7408" s="6" t="s">
        <v>15</v>
      </c>
      <c r="H7408" s="6" t="s">
        <v>123</v>
      </c>
      <c r="I7408" s="6" t="s">
        <v>124</v>
      </c>
      <c r="J7408" s="8" t="s">
        <v>19</v>
      </c>
      <c r="K7408" s="9">
        <v>49</v>
      </c>
      <c r="L7408" s="10">
        <v>105</v>
      </c>
      <c r="M7408" s="11">
        <v>5145</v>
      </c>
      <c r="N7408" s="11">
        <v>2469.6</v>
      </c>
      <c r="O7408" s="12">
        <v>0.48</v>
      </c>
      <c r="P7408" s="6" t="s">
        <v>83</v>
      </c>
    </row>
    <row r="7409" spans="2:16" ht="14.25" customHeight="1">
      <c r="B7409" s="6" t="s">
        <v>26</v>
      </c>
      <c r="C7409" s="6">
        <v>1185732</v>
      </c>
      <c r="D7409" s="7">
        <v>44536</v>
      </c>
      <c r="E7409" s="7" t="str">
        <f t="shared" si="230"/>
        <v>Dec</v>
      </c>
      <c r="F7409" s="7" t="str">
        <f t="shared" si="231"/>
        <v>2021</v>
      </c>
      <c r="G7409" s="6" t="s">
        <v>15</v>
      </c>
      <c r="H7409" s="6" t="s">
        <v>123</v>
      </c>
      <c r="I7409" s="6" t="s">
        <v>124</v>
      </c>
      <c r="J7409" s="8" t="s">
        <v>20</v>
      </c>
      <c r="K7409" s="9">
        <v>49</v>
      </c>
      <c r="L7409" s="10">
        <v>91</v>
      </c>
      <c r="M7409" s="11">
        <v>4459</v>
      </c>
      <c r="N7409" s="11">
        <v>2229.5</v>
      </c>
      <c r="O7409" s="12">
        <v>0.5</v>
      </c>
      <c r="P7409" s="6" t="s">
        <v>83</v>
      </c>
    </row>
    <row r="7410" spans="2:16" ht="14.25" customHeight="1">
      <c r="B7410" s="6" t="s">
        <v>26</v>
      </c>
      <c r="C7410" s="6">
        <v>1185732</v>
      </c>
      <c r="D7410" s="7">
        <v>44536</v>
      </c>
      <c r="E7410" s="7" t="str">
        <f t="shared" si="230"/>
        <v>Dec</v>
      </c>
      <c r="F7410" s="7" t="str">
        <f t="shared" si="231"/>
        <v>2021</v>
      </c>
      <c r="G7410" s="6" t="s">
        <v>15</v>
      </c>
      <c r="H7410" s="6" t="s">
        <v>123</v>
      </c>
      <c r="I7410" s="6" t="s">
        <v>124</v>
      </c>
      <c r="J7410" s="8" t="s">
        <v>21</v>
      </c>
      <c r="K7410" s="9">
        <v>47</v>
      </c>
      <c r="L7410" s="10">
        <v>83</v>
      </c>
      <c r="M7410" s="11">
        <v>3901</v>
      </c>
      <c r="N7410" s="11">
        <v>1989.51</v>
      </c>
      <c r="O7410" s="12">
        <v>0.51</v>
      </c>
      <c r="P7410" s="6" t="s">
        <v>83</v>
      </c>
    </row>
    <row r="7411" spans="2:16" ht="14.25" customHeight="1">
      <c r="B7411" s="6" t="s">
        <v>26</v>
      </c>
      <c r="C7411" s="6">
        <v>1185732</v>
      </c>
      <c r="D7411" s="7">
        <v>44536</v>
      </c>
      <c r="E7411" s="7" t="str">
        <f t="shared" si="230"/>
        <v>Dec</v>
      </c>
      <c r="F7411" s="7" t="str">
        <f t="shared" si="231"/>
        <v>2021</v>
      </c>
      <c r="G7411" s="6" t="s">
        <v>15</v>
      </c>
      <c r="H7411" s="6" t="s">
        <v>123</v>
      </c>
      <c r="I7411" s="6" t="s">
        <v>124</v>
      </c>
      <c r="J7411" s="8" t="s">
        <v>22</v>
      </c>
      <c r="K7411" s="9">
        <v>55</v>
      </c>
      <c r="L7411" s="10">
        <v>83</v>
      </c>
      <c r="M7411" s="11">
        <v>4565</v>
      </c>
      <c r="N7411" s="11">
        <v>2054.25</v>
      </c>
      <c r="O7411" s="12">
        <v>0.44999999999999996</v>
      </c>
      <c r="P7411" s="6" t="s">
        <v>83</v>
      </c>
    </row>
    <row r="7412" spans="2:16" ht="14.25" customHeight="1">
      <c r="B7412" s="6" t="s">
        <v>26</v>
      </c>
      <c r="C7412" s="6">
        <v>1185732</v>
      </c>
      <c r="D7412" s="7">
        <v>44536</v>
      </c>
      <c r="E7412" s="7" t="str">
        <f t="shared" si="230"/>
        <v>Dec</v>
      </c>
      <c r="F7412" s="7" t="str">
        <f t="shared" si="231"/>
        <v>2021</v>
      </c>
      <c r="G7412" s="6" t="s">
        <v>15</v>
      </c>
      <c r="H7412" s="6" t="s">
        <v>123</v>
      </c>
      <c r="I7412" s="6" t="s">
        <v>124</v>
      </c>
      <c r="J7412" s="8" t="s">
        <v>23</v>
      </c>
      <c r="K7412" s="9">
        <v>59</v>
      </c>
      <c r="L7412" s="10">
        <v>101</v>
      </c>
      <c r="M7412" s="11">
        <v>5959</v>
      </c>
      <c r="N7412" s="11">
        <v>3217.86</v>
      </c>
      <c r="O7412" s="12">
        <v>0.54</v>
      </c>
      <c r="P7412" s="6" t="s">
        <v>83</v>
      </c>
    </row>
    <row r="7413" spans="2:16" ht="14.25" customHeight="1">
      <c r="B7413" s="6" t="s">
        <v>26</v>
      </c>
      <c r="C7413" s="6">
        <v>1185732</v>
      </c>
      <c r="D7413" s="7">
        <v>44203</v>
      </c>
      <c r="E7413" s="7" t="str">
        <f t="shared" si="230"/>
        <v>Jan</v>
      </c>
      <c r="F7413" s="7" t="str">
        <f t="shared" si="231"/>
        <v>2021</v>
      </c>
      <c r="G7413" s="6" t="s">
        <v>15</v>
      </c>
      <c r="H7413" s="6" t="s">
        <v>123</v>
      </c>
      <c r="I7413" s="6" t="s">
        <v>124</v>
      </c>
      <c r="J7413" s="8" t="s">
        <v>17</v>
      </c>
      <c r="K7413" s="9">
        <v>38</v>
      </c>
      <c r="L7413" s="10">
        <v>125</v>
      </c>
      <c r="M7413" s="11">
        <v>4750</v>
      </c>
      <c r="N7413" s="11">
        <v>2422.5</v>
      </c>
      <c r="O7413" s="12">
        <v>0.51</v>
      </c>
      <c r="P7413" s="6" t="s">
        <v>83</v>
      </c>
    </row>
    <row r="7414" spans="2:16" ht="14.25" customHeight="1">
      <c r="B7414" s="6" t="s">
        <v>26</v>
      </c>
      <c r="C7414" s="6">
        <v>1185732</v>
      </c>
      <c r="D7414" s="7">
        <v>44203</v>
      </c>
      <c r="E7414" s="7" t="str">
        <f t="shared" si="230"/>
        <v>Jan</v>
      </c>
      <c r="F7414" s="7" t="str">
        <f t="shared" si="231"/>
        <v>2021</v>
      </c>
      <c r="G7414" s="6" t="s">
        <v>15</v>
      </c>
      <c r="H7414" s="6" t="s">
        <v>123</v>
      </c>
      <c r="I7414" s="6" t="s">
        <v>124</v>
      </c>
      <c r="J7414" s="8" t="s">
        <v>19</v>
      </c>
      <c r="K7414" s="9">
        <v>37</v>
      </c>
      <c r="L7414" s="10">
        <v>87</v>
      </c>
      <c r="M7414" s="11">
        <v>3219</v>
      </c>
      <c r="N7414" s="11">
        <v>1673.88</v>
      </c>
      <c r="O7414" s="12">
        <v>0.52</v>
      </c>
      <c r="P7414" s="6" t="s">
        <v>83</v>
      </c>
    </row>
    <row r="7415" spans="2:16" ht="14.25" customHeight="1">
      <c r="B7415" s="6" t="s">
        <v>26</v>
      </c>
      <c r="C7415" s="6">
        <v>1185732</v>
      </c>
      <c r="D7415" s="7">
        <v>44203</v>
      </c>
      <c r="E7415" s="7" t="str">
        <f t="shared" si="230"/>
        <v>Jan</v>
      </c>
      <c r="F7415" s="7" t="str">
        <f t="shared" si="231"/>
        <v>2021</v>
      </c>
      <c r="G7415" s="6" t="s">
        <v>15</v>
      </c>
      <c r="H7415" s="6" t="s">
        <v>123</v>
      </c>
      <c r="I7415" s="6" t="s">
        <v>124</v>
      </c>
      <c r="J7415" s="8" t="s">
        <v>20</v>
      </c>
      <c r="K7415" s="9">
        <v>28</v>
      </c>
      <c r="L7415" s="10">
        <v>90</v>
      </c>
      <c r="M7415" s="11">
        <v>2520</v>
      </c>
      <c r="N7415" s="11">
        <v>1008</v>
      </c>
      <c r="O7415" s="12">
        <v>0.4</v>
      </c>
      <c r="P7415" s="6" t="s">
        <v>83</v>
      </c>
    </row>
    <row r="7416" spans="2:16" ht="14.25" customHeight="1">
      <c r="B7416" s="6" t="s">
        <v>26</v>
      </c>
      <c r="C7416" s="6">
        <v>1185732</v>
      </c>
      <c r="D7416" s="7">
        <v>44203</v>
      </c>
      <c r="E7416" s="7" t="str">
        <f t="shared" si="230"/>
        <v>Jan</v>
      </c>
      <c r="F7416" s="7" t="str">
        <f t="shared" si="231"/>
        <v>2021</v>
      </c>
      <c r="G7416" s="6" t="s">
        <v>15</v>
      </c>
      <c r="H7416" s="6" t="s">
        <v>123</v>
      </c>
      <c r="I7416" s="6" t="s">
        <v>124</v>
      </c>
      <c r="J7416" s="8" t="s">
        <v>21</v>
      </c>
      <c r="K7416" s="9">
        <v>33</v>
      </c>
      <c r="L7416" s="10">
        <v>42</v>
      </c>
      <c r="M7416" s="11">
        <v>1386</v>
      </c>
      <c r="N7416" s="11">
        <v>609.84</v>
      </c>
      <c r="O7416" s="12">
        <v>0.44</v>
      </c>
      <c r="P7416" s="6" t="s">
        <v>83</v>
      </c>
    </row>
    <row r="7417" spans="2:16" ht="14.25" customHeight="1">
      <c r="B7417" s="6" t="s">
        <v>26</v>
      </c>
      <c r="C7417" s="6">
        <v>1185732</v>
      </c>
      <c r="D7417" s="7">
        <v>44203</v>
      </c>
      <c r="E7417" s="7" t="str">
        <f t="shared" si="230"/>
        <v>Jan</v>
      </c>
      <c r="F7417" s="7" t="str">
        <f t="shared" si="231"/>
        <v>2021</v>
      </c>
      <c r="G7417" s="6" t="s">
        <v>15</v>
      </c>
      <c r="H7417" s="6" t="s">
        <v>123</v>
      </c>
      <c r="I7417" s="6" t="s">
        <v>124</v>
      </c>
      <c r="J7417" s="8" t="s">
        <v>22</v>
      </c>
      <c r="K7417" s="9">
        <v>49</v>
      </c>
      <c r="L7417" s="10">
        <v>60</v>
      </c>
      <c r="M7417" s="11">
        <v>2940</v>
      </c>
      <c r="N7417" s="11">
        <v>1205.3999999999999</v>
      </c>
      <c r="O7417" s="12">
        <v>0.41</v>
      </c>
      <c r="P7417" s="6" t="s">
        <v>83</v>
      </c>
    </row>
    <row r="7418" spans="2:16" ht="14.25" customHeight="1">
      <c r="B7418" s="6" t="s">
        <v>26</v>
      </c>
      <c r="C7418" s="6">
        <v>1185732</v>
      </c>
      <c r="D7418" s="7">
        <v>44203</v>
      </c>
      <c r="E7418" s="7" t="str">
        <f t="shared" si="230"/>
        <v>Jan</v>
      </c>
      <c r="F7418" s="7" t="str">
        <f t="shared" si="231"/>
        <v>2021</v>
      </c>
      <c r="G7418" s="6" t="s">
        <v>15</v>
      </c>
      <c r="H7418" s="6" t="s">
        <v>123</v>
      </c>
      <c r="I7418" s="6" t="s">
        <v>124</v>
      </c>
      <c r="J7418" s="8" t="s">
        <v>23</v>
      </c>
      <c r="K7418" s="9">
        <v>37</v>
      </c>
      <c r="L7418" s="10">
        <v>81</v>
      </c>
      <c r="M7418" s="11">
        <v>2997</v>
      </c>
      <c r="N7418" s="11">
        <v>1498.5</v>
      </c>
      <c r="O7418" s="12">
        <v>0.5</v>
      </c>
      <c r="P7418" s="6" t="s">
        <v>83</v>
      </c>
    </row>
    <row r="7419" spans="2:16" ht="14.25" customHeight="1">
      <c r="B7419" s="6" t="s">
        <v>26</v>
      </c>
      <c r="C7419" s="6">
        <v>1185732</v>
      </c>
      <c r="D7419" s="7">
        <v>44232</v>
      </c>
      <c r="E7419" s="7" t="str">
        <f t="shared" si="230"/>
        <v>Feb</v>
      </c>
      <c r="F7419" s="7" t="str">
        <f t="shared" si="231"/>
        <v>2021</v>
      </c>
      <c r="G7419" s="6" t="s">
        <v>15</v>
      </c>
      <c r="H7419" s="6" t="s">
        <v>123</v>
      </c>
      <c r="I7419" s="6" t="s">
        <v>124</v>
      </c>
      <c r="J7419" s="8" t="s">
        <v>17</v>
      </c>
      <c r="K7419" s="9">
        <v>39</v>
      </c>
      <c r="L7419" s="10">
        <v>149</v>
      </c>
      <c r="M7419" s="11">
        <v>5811</v>
      </c>
      <c r="N7419" s="11">
        <v>2905.5</v>
      </c>
      <c r="O7419" s="12">
        <v>0.5</v>
      </c>
      <c r="P7419" s="6" t="s">
        <v>83</v>
      </c>
    </row>
    <row r="7420" spans="2:16" ht="14.25" customHeight="1">
      <c r="B7420" s="6" t="s">
        <v>26</v>
      </c>
      <c r="C7420" s="6">
        <v>1185732</v>
      </c>
      <c r="D7420" s="7">
        <v>44232</v>
      </c>
      <c r="E7420" s="7" t="str">
        <f t="shared" si="230"/>
        <v>Feb</v>
      </c>
      <c r="F7420" s="7" t="str">
        <f t="shared" si="231"/>
        <v>2021</v>
      </c>
      <c r="G7420" s="6" t="s">
        <v>15</v>
      </c>
      <c r="H7420" s="6" t="s">
        <v>123</v>
      </c>
      <c r="I7420" s="6" t="s">
        <v>124</v>
      </c>
      <c r="J7420" s="8" t="s">
        <v>19</v>
      </c>
      <c r="K7420" s="9">
        <v>37</v>
      </c>
      <c r="L7420" s="10">
        <v>54</v>
      </c>
      <c r="M7420" s="11">
        <v>1998</v>
      </c>
      <c r="N7420" s="11">
        <v>999</v>
      </c>
      <c r="O7420" s="12">
        <v>0.5</v>
      </c>
      <c r="P7420" s="6" t="s">
        <v>83</v>
      </c>
    </row>
    <row r="7421" spans="2:16" ht="14.25" customHeight="1">
      <c r="B7421" s="6" t="s">
        <v>26</v>
      </c>
      <c r="C7421" s="6">
        <v>1185732</v>
      </c>
      <c r="D7421" s="7">
        <v>44232</v>
      </c>
      <c r="E7421" s="7" t="str">
        <f t="shared" si="230"/>
        <v>Feb</v>
      </c>
      <c r="F7421" s="7" t="str">
        <f t="shared" si="231"/>
        <v>2021</v>
      </c>
      <c r="G7421" s="6" t="s">
        <v>15</v>
      </c>
      <c r="H7421" s="6" t="s">
        <v>123</v>
      </c>
      <c r="I7421" s="6" t="s">
        <v>124</v>
      </c>
      <c r="J7421" s="8" t="s">
        <v>20</v>
      </c>
      <c r="K7421" s="9">
        <v>29</v>
      </c>
      <c r="L7421" s="10">
        <v>65</v>
      </c>
      <c r="M7421" s="11">
        <v>1885</v>
      </c>
      <c r="N7421" s="11">
        <v>848.24999999999989</v>
      </c>
      <c r="O7421" s="12">
        <v>0.44999999999999996</v>
      </c>
      <c r="P7421" s="6" t="s">
        <v>83</v>
      </c>
    </row>
    <row r="7422" spans="2:16" ht="14.25" customHeight="1">
      <c r="B7422" s="6" t="s">
        <v>26</v>
      </c>
      <c r="C7422" s="6">
        <v>1185732</v>
      </c>
      <c r="D7422" s="7">
        <v>44232</v>
      </c>
      <c r="E7422" s="7" t="str">
        <f t="shared" si="230"/>
        <v>Feb</v>
      </c>
      <c r="F7422" s="7" t="str">
        <f t="shared" si="231"/>
        <v>2021</v>
      </c>
      <c r="G7422" s="6" t="s">
        <v>15</v>
      </c>
      <c r="H7422" s="6" t="s">
        <v>125</v>
      </c>
      <c r="I7422" s="6" t="s">
        <v>126</v>
      </c>
      <c r="J7422" s="8" t="s">
        <v>21</v>
      </c>
      <c r="K7422" s="9">
        <v>32</v>
      </c>
      <c r="L7422" s="10">
        <v>34</v>
      </c>
      <c r="M7422" s="11">
        <v>1088</v>
      </c>
      <c r="N7422" s="11">
        <v>478.72</v>
      </c>
      <c r="O7422" s="12">
        <v>0.44</v>
      </c>
      <c r="P7422" s="6" t="s">
        <v>83</v>
      </c>
    </row>
    <row r="7423" spans="2:16" ht="14.25" customHeight="1">
      <c r="B7423" s="6" t="s">
        <v>26</v>
      </c>
      <c r="C7423" s="6">
        <v>1185732</v>
      </c>
      <c r="D7423" s="7">
        <v>44232</v>
      </c>
      <c r="E7423" s="7" t="str">
        <f t="shared" si="230"/>
        <v>Feb</v>
      </c>
      <c r="F7423" s="7" t="str">
        <f t="shared" si="231"/>
        <v>2021</v>
      </c>
      <c r="G7423" s="6" t="s">
        <v>15</v>
      </c>
      <c r="H7423" s="6" t="s">
        <v>125</v>
      </c>
      <c r="I7423" s="6" t="s">
        <v>126</v>
      </c>
      <c r="J7423" s="8" t="s">
        <v>22</v>
      </c>
      <c r="K7423" s="9">
        <v>49</v>
      </c>
      <c r="L7423" s="10">
        <v>60</v>
      </c>
      <c r="M7423" s="11">
        <v>2940</v>
      </c>
      <c r="N7423" s="11">
        <v>1293.5999999999999</v>
      </c>
      <c r="O7423" s="12">
        <v>0.44</v>
      </c>
      <c r="P7423" s="6" t="s">
        <v>83</v>
      </c>
    </row>
    <row r="7424" spans="2:16" ht="14.25" customHeight="1">
      <c r="B7424" s="6" t="s">
        <v>26</v>
      </c>
      <c r="C7424" s="6">
        <v>1185732</v>
      </c>
      <c r="D7424" s="7">
        <v>44232</v>
      </c>
      <c r="E7424" s="7" t="str">
        <f t="shared" si="230"/>
        <v>Feb</v>
      </c>
      <c r="F7424" s="7" t="str">
        <f t="shared" si="231"/>
        <v>2021</v>
      </c>
      <c r="G7424" s="6" t="s">
        <v>15</v>
      </c>
      <c r="H7424" s="6" t="s">
        <v>125</v>
      </c>
      <c r="I7424" s="6" t="s">
        <v>126</v>
      </c>
      <c r="J7424" s="8" t="s">
        <v>23</v>
      </c>
      <c r="K7424" s="9">
        <v>39</v>
      </c>
      <c r="L7424" s="10">
        <v>84</v>
      </c>
      <c r="M7424" s="11">
        <v>3276</v>
      </c>
      <c r="N7424" s="11">
        <v>1474.1999999999998</v>
      </c>
      <c r="O7424" s="12">
        <v>0.44999999999999996</v>
      </c>
      <c r="P7424" s="6" t="s">
        <v>83</v>
      </c>
    </row>
    <row r="7425" spans="2:16" ht="14.25" customHeight="1">
      <c r="B7425" s="6" t="s">
        <v>26</v>
      </c>
      <c r="C7425" s="6">
        <v>1185732</v>
      </c>
      <c r="D7425" s="7">
        <v>44258</v>
      </c>
      <c r="E7425" s="7" t="str">
        <f t="shared" si="230"/>
        <v>Mar</v>
      </c>
      <c r="F7425" s="7" t="str">
        <f t="shared" si="231"/>
        <v>2021</v>
      </c>
      <c r="G7425" s="6" t="s">
        <v>15</v>
      </c>
      <c r="H7425" s="6" t="s">
        <v>125</v>
      </c>
      <c r="I7425" s="6" t="s">
        <v>126</v>
      </c>
      <c r="J7425" s="8" t="s">
        <v>17</v>
      </c>
      <c r="K7425" s="9">
        <v>39</v>
      </c>
      <c r="L7425" s="10">
        <v>130</v>
      </c>
      <c r="M7425" s="11">
        <v>5070</v>
      </c>
      <c r="N7425" s="11">
        <v>2535</v>
      </c>
      <c r="O7425" s="12">
        <v>0.5</v>
      </c>
      <c r="P7425" s="6" t="s">
        <v>83</v>
      </c>
    </row>
    <row r="7426" spans="2:16" ht="14.25" customHeight="1">
      <c r="B7426" s="6" t="s">
        <v>26</v>
      </c>
      <c r="C7426" s="6">
        <v>1185732</v>
      </c>
      <c r="D7426" s="7">
        <v>44258</v>
      </c>
      <c r="E7426" s="7" t="str">
        <f t="shared" si="230"/>
        <v>Mar</v>
      </c>
      <c r="F7426" s="7" t="str">
        <f t="shared" si="231"/>
        <v>2021</v>
      </c>
      <c r="G7426" s="6" t="s">
        <v>15</v>
      </c>
      <c r="H7426" s="6" t="s">
        <v>125</v>
      </c>
      <c r="I7426" s="6" t="s">
        <v>126</v>
      </c>
      <c r="J7426" s="8" t="s">
        <v>19</v>
      </c>
      <c r="K7426" s="9">
        <v>38</v>
      </c>
      <c r="L7426" s="10">
        <v>56</v>
      </c>
      <c r="M7426" s="11">
        <v>2128</v>
      </c>
      <c r="N7426" s="11">
        <v>1149.1200000000001</v>
      </c>
      <c r="O7426" s="12">
        <v>0.54</v>
      </c>
      <c r="P7426" s="6" t="s">
        <v>83</v>
      </c>
    </row>
    <row r="7427" spans="2:16" ht="14.25" customHeight="1">
      <c r="B7427" s="6" t="s">
        <v>26</v>
      </c>
      <c r="C7427" s="6">
        <v>1185732</v>
      </c>
      <c r="D7427" s="7">
        <v>44258</v>
      </c>
      <c r="E7427" s="7" t="str">
        <f t="shared" si="230"/>
        <v>Mar</v>
      </c>
      <c r="F7427" s="7" t="str">
        <f t="shared" si="231"/>
        <v>2021</v>
      </c>
      <c r="G7427" s="6" t="s">
        <v>15</v>
      </c>
      <c r="H7427" s="6" t="s">
        <v>125</v>
      </c>
      <c r="I7427" s="6" t="s">
        <v>126</v>
      </c>
      <c r="J7427" s="8" t="s">
        <v>20</v>
      </c>
      <c r="K7427" s="9">
        <v>29</v>
      </c>
      <c r="L7427" s="10">
        <v>68</v>
      </c>
      <c r="M7427" s="11">
        <v>1972</v>
      </c>
      <c r="N7427" s="11">
        <v>887.39999999999986</v>
      </c>
      <c r="O7427" s="12">
        <v>0.44999999999999996</v>
      </c>
      <c r="P7427" s="6" t="s">
        <v>83</v>
      </c>
    </row>
    <row r="7428" spans="2:16" ht="14.25" customHeight="1">
      <c r="B7428" s="6" t="s">
        <v>26</v>
      </c>
      <c r="C7428" s="6">
        <v>1185732</v>
      </c>
      <c r="D7428" s="7">
        <v>44258</v>
      </c>
      <c r="E7428" s="7" t="str">
        <f t="shared" si="230"/>
        <v>Mar</v>
      </c>
      <c r="F7428" s="7" t="str">
        <f t="shared" si="231"/>
        <v>2021</v>
      </c>
      <c r="G7428" s="6" t="s">
        <v>15</v>
      </c>
      <c r="H7428" s="6" t="s">
        <v>125</v>
      </c>
      <c r="I7428" s="6" t="s">
        <v>126</v>
      </c>
      <c r="J7428" s="8" t="s">
        <v>21</v>
      </c>
      <c r="K7428" s="9">
        <v>32</v>
      </c>
      <c r="L7428" s="10">
        <v>30</v>
      </c>
      <c r="M7428" s="11">
        <v>960</v>
      </c>
      <c r="N7428" s="11">
        <v>403.2</v>
      </c>
      <c r="O7428" s="12">
        <v>0.42</v>
      </c>
      <c r="P7428" s="6" t="s">
        <v>83</v>
      </c>
    </row>
    <row r="7429" spans="2:16" ht="14.25" customHeight="1">
      <c r="B7429" s="6" t="s">
        <v>26</v>
      </c>
      <c r="C7429" s="6">
        <v>1185732</v>
      </c>
      <c r="D7429" s="7">
        <v>44258</v>
      </c>
      <c r="E7429" s="7" t="str">
        <f t="shared" si="230"/>
        <v>Mar</v>
      </c>
      <c r="F7429" s="7" t="str">
        <f t="shared" si="231"/>
        <v>2021</v>
      </c>
      <c r="G7429" s="6" t="s">
        <v>15</v>
      </c>
      <c r="H7429" s="6" t="s">
        <v>125</v>
      </c>
      <c r="I7429" s="6" t="s">
        <v>126</v>
      </c>
      <c r="J7429" s="8" t="s">
        <v>22</v>
      </c>
      <c r="K7429" s="9">
        <v>48</v>
      </c>
      <c r="L7429" s="10">
        <v>39</v>
      </c>
      <c r="M7429" s="11">
        <v>1872</v>
      </c>
      <c r="N7429" s="11">
        <v>748.80000000000007</v>
      </c>
      <c r="O7429" s="12">
        <v>0.4</v>
      </c>
      <c r="P7429" s="6" t="s">
        <v>83</v>
      </c>
    </row>
    <row r="7430" spans="2:16" ht="14.25" customHeight="1">
      <c r="B7430" s="6" t="s">
        <v>26</v>
      </c>
      <c r="C7430" s="6">
        <v>1185732</v>
      </c>
      <c r="D7430" s="7">
        <v>44258</v>
      </c>
      <c r="E7430" s="7" t="str">
        <f t="shared" si="230"/>
        <v>Mar</v>
      </c>
      <c r="F7430" s="7" t="str">
        <f t="shared" si="231"/>
        <v>2021</v>
      </c>
      <c r="G7430" s="6" t="s">
        <v>15</v>
      </c>
      <c r="H7430" s="6" t="s">
        <v>125</v>
      </c>
      <c r="I7430" s="6" t="s">
        <v>126</v>
      </c>
      <c r="J7430" s="8" t="s">
        <v>23</v>
      </c>
      <c r="K7430" s="9">
        <v>38</v>
      </c>
      <c r="L7430" s="10">
        <v>73</v>
      </c>
      <c r="M7430" s="11">
        <v>2774</v>
      </c>
      <c r="N7430" s="11">
        <v>1359.26</v>
      </c>
      <c r="O7430" s="12">
        <v>0.49</v>
      </c>
      <c r="P7430" s="6" t="s">
        <v>83</v>
      </c>
    </row>
    <row r="7431" spans="2:16" ht="14.25" customHeight="1">
      <c r="B7431" s="6" t="s">
        <v>26</v>
      </c>
      <c r="C7431" s="6">
        <v>1185732</v>
      </c>
      <c r="D7431" s="7">
        <v>44290</v>
      </c>
      <c r="E7431" s="7" t="str">
        <f t="shared" ref="E7431:E7494" si="232">TEXT(D7431,"mmm")</f>
        <v>Apr</v>
      </c>
      <c r="F7431" s="7" t="str">
        <f t="shared" ref="F7431:F7494" si="233">TEXT(D7431,"yyyy")</f>
        <v>2021</v>
      </c>
      <c r="G7431" s="6" t="s">
        <v>15</v>
      </c>
      <c r="H7431" s="6" t="s">
        <v>125</v>
      </c>
      <c r="I7431" s="6" t="s">
        <v>126</v>
      </c>
      <c r="J7431" s="8" t="s">
        <v>17</v>
      </c>
      <c r="K7431" s="9">
        <v>36</v>
      </c>
      <c r="L7431" s="10">
        <v>150</v>
      </c>
      <c r="M7431" s="11">
        <v>5400</v>
      </c>
      <c r="N7431" s="11">
        <v>2700</v>
      </c>
      <c r="O7431" s="12">
        <v>0.5</v>
      </c>
      <c r="P7431" s="6" t="s">
        <v>83</v>
      </c>
    </row>
    <row r="7432" spans="2:16" ht="14.25" customHeight="1">
      <c r="B7432" s="6" t="s">
        <v>26</v>
      </c>
      <c r="C7432" s="6">
        <v>1185732</v>
      </c>
      <c r="D7432" s="7">
        <v>44290</v>
      </c>
      <c r="E7432" s="7" t="str">
        <f t="shared" si="232"/>
        <v>Apr</v>
      </c>
      <c r="F7432" s="7" t="str">
        <f t="shared" si="233"/>
        <v>2021</v>
      </c>
      <c r="G7432" s="6" t="s">
        <v>15</v>
      </c>
      <c r="H7432" s="6" t="s">
        <v>125</v>
      </c>
      <c r="I7432" s="6" t="s">
        <v>126</v>
      </c>
      <c r="J7432" s="8" t="s">
        <v>19</v>
      </c>
      <c r="K7432" s="9">
        <v>38</v>
      </c>
      <c r="L7432" s="10">
        <v>58</v>
      </c>
      <c r="M7432" s="11">
        <v>2204</v>
      </c>
      <c r="N7432" s="11">
        <v>1212.2</v>
      </c>
      <c r="O7432" s="12">
        <v>0.55000000000000004</v>
      </c>
      <c r="P7432" s="6" t="s">
        <v>83</v>
      </c>
    </row>
    <row r="7433" spans="2:16" ht="14.25" customHeight="1">
      <c r="B7433" s="6" t="s">
        <v>26</v>
      </c>
      <c r="C7433" s="6">
        <v>1185732</v>
      </c>
      <c r="D7433" s="7">
        <v>44290</v>
      </c>
      <c r="E7433" s="7" t="str">
        <f t="shared" si="232"/>
        <v>Apr</v>
      </c>
      <c r="F7433" s="7" t="str">
        <f t="shared" si="233"/>
        <v>2021</v>
      </c>
      <c r="G7433" s="6" t="s">
        <v>15</v>
      </c>
      <c r="H7433" s="6" t="s">
        <v>125</v>
      </c>
      <c r="I7433" s="6" t="s">
        <v>126</v>
      </c>
      <c r="J7433" s="8" t="s">
        <v>20</v>
      </c>
      <c r="K7433" s="9">
        <v>29</v>
      </c>
      <c r="L7433" s="10">
        <v>56</v>
      </c>
      <c r="M7433" s="11">
        <v>1624</v>
      </c>
      <c r="N7433" s="11">
        <v>698.31999999999994</v>
      </c>
      <c r="O7433" s="12">
        <v>0.43</v>
      </c>
      <c r="P7433" s="6" t="s">
        <v>83</v>
      </c>
    </row>
    <row r="7434" spans="2:16" ht="14.25" customHeight="1">
      <c r="B7434" s="6" t="s">
        <v>26</v>
      </c>
      <c r="C7434" s="6">
        <v>1185732</v>
      </c>
      <c r="D7434" s="7">
        <v>44290</v>
      </c>
      <c r="E7434" s="7" t="str">
        <f t="shared" si="232"/>
        <v>Apr</v>
      </c>
      <c r="F7434" s="7" t="str">
        <f t="shared" si="233"/>
        <v>2021</v>
      </c>
      <c r="G7434" s="6" t="s">
        <v>15</v>
      </c>
      <c r="H7434" s="6" t="s">
        <v>125</v>
      </c>
      <c r="I7434" s="6" t="s">
        <v>126</v>
      </c>
      <c r="J7434" s="8" t="s">
        <v>21</v>
      </c>
      <c r="K7434" s="9">
        <v>32</v>
      </c>
      <c r="L7434" s="10">
        <v>38</v>
      </c>
      <c r="M7434" s="11">
        <v>1216</v>
      </c>
      <c r="N7434" s="11">
        <v>547.19999999999993</v>
      </c>
      <c r="O7434" s="12">
        <v>0.44999999999999996</v>
      </c>
      <c r="P7434" s="6" t="s">
        <v>83</v>
      </c>
    </row>
    <row r="7435" spans="2:16" ht="14.25" customHeight="1">
      <c r="B7435" s="6" t="s">
        <v>26</v>
      </c>
      <c r="C7435" s="6">
        <v>1185732</v>
      </c>
      <c r="D7435" s="7">
        <v>44290</v>
      </c>
      <c r="E7435" s="7" t="str">
        <f t="shared" si="232"/>
        <v>Apr</v>
      </c>
      <c r="F7435" s="7" t="str">
        <f t="shared" si="233"/>
        <v>2021</v>
      </c>
      <c r="G7435" s="6" t="s">
        <v>15</v>
      </c>
      <c r="H7435" s="6" t="s">
        <v>125</v>
      </c>
      <c r="I7435" s="6" t="s">
        <v>126</v>
      </c>
      <c r="J7435" s="8" t="s">
        <v>22</v>
      </c>
      <c r="K7435" s="9">
        <v>46</v>
      </c>
      <c r="L7435" s="10">
        <v>35</v>
      </c>
      <c r="M7435" s="11">
        <v>1610</v>
      </c>
      <c r="N7435" s="11">
        <v>724.49999999999989</v>
      </c>
      <c r="O7435" s="12">
        <v>0.44999999999999996</v>
      </c>
      <c r="P7435" s="6" t="s">
        <v>83</v>
      </c>
    </row>
    <row r="7436" spans="2:16" ht="14.25" customHeight="1">
      <c r="B7436" s="6" t="s">
        <v>26</v>
      </c>
      <c r="C7436" s="6">
        <v>1185732</v>
      </c>
      <c r="D7436" s="7">
        <v>44290</v>
      </c>
      <c r="E7436" s="7" t="str">
        <f t="shared" si="232"/>
        <v>Apr</v>
      </c>
      <c r="F7436" s="7" t="str">
        <f t="shared" si="233"/>
        <v>2021</v>
      </c>
      <c r="G7436" s="6" t="s">
        <v>15</v>
      </c>
      <c r="H7436" s="6" t="s">
        <v>125</v>
      </c>
      <c r="I7436" s="6" t="s">
        <v>126</v>
      </c>
      <c r="J7436" s="8" t="s">
        <v>23</v>
      </c>
      <c r="K7436" s="9">
        <v>36</v>
      </c>
      <c r="L7436" s="10">
        <v>69</v>
      </c>
      <c r="M7436" s="11">
        <v>2484</v>
      </c>
      <c r="N7436" s="11">
        <v>1242</v>
      </c>
      <c r="O7436" s="12">
        <v>0.5</v>
      </c>
      <c r="P7436" s="6" t="s">
        <v>83</v>
      </c>
    </row>
    <row r="7437" spans="2:16" ht="14.25" customHeight="1">
      <c r="B7437" s="6" t="s">
        <v>26</v>
      </c>
      <c r="C7437" s="6">
        <v>1185732</v>
      </c>
      <c r="D7437" s="7">
        <v>44319</v>
      </c>
      <c r="E7437" s="7" t="str">
        <f t="shared" si="232"/>
        <v>May</v>
      </c>
      <c r="F7437" s="7" t="str">
        <f t="shared" si="233"/>
        <v>2021</v>
      </c>
      <c r="G7437" s="6" t="s">
        <v>15</v>
      </c>
      <c r="H7437" s="6" t="s">
        <v>125</v>
      </c>
      <c r="I7437" s="6" t="s">
        <v>126</v>
      </c>
      <c r="J7437" s="8" t="s">
        <v>17</v>
      </c>
      <c r="K7437" s="9">
        <v>54</v>
      </c>
      <c r="L7437" s="10">
        <v>142</v>
      </c>
      <c r="M7437" s="11">
        <v>7668</v>
      </c>
      <c r="N7437" s="11">
        <v>3910.6800000000003</v>
      </c>
      <c r="O7437" s="12">
        <v>0.51</v>
      </c>
      <c r="P7437" s="6" t="s">
        <v>83</v>
      </c>
    </row>
    <row r="7438" spans="2:16" ht="14.25" customHeight="1">
      <c r="B7438" s="6" t="s">
        <v>26</v>
      </c>
      <c r="C7438" s="6">
        <v>1185732</v>
      </c>
      <c r="D7438" s="7">
        <v>44319</v>
      </c>
      <c r="E7438" s="7" t="str">
        <f t="shared" si="232"/>
        <v>May</v>
      </c>
      <c r="F7438" s="7" t="str">
        <f t="shared" si="233"/>
        <v>2021</v>
      </c>
      <c r="G7438" s="6" t="s">
        <v>15</v>
      </c>
      <c r="H7438" s="6" t="s">
        <v>125</v>
      </c>
      <c r="I7438" s="6" t="s">
        <v>126</v>
      </c>
      <c r="J7438" s="8" t="s">
        <v>19</v>
      </c>
      <c r="K7438" s="9">
        <v>48</v>
      </c>
      <c r="L7438" s="10">
        <v>73</v>
      </c>
      <c r="M7438" s="11">
        <v>3504</v>
      </c>
      <c r="N7438" s="11">
        <v>1857.1200000000001</v>
      </c>
      <c r="O7438" s="12">
        <v>0.53</v>
      </c>
      <c r="P7438" s="6" t="s">
        <v>83</v>
      </c>
    </row>
    <row r="7439" spans="2:16" ht="14.25" customHeight="1">
      <c r="B7439" s="6" t="s">
        <v>26</v>
      </c>
      <c r="C7439" s="6">
        <v>1185732</v>
      </c>
      <c r="D7439" s="7">
        <v>44319</v>
      </c>
      <c r="E7439" s="7" t="str">
        <f t="shared" si="232"/>
        <v>May</v>
      </c>
      <c r="F7439" s="7" t="str">
        <f t="shared" si="233"/>
        <v>2021</v>
      </c>
      <c r="G7439" s="6" t="s">
        <v>15</v>
      </c>
      <c r="H7439" s="6" t="s">
        <v>125</v>
      </c>
      <c r="I7439" s="6" t="s">
        <v>126</v>
      </c>
      <c r="J7439" s="8" t="s">
        <v>20</v>
      </c>
      <c r="K7439" s="9">
        <v>43</v>
      </c>
      <c r="L7439" s="10">
        <v>74</v>
      </c>
      <c r="M7439" s="11">
        <v>3182</v>
      </c>
      <c r="N7439" s="11">
        <v>1272.8000000000002</v>
      </c>
      <c r="O7439" s="12">
        <v>0.4</v>
      </c>
      <c r="P7439" s="6" t="s">
        <v>83</v>
      </c>
    </row>
    <row r="7440" spans="2:16" ht="14.25" customHeight="1">
      <c r="B7440" s="6" t="s">
        <v>26</v>
      </c>
      <c r="C7440" s="6">
        <v>1185732</v>
      </c>
      <c r="D7440" s="7">
        <v>44319</v>
      </c>
      <c r="E7440" s="7" t="str">
        <f t="shared" si="232"/>
        <v>May</v>
      </c>
      <c r="F7440" s="7" t="str">
        <f t="shared" si="233"/>
        <v>2021</v>
      </c>
      <c r="G7440" s="6" t="s">
        <v>15</v>
      </c>
      <c r="H7440" s="6" t="s">
        <v>125</v>
      </c>
      <c r="I7440" s="6" t="s">
        <v>126</v>
      </c>
      <c r="J7440" s="8" t="s">
        <v>21</v>
      </c>
      <c r="K7440" s="9">
        <v>44</v>
      </c>
      <c r="L7440" s="10">
        <v>63</v>
      </c>
      <c r="M7440" s="11">
        <v>2772</v>
      </c>
      <c r="N7440" s="11">
        <v>1136.52</v>
      </c>
      <c r="O7440" s="12">
        <v>0.41</v>
      </c>
      <c r="P7440" s="6" t="s">
        <v>83</v>
      </c>
    </row>
    <row r="7441" spans="2:16" ht="14.25" customHeight="1">
      <c r="B7441" s="6" t="s">
        <v>26</v>
      </c>
      <c r="C7441" s="6">
        <v>1185732</v>
      </c>
      <c r="D7441" s="7">
        <v>44319</v>
      </c>
      <c r="E7441" s="7" t="str">
        <f t="shared" si="232"/>
        <v>May</v>
      </c>
      <c r="F7441" s="7" t="str">
        <f t="shared" si="233"/>
        <v>2021</v>
      </c>
      <c r="G7441" s="6" t="s">
        <v>15</v>
      </c>
      <c r="H7441" s="6" t="s">
        <v>125</v>
      </c>
      <c r="I7441" s="6" t="s">
        <v>126</v>
      </c>
      <c r="J7441" s="8" t="s">
        <v>22</v>
      </c>
      <c r="K7441" s="9">
        <v>50</v>
      </c>
      <c r="L7441" s="10">
        <v>70</v>
      </c>
      <c r="M7441" s="11">
        <v>3500</v>
      </c>
      <c r="N7441" s="11">
        <v>1540</v>
      </c>
      <c r="O7441" s="12">
        <v>0.44</v>
      </c>
      <c r="P7441" s="6" t="s">
        <v>83</v>
      </c>
    </row>
    <row r="7442" spans="2:16" ht="14.25" customHeight="1">
      <c r="B7442" s="6" t="s">
        <v>26</v>
      </c>
      <c r="C7442" s="6">
        <v>1185732</v>
      </c>
      <c r="D7442" s="7">
        <v>44319</v>
      </c>
      <c r="E7442" s="7" t="str">
        <f t="shared" si="232"/>
        <v>May</v>
      </c>
      <c r="F7442" s="7" t="str">
        <f t="shared" si="233"/>
        <v>2021</v>
      </c>
      <c r="G7442" s="6" t="s">
        <v>15</v>
      </c>
      <c r="H7442" s="6" t="s">
        <v>125</v>
      </c>
      <c r="I7442" s="6" t="s">
        <v>126</v>
      </c>
      <c r="J7442" s="8" t="s">
        <v>23</v>
      </c>
      <c r="K7442" s="9">
        <v>55</v>
      </c>
      <c r="L7442" s="10">
        <v>113</v>
      </c>
      <c r="M7442" s="11">
        <v>6215</v>
      </c>
      <c r="N7442" s="11">
        <v>3045.35</v>
      </c>
      <c r="O7442" s="12">
        <v>0.49</v>
      </c>
      <c r="P7442" s="6" t="s">
        <v>83</v>
      </c>
    </row>
    <row r="7443" spans="2:16" ht="14.25" customHeight="1">
      <c r="B7443" s="6" t="s">
        <v>26</v>
      </c>
      <c r="C7443" s="6">
        <v>1185732</v>
      </c>
      <c r="D7443" s="7">
        <v>44352</v>
      </c>
      <c r="E7443" s="7" t="str">
        <f t="shared" si="232"/>
        <v>Jun</v>
      </c>
      <c r="F7443" s="7" t="str">
        <f t="shared" si="233"/>
        <v>2021</v>
      </c>
      <c r="G7443" s="6" t="s">
        <v>15</v>
      </c>
      <c r="H7443" s="6" t="s">
        <v>125</v>
      </c>
      <c r="I7443" s="6" t="s">
        <v>126</v>
      </c>
      <c r="J7443" s="8" t="s">
        <v>17</v>
      </c>
      <c r="K7443" s="9">
        <v>50</v>
      </c>
      <c r="L7443" s="10">
        <v>175</v>
      </c>
      <c r="M7443" s="11">
        <v>8750</v>
      </c>
      <c r="N7443" s="11">
        <v>4812.5</v>
      </c>
      <c r="O7443" s="12">
        <v>0.55000000000000004</v>
      </c>
      <c r="P7443" s="6" t="s">
        <v>83</v>
      </c>
    </row>
    <row r="7444" spans="2:16" ht="14.25" customHeight="1">
      <c r="B7444" s="6" t="s">
        <v>26</v>
      </c>
      <c r="C7444" s="6">
        <v>1185732</v>
      </c>
      <c r="D7444" s="7">
        <v>44352</v>
      </c>
      <c r="E7444" s="7" t="str">
        <f t="shared" si="232"/>
        <v>Jun</v>
      </c>
      <c r="F7444" s="7" t="str">
        <f t="shared" si="233"/>
        <v>2021</v>
      </c>
      <c r="G7444" s="6" t="s">
        <v>15</v>
      </c>
      <c r="H7444" s="6" t="s">
        <v>125</v>
      </c>
      <c r="I7444" s="6" t="s">
        <v>126</v>
      </c>
      <c r="J7444" s="8" t="s">
        <v>19</v>
      </c>
      <c r="K7444" s="9">
        <v>48</v>
      </c>
      <c r="L7444" s="10">
        <v>94</v>
      </c>
      <c r="M7444" s="11">
        <v>4512</v>
      </c>
      <c r="N7444" s="11">
        <v>2256</v>
      </c>
      <c r="O7444" s="12">
        <v>0.5</v>
      </c>
      <c r="P7444" s="6" t="s">
        <v>83</v>
      </c>
    </row>
    <row r="7445" spans="2:16" ht="14.25" customHeight="1">
      <c r="B7445" s="6" t="s">
        <v>26</v>
      </c>
      <c r="C7445" s="6">
        <v>1185732</v>
      </c>
      <c r="D7445" s="7">
        <v>44352</v>
      </c>
      <c r="E7445" s="7" t="str">
        <f t="shared" si="232"/>
        <v>Jun</v>
      </c>
      <c r="F7445" s="7" t="str">
        <f t="shared" si="233"/>
        <v>2021</v>
      </c>
      <c r="G7445" s="6" t="s">
        <v>15</v>
      </c>
      <c r="H7445" s="6" t="s">
        <v>125</v>
      </c>
      <c r="I7445" s="6" t="s">
        <v>126</v>
      </c>
      <c r="J7445" s="8" t="s">
        <v>20</v>
      </c>
      <c r="K7445" s="9">
        <v>42</v>
      </c>
      <c r="L7445" s="10">
        <v>87</v>
      </c>
      <c r="M7445" s="11">
        <v>3654</v>
      </c>
      <c r="N7445" s="11">
        <v>1644.2999999999997</v>
      </c>
      <c r="O7445" s="12">
        <v>0.44999999999999996</v>
      </c>
      <c r="P7445" s="6" t="s">
        <v>83</v>
      </c>
    </row>
    <row r="7446" spans="2:16" ht="14.25" customHeight="1">
      <c r="B7446" s="6" t="s">
        <v>26</v>
      </c>
      <c r="C7446" s="6">
        <v>1185732</v>
      </c>
      <c r="D7446" s="7">
        <v>44352</v>
      </c>
      <c r="E7446" s="7" t="str">
        <f t="shared" si="232"/>
        <v>Jun</v>
      </c>
      <c r="F7446" s="7" t="str">
        <f t="shared" si="233"/>
        <v>2021</v>
      </c>
      <c r="G7446" s="6" t="s">
        <v>15</v>
      </c>
      <c r="H7446" s="6" t="s">
        <v>125</v>
      </c>
      <c r="I7446" s="6" t="s">
        <v>126</v>
      </c>
      <c r="J7446" s="8" t="s">
        <v>21</v>
      </c>
      <c r="K7446" s="9">
        <v>42</v>
      </c>
      <c r="L7446" s="10">
        <v>80</v>
      </c>
      <c r="M7446" s="11">
        <v>3360</v>
      </c>
      <c r="N7446" s="11">
        <v>1411.2</v>
      </c>
      <c r="O7446" s="12">
        <v>0.42</v>
      </c>
      <c r="P7446" s="6" t="s">
        <v>83</v>
      </c>
    </row>
    <row r="7447" spans="2:16" ht="14.25" customHeight="1">
      <c r="B7447" s="6" t="s">
        <v>26</v>
      </c>
      <c r="C7447" s="6">
        <v>1185732</v>
      </c>
      <c r="D7447" s="7">
        <v>44352</v>
      </c>
      <c r="E7447" s="7" t="str">
        <f t="shared" si="232"/>
        <v>Jun</v>
      </c>
      <c r="F7447" s="7" t="str">
        <f t="shared" si="233"/>
        <v>2021</v>
      </c>
      <c r="G7447" s="6" t="s">
        <v>15</v>
      </c>
      <c r="H7447" s="6" t="s">
        <v>125</v>
      </c>
      <c r="I7447" s="6" t="s">
        <v>126</v>
      </c>
      <c r="J7447" s="8" t="s">
        <v>22</v>
      </c>
      <c r="K7447" s="9">
        <v>53</v>
      </c>
      <c r="L7447" s="10">
        <v>74</v>
      </c>
      <c r="M7447" s="11">
        <v>3922</v>
      </c>
      <c r="N7447" s="11">
        <v>1725.68</v>
      </c>
      <c r="O7447" s="12">
        <v>0.44</v>
      </c>
      <c r="P7447" s="6" t="s">
        <v>83</v>
      </c>
    </row>
    <row r="7448" spans="2:16" ht="14.25" customHeight="1">
      <c r="B7448" s="6" t="s">
        <v>26</v>
      </c>
      <c r="C7448" s="6">
        <v>1185732</v>
      </c>
      <c r="D7448" s="7">
        <v>44352</v>
      </c>
      <c r="E7448" s="7" t="str">
        <f t="shared" si="232"/>
        <v>Jun</v>
      </c>
      <c r="F7448" s="7" t="str">
        <f t="shared" si="233"/>
        <v>2021</v>
      </c>
      <c r="G7448" s="6" t="s">
        <v>15</v>
      </c>
      <c r="H7448" s="6" t="s">
        <v>125</v>
      </c>
      <c r="I7448" s="6" t="s">
        <v>126</v>
      </c>
      <c r="J7448" s="8" t="s">
        <v>23</v>
      </c>
      <c r="K7448" s="9">
        <v>56</v>
      </c>
      <c r="L7448" s="10">
        <v>123</v>
      </c>
      <c r="M7448" s="11">
        <v>6888</v>
      </c>
      <c r="N7448" s="11">
        <v>3375.12</v>
      </c>
      <c r="O7448" s="12">
        <v>0.49</v>
      </c>
      <c r="P7448" s="6" t="s">
        <v>83</v>
      </c>
    </row>
    <row r="7449" spans="2:16" ht="14.25" customHeight="1">
      <c r="B7449" s="6" t="s">
        <v>26</v>
      </c>
      <c r="C7449" s="6">
        <v>1185732</v>
      </c>
      <c r="D7449" s="7">
        <v>44380</v>
      </c>
      <c r="E7449" s="7" t="str">
        <f t="shared" si="232"/>
        <v>Jul</v>
      </c>
      <c r="F7449" s="7" t="str">
        <f t="shared" si="233"/>
        <v>2021</v>
      </c>
      <c r="G7449" s="6" t="s">
        <v>15</v>
      </c>
      <c r="H7449" s="6" t="s">
        <v>125</v>
      </c>
      <c r="I7449" s="6" t="s">
        <v>126</v>
      </c>
      <c r="J7449" s="8" t="s">
        <v>17</v>
      </c>
      <c r="K7449" s="9">
        <v>54</v>
      </c>
      <c r="L7449" s="10">
        <v>189</v>
      </c>
      <c r="M7449" s="11">
        <v>10206</v>
      </c>
      <c r="N7449" s="11">
        <v>5511.2400000000007</v>
      </c>
      <c r="O7449" s="12">
        <v>0.54</v>
      </c>
      <c r="P7449" s="6" t="s">
        <v>83</v>
      </c>
    </row>
    <row r="7450" spans="2:16" ht="14.25" customHeight="1">
      <c r="B7450" s="6" t="s">
        <v>26</v>
      </c>
      <c r="C7450" s="6">
        <v>1185732</v>
      </c>
      <c r="D7450" s="7">
        <v>44380</v>
      </c>
      <c r="E7450" s="7" t="str">
        <f t="shared" si="232"/>
        <v>Jul</v>
      </c>
      <c r="F7450" s="7" t="str">
        <f t="shared" si="233"/>
        <v>2021</v>
      </c>
      <c r="G7450" s="6" t="s">
        <v>15</v>
      </c>
      <c r="H7450" s="6" t="s">
        <v>125</v>
      </c>
      <c r="I7450" s="6" t="s">
        <v>126</v>
      </c>
      <c r="J7450" s="8" t="s">
        <v>19</v>
      </c>
      <c r="K7450" s="9">
        <v>48</v>
      </c>
      <c r="L7450" s="10">
        <v>112</v>
      </c>
      <c r="M7450" s="11">
        <v>5376</v>
      </c>
      <c r="N7450" s="11">
        <v>2849.28</v>
      </c>
      <c r="O7450" s="12">
        <v>0.53</v>
      </c>
      <c r="P7450" s="6" t="s">
        <v>83</v>
      </c>
    </row>
    <row r="7451" spans="2:16" ht="14.25" customHeight="1">
      <c r="B7451" s="6" t="s">
        <v>26</v>
      </c>
      <c r="C7451" s="6">
        <v>1185732</v>
      </c>
      <c r="D7451" s="7">
        <v>44380</v>
      </c>
      <c r="E7451" s="7" t="str">
        <f t="shared" si="232"/>
        <v>Jul</v>
      </c>
      <c r="F7451" s="7" t="str">
        <f t="shared" si="233"/>
        <v>2021</v>
      </c>
      <c r="G7451" s="6" t="s">
        <v>15</v>
      </c>
      <c r="H7451" s="6" t="s">
        <v>125</v>
      </c>
      <c r="I7451" s="6" t="s">
        <v>126</v>
      </c>
      <c r="J7451" s="8" t="s">
        <v>20</v>
      </c>
      <c r="K7451" s="9">
        <v>44</v>
      </c>
      <c r="L7451" s="10">
        <v>81</v>
      </c>
      <c r="M7451" s="11">
        <v>3564</v>
      </c>
      <c r="N7451" s="11">
        <v>1568.16</v>
      </c>
      <c r="O7451" s="12">
        <v>0.44</v>
      </c>
      <c r="P7451" s="6" t="s">
        <v>83</v>
      </c>
    </row>
    <row r="7452" spans="2:16" ht="14.25" customHeight="1">
      <c r="B7452" s="6" t="s">
        <v>26</v>
      </c>
      <c r="C7452" s="6">
        <v>1185732</v>
      </c>
      <c r="D7452" s="7">
        <v>44380</v>
      </c>
      <c r="E7452" s="7" t="str">
        <f t="shared" si="232"/>
        <v>Jul</v>
      </c>
      <c r="F7452" s="7" t="str">
        <f t="shared" si="233"/>
        <v>2021</v>
      </c>
      <c r="G7452" s="6" t="s">
        <v>15</v>
      </c>
      <c r="H7452" s="6" t="s">
        <v>125</v>
      </c>
      <c r="I7452" s="6" t="s">
        <v>126</v>
      </c>
      <c r="J7452" s="8" t="s">
        <v>21</v>
      </c>
      <c r="K7452" s="9">
        <v>42</v>
      </c>
      <c r="L7452" s="10">
        <v>80</v>
      </c>
      <c r="M7452" s="11">
        <v>3360</v>
      </c>
      <c r="N7452" s="11">
        <v>1478.4</v>
      </c>
      <c r="O7452" s="12">
        <v>0.44</v>
      </c>
      <c r="P7452" s="6" t="s">
        <v>83</v>
      </c>
    </row>
    <row r="7453" spans="2:16" ht="14.25" customHeight="1">
      <c r="B7453" s="6" t="s">
        <v>26</v>
      </c>
      <c r="C7453" s="6">
        <v>1185732</v>
      </c>
      <c r="D7453" s="7">
        <v>44380</v>
      </c>
      <c r="E7453" s="7" t="str">
        <f t="shared" si="232"/>
        <v>Jul</v>
      </c>
      <c r="F7453" s="7" t="str">
        <f t="shared" si="233"/>
        <v>2021</v>
      </c>
      <c r="G7453" s="6" t="s">
        <v>15</v>
      </c>
      <c r="H7453" s="6" t="s">
        <v>125</v>
      </c>
      <c r="I7453" s="6" t="s">
        <v>126</v>
      </c>
      <c r="J7453" s="8" t="s">
        <v>22</v>
      </c>
      <c r="K7453" s="9">
        <v>53</v>
      </c>
      <c r="L7453" s="10">
        <v>81</v>
      </c>
      <c r="M7453" s="11">
        <v>4293</v>
      </c>
      <c r="N7453" s="11">
        <v>1888.92</v>
      </c>
      <c r="O7453" s="12">
        <v>0.44</v>
      </c>
      <c r="P7453" s="6" t="s">
        <v>83</v>
      </c>
    </row>
    <row r="7454" spans="2:16" ht="14.25" customHeight="1">
      <c r="B7454" s="6" t="s">
        <v>26</v>
      </c>
      <c r="C7454" s="6">
        <v>1185732</v>
      </c>
      <c r="D7454" s="7">
        <v>44380</v>
      </c>
      <c r="E7454" s="7" t="str">
        <f t="shared" si="232"/>
        <v>Jul</v>
      </c>
      <c r="F7454" s="7" t="str">
        <f t="shared" si="233"/>
        <v>2021</v>
      </c>
      <c r="G7454" s="6" t="s">
        <v>15</v>
      </c>
      <c r="H7454" s="6" t="s">
        <v>125</v>
      </c>
      <c r="I7454" s="6" t="s">
        <v>126</v>
      </c>
      <c r="J7454" s="8" t="s">
        <v>23</v>
      </c>
      <c r="K7454" s="9">
        <v>56</v>
      </c>
      <c r="L7454" s="10">
        <v>143</v>
      </c>
      <c r="M7454" s="11">
        <v>8008</v>
      </c>
      <c r="N7454" s="11">
        <v>3843.8399999999997</v>
      </c>
      <c r="O7454" s="12">
        <v>0.48</v>
      </c>
      <c r="P7454" s="6" t="s">
        <v>83</v>
      </c>
    </row>
    <row r="7455" spans="2:16" ht="14.25" customHeight="1">
      <c r="B7455" s="6" t="s">
        <v>26</v>
      </c>
      <c r="C7455" s="6">
        <v>1185732</v>
      </c>
      <c r="D7455" s="7">
        <v>44412</v>
      </c>
      <c r="E7455" s="7" t="str">
        <f t="shared" si="232"/>
        <v>Aug</v>
      </c>
      <c r="F7455" s="7" t="str">
        <f t="shared" si="233"/>
        <v>2021</v>
      </c>
      <c r="G7455" s="6" t="s">
        <v>15</v>
      </c>
      <c r="H7455" s="6" t="s">
        <v>125</v>
      </c>
      <c r="I7455" s="6" t="s">
        <v>126</v>
      </c>
      <c r="J7455" s="8" t="s">
        <v>17</v>
      </c>
      <c r="K7455" s="9">
        <v>51</v>
      </c>
      <c r="L7455" s="10">
        <v>163</v>
      </c>
      <c r="M7455" s="11">
        <v>8313</v>
      </c>
      <c r="N7455" s="11">
        <v>4572.1500000000005</v>
      </c>
      <c r="O7455" s="12">
        <v>0.55000000000000004</v>
      </c>
      <c r="P7455" s="6" t="s">
        <v>83</v>
      </c>
    </row>
    <row r="7456" spans="2:16" ht="14.25" customHeight="1">
      <c r="B7456" s="6" t="s">
        <v>26</v>
      </c>
      <c r="C7456" s="6">
        <v>1185732</v>
      </c>
      <c r="D7456" s="7">
        <v>44412</v>
      </c>
      <c r="E7456" s="7" t="str">
        <f t="shared" si="232"/>
        <v>Aug</v>
      </c>
      <c r="F7456" s="7" t="str">
        <f t="shared" si="233"/>
        <v>2021</v>
      </c>
      <c r="G7456" s="6" t="s">
        <v>15</v>
      </c>
      <c r="H7456" s="6" t="s">
        <v>125</v>
      </c>
      <c r="I7456" s="6" t="s">
        <v>126</v>
      </c>
      <c r="J7456" s="8" t="s">
        <v>19</v>
      </c>
      <c r="K7456" s="9">
        <v>48</v>
      </c>
      <c r="L7456" s="10">
        <v>108</v>
      </c>
      <c r="M7456" s="11">
        <v>5184</v>
      </c>
      <c r="N7456" s="11">
        <v>2851.2000000000003</v>
      </c>
      <c r="O7456" s="12">
        <v>0.55000000000000004</v>
      </c>
      <c r="P7456" s="6" t="s">
        <v>83</v>
      </c>
    </row>
    <row r="7457" spans="2:16" ht="14.25" customHeight="1">
      <c r="B7457" s="6" t="s">
        <v>26</v>
      </c>
      <c r="C7457" s="6">
        <v>1185732</v>
      </c>
      <c r="D7457" s="7">
        <v>44412</v>
      </c>
      <c r="E7457" s="7" t="str">
        <f t="shared" si="232"/>
        <v>Aug</v>
      </c>
      <c r="F7457" s="7" t="str">
        <f t="shared" si="233"/>
        <v>2021</v>
      </c>
      <c r="G7457" s="6" t="s">
        <v>15</v>
      </c>
      <c r="H7457" s="6" t="s">
        <v>125</v>
      </c>
      <c r="I7457" s="6" t="s">
        <v>126</v>
      </c>
      <c r="J7457" s="8" t="s">
        <v>20</v>
      </c>
      <c r="K7457" s="9">
        <v>41</v>
      </c>
      <c r="L7457" s="10">
        <v>85</v>
      </c>
      <c r="M7457" s="11">
        <v>3485</v>
      </c>
      <c r="N7457" s="11">
        <v>1463.7</v>
      </c>
      <c r="O7457" s="12">
        <v>0.42</v>
      </c>
      <c r="P7457" s="6" t="s">
        <v>83</v>
      </c>
    </row>
    <row r="7458" spans="2:16" ht="14.25" customHeight="1">
      <c r="B7458" s="6" t="s">
        <v>26</v>
      </c>
      <c r="C7458" s="6">
        <v>1185732</v>
      </c>
      <c r="D7458" s="7">
        <v>44412</v>
      </c>
      <c r="E7458" s="7" t="str">
        <f t="shared" si="232"/>
        <v>Aug</v>
      </c>
      <c r="F7458" s="7" t="str">
        <f t="shared" si="233"/>
        <v>2021</v>
      </c>
      <c r="G7458" s="6" t="s">
        <v>15</v>
      </c>
      <c r="H7458" s="6" t="s">
        <v>125</v>
      </c>
      <c r="I7458" s="6" t="s">
        <v>126</v>
      </c>
      <c r="J7458" s="8" t="s">
        <v>21</v>
      </c>
      <c r="K7458" s="9">
        <v>41</v>
      </c>
      <c r="L7458" s="10">
        <v>68</v>
      </c>
      <c r="M7458" s="11">
        <v>2788</v>
      </c>
      <c r="N7458" s="11">
        <v>1143.08</v>
      </c>
      <c r="O7458" s="12">
        <v>0.41</v>
      </c>
      <c r="P7458" s="6" t="s">
        <v>83</v>
      </c>
    </row>
    <row r="7459" spans="2:16" ht="14.25" customHeight="1">
      <c r="B7459" s="6" t="s">
        <v>26</v>
      </c>
      <c r="C7459" s="6">
        <v>1185732</v>
      </c>
      <c r="D7459" s="7">
        <v>44412</v>
      </c>
      <c r="E7459" s="7" t="str">
        <f t="shared" si="232"/>
        <v>Aug</v>
      </c>
      <c r="F7459" s="7" t="str">
        <f t="shared" si="233"/>
        <v>2021</v>
      </c>
      <c r="G7459" s="6" t="s">
        <v>15</v>
      </c>
      <c r="H7459" s="6" t="s">
        <v>125</v>
      </c>
      <c r="I7459" s="6" t="s">
        <v>126</v>
      </c>
      <c r="J7459" s="8" t="s">
        <v>22</v>
      </c>
      <c r="K7459" s="9">
        <v>51</v>
      </c>
      <c r="L7459" s="10">
        <v>52</v>
      </c>
      <c r="M7459" s="11">
        <v>2652</v>
      </c>
      <c r="N7459" s="11">
        <v>1166.8800000000001</v>
      </c>
      <c r="O7459" s="12">
        <v>0.44</v>
      </c>
      <c r="P7459" s="6" t="s">
        <v>83</v>
      </c>
    </row>
    <row r="7460" spans="2:16" ht="14.25" customHeight="1">
      <c r="B7460" s="6" t="s">
        <v>26</v>
      </c>
      <c r="C7460" s="6">
        <v>1185732</v>
      </c>
      <c r="D7460" s="7">
        <v>44412</v>
      </c>
      <c r="E7460" s="7" t="str">
        <f t="shared" si="232"/>
        <v>Aug</v>
      </c>
      <c r="F7460" s="7" t="str">
        <f t="shared" si="233"/>
        <v>2021</v>
      </c>
      <c r="G7460" s="6" t="s">
        <v>15</v>
      </c>
      <c r="H7460" s="6" t="s">
        <v>125</v>
      </c>
      <c r="I7460" s="6" t="s">
        <v>126</v>
      </c>
      <c r="J7460" s="8" t="s">
        <v>23</v>
      </c>
      <c r="K7460" s="9">
        <v>55</v>
      </c>
      <c r="L7460" s="10">
        <v>105</v>
      </c>
      <c r="M7460" s="11">
        <v>5775</v>
      </c>
      <c r="N7460" s="11">
        <v>2887.5</v>
      </c>
      <c r="O7460" s="12">
        <v>0.5</v>
      </c>
      <c r="P7460" s="6" t="s">
        <v>83</v>
      </c>
    </row>
    <row r="7461" spans="2:16" ht="14.25" customHeight="1">
      <c r="B7461" s="6" t="s">
        <v>26</v>
      </c>
      <c r="C7461" s="6">
        <v>1185732</v>
      </c>
      <c r="D7461" s="7">
        <v>44442</v>
      </c>
      <c r="E7461" s="7" t="str">
        <f t="shared" si="232"/>
        <v>Sep</v>
      </c>
      <c r="F7461" s="7" t="str">
        <f t="shared" si="233"/>
        <v>2021</v>
      </c>
      <c r="G7461" s="6" t="s">
        <v>15</v>
      </c>
      <c r="H7461" s="6" t="s">
        <v>125</v>
      </c>
      <c r="I7461" s="6" t="s">
        <v>126</v>
      </c>
      <c r="J7461" s="8" t="s">
        <v>17</v>
      </c>
      <c r="K7461" s="9">
        <v>52</v>
      </c>
      <c r="L7461" s="10">
        <v>125</v>
      </c>
      <c r="M7461" s="11">
        <v>6500</v>
      </c>
      <c r="N7461" s="11">
        <v>3510.0000000000005</v>
      </c>
      <c r="O7461" s="12">
        <v>0.54</v>
      </c>
      <c r="P7461" s="6" t="s">
        <v>83</v>
      </c>
    </row>
    <row r="7462" spans="2:16" ht="14.25" customHeight="1">
      <c r="B7462" s="6" t="s">
        <v>26</v>
      </c>
      <c r="C7462" s="6">
        <v>1185732</v>
      </c>
      <c r="D7462" s="7">
        <v>44442</v>
      </c>
      <c r="E7462" s="7" t="str">
        <f t="shared" si="232"/>
        <v>Sep</v>
      </c>
      <c r="F7462" s="7" t="str">
        <f t="shared" si="233"/>
        <v>2021</v>
      </c>
      <c r="G7462" s="6" t="s">
        <v>15</v>
      </c>
      <c r="H7462" s="6" t="s">
        <v>125</v>
      </c>
      <c r="I7462" s="6" t="s">
        <v>126</v>
      </c>
      <c r="J7462" s="8" t="s">
        <v>19</v>
      </c>
      <c r="K7462" s="9">
        <v>47</v>
      </c>
      <c r="L7462" s="10">
        <v>75</v>
      </c>
      <c r="M7462" s="11">
        <v>3525</v>
      </c>
      <c r="N7462" s="11">
        <v>1833</v>
      </c>
      <c r="O7462" s="12">
        <v>0.52</v>
      </c>
      <c r="P7462" s="6" t="s">
        <v>83</v>
      </c>
    </row>
    <row r="7463" spans="2:16" ht="14.25" customHeight="1">
      <c r="B7463" s="6" t="s">
        <v>26</v>
      </c>
      <c r="C7463" s="6">
        <v>1185732</v>
      </c>
      <c r="D7463" s="7">
        <v>44442</v>
      </c>
      <c r="E7463" s="7" t="str">
        <f t="shared" si="232"/>
        <v>Sep</v>
      </c>
      <c r="F7463" s="7" t="str">
        <f t="shared" si="233"/>
        <v>2021</v>
      </c>
      <c r="G7463" s="6" t="s">
        <v>15</v>
      </c>
      <c r="H7463" s="6" t="s">
        <v>125</v>
      </c>
      <c r="I7463" s="6" t="s">
        <v>126</v>
      </c>
      <c r="J7463" s="8" t="s">
        <v>20</v>
      </c>
      <c r="K7463" s="9">
        <v>41</v>
      </c>
      <c r="L7463" s="10">
        <v>60</v>
      </c>
      <c r="M7463" s="11">
        <v>2460</v>
      </c>
      <c r="N7463" s="11">
        <v>1082.4000000000001</v>
      </c>
      <c r="O7463" s="12">
        <v>0.44</v>
      </c>
      <c r="P7463" s="6" t="s">
        <v>83</v>
      </c>
    </row>
    <row r="7464" spans="2:16" ht="14.25" customHeight="1">
      <c r="B7464" s="6" t="s">
        <v>26</v>
      </c>
      <c r="C7464" s="6">
        <v>1185732</v>
      </c>
      <c r="D7464" s="7">
        <v>44442</v>
      </c>
      <c r="E7464" s="7" t="str">
        <f t="shared" si="232"/>
        <v>Sep</v>
      </c>
      <c r="F7464" s="7" t="str">
        <f t="shared" si="233"/>
        <v>2021</v>
      </c>
      <c r="G7464" s="6" t="s">
        <v>15</v>
      </c>
      <c r="H7464" s="6" t="s">
        <v>125</v>
      </c>
      <c r="I7464" s="6" t="s">
        <v>126</v>
      </c>
      <c r="J7464" s="8" t="s">
        <v>21</v>
      </c>
      <c r="K7464" s="9">
        <v>41</v>
      </c>
      <c r="L7464" s="10">
        <v>46</v>
      </c>
      <c r="M7464" s="11">
        <v>1886</v>
      </c>
      <c r="N7464" s="11">
        <v>848.69999999999993</v>
      </c>
      <c r="O7464" s="12">
        <v>0.44999999999999996</v>
      </c>
      <c r="P7464" s="6" t="s">
        <v>83</v>
      </c>
    </row>
    <row r="7465" spans="2:16" ht="14.25" customHeight="1">
      <c r="B7465" s="6" t="s">
        <v>26</v>
      </c>
      <c r="C7465" s="6">
        <v>1185732</v>
      </c>
      <c r="D7465" s="7">
        <v>44442</v>
      </c>
      <c r="E7465" s="7" t="str">
        <f t="shared" si="232"/>
        <v>Sep</v>
      </c>
      <c r="F7465" s="7" t="str">
        <f t="shared" si="233"/>
        <v>2021</v>
      </c>
      <c r="G7465" s="6" t="s">
        <v>15</v>
      </c>
      <c r="H7465" s="6" t="s">
        <v>125</v>
      </c>
      <c r="I7465" s="6" t="s">
        <v>126</v>
      </c>
      <c r="J7465" s="8" t="s">
        <v>22</v>
      </c>
      <c r="K7465" s="9">
        <v>50</v>
      </c>
      <c r="L7465" s="10">
        <v>51</v>
      </c>
      <c r="M7465" s="11">
        <v>2550</v>
      </c>
      <c r="N7465" s="11">
        <v>1071</v>
      </c>
      <c r="O7465" s="12">
        <v>0.42</v>
      </c>
      <c r="P7465" s="6" t="s">
        <v>83</v>
      </c>
    </row>
    <row r="7466" spans="2:16" ht="14.25" customHeight="1">
      <c r="B7466" s="6" t="s">
        <v>26</v>
      </c>
      <c r="C7466" s="6">
        <v>1185732</v>
      </c>
      <c r="D7466" s="7">
        <v>44442</v>
      </c>
      <c r="E7466" s="7" t="str">
        <f t="shared" si="232"/>
        <v>Sep</v>
      </c>
      <c r="F7466" s="7" t="str">
        <f t="shared" si="233"/>
        <v>2021</v>
      </c>
      <c r="G7466" s="6" t="s">
        <v>15</v>
      </c>
      <c r="H7466" s="6" t="s">
        <v>125</v>
      </c>
      <c r="I7466" s="6" t="s">
        <v>126</v>
      </c>
      <c r="J7466" s="8" t="s">
        <v>23</v>
      </c>
      <c r="K7466" s="9">
        <v>54</v>
      </c>
      <c r="L7466" s="10">
        <v>83</v>
      </c>
      <c r="M7466" s="11">
        <v>4482</v>
      </c>
      <c r="N7466" s="11">
        <v>2196.1799999999998</v>
      </c>
      <c r="O7466" s="12">
        <v>0.49</v>
      </c>
      <c r="P7466" s="6" t="s">
        <v>83</v>
      </c>
    </row>
    <row r="7467" spans="2:16" ht="14.25" customHeight="1">
      <c r="B7467" s="6" t="s">
        <v>26</v>
      </c>
      <c r="C7467" s="6">
        <v>1185732</v>
      </c>
      <c r="D7467" s="7">
        <v>44474</v>
      </c>
      <c r="E7467" s="7" t="str">
        <f t="shared" si="232"/>
        <v>Oct</v>
      </c>
      <c r="F7467" s="7" t="str">
        <f t="shared" si="233"/>
        <v>2021</v>
      </c>
      <c r="G7467" s="6" t="s">
        <v>15</v>
      </c>
      <c r="H7467" s="6" t="s">
        <v>125</v>
      </c>
      <c r="I7467" s="6" t="s">
        <v>126</v>
      </c>
      <c r="J7467" s="8" t="s">
        <v>17</v>
      </c>
      <c r="K7467" s="9">
        <v>59</v>
      </c>
      <c r="L7467" s="10">
        <v>113</v>
      </c>
      <c r="M7467" s="11">
        <v>6667</v>
      </c>
      <c r="N7467" s="11">
        <v>3666.8500000000004</v>
      </c>
      <c r="O7467" s="12">
        <v>0.55000000000000004</v>
      </c>
      <c r="P7467" s="6" t="s">
        <v>83</v>
      </c>
    </row>
    <row r="7468" spans="2:16" ht="14.25" customHeight="1">
      <c r="B7468" s="6" t="s">
        <v>26</v>
      </c>
      <c r="C7468" s="6">
        <v>1185732</v>
      </c>
      <c r="D7468" s="7">
        <v>44474</v>
      </c>
      <c r="E7468" s="7" t="str">
        <f t="shared" si="232"/>
        <v>Oct</v>
      </c>
      <c r="F7468" s="7" t="str">
        <f t="shared" si="233"/>
        <v>2021</v>
      </c>
      <c r="G7468" s="6" t="s">
        <v>15</v>
      </c>
      <c r="H7468" s="6" t="s">
        <v>125</v>
      </c>
      <c r="I7468" s="6" t="s">
        <v>126</v>
      </c>
      <c r="J7468" s="8" t="s">
        <v>19</v>
      </c>
      <c r="K7468" s="9">
        <v>52</v>
      </c>
      <c r="L7468" s="10">
        <v>72</v>
      </c>
      <c r="M7468" s="11">
        <v>3744</v>
      </c>
      <c r="N7468" s="11">
        <v>1872</v>
      </c>
      <c r="O7468" s="12">
        <v>0.5</v>
      </c>
      <c r="P7468" s="6" t="s">
        <v>83</v>
      </c>
    </row>
    <row r="7469" spans="2:16" ht="14.25" customHeight="1">
      <c r="B7469" s="6" t="s">
        <v>26</v>
      </c>
      <c r="C7469" s="6">
        <v>1185732</v>
      </c>
      <c r="D7469" s="7">
        <v>44474</v>
      </c>
      <c r="E7469" s="7" t="str">
        <f t="shared" si="232"/>
        <v>Oct</v>
      </c>
      <c r="F7469" s="7" t="str">
        <f t="shared" si="233"/>
        <v>2021</v>
      </c>
      <c r="G7469" s="6" t="s">
        <v>15</v>
      </c>
      <c r="H7469" s="6" t="s">
        <v>125</v>
      </c>
      <c r="I7469" s="6" t="s">
        <v>126</v>
      </c>
      <c r="J7469" s="8" t="s">
        <v>20</v>
      </c>
      <c r="K7469" s="9">
        <v>53</v>
      </c>
      <c r="L7469" s="10">
        <v>49</v>
      </c>
      <c r="M7469" s="11">
        <v>2597</v>
      </c>
      <c r="N7469" s="11">
        <v>1116.71</v>
      </c>
      <c r="O7469" s="12">
        <v>0.43</v>
      </c>
      <c r="P7469" s="6" t="s">
        <v>83</v>
      </c>
    </row>
    <row r="7470" spans="2:16" ht="14.25" customHeight="1">
      <c r="B7470" s="6" t="s">
        <v>26</v>
      </c>
      <c r="C7470" s="6">
        <v>1185732</v>
      </c>
      <c r="D7470" s="7">
        <v>44474</v>
      </c>
      <c r="E7470" s="7" t="str">
        <f t="shared" si="232"/>
        <v>Oct</v>
      </c>
      <c r="F7470" s="7" t="str">
        <f t="shared" si="233"/>
        <v>2021</v>
      </c>
      <c r="G7470" s="6" t="s">
        <v>15</v>
      </c>
      <c r="H7470" s="6" t="s">
        <v>125</v>
      </c>
      <c r="I7470" s="6" t="s">
        <v>126</v>
      </c>
      <c r="J7470" s="8" t="s">
        <v>21</v>
      </c>
      <c r="K7470" s="9">
        <v>50</v>
      </c>
      <c r="L7470" s="10">
        <v>38</v>
      </c>
      <c r="M7470" s="11">
        <v>1900</v>
      </c>
      <c r="N7470" s="11">
        <v>760</v>
      </c>
      <c r="O7470" s="12">
        <v>0.4</v>
      </c>
      <c r="P7470" s="6" t="s">
        <v>83</v>
      </c>
    </row>
    <row r="7471" spans="2:16" ht="14.25" customHeight="1">
      <c r="B7471" s="6" t="s">
        <v>26</v>
      </c>
      <c r="C7471" s="6">
        <v>1185732</v>
      </c>
      <c r="D7471" s="7">
        <v>44474</v>
      </c>
      <c r="E7471" s="7" t="str">
        <f t="shared" si="232"/>
        <v>Oct</v>
      </c>
      <c r="F7471" s="7" t="str">
        <f t="shared" si="233"/>
        <v>2021</v>
      </c>
      <c r="G7471" s="6" t="s">
        <v>15</v>
      </c>
      <c r="H7471" s="6" t="s">
        <v>125</v>
      </c>
      <c r="I7471" s="6" t="s">
        <v>126</v>
      </c>
      <c r="J7471" s="8" t="s">
        <v>22</v>
      </c>
      <c r="K7471" s="9">
        <v>64</v>
      </c>
      <c r="L7471" s="10">
        <v>42</v>
      </c>
      <c r="M7471" s="11">
        <v>2688</v>
      </c>
      <c r="N7471" s="11">
        <v>1128.96</v>
      </c>
      <c r="O7471" s="12">
        <v>0.42</v>
      </c>
      <c r="P7471" s="6" t="s">
        <v>83</v>
      </c>
    </row>
    <row r="7472" spans="2:16" ht="14.25" customHeight="1">
      <c r="B7472" s="6" t="s">
        <v>14</v>
      </c>
      <c r="C7472" s="6">
        <v>1185732</v>
      </c>
      <c r="D7472" s="7">
        <v>44474</v>
      </c>
      <c r="E7472" s="7" t="str">
        <f t="shared" si="232"/>
        <v>Oct</v>
      </c>
      <c r="F7472" s="7" t="str">
        <f t="shared" si="233"/>
        <v>2021</v>
      </c>
      <c r="G7472" s="6" t="s">
        <v>15</v>
      </c>
      <c r="H7472" s="6" t="s">
        <v>125</v>
      </c>
      <c r="I7472" s="6" t="s">
        <v>126</v>
      </c>
      <c r="J7472" s="8" t="s">
        <v>23</v>
      </c>
      <c r="K7472" s="9">
        <v>63</v>
      </c>
      <c r="L7472" s="10">
        <v>74</v>
      </c>
      <c r="M7472" s="11">
        <v>4662</v>
      </c>
      <c r="N7472" s="11">
        <v>2331</v>
      </c>
      <c r="O7472" s="12">
        <v>0.5</v>
      </c>
      <c r="P7472" s="6" t="s">
        <v>83</v>
      </c>
    </row>
    <row r="7473" spans="2:16" ht="14.25" customHeight="1">
      <c r="B7473" s="6" t="s">
        <v>14</v>
      </c>
      <c r="C7473" s="6">
        <v>1185732</v>
      </c>
      <c r="D7473" s="7">
        <v>44504</v>
      </c>
      <c r="E7473" s="7" t="str">
        <f t="shared" si="232"/>
        <v>Nov</v>
      </c>
      <c r="F7473" s="7" t="str">
        <f t="shared" si="233"/>
        <v>2021</v>
      </c>
      <c r="G7473" s="6" t="s">
        <v>15</v>
      </c>
      <c r="H7473" s="6" t="s">
        <v>125</v>
      </c>
      <c r="I7473" s="6" t="s">
        <v>126</v>
      </c>
      <c r="J7473" s="8" t="s">
        <v>17</v>
      </c>
      <c r="K7473" s="9">
        <v>60</v>
      </c>
      <c r="L7473" s="10">
        <v>111</v>
      </c>
      <c r="M7473" s="11">
        <v>6660</v>
      </c>
      <c r="N7473" s="11">
        <v>3330</v>
      </c>
      <c r="O7473" s="12">
        <v>0.5</v>
      </c>
      <c r="P7473" s="6" t="s">
        <v>83</v>
      </c>
    </row>
    <row r="7474" spans="2:16" ht="14.25" customHeight="1">
      <c r="B7474" s="6" t="s">
        <v>14</v>
      </c>
      <c r="C7474" s="6">
        <v>1185732</v>
      </c>
      <c r="D7474" s="7">
        <v>44504</v>
      </c>
      <c r="E7474" s="7" t="str">
        <f t="shared" si="232"/>
        <v>Nov</v>
      </c>
      <c r="F7474" s="7" t="str">
        <f t="shared" si="233"/>
        <v>2021</v>
      </c>
      <c r="G7474" s="6" t="s">
        <v>15</v>
      </c>
      <c r="H7474" s="6" t="s">
        <v>125</v>
      </c>
      <c r="I7474" s="6" t="s">
        <v>126</v>
      </c>
      <c r="J7474" s="8" t="s">
        <v>19</v>
      </c>
      <c r="K7474" s="9">
        <v>51</v>
      </c>
      <c r="L7474" s="10">
        <v>84</v>
      </c>
      <c r="M7474" s="11">
        <v>4284</v>
      </c>
      <c r="N7474" s="11">
        <v>2227.6800000000003</v>
      </c>
      <c r="O7474" s="12">
        <v>0.52</v>
      </c>
      <c r="P7474" s="6" t="s">
        <v>83</v>
      </c>
    </row>
    <row r="7475" spans="2:16" ht="14.25" customHeight="1">
      <c r="B7475" s="6" t="s">
        <v>14</v>
      </c>
      <c r="C7475" s="6">
        <v>1185732</v>
      </c>
      <c r="D7475" s="7">
        <v>44504</v>
      </c>
      <c r="E7475" s="7" t="str">
        <f t="shared" si="232"/>
        <v>Nov</v>
      </c>
      <c r="F7475" s="7" t="str">
        <f t="shared" si="233"/>
        <v>2021</v>
      </c>
      <c r="G7475" s="6" t="s">
        <v>15</v>
      </c>
      <c r="H7475" s="6" t="s">
        <v>125</v>
      </c>
      <c r="I7475" s="6" t="s">
        <v>126</v>
      </c>
      <c r="J7475" s="8" t="s">
        <v>20</v>
      </c>
      <c r="K7475" s="9">
        <v>51</v>
      </c>
      <c r="L7475" s="10">
        <v>80</v>
      </c>
      <c r="M7475" s="11">
        <v>4080</v>
      </c>
      <c r="N7475" s="11">
        <v>1835.9999999999998</v>
      </c>
      <c r="O7475" s="12">
        <v>0.44999999999999996</v>
      </c>
      <c r="P7475" s="6" t="s">
        <v>83</v>
      </c>
    </row>
    <row r="7476" spans="2:16" ht="14.25" customHeight="1">
      <c r="B7476" s="6" t="s">
        <v>14</v>
      </c>
      <c r="C7476" s="6">
        <v>1185732</v>
      </c>
      <c r="D7476" s="7">
        <v>44504</v>
      </c>
      <c r="E7476" s="7" t="str">
        <f t="shared" si="232"/>
        <v>Nov</v>
      </c>
      <c r="F7476" s="7" t="str">
        <f t="shared" si="233"/>
        <v>2021</v>
      </c>
      <c r="G7476" s="6" t="s">
        <v>15</v>
      </c>
      <c r="H7476" s="6" t="s">
        <v>125</v>
      </c>
      <c r="I7476" s="6" t="s">
        <v>126</v>
      </c>
      <c r="J7476" s="8" t="s">
        <v>21</v>
      </c>
      <c r="K7476" s="9">
        <v>50</v>
      </c>
      <c r="L7476" s="10">
        <v>80</v>
      </c>
      <c r="M7476" s="11">
        <v>4000</v>
      </c>
      <c r="N7476" s="11">
        <v>1680</v>
      </c>
      <c r="O7476" s="12">
        <v>0.42</v>
      </c>
      <c r="P7476" s="6" t="s">
        <v>83</v>
      </c>
    </row>
    <row r="7477" spans="2:16" ht="14.25" customHeight="1">
      <c r="B7477" s="6" t="s">
        <v>14</v>
      </c>
      <c r="C7477" s="6">
        <v>1185732</v>
      </c>
      <c r="D7477" s="7">
        <v>44504</v>
      </c>
      <c r="E7477" s="7" t="str">
        <f t="shared" si="232"/>
        <v>Nov</v>
      </c>
      <c r="F7477" s="7" t="str">
        <f t="shared" si="233"/>
        <v>2021</v>
      </c>
      <c r="G7477" s="6" t="s">
        <v>15</v>
      </c>
      <c r="H7477" s="6" t="s">
        <v>125</v>
      </c>
      <c r="I7477" s="6" t="s">
        <v>126</v>
      </c>
      <c r="J7477" s="8" t="s">
        <v>22</v>
      </c>
      <c r="K7477" s="9">
        <v>60</v>
      </c>
      <c r="L7477" s="10">
        <v>68</v>
      </c>
      <c r="M7477" s="11">
        <v>4080</v>
      </c>
      <c r="N7477" s="11">
        <v>1795.2</v>
      </c>
      <c r="O7477" s="12">
        <v>0.44</v>
      </c>
      <c r="P7477" s="6" t="s">
        <v>83</v>
      </c>
    </row>
    <row r="7478" spans="2:16" ht="14.25" customHeight="1">
      <c r="B7478" s="6" t="s">
        <v>14</v>
      </c>
      <c r="C7478" s="6">
        <v>1185732</v>
      </c>
      <c r="D7478" s="7">
        <v>44504</v>
      </c>
      <c r="E7478" s="7" t="str">
        <f t="shared" si="232"/>
        <v>Nov</v>
      </c>
      <c r="F7478" s="7" t="str">
        <f t="shared" si="233"/>
        <v>2021</v>
      </c>
      <c r="G7478" s="6" t="s">
        <v>15</v>
      </c>
      <c r="H7478" s="6" t="s">
        <v>125</v>
      </c>
      <c r="I7478" s="6" t="s">
        <v>126</v>
      </c>
      <c r="J7478" s="8" t="s">
        <v>23</v>
      </c>
      <c r="K7478" s="9">
        <v>67</v>
      </c>
      <c r="L7478" s="10">
        <v>95</v>
      </c>
      <c r="M7478" s="11">
        <v>6365</v>
      </c>
      <c r="N7478" s="11">
        <v>2991.5499999999997</v>
      </c>
      <c r="O7478" s="12">
        <v>0.47</v>
      </c>
      <c r="P7478" s="6" t="s">
        <v>83</v>
      </c>
    </row>
    <row r="7479" spans="2:16" ht="14.25" customHeight="1">
      <c r="B7479" s="6" t="s">
        <v>14</v>
      </c>
      <c r="C7479" s="6">
        <v>1185732</v>
      </c>
      <c r="D7479" s="7">
        <v>44533</v>
      </c>
      <c r="E7479" s="7" t="str">
        <f t="shared" si="232"/>
        <v>Dec</v>
      </c>
      <c r="F7479" s="7" t="str">
        <f t="shared" si="233"/>
        <v>2021</v>
      </c>
      <c r="G7479" s="6" t="s">
        <v>15</v>
      </c>
      <c r="H7479" s="6" t="s">
        <v>125</v>
      </c>
      <c r="I7479" s="6" t="s">
        <v>126</v>
      </c>
      <c r="J7479" s="8" t="s">
        <v>17</v>
      </c>
      <c r="K7479" s="9">
        <v>59</v>
      </c>
      <c r="L7479" s="10">
        <v>150</v>
      </c>
      <c r="M7479" s="11">
        <v>8850</v>
      </c>
      <c r="N7479" s="11">
        <v>4513.5</v>
      </c>
      <c r="O7479" s="12">
        <v>0.51</v>
      </c>
      <c r="P7479" s="6" t="s">
        <v>83</v>
      </c>
    </row>
    <row r="7480" spans="2:16" ht="14.25" customHeight="1">
      <c r="B7480" s="6" t="s">
        <v>14</v>
      </c>
      <c r="C7480" s="6">
        <v>1185732</v>
      </c>
      <c r="D7480" s="7">
        <v>44533</v>
      </c>
      <c r="E7480" s="7" t="str">
        <f t="shared" si="232"/>
        <v>Dec</v>
      </c>
      <c r="F7480" s="7" t="str">
        <f t="shared" si="233"/>
        <v>2021</v>
      </c>
      <c r="G7480" s="6" t="s">
        <v>15</v>
      </c>
      <c r="H7480" s="6" t="s">
        <v>125</v>
      </c>
      <c r="I7480" s="6" t="s">
        <v>126</v>
      </c>
      <c r="J7480" s="8" t="s">
        <v>19</v>
      </c>
      <c r="K7480" s="9">
        <v>51</v>
      </c>
      <c r="L7480" s="10">
        <v>101</v>
      </c>
      <c r="M7480" s="11">
        <v>5151</v>
      </c>
      <c r="N7480" s="11">
        <v>2627.01</v>
      </c>
      <c r="O7480" s="12">
        <v>0.51</v>
      </c>
      <c r="P7480" s="6" t="s">
        <v>83</v>
      </c>
    </row>
    <row r="7481" spans="2:16" ht="14.25" customHeight="1">
      <c r="B7481" s="6" t="s">
        <v>14</v>
      </c>
      <c r="C7481" s="6">
        <v>1185732</v>
      </c>
      <c r="D7481" s="7">
        <v>44533</v>
      </c>
      <c r="E7481" s="7" t="str">
        <f t="shared" si="232"/>
        <v>Dec</v>
      </c>
      <c r="F7481" s="7" t="str">
        <f t="shared" si="233"/>
        <v>2021</v>
      </c>
      <c r="G7481" s="6" t="s">
        <v>15</v>
      </c>
      <c r="H7481" s="6" t="s">
        <v>125</v>
      </c>
      <c r="I7481" s="6" t="s">
        <v>126</v>
      </c>
      <c r="J7481" s="8" t="s">
        <v>20</v>
      </c>
      <c r="K7481" s="9">
        <v>50</v>
      </c>
      <c r="L7481" s="10">
        <v>88</v>
      </c>
      <c r="M7481" s="11">
        <v>4400</v>
      </c>
      <c r="N7481" s="11">
        <v>1979.9999999999998</v>
      </c>
      <c r="O7481" s="12">
        <v>0.44999999999999996</v>
      </c>
      <c r="P7481" s="6" t="s">
        <v>83</v>
      </c>
    </row>
    <row r="7482" spans="2:16" ht="14.25" customHeight="1">
      <c r="B7482" s="6" t="s">
        <v>14</v>
      </c>
      <c r="C7482" s="6">
        <v>1185732</v>
      </c>
      <c r="D7482" s="7">
        <v>44533</v>
      </c>
      <c r="E7482" s="7" t="str">
        <f t="shared" si="232"/>
        <v>Dec</v>
      </c>
      <c r="F7482" s="7" t="str">
        <f t="shared" si="233"/>
        <v>2021</v>
      </c>
      <c r="G7482" s="6" t="s">
        <v>15</v>
      </c>
      <c r="H7482" s="6" t="s">
        <v>125</v>
      </c>
      <c r="I7482" s="6" t="s">
        <v>126</v>
      </c>
      <c r="J7482" s="8" t="s">
        <v>21</v>
      </c>
      <c r="K7482" s="9">
        <v>53</v>
      </c>
      <c r="L7482" s="10">
        <v>87</v>
      </c>
      <c r="M7482" s="11">
        <v>4611</v>
      </c>
      <c r="N7482" s="11">
        <v>1936.62</v>
      </c>
      <c r="O7482" s="12">
        <v>0.42</v>
      </c>
      <c r="P7482" s="6" t="s">
        <v>83</v>
      </c>
    </row>
    <row r="7483" spans="2:16" ht="14.25" customHeight="1">
      <c r="B7483" s="6" t="s">
        <v>14</v>
      </c>
      <c r="C7483" s="6">
        <v>1185732</v>
      </c>
      <c r="D7483" s="7">
        <v>44533</v>
      </c>
      <c r="E7483" s="7" t="str">
        <f t="shared" si="232"/>
        <v>Dec</v>
      </c>
      <c r="F7483" s="7" t="str">
        <f t="shared" si="233"/>
        <v>2021</v>
      </c>
      <c r="G7483" s="6" t="s">
        <v>15</v>
      </c>
      <c r="H7483" s="6" t="s">
        <v>125</v>
      </c>
      <c r="I7483" s="6" t="s">
        <v>126</v>
      </c>
      <c r="J7483" s="8" t="s">
        <v>22</v>
      </c>
      <c r="K7483" s="9">
        <v>60</v>
      </c>
      <c r="L7483" s="10">
        <v>78</v>
      </c>
      <c r="M7483" s="11">
        <v>4680</v>
      </c>
      <c r="N7483" s="11">
        <v>2106</v>
      </c>
      <c r="O7483" s="12">
        <v>0.44999999999999996</v>
      </c>
      <c r="P7483" s="6" t="s">
        <v>83</v>
      </c>
    </row>
    <row r="7484" spans="2:16" ht="14.25" customHeight="1">
      <c r="B7484" s="6" t="s">
        <v>14</v>
      </c>
      <c r="C7484" s="6">
        <v>1185732</v>
      </c>
      <c r="D7484" s="7">
        <v>44533</v>
      </c>
      <c r="E7484" s="7" t="str">
        <f t="shared" si="232"/>
        <v>Dec</v>
      </c>
      <c r="F7484" s="7" t="str">
        <f t="shared" si="233"/>
        <v>2021</v>
      </c>
      <c r="G7484" s="6" t="s">
        <v>15</v>
      </c>
      <c r="H7484" s="6" t="s">
        <v>125</v>
      </c>
      <c r="I7484" s="6" t="s">
        <v>126</v>
      </c>
      <c r="J7484" s="8" t="s">
        <v>23</v>
      </c>
      <c r="K7484" s="9">
        <v>67</v>
      </c>
      <c r="L7484" s="10">
        <v>112</v>
      </c>
      <c r="M7484" s="11">
        <v>7504</v>
      </c>
      <c r="N7484" s="11">
        <v>3451.8399999999997</v>
      </c>
      <c r="O7484" s="12">
        <v>0.45999999999999996</v>
      </c>
      <c r="P7484" s="6" t="s">
        <v>83</v>
      </c>
    </row>
    <row r="7485" spans="2:16" ht="14.25" customHeight="1">
      <c r="B7485" s="6" t="s">
        <v>14</v>
      </c>
      <c r="C7485" s="6">
        <v>1185732</v>
      </c>
      <c r="D7485" s="7">
        <v>44206</v>
      </c>
      <c r="E7485" s="7" t="str">
        <f t="shared" si="232"/>
        <v>Jan</v>
      </c>
      <c r="F7485" s="7" t="str">
        <f t="shared" si="233"/>
        <v>2021</v>
      </c>
      <c r="G7485" s="6" t="s">
        <v>15</v>
      </c>
      <c r="H7485" s="6" t="s">
        <v>125</v>
      </c>
      <c r="I7485" s="6" t="s">
        <v>126</v>
      </c>
      <c r="J7485" s="8" t="s">
        <v>17</v>
      </c>
      <c r="K7485" s="9">
        <v>34</v>
      </c>
      <c r="L7485" s="10">
        <v>115</v>
      </c>
      <c r="M7485" s="11">
        <v>3910</v>
      </c>
      <c r="N7485" s="11">
        <v>1798.6</v>
      </c>
      <c r="O7485" s="12">
        <v>0.45999999999999996</v>
      </c>
      <c r="P7485" s="6" t="s">
        <v>83</v>
      </c>
    </row>
    <row r="7486" spans="2:16" ht="14.25" customHeight="1">
      <c r="B7486" s="6" t="s">
        <v>14</v>
      </c>
      <c r="C7486" s="6">
        <v>1185732</v>
      </c>
      <c r="D7486" s="7">
        <v>44206</v>
      </c>
      <c r="E7486" s="7" t="str">
        <f t="shared" si="232"/>
        <v>Jan</v>
      </c>
      <c r="F7486" s="7" t="str">
        <f t="shared" si="233"/>
        <v>2021</v>
      </c>
      <c r="G7486" s="6" t="s">
        <v>15</v>
      </c>
      <c r="H7486" s="6" t="s">
        <v>125</v>
      </c>
      <c r="I7486" s="6" t="s">
        <v>126</v>
      </c>
      <c r="J7486" s="8" t="s">
        <v>19</v>
      </c>
      <c r="K7486" s="9">
        <v>34</v>
      </c>
      <c r="L7486" s="10">
        <v>63</v>
      </c>
      <c r="M7486" s="11">
        <v>2142</v>
      </c>
      <c r="N7486" s="11">
        <v>963.89999999999986</v>
      </c>
      <c r="O7486" s="12">
        <v>0.44999999999999996</v>
      </c>
      <c r="P7486" s="6" t="s">
        <v>83</v>
      </c>
    </row>
    <row r="7487" spans="2:16" ht="14.25" customHeight="1">
      <c r="B7487" s="6" t="s">
        <v>14</v>
      </c>
      <c r="C7487" s="6">
        <v>1185732</v>
      </c>
      <c r="D7487" s="7">
        <v>44206</v>
      </c>
      <c r="E7487" s="7" t="str">
        <f t="shared" si="232"/>
        <v>Jan</v>
      </c>
      <c r="F7487" s="7" t="str">
        <f t="shared" si="233"/>
        <v>2021</v>
      </c>
      <c r="G7487" s="6" t="s">
        <v>15</v>
      </c>
      <c r="H7487" s="6" t="s">
        <v>125</v>
      </c>
      <c r="I7487" s="6" t="s">
        <v>126</v>
      </c>
      <c r="J7487" s="8" t="s">
        <v>20</v>
      </c>
      <c r="K7487" s="9">
        <v>24</v>
      </c>
      <c r="L7487" s="10">
        <v>63</v>
      </c>
      <c r="M7487" s="11">
        <v>1512</v>
      </c>
      <c r="N7487" s="11">
        <v>831.6</v>
      </c>
      <c r="O7487" s="12">
        <v>0.55000000000000004</v>
      </c>
      <c r="P7487" s="6" t="s">
        <v>83</v>
      </c>
    </row>
    <row r="7488" spans="2:16" ht="14.25" customHeight="1">
      <c r="B7488" s="6" t="s">
        <v>14</v>
      </c>
      <c r="C7488" s="6">
        <v>1185732</v>
      </c>
      <c r="D7488" s="7">
        <v>44206</v>
      </c>
      <c r="E7488" s="7" t="str">
        <f t="shared" si="232"/>
        <v>Jan</v>
      </c>
      <c r="F7488" s="7" t="str">
        <f t="shared" si="233"/>
        <v>2021</v>
      </c>
      <c r="G7488" s="6" t="s">
        <v>15</v>
      </c>
      <c r="H7488" s="6" t="s">
        <v>125</v>
      </c>
      <c r="I7488" s="6" t="s">
        <v>126</v>
      </c>
      <c r="J7488" s="8" t="s">
        <v>21</v>
      </c>
      <c r="K7488" s="9">
        <v>29</v>
      </c>
      <c r="L7488" s="10">
        <v>20</v>
      </c>
      <c r="M7488" s="11">
        <v>580</v>
      </c>
      <c r="N7488" s="11">
        <v>307.40000000000003</v>
      </c>
      <c r="O7488" s="12">
        <v>0.53</v>
      </c>
      <c r="P7488" s="6" t="s">
        <v>83</v>
      </c>
    </row>
    <row r="7489" spans="2:16" ht="14.25" customHeight="1">
      <c r="B7489" s="6" t="s">
        <v>14</v>
      </c>
      <c r="C7489" s="6">
        <v>1185732</v>
      </c>
      <c r="D7489" s="7">
        <v>44206</v>
      </c>
      <c r="E7489" s="7" t="str">
        <f t="shared" si="232"/>
        <v>Jan</v>
      </c>
      <c r="F7489" s="7" t="str">
        <f t="shared" si="233"/>
        <v>2021</v>
      </c>
      <c r="G7489" s="6" t="s">
        <v>15</v>
      </c>
      <c r="H7489" s="6" t="s">
        <v>125</v>
      </c>
      <c r="I7489" s="6" t="s">
        <v>126</v>
      </c>
      <c r="J7489" s="8" t="s">
        <v>22</v>
      </c>
      <c r="K7489" s="9">
        <v>44</v>
      </c>
      <c r="L7489" s="10">
        <v>33</v>
      </c>
      <c r="M7489" s="11">
        <v>1452</v>
      </c>
      <c r="N7489" s="11">
        <v>580.80000000000007</v>
      </c>
      <c r="O7489" s="12">
        <v>0.4</v>
      </c>
      <c r="P7489" s="6" t="s">
        <v>83</v>
      </c>
    </row>
    <row r="7490" spans="2:16" ht="14.25" customHeight="1">
      <c r="B7490" s="6" t="s">
        <v>14</v>
      </c>
      <c r="C7490" s="6">
        <v>1185732</v>
      </c>
      <c r="D7490" s="7">
        <v>44206</v>
      </c>
      <c r="E7490" s="7" t="str">
        <f t="shared" si="232"/>
        <v>Jan</v>
      </c>
      <c r="F7490" s="7" t="str">
        <f t="shared" si="233"/>
        <v>2021</v>
      </c>
      <c r="G7490" s="6" t="s">
        <v>15</v>
      </c>
      <c r="H7490" s="6" t="s">
        <v>125</v>
      </c>
      <c r="I7490" s="6" t="s">
        <v>126</v>
      </c>
      <c r="J7490" s="8" t="s">
        <v>23</v>
      </c>
      <c r="K7490" s="9">
        <v>33</v>
      </c>
      <c r="L7490" s="10">
        <v>63</v>
      </c>
      <c r="M7490" s="11">
        <v>2079</v>
      </c>
      <c r="N7490" s="11">
        <v>1122.6600000000001</v>
      </c>
      <c r="O7490" s="12">
        <v>0.54</v>
      </c>
      <c r="P7490" s="6" t="s">
        <v>83</v>
      </c>
    </row>
    <row r="7491" spans="2:16" ht="14.25" customHeight="1">
      <c r="B7491" s="6" t="s">
        <v>14</v>
      </c>
      <c r="C7491" s="6">
        <v>1185732</v>
      </c>
      <c r="D7491" s="7">
        <v>44235</v>
      </c>
      <c r="E7491" s="7" t="str">
        <f t="shared" si="232"/>
        <v>Feb</v>
      </c>
      <c r="F7491" s="7" t="str">
        <f t="shared" si="233"/>
        <v>2021</v>
      </c>
      <c r="G7491" s="6" t="s">
        <v>15</v>
      </c>
      <c r="H7491" s="6" t="s">
        <v>125</v>
      </c>
      <c r="I7491" s="6" t="s">
        <v>126</v>
      </c>
      <c r="J7491" s="8" t="s">
        <v>17</v>
      </c>
      <c r="K7491" s="9">
        <v>34</v>
      </c>
      <c r="L7491" s="10">
        <v>119</v>
      </c>
      <c r="M7491" s="11">
        <v>4046</v>
      </c>
      <c r="N7491" s="11">
        <v>1982.54</v>
      </c>
      <c r="O7491" s="12">
        <v>0.49</v>
      </c>
      <c r="P7491" s="6" t="s">
        <v>83</v>
      </c>
    </row>
    <row r="7492" spans="2:16" ht="14.25" customHeight="1">
      <c r="B7492" s="6" t="s">
        <v>14</v>
      </c>
      <c r="C7492" s="6">
        <v>1185732</v>
      </c>
      <c r="D7492" s="7">
        <v>44235</v>
      </c>
      <c r="E7492" s="7" t="str">
        <f t="shared" si="232"/>
        <v>Feb</v>
      </c>
      <c r="F7492" s="7" t="str">
        <f t="shared" si="233"/>
        <v>2021</v>
      </c>
      <c r="G7492" s="6" t="s">
        <v>15</v>
      </c>
      <c r="H7492" s="6" t="s">
        <v>125</v>
      </c>
      <c r="I7492" s="6" t="s">
        <v>126</v>
      </c>
      <c r="J7492" s="8" t="s">
        <v>19</v>
      </c>
      <c r="K7492" s="9">
        <v>34</v>
      </c>
      <c r="L7492" s="10">
        <v>36</v>
      </c>
      <c r="M7492" s="11">
        <v>1224</v>
      </c>
      <c r="N7492" s="11">
        <v>575.28</v>
      </c>
      <c r="O7492" s="12">
        <v>0.47</v>
      </c>
      <c r="P7492" s="6" t="s">
        <v>83</v>
      </c>
    </row>
    <row r="7493" spans="2:16" ht="14.25" customHeight="1">
      <c r="B7493" s="6" t="s">
        <v>14</v>
      </c>
      <c r="C7493" s="6">
        <v>1185732</v>
      </c>
      <c r="D7493" s="7">
        <v>44235</v>
      </c>
      <c r="E7493" s="7" t="str">
        <f t="shared" si="232"/>
        <v>Feb</v>
      </c>
      <c r="F7493" s="7" t="str">
        <f t="shared" si="233"/>
        <v>2021</v>
      </c>
      <c r="G7493" s="6" t="s">
        <v>15</v>
      </c>
      <c r="H7493" s="6" t="s">
        <v>125</v>
      </c>
      <c r="I7493" s="6" t="s">
        <v>126</v>
      </c>
      <c r="J7493" s="8" t="s">
        <v>20</v>
      </c>
      <c r="K7493" s="9">
        <v>24</v>
      </c>
      <c r="L7493" s="10">
        <v>49</v>
      </c>
      <c r="M7493" s="11">
        <v>1176</v>
      </c>
      <c r="N7493" s="11">
        <v>588</v>
      </c>
      <c r="O7493" s="12">
        <v>0.5</v>
      </c>
      <c r="P7493" s="6" t="s">
        <v>83</v>
      </c>
    </row>
    <row r="7494" spans="2:16" ht="14.25" customHeight="1">
      <c r="B7494" s="6" t="s">
        <v>14</v>
      </c>
      <c r="C7494" s="6">
        <v>1185732</v>
      </c>
      <c r="D7494" s="7">
        <v>44235</v>
      </c>
      <c r="E7494" s="7" t="str">
        <f t="shared" si="232"/>
        <v>Feb</v>
      </c>
      <c r="F7494" s="7" t="str">
        <f t="shared" si="233"/>
        <v>2021</v>
      </c>
      <c r="G7494" s="6" t="s">
        <v>15</v>
      </c>
      <c r="H7494" s="6" t="s">
        <v>127</v>
      </c>
      <c r="I7494" s="6" t="s">
        <v>128</v>
      </c>
      <c r="J7494" s="8" t="s">
        <v>21</v>
      </c>
      <c r="K7494" s="9">
        <v>29</v>
      </c>
      <c r="L7494" s="10">
        <v>13</v>
      </c>
      <c r="M7494" s="11">
        <v>377</v>
      </c>
      <c r="N7494" s="11">
        <v>203.58</v>
      </c>
      <c r="O7494" s="12">
        <v>0.54</v>
      </c>
      <c r="P7494" s="6" t="s">
        <v>83</v>
      </c>
    </row>
    <row r="7495" spans="2:16" ht="14.25" customHeight="1">
      <c r="B7495" s="6" t="s">
        <v>14</v>
      </c>
      <c r="C7495" s="6">
        <v>1185732</v>
      </c>
      <c r="D7495" s="7">
        <v>44235</v>
      </c>
      <c r="E7495" s="7" t="str">
        <f t="shared" ref="E7495:E7558" si="234">TEXT(D7495,"mmm")</f>
        <v>Feb</v>
      </c>
      <c r="F7495" s="7" t="str">
        <f t="shared" ref="F7495:F7558" si="235">TEXT(D7495,"yyyy")</f>
        <v>2021</v>
      </c>
      <c r="G7495" s="6" t="s">
        <v>15</v>
      </c>
      <c r="H7495" s="6" t="s">
        <v>127</v>
      </c>
      <c r="I7495" s="6" t="s">
        <v>128</v>
      </c>
      <c r="J7495" s="8" t="s">
        <v>22</v>
      </c>
      <c r="K7495" s="9">
        <v>41</v>
      </c>
      <c r="L7495" s="10">
        <v>35</v>
      </c>
      <c r="M7495" s="11">
        <v>1435</v>
      </c>
      <c r="N7495" s="11">
        <v>588.34999999999991</v>
      </c>
      <c r="O7495" s="12">
        <v>0.41</v>
      </c>
      <c r="P7495" s="6" t="s">
        <v>83</v>
      </c>
    </row>
    <row r="7496" spans="2:16" ht="14.25" customHeight="1">
      <c r="B7496" s="6" t="s">
        <v>14</v>
      </c>
      <c r="C7496" s="6">
        <v>1185732</v>
      </c>
      <c r="D7496" s="7">
        <v>44235</v>
      </c>
      <c r="E7496" s="7" t="str">
        <f t="shared" si="234"/>
        <v>Feb</v>
      </c>
      <c r="F7496" s="7" t="str">
        <f t="shared" si="235"/>
        <v>2021</v>
      </c>
      <c r="G7496" s="6" t="s">
        <v>15</v>
      </c>
      <c r="H7496" s="6" t="s">
        <v>127</v>
      </c>
      <c r="I7496" s="6" t="s">
        <v>128</v>
      </c>
      <c r="J7496" s="8" t="s">
        <v>23</v>
      </c>
      <c r="K7496" s="9">
        <v>33</v>
      </c>
      <c r="L7496" s="10">
        <v>65</v>
      </c>
      <c r="M7496" s="11">
        <v>2145</v>
      </c>
      <c r="N7496" s="11">
        <v>1136.8500000000001</v>
      </c>
      <c r="O7496" s="12">
        <v>0.53</v>
      </c>
      <c r="P7496" s="6" t="s">
        <v>83</v>
      </c>
    </row>
    <row r="7497" spans="2:16" ht="14.25" customHeight="1">
      <c r="B7497" s="6" t="s">
        <v>14</v>
      </c>
      <c r="C7497" s="6">
        <v>1185732</v>
      </c>
      <c r="D7497" s="7">
        <v>44261</v>
      </c>
      <c r="E7497" s="7" t="str">
        <f t="shared" si="234"/>
        <v>Mar</v>
      </c>
      <c r="F7497" s="7" t="str">
        <f t="shared" si="235"/>
        <v>2021</v>
      </c>
      <c r="G7497" s="6" t="s">
        <v>15</v>
      </c>
      <c r="H7497" s="6" t="s">
        <v>127</v>
      </c>
      <c r="I7497" s="6" t="s">
        <v>128</v>
      </c>
      <c r="J7497" s="8" t="s">
        <v>17</v>
      </c>
      <c r="K7497" s="9">
        <v>34</v>
      </c>
      <c r="L7497" s="10">
        <v>111</v>
      </c>
      <c r="M7497" s="11">
        <v>3774</v>
      </c>
      <c r="N7497" s="11">
        <v>1887</v>
      </c>
      <c r="O7497" s="12">
        <v>0.5</v>
      </c>
      <c r="P7497" s="6" t="s">
        <v>83</v>
      </c>
    </row>
    <row r="7498" spans="2:16" ht="14.25" customHeight="1">
      <c r="B7498" s="6" t="s">
        <v>14</v>
      </c>
      <c r="C7498" s="6">
        <v>1185732</v>
      </c>
      <c r="D7498" s="7">
        <v>44261</v>
      </c>
      <c r="E7498" s="7" t="str">
        <f t="shared" si="234"/>
        <v>Mar</v>
      </c>
      <c r="F7498" s="7" t="str">
        <f t="shared" si="235"/>
        <v>2021</v>
      </c>
      <c r="G7498" s="6" t="s">
        <v>15</v>
      </c>
      <c r="H7498" s="6" t="s">
        <v>127</v>
      </c>
      <c r="I7498" s="6" t="s">
        <v>128</v>
      </c>
      <c r="J7498" s="8" t="s">
        <v>19</v>
      </c>
      <c r="K7498" s="9">
        <v>34</v>
      </c>
      <c r="L7498" s="10">
        <v>44</v>
      </c>
      <c r="M7498" s="11">
        <v>1496</v>
      </c>
      <c r="N7498" s="11">
        <v>673.19999999999993</v>
      </c>
      <c r="O7498" s="12">
        <v>0.44999999999999996</v>
      </c>
      <c r="P7498" s="6" t="s">
        <v>83</v>
      </c>
    </row>
    <row r="7499" spans="2:16" ht="14.25" customHeight="1">
      <c r="B7499" s="6" t="s">
        <v>14</v>
      </c>
      <c r="C7499" s="6">
        <v>1185732</v>
      </c>
      <c r="D7499" s="7">
        <v>44261</v>
      </c>
      <c r="E7499" s="7" t="str">
        <f t="shared" si="234"/>
        <v>Mar</v>
      </c>
      <c r="F7499" s="7" t="str">
        <f t="shared" si="235"/>
        <v>2021</v>
      </c>
      <c r="G7499" s="6" t="s">
        <v>15</v>
      </c>
      <c r="H7499" s="6" t="s">
        <v>127</v>
      </c>
      <c r="I7499" s="6" t="s">
        <v>128</v>
      </c>
      <c r="J7499" s="8" t="s">
        <v>20</v>
      </c>
      <c r="K7499" s="9">
        <v>23</v>
      </c>
      <c r="L7499" s="10">
        <v>51</v>
      </c>
      <c r="M7499" s="11">
        <v>1173</v>
      </c>
      <c r="N7499" s="11">
        <v>609.96</v>
      </c>
      <c r="O7499" s="12">
        <v>0.52</v>
      </c>
      <c r="P7499" s="6" t="s">
        <v>83</v>
      </c>
    </row>
    <row r="7500" spans="2:16" ht="14.25" customHeight="1">
      <c r="B7500" s="6" t="s">
        <v>14</v>
      </c>
      <c r="C7500" s="6">
        <v>1185732</v>
      </c>
      <c r="D7500" s="7">
        <v>44261</v>
      </c>
      <c r="E7500" s="7" t="str">
        <f t="shared" si="234"/>
        <v>Mar</v>
      </c>
      <c r="F7500" s="7" t="str">
        <f t="shared" si="235"/>
        <v>2021</v>
      </c>
      <c r="G7500" s="6" t="s">
        <v>15</v>
      </c>
      <c r="H7500" s="6" t="s">
        <v>127</v>
      </c>
      <c r="I7500" s="6" t="s">
        <v>128</v>
      </c>
      <c r="J7500" s="8" t="s">
        <v>21</v>
      </c>
      <c r="K7500" s="9">
        <v>29</v>
      </c>
      <c r="L7500" s="10">
        <v>8</v>
      </c>
      <c r="M7500" s="11">
        <v>232</v>
      </c>
      <c r="N7500" s="11">
        <v>116</v>
      </c>
      <c r="O7500" s="12">
        <v>0.5</v>
      </c>
      <c r="P7500" s="6" t="s">
        <v>83</v>
      </c>
    </row>
    <row r="7501" spans="2:16" ht="14.25" customHeight="1">
      <c r="B7501" s="6" t="s">
        <v>14</v>
      </c>
      <c r="C7501" s="6">
        <v>1185732</v>
      </c>
      <c r="D7501" s="7">
        <v>44261</v>
      </c>
      <c r="E7501" s="7" t="str">
        <f t="shared" si="234"/>
        <v>Mar</v>
      </c>
      <c r="F7501" s="7" t="str">
        <f t="shared" si="235"/>
        <v>2021</v>
      </c>
      <c r="G7501" s="6" t="s">
        <v>15</v>
      </c>
      <c r="H7501" s="6" t="s">
        <v>127</v>
      </c>
      <c r="I7501" s="6" t="s">
        <v>128</v>
      </c>
      <c r="J7501" s="8" t="s">
        <v>22</v>
      </c>
      <c r="K7501" s="9">
        <v>44</v>
      </c>
      <c r="L7501" s="10">
        <v>20</v>
      </c>
      <c r="M7501" s="11">
        <v>880</v>
      </c>
      <c r="N7501" s="11">
        <v>395.99999999999994</v>
      </c>
      <c r="O7501" s="12">
        <v>0.44999999999999996</v>
      </c>
      <c r="P7501" s="6" t="s">
        <v>83</v>
      </c>
    </row>
    <row r="7502" spans="2:16" ht="14.25" customHeight="1">
      <c r="B7502" s="6" t="s">
        <v>14</v>
      </c>
      <c r="C7502" s="6">
        <v>1185732</v>
      </c>
      <c r="D7502" s="7">
        <v>44261</v>
      </c>
      <c r="E7502" s="7" t="str">
        <f t="shared" si="234"/>
        <v>Mar</v>
      </c>
      <c r="F7502" s="7" t="str">
        <f t="shared" si="235"/>
        <v>2021</v>
      </c>
      <c r="G7502" s="6" t="s">
        <v>15</v>
      </c>
      <c r="H7502" s="6" t="s">
        <v>127</v>
      </c>
      <c r="I7502" s="6" t="s">
        <v>128</v>
      </c>
      <c r="J7502" s="8" t="s">
        <v>23</v>
      </c>
      <c r="K7502" s="9">
        <v>32</v>
      </c>
      <c r="L7502" s="10">
        <v>51</v>
      </c>
      <c r="M7502" s="11">
        <v>1632</v>
      </c>
      <c r="N7502" s="11">
        <v>881.28000000000009</v>
      </c>
      <c r="O7502" s="12">
        <v>0.54</v>
      </c>
      <c r="P7502" s="6" t="s">
        <v>83</v>
      </c>
    </row>
    <row r="7503" spans="2:16" ht="14.25" customHeight="1">
      <c r="B7503" s="6" t="s">
        <v>14</v>
      </c>
      <c r="C7503" s="6">
        <v>1185732</v>
      </c>
      <c r="D7503" s="7">
        <v>44293</v>
      </c>
      <c r="E7503" s="7" t="str">
        <f t="shared" si="234"/>
        <v>Apr</v>
      </c>
      <c r="F7503" s="7" t="str">
        <f t="shared" si="235"/>
        <v>2021</v>
      </c>
      <c r="G7503" s="6" t="s">
        <v>15</v>
      </c>
      <c r="H7503" s="6" t="s">
        <v>127</v>
      </c>
      <c r="I7503" s="6" t="s">
        <v>128</v>
      </c>
      <c r="J7503" s="8" t="s">
        <v>17</v>
      </c>
      <c r="K7503" s="9">
        <v>32</v>
      </c>
      <c r="L7503" s="10">
        <v>111</v>
      </c>
      <c r="M7503" s="11">
        <v>3552</v>
      </c>
      <c r="N7503" s="11">
        <v>1740.48</v>
      </c>
      <c r="O7503" s="12">
        <v>0.49</v>
      </c>
      <c r="P7503" s="6" t="s">
        <v>83</v>
      </c>
    </row>
    <row r="7504" spans="2:16" ht="14.25" customHeight="1">
      <c r="B7504" s="6" t="s">
        <v>14</v>
      </c>
      <c r="C7504" s="6">
        <v>1185732</v>
      </c>
      <c r="D7504" s="7">
        <v>44293</v>
      </c>
      <c r="E7504" s="7" t="str">
        <f t="shared" si="234"/>
        <v>Apr</v>
      </c>
      <c r="F7504" s="7" t="str">
        <f t="shared" si="235"/>
        <v>2021</v>
      </c>
      <c r="G7504" s="6" t="s">
        <v>15</v>
      </c>
      <c r="H7504" s="6" t="s">
        <v>127</v>
      </c>
      <c r="I7504" s="6" t="s">
        <v>128</v>
      </c>
      <c r="J7504" s="8" t="s">
        <v>19</v>
      </c>
      <c r="K7504" s="9">
        <v>32</v>
      </c>
      <c r="L7504" s="10">
        <v>33</v>
      </c>
      <c r="M7504" s="11">
        <v>1056</v>
      </c>
      <c r="N7504" s="11">
        <v>528</v>
      </c>
      <c r="O7504" s="12">
        <v>0.5</v>
      </c>
      <c r="P7504" s="6" t="s">
        <v>83</v>
      </c>
    </row>
    <row r="7505" spans="2:16" ht="14.25" customHeight="1">
      <c r="B7505" s="6" t="s">
        <v>14</v>
      </c>
      <c r="C7505" s="6">
        <v>1185732</v>
      </c>
      <c r="D7505" s="7">
        <v>44293</v>
      </c>
      <c r="E7505" s="7" t="str">
        <f t="shared" si="234"/>
        <v>Apr</v>
      </c>
      <c r="F7505" s="7" t="str">
        <f t="shared" si="235"/>
        <v>2021</v>
      </c>
      <c r="G7505" s="6" t="s">
        <v>15</v>
      </c>
      <c r="H7505" s="6" t="s">
        <v>127</v>
      </c>
      <c r="I7505" s="6" t="s">
        <v>128</v>
      </c>
      <c r="J7505" s="8" t="s">
        <v>20</v>
      </c>
      <c r="K7505" s="9">
        <v>24</v>
      </c>
      <c r="L7505" s="10">
        <v>36</v>
      </c>
      <c r="M7505" s="11">
        <v>864</v>
      </c>
      <c r="N7505" s="11">
        <v>449.28000000000003</v>
      </c>
      <c r="O7505" s="12">
        <v>0.52</v>
      </c>
      <c r="P7505" s="6" t="s">
        <v>83</v>
      </c>
    </row>
    <row r="7506" spans="2:16" ht="14.25" customHeight="1">
      <c r="B7506" s="6" t="s">
        <v>14</v>
      </c>
      <c r="C7506" s="6">
        <v>1185732</v>
      </c>
      <c r="D7506" s="7">
        <v>44293</v>
      </c>
      <c r="E7506" s="7" t="str">
        <f t="shared" si="234"/>
        <v>Apr</v>
      </c>
      <c r="F7506" s="7" t="str">
        <f t="shared" si="235"/>
        <v>2021</v>
      </c>
      <c r="G7506" s="6" t="s">
        <v>15</v>
      </c>
      <c r="H7506" s="6" t="s">
        <v>127</v>
      </c>
      <c r="I7506" s="6" t="s">
        <v>128</v>
      </c>
      <c r="J7506" s="8" t="s">
        <v>21</v>
      </c>
      <c r="K7506" s="9">
        <v>29</v>
      </c>
      <c r="L7506" s="10">
        <v>13</v>
      </c>
      <c r="M7506" s="11">
        <v>377</v>
      </c>
      <c r="N7506" s="11">
        <v>199.81</v>
      </c>
      <c r="O7506" s="12">
        <v>0.53</v>
      </c>
      <c r="P7506" s="6" t="s">
        <v>83</v>
      </c>
    </row>
    <row r="7507" spans="2:16" ht="14.25" customHeight="1">
      <c r="B7507" s="6" t="s">
        <v>14</v>
      </c>
      <c r="C7507" s="6">
        <v>1185732</v>
      </c>
      <c r="D7507" s="7">
        <v>44293</v>
      </c>
      <c r="E7507" s="7" t="str">
        <f t="shared" si="234"/>
        <v>Apr</v>
      </c>
      <c r="F7507" s="7" t="str">
        <f t="shared" si="235"/>
        <v>2021</v>
      </c>
      <c r="G7507" s="6" t="s">
        <v>15</v>
      </c>
      <c r="H7507" s="6" t="s">
        <v>127</v>
      </c>
      <c r="I7507" s="6" t="s">
        <v>128</v>
      </c>
      <c r="J7507" s="8" t="s">
        <v>22</v>
      </c>
      <c r="K7507" s="9">
        <v>44</v>
      </c>
      <c r="L7507" s="10">
        <v>15</v>
      </c>
      <c r="M7507" s="11">
        <v>660</v>
      </c>
      <c r="N7507" s="11">
        <v>264</v>
      </c>
      <c r="O7507" s="12">
        <v>0.4</v>
      </c>
      <c r="P7507" s="6" t="s">
        <v>83</v>
      </c>
    </row>
    <row r="7508" spans="2:16" ht="14.25" customHeight="1">
      <c r="B7508" s="6" t="s">
        <v>14</v>
      </c>
      <c r="C7508" s="6">
        <v>1185732</v>
      </c>
      <c r="D7508" s="7">
        <v>44293</v>
      </c>
      <c r="E7508" s="7" t="str">
        <f t="shared" si="234"/>
        <v>Apr</v>
      </c>
      <c r="F7508" s="7" t="str">
        <f t="shared" si="235"/>
        <v>2021</v>
      </c>
      <c r="G7508" s="6" t="s">
        <v>15</v>
      </c>
      <c r="H7508" s="6" t="s">
        <v>127</v>
      </c>
      <c r="I7508" s="6" t="s">
        <v>128</v>
      </c>
      <c r="J7508" s="8" t="s">
        <v>23</v>
      </c>
      <c r="K7508" s="9">
        <v>33</v>
      </c>
      <c r="L7508" s="10">
        <v>50</v>
      </c>
      <c r="M7508" s="11">
        <v>1650</v>
      </c>
      <c r="N7508" s="11">
        <v>858</v>
      </c>
      <c r="O7508" s="12">
        <v>0.52</v>
      </c>
      <c r="P7508" s="6" t="s">
        <v>83</v>
      </c>
    </row>
    <row r="7509" spans="2:16" ht="14.25" customHeight="1">
      <c r="B7509" s="6" t="s">
        <v>14</v>
      </c>
      <c r="C7509" s="6">
        <v>1185732</v>
      </c>
      <c r="D7509" s="7">
        <v>44322</v>
      </c>
      <c r="E7509" s="7" t="str">
        <f t="shared" si="234"/>
        <v>May</v>
      </c>
      <c r="F7509" s="7" t="str">
        <f t="shared" si="235"/>
        <v>2021</v>
      </c>
      <c r="G7509" s="6" t="s">
        <v>15</v>
      </c>
      <c r="H7509" s="6" t="s">
        <v>127</v>
      </c>
      <c r="I7509" s="6" t="s">
        <v>128</v>
      </c>
      <c r="J7509" s="8" t="s">
        <v>17</v>
      </c>
      <c r="K7509" s="9">
        <v>49</v>
      </c>
      <c r="L7509" s="10">
        <v>122</v>
      </c>
      <c r="M7509" s="11">
        <v>5978</v>
      </c>
      <c r="N7509" s="11">
        <v>2989</v>
      </c>
      <c r="O7509" s="12">
        <v>0.5</v>
      </c>
      <c r="P7509" s="6" t="s">
        <v>83</v>
      </c>
    </row>
    <row r="7510" spans="2:16" ht="14.25" customHeight="1">
      <c r="B7510" s="6" t="s">
        <v>14</v>
      </c>
      <c r="C7510" s="6">
        <v>1185732</v>
      </c>
      <c r="D7510" s="7">
        <v>44322</v>
      </c>
      <c r="E7510" s="7" t="str">
        <f t="shared" si="234"/>
        <v>May</v>
      </c>
      <c r="F7510" s="7" t="str">
        <f t="shared" si="235"/>
        <v>2021</v>
      </c>
      <c r="G7510" s="6" t="s">
        <v>15</v>
      </c>
      <c r="H7510" s="6" t="s">
        <v>127</v>
      </c>
      <c r="I7510" s="6" t="s">
        <v>128</v>
      </c>
      <c r="J7510" s="8" t="s">
        <v>19</v>
      </c>
      <c r="K7510" s="9">
        <v>43</v>
      </c>
      <c r="L7510" s="10">
        <v>49</v>
      </c>
      <c r="M7510" s="11">
        <v>2107</v>
      </c>
      <c r="N7510" s="11">
        <v>948.14999999999986</v>
      </c>
      <c r="O7510" s="12">
        <v>0.44999999999999996</v>
      </c>
      <c r="P7510" s="6" t="s">
        <v>83</v>
      </c>
    </row>
    <row r="7511" spans="2:16" ht="14.25" customHeight="1">
      <c r="B7511" s="6" t="s">
        <v>14</v>
      </c>
      <c r="C7511" s="6">
        <v>1185732</v>
      </c>
      <c r="D7511" s="7">
        <v>44322</v>
      </c>
      <c r="E7511" s="7" t="str">
        <f t="shared" si="234"/>
        <v>May</v>
      </c>
      <c r="F7511" s="7" t="str">
        <f t="shared" si="235"/>
        <v>2021</v>
      </c>
      <c r="G7511" s="6" t="s">
        <v>15</v>
      </c>
      <c r="H7511" s="6" t="s">
        <v>127</v>
      </c>
      <c r="I7511" s="6" t="s">
        <v>128</v>
      </c>
      <c r="J7511" s="8" t="s">
        <v>20</v>
      </c>
      <c r="K7511" s="9">
        <v>39</v>
      </c>
      <c r="L7511" s="10">
        <v>60</v>
      </c>
      <c r="M7511" s="11">
        <v>2340</v>
      </c>
      <c r="N7511" s="11">
        <v>1263.6000000000001</v>
      </c>
      <c r="O7511" s="12">
        <v>0.54</v>
      </c>
      <c r="P7511" s="6" t="s">
        <v>83</v>
      </c>
    </row>
    <row r="7512" spans="2:16" ht="14.25" customHeight="1">
      <c r="B7512" s="6" t="s">
        <v>14</v>
      </c>
      <c r="C7512" s="6">
        <v>1185732</v>
      </c>
      <c r="D7512" s="7">
        <v>44322</v>
      </c>
      <c r="E7512" s="7" t="str">
        <f t="shared" si="234"/>
        <v>May</v>
      </c>
      <c r="F7512" s="7" t="str">
        <f t="shared" si="235"/>
        <v>2021</v>
      </c>
      <c r="G7512" s="6" t="s">
        <v>15</v>
      </c>
      <c r="H7512" s="6" t="s">
        <v>127</v>
      </c>
      <c r="I7512" s="6" t="s">
        <v>128</v>
      </c>
      <c r="J7512" s="8" t="s">
        <v>21</v>
      </c>
      <c r="K7512" s="9">
        <v>39</v>
      </c>
      <c r="L7512" s="10">
        <v>44</v>
      </c>
      <c r="M7512" s="11">
        <v>1716</v>
      </c>
      <c r="N7512" s="11">
        <v>892.32</v>
      </c>
      <c r="O7512" s="12">
        <v>0.52</v>
      </c>
      <c r="P7512" s="6" t="s">
        <v>83</v>
      </c>
    </row>
    <row r="7513" spans="2:16" ht="14.25" customHeight="1">
      <c r="B7513" s="6" t="s">
        <v>14</v>
      </c>
      <c r="C7513" s="6">
        <v>1185732</v>
      </c>
      <c r="D7513" s="7">
        <v>44322</v>
      </c>
      <c r="E7513" s="7" t="str">
        <f t="shared" si="234"/>
        <v>May</v>
      </c>
      <c r="F7513" s="7" t="str">
        <f t="shared" si="235"/>
        <v>2021</v>
      </c>
      <c r="G7513" s="6" t="s">
        <v>15</v>
      </c>
      <c r="H7513" s="6" t="s">
        <v>127</v>
      </c>
      <c r="I7513" s="6" t="s">
        <v>128</v>
      </c>
      <c r="J7513" s="8" t="s">
        <v>22</v>
      </c>
      <c r="K7513" s="9">
        <v>49</v>
      </c>
      <c r="L7513" s="10">
        <v>46</v>
      </c>
      <c r="M7513" s="11">
        <v>2254</v>
      </c>
      <c r="N7513" s="11">
        <v>901.6</v>
      </c>
      <c r="O7513" s="12">
        <v>0.4</v>
      </c>
      <c r="P7513" s="6" t="s">
        <v>83</v>
      </c>
    </row>
    <row r="7514" spans="2:16" ht="14.25" customHeight="1">
      <c r="B7514" s="6" t="s">
        <v>14</v>
      </c>
      <c r="C7514" s="6">
        <v>1185732</v>
      </c>
      <c r="D7514" s="7">
        <v>44322</v>
      </c>
      <c r="E7514" s="7" t="str">
        <f t="shared" si="234"/>
        <v>May</v>
      </c>
      <c r="F7514" s="7" t="str">
        <f t="shared" si="235"/>
        <v>2021</v>
      </c>
      <c r="G7514" s="6" t="s">
        <v>15</v>
      </c>
      <c r="H7514" s="6" t="s">
        <v>127</v>
      </c>
      <c r="I7514" s="6" t="s">
        <v>128</v>
      </c>
      <c r="J7514" s="8" t="s">
        <v>23</v>
      </c>
      <c r="K7514" s="9">
        <v>52</v>
      </c>
      <c r="L7514" s="10">
        <v>81</v>
      </c>
      <c r="M7514" s="11">
        <v>4212</v>
      </c>
      <c r="N7514" s="11">
        <v>2232.36</v>
      </c>
      <c r="O7514" s="12">
        <v>0.53</v>
      </c>
      <c r="P7514" s="6" t="s">
        <v>83</v>
      </c>
    </row>
    <row r="7515" spans="2:16" ht="14.25" customHeight="1">
      <c r="B7515" s="6" t="s">
        <v>14</v>
      </c>
      <c r="C7515" s="6">
        <v>1185732</v>
      </c>
      <c r="D7515" s="7">
        <v>44355</v>
      </c>
      <c r="E7515" s="7" t="str">
        <f t="shared" si="234"/>
        <v>Jun</v>
      </c>
      <c r="F7515" s="7" t="str">
        <f t="shared" si="235"/>
        <v>2021</v>
      </c>
      <c r="G7515" s="6" t="s">
        <v>15</v>
      </c>
      <c r="H7515" s="6" t="s">
        <v>127</v>
      </c>
      <c r="I7515" s="6" t="s">
        <v>128</v>
      </c>
      <c r="J7515" s="8" t="s">
        <v>17</v>
      </c>
      <c r="K7515" s="9">
        <v>47</v>
      </c>
      <c r="L7515" s="10">
        <v>138</v>
      </c>
      <c r="M7515" s="11">
        <v>6486</v>
      </c>
      <c r="N7515" s="11">
        <v>2918.7</v>
      </c>
      <c r="O7515" s="12">
        <v>0.44999999999999996</v>
      </c>
      <c r="P7515" s="6" t="s">
        <v>83</v>
      </c>
    </row>
    <row r="7516" spans="2:16" ht="14.25" customHeight="1">
      <c r="B7516" s="6" t="s">
        <v>14</v>
      </c>
      <c r="C7516" s="6">
        <v>1185732</v>
      </c>
      <c r="D7516" s="7">
        <v>44355</v>
      </c>
      <c r="E7516" s="7" t="str">
        <f t="shared" si="234"/>
        <v>Jun</v>
      </c>
      <c r="F7516" s="7" t="str">
        <f t="shared" si="235"/>
        <v>2021</v>
      </c>
      <c r="G7516" s="6" t="s">
        <v>15</v>
      </c>
      <c r="H7516" s="6" t="s">
        <v>127</v>
      </c>
      <c r="I7516" s="6" t="s">
        <v>128</v>
      </c>
      <c r="J7516" s="8" t="s">
        <v>19</v>
      </c>
      <c r="K7516" s="9">
        <v>41</v>
      </c>
      <c r="L7516" s="10">
        <v>90</v>
      </c>
      <c r="M7516" s="11">
        <v>3690</v>
      </c>
      <c r="N7516" s="11">
        <v>1808.1</v>
      </c>
      <c r="O7516" s="12">
        <v>0.49</v>
      </c>
      <c r="P7516" s="6" t="s">
        <v>83</v>
      </c>
    </row>
    <row r="7517" spans="2:16" ht="14.25" customHeight="1">
      <c r="B7517" s="6" t="s">
        <v>14</v>
      </c>
      <c r="C7517" s="6">
        <v>1185732</v>
      </c>
      <c r="D7517" s="7">
        <v>44355</v>
      </c>
      <c r="E7517" s="7" t="str">
        <f t="shared" si="234"/>
        <v>Jun</v>
      </c>
      <c r="F7517" s="7" t="str">
        <f t="shared" si="235"/>
        <v>2021</v>
      </c>
      <c r="G7517" s="6" t="s">
        <v>15</v>
      </c>
      <c r="H7517" s="6" t="s">
        <v>127</v>
      </c>
      <c r="I7517" s="6" t="s">
        <v>128</v>
      </c>
      <c r="J7517" s="8" t="s">
        <v>20</v>
      </c>
      <c r="K7517" s="9">
        <v>39</v>
      </c>
      <c r="L7517" s="10">
        <v>65</v>
      </c>
      <c r="M7517" s="11">
        <v>2535</v>
      </c>
      <c r="N7517" s="11">
        <v>1394.25</v>
      </c>
      <c r="O7517" s="12">
        <v>0.55000000000000004</v>
      </c>
      <c r="P7517" s="6" t="s">
        <v>83</v>
      </c>
    </row>
    <row r="7518" spans="2:16" ht="14.25" customHeight="1">
      <c r="B7518" s="6" t="s">
        <v>14</v>
      </c>
      <c r="C7518" s="6">
        <v>1185732</v>
      </c>
      <c r="D7518" s="7">
        <v>44355</v>
      </c>
      <c r="E7518" s="7" t="str">
        <f t="shared" si="234"/>
        <v>Jun</v>
      </c>
      <c r="F7518" s="7" t="str">
        <f t="shared" si="235"/>
        <v>2021</v>
      </c>
      <c r="G7518" s="6" t="s">
        <v>15</v>
      </c>
      <c r="H7518" s="6" t="s">
        <v>127</v>
      </c>
      <c r="I7518" s="6" t="s">
        <v>128</v>
      </c>
      <c r="J7518" s="8" t="s">
        <v>21</v>
      </c>
      <c r="K7518" s="9">
        <v>39</v>
      </c>
      <c r="L7518" s="10">
        <v>60</v>
      </c>
      <c r="M7518" s="11">
        <v>2340</v>
      </c>
      <c r="N7518" s="11">
        <v>1263.6000000000001</v>
      </c>
      <c r="O7518" s="12">
        <v>0.54</v>
      </c>
      <c r="P7518" s="6" t="s">
        <v>83</v>
      </c>
    </row>
    <row r="7519" spans="2:16" ht="14.25" customHeight="1">
      <c r="B7519" s="6" t="s">
        <v>14</v>
      </c>
      <c r="C7519" s="6">
        <v>1185732</v>
      </c>
      <c r="D7519" s="7">
        <v>44355</v>
      </c>
      <c r="E7519" s="7" t="str">
        <f t="shared" si="234"/>
        <v>Jun</v>
      </c>
      <c r="F7519" s="7" t="str">
        <f t="shared" si="235"/>
        <v>2021</v>
      </c>
      <c r="G7519" s="6" t="s">
        <v>15</v>
      </c>
      <c r="H7519" s="6" t="s">
        <v>127</v>
      </c>
      <c r="I7519" s="6" t="s">
        <v>128</v>
      </c>
      <c r="J7519" s="8" t="s">
        <v>22</v>
      </c>
      <c r="K7519" s="9">
        <v>48</v>
      </c>
      <c r="L7519" s="10">
        <v>58</v>
      </c>
      <c r="M7519" s="11">
        <v>2784</v>
      </c>
      <c r="N7519" s="11">
        <v>1141.4399999999998</v>
      </c>
      <c r="O7519" s="12">
        <v>0.41</v>
      </c>
      <c r="P7519" s="6" t="s">
        <v>83</v>
      </c>
    </row>
    <row r="7520" spans="2:16" ht="14.25" customHeight="1">
      <c r="B7520" s="6" t="s">
        <v>14</v>
      </c>
      <c r="C7520" s="6">
        <v>1185732</v>
      </c>
      <c r="D7520" s="7">
        <v>44355</v>
      </c>
      <c r="E7520" s="7" t="str">
        <f t="shared" si="234"/>
        <v>Jun</v>
      </c>
      <c r="F7520" s="7" t="str">
        <f t="shared" si="235"/>
        <v>2021</v>
      </c>
      <c r="G7520" s="6" t="s">
        <v>15</v>
      </c>
      <c r="H7520" s="6" t="s">
        <v>127</v>
      </c>
      <c r="I7520" s="6" t="s">
        <v>128</v>
      </c>
      <c r="J7520" s="8" t="s">
        <v>23</v>
      </c>
      <c r="K7520" s="9">
        <v>51</v>
      </c>
      <c r="L7520" s="10">
        <v>88</v>
      </c>
      <c r="M7520" s="11">
        <v>4488</v>
      </c>
      <c r="N7520" s="11">
        <v>2288.88</v>
      </c>
      <c r="O7520" s="12">
        <v>0.51</v>
      </c>
      <c r="P7520" s="6" t="s">
        <v>83</v>
      </c>
    </row>
    <row r="7521" spans="2:16" ht="14.25" customHeight="1">
      <c r="B7521" s="6" t="s">
        <v>14</v>
      </c>
      <c r="C7521" s="6">
        <v>1185732</v>
      </c>
      <c r="D7521" s="7">
        <v>44383</v>
      </c>
      <c r="E7521" s="7" t="str">
        <f t="shared" si="234"/>
        <v>Jul</v>
      </c>
      <c r="F7521" s="7" t="str">
        <f t="shared" si="235"/>
        <v>2021</v>
      </c>
      <c r="G7521" s="6" t="s">
        <v>15</v>
      </c>
      <c r="H7521" s="6" t="s">
        <v>127</v>
      </c>
      <c r="I7521" s="6" t="s">
        <v>128</v>
      </c>
      <c r="J7521" s="8" t="s">
        <v>17</v>
      </c>
      <c r="K7521" s="9">
        <v>46</v>
      </c>
      <c r="L7521" s="10">
        <v>167</v>
      </c>
      <c r="M7521" s="11">
        <v>7682</v>
      </c>
      <c r="N7521" s="11">
        <v>3456.8999999999996</v>
      </c>
      <c r="O7521" s="12">
        <v>0.44999999999999996</v>
      </c>
      <c r="P7521" s="6" t="s">
        <v>83</v>
      </c>
    </row>
    <row r="7522" spans="2:16" ht="14.25" customHeight="1">
      <c r="B7522" s="6" t="s">
        <v>14</v>
      </c>
      <c r="C7522" s="6">
        <v>1185732</v>
      </c>
      <c r="D7522" s="7">
        <v>44383</v>
      </c>
      <c r="E7522" s="7" t="str">
        <f t="shared" si="234"/>
        <v>Jul</v>
      </c>
      <c r="F7522" s="7" t="str">
        <f t="shared" si="235"/>
        <v>2021</v>
      </c>
      <c r="G7522" s="6" t="s">
        <v>15</v>
      </c>
      <c r="H7522" s="6" t="s">
        <v>127</v>
      </c>
      <c r="I7522" s="6" t="s">
        <v>128</v>
      </c>
      <c r="J7522" s="8" t="s">
        <v>19</v>
      </c>
      <c r="K7522" s="9">
        <v>41</v>
      </c>
      <c r="L7522" s="10">
        <v>81</v>
      </c>
      <c r="M7522" s="11">
        <v>3321</v>
      </c>
      <c r="N7522" s="11">
        <v>1660.5</v>
      </c>
      <c r="O7522" s="12">
        <v>0.5</v>
      </c>
      <c r="P7522" s="6" t="s">
        <v>83</v>
      </c>
    </row>
    <row r="7523" spans="2:16" ht="14.25" customHeight="1">
      <c r="B7523" s="6" t="s">
        <v>14</v>
      </c>
      <c r="C7523" s="6">
        <v>1185732</v>
      </c>
      <c r="D7523" s="7">
        <v>44383</v>
      </c>
      <c r="E7523" s="7" t="str">
        <f t="shared" si="234"/>
        <v>Jul</v>
      </c>
      <c r="F7523" s="7" t="str">
        <f t="shared" si="235"/>
        <v>2021</v>
      </c>
      <c r="G7523" s="6" t="s">
        <v>15</v>
      </c>
      <c r="H7523" s="6" t="s">
        <v>127</v>
      </c>
      <c r="I7523" s="6" t="s">
        <v>128</v>
      </c>
      <c r="J7523" s="8" t="s">
        <v>20</v>
      </c>
      <c r="K7523" s="9">
        <v>37</v>
      </c>
      <c r="L7523" s="10">
        <v>65</v>
      </c>
      <c r="M7523" s="11">
        <v>2405</v>
      </c>
      <c r="N7523" s="11">
        <v>1250.6000000000001</v>
      </c>
      <c r="O7523" s="12">
        <v>0.52</v>
      </c>
      <c r="P7523" s="6" t="s">
        <v>83</v>
      </c>
    </row>
    <row r="7524" spans="2:16" ht="14.25" customHeight="1">
      <c r="B7524" s="6" t="s">
        <v>14</v>
      </c>
      <c r="C7524" s="6">
        <v>1185732</v>
      </c>
      <c r="D7524" s="7">
        <v>44383</v>
      </c>
      <c r="E7524" s="7" t="str">
        <f t="shared" si="234"/>
        <v>Jul</v>
      </c>
      <c r="F7524" s="7" t="str">
        <f t="shared" si="235"/>
        <v>2021</v>
      </c>
      <c r="G7524" s="6" t="s">
        <v>15</v>
      </c>
      <c r="H7524" s="6" t="s">
        <v>127</v>
      </c>
      <c r="I7524" s="6" t="s">
        <v>128</v>
      </c>
      <c r="J7524" s="8" t="s">
        <v>21</v>
      </c>
      <c r="K7524" s="9">
        <v>37</v>
      </c>
      <c r="L7524" s="10">
        <v>58</v>
      </c>
      <c r="M7524" s="11">
        <v>2146</v>
      </c>
      <c r="N7524" s="11">
        <v>1115.92</v>
      </c>
      <c r="O7524" s="12">
        <v>0.52</v>
      </c>
      <c r="P7524" s="6" t="s">
        <v>83</v>
      </c>
    </row>
    <row r="7525" spans="2:16" ht="14.25" customHeight="1">
      <c r="B7525" s="6" t="s">
        <v>14</v>
      </c>
      <c r="C7525" s="6">
        <v>1185732</v>
      </c>
      <c r="D7525" s="7">
        <v>44383</v>
      </c>
      <c r="E7525" s="7" t="str">
        <f t="shared" si="234"/>
        <v>Jul</v>
      </c>
      <c r="F7525" s="7" t="str">
        <f t="shared" si="235"/>
        <v>2021</v>
      </c>
      <c r="G7525" s="6" t="s">
        <v>15</v>
      </c>
      <c r="H7525" s="6" t="s">
        <v>127</v>
      </c>
      <c r="I7525" s="6" t="s">
        <v>128</v>
      </c>
      <c r="J7525" s="8" t="s">
        <v>22</v>
      </c>
      <c r="K7525" s="9">
        <v>47</v>
      </c>
      <c r="L7525" s="10">
        <v>63</v>
      </c>
      <c r="M7525" s="11">
        <v>2961</v>
      </c>
      <c r="N7525" s="11">
        <v>1184.4000000000001</v>
      </c>
      <c r="O7525" s="12">
        <v>0.4</v>
      </c>
      <c r="P7525" s="6" t="s">
        <v>83</v>
      </c>
    </row>
    <row r="7526" spans="2:16" ht="14.25" customHeight="1">
      <c r="B7526" s="6" t="s">
        <v>14</v>
      </c>
      <c r="C7526" s="6">
        <v>1185732</v>
      </c>
      <c r="D7526" s="7">
        <v>44383</v>
      </c>
      <c r="E7526" s="7" t="str">
        <f t="shared" si="234"/>
        <v>Jul</v>
      </c>
      <c r="F7526" s="7" t="str">
        <f t="shared" si="235"/>
        <v>2021</v>
      </c>
      <c r="G7526" s="6" t="s">
        <v>15</v>
      </c>
      <c r="H7526" s="6" t="s">
        <v>127</v>
      </c>
      <c r="I7526" s="6" t="s">
        <v>128</v>
      </c>
      <c r="J7526" s="8" t="s">
        <v>23</v>
      </c>
      <c r="K7526" s="9">
        <v>50</v>
      </c>
      <c r="L7526" s="10">
        <v>116</v>
      </c>
      <c r="M7526" s="11">
        <v>5800</v>
      </c>
      <c r="N7526" s="11">
        <v>2900</v>
      </c>
      <c r="O7526" s="12">
        <v>0.5</v>
      </c>
      <c r="P7526" s="6" t="s">
        <v>83</v>
      </c>
    </row>
    <row r="7527" spans="2:16" ht="14.25" customHeight="1">
      <c r="B7527" s="6" t="s">
        <v>14</v>
      </c>
      <c r="C7527" s="6">
        <v>1185732</v>
      </c>
      <c r="D7527" s="7">
        <v>44415</v>
      </c>
      <c r="E7527" s="7" t="str">
        <f t="shared" si="234"/>
        <v>Aug</v>
      </c>
      <c r="F7527" s="7" t="str">
        <f t="shared" si="235"/>
        <v>2021</v>
      </c>
      <c r="G7527" s="6" t="s">
        <v>15</v>
      </c>
      <c r="H7527" s="6" t="s">
        <v>127</v>
      </c>
      <c r="I7527" s="6" t="s">
        <v>128</v>
      </c>
      <c r="J7527" s="8" t="s">
        <v>17</v>
      </c>
      <c r="K7527" s="9">
        <v>46</v>
      </c>
      <c r="L7527" s="10">
        <v>143</v>
      </c>
      <c r="M7527" s="11">
        <v>6578</v>
      </c>
      <c r="N7527" s="11">
        <v>3157.44</v>
      </c>
      <c r="O7527" s="12">
        <v>0.48</v>
      </c>
      <c r="P7527" s="6" t="s">
        <v>83</v>
      </c>
    </row>
    <row r="7528" spans="2:16" ht="14.25" customHeight="1">
      <c r="B7528" s="6" t="s">
        <v>14</v>
      </c>
      <c r="C7528" s="6">
        <v>1185732</v>
      </c>
      <c r="D7528" s="7">
        <v>44415</v>
      </c>
      <c r="E7528" s="7" t="str">
        <f t="shared" si="234"/>
        <v>Aug</v>
      </c>
      <c r="F7528" s="7" t="str">
        <f t="shared" si="235"/>
        <v>2021</v>
      </c>
      <c r="G7528" s="6" t="s">
        <v>15</v>
      </c>
      <c r="H7528" s="6" t="s">
        <v>127</v>
      </c>
      <c r="I7528" s="6" t="s">
        <v>128</v>
      </c>
      <c r="J7528" s="8" t="s">
        <v>19</v>
      </c>
      <c r="K7528" s="9">
        <v>42</v>
      </c>
      <c r="L7528" s="10">
        <v>91</v>
      </c>
      <c r="M7528" s="11">
        <v>3822</v>
      </c>
      <c r="N7528" s="11">
        <v>1796.34</v>
      </c>
      <c r="O7528" s="12">
        <v>0.47</v>
      </c>
      <c r="P7528" s="6" t="s">
        <v>83</v>
      </c>
    </row>
    <row r="7529" spans="2:16" ht="14.25" customHeight="1">
      <c r="B7529" s="6" t="s">
        <v>14</v>
      </c>
      <c r="C7529" s="6">
        <v>1185732</v>
      </c>
      <c r="D7529" s="7">
        <v>44415</v>
      </c>
      <c r="E7529" s="7" t="str">
        <f t="shared" si="234"/>
        <v>Aug</v>
      </c>
      <c r="F7529" s="7" t="str">
        <f t="shared" si="235"/>
        <v>2021</v>
      </c>
      <c r="G7529" s="6" t="s">
        <v>15</v>
      </c>
      <c r="H7529" s="6" t="s">
        <v>127</v>
      </c>
      <c r="I7529" s="6" t="s">
        <v>128</v>
      </c>
      <c r="J7529" s="8" t="s">
        <v>20</v>
      </c>
      <c r="K7529" s="9">
        <v>38</v>
      </c>
      <c r="L7529" s="10">
        <v>75</v>
      </c>
      <c r="M7529" s="11">
        <v>2850</v>
      </c>
      <c r="N7529" s="11">
        <v>1567.5000000000002</v>
      </c>
      <c r="O7529" s="12">
        <v>0.55000000000000004</v>
      </c>
      <c r="P7529" s="6" t="s">
        <v>83</v>
      </c>
    </row>
    <row r="7530" spans="2:16" ht="14.25" customHeight="1">
      <c r="B7530" s="6" t="s">
        <v>14</v>
      </c>
      <c r="C7530" s="6">
        <v>1185732</v>
      </c>
      <c r="D7530" s="7">
        <v>44415</v>
      </c>
      <c r="E7530" s="7" t="str">
        <f t="shared" si="234"/>
        <v>Aug</v>
      </c>
      <c r="F7530" s="7" t="str">
        <f t="shared" si="235"/>
        <v>2021</v>
      </c>
      <c r="G7530" s="6" t="s">
        <v>15</v>
      </c>
      <c r="H7530" s="6" t="s">
        <v>127</v>
      </c>
      <c r="I7530" s="6" t="s">
        <v>128</v>
      </c>
      <c r="J7530" s="8" t="s">
        <v>21</v>
      </c>
      <c r="K7530" s="9">
        <v>37</v>
      </c>
      <c r="L7530" s="10">
        <v>39</v>
      </c>
      <c r="M7530" s="11">
        <v>1443</v>
      </c>
      <c r="N7530" s="11">
        <v>764.79000000000008</v>
      </c>
      <c r="O7530" s="12">
        <v>0.53</v>
      </c>
      <c r="P7530" s="6" t="s">
        <v>83</v>
      </c>
    </row>
    <row r="7531" spans="2:16" ht="14.25" customHeight="1">
      <c r="B7531" s="6" t="s">
        <v>14</v>
      </c>
      <c r="C7531" s="6">
        <v>1185732</v>
      </c>
      <c r="D7531" s="7">
        <v>44415</v>
      </c>
      <c r="E7531" s="7" t="str">
        <f t="shared" si="234"/>
        <v>Aug</v>
      </c>
      <c r="F7531" s="7" t="str">
        <f t="shared" si="235"/>
        <v>2021</v>
      </c>
      <c r="G7531" s="6" t="s">
        <v>15</v>
      </c>
      <c r="H7531" s="6" t="s">
        <v>127</v>
      </c>
      <c r="I7531" s="6" t="s">
        <v>128</v>
      </c>
      <c r="J7531" s="8" t="s">
        <v>22</v>
      </c>
      <c r="K7531" s="9">
        <v>45</v>
      </c>
      <c r="L7531" s="10">
        <v>31</v>
      </c>
      <c r="M7531" s="11">
        <v>1395</v>
      </c>
      <c r="N7531" s="11">
        <v>558</v>
      </c>
      <c r="O7531" s="12">
        <v>0.4</v>
      </c>
      <c r="P7531" s="6" t="s">
        <v>83</v>
      </c>
    </row>
    <row r="7532" spans="2:16" ht="14.25" customHeight="1">
      <c r="B7532" s="6" t="s">
        <v>14</v>
      </c>
      <c r="C7532" s="6">
        <v>1185732</v>
      </c>
      <c r="D7532" s="7">
        <v>44415</v>
      </c>
      <c r="E7532" s="7" t="str">
        <f t="shared" si="234"/>
        <v>Aug</v>
      </c>
      <c r="F7532" s="7" t="str">
        <f t="shared" si="235"/>
        <v>2021</v>
      </c>
      <c r="G7532" s="6" t="s">
        <v>15</v>
      </c>
      <c r="H7532" s="6" t="s">
        <v>127</v>
      </c>
      <c r="I7532" s="6" t="s">
        <v>128</v>
      </c>
      <c r="J7532" s="8" t="s">
        <v>23</v>
      </c>
      <c r="K7532" s="9">
        <v>52</v>
      </c>
      <c r="L7532" s="10">
        <v>87</v>
      </c>
      <c r="M7532" s="11">
        <v>4524</v>
      </c>
      <c r="N7532" s="11">
        <v>2442.96</v>
      </c>
      <c r="O7532" s="12">
        <v>0.54</v>
      </c>
      <c r="P7532" s="6" t="s">
        <v>83</v>
      </c>
    </row>
    <row r="7533" spans="2:16" ht="14.25" customHeight="1">
      <c r="B7533" s="6" t="s">
        <v>14</v>
      </c>
      <c r="C7533" s="6">
        <v>1185732</v>
      </c>
      <c r="D7533" s="7">
        <v>44445</v>
      </c>
      <c r="E7533" s="7" t="str">
        <f t="shared" si="234"/>
        <v>Sep</v>
      </c>
      <c r="F7533" s="7" t="str">
        <f t="shared" si="235"/>
        <v>2021</v>
      </c>
      <c r="G7533" s="6" t="s">
        <v>15</v>
      </c>
      <c r="H7533" s="6" t="s">
        <v>127</v>
      </c>
      <c r="I7533" s="6" t="s">
        <v>128</v>
      </c>
      <c r="J7533" s="8" t="s">
        <v>17</v>
      </c>
      <c r="K7533" s="9">
        <v>45</v>
      </c>
      <c r="L7533" s="10">
        <v>111</v>
      </c>
      <c r="M7533" s="11">
        <v>4995</v>
      </c>
      <c r="N7533" s="11">
        <v>2247.75</v>
      </c>
      <c r="O7533" s="12">
        <v>0.44999999999999996</v>
      </c>
      <c r="P7533" s="6" t="s">
        <v>83</v>
      </c>
    </row>
    <row r="7534" spans="2:16" ht="14.25" customHeight="1">
      <c r="B7534" s="6" t="s">
        <v>14</v>
      </c>
      <c r="C7534" s="6">
        <v>1185732</v>
      </c>
      <c r="D7534" s="7">
        <v>44445</v>
      </c>
      <c r="E7534" s="7" t="str">
        <f t="shared" si="234"/>
        <v>Sep</v>
      </c>
      <c r="F7534" s="7" t="str">
        <f t="shared" si="235"/>
        <v>2021</v>
      </c>
      <c r="G7534" s="6" t="s">
        <v>15</v>
      </c>
      <c r="H7534" s="6" t="s">
        <v>127</v>
      </c>
      <c r="I7534" s="6" t="s">
        <v>128</v>
      </c>
      <c r="J7534" s="8" t="s">
        <v>19</v>
      </c>
      <c r="K7534" s="9">
        <v>43</v>
      </c>
      <c r="L7534" s="10">
        <v>56</v>
      </c>
      <c r="M7534" s="11">
        <v>2408</v>
      </c>
      <c r="N7534" s="11">
        <v>1155.8399999999999</v>
      </c>
      <c r="O7534" s="12">
        <v>0.48</v>
      </c>
      <c r="P7534" s="6" t="s">
        <v>83</v>
      </c>
    </row>
    <row r="7535" spans="2:16" ht="14.25" customHeight="1">
      <c r="B7535" s="6" t="s">
        <v>14</v>
      </c>
      <c r="C7535" s="6">
        <v>1185732</v>
      </c>
      <c r="D7535" s="7">
        <v>44445</v>
      </c>
      <c r="E7535" s="7" t="str">
        <f t="shared" si="234"/>
        <v>Sep</v>
      </c>
      <c r="F7535" s="7" t="str">
        <f t="shared" si="235"/>
        <v>2021</v>
      </c>
      <c r="G7535" s="6" t="s">
        <v>15</v>
      </c>
      <c r="H7535" s="6" t="s">
        <v>127</v>
      </c>
      <c r="I7535" s="6" t="s">
        <v>128</v>
      </c>
      <c r="J7535" s="8" t="s">
        <v>20</v>
      </c>
      <c r="K7535" s="9">
        <v>36</v>
      </c>
      <c r="L7535" s="10">
        <v>38</v>
      </c>
      <c r="M7535" s="11">
        <v>1368</v>
      </c>
      <c r="N7535" s="11">
        <v>697.68000000000006</v>
      </c>
      <c r="O7535" s="12">
        <v>0.51</v>
      </c>
      <c r="P7535" s="6" t="s">
        <v>83</v>
      </c>
    </row>
    <row r="7536" spans="2:16" ht="14.25" customHeight="1">
      <c r="B7536" s="6" t="s">
        <v>14</v>
      </c>
      <c r="C7536" s="6">
        <v>1185732</v>
      </c>
      <c r="D7536" s="7">
        <v>44445</v>
      </c>
      <c r="E7536" s="7" t="str">
        <f t="shared" si="234"/>
        <v>Sep</v>
      </c>
      <c r="F7536" s="7" t="str">
        <f t="shared" si="235"/>
        <v>2021</v>
      </c>
      <c r="G7536" s="6" t="s">
        <v>15</v>
      </c>
      <c r="H7536" s="6" t="s">
        <v>127</v>
      </c>
      <c r="I7536" s="6" t="s">
        <v>128</v>
      </c>
      <c r="J7536" s="8" t="s">
        <v>21</v>
      </c>
      <c r="K7536" s="9">
        <v>39</v>
      </c>
      <c r="L7536" s="10">
        <v>27</v>
      </c>
      <c r="M7536" s="11">
        <v>1053</v>
      </c>
      <c r="N7536" s="11">
        <v>568.62</v>
      </c>
      <c r="O7536" s="12">
        <v>0.54</v>
      </c>
      <c r="P7536" s="6" t="s">
        <v>83</v>
      </c>
    </row>
    <row r="7537" spans="2:16" ht="14.25" customHeight="1">
      <c r="B7537" s="6" t="s">
        <v>14</v>
      </c>
      <c r="C7537" s="6">
        <v>1185732</v>
      </c>
      <c r="D7537" s="7">
        <v>44445</v>
      </c>
      <c r="E7537" s="7" t="str">
        <f t="shared" si="234"/>
        <v>Sep</v>
      </c>
      <c r="F7537" s="7" t="str">
        <f t="shared" si="235"/>
        <v>2021</v>
      </c>
      <c r="G7537" s="6" t="s">
        <v>15</v>
      </c>
      <c r="H7537" s="6" t="s">
        <v>127</v>
      </c>
      <c r="I7537" s="6" t="s">
        <v>128</v>
      </c>
      <c r="J7537" s="8" t="s">
        <v>22</v>
      </c>
      <c r="K7537" s="9">
        <v>47</v>
      </c>
      <c r="L7537" s="10">
        <v>27</v>
      </c>
      <c r="M7537" s="11">
        <v>1269</v>
      </c>
      <c r="N7537" s="11">
        <v>520.29</v>
      </c>
      <c r="O7537" s="12">
        <v>0.41</v>
      </c>
      <c r="P7537" s="6" t="s">
        <v>83</v>
      </c>
    </row>
    <row r="7538" spans="2:16" ht="14.25" customHeight="1">
      <c r="B7538" s="6" t="s">
        <v>14</v>
      </c>
      <c r="C7538" s="6">
        <v>1185732</v>
      </c>
      <c r="D7538" s="7">
        <v>44445</v>
      </c>
      <c r="E7538" s="7" t="str">
        <f t="shared" si="234"/>
        <v>Sep</v>
      </c>
      <c r="F7538" s="7" t="str">
        <f t="shared" si="235"/>
        <v>2021</v>
      </c>
      <c r="G7538" s="6" t="s">
        <v>15</v>
      </c>
      <c r="H7538" s="6" t="s">
        <v>127</v>
      </c>
      <c r="I7538" s="6" t="s">
        <v>128</v>
      </c>
      <c r="J7538" s="8" t="s">
        <v>23</v>
      </c>
      <c r="K7538" s="9">
        <v>52</v>
      </c>
      <c r="L7538" s="10">
        <v>58</v>
      </c>
      <c r="M7538" s="11">
        <v>3016</v>
      </c>
      <c r="N7538" s="11">
        <v>1538.16</v>
      </c>
      <c r="O7538" s="12">
        <v>0.51</v>
      </c>
      <c r="P7538" s="6" t="s">
        <v>83</v>
      </c>
    </row>
    <row r="7539" spans="2:16" ht="14.25" customHeight="1">
      <c r="B7539" s="6" t="s">
        <v>14</v>
      </c>
      <c r="C7539" s="6">
        <v>1185732</v>
      </c>
      <c r="D7539" s="7">
        <v>44477</v>
      </c>
      <c r="E7539" s="7" t="str">
        <f t="shared" si="234"/>
        <v>Oct</v>
      </c>
      <c r="F7539" s="7" t="str">
        <f t="shared" si="235"/>
        <v>2021</v>
      </c>
      <c r="G7539" s="6" t="s">
        <v>15</v>
      </c>
      <c r="H7539" s="6" t="s">
        <v>127</v>
      </c>
      <c r="I7539" s="6" t="s">
        <v>128</v>
      </c>
      <c r="J7539" s="8" t="s">
        <v>17</v>
      </c>
      <c r="K7539" s="9">
        <v>53</v>
      </c>
      <c r="L7539" s="10">
        <v>94</v>
      </c>
      <c r="M7539" s="11">
        <v>4982</v>
      </c>
      <c r="N7539" s="11">
        <v>2491</v>
      </c>
      <c r="O7539" s="12">
        <v>0.5</v>
      </c>
      <c r="P7539" s="6" t="s">
        <v>83</v>
      </c>
    </row>
    <row r="7540" spans="2:16" ht="14.25" customHeight="1">
      <c r="B7540" s="6" t="s">
        <v>14</v>
      </c>
      <c r="C7540" s="6">
        <v>1185732</v>
      </c>
      <c r="D7540" s="7">
        <v>44477</v>
      </c>
      <c r="E7540" s="7" t="str">
        <f t="shared" si="234"/>
        <v>Oct</v>
      </c>
      <c r="F7540" s="7" t="str">
        <f t="shared" si="235"/>
        <v>2021</v>
      </c>
      <c r="G7540" s="6" t="s">
        <v>15</v>
      </c>
      <c r="H7540" s="6" t="s">
        <v>127</v>
      </c>
      <c r="I7540" s="6" t="s">
        <v>128</v>
      </c>
      <c r="J7540" s="8" t="s">
        <v>19</v>
      </c>
      <c r="K7540" s="9">
        <v>46</v>
      </c>
      <c r="L7540" s="10">
        <v>56</v>
      </c>
      <c r="M7540" s="11">
        <v>2576</v>
      </c>
      <c r="N7540" s="11">
        <v>1262.24</v>
      </c>
      <c r="O7540" s="12">
        <v>0.49</v>
      </c>
      <c r="P7540" s="6" t="s">
        <v>83</v>
      </c>
    </row>
    <row r="7541" spans="2:16" ht="14.25" customHeight="1">
      <c r="B7541" s="6" t="s">
        <v>14</v>
      </c>
      <c r="C7541" s="6">
        <v>1185732</v>
      </c>
      <c r="D7541" s="7">
        <v>44477</v>
      </c>
      <c r="E7541" s="7" t="str">
        <f t="shared" si="234"/>
        <v>Oct</v>
      </c>
      <c r="F7541" s="7" t="str">
        <f t="shared" si="235"/>
        <v>2021</v>
      </c>
      <c r="G7541" s="6" t="s">
        <v>15</v>
      </c>
      <c r="H7541" s="6" t="s">
        <v>127</v>
      </c>
      <c r="I7541" s="6" t="s">
        <v>128</v>
      </c>
      <c r="J7541" s="8" t="s">
        <v>20</v>
      </c>
      <c r="K7541" s="9">
        <v>45</v>
      </c>
      <c r="L7541" s="10">
        <v>29</v>
      </c>
      <c r="M7541" s="11">
        <v>1305</v>
      </c>
      <c r="N7541" s="11">
        <v>678.6</v>
      </c>
      <c r="O7541" s="12">
        <v>0.52</v>
      </c>
      <c r="P7541" s="6" t="s">
        <v>83</v>
      </c>
    </row>
    <row r="7542" spans="2:16" ht="14.25" customHeight="1">
      <c r="B7542" s="6" t="s">
        <v>14</v>
      </c>
      <c r="C7542" s="6">
        <v>1185732</v>
      </c>
      <c r="D7542" s="7">
        <v>44477</v>
      </c>
      <c r="E7542" s="7" t="str">
        <f t="shared" si="234"/>
        <v>Oct</v>
      </c>
      <c r="F7542" s="7" t="str">
        <f t="shared" si="235"/>
        <v>2021</v>
      </c>
      <c r="G7542" s="6" t="s">
        <v>15</v>
      </c>
      <c r="H7542" s="6" t="s">
        <v>127</v>
      </c>
      <c r="I7542" s="6" t="s">
        <v>128</v>
      </c>
      <c r="J7542" s="8" t="s">
        <v>21</v>
      </c>
      <c r="K7542" s="9">
        <v>47</v>
      </c>
      <c r="L7542" s="10">
        <v>23</v>
      </c>
      <c r="M7542" s="11">
        <v>1081</v>
      </c>
      <c r="N7542" s="11">
        <v>540.5</v>
      </c>
      <c r="O7542" s="12">
        <v>0.5</v>
      </c>
      <c r="P7542" s="6" t="s">
        <v>83</v>
      </c>
    </row>
    <row r="7543" spans="2:16" ht="14.25" customHeight="1">
      <c r="B7543" s="6" t="s">
        <v>14</v>
      </c>
      <c r="C7543" s="6">
        <v>1185732</v>
      </c>
      <c r="D7543" s="7">
        <v>44477</v>
      </c>
      <c r="E7543" s="7" t="str">
        <f t="shared" si="234"/>
        <v>Oct</v>
      </c>
      <c r="F7543" s="7" t="str">
        <f t="shared" si="235"/>
        <v>2021</v>
      </c>
      <c r="G7543" s="6" t="s">
        <v>15</v>
      </c>
      <c r="H7543" s="6" t="s">
        <v>127</v>
      </c>
      <c r="I7543" s="6" t="s">
        <v>128</v>
      </c>
      <c r="J7543" s="8" t="s">
        <v>22</v>
      </c>
      <c r="K7543" s="9">
        <v>55</v>
      </c>
      <c r="L7543" s="10">
        <v>19</v>
      </c>
      <c r="M7543" s="11">
        <v>1045</v>
      </c>
      <c r="N7543" s="11">
        <v>418</v>
      </c>
      <c r="O7543" s="12">
        <v>0.4</v>
      </c>
      <c r="P7543" s="6" t="s">
        <v>83</v>
      </c>
    </row>
    <row r="7544" spans="2:16" ht="14.25" customHeight="1">
      <c r="B7544" s="6" t="s">
        <v>26</v>
      </c>
      <c r="C7544" s="6">
        <v>1185732</v>
      </c>
      <c r="D7544" s="7">
        <v>44477</v>
      </c>
      <c r="E7544" s="7" t="str">
        <f t="shared" si="234"/>
        <v>Oct</v>
      </c>
      <c r="F7544" s="7" t="str">
        <f t="shared" si="235"/>
        <v>2021</v>
      </c>
      <c r="G7544" s="6" t="s">
        <v>15</v>
      </c>
      <c r="H7544" s="6" t="s">
        <v>127</v>
      </c>
      <c r="I7544" s="6" t="s">
        <v>128</v>
      </c>
      <c r="J7544" s="8" t="s">
        <v>23</v>
      </c>
      <c r="K7544" s="9">
        <v>64</v>
      </c>
      <c r="L7544" s="10">
        <v>58</v>
      </c>
      <c r="M7544" s="11">
        <v>3712</v>
      </c>
      <c r="N7544" s="11">
        <v>1893.1200000000001</v>
      </c>
      <c r="O7544" s="12">
        <v>0.51</v>
      </c>
      <c r="P7544" s="6" t="s">
        <v>83</v>
      </c>
    </row>
    <row r="7545" spans="2:16" ht="14.25" customHeight="1">
      <c r="B7545" s="6" t="s">
        <v>26</v>
      </c>
      <c r="C7545" s="6">
        <v>1185732</v>
      </c>
      <c r="D7545" s="7">
        <v>44507</v>
      </c>
      <c r="E7545" s="7" t="str">
        <f t="shared" si="234"/>
        <v>Nov</v>
      </c>
      <c r="F7545" s="7" t="str">
        <f t="shared" si="235"/>
        <v>2021</v>
      </c>
      <c r="G7545" s="6" t="s">
        <v>15</v>
      </c>
      <c r="H7545" s="6" t="s">
        <v>127</v>
      </c>
      <c r="I7545" s="6" t="s">
        <v>128</v>
      </c>
      <c r="J7545" s="8" t="s">
        <v>17</v>
      </c>
      <c r="K7545" s="9">
        <v>55</v>
      </c>
      <c r="L7545" s="10">
        <v>95</v>
      </c>
      <c r="M7545" s="11">
        <v>5225</v>
      </c>
      <c r="N7545" s="11">
        <v>2560.25</v>
      </c>
      <c r="O7545" s="12">
        <v>0.49</v>
      </c>
      <c r="P7545" s="6" t="s">
        <v>83</v>
      </c>
    </row>
    <row r="7546" spans="2:16" ht="14.25" customHeight="1">
      <c r="B7546" s="6" t="s">
        <v>26</v>
      </c>
      <c r="C7546" s="6">
        <v>1185732</v>
      </c>
      <c r="D7546" s="7">
        <v>44507</v>
      </c>
      <c r="E7546" s="7" t="str">
        <f t="shared" si="234"/>
        <v>Nov</v>
      </c>
      <c r="F7546" s="7" t="str">
        <f t="shared" si="235"/>
        <v>2021</v>
      </c>
      <c r="G7546" s="6" t="s">
        <v>15</v>
      </c>
      <c r="H7546" s="6" t="s">
        <v>127</v>
      </c>
      <c r="I7546" s="6" t="s">
        <v>128</v>
      </c>
      <c r="J7546" s="8" t="s">
        <v>19</v>
      </c>
      <c r="K7546" s="9">
        <v>46</v>
      </c>
      <c r="L7546" s="10">
        <v>63</v>
      </c>
      <c r="M7546" s="11">
        <v>2898</v>
      </c>
      <c r="N7546" s="11">
        <v>1304.0999999999999</v>
      </c>
      <c r="O7546" s="12">
        <v>0.44999999999999996</v>
      </c>
      <c r="P7546" s="6" t="s">
        <v>83</v>
      </c>
    </row>
    <row r="7547" spans="2:16" ht="14.25" customHeight="1">
      <c r="B7547" s="6" t="s">
        <v>26</v>
      </c>
      <c r="C7547" s="6">
        <v>1185732</v>
      </c>
      <c r="D7547" s="7">
        <v>44507</v>
      </c>
      <c r="E7547" s="7" t="str">
        <f t="shared" si="234"/>
        <v>Nov</v>
      </c>
      <c r="F7547" s="7" t="str">
        <f t="shared" si="235"/>
        <v>2021</v>
      </c>
      <c r="G7547" s="6" t="s">
        <v>15</v>
      </c>
      <c r="H7547" s="6" t="s">
        <v>127</v>
      </c>
      <c r="I7547" s="6" t="s">
        <v>128</v>
      </c>
      <c r="J7547" s="8" t="s">
        <v>20</v>
      </c>
      <c r="K7547" s="9">
        <v>48</v>
      </c>
      <c r="L7547" s="10">
        <v>64</v>
      </c>
      <c r="M7547" s="11">
        <v>3072</v>
      </c>
      <c r="N7547" s="11">
        <v>1658.88</v>
      </c>
      <c r="O7547" s="12">
        <v>0.54</v>
      </c>
      <c r="P7547" s="6" t="s">
        <v>83</v>
      </c>
    </row>
    <row r="7548" spans="2:16" ht="14.25" customHeight="1">
      <c r="B7548" s="6" t="s">
        <v>26</v>
      </c>
      <c r="C7548" s="6">
        <v>1185732</v>
      </c>
      <c r="D7548" s="7">
        <v>44507</v>
      </c>
      <c r="E7548" s="7" t="str">
        <f t="shared" si="234"/>
        <v>Nov</v>
      </c>
      <c r="F7548" s="7" t="str">
        <f t="shared" si="235"/>
        <v>2021</v>
      </c>
      <c r="G7548" s="6" t="s">
        <v>15</v>
      </c>
      <c r="H7548" s="6" t="s">
        <v>127</v>
      </c>
      <c r="I7548" s="6" t="s">
        <v>128</v>
      </c>
      <c r="J7548" s="8" t="s">
        <v>21</v>
      </c>
      <c r="K7548" s="9">
        <v>48</v>
      </c>
      <c r="L7548" s="10">
        <v>58</v>
      </c>
      <c r="M7548" s="11">
        <v>2784</v>
      </c>
      <c r="N7548" s="11">
        <v>1531.2</v>
      </c>
      <c r="O7548" s="12">
        <v>0.55000000000000004</v>
      </c>
      <c r="P7548" s="6" t="s">
        <v>83</v>
      </c>
    </row>
    <row r="7549" spans="2:16" ht="14.25" customHeight="1">
      <c r="B7549" s="6" t="s">
        <v>26</v>
      </c>
      <c r="C7549" s="6">
        <v>1185732</v>
      </c>
      <c r="D7549" s="7">
        <v>44507</v>
      </c>
      <c r="E7549" s="7" t="str">
        <f t="shared" si="234"/>
        <v>Nov</v>
      </c>
      <c r="F7549" s="7" t="str">
        <f t="shared" si="235"/>
        <v>2021</v>
      </c>
      <c r="G7549" s="6" t="s">
        <v>15</v>
      </c>
      <c r="H7549" s="6" t="s">
        <v>127</v>
      </c>
      <c r="I7549" s="6" t="s">
        <v>128</v>
      </c>
      <c r="J7549" s="8" t="s">
        <v>22</v>
      </c>
      <c r="K7549" s="9">
        <v>58</v>
      </c>
      <c r="L7549" s="10">
        <v>44</v>
      </c>
      <c r="M7549" s="11">
        <v>2552</v>
      </c>
      <c r="N7549" s="11">
        <v>1122.8800000000001</v>
      </c>
      <c r="O7549" s="12">
        <v>0.44</v>
      </c>
      <c r="P7549" s="6" t="s">
        <v>83</v>
      </c>
    </row>
    <row r="7550" spans="2:16" ht="14.25" customHeight="1">
      <c r="B7550" s="6" t="s">
        <v>26</v>
      </c>
      <c r="C7550" s="6">
        <v>1185732</v>
      </c>
      <c r="D7550" s="7">
        <v>44507</v>
      </c>
      <c r="E7550" s="7" t="str">
        <f t="shared" si="234"/>
        <v>Nov</v>
      </c>
      <c r="F7550" s="7" t="str">
        <f t="shared" si="235"/>
        <v>2021</v>
      </c>
      <c r="G7550" s="6" t="s">
        <v>15</v>
      </c>
      <c r="H7550" s="6" t="s">
        <v>127</v>
      </c>
      <c r="I7550" s="6" t="s">
        <v>128</v>
      </c>
      <c r="J7550" s="8" t="s">
        <v>23</v>
      </c>
      <c r="K7550" s="9">
        <v>60</v>
      </c>
      <c r="L7550" s="10">
        <v>77</v>
      </c>
      <c r="M7550" s="11">
        <v>4620</v>
      </c>
      <c r="N7550" s="11">
        <v>2402.4</v>
      </c>
      <c r="O7550" s="12">
        <v>0.52</v>
      </c>
      <c r="P7550" s="6" t="s">
        <v>83</v>
      </c>
    </row>
    <row r="7551" spans="2:16" ht="14.25" customHeight="1">
      <c r="B7551" s="6" t="s">
        <v>26</v>
      </c>
      <c r="C7551" s="6">
        <v>1185732</v>
      </c>
      <c r="D7551" s="7">
        <v>44536</v>
      </c>
      <c r="E7551" s="7" t="str">
        <f t="shared" si="234"/>
        <v>Dec</v>
      </c>
      <c r="F7551" s="7" t="str">
        <f t="shared" si="235"/>
        <v>2021</v>
      </c>
      <c r="G7551" s="6" t="s">
        <v>15</v>
      </c>
      <c r="H7551" s="6" t="s">
        <v>127</v>
      </c>
      <c r="I7551" s="6" t="s">
        <v>128</v>
      </c>
      <c r="J7551" s="8" t="s">
        <v>17</v>
      </c>
      <c r="K7551" s="9">
        <v>54</v>
      </c>
      <c r="L7551" s="10">
        <v>135</v>
      </c>
      <c r="M7551" s="11">
        <v>7290</v>
      </c>
      <c r="N7551" s="11">
        <v>3645</v>
      </c>
      <c r="O7551" s="12">
        <v>0.5</v>
      </c>
      <c r="P7551" s="6" t="s">
        <v>83</v>
      </c>
    </row>
    <row r="7552" spans="2:16" ht="14.25" customHeight="1">
      <c r="B7552" s="6" t="s">
        <v>26</v>
      </c>
      <c r="C7552" s="6">
        <v>1185732</v>
      </c>
      <c r="D7552" s="7">
        <v>44536</v>
      </c>
      <c r="E7552" s="7" t="str">
        <f t="shared" si="234"/>
        <v>Dec</v>
      </c>
      <c r="F7552" s="7" t="str">
        <f t="shared" si="235"/>
        <v>2021</v>
      </c>
      <c r="G7552" s="6" t="s">
        <v>15</v>
      </c>
      <c r="H7552" s="6" t="s">
        <v>127</v>
      </c>
      <c r="I7552" s="6" t="s">
        <v>128</v>
      </c>
      <c r="J7552" s="8" t="s">
        <v>19</v>
      </c>
      <c r="K7552" s="9">
        <v>45</v>
      </c>
      <c r="L7552" s="10">
        <v>78</v>
      </c>
      <c r="M7552" s="11">
        <v>3510</v>
      </c>
      <c r="N7552" s="11">
        <v>1684.8</v>
      </c>
      <c r="O7552" s="12">
        <v>0.48</v>
      </c>
      <c r="P7552" s="6" t="s">
        <v>83</v>
      </c>
    </row>
    <row r="7553" spans="2:16" ht="14.25" customHeight="1">
      <c r="B7553" s="6" t="s">
        <v>26</v>
      </c>
      <c r="C7553" s="6">
        <v>1185732</v>
      </c>
      <c r="D7553" s="7">
        <v>44536</v>
      </c>
      <c r="E7553" s="7" t="str">
        <f t="shared" si="234"/>
        <v>Dec</v>
      </c>
      <c r="F7553" s="7" t="str">
        <f t="shared" si="235"/>
        <v>2021</v>
      </c>
      <c r="G7553" s="6" t="s">
        <v>15</v>
      </c>
      <c r="H7553" s="6" t="s">
        <v>127</v>
      </c>
      <c r="I7553" s="6" t="s">
        <v>128</v>
      </c>
      <c r="J7553" s="8" t="s">
        <v>20</v>
      </c>
      <c r="K7553" s="9">
        <v>47</v>
      </c>
      <c r="L7553" s="10">
        <v>74</v>
      </c>
      <c r="M7553" s="11">
        <v>3478</v>
      </c>
      <c r="N7553" s="11">
        <v>1773.78</v>
      </c>
      <c r="O7553" s="12">
        <v>0.51</v>
      </c>
      <c r="P7553" s="6" t="s">
        <v>83</v>
      </c>
    </row>
    <row r="7554" spans="2:16" ht="14.25" customHeight="1">
      <c r="B7554" s="6" t="s">
        <v>26</v>
      </c>
      <c r="C7554" s="6">
        <v>1185732</v>
      </c>
      <c r="D7554" s="7">
        <v>44536</v>
      </c>
      <c r="E7554" s="7" t="str">
        <f t="shared" si="234"/>
        <v>Dec</v>
      </c>
      <c r="F7554" s="7" t="str">
        <f t="shared" si="235"/>
        <v>2021</v>
      </c>
      <c r="G7554" s="6" t="s">
        <v>15</v>
      </c>
      <c r="H7554" s="6" t="s">
        <v>127</v>
      </c>
      <c r="I7554" s="6" t="s">
        <v>128</v>
      </c>
      <c r="J7554" s="8" t="s">
        <v>21</v>
      </c>
      <c r="K7554" s="9">
        <v>48</v>
      </c>
      <c r="L7554" s="10">
        <v>65</v>
      </c>
      <c r="M7554" s="11">
        <v>3120</v>
      </c>
      <c r="N7554" s="11">
        <v>1560</v>
      </c>
      <c r="O7554" s="12">
        <v>0.5</v>
      </c>
      <c r="P7554" s="6" t="s">
        <v>83</v>
      </c>
    </row>
    <row r="7555" spans="2:16" ht="14.25" customHeight="1">
      <c r="B7555" s="6" t="s">
        <v>26</v>
      </c>
      <c r="C7555" s="6">
        <v>1185732</v>
      </c>
      <c r="D7555" s="7">
        <v>44536</v>
      </c>
      <c r="E7555" s="7" t="str">
        <f t="shared" si="234"/>
        <v>Dec</v>
      </c>
      <c r="F7555" s="7" t="str">
        <f t="shared" si="235"/>
        <v>2021</v>
      </c>
      <c r="G7555" s="6" t="s">
        <v>15</v>
      </c>
      <c r="H7555" s="6" t="s">
        <v>127</v>
      </c>
      <c r="I7555" s="6" t="s">
        <v>128</v>
      </c>
      <c r="J7555" s="8" t="s">
        <v>22</v>
      </c>
      <c r="K7555" s="9">
        <v>56</v>
      </c>
      <c r="L7555" s="10">
        <v>68</v>
      </c>
      <c r="M7555" s="11">
        <v>3808</v>
      </c>
      <c r="N7555" s="11">
        <v>1637.44</v>
      </c>
      <c r="O7555" s="12">
        <v>0.43</v>
      </c>
      <c r="P7555" s="6" t="s">
        <v>83</v>
      </c>
    </row>
    <row r="7556" spans="2:16" ht="14.25" customHeight="1">
      <c r="B7556" s="6" t="s">
        <v>26</v>
      </c>
      <c r="C7556" s="6">
        <v>1185732</v>
      </c>
      <c r="D7556" s="7">
        <v>44536</v>
      </c>
      <c r="E7556" s="7" t="str">
        <f t="shared" si="234"/>
        <v>Dec</v>
      </c>
      <c r="F7556" s="7" t="str">
        <f t="shared" si="235"/>
        <v>2021</v>
      </c>
      <c r="G7556" s="6" t="s">
        <v>15</v>
      </c>
      <c r="H7556" s="6" t="s">
        <v>127</v>
      </c>
      <c r="I7556" s="6" t="s">
        <v>128</v>
      </c>
      <c r="J7556" s="8" t="s">
        <v>23</v>
      </c>
      <c r="K7556" s="9">
        <v>60</v>
      </c>
      <c r="L7556" s="10">
        <v>85</v>
      </c>
      <c r="M7556" s="11">
        <v>5100</v>
      </c>
      <c r="N7556" s="11">
        <v>2805</v>
      </c>
      <c r="O7556" s="12">
        <v>0.55000000000000004</v>
      </c>
      <c r="P7556" s="6" t="s">
        <v>83</v>
      </c>
    </row>
    <row r="7557" spans="2:16" ht="14.25" customHeight="1">
      <c r="B7557" s="6" t="s">
        <v>26</v>
      </c>
      <c r="C7557" s="6">
        <v>1185732</v>
      </c>
      <c r="D7557" s="7">
        <v>44213</v>
      </c>
      <c r="E7557" s="7" t="str">
        <f t="shared" si="234"/>
        <v>Jan</v>
      </c>
      <c r="F7557" s="7" t="str">
        <f t="shared" si="235"/>
        <v>2021</v>
      </c>
      <c r="G7557" s="6" t="s">
        <v>15</v>
      </c>
      <c r="H7557" s="6" t="s">
        <v>127</v>
      </c>
      <c r="I7557" s="6" t="s">
        <v>128</v>
      </c>
      <c r="J7557" s="8" t="s">
        <v>17</v>
      </c>
      <c r="K7557" s="9">
        <v>38</v>
      </c>
      <c r="L7557" s="10">
        <v>126</v>
      </c>
      <c r="M7557" s="11">
        <v>4788</v>
      </c>
      <c r="N7557" s="11">
        <v>2058.84</v>
      </c>
      <c r="O7557" s="12">
        <v>0.43</v>
      </c>
      <c r="P7557" s="6" t="s">
        <v>83</v>
      </c>
    </row>
    <row r="7558" spans="2:16" ht="14.25" customHeight="1">
      <c r="B7558" s="6" t="s">
        <v>26</v>
      </c>
      <c r="C7558" s="6">
        <v>1185732</v>
      </c>
      <c r="D7558" s="7">
        <v>44213</v>
      </c>
      <c r="E7558" s="7" t="str">
        <f t="shared" si="234"/>
        <v>Jan</v>
      </c>
      <c r="F7558" s="7" t="str">
        <f t="shared" si="235"/>
        <v>2021</v>
      </c>
      <c r="G7558" s="6" t="s">
        <v>15</v>
      </c>
      <c r="H7558" s="6" t="s">
        <v>127</v>
      </c>
      <c r="I7558" s="6" t="s">
        <v>128</v>
      </c>
      <c r="J7558" s="8" t="s">
        <v>19</v>
      </c>
      <c r="K7558" s="9">
        <v>38</v>
      </c>
      <c r="L7558" s="10">
        <v>68</v>
      </c>
      <c r="M7558" s="11">
        <v>2584</v>
      </c>
      <c r="N7558" s="11">
        <v>1136.96</v>
      </c>
      <c r="O7558" s="12">
        <v>0.44</v>
      </c>
      <c r="P7558" s="6" t="s">
        <v>83</v>
      </c>
    </row>
    <row r="7559" spans="2:16" ht="14.25" customHeight="1">
      <c r="B7559" s="6" t="s">
        <v>26</v>
      </c>
      <c r="C7559" s="6">
        <v>1185732</v>
      </c>
      <c r="D7559" s="7">
        <v>44213</v>
      </c>
      <c r="E7559" s="7" t="str">
        <f t="shared" ref="E7559:E7622" si="236">TEXT(D7559,"mmm")</f>
        <v>Jan</v>
      </c>
      <c r="F7559" s="7" t="str">
        <f t="shared" ref="F7559:F7622" si="237">TEXT(D7559,"yyyy")</f>
        <v>2021</v>
      </c>
      <c r="G7559" s="6" t="s">
        <v>15</v>
      </c>
      <c r="H7559" s="6" t="s">
        <v>127</v>
      </c>
      <c r="I7559" s="6" t="s">
        <v>128</v>
      </c>
      <c r="J7559" s="8" t="s">
        <v>20</v>
      </c>
      <c r="K7559" s="9">
        <v>27</v>
      </c>
      <c r="L7559" s="10">
        <v>73</v>
      </c>
      <c r="M7559" s="11">
        <v>1971</v>
      </c>
      <c r="N7559" s="11">
        <v>709.56</v>
      </c>
      <c r="O7559" s="12">
        <v>0.36</v>
      </c>
      <c r="P7559" s="6" t="s">
        <v>83</v>
      </c>
    </row>
    <row r="7560" spans="2:16" ht="14.25" customHeight="1">
      <c r="B7560" s="6" t="s">
        <v>26</v>
      </c>
      <c r="C7560" s="6">
        <v>1185732</v>
      </c>
      <c r="D7560" s="7">
        <v>44213</v>
      </c>
      <c r="E7560" s="7" t="str">
        <f t="shared" si="236"/>
        <v>Jan</v>
      </c>
      <c r="F7560" s="7" t="str">
        <f t="shared" si="237"/>
        <v>2021</v>
      </c>
      <c r="G7560" s="6" t="s">
        <v>15</v>
      </c>
      <c r="H7560" s="6" t="s">
        <v>127</v>
      </c>
      <c r="I7560" s="6" t="s">
        <v>128</v>
      </c>
      <c r="J7560" s="8" t="s">
        <v>21</v>
      </c>
      <c r="K7560" s="9">
        <v>34</v>
      </c>
      <c r="L7560" s="10">
        <v>26</v>
      </c>
      <c r="M7560" s="11">
        <v>884</v>
      </c>
      <c r="N7560" s="11">
        <v>335.92</v>
      </c>
      <c r="O7560" s="12">
        <v>0.38</v>
      </c>
      <c r="P7560" s="6" t="s">
        <v>83</v>
      </c>
    </row>
    <row r="7561" spans="2:16" ht="14.25" customHeight="1">
      <c r="B7561" s="6" t="s">
        <v>26</v>
      </c>
      <c r="C7561" s="6">
        <v>1185732</v>
      </c>
      <c r="D7561" s="7">
        <v>44213</v>
      </c>
      <c r="E7561" s="7" t="str">
        <f t="shared" si="236"/>
        <v>Jan</v>
      </c>
      <c r="F7561" s="7" t="str">
        <f t="shared" si="237"/>
        <v>2021</v>
      </c>
      <c r="G7561" s="6" t="s">
        <v>15</v>
      </c>
      <c r="H7561" s="6" t="s">
        <v>127</v>
      </c>
      <c r="I7561" s="6" t="s">
        <v>128</v>
      </c>
      <c r="J7561" s="8" t="s">
        <v>22</v>
      </c>
      <c r="K7561" s="9">
        <v>48</v>
      </c>
      <c r="L7561" s="10">
        <v>41</v>
      </c>
      <c r="M7561" s="11">
        <v>1968</v>
      </c>
      <c r="N7561" s="11">
        <v>767.52</v>
      </c>
      <c r="O7561" s="12">
        <v>0.39</v>
      </c>
      <c r="P7561" s="6" t="s">
        <v>83</v>
      </c>
    </row>
    <row r="7562" spans="2:16" ht="14.25" customHeight="1">
      <c r="B7562" s="6" t="s">
        <v>26</v>
      </c>
      <c r="C7562" s="6">
        <v>1185732</v>
      </c>
      <c r="D7562" s="7">
        <v>44213</v>
      </c>
      <c r="E7562" s="7" t="str">
        <f t="shared" si="236"/>
        <v>Jan</v>
      </c>
      <c r="F7562" s="7" t="str">
        <f t="shared" si="237"/>
        <v>2021</v>
      </c>
      <c r="G7562" s="6" t="s">
        <v>15</v>
      </c>
      <c r="H7562" s="6" t="s">
        <v>127</v>
      </c>
      <c r="I7562" s="6" t="s">
        <v>128</v>
      </c>
      <c r="J7562" s="8" t="s">
        <v>23</v>
      </c>
      <c r="K7562" s="9">
        <v>38</v>
      </c>
      <c r="L7562" s="10">
        <v>70</v>
      </c>
      <c r="M7562" s="11">
        <v>2660</v>
      </c>
      <c r="N7562" s="11">
        <v>1090.5999999999999</v>
      </c>
      <c r="O7562" s="12">
        <v>0.41</v>
      </c>
      <c r="P7562" s="6" t="s">
        <v>83</v>
      </c>
    </row>
    <row r="7563" spans="2:16" ht="14.25" customHeight="1">
      <c r="B7563" s="6" t="s">
        <v>26</v>
      </c>
      <c r="C7563" s="6">
        <v>1185732</v>
      </c>
      <c r="D7563" s="7">
        <v>44242</v>
      </c>
      <c r="E7563" s="7" t="str">
        <f t="shared" si="236"/>
        <v>Feb</v>
      </c>
      <c r="F7563" s="7" t="str">
        <f t="shared" si="237"/>
        <v>2021</v>
      </c>
      <c r="G7563" s="6" t="s">
        <v>15</v>
      </c>
      <c r="H7563" s="6" t="s">
        <v>127</v>
      </c>
      <c r="I7563" s="6" t="s">
        <v>128</v>
      </c>
      <c r="J7563" s="8" t="s">
        <v>17</v>
      </c>
      <c r="K7563" s="9">
        <v>36</v>
      </c>
      <c r="L7563" s="10">
        <v>140</v>
      </c>
      <c r="M7563" s="11">
        <v>5040</v>
      </c>
      <c r="N7563" s="11">
        <v>2066.4</v>
      </c>
      <c r="O7563" s="12">
        <v>0.41</v>
      </c>
      <c r="P7563" s="6" t="s">
        <v>83</v>
      </c>
    </row>
    <row r="7564" spans="2:16" ht="14.25" customHeight="1">
      <c r="B7564" s="6" t="s">
        <v>26</v>
      </c>
      <c r="C7564" s="6">
        <v>1185732</v>
      </c>
      <c r="D7564" s="7">
        <v>44242</v>
      </c>
      <c r="E7564" s="7" t="str">
        <f t="shared" si="236"/>
        <v>Feb</v>
      </c>
      <c r="F7564" s="7" t="str">
        <f t="shared" si="237"/>
        <v>2021</v>
      </c>
      <c r="G7564" s="6" t="s">
        <v>15</v>
      </c>
      <c r="H7564" s="6" t="s">
        <v>127</v>
      </c>
      <c r="I7564" s="6" t="s">
        <v>128</v>
      </c>
      <c r="J7564" s="8" t="s">
        <v>19</v>
      </c>
      <c r="K7564" s="9">
        <v>38</v>
      </c>
      <c r="L7564" s="10">
        <v>41</v>
      </c>
      <c r="M7564" s="11">
        <v>1558</v>
      </c>
      <c r="N7564" s="11">
        <v>654.36</v>
      </c>
      <c r="O7564" s="12">
        <v>0.42</v>
      </c>
      <c r="P7564" s="6" t="s">
        <v>83</v>
      </c>
    </row>
    <row r="7565" spans="2:16" ht="14.25" customHeight="1">
      <c r="B7565" s="6" t="s">
        <v>26</v>
      </c>
      <c r="C7565" s="6">
        <v>1185732</v>
      </c>
      <c r="D7565" s="7">
        <v>44242</v>
      </c>
      <c r="E7565" s="7" t="str">
        <f t="shared" si="236"/>
        <v>Feb</v>
      </c>
      <c r="F7565" s="7" t="str">
        <f t="shared" si="237"/>
        <v>2021</v>
      </c>
      <c r="G7565" s="6" t="s">
        <v>15</v>
      </c>
      <c r="H7565" s="6" t="s">
        <v>127</v>
      </c>
      <c r="I7565" s="6" t="s">
        <v>128</v>
      </c>
      <c r="J7565" s="8" t="s">
        <v>20</v>
      </c>
      <c r="K7565" s="9">
        <v>29</v>
      </c>
      <c r="L7565" s="10">
        <v>60</v>
      </c>
      <c r="M7565" s="11">
        <v>1740</v>
      </c>
      <c r="N7565" s="11">
        <v>661.2</v>
      </c>
      <c r="O7565" s="12">
        <v>0.38</v>
      </c>
      <c r="P7565" s="6" t="s">
        <v>83</v>
      </c>
    </row>
    <row r="7566" spans="2:16" ht="14.25" customHeight="1">
      <c r="B7566" s="6" t="s">
        <v>26</v>
      </c>
      <c r="C7566" s="6">
        <v>1185732</v>
      </c>
      <c r="D7566" s="7">
        <v>44242</v>
      </c>
      <c r="E7566" s="7" t="str">
        <f t="shared" si="236"/>
        <v>Feb</v>
      </c>
      <c r="F7566" s="7" t="str">
        <f t="shared" si="237"/>
        <v>2021</v>
      </c>
      <c r="G7566" s="6" t="s">
        <v>15</v>
      </c>
      <c r="H7566" s="6" t="s">
        <v>129</v>
      </c>
      <c r="I7566" s="6" t="s">
        <v>130</v>
      </c>
      <c r="J7566" s="8" t="s">
        <v>21</v>
      </c>
      <c r="K7566" s="9">
        <v>32</v>
      </c>
      <c r="L7566" s="10">
        <v>68</v>
      </c>
      <c r="M7566" s="11">
        <v>2176</v>
      </c>
      <c r="N7566" s="11">
        <v>826.88</v>
      </c>
      <c r="O7566" s="12">
        <v>0.38</v>
      </c>
      <c r="P7566" s="6" t="s">
        <v>83</v>
      </c>
    </row>
    <row r="7567" spans="2:16" ht="14.25" customHeight="1">
      <c r="B7567" s="6" t="s">
        <v>26</v>
      </c>
      <c r="C7567" s="6">
        <v>1185732</v>
      </c>
      <c r="D7567" s="7">
        <v>44242</v>
      </c>
      <c r="E7567" s="7" t="str">
        <f t="shared" si="236"/>
        <v>Feb</v>
      </c>
      <c r="F7567" s="7" t="str">
        <f t="shared" si="237"/>
        <v>2021</v>
      </c>
      <c r="G7567" s="6" t="s">
        <v>15</v>
      </c>
      <c r="H7567" s="6" t="s">
        <v>129</v>
      </c>
      <c r="I7567" s="6" t="s">
        <v>130</v>
      </c>
      <c r="J7567" s="8" t="s">
        <v>22</v>
      </c>
      <c r="K7567" s="9">
        <v>48</v>
      </c>
      <c r="L7567" s="10">
        <v>41</v>
      </c>
      <c r="M7567" s="11">
        <v>1968</v>
      </c>
      <c r="N7567" s="11">
        <v>747.84</v>
      </c>
      <c r="O7567" s="12">
        <v>0.38</v>
      </c>
      <c r="P7567" s="6" t="s">
        <v>83</v>
      </c>
    </row>
    <row r="7568" spans="2:16" ht="14.25" customHeight="1">
      <c r="B7568" s="6" t="s">
        <v>26</v>
      </c>
      <c r="C7568" s="6">
        <v>1185732</v>
      </c>
      <c r="D7568" s="7">
        <v>44242</v>
      </c>
      <c r="E7568" s="7" t="str">
        <f t="shared" si="236"/>
        <v>Feb</v>
      </c>
      <c r="F7568" s="7" t="str">
        <f t="shared" si="237"/>
        <v>2021</v>
      </c>
      <c r="G7568" s="6" t="s">
        <v>15</v>
      </c>
      <c r="H7568" s="6" t="s">
        <v>129</v>
      </c>
      <c r="I7568" s="6" t="s">
        <v>130</v>
      </c>
      <c r="J7568" s="8" t="s">
        <v>23</v>
      </c>
      <c r="K7568" s="9">
        <v>38</v>
      </c>
      <c r="L7568" s="10">
        <v>75</v>
      </c>
      <c r="M7568" s="11">
        <v>2850</v>
      </c>
      <c r="N7568" s="11">
        <v>1254</v>
      </c>
      <c r="O7568" s="12">
        <v>0.44</v>
      </c>
      <c r="P7568" s="6" t="s">
        <v>83</v>
      </c>
    </row>
    <row r="7569" spans="2:16" ht="14.25" customHeight="1">
      <c r="B7569" s="6" t="s">
        <v>26</v>
      </c>
      <c r="C7569" s="6">
        <v>1185732</v>
      </c>
      <c r="D7569" s="7">
        <v>44268</v>
      </c>
      <c r="E7569" s="7" t="str">
        <f t="shared" si="236"/>
        <v>Mar</v>
      </c>
      <c r="F7569" s="7" t="str">
        <f t="shared" si="237"/>
        <v>2021</v>
      </c>
      <c r="G7569" s="6" t="s">
        <v>15</v>
      </c>
      <c r="H7569" s="6" t="s">
        <v>129</v>
      </c>
      <c r="I7569" s="6" t="s">
        <v>130</v>
      </c>
      <c r="J7569" s="8" t="s">
        <v>17</v>
      </c>
      <c r="K7569" s="9">
        <v>38</v>
      </c>
      <c r="L7569" s="10">
        <v>127</v>
      </c>
      <c r="M7569" s="11">
        <v>4826</v>
      </c>
      <c r="N7569" s="11">
        <v>2123.44</v>
      </c>
      <c r="O7569" s="12">
        <v>0.44</v>
      </c>
      <c r="P7569" s="6" t="s">
        <v>83</v>
      </c>
    </row>
    <row r="7570" spans="2:16" ht="14.25" customHeight="1">
      <c r="B7570" s="6" t="s">
        <v>26</v>
      </c>
      <c r="C7570" s="6">
        <v>1185732</v>
      </c>
      <c r="D7570" s="7">
        <v>44268</v>
      </c>
      <c r="E7570" s="7" t="str">
        <f t="shared" si="236"/>
        <v>Mar</v>
      </c>
      <c r="F7570" s="7" t="str">
        <f t="shared" si="237"/>
        <v>2021</v>
      </c>
      <c r="G7570" s="6" t="s">
        <v>15</v>
      </c>
      <c r="H7570" s="6" t="s">
        <v>129</v>
      </c>
      <c r="I7570" s="6" t="s">
        <v>130</v>
      </c>
      <c r="J7570" s="8" t="s">
        <v>19</v>
      </c>
      <c r="K7570" s="9">
        <v>38</v>
      </c>
      <c r="L7570" s="10">
        <v>47</v>
      </c>
      <c r="M7570" s="11">
        <v>1786</v>
      </c>
      <c r="N7570" s="11">
        <v>803.69999999999993</v>
      </c>
      <c r="O7570" s="12">
        <v>0.44999999999999996</v>
      </c>
      <c r="P7570" s="6" t="s">
        <v>83</v>
      </c>
    </row>
    <row r="7571" spans="2:16" ht="14.25" customHeight="1">
      <c r="B7571" s="6" t="s">
        <v>26</v>
      </c>
      <c r="C7571" s="6">
        <v>1185732</v>
      </c>
      <c r="D7571" s="7">
        <v>44268</v>
      </c>
      <c r="E7571" s="7" t="str">
        <f t="shared" si="236"/>
        <v>Mar</v>
      </c>
      <c r="F7571" s="7" t="str">
        <f t="shared" si="237"/>
        <v>2021</v>
      </c>
      <c r="G7571" s="6" t="s">
        <v>15</v>
      </c>
      <c r="H7571" s="6" t="s">
        <v>129</v>
      </c>
      <c r="I7571" s="6" t="s">
        <v>130</v>
      </c>
      <c r="J7571" s="8" t="s">
        <v>20</v>
      </c>
      <c r="K7571" s="9">
        <v>28</v>
      </c>
      <c r="L7571" s="10">
        <v>50</v>
      </c>
      <c r="M7571" s="11">
        <v>1400</v>
      </c>
      <c r="N7571" s="11">
        <v>546</v>
      </c>
      <c r="O7571" s="12">
        <v>0.39</v>
      </c>
      <c r="P7571" s="6" t="s">
        <v>83</v>
      </c>
    </row>
    <row r="7572" spans="2:16" ht="14.25" customHeight="1">
      <c r="B7572" s="6" t="s">
        <v>26</v>
      </c>
      <c r="C7572" s="6">
        <v>1185732</v>
      </c>
      <c r="D7572" s="7">
        <v>44268</v>
      </c>
      <c r="E7572" s="7" t="str">
        <f t="shared" si="236"/>
        <v>Mar</v>
      </c>
      <c r="F7572" s="7" t="str">
        <f t="shared" si="237"/>
        <v>2021</v>
      </c>
      <c r="G7572" s="6" t="s">
        <v>15</v>
      </c>
      <c r="H7572" s="6" t="s">
        <v>129</v>
      </c>
      <c r="I7572" s="6" t="s">
        <v>130</v>
      </c>
      <c r="J7572" s="8" t="s">
        <v>21</v>
      </c>
      <c r="K7572" s="9">
        <v>34</v>
      </c>
      <c r="L7572" s="10">
        <v>87</v>
      </c>
      <c r="M7572" s="11">
        <v>2958</v>
      </c>
      <c r="N7572" s="11">
        <v>1064.8799999999999</v>
      </c>
      <c r="O7572" s="12">
        <v>0.36</v>
      </c>
      <c r="P7572" s="6" t="s">
        <v>83</v>
      </c>
    </row>
    <row r="7573" spans="2:16" ht="14.25" customHeight="1">
      <c r="B7573" s="6" t="s">
        <v>26</v>
      </c>
      <c r="C7573" s="6">
        <v>1185732</v>
      </c>
      <c r="D7573" s="7">
        <v>44268</v>
      </c>
      <c r="E7573" s="7" t="str">
        <f t="shared" si="236"/>
        <v>Mar</v>
      </c>
      <c r="F7573" s="7" t="str">
        <f t="shared" si="237"/>
        <v>2021</v>
      </c>
      <c r="G7573" s="6" t="s">
        <v>15</v>
      </c>
      <c r="H7573" s="6" t="s">
        <v>129</v>
      </c>
      <c r="I7573" s="6" t="s">
        <v>130</v>
      </c>
      <c r="J7573" s="8" t="s">
        <v>22</v>
      </c>
      <c r="K7573" s="9">
        <v>46</v>
      </c>
      <c r="L7573" s="10">
        <v>29</v>
      </c>
      <c r="M7573" s="11">
        <v>1334</v>
      </c>
      <c r="N7573" s="11">
        <v>520.26</v>
      </c>
      <c r="O7573" s="12">
        <v>0.39</v>
      </c>
      <c r="P7573" s="6" t="s">
        <v>83</v>
      </c>
    </row>
    <row r="7574" spans="2:16" ht="14.25" customHeight="1">
      <c r="B7574" s="6" t="s">
        <v>26</v>
      </c>
      <c r="C7574" s="6">
        <v>1185732</v>
      </c>
      <c r="D7574" s="7">
        <v>44268</v>
      </c>
      <c r="E7574" s="7" t="str">
        <f t="shared" si="236"/>
        <v>Mar</v>
      </c>
      <c r="F7574" s="7" t="str">
        <f t="shared" si="237"/>
        <v>2021</v>
      </c>
      <c r="G7574" s="6" t="s">
        <v>15</v>
      </c>
      <c r="H7574" s="6" t="s">
        <v>129</v>
      </c>
      <c r="I7574" s="6" t="s">
        <v>130</v>
      </c>
      <c r="J7574" s="8" t="s">
        <v>23</v>
      </c>
      <c r="K7574" s="9">
        <v>39</v>
      </c>
      <c r="L7574" s="10">
        <v>54</v>
      </c>
      <c r="M7574" s="11">
        <v>2106</v>
      </c>
      <c r="N7574" s="11">
        <v>863.45999999999992</v>
      </c>
      <c r="O7574" s="12">
        <v>0.41</v>
      </c>
      <c r="P7574" s="6" t="s">
        <v>83</v>
      </c>
    </row>
    <row r="7575" spans="2:16" ht="14.25" customHeight="1">
      <c r="B7575" s="6" t="s">
        <v>26</v>
      </c>
      <c r="C7575" s="6">
        <v>1185732</v>
      </c>
      <c r="D7575" s="7">
        <v>44300</v>
      </c>
      <c r="E7575" s="7" t="str">
        <f t="shared" si="236"/>
        <v>Apr</v>
      </c>
      <c r="F7575" s="7" t="str">
        <f t="shared" si="237"/>
        <v>2021</v>
      </c>
      <c r="G7575" s="6" t="s">
        <v>15</v>
      </c>
      <c r="H7575" s="6" t="s">
        <v>129</v>
      </c>
      <c r="I7575" s="6" t="s">
        <v>130</v>
      </c>
      <c r="J7575" s="8" t="s">
        <v>17</v>
      </c>
      <c r="K7575" s="9">
        <v>38</v>
      </c>
      <c r="L7575" s="10">
        <v>117</v>
      </c>
      <c r="M7575" s="11">
        <v>4446</v>
      </c>
      <c r="N7575" s="11">
        <v>2000.6999999999998</v>
      </c>
      <c r="O7575" s="12">
        <v>0.44999999999999996</v>
      </c>
      <c r="P7575" s="6" t="s">
        <v>83</v>
      </c>
    </row>
    <row r="7576" spans="2:16" ht="14.25" customHeight="1">
      <c r="B7576" s="6" t="s">
        <v>26</v>
      </c>
      <c r="C7576" s="6">
        <v>1185732</v>
      </c>
      <c r="D7576" s="7">
        <v>44300</v>
      </c>
      <c r="E7576" s="7" t="str">
        <f t="shared" si="236"/>
        <v>Apr</v>
      </c>
      <c r="F7576" s="7" t="str">
        <f t="shared" si="237"/>
        <v>2021</v>
      </c>
      <c r="G7576" s="6" t="s">
        <v>15</v>
      </c>
      <c r="H7576" s="6" t="s">
        <v>129</v>
      </c>
      <c r="I7576" s="6" t="s">
        <v>130</v>
      </c>
      <c r="J7576" s="8" t="s">
        <v>19</v>
      </c>
      <c r="K7576" s="9">
        <v>37</v>
      </c>
      <c r="L7576" s="10">
        <v>45</v>
      </c>
      <c r="M7576" s="11">
        <v>1665</v>
      </c>
      <c r="N7576" s="11">
        <v>732.6</v>
      </c>
      <c r="O7576" s="12">
        <v>0.44</v>
      </c>
      <c r="P7576" s="6" t="s">
        <v>83</v>
      </c>
    </row>
    <row r="7577" spans="2:16" ht="14.25" customHeight="1">
      <c r="B7577" s="6" t="s">
        <v>26</v>
      </c>
      <c r="C7577" s="6">
        <v>1185732</v>
      </c>
      <c r="D7577" s="7">
        <v>44300</v>
      </c>
      <c r="E7577" s="7" t="str">
        <f t="shared" si="236"/>
        <v>Apr</v>
      </c>
      <c r="F7577" s="7" t="str">
        <f t="shared" si="237"/>
        <v>2021</v>
      </c>
      <c r="G7577" s="6" t="s">
        <v>15</v>
      </c>
      <c r="H7577" s="6" t="s">
        <v>129</v>
      </c>
      <c r="I7577" s="6" t="s">
        <v>130</v>
      </c>
      <c r="J7577" s="8" t="s">
        <v>20</v>
      </c>
      <c r="K7577" s="9">
        <v>29</v>
      </c>
      <c r="L7577" s="10">
        <v>41</v>
      </c>
      <c r="M7577" s="11">
        <v>1189</v>
      </c>
      <c r="N7577" s="11">
        <v>416.15</v>
      </c>
      <c r="O7577" s="12">
        <v>0.35</v>
      </c>
      <c r="P7577" s="6" t="s">
        <v>83</v>
      </c>
    </row>
    <row r="7578" spans="2:16" ht="14.25" customHeight="1">
      <c r="B7578" s="6" t="s">
        <v>26</v>
      </c>
      <c r="C7578" s="6">
        <v>1185732</v>
      </c>
      <c r="D7578" s="7">
        <v>44300</v>
      </c>
      <c r="E7578" s="7" t="str">
        <f t="shared" si="236"/>
        <v>Apr</v>
      </c>
      <c r="F7578" s="7" t="str">
        <f t="shared" si="237"/>
        <v>2021</v>
      </c>
      <c r="G7578" s="6" t="s">
        <v>15</v>
      </c>
      <c r="H7578" s="6" t="s">
        <v>129</v>
      </c>
      <c r="I7578" s="6" t="s">
        <v>130</v>
      </c>
      <c r="J7578" s="8" t="s">
        <v>21</v>
      </c>
      <c r="K7578" s="9">
        <v>32</v>
      </c>
      <c r="L7578" s="10">
        <v>35</v>
      </c>
      <c r="M7578" s="11">
        <v>1120</v>
      </c>
      <c r="N7578" s="11">
        <v>436.8</v>
      </c>
      <c r="O7578" s="12">
        <v>0.39</v>
      </c>
      <c r="P7578" s="6" t="s">
        <v>83</v>
      </c>
    </row>
    <row r="7579" spans="2:16" ht="14.25" customHeight="1">
      <c r="B7579" s="6" t="s">
        <v>26</v>
      </c>
      <c r="C7579" s="6">
        <v>1185732</v>
      </c>
      <c r="D7579" s="7">
        <v>44300</v>
      </c>
      <c r="E7579" s="7" t="str">
        <f t="shared" si="236"/>
        <v>Apr</v>
      </c>
      <c r="F7579" s="7" t="str">
        <f t="shared" si="237"/>
        <v>2021</v>
      </c>
      <c r="G7579" s="6" t="s">
        <v>15</v>
      </c>
      <c r="H7579" s="6" t="s">
        <v>129</v>
      </c>
      <c r="I7579" s="6" t="s">
        <v>130</v>
      </c>
      <c r="J7579" s="8" t="s">
        <v>22</v>
      </c>
      <c r="K7579" s="9">
        <v>49</v>
      </c>
      <c r="L7579" s="10">
        <v>33</v>
      </c>
      <c r="M7579" s="11">
        <v>1617</v>
      </c>
      <c r="N7579" s="11">
        <v>614.46</v>
      </c>
      <c r="O7579" s="12">
        <v>0.38</v>
      </c>
      <c r="P7579" s="6" t="s">
        <v>83</v>
      </c>
    </row>
    <row r="7580" spans="2:16" ht="14.25" customHeight="1">
      <c r="B7580" s="6" t="s">
        <v>26</v>
      </c>
      <c r="C7580" s="6">
        <v>1185732</v>
      </c>
      <c r="D7580" s="7">
        <v>44300</v>
      </c>
      <c r="E7580" s="7" t="str">
        <f t="shared" si="236"/>
        <v>Apr</v>
      </c>
      <c r="F7580" s="7" t="str">
        <f t="shared" si="237"/>
        <v>2021</v>
      </c>
      <c r="G7580" s="6" t="s">
        <v>15</v>
      </c>
      <c r="H7580" s="6" t="s">
        <v>129</v>
      </c>
      <c r="I7580" s="6" t="s">
        <v>130</v>
      </c>
      <c r="J7580" s="8" t="s">
        <v>23</v>
      </c>
      <c r="K7580" s="9">
        <v>39</v>
      </c>
      <c r="L7580" s="10">
        <v>83</v>
      </c>
      <c r="M7580" s="11">
        <v>3237</v>
      </c>
      <c r="N7580" s="11">
        <v>1424.28</v>
      </c>
      <c r="O7580" s="12">
        <v>0.44</v>
      </c>
      <c r="P7580" s="6" t="s">
        <v>83</v>
      </c>
    </row>
    <row r="7581" spans="2:16" ht="14.25" customHeight="1">
      <c r="B7581" s="6" t="s">
        <v>26</v>
      </c>
      <c r="C7581" s="6">
        <v>1185732</v>
      </c>
      <c r="D7581" s="7">
        <v>44329</v>
      </c>
      <c r="E7581" s="7" t="str">
        <f t="shared" si="236"/>
        <v>May</v>
      </c>
      <c r="F7581" s="7" t="str">
        <f t="shared" si="237"/>
        <v>2021</v>
      </c>
      <c r="G7581" s="6" t="s">
        <v>15</v>
      </c>
      <c r="H7581" s="6" t="s">
        <v>129</v>
      </c>
      <c r="I7581" s="6" t="s">
        <v>130</v>
      </c>
      <c r="J7581" s="8" t="s">
        <v>17</v>
      </c>
      <c r="K7581" s="9">
        <v>53</v>
      </c>
      <c r="L7581" s="10">
        <v>129</v>
      </c>
      <c r="M7581" s="11">
        <v>6837</v>
      </c>
      <c r="N7581" s="11">
        <v>2939.91</v>
      </c>
      <c r="O7581" s="12">
        <v>0.43</v>
      </c>
      <c r="P7581" s="6" t="s">
        <v>83</v>
      </c>
    </row>
    <row r="7582" spans="2:16" ht="14.25" customHeight="1">
      <c r="B7582" s="6" t="s">
        <v>26</v>
      </c>
      <c r="C7582" s="6">
        <v>1185732</v>
      </c>
      <c r="D7582" s="7">
        <v>44329</v>
      </c>
      <c r="E7582" s="7" t="str">
        <f t="shared" si="236"/>
        <v>May</v>
      </c>
      <c r="F7582" s="7" t="str">
        <f t="shared" si="237"/>
        <v>2021</v>
      </c>
      <c r="G7582" s="6" t="s">
        <v>15</v>
      </c>
      <c r="H7582" s="6" t="s">
        <v>129</v>
      </c>
      <c r="I7582" s="6" t="s">
        <v>130</v>
      </c>
      <c r="J7582" s="8" t="s">
        <v>19</v>
      </c>
      <c r="K7582" s="9">
        <v>47</v>
      </c>
      <c r="L7582" s="10">
        <v>54</v>
      </c>
      <c r="M7582" s="11">
        <v>2538</v>
      </c>
      <c r="N7582" s="11">
        <v>1091.3399999999999</v>
      </c>
      <c r="O7582" s="12">
        <v>0.43</v>
      </c>
      <c r="P7582" s="6" t="s">
        <v>83</v>
      </c>
    </row>
    <row r="7583" spans="2:16" ht="14.25" customHeight="1">
      <c r="B7583" s="6" t="s">
        <v>26</v>
      </c>
      <c r="C7583" s="6">
        <v>1185732</v>
      </c>
      <c r="D7583" s="7">
        <v>44329</v>
      </c>
      <c r="E7583" s="7" t="str">
        <f t="shared" si="236"/>
        <v>May</v>
      </c>
      <c r="F7583" s="7" t="str">
        <f t="shared" si="237"/>
        <v>2021</v>
      </c>
      <c r="G7583" s="6" t="s">
        <v>15</v>
      </c>
      <c r="H7583" s="6" t="s">
        <v>129</v>
      </c>
      <c r="I7583" s="6" t="s">
        <v>130</v>
      </c>
      <c r="J7583" s="8" t="s">
        <v>20</v>
      </c>
      <c r="K7583" s="9">
        <v>41</v>
      </c>
      <c r="L7583" s="10">
        <v>56</v>
      </c>
      <c r="M7583" s="11">
        <v>2296</v>
      </c>
      <c r="N7583" s="11">
        <v>918.40000000000009</v>
      </c>
      <c r="O7583" s="12">
        <v>0.4</v>
      </c>
      <c r="P7583" s="6" t="s">
        <v>83</v>
      </c>
    </row>
    <row r="7584" spans="2:16" ht="14.25" customHeight="1">
      <c r="B7584" s="6" t="s">
        <v>26</v>
      </c>
      <c r="C7584" s="6">
        <v>1185732</v>
      </c>
      <c r="D7584" s="7">
        <v>44329</v>
      </c>
      <c r="E7584" s="7" t="str">
        <f t="shared" si="236"/>
        <v>May</v>
      </c>
      <c r="F7584" s="7" t="str">
        <f t="shared" si="237"/>
        <v>2021</v>
      </c>
      <c r="G7584" s="6" t="s">
        <v>15</v>
      </c>
      <c r="H7584" s="6" t="s">
        <v>129</v>
      </c>
      <c r="I7584" s="6" t="s">
        <v>130</v>
      </c>
      <c r="J7584" s="8" t="s">
        <v>21</v>
      </c>
      <c r="K7584" s="9">
        <v>44</v>
      </c>
      <c r="L7584" s="10">
        <v>47</v>
      </c>
      <c r="M7584" s="11">
        <v>2068</v>
      </c>
      <c r="N7584" s="11">
        <v>806.52</v>
      </c>
      <c r="O7584" s="12">
        <v>0.39</v>
      </c>
      <c r="P7584" s="6" t="s">
        <v>83</v>
      </c>
    </row>
    <row r="7585" spans="2:16" ht="14.25" customHeight="1">
      <c r="B7585" s="6" t="s">
        <v>26</v>
      </c>
      <c r="C7585" s="6">
        <v>1185732</v>
      </c>
      <c r="D7585" s="7">
        <v>44329</v>
      </c>
      <c r="E7585" s="7" t="str">
        <f t="shared" si="236"/>
        <v>May</v>
      </c>
      <c r="F7585" s="7" t="str">
        <f t="shared" si="237"/>
        <v>2021</v>
      </c>
      <c r="G7585" s="6" t="s">
        <v>15</v>
      </c>
      <c r="H7585" s="6" t="s">
        <v>129</v>
      </c>
      <c r="I7585" s="6" t="s">
        <v>130</v>
      </c>
      <c r="J7585" s="8" t="s">
        <v>22</v>
      </c>
      <c r="K7585" s="9">
        <v>50</v>
      </c>
      <c r="L7585" s="10">
        <v>54</v>
      </c>
      <c r="M7585" s="11">
        <v>2700</v>
      </c>
      <c r="N7585" s="11">
        <v>1026</v>
      </c>
      <c r="O7585" s="12">
        <v>0.38</v>
      </c>
      <c r="P7585" s="6" t="s">
        <v>83</v>
      </c>
    </row>
    <row r="7586" spans="2:16" ht="14.25" customHeight="1">
      <c r="B7586" s="6" t="s">
        <v>26</v>
      </c>
      <c r="C7586" s="6">
        <v>1185732</v>
      </c>
      <c r="D7586" s="7">
        <v>44329</v>
      </c>
      <c r="E7586" s="7" t="str">
        <f t="shared" si="236"/>
        <v>May</v>
      </c>
      <c r="F7586" s="7" t="str">
        <f t="shared" si="237"/>
        <v>2021</v>
      </c>
      <c r="G7586" s="6" t="s">
        <v>15</v>
      </c>
      <c r="H7586" s="6" t="s">
        <v>129</v>
      </c>
      <c r="I7586" s="6" t="s">
        <v>130</v>
      </c>
      <c r="J7586" s="8" t="s">
        <v>23</v>
      </c>
      <c r="K7586" s="9">
        <v>55</v>
      </c>
      <c r="L7586" s="10">
        <v>88</v>
      </c>
      <c r="M7586" s="11">
        <v>4840</v>
      </c>
      <c r="N7586" s="11">
        <v>1984.3999999999999</v>
      </c>
      <c r="O7586" s="12">
        <v>0.41</v>
      </c>
      <c r="P7586" s="6" t="s">
        <v>83</v>
      </c>
    </row>
    <row r="7587" spans="2:16" ht="14.25" customHeight="1">
      <c r="B7587" s="6" t="s">
        <v>26</v>
      </c>
      <c r="C7587" s="6">
        <v>1185732</v>
      </c>
      <c r="D7587" s="7">
        <v>44362</v>
      </c>
      <c r="E7587" s="7" t="str">
        <f t="shared" si="236"/>
        <v>Jun</v>
      </c>
      <c r="F7587" s="7" t="str">
        <f t="shared" si="237"/>
        <v>2021</v>
      </c>
      <c r="G7587" s="6" t="s">
        <v>15</v>
      </c>
      <c r="H7587" s="6" t="s">
        <v>129</v>
      </c>
      <c r="I7587" s="6" t="s">
        <v>130</v>
      </c>
      <c r="J7587" s="8" t="s">
        <v>17</v>
      </c>
      <c r="K7587" s="9">
        <v>51</v>
      </c>
      <c r="L7587" s="10">
        <v>155</v>
      </c>
      <c r="M7587" s="11">
        <v>7905</v>
      </c>
      <c r="N7587" s="11">
        <v>3320.1</v>
      </c>
      <c r="O7587" s="12">
        <v>0.42</v>
      </c>
      <c r="P7587" s="6" t="s">
        <v>83</v>
      </c>
    </row>
    <row r="7588" spans="2:16" ht="14.25" customHeight="1">
      <c r="B7588" s="6" t="s">
        <v>26</v>
      </c>
      <c r="C7588" s="6">
        <v>1185732</v>
      </c>
      <c r="D7588" s="7">
        <v>44362</v>
      </c>
      <c r="E7588" s="7" t="str">
        <f t="shared" si="236"/>
        <v>Jun</v>
      </c>
      <c r="F7588" s="7" t="str">
        <f t="shared" si="237"/>
        <v>2021</v>
      </c>
      <c r="G7588" s="6" t="s">
        <v>15</v>
      </c>
      <c r="H7588" s="6" t="s">
        <v>129</v>
      </c>
      <c r="I7588" s="6" t="s">
        <v>130</v>
      </c>
      <c r="J7588" s="8" t="s">
        <v>19</v>
      </c>
      <c r="K7588" s="9">
        <v>47</v>
      </c>
      <c r="L7588" s="10">
        <v>94</v>
      </c>
      <c r="M7588" s="11">
        <v>4418</v>
      </c>
      <c r="N7588" s="11">
        <v>1855.56</v>
      </c>
      <c r="O7588" s="12">
        <v>0.42</v>
      </c>
      <c r="P7588" s="6" t="s">
        <v>83</v>
      </c>
    </row>
    <row r="7589" spans="2:16" ht="14.25" customHeight="1">
      <c r="B7589" s="6" t="s">
        <v>26</v>
      </c>
      <c r="C7589" s="6">
        <v>1185732</v>
      </c>
      <c r="D7589" s="7">
        <v>44362</v>
      </c>
      <c r="E7589" s="7" t="str">
        <f t="shared" si="236"/>
        <v>Jun</v>
      </c>
      <c r="F7589" s="7" t="str">
        <f t="shared" si="237"/>
        <v>2021</v>
      </c>
      <c r="G7589" s="6" t="s">
        <v>15</v>
      </c>
      <c r="H7589" s="6" t="s">
        <v>129</v>
      </c>
      <c r="I7589" s="6" t="s">
        <v>130</v>
      </c>
      <c r="J7589" s="8" t="s">
        <v>20</v>
      </c>
      <c r="K7589" s="9">
        <v>42</v>
      </c>
      <c r="L7589" s="10">
        <v>68</v>
      </c>
      <c r="M7589" s="11">
        <v>2856</v>
      </c>
      <c r="N7589" s="11">
        <v>1028.1599999999999</v>
      </c>
      <c r="O7589" s="12">
        <v>0.36</v>
      </c>
      <c r="P7589" s="6" t="s">
        <v>83</v>
      </c>
    </row>
    <row r="7590" spans="2:16" ht="14.25" customHeight="1">
      <c r="B7590" s="6" t="s">
        <v>26</v>
      </c>
      <c r="C7590" s="6">
        <v>1185732</v>
      </c>
      <c r="D7590" s="7">
        <v>44362</v>
      </c>
      <c r="E7590" s="7" t="str">
        <f t="shared" si="236"/>
        <v>Jun</v>
      </c>
      <c r="F7590" s="7" t="str">
        <f t="shared" si="237"/>
        <v>2021</v>
      </c>
      <c r="G7590" s="6" t="s">
        <v>15</v>
      </c>
      <c r="H7590" s="6" t="s">
        <v>129</v>
      </c>
      <c r="I7590" s="6" t="s">
        <v>130</v>
      </c>
      <c r="J7590" s="8" t="s">
        <v>21</v>
      </c>
      <c r="K7590" s="9">
        <v>41</v>
      </c>
      <c r="L7590" s="10">
        <v>65</v>
      </c>
      <c r="M7590" s="11">
        <v>2665</v>
      </c>
      <c r="N7590" s="11">
        <v>932.74999999999989</v>
      </c>
      <c r="O7590" s="12">
        <v>0.35</v>
      </c>
      <c r="P7590" s="6" t="s">
        <v>83</v>
      </c>
    </row>
    <row r="7591" spans="2:16" ht="14.25" customHeight="1">
      <c r="B7591" s="6" t="s">
        <v>26</v>
      </c>
      <c r="C7591" s="6">
        <v>1185732</v>
      </c>
      <c r="D7591" s="7">
        <v>44362</v>
      </c>
      <c r="E7591" s="7" t="str">
        <f t="shared" si="236"/>
        <v>Jun</v>
      </c>
      <c r="F7591" s="7" t="str">
        <f t="shared" si="237"/>
        <v>2021</v>
      </c>
      <c r="G7591" s="6" t="s">
        <v>15</v>
      </c>
      <c r="H7591" s="6" t="s">
        <v>129</v>
      </c>
      <c r="I7591" s="6" t="s">
        <v>130</v>
      </c>
      <c r="J7591" s="8" t="s">
        <v>22</v>
      </c>
      <c r="K7591" s="9">
        <v>51</v>
      </c>
      <c r="L7591" s="10">
        <v>59</v>
      </c>
      <c r="M7591" s="11">
        <v>3009</v>
      </c>
      <c r="N7591" s="11">
        <v>1143.42</v>
      </c>
      <c r="O7591" s="12">
        <v>0.38</v>
      </c>
      <c r="P7591" s="6" t="s">
        <v>83</v>
      </c>
    </row>
    <row r="7592" spans="2:16" ht="14.25" customHeight="1">
      <c r="B7592" s="6" t="s">
        <v>26</v>
      </c>
      <c r="C7592" s="6">
        <v>1185732</v>
      </c>
      <c r="D7592" s="7">
        <v>44362</v>
      </c>
      <c r="E7592" s="7" t="str">
        <f t="shared" si="236"/>
        <v>Jun</v>
      </c>
      <c r="F7592" s="7" t="str">
        <f t="shared" si="237"/>
        <v>2021</v>
      </c>
      <c r="G7592" s="6" t="s">
        <v>15</v>
      </c>
      <c r="H7592" s="6" t="s">
        <v>129</v>
      </c>
      <c r="I7592" s="6" t="s">
        <v>130</v>
      </c>
      <c r="J7592" s="8" t="s">
        <v>23</v>
      </c>
      <c r="K7592" s="9">
        <v>54</v>
      </c>
      <c r="L7592" s="10">
        <v>101</v>
      </c>
      <c r="M7592" s="11">
        <v>5454</v>
      </c>
      <c r="N7592" s="11">
        <v>2181.6</v>
      </c>
      <c r="O7592" s="12">
        <v>0.4</v>
      </c>
      <c r="P7592" s="6" t="s">
        <v>83</v>
      </c>
    </row>
    <row r="7593" spans="2:16" ht="14.25" customHeight="1">
      <c r="B7593" s="6" t="s">
        <v>26</v>
      </c>
      <c r="C7593" s="6">
        <v>1185732</v>
      </c>
      <c r="D7593" s="7">
        <v>44390</v>
      </c>
      <c r="E7593" s="7" t="str">
        <f t="shared" si="236"/>
        <v>Jul</v>
      </c>
      <c r="F7593" s="7" t="str">
        <f t="shared" si="237"/>
        <v>2021</v>
      </c>
      <c r="G7593" s="6" t="s">
        <v>15</v>
      </c>
      <c r="H7593" s="6" t="s">
        <v>129</v>
      </c>
      <c r="I7593" s="6" t="s">
        <v>130</v>
      </c>
      <c r="J7593" s="8" t="s">
        <v>17</v>
      </c>
      <c r="K7593" s="9">
        <v>52</v>
      </c>
      <c r="L7593" s="10">
        <v>150</v>
      </c>
      <c r="M7593" s="11">
        <v>7800</v>
      </c>
      <c r="N7593" s="11">
        <v>3276</v>
      </c>
      <c r="O7593" s="12">
        <v>0.42</v>
      </c>
      <c r="P7593" s="6" t="s">
        <v>83</v>
      </c>
    </row>
    <row r="7594" spans="2:16" ht="14.25" customHeight="1">
      <c r="B7594" s="6" t="s">
        <v>26</v>
      </c>
      <c r="C7594" s="6">
        <v>1185732</v>
      </c>
      <c r="D7594" s="7">
        <v>44390</v>
      </c>
      <c r="E7594" s="7" t="str">
        <f t="shared" si="236"/>
        <v>Jul</v>
      </c>
      <c r="F7594" s="7" t="str">
        <f t="shared" si="237"/>
        <v>2021</v>
      </c>
      <c r="G7594" s="6" t="s">
        <v>15</v>
      </c>
      <c r="H7594" s="6" t="s">
        <v>129</v>
      </c>
      <c r="I7594" s="6" t="s">
        <v>130</v>
      </c>
      <c r="J7594" s="8" t="s">
        <v>19</v>
      </c>
      <c r="K7594" s="9">
        <v>49</v>
      </c>
      <c r="L7594" s="10">
        <v>105</v>
      </c>
      <c r="M7594" s="11">
        <v>5145</v>
      </c>
      <c r="N7594" s="11">
        <v>2212.35</v>
      </c>
      <c r="O7594" s="12">
        <v>0.43</v>
      </c>
      <c r="P7594" s="6" t="s">
        <v>83</v>
      </c>
    </row>
    <row r="7595" spans="2:16" ht="14.25" customHeight="1">
      <c r="B7595" s="6" t="s">
        <v>26</v>
      </c>
      <c r="C7595" s="6">
        <v>1185732</v>
      </c>
      <c r="D7595" s="7">
        <v>44390</v>
      </c>
      <c r="E7595" s="7" t="str">
        <f t="shared" si="236"/>
        <v>Jul</v>
      </c>
      <c r="F7595" s="7" t="str">
        <f t="shared" si="237"/>
        <v>2021</v>
      </c>
      <c r="G7595" s="6" t="s">
        <v>15</v>
      </c>
      <c r="H7595" s="6" t="s">
        <v>129</v>
      </c>
      <c r="I7595" s="6" t="s">
        <v>130</v>
      </c>
      <c r="J7595" s="8" t="s">
        <v>20</v>
      </c>
      <c r="K7595" s="9">
        <v>41</v>
      </c>
      <c r="L7595" s="10">
        <v>77</v>
      </c>
      <c r="M7595" s="11">
        <v>3157</v>
      </c>
      <c r="N7595" s="11">
        <v>1168.0899999999999</v>
      </c>
      <c r="O7595" s="12">
        <v>0.37</v>
      </c>
      <c r="P7595" s="6" t="s">
        <v>83</v>
      </c>
    </row>
    <row r="7596" spans="2:16" ht="14.25" customHeight="1">
      <c r="B7596" s="6" t="s">
        <v>26</v>
      </c>
      <c r="C7596" s="6">
        <v>1185732</v>
      </c>
      <c r="D7596" s="7">
        <v>44390</v>
      </c>
      <c r="E7596" s="7" t="str">
        <f t="shared" si="236"/>
        <v>Jul</v>
      </c>
      <c r="F7596" s="7" t="str">
        <f t="shared" si="237"/>
        <v>2021</v>
      </c>
      <c r="G7596" s="6" t="s">
        <v>15</v>
      </c>
      <c r="H7596" s="6" t="s">
        <v>129</v>
      </c>
      <c r="I7596" s="6" t="s">
        <v>130</v>
      </c>
      <c r="J7596" s="8" t="s">
        <v>21</v>
      </c>
      <c r="K7596" s="9">
        <v>44</v>
      </c>
      <c r="L7596" s="10">
        <v>56</v>
      </c>
      <c r="M7596" s="11">
        <v>2464</v>
      </c>
      <c r="N7596" s="11">
        <v>887.04</v>
      </c>
      <c r="O7596" s="12">
        <v>0.36</v>
      </c>
      <c r="P7596" s="6" t="s">
        <v>83</v>
      </c>
    </row>
    <row r="7597" spans="2:16" ht="14.25" customHeight="1">
      <c r="B7597" s="6" t="s">
        <v>26</v>
      </c>
      <c r="C7597" s="6">
        <v>1185732</v>
      </c>
      <c r="D7597" s="7">
        <v>44390</v>
      </c>
      <c r="E7597" s="7" t="str">
        <f t="shared" si="236"/>
        <v>Jul</v>
      </c>
      <c r="F7597" s="7" t="str">
        <f t="shared" si="237"/>
        <v>2021</v>
      </c>
      <c r="G7597" s="6" t="s">
        <v>15</v>
      </c>
      <c r="H7597" s="6" t="s">
        <v>129</v>
      </c>
      <c r="I7597" s="6" t="s">
        <v>130</v>
      </c>
      <c r="J7597" s="8" t="s">
        <v>22</v>
      </c>
      <c r="K7597" s="9">
        <v>53</v>
      </c>
      <c r="L7597" s="10">
        <v>68</v>
      </c>
      <c r="M7597" s="11">
        <v>3604</v>
      </c>
      <c r="N7597" s="11">
        <v>1405.56</v>
      </c>
      <c r="O7597" s="12">
        <v>0.39</v>
      </c>
      <c r="P7597" s="6" t="s">
        <v>83</v>
      </c>
    </row>
    <row r="7598" spans="2:16" ht="14.25" customHeight="1">
      <c r="B7598" s="6" t="s">
        <v>26</v>
      </c>
      <c r="C7598" s="6">
        <v>1185732</v>
      </c>
      <c r="D7598" s="7">
        <v>44390</v>
      </c>
      <c r="E7598" s="7" t="str">
        <f t="shared" si="236"/>
        <v>Jul</v>
      </c>
      <c r="F7598" s="7" t="str">
        <f t="shared" si="237"/>
        <v>2021</v>
      </c>
      <c r="G7598" s="6" t="s">
        <v>15</v>
      </c>
      <c r="H7598" s="6" t="s">
        <v>129</v>
      </c>
      <c r="I7598" s="6" t="s">
        <v>130</v>
      </c>
      <c r="J7598" s="8" t="s">
        <v>23</v>
      </c>
      <c r="K7598" s="9">
        <v>55</v>
      </c>
      <c r="L7598" s="10">
        <v>128</v>
      </c>
      <c r="M7598" s="11">
        <v>7040</v>
      </c>
      <c r="N7598" s="11">
        <v>2956.7999999999997</v>
      </c>
      <c r="O7598" s="12">
        <v>0.42</v>
      </c>
      <c r="P7598" s="6" t="s">
        <v>83</v>
      </c>
    </row>
    <row r="7599" spans="2:16" ht="14.25" customHeight="1">
      <c r="B7599" s="6" t="s">
        <v>26</v>
      </c>
      <c r="C7599" s="6">
        <v>1185732</v>
      </c>
      <c r="D7599" s="7">
        <v>44422</v>
      </c>
      <c r="E7599" s="7" t="str">
        <f t="shared" si="236"/>
        <v>Aug</v>
      </c>
      <c r="F7599" s="7" t="str">
        <f t="shared" si="237"/>
        <v>2021</v>
      </c>
      <c r="G7599" s="6" t="s">
        <v>15</v>
      </c>
      <c r="H7599" s="6" t="s">
        <v>129</v>
      </c>
      <c r="I7599" s="6" t="s">
        <v>130</v>
      </c>
      <c r="J7599" s="8" t="s">
        <v>17</v>
      </c>
      <c r="K7599" s="9">
        <v>50</v>
      </c>
      <c r="L7599" s="10">
        <v>161</v>
      </c>
      <c r="M7599" s="11">
        <v>8050</v>
      </c>
      <c r="N7599" s="11">
        <v>3542</v>
      </c>
      <c r="O7599" s="12">
        <v>0.44</v>
      </c>
      <c r="P7599" s="6" t="s">
        <v>83</v>
      </c>
    </row>
    <row r="7600" spans="2:16" ht="14.25" customHeight="1">
      <c r="B7600" s="6" t="s">
        <v>26</v>
      </c>
      <c r="C7600" s="6">
        <v>1185732</v>
      </c>
      <c r="D7600" s="7">
        <v>44422</v>
      </c>
      <c r="E7600" s="7" t="str">
        <f t="shared" si="236"/>
        <v>Aug</v>
      </c>
      <c r="F7600" s="7" t="str">
        <f t="shared" si="237"/>
        <v>2021</v>
      </c>
      <c r="G7600" s="6" t="s">
        <v>15</v>
      </c>
      <c r="H7600" s="6" t="s">
        <v>129</v>
      </c>
      <c r="I7600" s="6" t="s">
        <v>130</v>
      </c>
      <c r="J7600" s="8" t="s">
        <v>19</v>
      </c>
      <c r="K7600" s="9">
        <v>47</v>
      </c>
      <c r="L7600" s="10">
        <v>88</v>
      </c>
      <c r="M7600" s="11">
        <v>4136</v>
      </c>
      <c r="N7600" s="11">
        <v>1695.76</v>
      </c>
      <c r="O7600" s="12">
        <v>0.41</v>
      </c>
      <c r="P7600" s="6" t="s">
        <v>83</v>
      </c>
    </row>
    <row r="7601" spans="2:16" ht="14.25" customHeight="1">
      <c r="B7601" s="6" t="s">
        <v>26</v>
      </c>
      <c r="C7601" s="6">
        <v>1185732</v>
      </c>
      <c r="D7601" s="7">
        <v>44422</v>
      </c>
      <c r="E7601" s="7" t="str">
        <f t="shared" si="236"/>
        <v>Aug</v>
      </c>
      <c r="F7601" s="7" t="str">
        <f t="shared" si="237"/>
        <v>2021</v>
      </c>
      <c r="G7601" s="6" t="s">
        <v>15</v>
      </c>
      <c r="H7601" s="6" t="s">
        <v>129</v>
      </c>
      <c r="I7601" s="6" t="s">
        <v>130</v>
      </c>
      <c r="J7601" s="8" t="s">
        <v>20</v>
      </c>
      <c r="K7601" s="9">
        <v>42</v>
      </c>
      <c r="L7601" s="10">
        <v>69</v>
      </c>
      <c r="M7601" s="11">
        <v>2898</v>
      </c>
      <c r="N7601" s="11">
        <v>1014.3</v>
      </c>
      <c r="O7601" s="12">
        <v>0.35</v>
      </c>
      <c r="P7601" s="6" t="s">
        <v>83</v>
      </c>
    </row>
    <row r="7602" spans="2:16" ht="14.25" customHeight="1">
      <c r="B7602" s="6" t="s">
        <v>26</v>
      </c>
      <c r="C7602" s="6">
        <v>1185732</v>
      </c>
      <c r="D7602" s="7">
        <v>44422</v>
      </c>
      <c r="E7602" s="7" t="str">
        <f t="shared" si="236"/>
        <v>Aug</v>
      </c>
      <c r="F7602" s="7" t="str">
        <f t="shared" si="237"/>
        <v>2021</v>
      </c>
      <c r="G7602" s="6" t="s">
        <v>15</v>
      </c>
      <c r="H7602" s="6" t="s">
        <v>129</v>
      </c>
      <c r="I7602" s="6" t="s">
        <v>130</v>
      </c>
      <c r="J7602" s="8" t="s">
        <v>21</v>
      </c>
      <c r="K7602" s="9">
        <v>42</v>
      </c>
      <c r="L7602" s="10">
        <v>51</v>
      </c>
      <c r="M7602" s="11">
        <v>2142</v>
      </c>
      <c r="N7602" s="11">
        <v>771.12</v>
      </c>
      <c r="O7602" s="12">
        <v>0.36</v>
      </c>
      <c r="P7602" s="6" t="s">
        <v>83</v>
      </c>
    </row>
    <row r="7603" spans="2:16" ht="14.25" customHeight="1">
      <c r="B7603" s="6" t="s">
        <v>26</v>
      </c>
      <c r="C7603" s="6">
        <v>1185732</v>
      </c>
      <c r="D7603" s="7">
        <v>44422</v>
      </c>
      <c r="E7603" s="7" t="str">
        <f t="shared" si="236"/>
        <v>Aug</v>
      </c>
      <c r="F7603" s="7" t="str">
        <f t="shared" si="237"/>
        <v>2021</v>
      </c>
      <c r="G7603" s="6" t="s">
        <v>15</v>
      </c>
      <c r="H7603" s="6" t="s">
        <v>129</v>
      </c>
      <c r="I7603" s="6" t="s">
        <v>130</v>
      </c>
      <c r="J7603" s="8" t="s">
        <v>22</v>
      </c>
      <c r="K7603" s="9">
        <v>50</v>
      </c>
      <c r="L7603" s="10">
        <v>44</v>
      </c>
      <c r="M7603" s="11">
        <v>2200</v>
      </c>
      <c r="N7603" s="11">
        <v>814</v>
      </c>
      <c r="O7603" s="12">
        <v>0.37</v>
      </c>
      <c r="P7603" s="6" t="s">
        <v>83</v>
      </c>
    </row>
    <row r="7604" spans="2:16" ht="14.25" customHeight="1">
      <c r="B7604" s="6" t="s">
        <v>26</v>
      </c>
      <c r="C7604" s="6">
        <v>1185732</v>
      </c>
      <c r="D7604" s="7">
        <v>44422</v>
      </c>
      <c r="E7604" s="7" t="str">
        <f t="shared" si="236"/>
        <v>Aug</v>
      </c>
      <c r="F7604" s="7" t="str">
        <f t="shared" si="237"/>
        <v>2021</v>
      </c>
      <c r="G7604" s="6" t="s">
        <v>15</v>
      </c>
      <c r="H7604" s="6" t="s">
        <v>129</v>
      </c>
      <c r="I7604" s="6" t="s">
        <v>130</v>
      </c>
      <c r="J7604" s="8" t="s">
        <v>23</v>
      </c>
      <c r="K7604" s="9">
        <v>58</v>
      </c>
      <c r="L7604" s="10">
        <v>91</v>
      </c>
      <c r="M7604" s="11">
        <v>5278</v>
      </c>
      <c r="N7604" s="11">
        <v>2375.1</v>
      </c>
      <c r="O7604" s="12">
        <v>0.44999999999999996</v>
      </c>
      <c r="P7604" s="6" t="s">
        <v>83</v>
      </c>
    </row>
    <row r="7605" spans="2:16" ht="14.25" customHeight="1">
      <c r="B7605" s="6" t="s">
        <v>26</v>
      </c>
      <c r="C7605" s="6">
        <v>1185732</v>
      </c>
      <c r="D7605" s="7">
        <v>44452</v>
      </c>
      <c r="E7605" s="7" t="str">
        <f t="shared" si="236"/>
        <v>Sep</v>
      </c>
      <c r="F7605" s="7" t="str">
        <f t="shared" si="237"/>
        <v>2021</v>
      </c>
      <c r="G7605" s="6" t="s">
        <v>15</v>
      </c>
      <c r="H7605" s="6" t="s">
        <v>129</v>
      </c>
      <c r="I7605" s="6" t="s">
        <v>130</v>
      </c>
      <c r="J7605" s="8" t="s">
        <v>17</v>
      </c>
      <c r="K7605" s="9">
        <v>53</v>
      </c>
      <c r="L7605" s="10">
        <v>135</v>
      </c>
      <c r="M7605" s="11">
        <v>7155</v>
      </c>
      <c r="N7605" s="11">
        <v>3005.1</v>
      </c>
      <c r="O7605" s="12">
        <v>0.42</v>
      </c>
      <c r="P7605" s="6" t="s">
        <v>83</v>
      </c>
    </row>
    <row r="7606" spans="2:16" ht="14.25" customHeight="1">
      <c r="B7606" s="6" t="s">
        <v>26</v>
      </c>
      <c r="C7606" s="6">
        <v>1185732</v>
      </c>
      <c r="D7606" s="7">
        <v>44452</v>
      </c>
      <c r="E7606" s="7" t="str">
        <f t="shared" si="236"/>
        <v>Sep</v>
      </c>
      <c r="F7606" s="7" t="str">
        <f t="shared" si="237"/>
        <v>2021</v>
      </c>
      <c r="G7606" s="6" t="s">
        <v>15</v>
      </c>
      <c r="H7606" s="6" t="s">
        <v>129</v>
      </c>
      <c r="I7606" s="6" t="s">
        <v>130</v>
      </c>
      <c r="J7606" s="8" t="s">
        <v>19</v>
      </c>
      <c r="K7606" s="9">
        <v>49</v>
      </c>
      <c r="L7606" s="10">
        <v>63</v>
      </c>
      <c r="M7606" s="11">
        <v>3087</v>
      </c>
      <c r="N7606" s="11">
        <v>1234.8000000000002</v>
      </c>
      <c r="O7606" s="12">
        <v>0.4</v>
      </c>
      <c r="P7606" s="6" t="s">
        <v>83</v>
      </c>
    </row>
    <row r="7607" spans="2:16" ht="14.25" customHeight="1">
      <c r="B7607" s="6" t="s">
        <v>26</v>
      </c>
      <c r="C7607" s="6">
        <v>1185732</v>
      </c>
      <c r="D7607" s="7">
        <v>44452</v>
      </c>
      <c r="E7607" s="7" t="str">
        <f t="shared" si="236"/>
        <v>Sep</v>
      </c>
      <c r="F7607" s="7" t="str">
        <f t="shared" si="237"/>
        <v>2021</v>
      </c>
      <c r="G7607" s="6" t="s">
        <v>15</v>
      </c>
      <c r="H7607" s="6" t="s">
        <v>129</v>
      </c>
      <c r="I7607" s="6" t="s">
        <v>130</v>
      </c>
      <c r="J7607" s="8" t="s">
        <v>20</v>
      </c>
      <c r="K7607" s="9">
        <v>41</v>
      </c>
      <c r="L7607" s="10">
        <v>39</v>
      </c>
      <c r="M7607" s="11">
        <v>1599</v>
      </c>
      <c r="N7607" s="11">
        <v>591.63</v>
      </c>
      <c r="O7607" s="12">
        <v>0.37</v>
      </c>
      <c r="P7607" s="6" t="s">
        <v>83</v>
      </c>
    </row>
    <row r="7608" spans="2:16" ht="14.25" customHeight="1">
      <c r="B7608" s="6" t="s">
        <v>26</v>
      </c>
      <c r="C7608" s="6">
        <v>1185732</v>
      </c>
      <c r="D7608" s="7">
        <v>44452</v>
      </c>
      <c r="E7608" s="7" t="str">
        <f t="shared" si="236"/>
        <v>Sep</v>
      </c>
      <c r="F7608" s="7" t="str">
        <f t="shared" si="237"/>
        <v>2021</v>
      </c>
      <c r="G7608" s="6" t="s">
        <v>15</v>
      </c>
      <c r="H7608" s="6" t="s">
        <v>129</v>
      </c>
      <c r="I7608" s="6" t="s">
        <v>130</v>
      </c>
      <c r="J7608" s="8" t="s">
        <v>21</v>
      </c>
      <c r="K7608" s="9">
        <v>42</v>
      </c>
      <c r="L7608" s="10">
        <v>36</v>
      </c>
      <c r="M7608" s="11">
        <v>1512</v>
      </c>
      <c r="N7608" s="11">
        <v>604.80000000000007</v>
      </c>
      <c r="O7608" s="12">
        <v>0.4</v>
      </c>
      <c r="P7608" s="6" t="s">
        <v>83</v>
      </c>
    </row>
    <row r="7609" spans="2:16" ht="14.25" customHeight="1">
      <c r="B7609" s="6" t="s">
        <v>26</v>
      </c>
      <c r="C7609" s="6">
        <v>1185732</v>
      </c>
      <c r="D7609" s="7">
        <v>44452</v>
      </c>
      <c r="E7609" s="7" t="str">
        <f t="shared" si="236"/>
        <v>Sep</v>
      </c>
      <c r="F7609" s="7" t="str">
        <f t="shared" si="237"/>
        <v>2021</v>
      </c>
      <c r="G7609" s="6" t="s">
        <v>15</v>
      </c>
      <c r="H7609" s="6" t="s">
        <v>129</v>
      </c>
      <c r="I7609" s="6" t="s">
        <v>130</v>
      </c>
      <c r="J7609" s="8" t="s">
        <v>22</v>
      </c>
      <c r="K7609" s="9">
        <v>52</v>
      </c>
      <c r="L7609" s="10">
        <v>34</v>
      </c>
      <c r="M7609" s="11">
        <v>1768</v>
      </c>
      <c r="N7609" s="11">
        <v>636.48</v>
      </c>
      <c r="O7609" s="12">
        <v>0.36</v>
      </c>
      <c r="P7609" s="6" t="s">
        <v>83</v>
      </c>
    </row>
    <row r="7610" spans="2:16" ht="14.25" customHeight="1">
      <c r="B7610" s="6" t="s">
        <v>26</v>
      </c>
      <c r="C7610" s="6">
        <v>1185732</v>
      </c>
      <c r="D7610" s="7">
        <v>44452</v>
      </c>
      <c r="E7610" s="7" t="str">
        <f t="shared" si="236"/>
        <v>Sep</v>
      </c>
      <c r="F7610" s="7" t="str">
        <f t="shared" si="237"/>
        <v>2021</v>
      </c>
      <c r="G7610" s="6" t="s">
        <v>15</v>
      </c>
      <c r="H7610" s="6" t="s">
        <v>129</v>
      </c>
      <c r="I7610" s="6" t="s">
        <v>130</v>
      </c>
      <c r="J7610" s="8" t="s">
        <v>23</v>
      </c>
      <c r="K7610" s="9">
        <v>57</v>
      </c>
      <c r="L7610" s="10">
        <v>63</v>
      </c>
      <c r="M7610" s="11">
        <v>3591</v>
      </c>
      <c r="N7610" s="11">
        <v>1615.9499999999998</v>
      </c>
      <c r="O7610" s="12">
        <v>0.44999999999999996</v>
      </c>
      <c r="P7610" s="6" t="s">
        <v>83</v>
      </c>
    </row>
    <row r="7611" spans="2:16" ht="14.25" customHeight="1">
      <c r="B7611" s="6" t="s">
        <v>26</v>
      </c>
      <c r="C7611" s="6">
        <v>1185732</v>
      </c>
      <c r="D7611" s="7">
        <v>44484</v>
      </c>
      <c r="E7611" s="7" t="str">
        <f t="shared" si="236"/>
        <v>Oct</v>
      </c>
      <c r="F7611" s="7" t="str">
        <f t="shared" si="237"/>
        <v>2021</v>
      </c>
      <c r="G7611" s="6" t="s">
        <v>15</v>
      </c>
      <c r="H7611" s="6" t="s">
        <v>129</v>
      </c>
      <c r="I7611" s="6" t="s">
        <v>130</v>
      </c>
      <c r="J7611" s="8" t="s">
        <v>17</v>
      </c>
      <c r="K7611" s="9">
        <v>57</v>
      </c>
      <c r="L7611" s="10">
        <v>120</v>
      </c>
      <c r="M7611" s="11">
        <v>6840</v>
      </c>
      <c r="N7611" s="11">
        <v>3077.9999999999995</v>
      </c>
      <c r="O7611" s="12">
        <v>0.44999999999999996</v>
      </c>
      <c r="P7611" s="6" t="s">
        <v>83</v>
      </c>
    </row>
    <row r="7612" spans="2:16" ht="14.25" customHeight="1">
      <c r="B7612" s="6" t="s">
        <v>26</v>
      </c>
      <c r="C7612" s="6">
        <v>1185732</v>
      </c>
      <c r="D7612" s="7">
        <v>44484</v>
      </c>
      <c r="E7612" s="7" t="str">
        <f t="shared" si="236"/>
        <v>Oct</v>
      </c>
      <c r="F7612" s="7" t="str">
        <f t="shared" si="237"/>
        <v>2021</v>
      </c>
      <c r="G7612" s="6" t="s">
        <v>15</v>
      </c>
      <c r="H7612" s="6" t="s">
        <v>129</v>
      </c>
      <c r="I7612" s="6" t="s">
        <v>130</v>
      </c>
      <c r="J7612" s="8" t="s">
        <v>19</v>
      </c>
      <c r="K7612" s="9">
        <v>53</v>
      </c>
      <c r="L7612" s="10">
        <v>56</v>
      </c>
      <c r="M7612" s="11">
        <v>2968</v>
      </c>
      <c r="N7612" s="11">
        <v>1335.6</v>
      </c>
      <c r="O7612" s="12">
        <v>0.44999999999999996</v>
      </c>
      <c r="P7612" s="6" t="s">
        <v>83</v>
      </c>
    </row>
    <row r="7613" spans="2:16" ht="14.25" customHeight="1">
      <c r="B7613" s="6" t="s">
        <v>26</v>
      </c>
      <c r="C7613" s="6">
        <v>1185732</v>
      </c>
      <c r="D7613" s="7">
        <v>44484</v>
      </c>
      <c r="E7613" s="7" t="str">
        <f t="shared" si="236"/>
        <v>Oct</v>
      </c>
      <c r="F7613" s="7" t="str">
        <f t="shared" si="237"/>
        <v>2021</v>
      </c>
      <c r="G7613" s="6" t="s">
        <v>15</v>
      </c>
      <c r="H7613" s="6" t="s">
        <v>129</v>
      </c>
      <c r="I7613" s="6" t="s">
        <v>130</v>
      </c>
      <c r="J7613" s="8" t="s">
        <v>20</v>
      </c>
      <c r="K7613" s="9">
        <v>53</v>
      </c>
      <c r="L7613" s="10">
        <v>34</v>
      </c>
      <c r="M7613" s="11">
        <v>1802</v>
      </c>
      <c r="N7613" s="11">
        <v>630.69999999999993</v>
      </c>
      <c r="O7613" s="12">
        <v>0.35</v>
      </c>
      <c r="P7613" s="6" t="s">
        <v>83</v>
      </c>
    </row>
    <row r="7614" spans="2:16" ht="14.25" customHeight="1">
      <c r="B7614" s="6" t="s">
        <v>26</v>
      </c>
      <c r="C7614" s="6">
        <v>1185732</v>
      </c>
      <c r="D7614" s="7">
        <v>44484</v>
      </c>
      <c r="E7614" s="7" t="str">
        <f t="shared" si="236"/>
        <v>Oct</v>
      </c>
      <c r="F7614" s="7" t="str">
        <f t="shared" si="237"/>
        <v>2021</v>
      </c>
      <c r="G7614" s="6" t="s">
        <v>15</v>
      </c>
      <c r="H7614" s="6" t="s">
        <v>129</v>
      </c>
      <c r="I7614" s="6" t="s">
        <v>130</v>
      </c>
      <c r="J7614" s="8" t="s">
        <v>21</v>
      </c>
      <c r="K7614" s="9">
        <v>54</v>
      </c>
      <c r="L7614" s="10">
        <v>27</v>
      </c>
      <c r="M7614" s="11">
        <v>1458</v>
      </c>
      <c r="N7614" s="11">
        <v>554.04</v>
      </c>
      <c r="O7614" s="12">
        <v>0.38</v>
      </c>
      <c r="P7614" s="6" t="s">
        <v>83</v>
      </c>
    </row>
    <row r="7615" spans="2:16" ht="14.25" customHeight="1">
      <c r="B7615" s="6" t="s">
        <v>26</v>
      </c>
      <c r="C7615" s="6">
        <v>1185732</v>
      </c>
      <c r="D7615" s="7">
        <v>44484</v>
      </c>
      <c r="E7615" s="7" t="str">
        <f t="shared" si="236"/>
        <v>Oct</v>
      </c>
      <c r="F7615" s="7" t="str">
        <f t="shared" si="237"/>
        <v>2021</v>
      </c>
      <c r="G7615" s="6" t="s">
        <v>15</v>
      </c>
      <c r="H7615" s="6" t="s">
        <v>129</v>
      </c>
      <c r="I7615" s="6" t="s">
        <v>130</v>
      </c>
      <c r="J7615" s="8" t="s">
        <v>22</v>
      </c>
      <c r="K7615" s="9">
        <v>62</v>
      </c>
      <c r="L7615" s="10">
        <v>27</v>
      </c>
      <c r="M7615" s="11">
        <v>1674</v>
      </c>
      <c r="N7615" s="11">
        <v>585.9</v>
      </c>
      <c r="O7615" s="12">
        <v>0.35</v>
      </c>
      <c r="P7615" s="6" t="s">
        <v>83</v>
      </c>
    </row>
    <row r="7616" spans="2:16" ht="14.25" customHeight="1">
      <c r="B7616" s="6" t="s">
        <v>61</v>
      </c>
      <c r="C7616" s="6">
        <v>1185732</v>
      </c>
      <c r="D7616" s="7">
        <v>44484</v>
      </c>
      <c r="E7616" s="7" t="str">
        <f t="shared" si="236"/>
        <v>Oct</v>
      </c>
      <c r="F7616" s="7" t="str">
        <f t="shared" si="237"/>
        <v>2021</v>
      </c>
      <c r="G7616" s="6" t="s">
        <v>15</v>
      </c>
      <c r="H7616" s="6" t="s">
        <v>129</v>
      </c>
      <c r="I7616" s="6" t="s">
        <v>130</v>
      </c>
      <c r="J7616" s="8" t="s">
        <v>23</v>
      </c>
      <c r="K7616" s="9">
        <v>66</v>
      </c>
      <c r="L7616" s="10">
        <v>65</v>
      </c>
      <c r="M7616" s="11">
        <v>4290</v>
      </c>
      <c r="N7616" s="11">
        <v>1887.6</v>
      </c>
      <c r="O7616" s="12">
        <v>0.44</v>
      </c>
      <c r="P7616" s="6" t="s">
        <v>83</v>
      </c>
    </row>
    <row r="7617" spans="2:16" ht="14.25" customHeight="1">
      <c r="B7617" s="6" t="s">
        <v>61</v>
      </c>
      <c r="C7617" s="6">
        <v>1185732</v>
      </c>
      <c r="D7617" s="7">
        <v>44514</v>
      </c>
      <c r="E7617" s="7" t="str">
        <f t="shared" si="236"/>
        <v>Nov</v>
      </c>
      <c r="F7617" s="7" t="str">
        <f t="shared" si="237"/>
        <v>2021</v>
      </c>
      <c r="G7617" s="6" t="s">
        <v>15</v>
      </c>
      <c r="H7617" s="6" t="s">
        <v>129</v>
      </c>
      <c r="I7617" s="6" t="s">
        <v>130</v>
      </c>
      <c r="J7617" s="8" t="s">
        <v>17</v>
      </c>
      <c r="K7617" s="9">
        <v>62</v>
      </c>
      <c r="L7617" s="10">
        <v>113</v>
      </c>
      <c r="M7617" s="11">
        <v>7006</v>
      </c>
      <c r="N7617" s="11">
        <v>3012.58</v>
      </c>
      <c r="O7617" s="12">
        <v>0.43</v>
      </c>
      <c r="P7617" s="6" t="s">
        <v>83</v>
      </c>
    </row>
    <row r="7618" spans="2:16" ht="14.25" customHeight="1">
      <c r="B7618" s="6" t="s">
        <v>61</v>
      </c>
      <c r="C7618" s="6">
        <v>1185732</v>
      </c>
      <c r="D7618" s="7">
        <v>44514</v>
      </c>
      <c r="E7618" s="7" t="str">
        <f t="shared" si="236"/>
        <v>Nov</v>
      </c>
      <c r="F7618" s="7" t="str">
        <f t="shared" si="237"/>
        <v>2021</v>
      </c>
      <c r="G7618" s="6" t="s">
        <v>15</v>
      </c>
      <c r="H7618" s="6" t="s">
        <v>129</v>
      </c>
      <c r="I7618" s="6" t="s">
        <v>130</v>
      </c>
      <c r="J7618" s="8" t="s">
        <v>19</v>
      </c>
      <c r="K7618" s="9">
        <v>52</v>
      </c>
      <c r="L7618" s="10">
        <v>90</v>
      </c>
      <c r="M7618" s="11">
        <v>4680</v>
      </c>
      <c r="N7618" s="11">
        <v>2059.1999999999998</v>
      </c>
      <c r="O7618" s="12">
        <v>0.44</v>
      </c>
      <c r="P7618" s="6" t="s">
        <v>83</v>
      </c>
    </row>
    <row r="7619" spans="2:16" ht="14.25" customHeight="1">
      <c r="B7619" s="6" t="s">
        <v>61</v>
      </c>
      <c r="C7619" s="6">
        <v>1185732</v>
      </c>
      <c r="D7619" s="7">
        <v>44514</v>
      </c>
      <c r="E7619" s="7" t="str">
        <f t="shared" si="236"/>
        <v>Nov</v>
      </c>
      <c r="F7619" s="7" t="str">
        <f t="shared" si="237"/>
        <v>2021</v>
      </c>
      <c r="G7619" s="6" t="s">
        <v>15</v>
      </c>
      <c r="H7619" s="6" t="s">
        <v>129</v>
      </c>
      <c r="I7619" s="6" t="s">
        <v>130</v>
      </c>
      <c r="J7619" s="8" t="s">
        <v>20</v>
      </c>
      <c r="K7619" s="9">
        <v>50</v>
      </c>
      <c r="L7619" s="10">
        <v>83</v>
      </c>
      <c r="M7619" s="11">
        <v>4150</v>
      </c>
      <c r="N7619" s="11">
        <v>1494</v>
      </c>
      <c r="O7619" s="12">
        <v>0.36</v>
      </c>
      <c r="P7619" s="6" t="s">
        <v>83</v>
      </c>
    </row>
    <row r="7620" spans="2:16" ht="14.25" customHeight="1">
      <c r="B7620" s="6" t="s">
        <v>61</v>
      </c>
      <c r="C7620" s="6">
        <v>1185732</v>
      </c>
      <c r="D7620" s="7">
        <v>44514</v>
      </c>
      <c r="E7620" s="7" t="str">
        <f t="shared" si="236"/>
        <v>Nov</v>
      </c>
      <c r="F7620" s="7" t="str">
        <f t="shared" si="237"/>
        <v>2021</v>
      </c>
      <c r="G7620" s="6" t="s">
        <v>15</v>
      </c>
      <c r="H7620" s="6" t="s">
        <v>129</v>
      </c>
      <c r="I7620" s="6" t="s">
        <v>130</v>
      </c>
      <c r="J7620" s="8" t="s">
        <v>21</v>
      </c>
      <c r="K7620" s="9">
        <v>51</v>
      </c>
      <c r="L7620" s="10">
        <v>80</v>
      </c>
      <c r="M7620" s="11">
        <v>4080</v>
      </c>
      <c r="N7620" s="11">
        <v>1591.2</v>
      </c>
      <c r="O7620" s="12">
        <v>0.39</v>
      </c>
      <c r="P7620" s="6" t="s">
        <v>83</v>
      </c>
    </row>
    <row r="7621" spans="2:16" ht="14.25" customHeight="1">
      <c r="B7621" s="6" t="s">
        <v>61</v>
      </c>
      <c r="C7621" s="6">
        <v>1185732</v>
      </c>
      <c r="D7621" s="7">
        <v>44514</v>
      </c>
      <c r="E7621" s="7" t="str">
        <f t="shared" si="236"/>
        <v>Nov</v>
      </c>
      <c r="F7621" s="7" t="str">
        <f t="shared" si="237"/>
        <v>2021</v>
      </c>
      <c r="G7621" s="6" t="s">
        <v>15</v>
      </c>
      <c r="H7621" s="6" t="s">
        <v>129</v>
      </c>
      <c r="I7621" s="6" t="s">
        <v>130</v>
      </c>
      <c r="J7621" s="8" t="s">
        <v>22</v>
      </c>
      <c r="K7621" s="9">
        <v>63</v>
      </c>
      <c r="L7621" s="10">
        <v>70</v>
      </c>
      <c r="M7621" s="11">
        <v>4410</v>
      </c>
      <c r="N7621" s="11">
        <v>1675.8</v>
      </c>
      <c r="O7621" s="12">
        <v>0.38</v>
      </c>
      <c r="P7621" s="6" t="s">
        <v>83</v>
      </c>
    </row>
    <row r="7622" spans="2:16" ht="14.25" customHeight="1">
      <c r="B7622" s="6" t="s">
        <v>61</v>
      </c>
      <c r="C7622" s="6">
        <v>1185732</v>
      </c>
      <c r="D7622" s="7">
        <v>44514</v>
      </c>
      <c r="E7622" s="7" t="str">
        <f t="shared" si="236"/>
        <v>Nov</v>
      </c>
      <c r="F7622" s="7" t="str">
        <f t="shared" si="237"/>
        <v>2021</v>
      </c>
      <c r="G7622" s="6" t="s">
        <v>15</v>
      </c>
      <c r="H7622" s="6" t="s">
        <v>129</v>
      </c>
      <c r="I7622" s="6" t="s">
        <v>130</v>
      </c>
      <c r="J7622" s="8" t="s">
        <v>23</v>
      </c>
      <c r="K7622" s="9">
        <v>64</v>
      </c>
      <c r="L7622" s="10">
        <v>98</v>
      </c>
      <c r="M7622" s="11">
        <v>6272</v>
      </c>
      <c r="N7622" s="11">
        <v>2822.3999999999996</v>
      </c>
      <c r="O7622" s="12">
        <v>0.44999999999999996</v>
      </c>
      <c r="P7622" s="6" t="s">
        <v>83</v>
      </c>
    </row>
    <row r="7623" spans="2:16" ht="14.25" customHeight="1">
      <c r="B7623" s="6" t="s">
        <v>61</v>
      </c>
      <c r="C7623" s="6">
        <v>1185732</v>
      </c>
      <c r="D7623" s="7">
        <v>44543</v>
      </c>
      <c r="E7623" s="7" t="str">
        <f t="shared" ref="E7623:E7686" si="238">TEXT(D7623,"mmm")</f>
        <v>Dec</v>
      </c>
      <c r="F7623" s="7" t="str">
        <f t="shared" ref="F7623:F7686" si="239">TEXT(D7623,"yyyy")</f>
        <v>2021</v>
      </c>
      <c r="G7623" s="6" t="s">
        <v>15</v>
      </c>
      <c r="H7623" s="6" t="s">
        <v>129</v>
      </c>
      <c r="I7623" s="6" t="s">
        <v>130</v>
      </c>
      <c r="J7623" s="8" t="s">
        <v>17</v>
      </c>
      <c r="K7623" s="9">
        <v>64</v>
      </c>
      <c r="L7623" s="10">
        <v>150</v>
      </c>
      <c r="M7623" s="11">
        <v>9600</v>
      </c>
      <c r="N7623" s="11">
        <v>3935.9999999999995</v>
      </c>
      <c r="O7623" s="12">
        <v>0.41</v>
      </c>
      <c r="P7623" s="6" t="s">
        <v>83</v>
      </c>
    </row>
    <row r="7624" spans="2:16" ht="14.25" customHeight="1">
      <c r="B7624" s="6" t="s">
        <v>61</v>
      </c>
      <c r="C7624" s="6">
        <v>1185732</v>
      </c>
      <c r="D7624" s="7">
        <v>44543</v>
      </c>
      <c r="E7624" s="7" t="str">
        <f t="shared" si="238"/>
        <v>Dec</v>
      </c>
      <c r="F7624" s="7" t="str">
        <f t="shared" si="239"/>
        <v>2021</v>
      </c>
      <c r="G7624" s="6" t="s">
        <v>15</v>
      </c>
      <c r="H7624" s="6" t="s">
        <v>129</v>
      </c>
      <c r="I7624" s="6" t="s">
        <v>130</v>
      </c>
      <c r="J7624" s="8" t="s">
        <v>19</v>
      </c>
      <c r="K7624" s="9">
        <v>53</v>
      </c>
      <c r="L7624" s="10">
        <v>105</v>
      </c>
      <c r="M7624" s="11">
        <v>5565</v>
      </c>
      <c r="N7624" s="11">
        <v>2226</v>
      </c>
      <c r="O7624" s="12">
        <v>0.4</v>
      </c>
      <c r="P7624" s="6" t="s">
        <v>83</v>
      </c>
    </row>
    <row r="7625" spans="2:16" ht="14.25" customHeight="1">
      <c r="B7625" s="6" t="s">
        <v>61</v>
      </c>
      <c r="C7625" s="6">
        <v>1185732</v>
      </c>
      <c r="D7625" s="7">
        <v>44543</v>
      </c>
      <c r="E7625" s="7" t="str">
        <f t="shared" si="238"/>
        <v>Dec</v>
      </c>
      <c r="F7625" s="7" t="str">
        <f t="shared" si="239"/>
        <v>2021</v>
      </c>
      <c r="G7625" s="6" t="s">
        <v>15</v>
      </c>
      <c r="H7625" s="6" t="s">
        <v>129</v>
      </c>
      <c r="I7625" s="6" t="s">
        <v>130</v>
      </c>
      <c r="J7625" s="8" t="s">
        <v>20</v>
      </c>
      <c r="K7625" s="9">
        <v>51</v>
      </c>
      <c r="L7625" s="10">
        <v>98</v>
      </c>
      <c r="M7625" s="11">
        <v>4998</v>
      </c>
      <c r="N7625" s="11">
        <v>1949.22</v>
      </c>
      <c r="O7625" s="12">
        <v>0.39</v>
      </c>
      <c r="P7625" s="6" t="s">
        <v>83</v>
      </c>
    </row>
    <row r="7626" spans="2:16" ht="14.25" customHeight="1">
      <c r="B7626" s="6" t="s">
        <v>61</v>
      </c>
      <c r="C7626" s="6">
        <v>1185732</v>
      </c>
      <c r="D7626" s="7">
        <v>44543</v>
      </c>
      <c r="E7626" s="7" t="str">
        <f t="shared" si="238"/>
        <v>Dec</v>
      </c>
      <c r="F7626" s="7" t="str">
        <f t="shared" si="239"/>
        <v>2021</v>
      </c>
      <c r="G7626" s="6" t="s">
        <v>15</v>
      </c>
      <c r="H7626" s="6" t="s">
        <v>129</v>
      </c>
      <c r="I7626" s="6" t="s">
        <v>130</v>
      </c>
      <c r="J7626" s="8" t="s">
        <v>21</v>
      </c>
      <c r="K7626" s="9">
        <v>52</v>
      </c>
      <c r="L7626" s="10">
        <v>75</v>
      </c>
      <c r="M7626" s="11">
        <v>3900</v>
      </c>
      <c r="N7626" s="11">
        <v>1482</v>
      </c>
      <c r="O7626" s="12">
        <v>0.38</v>
      </c>
      <c r="P7626" s="6" t="s">
        <v>83</v>
      </c>
    </row>
    <row r="7627" spans="2:16" ht="14.25" customHeight="1">
      <c r="B7627" s="6" t="s">
        <v>61</v>
      </c>
      <c r="C7627" s="6">
        <v>1185732</v>
      </c>
      <c r="D7627" s="7">
        <v>44543</v>
      </c>
      <c r="E7627" s="7" t="str">
        <f t="shared" si="238"/>
        <v>Dec</v>
      </c>
      <c r="F7627" s="7" t="str">
        <f t="shared" si="239"/>
        <v>2021</v>
      </c>
      <c r="G7627" s="6" t="s">
        <v>15</v>
      </c>
      <c r="H7627" s="6" t="s">
        <v>129</v>
      </c>
      <c r="I7627" s="6" t="s">
        <v>130</v>
      </c>
      <c r="J7627" s="8" t="s">
        <v>22</v>
      </c>
      <c r="K7627" s="9">
        <v>62</v>
      </c>
      <c r="L7627" s="10">
        <v>84</v>
      </c>
      <c r="M7627" s="11">
        <v>5208</v>
      </c>
      <c r="N7627" s="11">
        <v>2031.1200000000001</v>
      </c>
      <c r="O7627" s="12">
        <v>0.39</v>
      </c>
      <c r="P7627" s="6" t="s">
        <v>83</v>
      </c>
    </row>
    <row r="7628" spans="2:16" ht="14.25" customHeight="1">
      <c r="B7628" s="6" t="s">
        <v>61</v>
      </c>
      <c r="C7628" s="6">
        <v>1185732</v>
      </c>
      <c r="D7628" s="7">
        <v>44543</v>
      </c>
      <c r="E7628" s="7" t="str">
        <f t="shared" si="238"/>
        <v>Dec</v>
      </c>
      <c r="F7628" s="7" t="str">
        <f t="shared" si="239"/>
        <v>2021</v>
      </c>
      <c r="G7628" s="6" t="s">
        <v>15</v>
      </c>
      <c r="H7628" s="6" t="s">
        <v>129</v>
      </c>
      <c r="I7628" s="6" t="s">
        <v>130</v>
      </c>
      <c r="J7628" s="8" t="s">
        <v>23</v>
      </c>
      <c r="K7628" s="9">
        <v>65</v>
      </c>
      <c r="L7628" s="10">
        <v>112</v>
      </c>
      <c r="M7628" s="11">
        <v>7280</v>
      </c>
      <c r="N7628" s="11">
        <v>3203.2</v>
      </c>
      <c r="O7628" s="12">
        <v>0.44</v>
      </c>
      <c r="P7628" s="6" t="s">
        <v>83</v>
      </c>
    </row>
    <row r="7629" spans="2:16" ht="14.25" customHeight="1">
      <c r="B7629" s="6" t="s">
        <v>61</v>
      </c>
      <c r="C7629" s="6">
        <v>1185732</v>
      </c>
      <c r="D7629" s="7">
        <v>44210</v>
      </c>
      <c r="E7629" s="7" t="str">
        <f t="shared" si="238"/>
        <v>Jan</v>
      </c>
      <c r="F7629" s="7" t="str">
        <f t="shared" si="239"/>
        <v>2021</v>
      </c>
      <c r="G7629" s="6" t="s">
        <v>15</v>
      </c>
      <c r="H7629" s="6" t="s">
        <v>129</v>
      </c>
      <c r="I7629" s="6" t="s">
        <v>130</v>
      </c>
      <c r="J7629" s="8" t="s">
        <v>17</v>
      </c>
      <c r="K7629" s="9">
        <v>44</v>
      </c>
      <c r="L7629" s="10">
        <v>152</v>
      </c>
      <c r="M7629" s="11">
        <v>6688</v>
      </c>
      <c r="N7629" s="11">
        <v>3678.4</v>
      </c>
      <c r="O7629" s="12">
        <v>0.55000000000000004</v>
      </c>
      <c r="P7629" s="6" t="s">
        <v>83</v>
      </c>
    </row>
    <row r="7630" spans="2:16" ht="14.25" customHeight="1">
      <c r="B7630" s="6" t="s">
        <v>61</v>
      </c>
      <c r="C7630" s="6">
        <v>1185732</v>
      </c>
      <c r="D7630" s="7">
        <v>44210</v>
      </c>
      <c r="E7630" s="7" t="str">
        <f t="shared" si="238"/>
        <v>Jan</v>
      </c>
      <c r="F7630" s="7" t="str">
        <f t="shared" si="239"/>
        <v>2021</v>
      </c>
      <c r="G7630" s="6" t="s">
        <v>15</v>
      </c>
      <c r="H7630" s="6" t="s">
        <v>129</v>
      </c>
      <c r="I7630" s="6" t="s">
        <v>130</v>
      </c>
      <c r="J7630" s="8" t="s">
        <v>19</v>
      </c>
      <c r="K7630" s="9">
        <v>42</v>
      </c>
      <c r="L7630" s="10">
        <v>94</v>
      </c>
      <c r="M7630" s="11">
        <v>3948</v>
      </c>
      <c r="N7630" s="11">
        <v>2368.7999999999997</v>
      </c>
      <c r="O7630" s="12">
        <v>0.6</v>
      </c>
      <c r="P7630" s="6" t="s">
        <v>83</v>
      </c>
    </row>
    <row r="7631" spans="2:16" ht="14.25" customHeight="1">
      <c r="B7631" s="6" t="s">
        <v>61</v>
      </c>
      <c r="C7631" s="6">
        <v>1185732</v>
      </c>
      <c r="D7631" s="7">
        <v>44210</v>
      </c>
      <c r="E7631" s="7" t="str">
        <f t="shared" si="238"/>
        <v>Jan</v>
      </c>
      <c r="F7631" s="7" t="str">
        <f t="shared" si="239"/>
        <v>2021</v>
      </c>
      <c r="G7631" s="6" t="s">
        <v>15</v>
      </c>
      <c r="H7631" s="6" t="s">
        <v>129</v>
      </c>
      <c r="I7631" s="6" t="s">
        <v>130</v>
      </c>
      <c r="J7631" s="8" t="s">
        <v>20</v>
      </c>
      <c r="K7631" s="9">
        <v>32</v>
      </c>
      <c r="L7631" s="10">
        <v>91</v>
      </c>
      <c r="M7631" s="11">
        <v>2912</v>
      </c>
      <c r="N7631" s="11">
        <v>1310.3999999999999</v>
      </c>
      <c r="O7631" s="12">
        <v>0.44999999999999996</v>
      </c>
      <c r="P7631" s="6" t="s">
        <v>83</v>
      </c>
    </row>
    <row r="7632" spans="2:16" ht="14.25" customHeight="1">
      <c r="B7632" s="6" t="s">
        <v>61</v>
      </c>
      <c r="C7632" s="6">
        <v>1185732</v>
      </c>
      <c r="D7632" s="7">
        <v>44210</v>
      </c>
      <c r="E7632" s="7" t="str">
        <f t="shared" si="238"/>
        <v>Jan</v>
      </c>
      <c r="F7632" s="7" t="str">
        <f t="shared" si="239"/>
        <v>2021</v>
      </c>
      <c r="G7632" s="6" t="s">
        <v>15</v>
      </c>
      <c r="H7632" s="6" t="s">
        <v>129</v>
      </c>
      <c r="I7632" s="6" t="s">
        <v>130</v>
      </c>
      <c r="J7632" s="8" t="s">
        <v>21</v>
      </c>
      <c r="K7632" s="9">
        <v>39</v>
      </c>
      <c r="L7632" s="10">
        <v>44</v>
      </c>
      <c r="M7632" s="11">
        <v>1716</v>
      </c>
      <c r="N7632" s="11">
        <v>840.84</v>
      </c>
      <c r="O7632" s="12">
        <v>0.49</v>
      </c>
      <c r="P7632" s="6" t="s">
        <v>83</v>
      </c>
    </row>
    <row r="7633" spans="2:16" ht="14.25" customHeight="1">
      <c r="B7633" s="6" t="s">
        <v>61</v>
      </c>
      <c r="C7633" s="6">
        <v>1185732</v>
      </c>
      <c r="D7633" s="7">
        <v>44210</v>
      </c>
      <c r="E7633" s="7" t="str">
        <f t="shared" si="238"/>
        <v>Jan</v>
      </c>
      <c r="F7633" s="7" t="str">
        <f t="shared" si="239"/>
        <v>2021</v>
      </c>
      <c r="G7633" s="6" t="s">
        <v>15</v>
      </c>
      <c r="H7633" s="6" t="s">
        <v>129</v>
      </c>
      <c r="I7633" s="6" t="s">
        <v>130</v>
      </c>
      <c r="J7633" s="8" t="s">
        <v>22</v>
      </c>
      <c r="K7633" s="9">
        <v>52</v>
      </c>
      <c r="L7633" s="10">
        <v>68</v>
      </c>
      <c r="M7633" s="11">
        <v>3536</v>
      </c>
      <c r="N7633" s="11">
        <v>1661.9199999999998</v>
      </c>
      <c r="O7633" s="12">
        <v>0.47</v>
      </c>
      <c r="P7633" s="6" t="s">
        <v>83</v>
      </c>
    </row>
    <row r="7634" spans="2:16" ht="14.25" customHeight="1">
      <c r="B7634" s="6" t="s">
        <v>61</v>
      </c>
      <c r="C7634" s="6">
        <v>1185732</v>
      </c>
      <c r="D7634" s="7">
        <v>44210</v>
      </c>
      <c r="E7634" s="7" t="str">
        <f t="shared" si="238"/>
        <v>Jan</v>
      </c>
      <c r="F7634" s="7" t="str">
        <f t="shared" si="239"/>
        <v>2021</v>
      </c>
      <c r="G7634" s="6" t="s">
        <v>15</v>
      </c>
      <c r="H7634" s="6" t="s">
        <v>129</v>
      </c>
      <c r="I7634" s="6" t="s">
        <v>130</v>
      </c>
      <c r="J7634" s="8" t="s">
        <v>23</v>
      </c>
      <c r="K7634" s="9">
        <v>44</v>
      </c>
      <c r="L7634" s="10">
        <v>98</v>
      </c>
      <c r="M7634" s="11">
        <v>4312</v>
      </c>
      <c r="N7634" s="11">
        <v>2199.12</v>
      </c>
      <c r="O7634" s="12">
        <v>0.51</v>
      </c>
      <c r="P7634" s="6" t="s">
        <v>83</v>
      </c>
    </row>
    <row r="7635" spans="2:16" ht="14.25" customHeight="1">
      <c r="B7635" s="6" t="s">
        <v>61</v>
      </c>
      <c r="C7635" s="6">
        <v>1185732</v>
      </c>
      <c r="D7635" s="7">
        <v>44239</v>
      </c>
      <c r="E7635" s="7" t="str">
        <f t="shared" si="238"/>
        <v>Feb</v>
      </c>
      <c r="F7635" s="7" t="str">
        <f t="shared" si="239"/>
        <v>2021</v>
      </c>
      <c r="G7635" s="6" t="s">
        <v>15</v>
      </c>
      <c r="H7635" s="6" t="s">
        <v>129</v>
      </c>
      <c r="I7635" s="6" t="s">
        <v>130</v>
      </c>
      <c r="J7635" s="8" t="s">
        <v>17</v>
      </c>
      <c r="K7635" s="9">
        <v>41</v>
      </c>
      <c r="L7635" s="10">
        <v>167</v>
      </c>
      <c r="M7635" s="11">
        <v>6847</v>
      </c>
      <c r="N7635" s="11">
        <v>3834.32</v>
      </c>
      <c r="O7635" s="12">
        <v>0.56000000000000005</v>
      </c>
      <c r="P7635" s="6" t="s">
        <v>83</v>
      </c>
    </row>
    <row r="7636" spans="2:16" ht="14.25" customHeight="1">
      <c r="B7636" s="6" t="s">
        <v>61</v>
      </c>
      <c r="C7636" s="6">
        <v>1185732</v>
      </c>
      <c r="D7636" s="7">
        <v>44239</v>
      </c>
      <c r="E7636" s="7" t="str">
        <f t="shared" si="238"/>
        <v>Feb</v>
      </c>
      <c r="F7636" s="7" t="str">
        <f t="shared" si="239"/>
        <v>2021</v>
      </c>
      <c r="G7636" s="6" t="s">
        <v>15</v>
      </c>
      <c r="H7636" s="6" t="s">
        <v>129</v>
      </c>
      <c r="I7636" s="6" t="s">
        <v>130</v>
      </c>
      <c r="J7636" s="8" t="s">
        <v>19</v>
      </c>
      <c r="K7636" s="9">
        <v>44</v>
      </c>
      <c r="L7636" s="10">
        <v>61</v>
      </c>
      <c r="M7636" s="11">
        <v>2684</v>
      </c>
      <c r="N7636" s="11">
        <v>1610.3999999999999</v>
      </c>
      <c r="O7636" s="12">
        <v>0.6</v>
      </c>
      <c r="P7636" s="6" t="s">
        <v>83</v>
      </c>
    </row>
    <row r="7637" spans="2:16" ht="14.25" customHeight="1">
      <c r="B7637" s="6" t="s">
        <v>61</v>
      </c>
      <c r="C7637" s="6">
        <v>1185732</v>
      </c>
      <c r="D7637" s="7">
        <v>44239</v>
      </c>
      <c r="E7637" s="7" t="str">
        <f t="shared" si="238"/>
        <v>Feb</v>
      </c>
      <c r="F7637" s="7" t="str">
        <f t="shared" si="239"/>
        <v>2021</v>
      </c>
      <c r="G7637" s="6" t="s">
        <v>15</v>
      </c>
      <c r="H7637" s="6" t="s">
        <v>129</v>
      </c>
      <c r="I7637" s="6" t="s">
        <v>130</v>
      </c>
      <c r="J7637" s="8" t="s">
        <v>20</v>
      </c>
      <c r="K7637" s="9">
        <v>33</v>
      </c>
      <c r="L7637" s="10">
        <v>74</v>
      </c>
      <c r="M7637" s="11">
        <v>2442</v>
      </c>
      <c r="N7637" s="11">
        <v>1221</v>
      </c>
      <c r="O7637" s="12">
        <v>0.5</v>
      </c>
      <c r="P7637" s="6" t="s">
        <v>83</v>
      </c>
    </row>
    <row r="7638" spans="2:16" ht="14.25" customHeight="1">
      <c r="B7638" s="6" t="s">
        <v>61</v>
      </c>
      <c r="C7638" s="6">
        <v>1185732</v>
      </c>
      <c r="D7638" s="7">
        <v>44239</v>
      </c>
      <c r="E7638" s="7" t="str">
        <f t="shared" si="238"/>
        <v>Feb</v>
      </c>
      <c r="F7638" s="7" t="str">
        <f t="shared" si="239"/>
        <v>2021</v>
      </c>
      <c r="G7638" s="6" t="s">
        <v>15</v>
      </c>
      <c r="H7638" s="6" t="s">
        <v>131</v>
      </c>
      <c r="I7638" s="6" t="s">
        <v>132</v>
      </c>
      <c r="J7638" s="8" t="s">
        <v>21</v>
      </c>
      <c r="K7638" s="9">
        <v>36</v>
      </c>
      <c r="L7638" s="10">
        <v>45</v>
      </c>
      <c r="M7638" s="11">
        <v>1620</v>
      </c>
      <c r="N7638" s="11">
        <v>745.19999999999993</v>
      </c>
      <c r="O7638" s="12">
        <v>0.45999999999999996</v>
      </c>
      <c r="P7638" s="6" t="s">
        <v>83</v>
      </c>
    </row>
    <row r="7639" spans="2:16" ht="14.25" customHeight="1">
      <c r="B7639" s="6" t="s">
        <v>61</v>
      </c>
      <c r="C7639" s="6">
        <v>1185732</v>
      </c>
      <c r="D7639" s="7">
        <v>44239</v>
      </c>
      <c r="E7639" s="7" t="str">
        <f t="shared" si="238"/>
        <v>Feb</v>
      </c>
      <c r="F7639" s="7" t="str">
        <f t="shared" si="239"/>
        <v>2021</v>
      </c>
      <c r="G7639" s="6" t="s">
        <v>15</v>
      </c>
      <c r="H7639" s="6" t="s">
        <v>131</v>
      </c>
      <c r="I7639" s="6" t="s">
        <v>132</v>
      </c>
      <c r="J7639" s="8" t="s">
        <v>22</v>
      </c>
      <c r="K7639" s="9">
        <v>54</v>
      </c>
      <c r="L7639" s="10">
        <v>63</v>
      </c>
      <c r="M7639" s="11">
        <v>3402</v>
      </c>
      <c r="N7639" s="11">
        <v>1701</v>
      </c>
      <c r="O7639" s="12">
        <v>0.5</v>
      </c>
      <c r="P7639" s="6" t="s">
        <v>83</v>
      </c>
    </row>
    <row r="7640" spans="2:16" ht="14.25" customHeight="1">
      <c r="B7640" s="6" t="s">
        <v>61</v>
      </c>
      <c r="C7640" s="6">
        <v>1185732</v>
      </c>
      <c r="D7640" s="7">
        <v>44239</v>
      </c>
      <c r="E7640" s="7" t="str">
        <f t="shared" si="238"/>
        <v>Feb</v>
      </c>
      <c r="F7640" s="7" t="str">
        <f t="shared" si="239"/>
        <v>2021</v>
      </c>
      <c r="G7640" s="6" t="s">
        <v>15</v>
      </c>
      <c r="H7640" s="6" t="s">
        <v>131</v>
      </c>
      <c r="I7640" s="6" t="s">
        <v>132</v>
      </c>
      <c r="J7640" s="8" t="s">
        <v>23</v>
      </c>
      <c r="K7640" s="9">
        <v>43</v>
      </c>
      <c r="L7640" s="10">
        <v>85</v>
      </c>
      <c r="M7640" s="11">
        <v>3655</v>
      </c>
      <c r="N7640" s="11">
        <v>1973.7</v>
      </c>
      <c r="O7640" s="12">
        <v>0.54</v>
      </c>
      <c r="P7640" s="6" t="s">
        <v>83</v>
      </c>
    </row>
    <row r="7641" spans="2:16" ht="14.25" customHeight="1">
      <c r="B7641" s="6" t="s">
        <v>61</v>
      </c>
      <c r="C7641" s="6">
        <v>1185732</v>
      </c>
      <c r="D7641" s="7">
        <v>44265</v>
      </c>
      <c r="E7641" s="7" t="str">
        <f t="shared" si="238"/>
        <v>Mar</v>
      </c>
      <c r="F7641" s="7" t="str">
        <f t="shared" si="239"/>
        <v>2021</v>
      </c>
      <c r="G7641" s="6" t="s">
        <v>15</v>
      </c>
      <c r="H7641" s="6" t="s">
        <v>131</v>
      </c>
      <c r="I7641" s="6" t="s">
        <v>132</v>
      </c>
      <c r="J7641" s="8" t="s">
        <v>17</v>
      </c>
      <c r="K7641" s="9">
        <v>44</v>
      </c>
      <c r="L7641" s="10">
        <v>142</v>
      </c>
      <c r="M7641" s="11">
        <v>6248</v>
      </c>
      <c r="N7641" s="11">
        <v>3748.7999999999997</v>
      </c>
      <c r="O7641" s="12">
        <v>0.6</v>
      </c>
      <c r="P7641" s="6" t="s">
        <v>83</v>
      </c>
    </row>
    <row r="7642" spans="2:16" ht="14.25" customHeight="1">
      <c r="B7642" s="6" t="s">
        <v>61</v>
      </c>
      <c r="C7642" s="6">
        <v>1185732</v>
      </c>
      <c r="D7642" s="7">
        <v>44265</v>
      </c>
      <c r="E7642" s="7" t="str">
        <f t="shared" si="238"/>
        <v>Mar</v>
      </c>
      <c r="F7642" s="7" t="str">
        <f t="shared" si="239"/>
        <v>2021</v>
      </c>
      <c r="G7642" s="6" t="s">
        <v>15</v>
      </c>
      <c r="H7642" s="6" t="s">
        <v>131</v>
      </c>
      <c r="I7642" s="6" t="s">
        <v>132</v>
      </c>
      <c r="J7642" s="8" t="s">
        <v>19</v>
      </c>
      <c r="K7642" s="9">
        <v>42</v>
      </c>
      <c r="L7642" s="10">
        <v>70</v>
      </c>
      <c r="M7642" s="11">
        <v>2940</v>
      </c>
      <c r="N7642" s="11">
        <v>1675.8000000000002</v>
      </c>
      <c r="O7642" s="12">
        <v>0.57000000000000006</v>
      </c>
      <c r="P7642" s="6" t="s">
        <v>83</v>
      </c>
    </row>
    <row r="7643" spans="2:16" ht="14.25" customHeight="1">
      <c r="B7643" s="6" t="s">
        <v>61</v>
      </c>
      <c r="C7643" s="6">
        <v>1185732</v>
      </c>
      <c r="D7643" s="7">
        <v>44265</v>
      </c>
      <c r="E7643" s="7" t="str">
        <f t="shared" si="238"/>
        <v>Mar</v>
      </c>
      <c r="F7643" s="7" t="str">
        <f t="shared" si="239"/>
        <v>2021</v>
      </c>
      <c r="G7643" s="6" t="s">
        <v>15</v>
      </c>
      <c r="H7643" s="6" t="s">
        <v>131</v>
      </c>
      <c r="I7643" s="6" t="s">
        <v>132</v>
      </c>
      <c r="J7643" s="8" t="s">
        <v>20</v>
      </c>
      <c r="K7643" s="9">
        <v>34</v>
      </c>
      <c r="L7643" s="10">
        <v>77</v>
      </c>
      <c r="M7643" s="11">
        <v>2618</v>
      </c>
      <c r="N7643" s="11">
        <v>1282.82</v>
      </c>
      <c r="O7643" s="12">
        <v>0.49</v>
      </c>
      <c r="P7643" s="6" t="s">
        <v>83</v>
      </c>
    </row>
    <row r="7644" spans="2:16" ht="14.25" customHeight="1">
      <c r="B7644" s="6" t="s">
        <v>61</v>
      </c>
      <c r="C7644" s="6">
        <v>1185732</v>
      </c>
      <c r="D7644" s="7">
        <v>44265</v>
      </c>
      <c r="E7644" s="7" t="str">
        <f t="shared" si="238"/>
        <v>Mar</v>
      </c>
      <c r="F7644" s="7" t="str">
        <f t="shared" si="239"/>
        <v>2021</v>
      </c>
      <c r="G7644" s="6" t="s">
        <v>15</v>
      </c>
      <c r="H7644" s="6" t="s">
        <v>131</v>
      </c>
      <c r="I7644" s="6" t="s">
        <v>132</v>
      </c>
      <c r="J7644" s="8" t="s">
        <v>21</v>
      </c>
      <c r="K7644" s="9">
        <v>36</v>
      </c>
      <c r="L7644" s="10">
        <v>38</v>
      </c>
      <c r="M7644" s="11">
        <v>1368</v>
      </c>
      <c r="N7644" s="11">
        <v>670.31999999999994</v>
      </c>
      <c r="O7644" s="12">
        <v>0.49</v>
      </c>
      <c r="P7644" s="6" t="s">
        <v>83</v>
      </c>
    </row>
    <row r="7645" spans="2:16" ht="14.25" customHeight="1">
      <c r="B7645" s="6" t="s">
        <v>61</v>
      </c>
      <c r="C7645" s="6">
        <v>1185732</v>
      </c>
      <c r="D7645" s="7">
        <v>44265</v>
      </c>
      <c r="E7645" s="7" t="str">
        <f t="shared" si="238"/>
        <v>Mar</v>
      </c>
      <c r="F7645" s="7" t="str">
        <f t="shared" si="239"/>
        <v>2021</v>
      </c>
      <c r="G7645" s="6" t="s">
        <v>15</v>
      </c>
      <c r="H7645" s="6" t="s">
        <v>131</v>
      </c>
      <c r="I7645" s="6" t="s">
        <v>132</v>
      </c>
      <c r="J7645" s="8" t="s">
        <v>22</v>
      </c>
      <c r="K7645" s="9">
        <v>51</v>
      </c>
      <c r="L7645" s="10">
        <v>47</v>
      </c>
      <c r="M7645" s="11">
        <v>2397</v>
      </c>
      <c r="N7645" s="11">
        <v>1174.53</v>
      </c>
      <c r="O7645" s="12">
        <v>0.49</v>
      </c>
      <c r="P7645" s="6" t="s">
        <v>83</v>
      </c>
    </row>
    <row r="7646" spans="2:16" ht="14.25" customHeight="1">
      <c r="B7646" s="6" t="s">
        <v>61</v>
      </c>
      <c r="C7646" s="6">
        <v>1185732</v>
      </c>
      <c r="D7646" s="7">
        <v>44265</v>
      </c>
      <c r="E7646" s="7" t="str">
        <f t="shared" si="238"/>
        <v>Mar</v>
      </c>
      <c r="F7646" s="7" t="str">
        <f t="shared" si="239"/>
        <v>2021</v>
      </c>
      <c r="G7646" s="6" t="s">
        <v>15</v>
      </c>
      <c r="H7646" s="6" t="s">
        <v>131</v>
      </c>
      <c r="I7646" s="6" t="s">
        <v>132</v>
      </c>
      <c r="J7646" s="8" t="s">
        <v>23</v>
      </c>
      <c r="K7646" s="9">
        <v>41</v>
      </c>
      <c r="L7646" s="10">
        <v>80</v>
      </c>
      <c r="M7646" s="11">
        <v>3280</v>
      </c>
      <c r="N7646" s="11">
        <v>1803.9999999999998</v>
      </c>
      <c r="O7646" s="12">
        <v>0.54999999999999993</v>
      </c>
      <c r="P7646" s="6" t="s">
        <v>83</v>
      </c>
    </row>
    <row r="7647" spans="2:16" ht="14.25" customHeight="1">
      <c r="B7647" s="6" t="s">
        <v>61</v>
      </c>
      <c r="C7647" s="6">
        <v>1185732</v>
      </c>
      <c r="D7647" s="7">
        <v>44297</v>
      </c>
      <c r="E7647" s="7" t="str">
        <f t="shared" si="238"/>
        <v>Apr</v>
      </c>
      <c r="F7647" s="7" t="str">
        <f t="shared" si="239"/>
        <v>2021</v>
      </c>
      <c r="G7647" s="6" t="s">
        <v>15</v>
      </c>
      <c r="H7647" s="6" t="s">
        <v>131</v>
      </c>
      <c r="I7647" s="6" t="s">
        <v>132</v>
      </c>
      <c r="J7647" s="8" t="s">
        <v>17</v>
      </c>
      <c r="K7647" s="9">
        <v>41</v>
      </c>
      <c r="L7647" s="10">
        <v>137</v>
      </c>
      <c r="M7647" s="11">
        <v>5617</v>
      </c>
      <c r="N7647" s="11">
        <v>3145.5200000000004</v>
      </c>
      <c r="O7647" s="12">
        <v>0.56000000000000005</v>
      </c>
      <c r="P7647" s="6" t="s">
        <v>83</v>
      </c>
    </row>
    <row r="7648" spans="2:16" ht="14.25" customHeight="1">
      <c r="B7648" s="6" t="s">
        <v>61</v>
      </c>
      <c r="C7648" s="6">
        <v>1185732</v>
      </c>
      <c r="D7648" s="7">
        <v>44297</v>
      </c>
      <c r="E7648" s="7" t="str">
        <f t="shared" si="238"/>
        <v>Apr</v>
      </c>
      <c r="F7648" s="7" t="str">
        <f t="shared" si="239"/>
        <v>2021</v>
      </c>
      <c r="G7648" s="6" t="s">
        <v>15</v>
      </c>
      <c r="H7648" s="6" t="s">
        <v>131</v>
      </c>
      <c r="I7648" s="6" t="s">
        <v>132</v>
      </c>
      <c r="J7648" s="8" t="s">
        <v>19</v>
      </c>
      <c r="K7648" s="9">
        <v>43</v>
      </c>
      <c r="L7648" s="10">
        <v>56</v>
      </c>
      <c r="M7648" s="11">
        <v>2408</v>
      </c>
      <c r="N7648" s="11">
        <v>1396.64</v>
      </c>
      <c r="O7648" s="12">
        <v>0.58000000000000007</v>
      </c>
      <c r="P7648" s="6" t="s">
        <v>83</v>
      </c>
    </row>
    <row r="7649" spans="2:16" ht="14.25" customHeight="1">
      <c r="B7649" s="6" t="s">
        <v>61</v>
      </c>
      <c r="C7649" s="6">
        <v>1185732</v>
      </c>
      <c r="D7649" s="7">
        <v>44297</v>
      </c>
      <c r="E7649" s="7" t="str">
        <f t="shared" si="238"/>
        <v>Apr</v>
      </c>
      <c r="F7649" s="7" t="str">
        <f t="shared" si="239"/>
        <v>2021</v>
      </c>
      <c r="G7649" s="6" t="s">
        <v>15</v>
      </c>
      <c r="H7649" s="6" t="s">
        <v>131</v>
      </c>
      <c r="I7649" s="6" t="s">
        <v>132</v>
      </c>
      <c r="J7649" s="8" t="s">
        <v>20</v>
      </c>
      <c r="K7649" s="9">
        <v>32</v>
      </c>
      <c r="L7649" s="10">
        <v>65</v>
      </c>
      <c r="M7649" s="11">
        <v>2080</v>
      </c>
      <c r="N7649" s="11">
        <v>1040</v>
      </c>
      <c r="O7649" s="12">
        <v>0.5</v>
      </c>
      <c r="P7649" s="6" t="s">
        <v>83</v>
      </c>
    </row>
    <row r="7650" spans="2:16" ht="14.25" customHeight="1">
      <c r="B7650" s="6" t="s">
        <v>61</v>
      </c>
      <c r="C7650" s="6">
        <v>1185732</v>
      </c>
      <c r="D7650" s="7">
        <v>44297</v>
      </c>
      <c r="E7650" s="7" t="str">
        <f t="shared" si="238"/>
        <v>Apr</v>
      </c>
      <c r="F7650" s="7" t="str">
        <f t="shared" si="239"/>
        <v>2021</v>
      </c>
      <c r="G7650" s="6" t="s">
        <v>15</v>
      </c>
      <c r="H7650" s="6" t="s">
        <v>131</v>
      </c>
      <c r="I7650" s="6" t="s">
        <v>132</v>
      </c>
      <c r="J7650" s="8" t="s">
        <v>21</v>
      </c>
      <c r="K7650" s="9">
        <v>36</v>
      </c>
      <c r="L7650" s="10">
        <v>44</v>
      </c>
      <c r="M7650" s="11">
        <v>1584</v>
      </c>
      <c r="N7650" s="11">
        <v>792</v>
      </c>
      <c r="O7650" s="12">
        <v>0.5</v>
      </c>
      <c r="P7650" s="6" t="s">
        <v>83</v>
      </c>
    </row>
    <row r="7651" spans="2:16" ht="14.25" customHeight="1">
      <c r="B7651" s="6" t="s">
        <v>61</v>
      </c>
      <c r="C7651" s="6">
        <v>1185732</v>
      </c>
      <c r="D7651" s="7">
        <v>44297</v>
      </c>
      <c r="E7651" s="7" t="str">
        <f t="shared" si="238"/>
        <v>Apr</v>
      </c>
      <c r="F7651" s="7" t="str">
        <f t="shared" si="239"/>
        <v>2021</v>
      </c>
      <c r="G7651" s="6" t="s">
        <v>15</v>
      </c>
      <c r="H7651" s="6" t="s">
        <v>131</v>
      </c>
      <c r="I7651" s="6" t="s">
        <v>132</v>
      </c>
      <c r="J7651" s="8" t="s">
        <v>22</v>
      </c>
      <c r="K7651" s="9">
        <v>51</v>
      </c>
      <c r="L7651" s="10">
        <v>38</v>
      </c>
      <c r="M7651" s="11">
        <v>1938</v>
      </c>
      <c r="N7651" s="11">
        <v>891.4799999999999</v>
      </c>
      <c r="O7651" s="12">
        <v>0.45999999999999996</v>
      </c>
      <c r="P7651" s="6" t="s">
        <v>83</v>
      </c>
    </row>
    <row r="7652" spans="2:16" ht="14.25" customHeight="1">
      <c r="B7652" s="6" t="s">
        <v>61</v>
      </c>
      <c r="C7652" s="6">
        <v>1185732</v>
      </c>
      <c r="D7652" s="7">
        <v>44297</v>
      </c>
      <c r="E7652" s="7" t="str">
        <f t="shared" si="238"/>
        <v>Apr</v>
      </c>
      <c r="F7652" s="7" t="str">
        <f t="shared" si="239"/>
        <v>2021</v>
      </c>
      <c r="G7652" s="6" t="s">
        <v>15</v>
      </c>
      <c r="H7652" s="6" t="s">
        <v>131</v>
      </c>
      <c r="I7652" s="6" t="s">
        <v>132</v>
      </c>
      <c r="J7652" s="8" t="s">
        <v>23</v>
      </c>
      <c r="K7652" s="9">
        <v>44</v>
      </c>
      <c r="L7652" s="10">
        <v>90</v>
      </c>
      <c r="M7652" s="11">
        <v>3960</v>
      </c>
      <c r="N7652" s="11">
        <v>2019.6000000000001</v>
      </c>
      <c r="O7652" s="12">
        <v>0.51</v>
      </c>
      <c r="P7652" s="6" t="s">
        <v>83</v>
      </c>
    </row>
    <row r="7653" spans="2:16" ht="14.25" customHeight="1">
      <c r="B7653" s="6" t="s">
        <v>61</v>
      </c>
      <c r="C7653" s="6">
        <v>1185732</v>
      </c>
      <c r="D7653" s="7">
        <v>44326</v>
      </c>
      <c r="E7653" s="7" t="str">
        <f t="shared" si="238"/>
        <v>May</v>
      </c>
      <c r="F7653" s="7" t="str">
        <f t="shared" si="239"/>
        <v>2021</v>
      </c>
      <c r="G7653" s="6" t="s">
        <v>15</v>
      </c>
      <c r="H7653" s="6" t="s">
        <v>131</v>
      </c>
      <c r="I7653" s="6" t="s">
        <v>132</v>
      </c>
      <c r="J7653" s="8" t="s">
        <v>17</v>
      </c>
      <c r="K7653" s="9">
        <v>55</v>
      </c>
      <c r="L7653" s="10">
        <v>154</v>
      </c>
      <c r="M7653" s="11">
        <v>8470</v>
      </c>
      <c r="N7653" s="11">
        <v>4827.9000000000005</v>
      </c>
      <c r="O7653" s="12">
        <v>0.57000000000000006</v>
      </c>
      <c r="P7653" s="6" t="s">
        <v>83</v>
      </c>
    </row>
    <row r="7654" spans="2:16" ht="14.25" customHeight="1">
      <c r="B7654" s="6" t="s">
        <v>61</v>
      </c>
      <c r="C7654" s="6">
        <v>1185732</v>
      </c>
      <c r="D7654" s="7">
        <v>44326</v>
      </c>
      <c r="E7654" s="7" t="str">
        <f t="shared" si="238"/>
        <v>May</v>
      </c>
      <c r="F7654" s="7" t="str">
        <f t="shared" si="239"/>
        <v>2021</v>
      </c>
      <c r="G7654" s="6" t="s">
        <v>15</v>
      </c>
      <c r="H7654" s="6" t="s">
        <v>131</v>
      </c>
      <c r="I7654" s="6" t="s">
        <v>132</v>
      </c>
      <c r="J7654" s="8" t="s">
        <v>19</v>
      </c>
      <c r="K7654" s="9">
        <v>54</v>
      </c>
      <c r="L7654" s="10">
        <v>80</v>
      </c>
      <c r="M7654" s="11">
        <v>4320</v>
      </c>
      <c r="N7654" s="11">
        <v>2419.2000000000003</v>
      </c>
      <c r="O7654" s="12">
        <v>0.56000000000000005</v>
      </c>
      <c r="P7654" s="6" t="s">
        <v>83</v>
      </c>
    </row>
    <row r="7655" spans="2:16" ht="14.25" customHeight="1">
      <c r="B7655" s="6" t="s">
        <v>61</v>
      </c>
      <c r="C7655" s="6">
        <v>1185732</v>
      </c>
      <c r="D7655" s="7">
        <v>44326</v>
      </c>
      <c r="E7655" s="7" t="str">
        <f t="shared" si="238"/>
        <v>May</v>
      </c>
      <c r="F7655" s="7" t="str">
        <f t="shared" si="239"/>
        <v>2021</v>
      </c>
      <c r="G7655" s="6" t="s">
        <v>15</v>
      </c>
      <c r="H7655" s="6" t="s">
        <v>131</v>
      </c>
      <c r="I7655" s="6" t="s">
        <v>132</v>
      </c>
      <c r="J7655" s="8" t="s">
        <v>20</v>
      </c>
      <c r="K7655" s="9">
        <v>49</v>
      </c>
      <c r="L7655" s="10">
        <v>75</v>
      </c>
      <c r="M7655" s="11">
        <v>3675</v>
      </c>
      <c r="N7655" s="11">
        <v>1690.4999999999998</v>
      </c>
      <c r="O7655" s="12">
        <v>0.45999999999999996</v>
      </c>
      <c r="P7655" s="6" t="s">
        <v>83</v>
      </c>
    </row>
    <row r="7656" spans="2:16" ht="14.25" customHeight="1">
      <c r="B7656" s="6" t="s">
        <v>61</v>
      </c>
      <c r="C7656" s="6">
        <v>1185732</v>
      </c>
      <c r="D7656" s="7">
        <v>44326</v>
      </c>
      <c r="E7656" s="7" t="str">
        <f t="shared" si="238"/>
        <v>May</v>
      </c>
      <c r="F7656" s="7" t="str">
        <f t="shared" si="239"/>
        <v>2021</v>
      </c>
      <c r="G7656" s="6" t="s">
        <v>15</v>
      </c>
      <c r="H7656" s="6" t="s">
        <v>131</v>
      </c>
      <c r="I7656" s="6" t="s">
        <v>132</v>
      </c>
      <c r="J7656" s="8" t="s">
        <v>21</v>
      </c>
      <c r="K7656" s="9">
        <v>46</v>
      </c>
      <c r="L7656" s="10">
        <v>65</v>
      </c>
      <c r="M7656" s="11">
        <v>2990</v>
      </c>
      <c r="N7656" s="11">
        <v>1405.3</v>
      </c>
      <c r="O7656" s="12">
        <v>0.47</v>
      </c>
      <c r="P7656" s="6" t="s">
        <v>83</v>
      </c>
    </row>
    <row r="7657" spans="2:16" ht="14.25" customHeight="1">
      <c r="B7657" s="6" t="s">
        <v>61</v>
      </c>
      <c r="C7657" s="6">
        <v>1185732</v>
      </c>
      <c r="D7657" s="7">
        <v>44326</v>
      </c>
      <c r="E7657" s="7" t="str">
        <f t="shared" si="238"/>
        <v>May</v>
      </c>
      <c r="F7657" s="7" t="str">
        <f t="shared" si="239"/>
        <v>2021</v>
      </c>
      <c r="G7657" s="6" t="s">
        <v>15</v>
      </c>
      <c r="H7657" s="6" t="s">
        <v>131</v>
      </c>
      <c r="I7657" s="6" t="s">
        <v>132</v>
      </c>
      <c r="J7657" s="8" t="s">
        <v>22</v>
      </c>
      <c r="K7657" s="9">
        <v>55</v>
      </c>
      <c r="L7657" s="10">
        <v>72</v>
      </c>
      <c r="M7657" s="11">
        <v>3960</v>
      </c>
      <c r="N7657" s="11">
        <v>1861.1999999999998</v>
      </c>
      <c r="O7657" s="12">
        <v>0.47</v>
      </c>
      <c r="P7657" s="6" t="s">
        <v>83</v>
      </c>
    </row>
    <row r="7658" spans="2:16" ht="14.25" customHeight="1">
      <c r="B7658" s="6" t="s">
        <v>61</v>
      </c>
      <c r="C7658" s="6">
        <v>1185732</v>
      </c>
      <c r="D7658" s="7">
        <v>44326</v>
      </c>
      <c r="E7658" s="7" t="str">
        <f t="shared" si="238"/>
        <v>May</v>
      </c>
      <c r="F7658" s="7" t="str">
        <f t="shared" si="239"/>
        <v>2021</v>
      </c>
      <c r="G7658" s="6" t="s">
        <v>15</v>
      </c>
      <c r="H7658" s="6" t="s">
        <v>131</v>
      </c>
      <c r="I7658" s="6" t="s">
        <v>132</v>
      </c>
      <c r="J7658" s="8" t="s">
        <v>23</v>
      </c>
      <c r="K7658" s="9">
        <v>60</v>
      </c>
      <c r="L7658" s="10">
        <v>120</v>
      </c>
      <c r="M7658" s="11">
        <v>7200</v>
      </c>
      <c r="N7658" s="11">
        <v>3744</v>
      </c>
      <c r="O7658" s="12">
        <v>0.52</v>
      </c>
      <c r="P7658" s="6" t="s">
        <v>83</v>
      </c>
    </row>
    <row r="7659" spans="2:16" ht="14.25" customHeight="1">
      <c r="B7659" s="6" t="s">
        <v>61</v>
      </c>
      <c r="C7659" s="6">
        <v>1185732</v>
      </c>
      <c r="D7659" s="7">
        <v>44359</v>
      </c>
      <c r="E7659" s="7" t="str">
        <f t="shared" si="238"/>
        <v>Jun</v>
      </c>
      <c r="F7659" s="7" t="str">
        <f t="shared" si="239"/>
        <v>2021</v>
      </c>
      <c r="G7659" s="6" t="s">
        <v>15</v>
      </c>
      <c r="H7659" s="6" t="s">
        <v>131</v>
      </c>
      <c r="I7659" s="6" t="s">
        <v>132</v>
      </c>
      <c r="J7659" s="8" t="s">
        <v>17</v>
      </c>
      <c r="K7659" s="9">
        <v>58</v>
      </c>
      <c r="L7659" s="10">
        <v>163</v>
      </c>
      <c r="M7659" s="11">
        <v>9454</v>
      </c>
      <c r="N7659" s="11">
        <v>5483.3200000000006</v>
      </c>
      <c r="O7659" s="12">
        <v>0.58000000000000007</v>
      </c>
      <c r="P7659" s="6" t="s">
        <v>83</v>
      </c>
    </row>
    <row r="7660" spans="2:16" ht="14.25" customHeight="1">
      <c r="B7660" s="6" t="s">
        <v>61</v>
      </c>
      <c r="C7660" s="6">
        <v>1185732</v>
      </c>
      <c r="D7660" s="7">
        <v>44359</v>
      </c>
      <c r="E7660" s="7" t="str">
        <f t="shared" si="238"/>
        <v>Jun</v>
      </c>
      <c r="F7660" s="7" t="str">
        <f t="shared" si="239"/>
        <v>2021</v>
      </c>
      <c r="G7660" s="6" t="s">
        <v>15</v>
      </c>
      <c r="H7660" s="6" t="s">
        <v>131</v>
      </c>
      <c r="I7660" s="6" t="s">
        <v>132</v>
      </c>
      <c r="J7660" s="8" t="s">
        <v>19</v>
      </c>
      <c r="K7660" s="9">
        <v>53</v>
      </c>
      <c r="L7660" s="10">
        <v>116</v>
      </c>
      <c r="M7660" s="11">
        <v>6148</v>
      </c>
      <c r="N7660" s="11">
        <v>3627.3200000000006</v>
      </c>
      <c r="O7660" s="12">
        <v>0.59000000000000008</v>
      </c>
      <c r="P7660" s="6" t="s">
        <v>83</v>
      </c>
    </row>
    <row r="7661" spans="2:16" ht="14.25" customHeight="1">
      <c r="B7661" s="6" t="s">
        <v>61</v>
      </c>
      <c r="C7661" s="6">
        <v>1185732</v>
      </c>
      <c r="D7661" s="7">
        <v>44359</v>
      </c>
      <c r="E7661" s="7" t="str">
        <f t="shared" si="238"/>
        <v>Jun</v>
      </c>
      <c r="F7661" s="7" t="str">
        <f t="shared" si="239"/>
        <v>2021</v>
      </c>
      <c r="G7661" s="6" t="s">
        <v>15</v>
      </c>
      <c r="H7661" s="6" t="s">
        <v>131</v>
      </c>
      <c r="I7661" s="6" t="s">
        <v>132</v>
      </c>
      <c r="J7661" s="8" t="s">
        <v>20</v>
      </c>
      <c r="K7661" s="9">
        <v>45</v>
      </c>
      <c r="L7661" s="10">
        <v>81</v>
      </c>
      <c r="M7661" s="11">
        <v>3645</v>
      </c>
      <c r="N7661" s="11">
        <v>1713.1499999999999</v>
      </c>
      <c r="O7661" s="12">
        <v>0.47</v>
      </c>
      <c r="P7661" s="6" t="s">
        <v>83</v>
      </c>
    </row>
    <row r="7662" spans="2:16" ht="14.25" customHeight="1">
      <c r="B7662" s="6" t="s">
        <v>61</v>
      </c>
      <c r="C7662" s="6">
        <v>1185732</v>
      </c>
      <c r="D7662" s="7">
        <v>44359</v>
      </c>
      <c r="E7662" s="7" t="str">
        <f t="shared" si="238"/>
        <v>Jun</v>
      </c>
      <c r="F7662" s="7" t="str">
        <f t="shared" si="239"/>
        <v>2021</v>
      </c>
      <c r="G7662" s="6" t="s">
        <v>15</v>
      </c>
      <c r="H7662" s="6" t="s">
        <v>131</v>
      </c>
      <c r="I7662" s="6" t="s">
        <v>132</v>
      </c>
      <c r="J7662" s="8" t="s">
        <v>21</v>
      </c>
      <c r="K7662" s="9">
        <v>47</v>
      </c>
      <c r="L7662" s="10">
        <v>90</v>
      </c>
      <c r="M7662" s="11">
        <v>4230</v>
      </c>
      <c r="N7662" s="11">
        <v>1903.4999999999998</v>
      </c>
      <c r="O7662" s="12">
        <v>0.44999999999999996</v>
      </c>
      <c r="P7662" s="6" t="s">
        <v>83</v>
      </c>
    </row>
    <row r="7663" spans="2:16" ht="14.25" customHeight="1">
      <c r="B7663" s="6" t="s">
        <v>61</v>
      </c>
      <c r="C7663" s="6">
        <v>1185732</v>
      </c>
      <c r="D7663" s="7">
        <v>44359</v>
      </c>
      <c r="E7663" s="7" t="str">
        <f t="shared" si="238"/>
        <v>Jun</v>
      </c>
      <c r="F7663" s="7" t="str">
        <f t="shared" si="239"/>
        <v>2021</v>
      </c>
      <c r="G7663" s="6" t="s">
        <v>15</v>
      </c>
      <c r="H7663" s="6" t="s">
        <v>131</v>
      </c>
      <c r="I7663" s="6" t="s">
        <v>132</v>
      </c>
      <c r="J7663" s="8" t="s">
        <v>22</v>
      </c>
      <c r="K7663" s="9">
        <v>58</v>
      </c>
      <c r="L7663" s="10">
        <v>81</v>
      </c>
      <c r="M7663" s="11">
        <v>4698</v>
      </c>
      <c r="N7663" s="11">
        <v>2349</v>
      </c>
      <c r="O7663" s="12">
        <v>0.5</v>
      </c>
      <c r="P7663" s="6" t="s">
        <v>83</v>
      </c>
    </row>
    <row r="7664" spans="2:16" ht="14.25" customHeight="1">
      <c r="B7664" s="6" t="s">
        <v>61</v>
      </c>
      <c r="C7664" s="6">
        <v>1185732</v>
      </c>
      <c r="D7664" s="7">
        <v>44359</v>
      </c>
      <c r="E7664" s="7" t="str">
        <f t="shared" si="238"/>
        <v>Jun</v>
      </c>
      <c r="F7664" s="7" t="str">
        <f t="shared" si="239"/>
        <v>2021</v>
      </c>
      <c r="G7664" s="6" t="s">
        <v>15</v>
      </c>
      <c r="H7664" s="6" t="s">
        <v>131</v>
      </c>
      <c r="I7664" s="6" t="s">
        <v>132</v>
      </c>
      <c r="J7664" s="8" t="s">
        <v>23</v>
      </c>
      <c r="K7664" s="9">
        <v>62</v>
      </c>
      <c r="L7664" s="10">
        <v>117</v>
      </c>
      <c r="M7664" s="11">
        <v>7254</v>
      </c>
      <c r="N7664" s="11">
        <v>3772.08</v>
      </c>
      <c r="O7664" s="12">
        <v>0.52</v>
      </c>
      <c r="P7664" s="6" t="s">
        <v>83</v>
      </c>
    </row>
    <row r="7665" spans="2:16" ht="14.25" customHeight="1">
      <c r="B7665" s="6" t="s">
        <v>61</v>
      </c>
      <c r="C7665" s="6">
        <v>1185732</v>
      </c>
      <c r="D7665" s="7">
        <v>44387</v>
      </c>
      <c r="E7665" s="7" t="str">
        <f t="shared" si="238"/>
        <v>Jul</v>
      </c>
      <c r="F7665" s="7" t="str">
        <f t="shared" si="239"/>
        <v>2021</v>
      </c>
      <c r="G7665" s="6" t="s">
        <v>15</v>
      </c>
      <c r="H7665" s="6" t="s">
        <v>131</v>
      </c>
      <c r="I7665" s="6" t="s">
        <v>132</v>
      </c>
      <c r="J7665" s="8" t="s">
        <v>17</v>
      </c>
      <c r="K7665" s="9">
        <v>54</v>
      </c>
      <c r="L7665" s="10">
        <v>182</v>
      </c>
      <c r="M7665" s="11">
        <v>9828</v>
      </c>
      <c r="N7665" s="11">
        <v>5601.9600000000009</v>
      </c>
      <c r="O7665" s="12">
        <v>0.57000000000000006</v>
      </c>
      <c r="P7665" s="6" t="s">
        <v>83</v>
      </c>
    </row>
    <row r="7666" spans="2:16" ht="14.25" customHeight="1">
      <c r="B7666" s="6" t="s">
        <v>61</v>
      </c>
      <c r="C7666" s="6">
        <v>1185732</v>
      </c>
      <c r="D7666" s="7">
        <v>44387</v>
      </c>
      <c r="E7666" s="7" t="str">
        <f t="shared" si="238"/>
        <v>Jul</v>
      </c>
      <c r="F7666" s="7" t="str">
        <f t="shared" si="239"/>
        <v>2021</v>
      </c>
      <c r="G7666" s="6" t="s">
        <v>15</v>
      </c>
      <c r="H7666" s="6" t="s">
        <v>131</v>
      </c>
      <c r="I7666" s="6" t="s">
        <v>132</v>
      </c>
      <c r="J7666" s="8" t="s">
        <v>19</v>
      </c>
      <c r="K7666" s="9">
        <v>51</v>
      </c>
      <c r="L7666" s="10">
        <v>115</v>
      </c>
      <c r="M7666" s="11">
        <v>5865</v>
      </c>
      <c r="N7666" s="11">
        <v>3284.4</v>
      </c>
      <c r="O7666" s="12">
        <v>0.56000000000000005</v>
      </c>
      <c r="P7666" s="6" t="s">
        <v>83</v>
      </c>
    </row>
    <row r="7667" spans="2:16" ht="14.25" customHeight="1">
      <c r="B7667" s="6" t="s">
        <v>61</v>
      </c>
      <c r="C7667" s="6">
        <v>1185732</v>
      </c>
      <c r="D7667" s="7">
        <v>44387</v>
      </c>
      <c r="E7667" s="7" t="str">
        <f t="shared" si="238"/>
        <v>Jul</v>
      </c>
      <c r="F7667" s="7" t="str">
        <f t="shared" si="239"/>
        <v>2021</v>
      </c>
      <c r="G7667" s="6" t="s">
        <v>15</v>
      </c>
      <c r="H7667" s="6" t="s">
        <v>131</v>
      </c>
      <c r="I7667" s="6" t="s">
        <v>132</v>
      </c>
      <c r="J7667" s="8" t="s">
        <v>20</v>
      </c>
      <c r="K7667" s="9">
        <v>46</v>
      </c>
      <c r="L7667" s="10">
        <v>98</v>
      </c>
      <c r="M7667" s="11">
        <v>4508</v>
      </c>
      <c r="N7667" s="11">
        <v>2163.84</v>
      </c>
      <c r="O7667" s="12">
        <v>0.48</v>
      </c>
      <c r="P7667" s="6" t="s">
        <v>83</v>
      </c>
    </row>
    <row r="7668" spans="2:16" ht="14.25" customHeight="1">
      <c r="B7668" s="6" t="s">
        <v>61</v>
      </c>
      <c r="C7668" s="6">
        <v>1185732</v>
      </c>
      <c r="D7668" s="7">
        <v>44387</v>
      </c>
      <c r="E7668" s="7" t="str">
        <f t="shared" si="238"/>
        <v>Jul</v>
      </c>
      <c r="F7668" s="7" t="str">
        <f t="shared" si="239"/>
        <v>2021</v>
      </c>
      <c r="G7668" s="6" t="s">
        <v>15</v>
      </c>
      <c r="H7668" s="6" t="s">
        <v>131</v>
      </c>
      <c r="I7668" s="6" t="s">
        <v>132</v>
      </c>
      <c r="J7668" s="8" t="s">
        <v>21</v>
      </c>
      <c r="K7668" s="9">
        <v>46</v>
      </c>
      <c r="L7668" s="10">
        <v>90</v>
      </c>
      <c r="M7668" s="11">
        <v>4140</v>
      </c>
      <c r="N7668" s="11">
        <v>2028.6</v>
      </c>
      <c r="O7668" s="12">
        <v>0.49</v>
      </c>
      <c r="P7668" s="6" t="s">
        <v>83</v>
      </c>
    </row>
    <row r="7669" spans="2:16" ht="14.25" customHeight="1">
      <c r="B7669" s="6" t="s">
        <v>61</v>
      </c>
      <c r="C7669" s="6">
        <v>1185732</v>
      </c>
      <c r="D7669" s="7">
        <v>44387</v>
      </c>
      <c r="E7669" s="7" t="str">
        <f t="shared" si="238"/>
        <v>Jul</v>
      </c>
      <c r="F7669" s="7" t="str">
        <f t="shared" si="239"/>
        <v>2021</v>
      </c>
      <c r="G7669" s="6" t="s">
        <v>15</v>
      </c>
      <c r="H7669" s="6" t="s">
        <v>131</v>
      </c>
      <c r="I7669" s="6" t="s">
        <v>132</v>
      </c>
      <c r="J7669" s="8" t="s">
        <v>22</v>
      </c>
      <c r="K7669" s="9">
        <v>54</v>
      </c>
      <c r="L7669" s="10">
        <v>94</v>
      </c>
      <c r="M7669" s="11">
        <v>5076</v>
      </c>
      <c r="N7669" s="11">
        <v>2385.7199999999998</v>
      </c>
      <c r="O7669" s="12">
        <v>0.47</v>
      </c>
      <c r="P7669" s="6" t="s">
        <v>83</v>
      </c>
    </row>
    <row r="7670" spans="2:16" ht="14.25" customHeight="1">
      <c r="B7670" s="6" t="s">
        <v>61</v>
      </c>
      <c r="C7670" s="6">
        <v>1185732</v>
      </c>
      <c r="D7670" s="7">
        <v>44387</v>
      </c>
      <c r="E7670" s="7" t="str">
        <f t="shared" si="238"/>
        <v>Jul</v>
      </c>
      <c r="F7670" s="7" t="str">
        <f t="shared" si="239"/>
        <v>2021</v>
      </c>
      <c r="G7670" s="6" t="s">
        <v>15</v>
      </c>
      <c r="H7670" s="6" t="s">
        <v>131</v>
      </c>
      <c r="I7670" s="6" t="s">
        <v>132</v>
      </c>
      <c r="J7670" s="8" t="s">
        <v>23</v>
      </c>
      <c r="K7670" s="9">
        <v>61</v>
      </c>
      <c r="L7670" s="10">
        <v>125</v>
      </c>
      <c r="M7670" s="11">
        <v>7625</v>
      </c>
      <c r="N7670" s="11">
        <v>3965</v>
      </c>
      <c r="O7670" s="12">
        <v>0.52</v>
      </c>
      <c r="P7670" s="6" t="s">
        <v>83</v>
      </c>
    </row>
    <row r="7671" spans="2:16" ht="14.25" customHeight="1">
      <c r="B7671" s="6" t="s">
        <v>61</v>
      </c>
      <c r="C7671" s="6">
        <v>1185732</v>
      </c>
      <c r="D7671" s="7">
        <v>44419</v>
      </c>
      <c r="E7671" s="7" t="str">
        <f t="shared" si="238"/>
        <v>Aug</v>
      </c>
      <c r="F7671" s="7" t="str">
        <f t="shared" si="239"/>
        <v>2021</v>
      </c>
      <c r="G7671" s="6" t="s">
        <v>15</v>
      </c>
      <c r="H7671" s="6" t="s">
        <v>131</v>
      </c>
      <c r="I7671" s="6" t="s">
        <v>132</v>
      </c>
      <c r="J7671" s="8" t="s">
        <v>17</v>
      </c>
      <c r="K7671" s="9">
        <v>58</v>
      </c>
      <c r="L7671" s="10">
        <v>176</v>
      </c>
      <c r="M7671" s="11">
        <v>10208</v>
      </c>
      <c r="N7671" s="11">
        <v>6124.8</v>
      </c>
      <c r="O7671" s="12">
        <v>0.6</v>
      </c>
      <c r="P7671" s="6" t="s">
        <v>83</v>
      </c>
    </row>
    <row r="7672" spans="2:16" ht="14.25" customHeight="1">
      <c r="B7672" s="6" t="s">
        <v>61</v>
      </c>
      <c r="C7672" s="6">
        <v>1185732</v>
      </c>
      <c r="D7672" s="7">
        <v>44419</v>
      </c>
      <c r="E7672" s="7" t="str">
        <f t="shared" si="238"/>
        <v>Aug</v>
      </c>
      <c r="F7672" s="7" t="str">
        <f t="shared" si="239"/>
        <v>2021</v>
      </c>
      <c r="G7672" s="6" t="s">
        <v>15</v>
      </c>
      <c r="H7672" s="6" t="s">
        <v>131</v>
      </c>
      <c r="I7672" s="6" t="s">
        <v>132</v>
      </c>
      <c r="J7672" s="8" t="s">
        <v>19</v>
      </c>
      <c r="K7672" s="9">
        <v>53</v>
      </c>
      <c r="L7672" s="10">
        <v>106</v>
      </c>
      <c r="M7672" s="11">
        <v>5618</v>
      </c>
      <c r="N7672" s="11">
        <v>3314.6200000000003</v>
      </c>
      <c r="O7672" s="12">
        <v>0.59000000000000008</v>
      </c>
      <c r="P7672" s="6" t="s">
        <v>83</v>
      </c>
    </row>
    <row r="7673" spans="2:16" ht="14.25" customHeight="1">
      <c r="B7673" s="6" t="s">
        <v>61</v>
      </c>
      <c r="C7673" s="6">
        <v>1185732</v>
      </c>
      <c r="D7673" s="7">
        <v>44419</v>
      </c>
      <c r="E7673" s="7" t="str">
        <f t="shared" si="238"/>
        <v>Aug</v>
      </c>
      <c r="F7673" s="7" t="str">
        <f t="shared" si="239"/>
        <v>2021</v>
      </c>
      <c r="G7673" s="6" t="s">
        <v>15</v>
      </c>
      <c r="H7673" s="6" t="s">
        <v>131</v>
      </c>
      <c r="I7673" s="6" t="s">
        <v>132</v>
      </c>
      <c r="J7673" s="8" t="s">
        <v>20</v>
      </c>
      <c r="K7673" s="9">
        <v>48</v>
      </c>
      <c r="L7673" s="10">
        <v>105</v>
      </c>
      <c r="M7673" s="11">
        <v>5040</v>
      </c>
      <c r="N7673" s="11">
        <v>2318.3999999999996</v>
      </c>
      <c r="O7673" s="12">
        <v>0.45999999999999996</v>
      </c>
      <c r="P7673" s="6" t="s">
        <v>83</v>
      </c>
    </row>
    <row r="7674" spans="2:16" ht="14.25" customHeight="1">
      <c r="B7674" s="6" t="s">
        <v>61</v>
      </c>
      <c r="C7674" s="6">
        <v>1185732</v>
      </c>
      <c r="D7674" s="7">
        <v>44419</v>
      </c>
      <c r="E7674" s="7" t="str">
        <f t="shared" si="238"/>
        <v>Aug</v>
      </c>
      <c r="F7674" s="7" t="str">
        <f t="shared" si="239"/>
        <v>2021</v>
      </c>
      <c r="G7674" s="6" t="s">
        <v>15</v>
      </c>
      <c r="H7674" s="6" t="s">
        <v>131</v>
      </c>
      <c r="I7674" s="6" t="s">
        <v>132</v>
      </c>
      <c r="J7674" s="8" t="s">
        <v>21</v>
      </c>
      <c r="K7674" s="9">
        <v>49</v>
      </c>
      <c r="L7674" s="10">
        <v>68</v>
      </c>
      <c r="M7674" s="11">
        <v>3332</v>
      </c>
      <c r="N7674" s="11">
        <v>1566.04</v>
      </c>
      <c r="O7674" s="12">
        <v>0.47</v>
      </c>
      <c r="P7674" s="6" t="s">
        <v>83</v>
      </c>
    </row>
    <row r="7675" spans="2:16" ht="14.25" customHeight="1">
      <c r="B7675" s="6" t="s">
        <v>61</v>
      </c>
      <c r="C7675" s="6">
        <v>1185732</v>
      </c>
      <c r="D7675" s="7">
        <v>44419</v>
      </c>
      <c r="E7675" s="7" t="str">
        <f t="shared" si="238"/>
        <v>Aug</v>
      </c>
      <c r="F7675" s="7" t="str">
        <f t="shared" si="239"/>
        <v>2021</v>
      </c>
      <c r="G7675" s="6" t="s">
        <v>15</v>
      </c>
      <c r="H7675" s="6" t="s">
        <v>131</v>
      </c>
      <c r="I7675" s="6" t="s">
        <v>132</v>
      </c>
      <c r="J7675" s="8" t="s">
        <v>22</v>
      </c>
      <c r="K7675" s="9">
        <v>57</v>
      </c>
      <c r="L7675" s="10">
        <v>65</v>
      </c>
      <c r="M7675" s="11">
        <v>3705</v>
      </c>
      <c r="N7675" s="11">
        <v>1815.45</v>
      </c>
      <c r="O7675" s="12">
        <v>0.49</v>
      </c>
      <c r="P7675" s="6" t="s">
        <v>83</v>
      </c>
    </row>
    <row r="7676" spans="2:16" ht="14.25" customHeight="1">
      <c r="B7676" s="6" t="s">
        <v>61</v>
      </c>
      <c r="C7676" s="6">
        <v>1185732</v>
      </c>
      <c r="D7676" s="7">
        <v>44419</v>
      </c>
      <c r="E7676" s="7" t="str">
        <f t="shared" si="238"/>
        <v>Aug</v>
      </c>
      <c r="F7676" s="7" t="str">
        <f t="shared" si="239"/>
        <v>2021</v>
      </c>
      <c r="G7676" s="6" t="s">
        <v>15</v>
      </c>
      <c r="H7676" s="6" t="s">
        <v>131</v>
      </c>
      <c r="I7676" s="6" t="s">
        <v>132</v>
      </c>
      <c r="J7676" s="8" t="s">
        <v>23</v>
      </c>
      <c r="K7676" s="9">
        <v>61</v>
      </c>
      <c r="L7676" s="10">
        <v>104</v>
      </c>
      <c r="M7676" s="11">
        <v>6344</v>
      </c>
      <c r="N7676" s="11">
        <v>3235.44</v>
      </c>
      <c r="O7676" s="12">
        <v>0.51</v>
      </c>
      <c r="P7676" s="6" t="s">
        <v>83</v>
      </c>
    </row>
    <row r="7677" spans="2:16" ht="14.25" customHeight="1">
      <c r="B7677" s="6" t="s">
        <v>61</v>
      </c>
      <c r="C7677" s="6">
        <v>1185732</v>
      </c>
      <c r="D7677" s="7">
        <v>44449</v>
      </c>
      <c r="E7677" s="7" t="str">
        <f t="shared" si="238"/>
        <v>Sep</v>
      </c>
      <c r="F7677" s="7" t="str">
        <f t="shared" si="239"/>
        <v>2021</v>
      </c>
      <c r="G7677" s="6" t="s">
        <v>15</v>
      </c>
      <c r="H7677" s="6" t="s">
        <v>131</v>
      </c>
      <c r="I7677" s="6" t="s">
        <v>132</v>
      </c>
      <c r="J7677" s="8" t="s">
        <v>17</v>
      </c>
      <c r="K7677" s="9">
        <v>56</v>
      </c>
      <c r="L7677" s="10">
        <v>137</v>
      </c>
      <c r="M7677" s="11">
        <v>7672</v>
      </c>
      <c r="N7677" s="11">
        <v>4373.0400000000009</v>
      </c>
      <c r="O7677" s="12">
        <v>0.57000000000000006</v>
      </c>
      <c r="P7677" s="6" t="s">
        <v>83</v>
      </c>
    </row>
    <row r="7678" spans="2:16" ht="14.25" customHeight="1">
      <c r="B7678" s="6" t="s">
        <v>61</v>
      </c>
      <c r="C7678" s="6">
        <v>1185732</v>
      </c>
      <c r="D7678" s="7">
        <v>44449</v>
      </c>
      <c r="E7678" s="7" t="str">
        <f t="shared" si="238"/>
        <v>Sep</v>
      </c>
      <c r="F7678" s="7" t="str">
        <f t="shared" si="239"/>
        <v>2021</v>
      </c>
      <c r="G7678" s="6" t="s">
        <v>15</v>
      </c>
      <c r="H7678" s="6" t="s">
        <v>131</v>
      </c>
      <c r="I7678" s="6" t="s">
        <v>132</v>
      </c>
      <c r="J7678" s="8" t="s">
        <v>19</v>
      </c>
      <c r="K7678" s="9">
        <v>50</v>
      </c>
      <c r="L7678" s="10">
        <v>85</v>
      </c>
      <c r="M7678" s="11">
        <v>4250</v>
      </c>
      <c r="N7678" s="11">
        <v>2550</v>
      </c>
      <c r="O7678" s="12">
        <v>0.6</v>
      </c>
      <c r="P7678" s="6" t="s">
        <v>83</v>
      </c>
    </row>
    <row r="7679" spans="2:16" ht="14.25" customHeight="1">
      <c r="B7679" s="6" t="s">
        <v>61</v>
      </c>
      <c r="C7679" s="6">
        <v>1185732</v>
      </c>
      <c r="D7679" s="7">
        <v>44449</v>
      </c>
      <c r="E7679" s="7" t="str">
        <f t="shared" si="238"/>
        <v>Sep</v>
      </c>
      <c r="F7679" s="7" t="str">
        <f t="shared" si="239"/>
        <v>2021</v>
      </c>
      <c r="G7679" s="6" t="s">
        <v>15</v>
      </c>
      <c r="H7679" s="6" t="s">
        <v>131</v>
      </c>
      <c r="I7679" s="6" t="s">
        <v>132</v>
      </c>
      <c r="J7679" s="8" t="s">
        <v>20</v>
      </c>
      <c r="K7679" s="9">
        <v>46</v>
      </c>
      <c r="L7679" s="10">
        <v>56</v>
      </c>
      <c r="M7679" s="11">
        <v>2576</v>
      </c>
      <c r="N7679" s="11">
        <v>1288</v>
      </c>
      <c r="O7679" s="12">
        <v>0.5</v>
      </c>
      <c r="P7679" s="6" t="s">
        <v>83</v>
      </c>
    </row>
    <row r="7680" spans="2:16" ht="14.25" customHeight="1">
      <c r="B7680" s="6" t="s">
        <v>61</v>
      </c>
      <c r="C7680" s="6">
        <v>1185732</v>
      </c>
      <c r="D7680" s="7">
        <v>44449</v>
      </c>
      <c r="E7680" s="7" t="str">
        <f t="shared" si="238"/>
        <v>Sep</v>
      </c>
      <c r="F7680" s="7" t="str">
        <f t="shared" si="239"/>
        <v>2021</v>
      </c>
      <c r="G7680" s="6" t="s">
        <v>15</v>
      </c>
      <c r="H7680" s="6" t="s">
        <v>131</v>
      </c>
      <c r="I7680" s="6" t="s">
        <v>132</v>
      </c>
      <c r="J7680" s="8" t="s">
        <v>21</v>
      </c>
      <c r="K7680" s="9">
        <v>45</v>
      </c>
      <c r="L7680" s="10">
        <v>52</v>
      </c>
      <c r="M7680" s="11">
        <v>2340</v>
      </c>
      <c r="N7680" s="11">
        <v>1146.5999999999999</v>
      </c>
      <c r="O7680" s="12">
        <v>0.49</v>
      </c>
      <c r="P7680" s="6" t="s">
        <v>83</v>
      </c>
    </row>
    <row r="7681" spans="2:16" ht="14.25" customHeight="1">
      <c r="B7681" s="6" t="s">
        <v>61</v>
      </c>
      <c r="C7681" s="6">
        <v>1185732</v>
      </c>
      <c r="D7681" s="7">
        <v>44449</v>
      </c>
      <c r="E7681" s="7" t="str">
        <f t="shared" si="238"/>
        <v>Sep</v>
      </c>
      <c r="F7681" s="7" t="str">
        <f t="shared" si="239"/>
        <v>2021</v>
      </c>
      <c r="G7681" s="6" t="s">
        <v>15</v>
      </c>
      <c r="H7681" s="6" t="s">
        <v>131</v>
      </c>
      <c r="I7681" s="6" t="s">
        <v>132</v>
      </c>
      <c r="J7681" s="8" t="s">
        <v>22</v>
      </c>
      <c r="K7681" s="9">
        <v>58</v>
      </c>
      <c r="L7681" s="10">
        <v>50</v>
      </c>
      <c r="M7681" s="11">
        <v>2900</v>
      </c>
      <c r="N7681" s="11">
        <v>1363</v>
      </c>
      <c r="O7681" s="12">
        <v>0.47</v>
      </c>
      <c r="P7681" s="6" t="s">
        <v>83</v>
      </c>
    </row>
    <row r="7682" spans="2:16" ht="14.25" customHeight="1">
      <c r="B7682" s="6" t="s">
        <v>61</v>
      </c>
      <c r="C7682" s="6">
        <v>1185732</v>
      </c>
      <c r="D7682" s="7">
        <v>44449</v>
      </c>
      <c r="E7682" s="7" t="str">
        <f t="shared" si="238"/>
        <v>Sep</v>
      </c>
      <c r="F7682" s="7" t="str">
        <f t="shared" si="239"/>
        <v>2021</v>
      </c>
      <c r="G7682" s="6" t="s">
        <v>15</v>
      </c>
      <c r="H7682" s="6" t="s">
        <v>131</v>
      </c>
      <c r="I7682" s="6" t="s">
        <v>132</v>
      </c>
      <c r="J7682" s="8" t="s">
        <v>23</v>
      </c>
      <c r="K7682" s="9">
        <v>59</v>
      </c>
      <c r="L7682" s="10">
        <v>78</v>
      </c>
      <c r="M7682" s="11">
        <v>4602</v>
      </c>
      <c r="N7682" s="11">
        <v>2531.1</v>
      </c>
      <c r="O7682" s="12">
        <v>0.54999999999999993</v>
      </c>
      <c r="P7682" s="6" t="s">
        <v>83</v>
      </c>
    </row>
    <row r="7683" spans="2:16" ht="14.25" customHeight="1">
      <c r="B7683" s="6" t="s">
        <v>61</v>
      </c>
      <c r="C7683" s="6">
        <v>1185732</v>
      </c>
      <c r="D7683" s="7">
        <v>44481</v>
      </c>
      <c r="E7683" s="7" t="str">
        <f t="shared" si="238"/>
        <v>Oct</v>
      </c>
      <c r="F7683" s="7" t="str">
        <f t="shared" si="239"/>
        <v>2021</v>
      </c>
      <c r="G7683" s="6" t="s">
        <v>15</v>
      </c>
      <c r="H7683" s="6" t="s">
        <v>131</v>
      </c>
      <c r="I7683" s="6" t="s">
        <v>132</v>
      </c>
      <c r="J7683" s="8" t="s">
        <v>17</v>
      </c>
      <c r="K7683" s="9">
        <v>62</v>
      </c>
      <c r="L7683" s="10">
        <v>133</v>
      </c>
      <c r="M7683" s="11">
        <v>8246</v>
      </c>
      <c r="N7683" s="11">
        <v>4947.5999999999995</v>
      </c>
      <c r="O7683" s="12">
        <v>0.6</v>
      </c>
      <c r="P7683" s="6" t="s">
        <v>83</v>
      </c>
    </row>
    <row r="7684" spans="2:16" ht="14.25" customHeight="1">
      <c r="B7684" s="6" t="s">
        <v>61</v>
      </c>
      <c r="C7684" s="6">
        <v>1185732</v>
      </c>
      <c r="D7684" s="7">
        <v>44481</v>
      </c>
      <c r="E7684" s="7" t="str">
        <f t="shared" si="238"/>
        <v>Oct</v>
      </c>
      <c r="F7684" s="7" t="str">
        <f t="shared" si="239"/>
        <v>2021</v>
      </c>
      <c r="G7684" s="6" t="s">
        <v>15</v>
      </c>
      <c r="H7684" s="6" t="s">
        <v>131</v>
      </c>
      <c r="I7684" s="6" t="s">
        <v>132</v>
      </c>
      <c r="J7684" s="8" t="s">
        <v>19</v>
      </c>
      <c r="K7684" s="9">
        <v>54</v>
      </c>
      <c r="L7684" s="10">
        <v>75</v>
      </c>
      <c r="M7684" s="11">
        <v>4050</v>
      </c>
      <c r="N7684" s="11">
        <v>2389.5000000000005</v>
      </c>
      <c r="O7684" s="12">
        <v>0.59000000000000008</v>
      </c>
      <c r="P7684" s="6" t="s">
        <v>83</v>
      </c>
    </row>
    <row r="7685" spans="2:16" ht="14.25" customHeight="1">
      <c r="B7685" s="6" t="s">
        <v>61</v>
      </c>
      <c r="C7685" s="6">
        <v>1185732</v>
      </c>
      <c r="D7685" s="7">
        <v>44481</v>
      </c>
      <c r="E7685" s="7" t="str">
        <f t="shared" si="238"/>
        <v>Oct</v>
      </c>
      <c r="F7685" s="7" t="str">
        <f t="shared" si="239"/>
        <v>2021</v>
      </c>
      <c r="G7685" s="6" t="s">
        <v>15</v>
      </c>
      <c r="H7685" s="6" t="s">
        <v>131</v>
      </c>
      <c r="I7685" s="6" t="s">
        <v>132</v>
      </c>
      <c r="J7685" s="8" t="s">
        <v>20</v>
      </c>
      <c r="K7685" s="9">
        <v>59</v>
      </c>
      <c r="L7685" s="10">
        <v>54</v>
      </c>
      <c r="M7685" s="11">
        <v>3186</v>
      </c>
      <c r="N7685" s="11">
        <v>1593</v>
      </c>
      <c r="O7685" s="12">
        <v>0.5</v>
      </c>
      <c r="P7685" s="6" t="s">
        <v>83</v>
      </c>
    </row>
    <row r="7686" spans="2:16" ht="14.25" customHeight="1">
      <c r="B7686" s="6" t="s">
        <v>61</v>
      </c>
      <c r="C7686" s="6">
        <v>1185732</v>
      </c>
      <c r="D7686" s="7">
        <v>44481</v>
      </c>
      <c r="E7686" s="7" t="str">
        <f t="shared" si="238"/>
        <v>Oct</v>
      </c>
      <c r="F7686" s="7" t="str">
        <f t="shared" si="239"/>
        <v>2021</v>
      </c>
      <c r="G7686" s="6" t="s">
        <v>15</v>
      </c>
      <c r="H7686" s="6" t="s">
        <v>131</v>
      </c>
      <c r="I7686" s="6" t="s">
        <v>132</v>
      </c>
      <c r="J7686" s="8" t="s">
        <v>21</v>
      </c>
      <c r="K7686" s="9">
        <v>55</v>
      </c>
      <c r="L7686" s="10">
        <v>46</v>
      </c>
      <c r="M7686" s="11">
        <v>2530</v>
      </c>
      <c r="N7686" s="11">
        <v>1214.3999999999999</v>
      </c>
      <c r="O7686" s="12">
        <v>0.48</v>
      </c>
      <c r="P7686" s="6" t="s">
        <v>83</v>
      </c>
    </row>
    <row r="7687" spans="2:16" ht="14.25" customHeight="1">
      <c r="B7687" s="6" t="s">
        <v>61</v>
      </c>
      <c r="C7687" s="6">
        <v>1185732</v>
      </c>
      <c r="D7687" s="7">
        <v>44481</v>
      </c>
      <c r="E7687" s="7" t="str">
        <f t="shared" ref="E7687:E7750" si="240">TEXT(D7687,"mmm")</f>
        <v>Oct</v>
      </c>
      <c r="F7687" s="7" t="str">
        <f t="shared" ref="F7687:F7750" si="241">TEXT(D7687,"yyyy")</f>
        <v>2021</v>
      </c>
      <c r="G7687" s="6" t="s">
        <v>15</v>
      </c>
      <c r="H7687" s="6" t="s">
        <v>131</v>
      </c>
      <c r="I7687" s="6" t="s">
        <v>132</v>
      </c>
      <c r="J7687" s="8" t="s">
        <v>22</v>
      </c>
      <c r="K7687" s="9">
        <v>66</v>
      </c>
      <c r="L7687" s="10">
        <v>51</v>
      </c>
      <c r="M7687" s="11">
        <v>3366</v>
      </c>
      <c r="N7687" s="11">
        <v>1615.6799999999998</v>
      </c>
      <c r="O7687" s="12">
        <v>0.48</v>
      </c>
      <c r="P7687" s="6" t="s">
        <v>83</v>
      </c>
    </row>
    <row r="7688" spans="2:16" ht="14.25" customHeight="1">
      <c r="B7688" s="6" t="s">
        <v>30</v>
      </c>
      <c r="C7688" s="6">
        <v>1185732</v>
      </c>
      <c r="D7688" s="7">
        <v>44481</v>
      </c>
      <c r="E7688" s="7" t="str">
        <f t="shared" si="240"/>
        <v>Oct</v>
      </c>
      <c r="F7688" s="7" t="str">
        <f t="shared" si="241"/>
        <v>2021</v>
      </c>
      <c r="G7688" s="6" t="s">
        <v>15</v>
      </c>
      <c r="H7688" s="6" t="s">
        <v>131</v>
      </c>
      <c r="I7688" s="6" t="s">
        <v>132</v>
      </c>
      <c r="J7688" s="8" t="s">
        <v>23</v>
      </c>
      <c r="K7688" s="9">
        <v>71</v>
      </c>
      <c r="L7688" s="10">
        <v>81</v>
      </c>
      <c r="M7688" s="11">
        <v>5751</v>
      </c>
      <c r="N7688" s="11">
        <v>3048.03</v>
      </c>
      <c r="O7688" s="12">
        <v>0.53</v>
      </c>
      <c r="P7688" s="6" t="s">
        <v>83</v>
      </c>
    </row>
    <row r="7689" spans="2:16" ht="14.25" customHeight="1">
      <c r="B7689" s="6" t="s">
        <v>30</v>
      </c>
      <c r="C7689" s="6">
        <v>1185732</v>
      </c>
      <c r="D7689" s="7">
        <v>44511</v>
      </c>
      <c r="E7689" s="7" t="str">
        <f t="shared" si="240"/>
        <v>Nov</v>
      </c>
      <c r="F7689" s="7" t="str">
        <f t="shared" si="241"/>
        <v>2021</v>
      </c>
      <c r="G7689" s="6" t="s">
        <v>15</v>
      </c>
      <c r="H7689" s="6" t="s">
        <v>131</v>
      </c>
      <c r="I7689" s="6" t="s">
        <v>132</v>
      </c>
      <c r="J7689" s="8" t="s">
        <v>17</v>
      </c>
      <c r="K7689" s="9">
        <v>64</v>
      </c>
      <c r="L7689" s="10">
        <v>126</v>
      </c>
      <c r="M7689" s="11">
        <v>8064</v>
      </c>
      <c r="N7689" s="11">
        <v>4838.3999999999996</v>
      </c>
      <c r="O7689" s="12">
        <v>0.6</v>
      </c>
      <c r="P7689" s="6" t="s">
        <v>83</v>
      </c>
    </row>
    <row r="7690" spans="2:16" ht="14.25" customHeight="1">
      <c r="B7690" s="6" t="s">
        <v>30</v>
      </c>
      <c r="C7690" s="6">
        <v>1185732</v>
      </c>
      <c r="D7690" s="7">
        <v>44511</v>
      </c>
      <c r="E7690" s="7" t="str">
        <f t="shared" si="240"/>
        <v>Nov</v>
      </c>
      <c r="F7690" s="7" t="str">
        <f t="shared" si="241"/>
        <v>2021</v>
      </c>
      <c r="G7690" s="6" t="s">
        <v>15</v>
      </c>
      <c r="H7690" s="6" t="s">
        <v>131</v>
      </c>
      <c r="I7690" s="6" t="s">
        <v>132</v>
      </c>
      <c r="J7690" s="8" t="s">
        <v>19</v>
      </c>
      <c r="K7690" s="9">
        <v>55</v>
      </c>
      <c r="L7690" s="10">
        <v>81</v>
      </c>
      <c r="M7690" s="11">
        <v>4455</v>
      </c>
      <c r="N7690" s="11">
        <v>2583.9</v>
      </c>
      <c r="O7690" s="12">
        <v>0.58000000000000007</v>
      </c>
      <c r="P7690" s="6" t="s">
        <v>83</v>
      </c>
    </row>
    <row r="7691" spans="2:16" ht="14.25" customHeight="1">
      <c r="B7691" s="6" t="s">
        <v>30</v>
      </c>
      <c r="C7691" s="6">
        <v>1185732</v>
      </c>
      <c r="D7691" s="7">
        <v>44511</v>
      </c>
      <c r="E7691" s="7" t="str">
        <f t="shared" si="240"/>
        <v>Nov</v>
      </c>
      <c r="F7691" s="7" t="str">
        <f t="shared" si="241"/>
        <v>2021</v>
      </c>
      <c r="G7691" s="6" t="s">
        <v>15</v>
      </c>
      <c r="H7691" s="6" t="s">
        <v>131</v>
      </c>
      <c r="I7691" s="6" t="s">
        <v>132</v>
      </c>
      <c r="J7691" s="8" t="s">
        <v>20</v>
      </c>
      <c r="K7691" s="9">
        <v>57</v>
      </c>
      <c r="L7691" s="10">
        <v>96</v>
      </c>
      <c r="M7691" s="11">
        <v>5472</v>
      </c>
      <c r="N7691" s="11">
        <v>2626.56</v>
      </c>
      <c r="O7691" s="12">
        <v>0.48</v>
      </c>
      <c r="P7691" s="6" t="s">
        <v>83</v>
      </c>
    </row>
    <row r="7692" spans="2:16" ht="14.25" customHeight="1">
      <c r="B7692" s="6" t="s">
        <v>61</v>
      </c>
      <c r="C7692" s="6">
        <v>1185732</v>
      </c>
      <c r="D7692" s="7">
        <v>44511</v>
      </c>
      <c r="E7692" s="7" t="str">
        <f t="shared" si="240"/>
        <v>Nov</v>
      </c>
      <c r="F7692" s="7" t="str">
        <f t="shared" si="241"/>
        <v>2021</v>
      </c>
      <c r="G7692" s="6" t="s">
        <v>15</v>
      </c>
      <c r="H7692" s="6" t="s">
        <v>131</v>
      </c>
      <c r="I7692" s="6" t="s">
        <v>132</v>
      </c>
      <c r="J7692" s="8" t="s">
        <v>21</v>
      </c>
      <c r="K7692" s="9">
        <v>55</v>
      </c>
      <c r="L7692" s="10">
        <v>75</v>
      </c>
      <c r="M7692" s="11">
        <v>4125</v>
      </c>
      <c r="N7692" s="11">
        <v>2062.5</v>
      </c>
      <c r="O7692" s="12">
        <v>0.5</v>
      </c>
      <c r="P7692" s="6" t="s">
        <v>83</v>
      </c>
    </row>
    <row r="7693" spans="2:16" ht="14.25" customHeight="1">
      <c r="B7693" s="6" t="s">
        <v>61</v>
      </c>
      <c r="C7693" s="6">
        <v>1185732</v>
      </c>
      <c r="D7693" s="7">
        <v>44511</v>
      </c>
      <c r="E7693" s="7" t="str">
        <f t="shared" si="240"/>
        <v>Nov</v>
      </c>
      <c r="F7693" s="7" t="str">
        <f t="shared" si="241"/>
        <v>2021</v>
      </c>
      <c r="G7693" s="6" t="s">
        <v>15</v>
      </c>
      <c r="H7693" s="6" t="s">
        <v>131</v>
      </c>
      <c r="I7693" s="6" t="s">
        <v>132</v>
      </c>
      <c r="J7693" s="8" t="s">
        <v>22</v>
      </c>
      <c r="K7693" s="9">
        <v>67</v>
      </c>
      <c r="L7693" s="10">
        <v>80</v>
      </c>
      <c r="M7693" s="11">
        <v>5360</v>
      </c>
      <c r="N7693" s="11">
        <v>2680</v>
      </c>
      <c r="O7693" s="12">
        <v>0.5</v>
      </c>
      <c r="P7693" s="6" t="s">
        <v>83</v>
      </c>
    </row>
    <row r="7694" spans="2:16" ht="14.25" customHeight="1">
      <c r="B7694" s="6" t="s">
        <v>61</v>
      </c>
      <c r="C7694" s="6">
        <v>1185732</v>
      </c>
      <c r="D7694" s="7">
        <v>44511</v>
      </c>
      <c r="E7694" s="7" t="str">
        <f t="shared" si="240"/>
        <v>Nov</v>
      </c>
      <c r="F7694" s="7" t="str">
        <f t="shared" si="241"/>
        <v>2021</v>
      </c>
      <c r="G7694" s="6" t="s">
        <v>15</v>
      </c>
      <c r="H7694" s="6" t="s">
        <v>131</v>
      </c>
      <c r="I7694" s="6" t="s">
        <v>132</v>
      </c>
      <c r="J7694" s="8" t="s">
        <v>23</v>
      </c>
      <c r="K7694" s="9">
        <v>70</v>
      </c>
      <c r="L7694" s="10">
        <v>94</v>
      </c>
      <c r="M7694" s="11">
        <v>6580</v>
      </c>
      <c r="N7694" s="11">
        <v>3487.4</v>
      </c>
      <c r="O7694" s="12">
        <v>0.53</v>
      </c>
      <c r="P7694" s="6" t="s">
        <v>83</v>
      </c>
    </row>
    <row r="7695" spans="2:16" ht="14.25" customHeight="1">
      <c r="B7695" s="6" t="s">
        <v>61</v>
      </c>
      <c r="C7695" s="6">
        <v>1185732</v>
      </c>
      <c r="D7695" s="7">
        <v>44540</v>
      </c>
      <c r="E7695" s="7" t="str">
        <f t="shared" si="240"/>
        <v>Dec</v>
      </c>
      <c r="F7695" s="7" t="str">
        <f t="shared" si="241"/>
        <v>2021</v>
      </c>
      <c r="G7695" s="6" t="s">
        <v>15</v>
      </c>
      <c r="H7695" s="6" t="s">
        <v>131</v>
      </c>
      <c r="I7695" s="6" t="s">
        <v>132</v>
      </c>
      <c r="J7695" s="8" t="s">
        <v>17</v>
      </c>
      <c r="K7695" s="9">
        <v>64</v>
      </c>
      <c r="L7695" s="10">
        <v>168</v>
      </c>
      <c r="M7695" s="11">
        <v>10752</v>
      </c>
      <c r="N7695" s="11">
        <v>6451.2</v>
      </c>
      <c r="O7695" s="12">
        <v>0.6</v>
      </c>
      <c r="P7695" s="6" t="s">
        <v>83</v>
      </c>
    </row>
    <row r="7696" spans="2:16" ht="14.25" customHeight="1">
      <c r="B7696" s="6" t="s">
        <v>61</v>
      </c>
      <c r="C7696" s="6">
        <v>1185732</v>
      </c>
      <c r="D7696" s="7">
        <v>44540</v>
      </c>
      <c r="E7696" s="7" t="str">
        <f t="shared" si="240"/>
        <v>Dec</v>
      </c>
      <c r="F7696" s="7" t="str">
        <f t="shared" si="241"/>
        <v>2021</v>
      </c>
      <c r="G7696" s="6" t="s">
        <v>15</v>
      </c>
      <c r="H7696" s="6" t="s">
        <v>131</v>
      </c>
      <c r="I7696" s="6" t="s">
        <v>132</v>
      </c>
      <c r="J7696" s="8" t="s">
        <v>19</v>
      </c>
      <c r="K7696" s="9">
        <v>55</v>
      </c>
      <c r="L7696" s="10">
        <v>100</v>
      </c>
      <c r="M7696" s="11">
        <v>5500</v>
      </c>
      <c r="N7696" s="11">
        <v>3025.0000000000005</v>
      </c>
      <c r="O7696" s="12">
        <v>0.55000000000000004</v>
      </c>
      <c r="P7696" s="6" t="s">
        <v>83</v>
      </c>
    </row>
    <row r="7697" spans="2:16" ht="14.25" customHeight="1">
      <c r="B7697" s="6" t="s">
        <v>61</v>
      </c>
      <c r="C7697" s="6">
        <v>1185732</v>
      </c>
      <c r="D7697" s="7">
        <v>44540</v>
      </c>
      <c r="E7697" s="7" t="str">
        <f t="shared" si="240"/>
        <v>Dec</v>
      </c>
      <c r="F7697" s="7" t="str">
        <f t="shared" si="241"/>
        <v>2021</v>
      </c>
      <c r="G7697" s="6" t="s">
        <v>15</v>
      </c>
      <c r="H7697" s="6" t="s">
        <v>131</v>
      </c>
      <c r="I7697" s="6" t="s">
        <v>132</v>
      </c>
      <c r="J7697" s="8" t="s">
        <v>20</v>
      </c>
      <c r="K7697" s="9">
        <v>55</v>
      </c>
      <c r="L7697" s="10">
        <v>113</v>
      </c>
      <c r="M7697" s="11">
        <v>6215</v>
      </c>
      <c r="N7697" s="11">
        <v>2921.0499999999997</v>
      </c>
      <c r="O7697" s="12">
        <v>0.47</v>
      </c>
      <c r="P7697" s="6" t="s">
        <v>83</v>
      </c>
    </row>
    <row r="7698" spans="2:16" ht="14.25" customHeight="1">
      <c r="B7698" s="6" t="s">
        <v>61</v>
      </c>
      <c r="C7698" s="6">
        <v>1185732</v>
      </c>
      <c r="D7698" s="7">
        <v>44540</v>
      </c>
      <c r="E7698" s="7" t="str">
        <f t="shared" si="240"/>
        <v>Dec</v>
      </c>
      <c r="F7698" s="7" t="str">
        <f t="shared" si="241"/>
        <v>2021</v>
      </c>
      <c r="G7698" s="6" t="s">
        <v>15</v>
      </c>
      <c r="H7698" s="6" t="s">
        <v>131</v>
      </c>
      <c r="I7698" s="6" t="s">
        <v>132</v>
      </c>
      <c r="J7698" s="8" t="s">
        <v>21</v>
      </c>
      <c r="K7698" s="9">
        <v>56</v>
      </c>
      <c r="L7698" s="10">
        <v>81</v>
      </c>
      <c r="M7698" s="11">
        <v>4536</v>
      </c>
      <c r="N7698" s="11">
        <v>2041.1999999999998</v>
      </c>
      <c r="O7698" s="12">
        <v>0.44999999999999996</v>
      </c>
      <c r="P7698" s="6" t="s">
        <v>83</v>
      </c>
    </row>
    <row r="7699" spans="2:16" ht="14.25" customHeight="1">
      <c r="B7699" s="6" t="s">
        <v>61</v>
      </c>
      <c r="C7699" s="6">
        <v>1185732</v>
      </c>
      <c r="D7699" s="7">
        <v>44540</v>
      </c>
      <c r="E7699" s="7" t="str">
        <f t="shared" si="240"/>
        <v>Dec</v>
      </c>
      <c r="F7699" s="7" t="str">
        <f t="shared" si="241"/>
        <v>2021</v>
      </c>
      <c r="G7699" s="6" t="s">
        <v>15</v>
      </c>
      <c r="H7699" s="6" t="s">
        <v>131</v>
      </c>
      <c r="I7699" s="6" t="s">
        <v>132</v>
      </c>
      <c r="J7699" s="8" t="s">
        <v>22</v>
      </c>
      <c r="K7699" s="9">
        <v>67</v>
      </c>
      <c r="L7699" s="10">
        <v>81</v>
      </c>
      <c r="M7699" s="11">
        <v>5427</v>
      </c>
      <c r="N7699" s="11">
        <v>2604.96</v>
      </c>
      <c r="O7699" s="12">
        <v>0.48</v>
      </c>
      <c r="P7699" s="6" t="s">
        <v>83</v>
      </c>
    </row>
    <row r="7700" spans="2:16" ht="14.25" customHeight="1">
      <c r="B7700" s="6" t="s">
        <v>61</v>
      </c>
      <c r="C7700" s="6">
        <v>1185732</v>
      </c>
      <c r="D7700" s="7">
        <v>44540</v>
      </c>
      <c r="E7700" s="7" t="str">
        <f t="shared" si="240"/>
        <v>Dec</v>
      </c>
      <c r="F7700" s="7" t="str">
        <f t="shared" si="241"/>
        <v>2021</v>
      </c>
      <c r="G7700" s="6" t="s">
        <v>15</v>
      </c>
      <c r="H7700" s="6" t="s">
        <v>131</v>
      </c>
      <c r="I7700" s="6" t="s">
        <v>132</v>
      </c>
      <c r="J7700" s="8" t="s">
        <v>23</v>
      </c>
      <c r="K7700" s="9">
        <v>68</v>
      </c>
      <c r="L7700" s="10">
        <v>106</v>
      </c>
      <c r="M7700" s="11">
        <v>7208</v>
      </c>
      <c r="N7700" s="11">
        <v>3748.1600000000003</v>
      </c>
      <c r="O7700" s="12">
        <v>0.52</v>
      </c>
      <c r="P7700" s="6" t="s">
        <v>83</v>
      </c>
    </row>
    <row r="7701" spans="2:16" ht="14.25" customHeight="1">
      <c r="B7701" s="6" t="s">
        <v>61</v>
      </c>
      <c r="C7701" s="6">
        <v>1185732</v>
      </c>
      <c r="D7701" s="7">
        <v>44217</v>
      </c>
      <c r="E7701" s="7" t="str">
        <f t="shared" si="240"/>
        <v>Jan</v>
      </c>
      <c r="F7701" s="7" t="str">
        <f t="shared" si="241"/>
        <v>2021</v>
      </c>
      <c r="G7701" s="6" t="s">
        <v>15</v>
      </c>
      <c r="H7701" s="6" t="s">
        <v>131</v>
      </c>
      <c r="I7701" s="6" t="s">
        <v>132</v>
      </c>
      <c r="J7701" s="8" t="s">
        <v>17</v>
      </c>
      <c r="K7701" s="9">
        <v>49</v>
      </c>
      <c r="L7701" s="10">
        <v>131</v>
      </c>
      <c r="M7701" s="11">
        <v>6419</v>
      </c>
      <c r="N7701" s="11">
        <v>3530.4500000000003</v>
      </c>
      <c r="O7701" s="12">
        <v>0.55000000000000004</v>
      </c>
      <c r="P7701" s="6" t="s">
        <v>83</v>
      </c>
    </row>
    <row r="7702" spans="2:16" ht="14.25" customHeight="1">
      <c r="B7702" s="6" t="s">
        <v>61</v>
      </c>
      <c r="C7702" s="6">
        <v>1185732</v>
      </c>
      <c r="D7702" s="7">
        <v>44217</v>
      </c>
      <c r="E7702" s="7" t="str">
        <f t="shared" si="240"/>
        <v>Jan</v>
      </c>
      <c r="F7702" s="7" t="str">
        <f t="shared" si="241"/>
        <v>2021</v>
      </c>
      <c r="G7702" s="6" t="s">
        <v>15</v>
      </c>
      <c r="H7702" s="6" t="s">
        <v>131</v>
      </c>
      <c r="I7702" s="6" t="s">
        <v>132</v>
      </c>
      <c r="J7702" s="8" t="s">
        <v>19</v>
      </c>
      <c r="K7702" s="9">
        <v>45</v>
      </c>
      <c r="L7702" s="10">
        <v>91</v>
      </c>
      <c r="M7702" s="11">
        <v>4095</v>
      </c>
      <c r="N7702" s="11">
        <v>2170.35</v>
      </c>
      <c r="O7702" s="12">
        <v>0.53</v>
      </c>
      <c r="P7702" s="6" t="s">
        <v>83</v>
      </c>
    </row>
    <row r="7703" spans="2:16" ht="14.25" customHeight="1">
      <c r="B7703" s="6" t="s">
        <v>61</v>
      </c>
      <c r="C7703" s="6">
        <v>1185732</v>
      </c>
      <c r="D7703" s="7">
        <v>44217</v>
      </c>
      <c r="E7703" s="7" t="str">
        <f t="shared" si="240"/>
        <v>Jan</v>
      </c>
      <c r="F7703" s="7" t="str">
        <f t="shared" si="241"/>
        <v>2021</v>
      </c>
      <c r="G7703" s="6" t="s">
        <v>15</v>
      </c>
      <c r="H7703" s="6" t="s">
        <v>131</v>
      </c>
      <c r="I7703" s="6" t="s">
        <v>132</v>
      </c>
      <c r="J7703" s="8" t="s">
        <v>20</v>
      </c>
      <c r="K7703" s="9">
        <v>38</v>
      </c>
      <c r="L7703" s="10">
        <v>81</v>
      </c>
      <c r="M7703" s="11">
        <v>3078</v>
      </c>
      <c r="N7703" s="11">
        <v>1385.1</v>
      </c>
      <c r="O7703" s="12">
        <v>0.44999999999999996</v>
      </c>
      <c r="P7703" s="6" t="s">
        <v>83</v>
      </c>
    </row>
    <row r="7704" spans="2:16" ht="14.25" customHeight="1">
      <c r="B7704" s="6" t="s">
        <v>61</v>
      </c>
      <c r="C7704" s="6">
        <v>1185732</v>
      </c>
      <c r="D7704" s="7">
        <v>44217</v>
      </c>
      <c r="E7704" s="7" t="str">
        <f t="shared" si="240"/>
        <v>Jan</v>
      </c>
      <c r="F7704" s="7" t="str">
        <f t="shared" si="241"/>
        <v>2021</v>
      </c>
      <c r="G7704" s="6" t="s">
        <v>15</v>
      </c>
      <c r="H7704" s="6" t="s">
        <v>131</v>
      </c>
      <c r="I7704" s="6" t="s">
        <v>132</v>
      </c>
      <c r="J7704" s="8" t="s">
        <v>21</v>
      </c>
      <c r="K7704" s="9">
        <v>43</v>
      </c>
      <c r="L7704" s="10">
        <v>46</v>
      </c>
      <c r="M7704" s="11">
        <v>1978</v>
      </c>
      <c r="N7704" s="11">
        <v>791.2</v>
      </c>
      <c r="O7704" s="12">
        <v>0.4</v>
      </c>
      <c r="P7704" s="6" t="s">
        <v>83</v>
      </c>
    </row>
    <row r="7705" spans="2:16" ht="14.25" customHeight="1">
      <c r="B7705" s="6" t="s">
        <v>61</v>
      </c>
      <c r="C7705" s="6">
        <v>1185732</v>
      </c>
      <c r="D7705" s="7">
        <v>44217</v>
      </c>
      <c r="E7705" s="7" t="str">
        <f t="shared" si="240"/>
        <v>Jan</v>
      </c>
      <c r="F7705" s="7" t="str">
        <f t="shared" si="241"/>
        <v>2021</v>
      </c>
      <c r="G7705" s="6" t="s">
        <v>15</v>
      </c>
      <c r="H7705" s="6" t="s">
        <v>131</v>
      </c>
      <c r="I7705" s="6" t="s">
        <v>132</v>
      </c>
      <c r="J7705" s="8" t="s">
        <v>22</v>
      </c>
      <c r="K7705" s="9">
        <v>59</v>
      </c>
      <c r="L7705" s="10">
        <v>56</v>
      </c>
      <c r="M7705" s="11">
        <v>3304</v>
      </c>
      <c r="N7705" s="11">
        <v>1453.76</v>
      </c>
      <c r="O7705" s="12">
        <v>0.44</v>
      </c>
      <c r="P7705" s="6" t="s">
        <v>83</v>
      </c>
    </row>
    <row r="7706" spans="2:16" ht="14.25" customHeight="1">
      <c r="B7706" s="6" t="s">
        <v>61</v>
      </c>
      <c r="C7706" s="6">
        <v>1185732</v>
      </c>
      <c r="D7706" s="7">
        <v>44217</v>
      </c>
      <c r="E7706" s="7" t="str">
        <f t="shared" si="240"/>
        <v>Jan</v>
      </c>
      <c r="F7706" s="7" t="str">
        <f t="shared" si="241"/>
        <v>2021</v>
      </c>
      <c r="G7706" s="6" t="s">
        <v>15</v>
      </c>
      <c r="H7706" s="6" t="s">
        <v>131</v>
      </c>
      <c r="I7706" s="6" t="s">
        <v>132</v>
      </c>
      <c r="J7706" s="8" t="s">
        <v>23</v>
      </c>
      <c r="K7706" s="9">
        <v>49</v>
      </c>
      <c r="L7706" s="10">
        <v>88</v>
      </c>
      <c r="M7706" s="11">
        <v>4312</v>
      </c>
      <c r="N7706" s="11">
        <v>1940.3999999999999</v>
      </c>
      <c r="O7706" s="12">
        <v>0.44999999999999996</v>
      </c>
      <c r="P7706" s="6" t="s">
        <v>83</v>
      </c>
    </row>
    <row r="7707" spans="2:16" ht="14.25" customHeight="1">
      <c r="B7707" s="6" t="s">
        <v>61</v>
      </c>
      <c r="C7707" s="6">
        <v>1185732</v>
      </c>
      <c r="D7707" s="7">
        <v>44246</v>
      </c>
      <c r="E7707" s="7" t="str">
        <f t="shared" si="240"/>
        <v>Feb</v>
      </c>
      <c r="F7707" s="7" t="str">
        <f t="shared" si="241"/>
        <v>2021</v>
      </c>
      <c r="G7707" s="6" t="s">
        <v>15</v>
      </c>
      <c r="H7707" s="6" t="s">
        <v>131</v>
      </c>
      <c r="I7707" s="6" t="s">
        <v>132</v>
      </c>
      <c r="J7707" s="8" t="s">
        <v>17</v>
      </c>
      <c r="K7707" s="9">
        <v>49</v>
      </c>
      <c r="L7707" s="10">
        <v>180</v>
      </c>
      <c r="M7707" s="11">
        <v>8820</v>
      </c>
      <c r="N7707" s="11">
        <v>4674.6000000000004</v>
      </c>
      <c r="O7707" s="12">
        <v>0.53</v>
      </c>
      <c r="P7707" s="6" t="s">
        <v>83</v>
      </c>
    </row>
    <row r="7708" spans="2:16" ht="14.25" customHeight="1">
      <c r="B7708" s="6" t="s">
        <v>61</v>
      </c>
      <c r="C7708" s="6">
        <v>1185732</v>
      </c>
      <c r="D7708" s="7">
        <v>44246</v>
      </c>
      <c r="E7708" s="7" t="str">
        <f t="shared" si="240"/>
        <v>Feb</v>
      </c>
      <c r="F7708" s="7" t="str">
        <f t="shared" si="241"/>
        <v>2021</v>
      </c>
      <c r="G7708" s="6" t="s">
        <v>15</v>
      </c>
      <c r="H7708" s="6" t="s">
        <v>131</v>
      </c>
      <c r="I7708" s="6" t="s">
        <v>132</v>
      </c>
      <c r="J7708" s="8" t="s">
        <v>19</v>
      </c>
      <c r="K7708" s="9">
        <v>45</v>
      </c>
      <c r="L7708" s="10">
        <v>75</v>
      </c>
      <c r="M7708" s="11">
        <v>3375</v>
      </c>
      <c r="N7708" s="11">
        <v>1721.25</v>
      </c>
      <c r="O7708" s="12">
        <v>0.51</v>
      </c>
      <c r="P7708" s="6" t="s">
        <v>83</v>
      </c>
    </row>
    <row r="7709" spans="2:16" ht="14.25" customHeight="1">
      <c r="B7709" s="6" t="s">
        <v>61</v>
      </c>
      <c r="C7709" s="6">
        <v>1185732</v>
      </c>
      <c r="D7709" s="7">
        <v>44246</v>
      </c>
      <c r="E7709" s="7" t="str">
        <f t="shared" si="240"/>
        <v>Feb</v>
      </c>
      <c r="F7709" s="7" t="str">
        <f t="shared" si="241"/>
        <v>2021</v>
      </c>
      <c r="G7709" s="6" t="s">
        <v>15</v>
      </c>
      <c r="H7709" s="6" t="s">
        <v>131</v>
      </c>
      <c r="I7709" s="6" t="s">
        <v>132</v>
      </c>
      <c r="J7709" s="8" t="s">
        <v>20</v>
      </c>
      <c r="K7709" s="9">
        <v>39</v>
      </c>
      <c r="L7709" s="10">
        <v>90</v>
      </c>
      <c r="M7709" s="11">
        <v>3510</v>
      </c>
      <c r="N7709" s="11">
        <v>1544.4</v>
      </c>
      <c r="O7709" s="12">
        <v>0.44</v>
      </c>
      <c r="P7709" s="6" t="s">
        <v>83</v>
      </c>
    </row>
    <row r="7710" spans="2:16" ht="14.25" customHeight="1">
      <c r="B7710" s="6" t="s">
        <v>61</v>
      </c>
      <c r="C7710" s="6">
        <v>1185732</v>
      </c>
      <c r="D7710" s="7">
        <v>44246</v>
      </c>
      <c r="E7710" s="7" t="str">
        <f t="shared" si="240"/>
        <v>Feb</v>
      </c>
      <c r="F7710" s="7" t="str">
        <f t="shared" si="241"/>
        <v>2021</v>
      </c>
      <c r="G7710" s="6" t="s">
        <v>15</v>
      </c>
      <c r="H7710" s="6" t="s">
        <v>133</v>
      </c>
      <c r="I7710" s="6" t="s">
        <v>134</v>
      </c>
      <c r="J7710" s="8" t="s">
        <v>21</v>
      </c>
      <c r="K7710" s="9">
        <v>42</v>
      </c>
      <c r="L7710" s="10">
        <v>58</v>
      </c>
      <c r="M7710" s="11">
        <v>2436</v>
      </c>
      <c r="N7710" s="11">
        <v>1047.48</v>
      </c>
      <c r="O7710" s="12">
        <v>0.43</v>
      </c>
      <c r="P7710" s="6" t="s">
        <v>83</v>
      </c>
    </row>
    <row r="7711" spans="2:16" ht="14.25" customHeight="1">
      <c r="B7711" s="6" t="s">
        <v>61</v>
      </c>
      <c r="C7711" s="6">
        <v>1185732</v>
      </c>
      <c r="D7711" s="7">
        <v>44246</v>
      </c>
      <c r="E7711" s="7" t="str">
        <f t="shared" si="240"/>
        <v>Feb</v>
      </c>
      <c r="F7711" s="7" t="str">
        <f t="shared" si="241"/>
        <v>2021</v>
      </c>
      <c r="G7711" s="6" t="s">
        <v>15</v>
      </c>
      <c r="H7711" s="6" t="s">
        <v>133</v>
      </c>
      <c r="I7711" s="6" t="s">
        <v>134</v>
      </c>
      <c r="J7711" s="8" t="s">
        <v>22</v>
      </c>
      <c r="K7711" s="9">
        <v>56</v>
      </c>
      <c r="L7711" s="10">
        <v>83</v>
      </c>
      <c r="M7711" s="11">
        <v>4648</v>
      </c>
      <c r="N7711" s="11">
        <v>1998.6399999999999</v>
      </c>
      <c r="O7711" s="12">
        <v>0.43</v>
      </c>
      <c r="P7711" s="6" t="s">
        <v>83</v>
      </c>
    </row>
    <row r="7712" spans="2:16" ht="14.25" customHeight="1">
      <c r="B7712" s="6" t="s">
        <v>61</v>
      </c>
      <c r="C7712" s="6">
        <v>1185732</v>
      </c>
      <c r="D7712" s="7">
        <v>44246</v>
      </c>
      <c r="E7712" s="7" t="str">
        <f t="shared" si="240"/>
        <v>Feb</v>
      </c>
      <c r="F7712" s="7" t="str">
        <f t="shared" si="241"/>
        <v>2021</v>
      </c>
      <c r="G7712" s="6" t="s">
        <v>15</v>
      </c>
      <c r="H7712" s="6" t="s">
        <v>133</v>
      </c>
      <c r="I7712" s="6" t="s">
        <v>134</v>
      </c>
      <c r="J7712" s="8" t="s">
        <v>23</v>
      </c>
      <c r="K7712" s="9">
        <v>46</v>
      </c>
      <c r="L7712" s="10">
        <v>98</v>
      </c>
      <c r="M7712" s="11">
        <v>4508</v>
      </c>
      <c r="N7712" s="11">
        <v>2163.84</v>
      </c>
      <c r="O7712" s="12">
        <v>0.48</v>
      </c>
      <c r="P7712" s="6" t="s">
        <v>83</v>
      </c>
    </row>
    <row r="7713" spans="2:16" ht="14.25" customHeight="1">
      <c r="B7713" s="6" t="s">
        <v>61</v>
      </c>
      <c r="C7713" s="6">
        <v>1185732</v>
      </c>
      <c r="D7713" s="7">
        <v>44272</v>
      </c>
      <c r="E7713" s="7" t="str">
        <f t="shared" si="240"/>
        <v>Mar</v>
      </c>
      <c r="F7713" s="7" t="str">
        <f t="shared" si="241"/>
        <v>2021</v>
      </c>
      <c r="G7713" s="6" t="s">
        <v>15</v>
      </c>
      <c r="H7713" s="6" t="s">
        <v>133</v>
      </c>
      <c r="I7713" s="6" t="s">
        <v>134</v>
      </c>
      <c r="J7713" s="8" t="s">
        <v>17</v>
      </c>
      <c r="K7713" s="9">
        <v>49</v>
      </c>
      <c r="L7713" s="10">
        <v>165</v>
      </c>
      <c r="M7713" s="11">
        <v>8085</v>
      </c>
      <c r="N7713" s="11">
        <v>4042.5</v>
      </c>
      <c r="O7713" s="12">
        <v>0.5</v>
      </c>
      <c r="P7713" s="6" t="s">
        <v>83</v>
      </c>
    </row>
    <row r="7714" spans="2:16" ht="14.25" customHeight="1">
      <c r="B7714" s="6" t="s">
        <v>61</v>
      </c>
      <c r="C7714" s="6">
        <v>1185732</v>
      </c>
      <c r="D7714" s="7">
        <v>44272</v>
      </c>
      <c r="E7714" s="7" t="str">
        <f t="shared" si="240"/>
        <v>Mar</v>
      </c>
      <c r="F7714" s="7" t="str">
        <f t="shared" si="241"/>
        <v>2021</v>
      </c>
      <c r="G7714" s="6" t="s">
        <v>15</v>
      </c>
      <c r="H7714" s="6" t="s">
        <v>133</v>
      </c>
      <c r="I7714" s="6" t="s">
        <v>134</v>
      </c>
      <c r="J7714" s="8" t="s">
        <v>19</v>
      </c>
      <c r="K7714" s="9">
        <v>49</v>
      </c>
      <c r="L7714" s="10">
        <v>69</v>
      </c>
      <c r="M7714" s="11">
        <v>3381</v>
      </c>
      <c r="N7714" s="11">
        <v>1724.31</v>
      </c>
      <c r="O7714" s="12">
        <v>0.51</v>
      </c>
      <c r="P7714" s="6" t="s">
        <v>83</v>
      </c>
    </row>
    <row r="7715" spans="2:16" ht="14.25" customHeight="1">
      <c r="B7715" s="6" t="s">
        <v>61</v>
      </c>
      <c r="C7715" s="6">
        <v>1185732</v>
      </c>
      <c r="D7715" s="7">
        <v>44272</v>
      </c>
      <c r="E7715" s="7" t="str">
        <f t="shared" si="240"/>
        <v>Mar</v>
      </c>
      <c r="F7715" s="7" t="str">
        <f t="shared" si="241"/>
        <v>2021</v>
      </c>
      <c r="G7715" s="6" t="s">
        <v>15</v>
      </c>
      <c r="H7715" s="6" t="s">
        <v>133</v>
      </c>
      <c r="I7715" s="6" t="s">
        <v>134</v>
      </c>
      <c r="J7715" s="8" t="s">
        <v>20</v>
      </c>
      <c r="K7715" s="9">
        <v>38</v>
      </c>
      <c r="L7715" s="10">
        <v>75</v>
      </c>
      <c r="M7715" s="11">
        <v>2850</v>
      </c>
      <c r="N7715" s="11">
        <v>1168.5</v>
      </c>
      <c r="O7715" s="12">
        <v>0.41</v>
      </c>
      <c r="P7715" s="6" t="s">
        <v>83</v>
      </c>
    </row>
    <row r="7716" spans="2:16" ht="14.25" customHeight="1">
      <c r="B7716" s="6" t="s">
        <v>61</v>
      </c>
      <c r="C7716" s="6">
        <v>1185732</v>
      </c>
      <c r="D7716" s="7">
        <v>44272</v>
      </c>
      <c r="E7716" s="7" t="str">
        <f t="shared" si="240"/>
        <v>Mar</v>
      </c>
      <c r="F7716" s="7" t="str">
        <f t="shared" si="241"/>
        <v>2021</v>
      </c>
      <c r="G7716" s="6" t="s">
        <v>15</v>
      </c>
      <c r="H7716" s="6" t="s">
        <v>133</v>
      </c>
      <c r="I7716" s="6" t="s">
        <v>134</v>
      </c>
      <c r="J7716" s="8" t="s">
        <v>21</v>
      </c>
      <c r="K7716" s="9">
        <v>44</v>
      </c>
      <c r="L7716" s="10">
        <v>38</v>
      </c>
      <c r="M7716" s="11">
        <v>1672</v>
      </c>
      <c r="N7716" s="11">
        <v>702.24</v>
      </c>
      <c r="O7716" s="12">
        <v>0.42</v>
      </c>
      <c r="P7716" s="6" t="s">
        <v>83</v>
      </c>
    </row>
    <row r="7717" spans="2:16" ht="14.25" customHeight="1">
      <c r="B7717" s="6" t="s">
        <v>61</v>
      </c>
      <c r="C7717" s="6">
        <v>1185732</v>
      </c>
      <c r="D7717" s="7">
        <v>44272</v>
      </c>
      <c r="E7717" s="7" t="str">
        <f t="shared" si="240"/>
        <v>Mar</v>
      </c>
      <c r="F7717" s="7" t="str">
        <f t="shared" si="241"/>
        <v>2021</v>
      </c>
      <c r="G7717" s="6" t="s">
        <v>15</v>
      </c>
      <c r="H7717" s="6" t="s">
        <v>133</v>
      </c>
      <c r="I7717" s="6" t="s">
        <v>134</v>
      </c>
      <c r="J7717" s="8" t="s">
        <v>22</v>
      </c>
      <c r="K7717" s="9">
        <v>58</v>
      </c>
      <c r="L7717" s="10">
        <v>60</v>
      </c>
      <c r="M7717" s="11">
        <v>3480</v>
      </c>
      <c r="N7717" s="11">
        <v>1565.9999999999998</v>
      </c>
      <c r="O7717" s="12">
        <v>0.44999999999999996</v>
      </c>
      <c r="P7717" s="6" t="s">
        <v>83</v>
      </c>
    </row>
    <row r="7718" spans="2:16" ht="14.25" customHeight="1">
      <c r="B7718" s="6" t="s">
        <v>61</v>
      </c>
      <c r="C7718" s="6">
        <v>1185732</v>
      </c>
      <c r="D7718" s="7">
        <v>44272</v>
      </c>
      <c r="E7718" s="7" t="str">
        <f t="shared" si="240"/>
        <v>Mar</v>
      </c>
      <c r="F7718" s="7" t="str">
        <f t="shared" si="241"/>
        <v>2021</v>
      </c>
      <c r="G7718" s="6" t="s">
        <v>15</v>
      </c>
      <c r="H7718" s="6" t="s">
        <v>133</v>
      </c>
      <c r="I7718" s="6" t="s">
        <v>134</v>
      </c>
      <c r="J7718" s="8" t="s">
        <v>23</v>
      </c>
      <c r="K7718" s="9">
        <v>45</v>
      </c>
      <c r="L7718" s="10">
        <v>75</v>
      </c>
      <c r="M7718" s="11">
        <v>3375</v>
      </c>
      <c r="N7718" s="11">
        <v>1586.25</v>
      </c>
      <c r="O7718" s="12">
        <v>0.47</v>
      </c>
      <c r="P7718" s="6" t="s">
        <v>83</v>
      </c>
    </row>
    <row r="7719" spans="2:16" ht="14.25" customHeight="1">
      <c r="B7719" s="6" t="s">
        <v>61</v>
      </c>
      <c r="C7719" s="6">
        <v>1185732</v>
      </c>
      <c r="D7719" s="7">
        <v>44304</v>
      </c>
      <c r="E7719" s="7" t="str">
        <f t="shared" si="240"/>
        <v>Apr</v>
      </c>
      <c r="F7719" s="7" t="str">
        <f t="shared" si="241"/>
        <v>2021</v>
      </c>
      <c r="G7719" s="6" t="s">
        <v>15</v>
      </c>
      <c r="H7719" s="6" t="s">
        <v>133</v>
      </c>
      <c r="I7719" s="6" t="s">
        <v>134</v>
      </c>
      <c r="J7719" s="8" t="s">
        <v>17</v>
      </c>
      <c r="K7719" s="9">
        <v>48</v>
      </c>
      <c r="L7719" s="10">
        <v>154</v>
      </c>
      <c r="M7719" s="11">
        <v>7392</v>
      </c>
      <c r="N7719" s="11">
        <v>3917.76</v>
      </c>
      <c r="O7719" s="12">
        <v>0.53</v>
      </c>
      <c r="P7719" s="6" t="s">
        <v>83</v>
      </c>
    </row>
    <row r="7720" spans="2:16" ht="14.25" customHeight="1">
      <c r="B7720" s="6" t="s">
        <v>61</v>
      </c>
      <c r="C7720" s="6">
        <v>1185732</v>
      </c>
      <c r="D7720" s="7">
        <v>44304</v>
      </c>
      <c r="E7720" s="7" t="str">
        <f t="shared" si="240"/>
        <v>Apr</v>
      </c>
      <c r="F7720" s="7" t="str">
        <f t="shared" si="241"/>
        <v>2021</v>
      </c>
      <c r="G7720" s="6" t="s">
        <v>15</v>
      </c>
      <c r="H7720" s="6" t="s">
        <v>133</v>
      </c>
      <c r="I7720" s="6" t="s">
        <v>134</v>
      </c>
      <c r="J7720" s="8" t="s">
        <v>19</v>
      </c>
      <c r="K7720" s="9">
        <v>49</v>
      </c>
      <c r="L7720" s="10">
        <v>68</v>
      </c>
      <c r="M7720" s="11">
        <v>3332</v>
      </c>
      <c r="N7720" s="11">
        <v>1832.6000000000001</v>
      </c>
      <c r="O7720" s="12">
        <v>0.55000000000000004</v>
      </c>
      <c r="P7720" s="6" t="s">
        <v>83</v>
      </c>
    </row>
    <row r="7721" spans="2:16" ht="14.25" customHeight="1">
      <c r="B7721" s="6" t="s">
        <v>61</v>
      </c>
      <c r="C7721" s="6">
        <v>1185732</v>
      </c>
      <c r="D7721" s="7">
        <v>44304</v>
      </c>
      <c r="E7721" s="7" t="str">
        <f t="shared" si="240"/>
        <v>Apr</v>
      </c>
      <c r="F7721" s="7" t="str">
        <f t="shared" si="241"/>
        <v>2021</v>
      </c>
      <c r="G7721" s="6" t="s">
        <v>15</v>
      </c>
      <c r="H7721" s="6" t="s">
        <v>133</v>
      </c>
      <c r="I7721" s="6" t="s">
        <v>134</v>
      </c>
      <c r="J7721" s="8" t="s">
        <v>20</v>
      </c>
      <c r="K7721" s="9">
        <v>38</v>
      </c>
      <c r="L7721" s="10">
        <v>73</v>
      </c>
      <c r="M7721" s="11">
        <v>2774</v>
      </c>
      <c r="N7721" s="11">
        <v>1220.56</v>
      </c>
      <c r="O7721" s="12">
        <v>0.44</v>
      </c>
      <c r="P7721" s="6" t="s">
        <v>83</v>
      </c>
    </row>
    <row r="7722" spans="2:16" ht="14.25" customHeight="1">
      <c r="B7722" s="6" t="s">
        <v>61</v>
      </c>
      <c r="C7722" s="6">
        <v>1185732</v>
      </c>
      <c r="D7722" s="7">
        <v>44304</v>
      </c>
      <c r="E7722" s="7" t="str">
        <f t="shared" si="240"/>
        <v>Apr</v>
      </c>
      <c r="F7722" s="7" t="str">
        <f t="shared" si="241"/>
        <v>2021</v>
      </c>
      <c r="G7722" s="6" t="s">
        <v>15</v>
      </c>
      <c r="H7722" s="6" t="s">
        <v>133</v>
      </c>
      <c r="I7722" s="6" t="s">
        <v>134</v>
      </c>
      <c r="J7722" s="8" t="s">
        <v>21</v>
      </c>
      <c r="K7722" s="9">
        <v>44</v>
      </c>
      <c r="L7722" s="10">
        <v>49</v>
      </c>
      <c r="M7722" s="11">
        <v>2156</v>
      </c>
      <c r="N7722" s="11">
        <v>883.95999999999992</v>
      </c>
      <c r="O7722" s="12">
        <v>0.41</v>
      </c>
      <c r="P7722" s="6" t="s">
        <v>83</v>
      </c>
    </row>
    <row r="7723" spans="2:16" ht="14.25" customHeight="1">
      <c r="B7723" s="6" t="s">
        <v>61</v>
      </c>
      <c r="C7723" s="6">
        <v>1185732</v>
      </c>
      <c r="D7723" s="7">
        <v>44304</v>
      </c>
      <c r="E7723" s="7" t="str">
        <f t="shared" si="240"/>
        <v>Apr</v>
      </c>
      <c r="F7723" s="7" t="str">
        <f t="shared" si="241"/>
        <v>2021</v>
      </c>
      <c r="G7723" s="6" t="s">
        <v>15</v>
      </c>
      <c r="H7723" s="6" t="s">
        <v>133</v>
      </c>
      <c r="I7723" s="6" t="s">
        <v>134</v>
      </c>
      <c r="J7723" s="8" t="s">
        <v>22</v>
      </c>
      <c r="K7723" s="9">
        <v>57</v>
      </c>
      <c r="L7723" s="10">
        <v>53</v>
      </c>
      <c r="M7723" s="11">
        <v>3021</v>
      </c>
      <c r="N7723" s="11">
        <v>1359.4499999999998</v>
      </c>
      <c r="O7723" s="12">
        <v>0.44999999999999996</v>
      </c>
      <c r="P7723" s="6" t="s">
        <v>83</v>
      </c>
    </row>
    <row r="7724" spans="2:16" ht="14.25" customHeight="1">
      <c r="B7724" s="6" t="s">
        <v>61</v>
      </c>
      <c r="C7724" s="6">
        <v>1185732</v>
      </c>
      <c r="D7724" s="7">
        <v>44304</v>
      </c>
      <c r="E7724" s="7" t="str">
        <f t="shared" si="240"/>
        <v>Apr</v>
      </c>
      <c r="F7724" s="7" t="str">
        <f t="shared" si="241"/>
        <v>2021</v>
      </c>
      <c r="G7724" s="6" t="s">
        <v>15</v>
      </c>
      <c r="H7724" s="6" t="s">
        <v>133</v>
      </c>
      <c r="I7724" s="6" t="s">
        <v>134</v>
      </c>
      <c r="J7724" s="8" t="s">
        <v>23</v>
      </c>
      <c r="K7724" s="9">
        <v>46</v>
      </c>
      <c r="L7724" s="10">
        <v>98</v>
      </c>
      <c r="M7724" s="11">
        <v>4508</v>
      </c>
      <c r="N7724" s="11">
        <v>2073.6799999999998</v>
      </c>
      <c r="O7724" s="12">
        <v>0.45999999999999996</v>
      </c>
      <c r="P7724" s="6" t="s">
        <v>83</v>
      </c>
    </row>
    <row r="7725" spans="2:16" ht="14.25" customHeight="1">
      <c r="B7725" s="6" t="s">
        <v>61</v>
      </c>
      <c r="C7725" s="6">
        <v>1185732</v>
      </c>
      <c r="D7725" s="7">
        <v>44333</v>
      </c>
      <c r="E7725" s="7" t="str">
        <f t="shared" si="240"/>
        <v>May</v>
      </c>
      <c r="F7725" s="7" t="str">
        <f t="shared" si="241"/>
        <v>2021</v>
      </c>
      <c r="G7725" s="6" t="s">
        <v>15</v>
      </c>
      <c r="H7725" s="6" t="s">
        <v>133</v>
      </c>
      <c r="I7725" s="6" t="s">
        <v>134</v>
      </c>
      <c r="J7725" s="8" t="s">
        <v>17</v>
      </c>
      <c r="K7725" s="9">
        <v>64</v>
      </c>
      <c r="L7725" s="10">
        <v>173</v>
      </c>
      <c r="M7725" s="11">
        <v>11072</v>
      </c>
      <c r="N7725" s="11">
        <v>5868.16</v>
      </c>
      <c r="O7725" s="12">
        <v>0.53</v>
      </c>
      <c r="P7725" s="6" t="s">
        <v>83</v>
      </c>
    </row>
    <row r="7726" spans="2:16" ht="14.25" customHeight="1">
      <c r="B7726" s="6" t="s">
        <v>61</v>
      </c>
      <c r="C7726" s="6">
        <v>1185732</v>
      </c>
      <c r="D7726" s="7">
        <v>44333</v>
      </c>
      <c r="E7726" s="7" t="str">
        <f t="shared" si="240"/>
        <v>May</v>
      </c>
      <c r="F7726" s="7" t="str">
        <f t="shared" si="241"/>
        <v>2021</v>
      </c>
      <c r="G7726" s="6" t="s">
        <v>15</v>
      </c>
      <c r="H7726" s="6" t="s">
        <v>133</v>
      </c>
      <c r="I7726" s="6" t="s">
        <v>134</v>
      </c>
      <c r="J7726" s="8" t="s">
        <v>19</v>
      </c>
      <c r="K7726" s="9">
        <v>54</v>
      </c>
      <c r="L7726" s="10">
        <v>87</v>
      </c>
      <c r="M7726" s="11">
        <v>4698</v>
      </c>
      <c r="N7726" s="11">
        <v>2536.92</v>
      </c>
      <c r="O7726" s="12">
        <v>0.54</v>
      </c>
      <c r="P7726" s="6" t="s">
        <v>83</v>
      </c>
    </row>
    <row r="7727" spans="2:16" ht="14.25" customHeight="1">
      <c r="B7727" s="6" t="s">
        <v>61</v>
      </c>
      <c r="C7727" s="6">
        <v>1185732</v>
      </c>
      <c r="D7727" s="7">
        <v>44333</v>
      </c>
      <c r="E7727" s="7" t="str">
        <f t="shared" si="240"/>
        <v>May</v>
      </c>
      <c r="F7727" s="7" t="str">
        <f t="shared" si="241"/>
        <v>2021</v>
      </c>
      <c r="G7727" s="6" t="s">
        <v>15</v>
      </c>
      <c r="H7727" s="6" t="s">
        <v>133</v>
      </c>
      <c r="I7727" s="6" t="s">
        <v>134</v>
      </c>
      <c r="J7727" s="8" t="s">
        <v>20</v>
      </c>
      <c r="K7727" s="9">
        <v>51</v>
      </c>
      <c r="L7727" s="10">
        <v>98</v>
      </c>
      <c r="M7727" s="11">
        <v>4998</v>
      </c>
      <c r="N7727" s="11">
        <v>2099.16</v>
      </c>
      <c r="O7727" s="12">
        <v>0.42</v>
      </c>
      <c r="P7727" s="6" t="s">
        <v>83</v>
      </c>
    </row>
    <row r="7728" spans="2:16" ht="14.25" customHeight="1">
      <c r="B7728" s="6" t="s">
        <v>61</v>
      </c>
      <c r="C7728" s="6">
        <v>1185732</v>
      </c>
      <c r="D7728" s="7">
        <v>44333</v>
      </c>
      <c r="E7728" s="7" t="str">
        <f t="shared" si="240"/>
        <v>May</v>
      </c>
      <c r="F7728" s="7" t="str">
        <f t="shared" si="241"/>
        <v>2021</v>
      </c>
      <c r="G7728" s="6" t="s">
        <v>15</v>
      </c>
      <c r="H7728" s="6" t="s">
        <v>133</v>
      </c>
      <c r="I7728" s="6" t="s">
        <v>134</v>
      </c>
      <c r="J7728" s="8" t="s">
        <v>21</v>
      </c>
      <c r="K7728" s="9">
        <v>52</v>
      </c>
      <c r="L7728" s="10">
        <v>80</v>
      </c>
      <c r="M7728" s="11">
        <v>4160</v>
      </c>
      <c r="N7728" s="11">
        <v>1664</v>
      </c>
      <c r="O7728" s="12">
        <v>0.4</v>
      </c>
      <c r="P7728" s="6" t="s">
        <v>83</v>
      </c>
    </row>
    <row r="7729" spans="2:16" ht="14.25" customHeight="1">
      <c r="B7729" s="6" t="s">
        <v>61</v>
      </c>
      <c r="C7729" s="6">
        <v>1185732</v>
      </c>
      <c r="D7729" s="7">
        <v>44333</v>
      </c>
      <c r="E7729" s="7" t="str">
        <f t="shared" si="240"/>
        <v>May</v>
      </c>
      <c r="F7729" s="7" t="str">
        <f t="shared" si="241"/>
        <v>2021</v>
      </c>
      <c r="G7729" s="6" t="s">
        <v>15</v>
      </c>
      <c r="H7729" s="6" t="s">
        <v>133</v>
      </c>
      <c r="I7729" s="6" t="s">
        <v>134</v>
      </c>
      <c r="J7729" s="8" t="s">
        <v>22</v>
      </c>
      <c r="K7729" s="9">
        <v>63</v>
      </c>
      <c r="L7729" s="10">
        <v>78</v>
      </c>
      <c r="M7729" s="11">
        <v>4914</v>
      </c>
      <c r="N7729" s="11">
        <v>2211.2999999999997</v>
      </c>
      <c r="O7729" s="12">
        <v>0.44999999999999996</v>
      </c>
      <c r="P7729" s="6" t="s">
        <v>83</v>
      </c>
    </row>
    <row r="7730" spans="2:16" ht="14.25" customHeight="1">
      <c r="B7730" s="6" t="s">
        <v>61</v>
      </c>
      <c r="C7730" s="6">
        <v>1185732</v>
      </c>
      <c r="D7730" s="7">
        <v>44333</v>
      </c>
      <c r="E7730" s="7" t="str">
        <f t="shared" si="240"/>
        <v>May</v>
      </c>
      <c r="F7730" s="7" t="str">
        <f t="shared" si="241"/>
        <v>2021</v>
      </c>
      <c r="G7730" s="6" t="s">
        <v>15</v>
      </c>
      <c r="H7730" s="6" t="s">
        <v>133</v>
      </c>
      <c r="I7730" s="6" t="s">
        <v>134</v>
      </c>
      <c r="J7730" s="8" t="s">
        <v>23</v>
      </c>
      <c r="K7730" s="9">
        <v>65</v>
      </c>
      <c r="L7730" s="10">
        <v>115</v>
      </c>
      <c r="M7730" s="11">
        <v>7475</v>
      </c>
      <c r="N7730" s="11">
        <v>3438.4999999999995</v>
      </c>
      <c r="O7730" s="12">
        <v>0.45999999999999996</v>
      </c>
      <c r="P7730" s="6" t="s">
        <v>83</v>
      </c>
    </row>
    <row r="7731" spans="2:16" ht="14.25" customHeight="1">
      <c r="B7731" s="6" t="s">
        <v>61</v>
      </c>
      <c r="C7731" s="6">
        <v>1185732</v>
      </c>
      <c r="D7731" s="7">
        <v>44366</v>
      </c>
      <c r="E7731" s="7" t="str">
        <f t="shared" si="240"/>
        <v>Jun</v>
      </c>
      <c r="F7731" s="7" t="str">
        <f t="shared" si="241"/>
        <v>2021</v>
      </c>
      <c r="G7731" s="6" t="s">
        <v>15</v>
      </c>
      <c r="H7731" s="6" t="s">
        <v>133</v>
      </c>
      <c r="I7731" s="6" t="s">
        <v>134</v>
      </c>
      <c r="J7731" s="8" t="s">
        <v>17</v>
      </c>
      <c r="K7731" s="9">
        <v>59</v>
      </c>
      <c r="L7731" s="10">
        <v>169</v>
      </c>
      <c r="M7731" s="11">
        <v>9971</v>
      </c>
      <c r="N7731" s="11">
        <v>5284.63</v>
      </c>
      <c r="O7731" s="12">
        <v>0.53</v>
      </c>
      <c r="P7731" s="6" t="s">
        <v>83</v>
      </c>
    </row>
    <row r="7732" spans="2:16" ht="14.25" customHeight="1">
      <c r="B7732" s="6" t="s">
        <v>61</v>
      </c>
      <c r="C7732" s="6">
        <v>1185732</v>
      </c>
      <c r="D7732" s="7">
        <v>44366</v>
      </c>
      <c r="E7732" s="7" t="str">
        <f t="shared" si="240"/>
        <v>Jun</v>
      </c>
      <c r="F7732" s="7" t="str">
        <f t="shared" si="241"/>
        <v>2021</v>
      </c>
      <c r="G7732" s="6" t="s">
        <v>15</v>
      </c>
      <c r="H7732" s="6" t="s">
        <v>133</v>
      </c>
      <c r="I7732" s="6" t="s">
        <v>134</v>
      </c>
      <c r="J7732" s="8" t="s">
        <v>19</v>
      </c>
      <c r="K7732" s="9">
        <v>56</v>
      </c>
      <c r="L7732" s="10">
        <v>123</v>
      </c>
      <c r="M7732" s="11">
        <v>6888</v>
      </c>
      <c r="N7732" s="11">
        <v>3512.88</v>
      </c>
      <c r="O7732" s="12">
        <v>0.51</v>
      </c>
      <c r="P7732" s="6" t="s">
        <v>83</v>
      </c>
    </row>
    <row r="7733" spans="2:16" ht="14.25" customHeight="1">
      <c r="B7733" s="6" t="s">
        <v>61</v>
      </c>
      <c r="C7733" s="6">
        <v>1185732</v>
      </c>
      <c r="D7733" s="7">
        <v>44366</v>
      </c>
      <c r="E7733" s="7" t="str">
        <f t="shared" si="240"/>
        <v>Jun</v>
      </c>
      <c r="F7733" s="7" t="str">
        <f t="shared" si="241"/>
        <v>2021</v>
      </c>
      <c r="G7733" s="6" t="s">
        <v>15</v>
      </c>
      <c r="H7733" s="6" t="s">
        <v>133</v>
      </c>
      <c r="I7733" s="6" t="s">
        <v>134</v>
      </c>
      <c r="J7733" s="8" t="s">
        <v>20</v>
      </c>
      <c r="K7733" s="9">
        <v>53</v>
      </c>
      <c r="L7733" s="10">
        <v>88</v>
      </c>
      <c r="M7733" s="11">
        <v>4664</v>
      </c>
      <c r="N7733" s="11">
        <v>2052.16</v>
      </c>
      <c r="O7733" s="12">
        <v>0.44</v>
      </c>
      <c r="P7733" s="6" t="s">
        <v>83</v>
      </c>
    </row>
    <row r="7734" spans="2:16" ht="14.25" customHeight="1">
      <c r="B7734" s="6" t="s">
        <v>61</v>
      </c>
      <c r="C7734" s="6">
        <v>1185732</v>
      </c>
      <c r="D7734" s="7">
        <v>44366</v>
      </c>
      <c r="E7734" s="7" t="str">
        <f t="shared" si="240"/>
        <v>Jun</v>
      </c>
      <c r="F7734" s="7" t="str">
        <f t="shared" si="241"/>
        <v>2021</v>
      </c>
      <c r="G7734" s="6" t="s">
        <v>15</v>
      </c>
      <c r="H7734" s="6" t="s">
        <v>133</v>
      </c>
      <c r="I7734" s="6" t="s">
        <v>134</v>
      </c>
      <c r="J7734" s="8" t="s">
        <v>21</v>
      </c>
      <c r="K7734" s="9">
        <v>52</v>
      </c>
      <c r="L7734" s="10">
        <v>91</v>
      </c>
      <c r="M7734" s="11">
        <v>4732</v>
      </c>
      <c r="N7734" s="11">
        <v>1987.4399999999998</v>
      </c>
      <c r="O7734" s="12">
        <v>0.42</v>
      </c>
      <c r="P7734" s="6" t="s">
        <v>83</v>
      </c>
    </row>
    <row r="7735" spans="2:16" ht="14.25" customHeight="1">
      <c r="B7735" s="6" t="s">
        <v>61</v>
      </c>
      <c r="C7735" s="6">
        <v>1185732</v>
      </c>
      <c r="D7735" s="7">
        <v>44366</v>
      </c>
      <c r="E7735" s="7" t="str">
        <f t="shared" si="240"/>
        <v>Jun</v>
      </c>
      <c r="F7735" s="7" t="str">
        <f t="shared" si="241"/>
        <v>2021</v>
      </c>
      <c r="G7735" s="6" t="s">
        <v>15</v>
      </c>
      <c r="H7735" s="6" t="s">
        <v>133</v>
      </c>
      <c r="I7735" s="6" t="s">
        <v>134</v>
      </c>
      <c r="J7735" s="8" t="s">
        <v>22</v>
      </c>
      <c r="K7735" s="9">
        <v>60</v>
      </c>
      <c r="L7735" s="10">
        <v>94</v>
      </c>
      <c r="M7735" s="11">
        <v>5640</v>
      </c>
      <c r="N7735" s="11">
        <v>2425.1999999999998</v>
      </c>
      <c r="O7735" s="12">
        <v>0.43</v>
      </c>
      <c r="P7735" s="6" t="s">
        <v>83</v>
      </c>
    </row>
    <row r="7736" spans="2:16" ht="14.25" customHeight="1">
      <c r="B7736" s="6" t="s">
        <v>61</v>
      </c>
      <c r="C7736" s="6">
        <v>1185732</v>
      </c>
      <c r="D7736" s="7">
        <v>44366</v>
      </c>
      <c r="E7736" s="7" t="str">
        <f t="shared" si="240"/>
        <v>Jun</v>
      </c>
      <c r="F7736" s="7" t="str">
        <f t="shared" si="241"/>
        <v>2021</v>
      </c>
      <c r="G7736" s="6" t="s">
        <v>15</v>
      </c>
      <c r="H7736" s="6" t="s">
        <v>133</v>
      </c>
      <c r="I7736" s="6" t="s">
        <v>134</v>
      </c>
      <c r="J7736" s="8" t="s">
        <v>23</v>
      </c>
      <c r="K7736" s="9">
        <v>66</v>
      </c>
      <c r="L7736" s="10">
        <v>138</v>
      </c>
      <c r="M7736" s="11">
        <v>9108</v>
      </c>
      <c r="N7736" s="11">
        <v>4280.7599999999993</v>
      </c>
      <c r="O7736" s="12">
        <v>0.47</v>
      </c>
      <c r="P7736" s="6" t="s">
        <v>83</v>
      </c>
    </row>
    <row r="7737" spans="2:16" ht="14.25" customHeight="1">
      <c r="B7737" s="6" t="s">
        <v>61</v>
      </c>
      <c r="C7737" s="6">
        <v>1185732</v>
      </c>
      <c r="D7737" s="7">
        <v>44394</v>
      </c>
      <c r="E7737" s="7" t="str">
        <f t="shared" si="240"/>
        <v>Jul</v>
      </c>
      <c r="F7737" s="7" t="str">
        <f t="shared" si="241"/>
        <v>2021</v>
      </c>
      <c r="G7737" s="6" t="s">
        <v>15</v>
      </c>
      <c r="H7737" s="6" t="s">
        <v>133</v>
      </c>
      <c r="I7737" s="6" t="s">
        <v>134</v>
      </c>
      <c r="J7737" s="8" t="s">
        <v>17</v>
      </c>
      <c r="K7737" s="9">
        <v>64</v>
      </c>
      <c r="L7737" s="10">
        <v>196</v>
      </c>
      <c r="M7737" s="11">
        <v>12544</v>
      </c>
      <c r="N7737" s="11">
        <v>6648.3200000000006</v>
      </c>
      <c r="O7737" s="12">
        <v>0.53</v>
      </c>
      <c r="P7737" s="6" t="s">
        <v>83</v>
      </c>
    </row>
    <row r="7738" spans="2:16" ht="14.25" customHeight="1">
      <c r="B7738" s="6" t="s">
        <v>61</v>
      </c>
      <c r="C7738" s="6">
        <v>1185732</v>
      </c>
      <c r="D7738" s="7">
        <v>44394</v>
      </c>
      <c r="E7738" s="7" t="str">
        <f t="shared" si="240"/>
        <v>Jul</v>
      </c>
      <c r="F7738" s="7" t="str">
        <f t="shared" si="241"/>
        <v>2021</v>
      </c>
      <c r="G7738" s="6" t="s">
        <v>15</v>
      </c>
      <c r="H7738" s="6" t="s">
        <v>133</v>
      </c>
      <c r="I7738" s="6" t="s">
        <v>134</v>
      </c>
      <c r="J7738" s="8" t="s">
        <v>19</v>
      </c>
      <c r="K7738" s="9">
        <v>55</v>
      </c>
      <c r="L7738" s="10">
        <v>131</v>
      </c>
      <c r="M7738" s="11">
        <v>7205</v>
      </c>
      <c r="N7738" s="11">
        <v>3602.5</v>
      </c>
      <c r="O7738" s="12">
        <v>0.5</v>
      </c>
      <c r="P7738" s="6" t="s">
        <v>83</v>
      </c>
    </row>
    <row r="7739" spans="2:16" ht="14.25" customHeight="1">
      <c r="B7739" s="6" t="s">
        <v>61</v>
      </c>
      <c r="C7739" s="6">
        <v>1185732</v>
      </c>
      <c r="D7739" s="7">
        <v>44394</v>
      </c>
      <c r="E7739" s="7" t="str">
        <f t="shared" si="240"/>
        <v>Jul</v>
      </c>
      <c r="F7739" s="7" t="str">
        <f t="shared" si="241"/>
        <v>2021</v>
      </c>
      <c r="G7739" s="6" t="s">
        <v>15</v>
      </c>
      <c r="H7739" s="6" t="s">
        <v>133</v>
      </c>
      <c r="I7739" s="6" t="s">
        <v>134</v>
      </c>
      <c r="J7739" s="8" t="s">
        <v>20</v>
      </c>
      <c r="K7739" s="9">
        <v>54</v>
      </c>
      <c r="L7739" s="10">
        <v>109</v>
      </c>
      <c r="M7739" s="11">
        <v>5886</v>
      </c>
      <c r="N7739" s="11">
        <v>2413.2599999999998</v>
      </c>
      <c r="O7739" s="12">
        <v>0.41</v>
      </c>
      <c r="P7739" s="6" t="s">
        <v>83</v>
      </c>
    </row>
    <row r="7740" spans="2:16" ht="14.25" customHeight="1">
      <c r="B7740" s="6" t="s">
        <v>61</v>
      </c>
      <c r="C7740" s="6">
        <v>1185732</v>
      </c>
      <c r="D7740" s="7">
        <v>44394</v>
      </c>
      <c r="E7740" s="7" t="str">
        <f t="shared" si="240"/>
        <v>Jul</v>
      </c>
      <c r="F7740" s="7" t="str">
        <f t="shared" si="241"/>
        <v>2021</v>
      </c>
      <c r="G7740" s="6" t="s">
        <v>15</v>
      </c>
      <c r="H7740" s="6" t="s">
        <v>133</v>
      </c>
      <c r="I7740" s="6" t="s">
        <v>134</v>
      </c>
      <c r="J7740" s="8" t="s">
        <v>21</v>
      </c>
      <c r="K7740" s="9">
        <v>53</v>
      </c>
      <c r="L7740" s="10">
        <v>85</v>
      </c>
      <c r="M7740" s="11">
        <v>4505</v>
      </c>
      <c r="N7740" s="11">
        <v>1982.2</v>
      </c>
      <c r="O7740" s="12">
        <v>0.44</v>
      </c>
      <c r="P7740" s="6" t="s">
        <v>83</v>
      </c>
    </row>
    <row r="7741" spans="2:16" ht="14.25" customHeight="1">
      <c r="B7741" s="6" t="s">
        <v>61</v>
      </c>
      <c r="C7741" s="6">
        <v>1185732</v>
      </c>
      <c r="D7741" s="7">
        <v>44394</v>
      </c>
      <c r="E7741" s="7" t="str">
        <f t="shared" si="240"/>
        <v>Jul</v>
      </c>
      <c r="F7741" s="7" t="str">
        <f t="shared" si="241"/>
        <v>2021</v>
      </c>
      <c r="G7741" s="6" t="s">
        <v>15</v>
      </c>
      <c r="H7741" s="6" t="s">
        <v>133</v>
      </c>
      <c r="I7741" s="6" t="s">
        <v>134</v>
      </c>
      <c r="J7741" s="8" t="s">
        <v>22</v>
      </c>
      <c r="K7741" s="9">
        <v>60</v>
      </c>
      <c r="L7741" s="10">
        <v>102</v>
      </c>
      <c r="M7741" s="11">
        <v>6120</v>
      </c>
      <c r="N7741" s="11">
        <v>2509.1999999999998</v>
      </c>
      <c r="O7741" s="12">
        <v>0.41</v>
      </c>
      <c r="P7741" s="6" t="s">
        <v>83</v>
      </c>
    </row>
    <row r="7742" spans="2:16" ht="14.25" customHeight="1">
      <c r="B7742" s="6" t="s">
        <v>61</v>
      </c>
      <c r="C7742" s="6">
        <v>1185732</v>
      </c>
      <c r="D7742" s="7">
        <v>44394</v>
      </c>
      <c r="E7742" s="7" t="str">
        <f t="shared" si="240"/>
        <v>Jul</v>
      </c>
      <c r="F7742" s="7" t="str">
        <f t="shared" si="241"/>
        <v>2021</v>
      </c>
      <c r="G7742" s="6" t="s">
        <v>15</v>
      </c>
      <c r="H7742" s="6" t="s">
        <v>133</v>
      </c>
      <c r="I7742" s="6" t="s">
        <v>134</v>
      </c>
      <c r="J7742" s="8" t="s">
        <v>23</v>
      </c>
      <c r="K7742" s="9">
        <v>64</v>
      </c>
      <c r="L7742" s="10">
        <v>137</v>
      </c>
      <c r="M7742" s="11">
        <v>8768</v>
      </c>
      <c r="N7742" s="11">
        <v>4296.32</v>
      </c>
      <c r="O7742" s="12">
        <v>0.49</v>
      </c>
      <c r="P7742" s="6" t="s">
        <v>83</v>
      </c>
    </row>
    <row r="7743" spans="2:16" ht="14.25" customHeight="1">
      <c r="B7743" s="6" t="s">
        <v>61</v>
      </c>
      <c r="C7743" s="6">
        <v>1185732</v>
      </c>
      <c r="D7743" s="7">
        <v>44426</v>
      </c>
      <c r="E7743" s="7" t="str">
        <f t="shared" si="240"/>
        <v>Aug</v>
      </c>
      <c r="F7743" s="7" t="str">
        <f t="shared" si="241"/>
        <v>2021</v>
      </c>
      <c r="G7743" s="6" t="s">
        <v>15</v>
      </c>
      <c r="H7743" s="6" t="s">
        <v>133</v>
      </c>
      <c r="I7743" s="6" t="s">
        <v>134</v>
      </c>
      <c r="J7743" s="8" t="s">
        <v>17</v>
      </c>
      <c r="K7743" s="9">
        <v>60</v>
      </c>
      <c r="L7743" s="10">
        <v>196</v>
      </c>
      <c r="M7743" s="11">
        <v>11760</v>
      </c>
      <c r="N7743" s="11">
        <v>5997.6</v>
      </c>
      <c r="O7743" s="12">
        <v>0.51</v>
      </c>
      <c r="P7743" s="6" t="s">
        <v>83</v>
      </c>
    </row>
    <row r="7744" spans="2:16" ht="14.25" customHeight="1">
      <c r="B7744" s="6" t="s">
        <v>61</v>
      </c>
      <c r="C7744" s="6">
        <v>1185732</v>
      </c>
      <c r="D7744" s="7">
        <v>44426</v>
      </c>
      <c r="E7744" s="7" t="str">
        <f t="shared" si="240"/>
        <v>Aug</v>
      </c>
      <c r="F7744" s="7" t="str">
        <f t="shared" si="241"/>
        <v>2021</v>
      </c>
      <c r="G7744" s="6" t="s">
        <v>15</v>
      </c>
      <c r="H7744" s="6" t="s">
        <v>133</v>
      </c>
      <c r="I7744" s="6" t="s">
        <v>134</v>
      </c>
      <c r="J7744" s="8" t="s">
        <v>19</v>
      </c>
      <c r="K7744" s="9">
        <v>58</v>
      </c>
      <c r="L7744" s="10">
        <v>135</v>
      </c>
      <c r="M7744" s="11">
        <v>7830</v>
      </c>
      <c r="N7744" s="11">
        <v>4228.2000000000007</v>
      </c>
      <c r="O7744" s="12">
        <v>0.54</v>
      </c>
      <c r="P7744" s="6" t="s">
        <v>83</v>
      </c>
    </row>
    <row r="7745" spans="2:16" ht="14.25" customHeight="1">
      <c r="B7745" s="6" t="s">
        <v>61</v>
      </c>
      <c r="C7745" s="6">
        <v>1185732</v>
      </c>
      <c r="D7745" s="7">
        <v>44426</v>
      </c>
      <c r="E7745" s="7" t="str">
        <f t="shared" si="240"/>
        <v>Aug</v>
      </c>
      <c r="F7745" s="7" t="str">
        <f t="shared" si="241"/>
        <v>2021</v>
      </c>
      <c r="G7745" s="6" t="s">
        <v>15</v>
      </c>
      <c r="H7745" s="6" t="s">
        <v>133</v>
      </c>
      <c r="I7745" s="6" t="s">
        <v>134</v>
      </c>
      <c r="J7745" s="8" t="s">
        <v>20</v>
      </c>
      <c r="K7745" s="9">
        <v>52</v>
      </c>
      <c r="L7745" s="10">
        <v>105</v>
      </c>
      <c r="M7745" s="11">
        <v>5460</v>
      </c>
      <c r="N7745" s="11">
        <v>2456.9999999999995</v>
      </c>
      <c r="O7745" s="12">
        <v>0.44999999999999996</v>
      </c>
      <c r="P7745" s="6" t="s">
        <v>83</v>
      </c>
    </row>
    <row r="7746" spans="2:16" ht="14.25" customHeight="1">
      <c r="B7746" s="6" t="s">
        <v>61</v>
      </c>
      <c r="C7746" s="6">
        <v>1185732</v>
      </c>
      <c r="D7746" s="7">
        <v>44426</v>
      </c>
      <c r="E7746" s="7" t="str">
        <f t="shared" si="240"/>
        <v>Aug</v>
      </c>
      <c r="F7746" s="7" t="str">
        <f t="shared" si="241"/>
        <v>2021</v>
      </c>
      <c r="G7746" s="6" t="s">
        <v>15</v>
      </c>
      <c r="H7746" s="6" t="s">
        <v>133</v>
      </c>
      <c r="I7746" s="6" t="s">
        <v>134</v>
      </c>
      <c r="J7746" s="8" t="s">
        <v>21</v>
      </c>
      <c r="K7746" s="9">
        <v>51</v>
      </c>
      <c r="L7746" s="10">
        <v>72</v>
      </c>
      <c r="M7746" s="11">
        <v>3672</v>
      </c>
      <c r="N7746" s="11">
        <v>1542.24</v>
      </c>
      <c r="O7746" s="12">
        <v>0.42</v>
      </c>
      <c r="P7746" s="6" t="s">
        <v>83</v>
      </c>
    </row>
    <row r="7747" spans="2:16" ht="14.25" customHeight="1">
      <c r="B7747" s="6" t="s">
        <v>61</v>
      </c>
      <c r="C7747" s="6">
        <v>1185732</v>
      </c>
      <c r="D7747" s="7">
        <v>44426</v>
      </c>
      <c r="E7747" s="7" t="str">
        <f t="shared" si="240"/>
        <v>Aug</v>
      </c>
      <c r="F7747" s="7" t="str">
        <f t="shared" si="241"/>
        <v>2021</v>
      </c>
      <c r="G7747" s="6" t="s">
        <v>15</v>
      </c>
      <c r="H7747" s="6" t="s">
        <v>133</v>
      </c>
      <c r="I7747" s="6" t="s">
        <v>134</v>
      </c>
      <c r="J7747" s="8" t="s">
        <v>22</v>
      </c>
      <c r="K7747" s="9">
        <v>59</v>
      </c>
      <c r="L7747" s="10">
        <v>73</v>
      </c>
      <c r="M7747" s="11">
        <v>4307</v>
      </c>
      <c r="N7747" s="11">
        <v>1938.1499999999999</v>
      </c>
      <c r="O7747" s="12">
        <v>0.44999999999999996</v>
      </c>
      <c r="P7747" s="6" t="s">
        <v>83</v>
      </c>
    </row>
    <row r="7748" spans="2:16" ht="14.25" customHeight="1">
      <c r="B7748" s="6" t="s">
        <v>61</v>
      </c>
      <c r="C7748" s="6">
        <v>1185732</v>
      </c>
      <c r="D7748" s="7">
        <v>44426</v>
      </c>
      <c r="E7748" s="7" t="str">
        <f t="shared" si="240"/>
        <v>Aug</v>
      </c>
      <c r="F7748" s="7" t="str">
        <f t="shared" si="241"/>
        <v>2021</v>
      </c>
      <c r="G7748" s="6" t="s">
        <v>15</v>
      </c>
      <c r="H7748" s="6" t="s">
        <v>133</v>
      </c>
      <c r="I7748" s="6" t="s">
        <v>134</v>
      </c>
      <c r="J7748" s="8" t="s">
        <v>23</v>
      </c>
      <c r="K7748" s="9">
        <v>64</v>
      </c>
      <c r="L7748" s="10">
        <v>106</v>
      </c>
      <c r="M7748" s="11">
        <v>6784</v>
      </c>
      <c r="N7748" s="11">
        <v>3188.48</v>
      </c>
      <c r="O7748" s="12">
        <v>0.47</v>
      </c>
      <c r="P7748" s="6" t="s">
        <v>83</v>
      </c>
    </row>
    <row r="7749" spans="2:16" ht="14.25" customHeight="1">
      <c r="B7749" s="6" t="s">
        <v>61</v>
      </c>
      <c r="C7749" s="6">
        <v>1185732</v>
      </c>
      <c r="D7749" s="7">
        <v>44456</v>
      </c>
      <c r="E7749" s="7" t="str">
        <f t="shared" si="240"/>
        <v>Sep</v>
      </c>
      <c r="F7749" s="7" t="str">
        <f t="shared" si="241"/>
        <v>2021</v>
      </c>
      <c r="G7749" s="6" t="s">
        <v>15</v>
      </c>
      <c r="H7749" s="6" t="s">
        <v>133</v>
      </c>
      <c r="I7749" s="6" t="s">
        <v>134</v>
      </c>
      <c r="J7749" s="8" t="s">
        <v>17</v>
      </c>
      <c r="K7749" s="9">
        <v>59</v>
      </c>
      <c r="L7749" s="10">
        <v>154</v>
      </c>
      <c r="M7749" s="11">
        <v>9086</v>
      </c>
      <c r="N7749" s="11">
        <v>4724.72</v>
      </c>
      <c r="O7749" s="12">
        <v>0.52</v>
      </c>
      <c r="P7749" s="6" t="s">
        <v>83</v>
      </c>
    </row>
    <row r="7750" spans="2:16" ht="14.25" customHeight="1">
      <c r="B7750" s="6" t="s">
        <v>61</v>
      </c>
      <c r="C7750" s="6">
        <v>1185732</v>
      </c>
      <c r="D7750" s="7">
        <v>44456</v>
      </c>
      <c r="E7750" s="7" t="str">
        <f t="shared" si="240"/>
        <v>Sep</v>
      </c>
      <c r="F7750" s="7" t="str">
        <f t="shared" si="241"/>
        <v>2021</v>
      </c>
      <c r="G7750" s="6" t="s">
        <v>15</v>
      </c>
      <c r="H7750" s="6" t="s">
        <v>133</v>
      </c>
      <c r="I7750" s="6" t="s">
        <v>134</v>
      </c>
      <c r="J7750" s="8" t="s">
        <v>19</v>
      </c>
      <c r="K7750" s="9">
        <v>54</v>
      </c>
      <c r="L7750" s="10">
        <v>95</v>
      </c>
      <c r="M7750" s="11">
        <v>5130</v>
      </c>
      <c r="N7750" s="11">
        <v>2667.6</v>
      </c>
      <c r="O7750" s="12">
        <v>0.52</v>
      </c>
      <c r="P7750" s="6" t="s">
        <v>83</v>
      </c>
    </row>
    <row r="7751" spans="2:16" ht="14.25" customHeight="1">
      <c r="B7751" s="6" t="s">
        <v>61</v>
      </c>
      <c r="C7751" s="6">
        <v>1185732</v>
      </c>
      <c r="D7751" s="7">
        <v>44456</v>
      </c>
      <c r="E7751" s="7" t="str">
        <f t="shared" ref="E7751:E7814" si="242">TEXT(D7751,"mmm")</f>
        <v>Sep</v>
      </c>
      <c r="F7751" s="7" t="str">
        <f t="shared" ref="F7751:F7814" si="243">TEXT(D7751,"yyyy")</f>
        <v>2021</v>
      </c>
      <c r="G7751" s="6" t="s">
        <v>15</v>
      </c>
      <c r="H7751" s="6" t="s">
        <v>133</v>
      </c>
      <c r="I7751" s="6" t="s">
        <v>134</v>
      </c>
      <c r="J7751" s="8" t="s">
        <v>20</v>
      </c>
      <c r="K7751" s="9">
        <v>52</v>
      </c>
      <c r="L7751" s="10">
        <v>75</v>
      </c>
      <c r="M7751" s="11">
        <v>3900</v>
      </c>
      <c r="N7751" s="11">
        <v>1677</v>
      </c>
      <c r="O7751" s="12">
        <v>0.43</v>
      </c>
      <c r="P7751" s="6" t="s">
        <v>83</v>
      </c>
    </row>
    <row r="7752" spans="2:16" ht="14.25" customHeight="1">
      <c r="B7752" s="6" t="s">
        <v>61</v>
      </c>
      <c r="C7752" s="6">
        <v>1185732</v>
      </c>
      <c r="D7752" s="7">
        <v>44456</v>
      </c>
      <c r="E7752" s="7" t="str">
        <f t="shared" si="242"/>
        <v>Sep</v>
      </c>
      <c r="F7752" s="7" t="str">
        <f t="shared" si="243"/>
        <v>2021</v>
      </c>
      <c r="G7752" s="6" t="s">
        <v>15</v>
      </c>
      <c r="H7752" s="6" t="s">
        <v>133</v>
      </c>
      <c r="I7752" s="6" t="s">
        <v>134</v>
      </c>
      <c r="J7752" s="8" t="s">
        <v>21</v>
      </c>
      <c r="K7752" s="9">
        <v>53</v>
      </c>
      <c r="L7752" s="10">
        <v>56</v>
      </c>
      <c r="M7752" s="11">
        <v>2968</v>
      </c>
      <c r="N7752" s="11">
        <v>1246.56</v>
      </c>
      <c r="O7752" s="12">
        <v>0.42</v>
      </c>
      <c r="P7752" s="6" t="s">
        <v>83</v>
      </c>
    </row>
    <row r="7753" spans="2:16" ht="14.25" customHeight="1">
      <c r="B7753" s="6" t="s">
        <v>61</v>
      </c>
      <c r="C7753" s="6">
        <v>1185732</v>
      </c>
      <c r="D7753" s="7">
        <v>44456</v>
      </c>
      <c r="E7753" s="7" t="str">
        <f t="shared" si="242"/>
        <v>Sep</v>
      </c>
      <c r="F7753" s="7" t="str">
        <f t="shared" si="243"/>
        <v>2021</v>
      </c>
      <c r="G7753" s="6" t="s">
        <v>15</v>
      </c>
      <c r="H7753" s="6" t="s">
        <v>133</v>
      </c>
      <c r="I7753" s="6" t="s">
        <v>134</v>
      </c>
      <c r="J7753" s="8" t="s">
        <v>22</v>
      </c>
      <c r="K7753" s="9">
        <v>64</v>
      </c>
      <c r="L7753" s="10">
        <v>63</v>
      </c>
      <c r="M7753" s="11">
        <v>4032</v>
      </c>
      <c r="N7753" s="11">
        <v>1733.76</v>
      </c>
      <c r="O7753" s="12">
        <v>0.43</v>
      </c>
      <c r="P7753" s="6" t="s">
        <v>83</v>
      </c>
    </row>
    <row r="7754" spans="2:16" ht="14.25" customHeight="1">
      <c r="B7754" s="6" t="s">
        <v>61</v>
      </c>
      <c r="C7754" s="6">
        <v>1185732</v>
      </c>
      <c r="D7754" s="7">
        <v>44456</v>
      </c>
      <c r="E7754" s="7" t="str">
        <f t="shared" si="242"/>
        <v>Sep</v>
      </c>
      <c r="F7754" s="7" t="str">
        <f t="shared" si="243"/>
        <v>2021</v>
      </c>
      <c r="G7754" s="6" t="s">
        <v>15</v>
      </c>
      <c r="H7754" s="6" t="s">
        <v>133</v>
      </c>
      <c r="I7754" s="6" t="s">
        <v>134</v>
      </c>
      <c r="J7754" s="8" t="s">
        <v>23</v>
      </c>
      <c r="K7754" s="9">
        <v>68</v>
      </c>
      <c r="L7754" s="10">
        <v>98</v>
      </c>
      <c r="M7754" s="11">
        <v>6664</v>
      </c>
      <c r="N7754" s="11">
        <v>3065.4399999999996</v>
      </c>
      <c r="O7754" s="12">
        <v>0.45999999999999996</v>
      </c>
      <c r="P7754" s="6" t="s">
        <v>83</v>
      </c>
    </row>
    <row r="7755" spans="2:16" ht="14.25" customHeight="1">
      <c r="B7755" s="6" t="s">
        <v>14</v>
      </c>
      <c r="C7755" s="6">
        <v>1185732</v>
      </c>
      <c r="D7755" s="7">
        <v>44488</v>
      </c>
      <c r="E7755" s="7" t="str">
        <f t="shared" si="242"/>
        <v>Oct</v>
      </c>
      <c r="F7755" s="7" t="str">
        <f t="shared" si="243"/>
        <v>2021</v>
      </c>
      <c r="G7755" s="6" t="s">
        <v>15</v>
      </c>
      <c r="H7755" s="6" t="s">
        <v>133</v>
      </c>
      <c r="I7755" s="6" t="s">
        <v>134</v>
      </c>
      <c r="J7755" s="8" t="s">
        <v>17</v>
      </c>
      <c r="K7755" s="9">
        <v>64</v>
      </c>
      <c r="L7755" s="10">
        <v>119</v>
      </c>
      <c r="M7755" s="11">
        <v>7616</v>
      </c>
      <c r="N7755" s="11">
        <v>4036.48</v>
      </c>
      <c r="O7755" s="12">
        <v>0.53</v>
      </c>
      <c r="P7755" s="6" t="s">
        <v>83</v>
      </c>
    </row>
    <row r="7756" spans="2:16" ht="14.25" customHeight="1">
      <c r="B7756" s="6" t="s">
        <v>14</v>
      </c>
      <c r="C7756" s="6">
        <v>1185732</v>
      </c>
      <c r="D7756" s="7">
        <v>44488</v>
      </c>
      <c r="E7756" s="7" t="str">
        <f t="shared" si="242"/>
        <v>Oct</v>
      </c>
      <c r="F7756" s="7" t="str">
        <f t="shared" si="243"/>
        <v>2021</v>
      </c>
      <c r="G7756" s="6" t="s">
        <v>15</v>
      </c>
      <c r="H7756" s="6" t="s">
        <v>133</v>
      </c>
      <c r="I7756" s="6" t="s">
        <v>134</v>
      </c>
      <c r="J7756" s="8" t="s">
        <v>19</v>
      </c>
      <c r="K7756" s="9">
        <v>62</v>
      </c>
      <c r="L7756" s="10">
        <v>84</v>
      </c>
      <c r="M7756" s="11">
        <v>5208</v>
      </c>
      <c r="N7756" s="11">
        <v>2760.2400000000002</v>
      </c>
      <c r="O7756" s="12">
        <v>0.53</v>
      </c>
      <c r="P7756" s="6" t="s">
        <v>83</v>
      </c>
    </row>
    <row r="7757" spans="2:16" ht="14.25" customHeight="1">
      <c r="B7757" s="6" t="s">
        <v>14</v>
      </c>
      <c r="C7757" s="6">
        <v>1185732</v>
      </c>
      <c r="D7757" s="7">
        <v>44488</v>
      </c>
      <c r="E7757" s="7" t="str">
        <f t="shared" si="242"/>
        <v>Oct</v>
      </c>
      <c r="F7757" s="7" t="str">
        <f t="shared" si="243"/>
        <v>2021</v>
      </c>
      <c r="G7757" s="6" t="s">
        <v>15</v>
      </c>
      <c r="H7757" s="6" t="s">
        <v>133</v>
      </c>
      <c r="I7757" s="6" t="s">
        <v>134</v>
      </c>
      <c r="J7757" s="8" t="s">
        <v>20</v>
      </c>
      <c r="K7757" s="9">
        <v>59</v>
      </c>
      <c r="L7757" s="10">
        <v>54</v>
      </c>
      <c r="M7757" s="11">
        <v>3186</v>
      </c>
      <c r="N7757" s="11">
        <v>1401.84</v>
      </c>
      <c r="O7757" s="12">
        <v>0.44</v>
      </c>
      <c r="P7757" s="6" t="s">
        <v>83</v>
      </c>
    </row>
    <row r="7758" spans="2:16" ht="14.25" customHeight="1">
      <c r="B7758" s="6" t="s">
        <v>14</v>
      </c>
      <c r="C7758" s="6">
        <v>1185732</v>
      </c>
      <c r="D7758" s="7">
        <v>44488</v>
      </c>
      <c r="E7758" s="7" t="str">
        <f t="shared" si="242"/>
        <v>Oct</v>
      </c>
      <c r="F7758" s="7" t="str">
        <f t="shared" si="243"/>
        <v>2021</v>
      </c>
      <c r="G7758" s="6" t="s">
        <v>15</v>
      </c>
      <c r="H7758" s="6" t="s">
        <v>133</v>
      </c>
      <c r="I7758" s="6" t="s">
        <v>134</v>
      </c>
      <c r="J7758" s="8" t="s">
        <v>21</v>
      </c>
      <c r="K7758" s="9">
        <v>62</v>
      </c>
      <c r="L7758" s="10">
        <v>47</v>
      </c>
      <c r="M7758" s="11">
        <v>2914</v>
      </c>
      <c r="N7758" s="11">
        <v>1253.02</v>
      </c>
      <c r="O7758" s="12">
        <v>0.43</v>
      </c>
      <c r="P7758" s="6" t="s">
        <v>83</v>
      </c>
    </row>
    <row r="7759" spans="2:16" ht="14.25" customHeight="1">
      <c r="B7759" s="6" t="s">
        <v>14</v>
      </c>
      <c r="C7759" s="6">
        <v>1185732</v>
      </c>
      <c r="D7759" s="7">
        <v>44488</v>
      </c>
      <c r="E7759" s="7" t="str">
        <f t="shared" si="242"/>
        <v>Oct</v>
      </c>
      <c r="F7759" s="7" t="str">
        <f t="shared" si="243"/>
        <v>2021</v>
      </c>
      <c r="G7759" s="6" t="s">
        <v>15</v>
      </c>
      <c r="H7759" s="6" t="s">
        <v>133</v>
      </c>
      <c r="I7759" s="6" t="s">
        <v>134</v>
      </c>
      <c r="J7759" s="8" t="s">
        <v>22</v>
      </c>
      <c r="K7759" s="9">
        <v>71</v>
      </c>
      <c r="L7759" s="10">
        <v>46</v>
      </c>
      <c r="M7759" s="11">
        <v>3266</v>
      </c>
      <c r="N7759" s="11">
        <v>1404.3799999999999</v>
      </c>
      <c r="O7759" s="12">
        <v>0.43</v>
      </c>
      <c r="P7759" s="6" t="s">
        <v>83</v>
      </c>
    </row>
    <row r="7760" spans="2:16" ht="14.25" customHeight="1">
      <c r="B7760" s="6" t="s">
        <v>14</v>
      </c>
      <c r="C7760" s="6">
        <v>1185732</v>
      </c>
      <c r="D7760" s="7">
        <v>44488</v>
      </c>
      <c r="E7760" s="7" t="str">
        <f t="shared" si="242"/>
        <v>Oct</v>
      </c>
      <c r="F7760" s="7" t="str">
        <f t="shared" si="243"/>
        <v>2021</v>
      </c>
      <c r="G7760" s="6" t="s">
        <v>15</v>
      </c>
      <c r="H7760" s="6" t="s">
        <v>133</v>
      </c>
      <c r="I7760" s="6" t="s">
        <v>134</v>
      </c>
      <c r="J7760" s="8" t="s">
        <v>23</v>
      </c>
      <c r="K7760" s="9">
        <v>72</v>
      </c>
      <c r="L7760" s="10">
        <v>81</v>
      </c>
      <c r="M7760" s="11">
        <v>5832</v>
      </c>
      <c r="N7760" s="11">
        <v>2799.3599999999997</v>
      </c>
      <c r="O7760" s="12">
        <v>0.48</v>
      </c>
      <c r="P7760" s="6" t="s">
        <v>83</v>
      </c>
    </row>
    <row r="7761" spans="2:16" ht="14.25" customHeight="1">
      <c r="B7761" s="6" t="s">
        <v>14</v>
      </c>
      <c r="C7761" s="6">
        <v>1185732</v>
      </c>
      <c r="D7761" s="7">
        <v>44518</v>
      </c>
      <c r="E7761" s="7" t="str">
        <f t="shared" si="242"/>
        <v>Nov</v>
      </c>
      <c r="F7761" s="7" t="str">
        <f t="shared" si="243"/>
        <v>2021</v>
      </c>
      <c r="G7761" s="6" t="s">
        <v>15</v>
      </c>
      <c r="H7761" s="6" t="s">
        <v>133</v>
      </c>
      <c r="I7761" s="6" t="s">
        <v>134</v>
      </c>
      <c r="J7761" s="8" t="s">
        <v>17</v>
      </c>
      <c r="K7761" s="9">
        <v>68</v>
      </c>
      <c r="L7761" s="10">
        <v>117</v>
      </c>
      <c r="M7761" s="11">
        <v>7956</v>
      </c>
      <c r="N7761" s="11">
        <v>4216.68</v>
      </c>
      <c r="O7761" s="12">
        <v>0.53</v>
      </c>
      <c r="P7761" s="6" t="s">
        <v>83</v>
      </c>
    </row>
    <row r="7762" spans="2:16" ht="14.25" customHeight="1">
      <c r="B7762" s="6" t="s">
        <v>14</v>
      </c>
      <c r="C7762" s="6">
        <v>1185732</v>
      </c>
      <c r="D7762" s="7">
        <v>44518</v>
      </c>
      <c r="E7762" s="7" t="str">
        <f t="shared" si="242"/>
        <v>Nov</v>
      </c>
      <c r="F7762" s="7" t="str">
        <f t="shared" si="243"/>
        <v>2021</v>
      </c>
      <c r="G7762" s="6" t="s">
        <v>15</v>
      </c>
      <c r="H7762" s="6" t="s">
        <v>133</v>
      </c>
      <c r="I7762" s="6" t="s">
        <v>134</v>
      </c>
      <c r="J7762" s="8" t="s">
        <v>19</v>
      </c>
      <c r="K7762" s="9">
        <v>62</v>
      </c>
      <c r="L7762" s="10">
        <v>98</v>
      </c>
      <c r="M7762" s="11">
        <v>6076</v>
      </c>
      <c r="N7762" s="11">
        <v>3159.52</v>
      </c>
      <c r="O7762" s="12">
        <v>0.52</v>
      </c>
      <c r="P7762" s="6" t="s">
        <v>83</v>
      </c>
    </row>
    <row r="7763" spans="2:16" ht="14.25" customHeight="1">
      <c r="B7763" s="6" t="s">
        <v>14</v>
      </c>
      <c r="C7763" s="6">
        <v>1185732</v>
      </c>
      <c r="D7763" s="7">
        <v>44518</v>
      </c>
      <c r="E7763" s="7" t="str">
        <f t="shared" si="242"/>
        <v>Nov</v>
      </c>
      <c r="F7763" s="7" t="str">
        <f t="shared" si="243"/>
        <v>2021</v>
      </c>
      <c r="G7763" s="6" t="s">
        <v>15</v>
      </c>
      <c r="H7763" s="6" t="s">
        <v>133</v>
      </c>
      <c r="I7763" s="6" t="s">
        <v>134</v>
      </c>
      <c r="J7763" s="8" t="s">
        <v>20</v>
      </c>
      <c r="K7763" s="9">
        <v>63</v>
      </c>
      <c r="L7763" s="10">
        <v>104</v>
      </c>
      <c r="M7763" s="11">
        <v>6552</v>
      </c>
      <c r="N7763" s="11">
        <v>2948.3999999999996</v>
      </c>
      <c r="O7763" s="12">
        <v>0.44999999999999996</v>
      </c>
      <c r="P7763" s="6" t="s">
        <v>83</v>
      </c>
    </row>
    <row r="7764" spans="2:16" ht="14.25" customHeight="1">
      <c r="B7764" s="6" t="s">
        <v>14</v>
      </c>
      <c r="C7764" s="6">
        <v>1185732</v>
      </c>
      <c r="D7764" s="7">
        <v>44518</v>
      </c>
      <c r="E7764" s="7" t="str">
        <f t="shared" si="242"/>
        <v>Nov</v>
      </c>
      <c r="F7764" s="7" t="str">
        <f t="shared" si="243"/>
        <v>2021</v>
      </c>
      <c r="G7764" s="6" t="s">
        <v>15</v>
      </c>
      <c r="H7764" s="6" t="s">
        <v>133</v>
      </c>
      <c r="I7764" s="6" t="s">
        <v>134</v>
      </c>
      <c r="J7764" s="8" t="s">
        <v>21</v>
      </c>
      <c r="K7764" s="9">
        <v>64</v>
      </c>
      <c r="L7764" s="10">
        <v>85</v>
      </c>
      <c r="M7764" s="11">
        <v>5440</v>
      </c>
      <c r="N7764" s="11">
        <v>2176</v>
      </c>
      <c r="O7764" s="12">
        <v>0.4</v>
      </c>
      <c r="P7764" s="6" t="s">
        <v>83</v>
      </c>
    </row>
    <row r="7765" spans="2:16" ht="14.25" customHeight="1">
      <c r="B7765" s="6" t="s">
        <v>14</v>
      </c>
      <c r="C7765" s="6">
        <v>1185732</v>
      </c>
      <c r="D7765" s="7">
        <v>44518</v>
      </c>
      <c r="E7765" s="7" t="str">
        <f t="shared" si="242"/>
        <v>Nov</v>
      </c>
      <c r="F7765" s="7" t="str">
        <f t="shared" si="243"/>
        <v>2021</v>
      </c>
      <c r="G7765" s="6" t="s">
        <v>15</v>
      </c>
      <c r="H7765" s="6" t="s">
        <v>133</v>
      </c>
      <c r="I7765" s="6" t="s">
        <v>134</v>
      </c>
      <c r="J7765" s="8" t="s">
        <v>22</v>
      </c>
      <c r="K7765" s="9">
        <v>71</v>
      </c>
      <c r="L7765" s="10">
        <v>81</v>
      </c>
      <c r="M7765" s="11">
        <v>5751</v>
      </c>
      <c r="N7765" s="11">
        <v>2415.42</v>
      </c>
      <c r="O7765" s="12">
        <v>0.42</v>
      </c>
      <c r="P7765" s="6" t="s">
        <v>83</v>
      </c>
    </row>
    <row r="7766" spans="2:16" ht="14.25" customHeight="1">
      <c r="B7766" s="6" t="s">
        <v>14</v>
      </c>
      <c r="C7766" s="6">
        <v>1185732</v>
      </c>
      <c r="D7766" s="7">
        <v>44518</v>
      </c>
      <c r="E7766" s="7" t="str">
        <f t="shared" si="242"/>
        <v>Nov</v>
      </c>
      <c r="F7766" s="7" t="str">
        <f t="shared" si="243"/>
        <v>2021</v>
      </c>
      <c r="G7766" s="6" t="s">
        <v>15</v>
      </c>
      <c r="H7766" s="6" t="s">
        <v>133</v>
      </c>
      <c r="I7766" s="6" t="s">
        <v>134</v>
      </c>
      <c r="J7766" s="8" t="s">
        <v>23</v>
      </c>
      <c r="K7766" s="9">
        <v>78</v>
      </c>
      <c r="L7766" s="10">
        <v>116</v>
      </c>
      <c r="M7766" s="11">
        <v>9048</v>
      </c>
      <c r="N7766" s="11">
        <v>4252.5599999999995</v>
      </c>
      <c r="O7766" s="12">
        <v>0.47</v>
      </c>
      <c r="P7766" s="6" t="s">
        <v>83</v>
      </c>
    </row>
    <row r="7767" spans="2:16" ht="14.25" customHeight="1">
      <c r="B7767" s="6" t="s">
        <v>14</v>
      </c>
      <c r="C7767" s="6">
        <v>1185732</v>
      </c>
      <c r="D7767" s="7">
        <v>44547</v>
      </c>
      <c r="E7767" s="7" t="str">
        <f t="shared" si="242"/>
        <v>Dec</v>
      </c>
      <c r="F7767" s="7" t="str">
        <f t="shared" si="243"/>
        <v>2021</v>
      </c>
      <c r="G7767" s="6" t="s">
        <v>15</v>
      </c>
      <c r="H7767" s="6" t="s">
        <v>133</v>
      </c>
      <c r="I7767" s="6" t="s">
        <v>134</v>
      </c>
      <c r="J7767" s="8" t="s">
        <v>17</v>
      </c>
      <c r="K7767" s="9">
        <v>71</v>
      </c>
      <c r="L7767" s="10">
        <v>169</v>
      </c>
      <c r="M7767" s="11">
        <v>11999</v>
      </c>
      <c r="N7767" s="11">
        <v>6599.4500000000007</v>
      </c>
      <c r="O7767" s="12">
        <v>0.55000000000000004</v>
      </c>
      <c r="P7767" s="6" t="s">
        <v>83</v>
      </c>
    </row>
    <row r="7768" spans="2:16" ht="14.25" customHeight="1">
      <c r="B7768" s="6" t="s">
        <v>14</v>
      </c>
      <c r="C7768" s="6">
        <v>1185732</v>
      </c>
      <c r="D7768" s="7">
        <v>44547</v>
      </c>
      <c r="E7768" s="7" t="str">
        <f t="shared" si="242"/>
        <v>Dec</v>
      </c>
      <c r="F7768" s="7" t="str">
        <f t="shared" si="243"/>
        <v>2021</v>
      </c>
      <c r="G7768" s="6" t="s">
        <v>15</v>
      </c>
      <c r="H7768" s="6" t="s">
        <v>133</v>
      </c>
      <c r="I7768" s="6" t="s">
        <v>134</v>
      </c>
      <c r="J7768" s="8" t="s">
        <v>19</v>
      </c>
      <c r="K7768" s="9">
        <v>59</v>
      </c>
      <c r="L7768" s="10">
        <v>115</v>
      </c>
      <c r="M7768" s="11">
        <v>6785</v>
      </c>
      <c r="N7768" s="11">
        <v>3731.7500000000005</v>
      </c>
      <c r="O7768" s="12">
        <v>0.55000000000000004</v>
      </c>
      <c r="P7768" s="6" t="s">
        <v>83</v>
      </c>
    </row>
    <row r="7769" spans="2:16" ht="14.25" customHeight="1">
      <c r="B7769" s="6" t="s">
        <v>14</v>
      </c>
      <c r="C7769" s="6">
        <v>1185732</v>
      </c>
      <c r="D7769" s="7">
        <v>44547</v>
      </c>
      <c r="E7769" s="7" t="str">
        <f t="shared" si="242"/>
        <v>Dec</v>
      </c>
      <c r="F7769" s="7" t="str">
        <f t="shared" si="243"/>
        <v>2021</v>
      </c>
      <c r="G7769" s="6" t="s">
        <v>15</v>
      </c>
      <c r="H7769" s="6" t="s">
        <v>133</v>
      </c>
      <c r="I7769" s="6" t="s">
        <v>134</v>
      </c>
      <c r="J7769" s="8" t="s">
        <v>20</v>
      </c>
      <c r="K7769" s="9">
        <v>62</v>
      </c>
      <c r="L7769" s="10">
        <v>108</v>
      </c>
      <c r="M7769" s="11">
        <v>6696</v>
      </c>
      <c r="N7769" s="11">
        <v>2812.3199999999997</v>
      </c>
      <c r="O7769" s="12">
        <v>0.42</v>
      </c>
      <c r="P7769" s="6" t="s">
        <v>83</v>
      </c>
    </row>
    <row r="7770" spans="2:16" ht="14.25" customHeight="1">
      <c r="B7770" s="6" t="s">
        <v>14</v>
      </c>
      <c r="C7770" s="6">
        <v>1185732</v>
      </c>
      <c r="D7770" s="7">
        <v>44547</v>
      </c>
      <c r="E7770" s="7" t="str">
        <f t="shared" si="242"/>
        <v>Dec</v>
      </c>
      <c r="F7770" s="7" t="str">
        <f t="shared" si="243"/>
        <v>2021</v>
      </c>
      <c r="G7770" s="6" t="s">
        <v>15</v>
      </c>
      <c r="H7770" s="6" t="s">
        <v>133</v>
      </c>
      <c r="I7770" s="6" t="s">
        <v>134</v>
      </c>
      <c r="J7770" s="8" t="s">
        <v>21</v>
      </c>
      <c r="K7770" s="9">
        <v>62</v>
      </c>
      <c r="L7770" s="10">
        <v>88</v>
      </c>
      <c r="M7770" s="11">
        <v>5456</v>
      </c>
      <c r="N7770" s="11">
        <v>2400.64</v>
      </c>
      <c r="O7770" s="12">
        <v>0.44</v>
      </c>
      <c r="P7770" s="6" t="s">
        <v>83</v>
      </c>
    </row>
    <row r="7771" spans="2:16" ht="14.25" customHeight="1">
      <c r="B7771" s="6" t="s">
        <v>14</v>
      </c>
      <c r="C7771" s="6">
        <v>1185732</v>
      </c>
      <c r="D7771" s="7">
        <v>44547</v>
      </c>
      <c r="E7771" s="7" t="str">
        <f t="shared" si="242"/>
        <v>Dec</v>
      </c>
      <c r="F7771" s="7" t="str">
        <f t="shared" si="243"/>
        <v>2021</v>
      </c>
      <c r="G7771" s="6" t="s">
        <v>15</v>
      </c>
      <c r="H7771" s="6" t="s">
        <v>133</v>
      </c>
      <c r="I7771" s="6" t="s">
        <v>134</v>
      </c>
      <c r="J7771" s="8" t="s">
        <v>22</v>
      </c>
      <c r="K7771" s="9">
        <v>74</v>
      </c>
      <c r="L7771" s="10">
        <v>105</v>
      </c>
      <c r="M7771" s="11">
        <v>7770</v>
      </c>
      <c r="N7771" s="11">
        <v>3341.1</v>
      </c>
      <c r="O7771" s="12">
        <v>0.43</v>
      </c>
      <c r="P7771" s="6" t="s">
        <v>83</v>
      </c>
    </row>
    <row r="7772" spans="2:16" ht="14.25" customHeight="1">
      <c r="B7772" s="6" t="s">
        <v>14</v>
      </c>
      <c r="C7772" s="6">
        <v>1185732</v>
      </c>
      <c r="D7772" s="7">
        <v>44547</v>
      </c>
      <c r="E7772" s="7" t="str">
        <f t="shared" si="242"/>
        <v>Dec</v>
      </c>
      <c r="F7772" s="7" t="str">
        <f t="shared" si="243"/>
        <v>2021</v>
      </c>
      <c r="G7772" s="6" t="s">
        <v>15</v>
      </c>
      <c r="H7772" s="6" t="s">
        <v>133</v>
      </c>
      <c r="I7772" s="6" t="s">
        <v>134</v>
      </c>
      <c r="J7772" s="8" t="s">
        <v>23</v>
      </c>
      <c r="K7772" s="9">
        <v>74</v>
      </c>
      <c r="L7772" s="10">
        <v>117</v>
      </c>
      <c r="M7772" s="11">
        <v>8658</v>
      </c>
      <c r="N7772" s="11">
        <v>4242.42</v>
      </c>
      <c r="O7772" s="12">
        <v>0.49</v>
      </c>
      <c r="P7772" s="6" t="s">
        <v>83</v>
      </c>
    </row>
    <row r="7773" spans="2:16" ht="14.25" customHeight="1">
      <c r="B7773" s="6" t="s">
        <v>14</v>
      </c>
      <c r="C7773" s="6">
        <v>1185732</v>
      </c>
      <c r="D7773" s="7">
        <v>44220</v>
      </c>
      <c r="E7773" s="7" t="str">
        <f t="shared" si="242"/>
        <v>Jan</v>
      </c>
      <c r="F7773" s="7" t="str">
        <f t="shared" si="243"/>
        <v>2021</v>
      </c>
      <c r="G7773" s="6" t="s">
        <v>15</v>
      </c>
      <c r="H7773" s="6" t="s">
        <v>133</v>
      </c>
      <c r="I7773" s="6" t="s">
        <v>134</v>
      </c>
      <c r="J7773" s="8" t="s">
        <v>17</v>
      </c>
      <c r="K7773" s="9">
        <v>52</v>
      </c>
      <c r="L7773" s="10">
        <v>145</v>
      </c>
      <c r="M7773" s="11">
        <v>7540</v>
      </c>
      <c r="N7773" s="11">
        <v>3468.4</v>
      </c>
      <c r="O7773" s="12">
        <v>0.46</v>
      </c>
      <c r="P7773" s="6" t="s">
        <v>83</v>
      </c>
    </row>
    <row r="7774" spans="2:16" ht="14.25" customHeight="1">
      <c r="B7774" s="6" t="s">
        <v>14</v>
      </c>
      <c r="C7774" s="6">
        <v>1185732</v>
      </c>
      <c r="D7774" s="7">
        <v>44220</v>
      </c>
      <c r="E7774" s="7" t="str">
        <f t="shared" si="242"/>
        <v>Jan</v>
      </c>
      <c r="F7774" s="7" t="str">
        <f t="shared" si="243"/>
        <v>2021</v>
      </c>
      <c r="G7774" s="6" t="s">
        <v>15</v>
      </c>
      <c r="H7774" s="6" t="s">
        <v>133</v>
      </c>
      <c r="I7774" s="6" t="s">
        <v>134</v>
      </c>
      <c r="J7774" s="8" t="s">
        <v>19</v>
      </c>
      <c r="K7774" s="9">
        <v>50</v>
      </c>
      <c r="L7774" s="10">
        <v>84</v>
      </c>
      <c r="M7774" s="11">
        <v>4200</v>
      </c>
      <c r="N7774" s="11">
        <v>1974.0000000000002</v>
      </c>
      <c r="O7774" s="12">
        <v>0.47000000000000003</v>
      </c>
      <c r="P7774" s="6" t="s">
        <v>83</v>
      </c>
    </row>
    <row r="7775" spans="2:16" ht="14.25" customHeight="1">
      <c r="B7775" s="6" t="s">
        <v>14</v>
      </c>
      <c r="C7775" s="6">
        <v>1185732</v>
      </c>
      <c r="D7775" s="7">
        <v>44220</v>
      </c>
      <c r="E7775" s="7" t="str">
        <f t="shared" si="242"/>
        <v>Jan</v>
      </c>
      <c r="F7775" s="7" t="str">
        <f t="shared" si="243"/>
        <v>2021</v>
      </c>
      <c r="G7775" s="6" t="s">
        <v>15</v>
      </c>
      <c r="H7775" s="6" t="s">
        <v>133</v>
      </c>
      <c r="I7775" s="6" t="s">
        <v>134</v>
      </c>
      <c r="J7775" s="8" t="s">
        <v>20</v>
      </c>
      <c r="K7775" s="9">
        <v>44</v>
      </c>
      <c r="L7775" s="10">
        <v>90</v>
      </c>
      <c r="M7775" s="11">
        <v>3960</v>
      </c>
      <c r="N7775" s="11">
        <v>1386</v>
      </c>
      <c r="O7775" s="12">
        <v>0.35</v>
      </c>
      <c r="P7775" s="6" t="s">
        <v>83</v>
      </c>
    </row>
    <row r="7776" spans="2:16" ht="14.25" customHeight="1">
      <c r="B7776" s="6" t="s">
        <v>14</v>
      </c>
      <c r="C7776" s="6">
        <v>1185732</v>
      </c>
      <c r="D7776" s="7">
        <v>44220</v>
      </c>
      <c r="E7776" s="7" t="str">
        <f t="shared" si="242"/>
        <v>Jan</v>
      </c>
      <c r="F7776" s="7" t="str">
        <f t="shared" si="243"/>
        <v>2021</v>
      </c>
      <c r="G7776" s="6" t="s">
        <v>15</v>
      </c>
      <c r="H7776" s="6" t="s">
        <v>133</v>
      </c>
      <c r="I7776" s="6" t="s">
        <v>134</v>
      </c>
      <c r="J7776" s="8" t="s">
        <v>21</v>
      </c>
      <c r="K7776" s="9">
        <v>49</v>
      </c>
      <c r="L7776" s="10">
        <v>39</v>
      </c>
      <c r="M7776" s="11">
        <v>1911</v>
      </c>
      <c r="N7776" s="11">
        <v>707.06999999999994</v>
      </c>
      <c r="O7776" s="12">
        <v>0.37</v>
      </c>
      <c r="P7776" s="6" t="s">
        <v>83</v>
      </c>
    </row>
    <row r="7777" spans="2:16" ht="14.25" customHeight="1">
      <c r="B7777" s="6" t="s">
        <v>14</v>
      </c>
      <c r="C7777" s="6">
        <v>1185732</v>
      </c>
      <c r="D7777" s="7">
        <v>44220</v>
      </c>
      <c r="E7777" s="7" t="str">
        <f t="shared" si="242"/>
        <v>Jan</v>
      </c>
      <c r="F7777" s="7" t="str">
        <f t="shared" si="243"/>
        <v>2021</v>
      </c>
      <c r="G7777" s="6" t="s">
        <v>15</v>
      </c>
      <c r="H7777" s="6" t="s">
        <v>133</v>
      </c>
      <c r="I7777" s="6" t="s">
        <v>134</v>
      </c>
      <c r="J7777" s="8" t="s">
        <v>22</v>
      </c>
      <c r="K7777" s="9">
        <v>60</v>
      </c>
      <c r="L7777" s="10">
        <v>54</v>
      </c>
      <c r="M7777" s="11">
        <v>3240</v>
      </c>
      <c r="N7777" s="11">
        <v>1198.8</v>
      </c>
      <c r="O7777" s="12">
        <v>0.37</v>
      </c>
      <c r="P7777" s="6" t="s">
        <v>83</v>
      </c>
    </row>
    <row r="7778" spans="2:16" ht="14.25" customHeight="1">
      <c r="B7778" s="6" t="s">
        <v>14</v>
      </c>
      <c r="C7778" s="6">
        <v>1185732</v>
      </c>
      <c r="D7778" s="7">
        <v>44220</v>
      </c>
      <c r="E7778" s="7" t="str">
        <f t="shared" si="242"/>
        <v>Jan</v>
      </c>
      <c r="F7778" s="7" t="str">
        <f t="shared" si="243"/>
        <v>2021</v>
      </c>
      <c r="G7778" s="6" t="s">
        <v>15</v>
      </c>
      <c r="H7778" s="6" t="s">
        <v>133</v>
      </c>
      <c r="I7778" s="6" t="s">
        <v>134</v>
      </c>
      <c r="J7778" s="8" t="s">
        <v>23</v>
      </c>
      <c r="K7778" s="9">
        <v>54</v>
      </c>
      <c r="L7778" s="10">
        <v>78</v>
      </c>
      <c r="M7778" s="11">
        <v>4212</v>
      </c>
      <c r="N7778" s="11">
        <v>1895.3999999999999</v>
      </c>
      <c r="O7778" s="12">
        <v>0.44999999999999996</v>
      </c>
      <c r="P7778" s="6" t="s">
        <v>83</v>
      </c>
    </row>
    <row r="7779" spans="2:16" ht="14.25" customHeight="1">
      <c r="B7779" s="6" t="s">
        <v>14</v>
      </c>
      <c r="C7779" s="6">
        <v>1185732</v>
      </c>
      <c r="D7779" s="7">
        <v>44249</v>
      </c>
      <c r="E7779" s="7" t="str">
        <f t="shared" si="242"/>
        <v>Feb</v>
      </c>
      <c r="F7779" s="7" t="str">
        <f t="shared" si="243"/>
        <v>2021</v>
      </c>
      <c r="G7779" s="6" t="s">
        <v>15</v>
      </c>
      <c r="H7779" s="6" t="s">
        <v>133</v>
      </c>
      <c r="I7779" s="6" t="s">
        <v>134</v>
      </c>
      <c r="J7779" s="8" t="s">
        <v>17</v>
      </c>
      <c r="K7779" s="9">
        <v>52</v>
      </c>
      <c r="L7779" s="10">
        <v>173</v>
      </c>
      <c r="M7779" s="11">
        <v>8996</v>
      </c>
      <c r="N7779" s="11">
        <v>4048.2000000000007</v>
      </c>
      <c r="O7779" s="12">
        <v>0.45000000000000007</v>
      </c>
      <c r="P7779" s="6" t="s">
        <v>83</v>
      </c>
    </row>
    <row r="7780" spans="2:16" ht="14.25" customHeight="1">
      <c r="B7780" s="6" t="s">
        <v>14</v>
      </c>
      <c r="C7780" s="6">
        <v>1185732</v>
      </c>
      <c r="D7780" s="7">
        <v>44249</v>
      </c>
      <c r="E7780" s="7" t="str">
        <f t="shared" si="242"/>
        <v>Feb</v>
      </c>
      <c r="F7780" s="7" t="str">
        <f t="shared" si="243"/>
        <v>2021</v>
      </c>
      <c r="G7780" s="6" t="s">
        <v>15</v>
      </c>
      <c r="H7780" s="6" t="s">
        <v>133</v>
      </c>
      <c r="I7780" s="6" t="s">
        <v>134</v>
      </c>
      <c r="J7780" s="8" t="s">
        <v>19</v>
      </c>
      <c r="K7780" s="9">
        <v>53</v>
      </c>
      <c r="L7780" s="10">
        <v>59</v>
      </c>
      <c r="M7780" s="11">
        <v>3127</v>
      </c>
      <c r="N7780" s="11">
        <v>1438.42</v>
      </c>
      <c r="O7780" s="12">
        <v>0.46</v>
      </c>
      <c r="P7780" s="6" t="s">
        <v>83</v>
      </c>
    </row>
    <row r="7781" spans="2:16" ht="14.25" customHeight="1">
      <c r="B7781" s="6" t="s">
        <v>14</v>
      </c>
      <c r="C7781" s="6">
        <v>1185732</v>
      </c>
      <c r="D7781" s="7">
        <v>44249</v>
      </c>
      <c r="E7781" s="7" t="str">
        <f t="shared" si="242"/>
        <v>Feb</v>
      </c>
      <c r="F7781" s="7" t="str">
        <f t="shared" si="243"/>
        <v>2021</v>
      </c>
      <c r="G7781" s="6" t="s">
        <v>15</v>
      </c>
      <c r="H7781" s="6" t="s">
        <v>133</v>
      </c>
      <c r="I7781" s="6" t="s">
        <v>134</v>
      </c>
      <c r="J7781" s="8" t="s">
        <v>20</v>
      </c>
      <c r="K7781" s="9">
        <v>43</v>
      </c>
      <c r="L7781" s="10">
        <v>83</v>
      </c>
      <c r="M7781" s="11">
        <v>3569</v>
      </c>
      <c r="N7781" s="11">
        <v>1427.6000000000001</v>
      </c>
      <c r="O7781" s="12">
        <v>0.4</v>
      </c>
      <c r="P7781" s="6" t="s">
        <v>83</v>
      </c>
    </row>
    <row r="7782" spans="2:16" ht="14.25" customHeight="1">
      <c r="B7782" s="6" t="s">
        <v>14</v>
      </c>
      <c r="C7782" s="6">
        <v>1185732</v>
      </c>
      <c r="D7782" s="7">
        <v>43831</v>
      </c>
      <c r="E7782" s="7" t="str">
        <f t="shared" si="242"/>
        <v>Jan</v>
      </c>
      <c r="F7782" s="7" t="str">
        <f t="shared" si="243"/>
        <v>2020</v>
      </c>
      <c r="G7782" s="6" t="s">
        <v>15</v>
      </c>
      <c r="H7782" s="6" t="s">
        <v>16</v>
      </c>
      <c r="I7782" s="6" t="s">
        <v>16</v>
      </c>
      <c r="J7782" s="8" t="s">
        <v>17</v>
      </c>
      <c r="K7782" s="9">
        <v>34</v>
      </c>
      <c r="L7782" s="10">
        <v>384</v>
      </c>
      <c r="M7782" s="11">
        <v>13056</v>
      </c>
      <c r="N7782" s="11">
        <v>6789.12</v>
      </c>
      <c r="O7782" s="12">
        <v>0.52</v>
      </c>
      <c r="P7782" s="6" t="s">
        <v>24</v>
      </c>
    </row>
    <row r="7783" spans="2:16" ht="14.25" customHeight="1">
      <c r="B7783" s="6" t="s">
        <v>14</v>
      </c>
      <c r="C7783" s="6">
        <v>1185732</v>
      </c>
      <c r="D7783" s="7">
        <v>43832</v>
      </c>
      <c r="E7783" s="7" t="str">
        <f t="shared" si="242"/>
        <v>Jan</v>
      </c>
      <c r="F7783" s="7" t="str">
        <f t="shared" si="243"/>
        <v>2020</v>
      </c>
      <c r="G7783" s="6" t="s">
        <v>15</v>
      </c>
      <c r="H7783" s="6" t="s">
        <v>16</v>
      </c>
      <c r="I7783" s="6" t="s">
        <v>16</v>
      </c>
      <c r="J7783" s="8" t="s">
        <v>19</v>
      </c>
      <c r="K7783" s="9">
        <v>36</v>
      </c>
      <c r="L7783" s="10">
        <v>320</v>
      </c>
      <c r="M7783" s="11">
        <v>11520</v>
      </c>
      <c r="N7783" s="11">
        <v>4031.9999999999995</v>
      </c>
      <c r="O7783" s="12">
        <v>0.35</v>
      </c>
      <c r="P7783" s="6" t="s">
        <v>24</v>
      </c>
    </row>
    <row r="7784" spans="2:16" ht="14.25" customHeight="1">
      <c r="B7784" s="6" t="s">
        <v>14</v>
      </c>
      <c r="C7784" s="6">
        <v>1185732</v>
      </c>
      <c r="D7784" s="7">
        <v>43833</v>
      </c>
      <c r="E7784" s="7" t="str">
        <f t="shared" si="242"/>
        <v>Jan</v>
      </c>
      <c r="F7784" s="7" t="str">
        <f t="shared" si="243"/>
        <v>2020</v>
      </c>
      <c r="G7784" s="6" t="s">
        <v>15</v>
      </c>
      <c r="H7784" s="6" t="s">
        <v>16</v>
      </c>
      <c r="I7784" s="6" t="s">
        <v>16</v>
      </c>
      <c r="J7784" s="8" t="s">
        <v>20</v>
      </c>
      <c r="K7784" s="9">
        <v>32</v>
      </c>
      <c r="L7784" s="10">
        <v>350</v>
      </c>
      <c r="M7784" s="11">
        <v>11200</v>
      </c>
      <c r="N7784" s="11">
        <v>4144</v>
      </c>
      <c r="O7784" s="12">
        <v>0.37</v>
      </c>
      <c r="P7784" s="6" t="s">
        <v>24</v>
      </c>
    </row>
    <row r="7785" spans="2:16" ht="14.25" customHeight="1">
      <c r="B7785" s="6" t="s">
        <v>14</v>
      </c>
      <c r="C7785" s="6">
        <v>1185732</v>
      </c>
      <c r="D7785" s="7">
        <v>43834</v>
      </c>
      <c r="E7785" s="7" t="str">
        <f t="shared" si="242"/>
        <v>Jan</v>
      </c>
      <c r="F7785" s="7" t="str">
        <f t="shared" si="243"/>
        <v>2020</v>
      </c>
      <c r="G7785" s="6" t="s">
        <v>15</v>
      </c>
      <c r="H7785" s="6" t="s">
        <v>16</v>
      </c>
      <c r="I7785" s="6" t="s">
        <v>16</v>
      </c>
      <c r="J7785" s="8" t="s">
        <v>21</v>
      </c>
      <c r="K7785" s="9">
        <v>36</v>
      </c>
      <c r="L7785" s="10">
        <v>281</v>
      </c>
      <c r="M7785" s="11">
        <v>10116</v>
      </c>
      <c r="N7785" s="11">
        <v>3742.92</v>
      </c>
      <c r="O7785" s="12">
        <v>0.37</v>
      </c>
      <c r="P7785" s="6" t="s">
        <v>24</v>
      </c>
    </row>
    <row r="7786" spans="2:16" ht="14.25" customHeight="1">
      <c r="B7786" s="6" t="s">
        <v>14</v>
      </c>
      <c r="C7786" s="6">
        <v>1185732</v>
      </c>
      <c r="D7786" s="7">
        <v>43835</v>
      </c>
      <c r="E7786" s="7" t="str">
        <f t="shared" si="242"/>
        <v>Jan</v>
      </c>
      <c r="F7786" s="7" t="str">
        <f t="shared" si="243"/>
        <v>2020</v>
      </c>
      <c r="G7786" s="6" t="s">
        <v>15</v>
      </c>
      <c r="H7786" s="6" t="s">
        <v>16</v>
      </c>
      <c r="I7786" s="6" t="s">
        <v>16</v>
      </c>
      <c r="J7786" s="8" t="s">
        <v>22</v>
      </c>
      <c r="K7786" s="9">
        <v>43</v>
      </c>
      <c r="L7786" s="10">
        <v>306</v>
      </c>
      <c r="M7786" s="11">
        <v>13158</v>
      </c>
      <c r="N7786" s="11">
        <v>4868.46</v>
      </c>
      <c r="O7786" s="12">
        <v>0.37</v>
      </c>
      <c r="P7786" s="6" t="s">
        <v>24</v>
      </c>
    </row>
    <row r="7787" spans="2:16" ht="14.25" customHeight="1">
      <c r="B7787" s="6" t="s">
        <v>14</v>
      </c>
      <c r="C7787" s="6">
        <v>1185732</v>
      </c>
      <c r="D7787" s="7">
        <v>43836</v>
      </c>
      <c r="E7787" s="7" t="str">
        <f t="shared" si="242"/>
        <v>Jan</v>
      </c>
      <c r="F7787" s="7" t="str">
        <f t="shared" si="243"/>
        <v>2020</v>
      </c>
      <c r="G7787" s="6" t="s">
        <v>15</v>
      </c>
      <c r="H7787" s="6" t="s">
        <v>16</v>
      </c>
      <c r="I7787" s="6" t="s">
        <v>16</v>
      </c>
      <c r="J7787" s="8" t="s">
        <v>23</v>
      </c>
      <c r="K7787" s="9">
        <v>38</v>
      </c>
      <c r="L7787" s="10">
        <v>330</v>
      </c>
      <c r="M7787" s="11">
        <v>12540</v>
      </c>
      <c r="N7787" s="11">
        <v>4012.8</v>
      </c>
      <c r="O7787" s="12">
        <v>0.32</v>
      </c>
      <c r="P7787" s="6" t="s">
        <v>24</v>
      </c>
    </row>
    <row r="7788" spans="2:16" ht="14.25" customHeight="1">
      <c r="B7788" s="6" t="s">
        <v>14</v>
      </c>
      <c r="C7788" s="6">
        <v>1185732</v>
      </c>
      <c r="D7788" s="7">
        <v>43837</v>
      </c>
      <c r="E7788" s="7" t="str">
        <f t="shared" si="242"/>
        <v>Jan</v>
      </c>
      <c r="F7788" s="7" t="str">
        <f t="shared" si="243"/>
        <v>2020</v>
      </c>
      <c r="G7788" s="6" t="s">
        <v>15</v>
      </c>
      <c r="H7788" s="6" t="s">
        <v>16</v>
      </c>
      <c r="I7788" s="6" t="s">
        <v>16</v>
      </c>
      <c r="J7788" s="8" t="s">
        <v>17</v>
      </c>
      <c r="K7788" s="9">
        <v>33</v>
      </c>
      <c r="L7788" s="10">
        <v>388</v>
      </c>
      <c r="M7788" s="11">
        <v>12804</v>
      </c>
      <c r="N7788" s="11">
        <v>6658.08</v>
      </c>
      <c r="O7788" s="12">
        <v>0.52</v>
      </c>
      <c r="P7788" s="6" t="s">
        <v>24</v>
      </c>
    </row>
    <row r="7789" spans="2:16" ht="14.25" customHeight="1">
      <c r="B7789" s="6" t="s">
        <v>14</v>
      </c>
      <c r="C7789" s="6">
        <v>1185732</v>
      </c>
      <c r="D7789" s="7">
        <v>43838</v>
      </c>
      <c r="E7789" s="7" t="str">
        <f t="shared" si="242"/>
        <v>Jan</v>
      </c>
      <c r="F7789" s="7" t="str">
        <f t="shared" si="243"/>
        <v>2020</v>
      </c>
      <c r="G7789" s="6" t="s">
        <v>15</v>
      </c>
      <c r="H7789" s="6" t="s">
        <v>16</v>
      </c>
      <c r="I7789" s="6" t="s">
        <v>16</v>
      </c>
      <c r="J7789" s="8" t="s">
        <v>19</v>
      </c>
      <c r="K7789" s="9">
        <v>39</v>
      </c>
      <c r="L7789" s="10">
        <v>315</v>
      </c>
      <c r="M7789" s="11">
        <v>12285</v>
      </c>
      <c r="N7789" s="11">
        <v>4054.0499999999997</v>
      </c>
      <c r="O7789" s="12">
        <v>0.32999999999999996</v>
      </c>
      <c r="P7789" s="6" t="s">
        <v>24</v>
      </c>
    </row>
    <row r="7790" spans="2:16" ht="14.25" customHeight="1">
      <c r="B7790" s="6" t="s">
        <v>14</v>
      </c>
      <c r="C7790" s="6">
        <v>1185732</v>
      </c>
      <c r="D7790" s="7">
        <v>43851</v>
      </c>
      <c r="E7790" s="7" t="str">
        <f t="shared" si="242"/>
        <v>Jan</v>
      </c>
      <c r="F7790" s="7" t="str">
        <f t="shared" si="243"/>
        <v>2020</v>
      </c>
      <c r="G7790" s="6" t="s">
        <v>15</v>
      </c>
      <c r="H7790" s="6" t="s">
        <v>16</v>
      </c>
      <c r="I7790" s="6" t="s">
        <v>16</v>
      </c>
      <c r="J7790" s="8" t="s">
        <v>20</v>
      </c>
      <c r="K7790" s="9">
        <v>32</v>
      </c>
      <c r="L7790" s="10">
        <v>323</v>
      </c>
      <c r="M7790" s="11">
        <v>10336</v>
      </c>
      <c r="N7790" s="11">
        <v>3927.68</v>
      </c>
      <c r="O7790" s="12">
        <v>0.38</v>
      </c>
      <c r="P7790" s="6" t="s">
        <v>24</v>
      </c>
    </row>
    <row r="7791" spans="2:16" ht="14.25" customHeight="1">
      <c r="B7791" s="6" t="s">
        <v>14</v>
      </c>
      <c r="C7791" s="6">
        <v>1185732</v>
      </c>
      <c r="D7791" s="7">
        <v>43852</v>
      </c>
      <c r="E7791" s="7" t="str">
        <f t="shared" si="242"/>
        <v>Jan</v>
      </c>
      <c r="F7791" s="7" t="str">
        <f t="shared" si="243"/>
        <v>2020</v>
      </c>
      <c r="G7791" s="6" t="s">
        <v>15</v>
      </c>
      <c r="H7791" s="6" t="s">
        <v>16</v>
      </c>
      <c r="I7791" s="6" t="s">
        <v>16</v>
      </c>
      <c r="J7791" s="8" t="s">
        <v>21</v>
      </c>
      <c r="K7791" s="9">
        <v>32</v>
      </c>
      <c r="L7791" s="10">
        <v>248</v>
      </c>
      <c r="M7791" s="11">
        <v>7936</v>
      </c>
      <c r="N7791" s="11">
        <v>3015.68</v>
      </c>
      <c r="O7791" s="12">
        <v>0.38</v>
      </c>
      <c r="P7791" s="6" t="s">
        <v>24</v>
      </c>
    </row>
    <row r="7792" spans="2:16" ht="14.25" customHeight="1">
      <c r="B7792" s="6" t="s">
        <v>14</v>
      </c>
      <c r="C7792" s="6">
        <v>1185732</v>
      </c>
      <c r="D7792" s="7">
        <v>43853</v>
      </c>
      <c r="E7792" s="7" t="str">
        <f t="shared" si="242"/>
        <v>Jan</v>
      </c>
      <c r="F7792" s="7" t="str">
        <f t="shared" si="243"/>
        <v>2020</v>
      </c>
      <c r="G7792" s="6" t="s">
        <v>15</v>
      </c>
      <c r="H7792" s="6" t="s">
        <v>16</v>
      </c>
      <c r="I7792" s="6" t="s">
        <v>16</v>
      </c>
      <c r="J7792" s="8" t="s">
        <v>22</v>
      </c>
      <c r="K7792" s="9">
        <v>43</v>
      </c>
      <c r="L7792" s="10">
        <v>306</v>
      </c>
      <c r="M7792" s="11">
        <v>13158</v>
      </c>
      <c r="N7792" s="11">
        <v>4605.2999999999993</v>
      </c>
      <c r="O7792" s="12">
        <v>0.35</v>
      </c>
      <c r="P7792" s="6" t="s">
        <v>24</v>
      </c>
    </row>
    <row r="7793" spans="2:16" ht="14.25" customHeight="1">
      <c r="B7793" s="6" t="s">
        <v>14</v>
      </c>
      <c r="C7793" s="6">
        <v>1185732</v>
      </c>
      <c r="D7793" s="7">
        <v>43854</v>
      </c>
      <c r="E7793" s="7" t="str">
        <f t="shared" si="242"/>
        <v>Jan</v>
      </c>
      <c r="F7793" s="7" t="str">
        <f t="shared" si="243"/>
        <v>2020</v>
      </c>
      <c r="G7793" s="6" t="s">
        <v>15</v>
      </c>
      <c r="H7793" s="6" t="s">
        <v>16</v>
      </c>
      <c r="I7793" s="6" t="s">
        <v>16</v>
      </c>
      <c r="J7793" s="8" t="s">
        <v>23</v>
      </c>
      <c r="K7793" s="9">
        <v>36</v>
      </c>
      <c r="L7793" s="10">
        <v>350</v>
      </c>
      <c r="M7793" s="11">
        <v>12600</v>
      </c>
      <c r="N7793" s="11">
        <v>3653.9999999999995</v>
      </c>
      <c r="O7793" s="12">
        <v>0.28999999999999998</v>
      </c>
      <c r="P7793" s="6" t="s">
        <v>24</v>
      </c>
    </row>
    <row r="7794" spans="2:16" ht="14.25" customHeight="1">
      <c r="B7794" s="6" t="s">
        <v>14</v>
      </c>
      <c r="C7794" s="6">
        <v>1185732</v>
      </c>
      <c r="D7794" s="7">
        <v>43855</v>
      </c>
      <c r="E7794" s="7" t="str">
        <f t="shared" si="242"/>
        <v>Jan</v>
      </c>
      <c r="F7794" s="7" t="str">
        <f t="shared" si="243"/>
        <v>2020</v>
      </c>
      <c r="G7794" s="6" t="s">
        <v>15</v>
      </c>
      <c r="H7794" s="6" t="s">
        <v>16</v>
      </c>
      <c r="I7794" s="6" t="s">
        <v>16</v>
      </c>
      <c r="J7794" s="8" t="s">
        <v>17</v>
      </c>
      <c r="K7794" s="9">
        <v>40</v>
      </c>
      <c r="L7794" s="10">
        <v>390</v>
      </c>
      <c r="M7794" s="11">
        <v>15600</v>
      </c>
      <c r="N7794" s="11">
        <v>8112</v>
      </c>
      <c r="O7794" s="12">
        <v>0.52</v>
      </c>
      <c r="P7794" s="6" t="s">
        <v>24</v>
      </c>
    </row>
    <row r="7795" spans="2:16" ht="14.25" customHeight="1">
      <c r="B7795" s="6" t="s">
        <v>14</v>
      </c>
      <c r="C7795" s="6">
        <v>1185732</v>
      </c>
      <c r="D7795" s="7">
        <v>43856</v>
      </c>
      <c r="E7795" s="7" t="str">
        <f t="shared" si="242"/>
        <v>Jan</v>
      </c>
      <c r="F7795" s="7" t="str">
        <f t="shared" si="243"/>
        <v>2020</v>
      </c>
      <c r="G7795" s="6" t="s">
        <v>15</v>
      </c>
      <c r="H7795" s="6" t="s">
        <v>16</v>
      </c>
      <c r="I7795" s="6" t="s">
        <v>16</v>
      </c>
      <c r="J7795" s="8" t="s">
        <v>19</v>
      </c>
      <c r="K7795" s="9">
        <v>35</v>
      </c>
      <c r="L7795" s="10">
        <v>315</v>
      </c>
      <c r="M7795" s="11">
        <v>11025</v>
      </c>
      <c r="N7795" s="11">
        <v>3969</v>
      </c>
      <c r="O7795" s="12">
        <v>0.36</v>
      </c>
      <c r="P7795" s="6" t="s">
        <v>24</v>
      </c>
    </row>
    <row r="7796" spans="2:16" ht="14.25" customHeight="1">
      <c r="B7796" s="6" t="s">
        <v>14</v>
      </c>
      <c r="C7796" s="6">
        <v>1185732</v>
      </c>
      <c r="D7796" s="7">
        <v>43857</v>
      </c>
      <c r="E7796" s="7" t="str">
        <f t="shared" si="242"/>
        <v>Jan</v>
      </c>
      <c r="F7796" s="7" t="str">
        <f t="shared" si="243"/>
        <v>2020</v>
      </c>
      <c r="G7796" s="6" t="s">
        <v>15</v>
      </c>
      <c r="H7796" s="6" t="s">
        <v>16</v>
      </c>
      <c r="I7796" s="6" t="s">
        <v>16</v>
      </c>
      <c r="J7796" s="8" t="s">
        <v>20</v>
      </c>
      <c r="K7796" s="9">
        <v>27</v>
      </c>
      <c r="L7796" s="10">
        <v>314</v>
      </c>
      <c r="M7796" s="11">
        <v>8478</v>
      </c>
      <c r="N7796" s="11">
        <v>3475.98</v>
      </c>
      <c r="O7796" s="12">
        <v>0.41</v>
      </c>
      <c r="P7796" s="6" t="s">
        <v>24</v>
      </c>
    </row>
    <row r="7797" spans="2:16" ht="14.25" customHeight="1">
      <c r="B7797" s="6" t="s">
        <v>14</v>
      </c>
      <c r="C7797" s="6">
        <v>1185732</v>
      </c>
      <c r="D7797" s="7">
        <v>43858</v>
      </c>
      <c r="E7797" s="7" t="str">
        <f t="shared" si="242"/>
        <v>Jan</v>
      </c>
      <c r="F7797" s="7" t="str">
        <f t="shared" si="243"/>
        <v>2020</v>
      </c>
      <c r="G7797" s="6" t="s">
        <v>15</v>
      </c>
      <c r="H7797" s="6" t="s">
        <v>16</v>
      </c>
      <c r="I7797" s="6" t="s">
        <v>16</v>
      </c>
      <c r="J7797" s="8" t="s">
        <v>21</v>
      </c>
      <c r="K7797" s="9">
        <v>31</v>
      </c>
      <c r="L7797" s="10">
        <v>240</v>
      </c>
      <c r="M7797" s="11">
        <v>7440</v>
      </c>
      <c r="N7797" s="11">
        <v>2975.9999999999995</v>
      </c>
      <c r="O7797" s="12">
        <v>0.39999999999999997</v>
      </c>
      <c r="P7797" s="6" t="s">
        <v>24</v>
      </c>
    </row>
    <row r="7798" spans="2:16" ht="14.25" customHeight="1">
      <c r="B7798" s="6" t="s">
        <v>14</v>
      </c>
      <c r="C7798" s="6">
        <v>1185732</v>
      </c>
      <c r="D7798" s="7">
        <v>43859</v>
      </c>
      <c r="E7798" s="7" t="str">
        <f t="shared" si="242"/>
        <v>Jan</v>
      </c>
      <c r="F7798" s="7" t="str">
        <f t="shared" si="243"/>
        <v>2020</v>
      </c>
      <c r="G7798" s="6" t="s">
        <v>15</v>
      </c>
      <c r="H7798" s="6" t="s">
        <v>16</v>
      </c>
      <c r="I7798" s="6" t="s">
        <v>16</v>
      </c>
      <c r="J7798" s="8" t="s">
        <v>22</v>
      </c>
      <c r="K7798" s="9">
        <v>43</v>
      </c>
      <c r="L7798" s="10">
        <v>289</v>
      </c>
      <c r="M7798" s="11">
        <v>12427</v>
      </c>
      <c r="N7798" s="11">
        <v>3976.64</v>
      </c>
      <c r="O7798" s="12">
        <v>0.32</v>
      </c>
      <c r="P7798" s="6" t="s">
        <v>24</v>
      </c>
    </row>
    <row r="7799" spans="2:16" ht="14.25" customHeight="1">
      <c r="B7799" s="6" t="s">
        <v>14</v>
      </c>
      <c r="C7799" s="6">
        <v>1185732</v>
      </c>
      <c r="D7799" s="7">
        <v>43860</v>
      </c>
      <c r="E7799" s="7" t="str">
        <f t="shared" si="242"/>
        <v>Jan</v>
      </c>
      <c r="F7799" s="7" t="str">
        <f t="shared" si="243"/>
        <v>2020</v>
      </c>
      <c r="G7799" s="6" t="s">
        <v>15</v>
      </c>
      <c r="H7799" s="6" t="s">
        <v>16</v>
      </c>
      <c r="I7799" s="6" t="s">
        <v>16</v>
      </c>
      <c r="J7799" s="8" t="s">
        <v>23</v>
      </c>
      <c r="K7799" s="9">
        <v>36</v>
      </c>
      <c r="L7799" s="10">
        <v>323</v>
      </c>
      <c r="M7799" s="11">
        <v>11628</v>
      </c>
      <c r="N7799" s="11">
        <v>3139.5600000000004</v>
      </c>
      <c r="O7799" s="12">
        <v>0.27</v>
      </c>
      <c r="P7799" s="6" t="s">
        <v>24</v>
      </c>
    </row>
    <row r="7800" spans="2:16" ht="14.25" customHeight="1">
      <c r="B7800" s="6" t="s">
        <v>14</v>
      </c>
      <c r="C7800" s="6">
        <v>1185732</v>
      </c>
      <c r="D7800" s="7">
        <v>43861</v>
      </c>
      <c r="E7800" s="7" t="str">
        <f t="shared" si="242"/>
        <v>Jan</v>
      </c>
      <c r="F7800" s="7" t="str">
        <f t="shared" si="243"/>
        <v>2020</v>
      </c>
      <c r="G7800" s="6" t="s">
        <v>15</v>
      </c>
      <c r="H7800" s="6" t="s">
        <v>16</v>
      </c>
      <c r="I7800" s="6" t="s">
        <v>16</v>
      </c>
      <c r="J7800" s="8" t="s">
        <v>17</v>
      </c>
      <c r="K7800" s="9">
        <v>33</v>
      </c>
      <c r="L7800" s="10">
        <v>372</v>
      </c>
      <c r="M7800" s="11">
        <v>12276</v>
      </c>
      <c r="N7800" s="11">
        <v>6629.0400000000009</v>
      </c>
      <c r="O7800" s="12">
        <v>0.54</v>
      </c>
      <c r="P7800" s="6" t="s">
        <v>24</v>
      </c>
    </row>
    <row r="7801" spans="2:16" ht="14.25" customHeight="1">
      <c r="B7801" s="6" t="s">
        <v>14</v>
      </c>
      <c r="C7801" s="6">
        <v>1185732</v>
      </c>
      <c r="D7801" s="7">
        <v>43862</v>
      </c>
      <c r="E7801" s="7" t="str">
        <f t="shared" si="242"/>
        <v>Feb</v>
      </c>
      <c r="F7801" s="7" t="str">
        <f t="shared" si="243"/>
        <v>2020</v>
      </c>
      <c r="G7801" s="6" t="s">
        <v>15</v>
      </c>
      <c r="H7801" s="6" t="s">
        <v>16</v>
      </c>
      <c r="I7801" s="6" t="s">
        <v>16</v>
      </c>
      <c r="J7801" s="8" t="s">
        <v>19</v>
      </c>
      <c r="K7801" s="9">
        <v>35</v>
      </c>
      <c r="L7801" s="10">
        <v>315</v>
      </c>
      <c r="M7801" s="11">
        <v>11025</v>
      </c>
      <c r="N7801" s="11">
        <v>3638.2499999999995</v>
      </c>
      <c r="O7801" s="12">
        <v>0.32999999999999996</v>
      </c>
      <c r="P7801" s="6" t="s">
        <v>24</v>
      </c>
    </row>
    <row r="7802" spans="2:16" ht="14.25" customHeight="1">
      <c r="B7802" s="6" t="s">
        <v>14</v>
      </c>
      <c r="C7802" s="6">
        <v>1185732</v>
      </c>
      <c r="D7802" s="7">
        <v>43863</v>
      </c>
      <c r="E7802" s="7" t="str">
        <f t="shared" si="242"/>
        <v>Feb</v>
      </c>
      <c r="F7802" s="7" t="str">
        <f t="shared" si="243"/>
        <v>2020</v>
      </c>
      <c r="G7802" s="6" t="s">
        <v>15</v>
      </c>
      <c r="H7802" s="6" t="s">
        <v>16</v>
      </c>
      <c r="I7802" s="6" t="s">
        <v>16</v>
      </c>
      <c r="J7802" s="8" t="s">
        <v>20</v>
      </c>
      <c r="K7802" s="9">
        <v>28</v>
      </c>
      <c r="L7802" s="10">
        <v>315</v>
      </c>
      <c r="M7802" s="11">
        <v>8820</v>
      </c>
      <c r="N7802" s="11">
        <v>3351.6</v>
      </c>
      <c r="O7802" s="12">
        <v>0.38</v>
      </c>
      <c r="P7802" s="6" t="s">
        <v>24</v>
      </c>
    </row>
    <row r="7803" spans="2:16" ht="14.25" customHeight="1">
      <c r="B7803" s="6" t="s">
        <v>14</v>
      </c>
      <c r="C7803" s="6">
        <v>1185732</v>
      </c>
      <c r="D7803" s="7">
        <v>43864</v>
      </c>
      <c r="E7803" s="7" t="str">
        <f t="shared" si="242"/>
        <v>Feb</v>
      </c>
      <c r="F7803" s="7" t="str">
        <f t="shared" si="243"/>
        <v>2020</v>
      </c>
      <c r="G7803" s="6" t="s">
        <v>15</v>
      </c>
      <c r="H7803" s="6" t="s">
        <v>16</v>
      </c>
      <c r="I7803" s="6" t="s">
        <v>16</v>
      </c>
      <c r="J7803" s="8" t="s">
        <v>21</v>
      </c>
      <c r="K7803" s="9">
        <v>31</v>
      </c>
      <c r="L7803" s="10">
        <v>289</v>
      </c>
      <c r="M7803" s="11">
        <v>8959</v>
      </c>
      <c r="N7803" s="11">
        <v>3314.83</v>
      </c>
      <c r="O7803" s="12">
        <v>0.37</v>
      </c>
      <c r="P7803" s="6" t="s">
        <v>24</v>
      </c>
    </row>
    <row r="7804" spans="2:16" ht="14.25" customHeight="1">
      <c r="B7804" s="6" t="s">
        <v>14</v>
      </c>
      <c r="C7804" s="6">
        <v>1185732</v>
      </c>
      <c r="D7804" s="7">
        <v>43865</v>
      </c>
      <c r="E7804" s="7" t="str">
        <f t="shared" si="242"/>
        <v>Feb</v>
      </c>
      <c r="F7804" s="7" t="str">
        <f t="shared" si="243"/>
        <v>2020</v>
      </c>
      <c r="G7804" s="6" t="s">
        <v>15</v>
      </c>
      <c r="H7804" s="6" t="s">
        <v>16</v>
      </c>
      <c r="I7804" s="6" t="s">
        <v>16</v>
      </c>
      <c r="J7804" s="8" t="s">
        <v>22</v>
      </c>
      <c r="K7804" s="9">
        <v>44</v>
      </c>
      <c r="L7804" s="10">
        <v>281</v>
      </c>
      <c r="M7804" s="11">
        <v>12364</v>
      </c>
      <c r="N7804" s="11">
        <v>4451.04</v>
      </c>
      <c r="O7804" s="12">
        <v>0.36</v>
      </c>
      <c r="P7804" s="6" t="s">
        <v>24</v>
      </c>
    </row>
    <row r="7805" spans="2:16" ht="14.25" customHeight="1">
      <c r="B7805" s="6" t="s">
        <v>14</v>
      </c>
      <c r="C7805" s="6">
        <v>1185732</v>
      </c>
      <c r="D7805" s="7">
        <v>43866</v>
      </c>
      <c r="E7805" s="7" t="str">
        <f t="shared" si="242"/>
        <v>Feb</v>
      </c>
      <c r="F7805" s="7" t="str">
        <f t="shared" si="243"/>
        <v>2020</v>
      </c>
      <c r="G7805" s="6" t="s">
        <v>15</v>
      </c>
      <c r="H7805" s="6" t="s">
        <v>16</v>
      </c>
      <c r="I7805" s="6" t="s">
        <v>16</v>
      </c>
      <c r="J7805" s="8" t="s">
        <v>23</v>
      </c>
      <c r="K7805" s="9">
        <v>39</v>
      </c>
      <c r="L7805" s="10">
        <v>333</v>
      </c>
      <c r="M7805" s="11">
        <v>12987</v>
      </c>
      <c r="N7805" s="11">
        <v>3506.4900000000002</v>
      </c>
      <c r="O7805" s="12">
        <v>0.27</v>
      </c>
      <c r="P7805" s="6" t="s">
        <v>24</v>
      </c>
    </row>
    <row r="7806" spans="2:16" ht="14.25" customHeight="1">
      <c r="B7806" s="6" t="s">
        <v>14</v>
      </c>
      <c r="C7806" s="6">
        <v>1185732</v>
      </c>
      <c r="D7806" s="7">
        <v>43867</v>
      </c>
      <c r="E7806" s="7" t="str">
        <f t="shared" si="242"/>
        <v>Feb</v>
      </c>
      <c r="F7806" s="7" t="str">
        <f t="shared" si="243"/>
        <v>2020</v>
      </c>
      <c r="G7806" s="6" t="s">
        <v>15</v>
      </c>
      <c r="H7806" s="6" t="s">
        <v>16</v>
      </c>
      <c r="I7806" s="6" t="s">
        <v>16</v>
      </c>
      <c r="J7806" s="8" t="s">
        <v>17</v>
      </c>
      <c r="K7806" s="9">
        <v>44</v>
      </c>
      <c r="L7806" s="10">
        <v>366</v>
      </c>
      <c r="M7806" s="11">
        <v>16104</v>
      </c>
      <c r="N7806" s="11">
        <v>8374.08</v>
      </c>
      <c r="O7806" s="12">
        <v>0.52</v>
      </c>
      <c r="P7806" s="6" t="s">
        <v>24</v>
      </c>
    </row>
    <row r="7807" spans="2:16" ht="14.25" customHeight="1">
      <c r="B7807" s="6" t="s">
        <v>14</v>
      </c>
      <c r="C7807" s="6">
        <v>1185732</v>
      </c>
      <c r="D7807" s="7">
        <v>43868</v>
      </c>
      <c r="E7807" s="7" t="str">
        <f t="shared" si="242"/>
        <v>Feb</v>
      </c>
      <c r="F7807" s="7" t="str">
        <f t="shared" si="243"/>
        <v>2020</v>
      </c>
      <c r="G7807" s="6" t="s">
        <v>15</v>
      </c>
      <c r="H7807" s="6" t="s">
        <v>16</v>
      </c>
      <c r="I7807" s="6" t="s">
        <v>16</v>
      </c>
      <c r="J7807" s="8" t="s">
        <v>19</v>
      </c>
      <c r="K7807" s="9">
        <v>37</v>
      </c>
      <c r="L7807" s="10">
        <v>296</v>
      </c>
      <c r="M7807" s="11">
        <v>10952</v>
      </c>
      <c r="N7807" s="11">
        <v>3833.2</v>
      </c>
      <c r="O7807" s="12">
        <v>0.35</v>
      </c>
      <c r="P7807" s="6" t="s">
        <v>24</v>
      </c>
    </row>
    <row r="7808" spans="2:16" ht="14.25" customHeight="1">
      <c r="B7808" s="6" t="s">
        <v>14</v>
      </c>
      <c r="C7808" s="6">
        <v>1185732</v>
      </c>
      <c r="D7808" s="7">
        <v>43869</v>
      </c>
      <c r="E7808" s="7" t="str">
        <f t="shared" si="242"/>
        <v>Feb</v>
      </c>
      <c r="F7808" s="7" t="str">
        <f t="shared" si="243"/>
        <v>2020</v>
      </c>
      <c r="G7808" s="6" t="s">
        <v>15</v>
      </c>
      <c r="H7808" s="6" t="s">
        <v>16</v>
      </c>
      <c r="I7808" s="6" t="s">
        <v>16</v>
      </c>
      <c r="J7808" s="8" t="s">
        <v>20</v>
      </c>
      <c r="K7808" s="9">
        <v>36</v>
      </c>
      <c r="L7808" s="10">
        <v>288</v>
      </c>
      <c r="M7808" s="11">
        <v>10368</v>
      </c>
      <c r="N7808" s="11">
        <v>4354.5599999999995</v>
      </c>
      <c r="O7808" s="12">
        <v>0.42</v>
      </c>
      <c r="P7808" s="6" t="s">
        <v>24</v>
      </c>
    </row>
    <row r="7809" spans="2:16" ht="14.25" customHeight="1">
      <c r="B7809" s="6" t="s">
        <v>14</v>
      </c>
      <c r="C7809" s="6">
        <v>1185732</v>
      </c>
      <c r="D7809" s="7">
        <v>43870</v>
      </c>
      <c r="E7809" s="7" t="str">
        <f t="shared" si="242"/>
        <v>Feb</v>
      </c>
      <c r="F7809" s="7" t="str">
        <f t="shared" si="243"/>
        <v>2020</v>
      </c>
      <c r="G7809" s="6" t="s">
        <v>15</v>
      </c>
      <c r="H7809" s="6" t="s">
        <v>16</v>
      </c>
      <c r="I7809" s="6" t="s">
        <v>16</v>
      </c>
      <c r="J7809" s="8" t="s">
        <v>21</v>
      </c>
      <c r="K7809" s="9">
        <v>33</v>
      </c>
      <c r="L7809" s="10">
        <v>289</v>
      </c>
      <c r="M7809" s="11">
        <v>9537</v>
      </c>
      <c r="N7809" s="11">
        <v>3814.7999999999997</v>
      </c>
      <c r="O7809" s="12">
        <v>0.39999999999999997</v>
      </c>
      <c r="P7809" s="6" t="s">
        <v>24</v>
      </c>
    </row>
    <row r="7810" spans="2:16" ht="14.25" customHeight="1">
      <c r="B7810" s="6" t="s">
        <v>14</v>
      </c>
      <c r="C7810" s="6">
        <v>1185732</v>
      </c>
      <c r="D7810" s="7">
        <v>43871</v>
      </c>
      <c r="E7810" s="7" t="str">
        <f t="shared" si="242"/>
        <v>Feb</v>
      </c>
      <c r="F7810" s="7" t="str">
        <f t="shared" si="243"/>
        <v>2020</v>
      </c>
      <c r="G7810" s="6" t="s">
        <v>15</v>
      </c>
      <c r="H7810" s="6" t="s">
        <v>16</v>
      </c>
      <c r="I7810" s="6" t="s">
        <v>16</v>
      </c>
      <c r="J7810" s="8" t="s">
        <v>22</v>
      </c>
      <c r="K7810" s="9">
        <v>47</v>
      </c>
      <c r="L7810" s="10">
        <v>280</v>
      </c>
      <c r="M7810" s="11">
        <v>13160</v>
      </c>
      <c r="N7810" s="11">
        <v>4606</v>
      </c>
      <c r="O7810" s="12">
        <v>0.35</v>
      </c>
      <c r="P7810" s="6" t="s">
        <v>24</v>
      </c>
    </row>
    <row r="7811" spans="2:16" ht="14.25" customHeight="1">
      <c r="B7811" s="6" t="s">
        <v>14</v>
      </c>
      <c r="C7811" s="6">
        <v>1185732</v>
      </c>
      <c r="D7811" s="7">
        <v>43893</v>
      </c>
      <c r="E7811" s="7" t="str">
        <f t="shared" si="242"/>
        <v>Mar</v>
      </c>
      <c r="F7811" s="7" t="str">
        <f t="shared" si="243"/>
        <v>2020</v>
      </c>
      <c r="G7811" s="6" t="s">
        <v>15</v>
      </c>
      <c r="H7811" s="6" t="s">
        <v>16</v>
      </c>
      <c r="I7811" s="6" t="s">
        <v>16</v>
      </c>
      <c r="J7811" s="8" t="s">
        <v>23</v>
      </c>
      <c r="K7811" s="9">
        <v>44</v>
      </c>
      <c r="L7811" s="10">
        <v>320</v>
      </c>
      <c r="M7811" s="11">
        <v>14080</v>
      </c>
      <c r="N7811" s="11">
        <v>4083.2</v>
      </c>
      <c r="O7811" s="12">
        <v>0.28999999999999998</v>
      </c>
      <c r="P7811" s="6" t="s">
        <v>24</v>
      </c>
    </row>
    <row r="7812" spans="2:16" ht="14.25" customHeight="1">
      <c r="B7812" s="6" t="s">
        <v>14</v>
      </c>
      <c r="C7812" s="6">
        <v>1185732</v>
      </c>
      <c r="D7812" s="7">
        <v>43894</v>
      </c>
      <c r="E7812" s="7" t="str">
        <f t="shared" si="242"/>
        <v>Mar</v>
      </c>
      <c r="F7812" s="7" t="str">
        <f t="shared" si="243"/>
        <v>2020</v>
      </c>
      <c r="G7812" s="6" t="s">
        <v>15</v>
      </c>
      <c r="H7812" s="6" t="s">
        <v>16</v>
      </c>
      <c r="I7812" s="6" t="s">
        <v>16</v>
      </c>
      <c r="J7812" s="8" t="s">
        <v>17</v>
      </c>
      <c r="K7812" s="9">
        <v>47</v>
      </c>
      <c r="L7812" s="10">
        <v>400</v>
      </c>
      <c r="M7812" s="11">
        <v>18800</v>
      </c>
      <c r="N7812" s="11">
        <v>9776</v>
      </c>
      <c r="O7812" s="12">
        <v>0.52</v>
      </c>
      <c r="P7812" s="6" t="s">
        <v>24</v>
      </c>
    </row>
    <row r="7813" spans="2:16" ht="14.25" customHeight="1">
      <c r="B7813" s="6" t="s">
        <v>14</v>
      </c>
      <c r="C7813" s="6">
        <v>1185732</v>
      </c>
      <c r="D7813" s="7">
        <v>43895</v>
      </c>
      <c r="E7813" s="7" t="str">
        <f t="shared" si="242"/>
        <v>Mar</v>
      </c>
      <c r="F7813" s="7" t="str">
        <f t="shared" si="243"/>
        <v>2020</v>
      </c>
      <c r="G7813" s="6" t="s">
        <v>15</v>
      </c>
      <c r="H7813" s="6" t="s">
        <v>16</v>
      </c>
      <c r="I7813" s="6" t="s">
        <v>16</v>
      </c>
      <c r="J7813" s="8" t="s">
        <v>19</v>
      </c>
      <c r="K7813" s="9">
        <v>41</v>
      </c>
      <c r="L7813" s="10">
        <v>340</v>
      </c>
      <c r="M7813" s="11">
        <v>13940</v>
      </c>
      <c r="N7813" s="11">
        <v>4739.5999999999995</v>
      </c>
      <c r="O7813" s="12">
        <v>0.33999999999999997</v>
      </c>
      <c r="P7813" s="6" t="s">
        <v>24</v>
      </c>
    </row>
    <row r="7814" spans="2:16" ht="14.25" customHeight="1">
      <c r="B7814" s="6" t="s">
        <v>14</v>
      </c>
      <c r="C7814" s="6">
        <v>1185732</v>
      </c>
      <c r="D7814" s="7">
        <v>43896</v>
      </c>
      <c r="E7814" s="7" t="str">
        <f t="shared" si="242"/>
        <v>Mar</v>
      </c>
      <c r="F7814" s="7" t="str">
        <f t="shared" si="243"/>
        <v>2020</v>
      </c>
      <c r="G7814" s="6" t="s">
        <v>15</v>
      </c>
      <c r="H7814" s="6" t="s">
        <v>16</v>
      </c>
      <c r="I7814" s="6" t="s">
        <v>16</v>
      </c>
      <c r="J7814" s="8" t="s">
        <v>20</v>
      </c>
      <c r="K7814" s="9">
        <v>37</v>
      </c>
      <c r="L7814" s="10">
        <v>296</v>
      </c>
      <c r="M7814" s="11">
        <v>10952</v>
      </c>
      <c r="N7814" s="11">
        <v>4490.32</v>
      </c>
      <c r="O7814" s="12">
        <v>0.41</v>
      </c>
      <c r="P7814" s="6" t="s">
        <v>24</v>
      </c>
    </row>
    <row r="7815" spans="2:16" ht="14.25" customHeight="1">
      <c r="B7815" s="6" t="s">
        <v>14</v>
      </c>
      <c r="C7815" s="6">
        <v>1185732</v>
      </c>
      <c r="D7815" s="7">
        <v>43897</v>
      </c>
      <c r="E7815" s="7" t="str">
        <f t="shared" ref="E7815:E7878" si="244">TEXT(D7815,"mmm")</f>
        <v>Mar</v>
      </c>
      <c r="F7815" s="7" t="str">
        <f t="shared" ref="F7815:F7878" si="245">TEXT(D7815,"yyyy")</f>
        <v>2020</v>
      </c>
      <c r="G7815" s="6" t="s">
        <v>15</v>
      </c>
      <c r="H7815" s="6" t="s">
        <v>16</v>
      </c>
      <c r="I7815" s="6" t="s">
        <v>16</v>
      </c>
      <c r="J7815" s="8" t="s">
        <v>21</v>
      </c>
      <c r="K7815" s="9">
        <v>38</v>
      </c>
      <c r="L7815" s="10">
        <v>297</v>
      </c>
      <c r="M7815" s="11">
        <v>11286</v>
      </c>
      <c r="N7815" s="11">
        <v>4288.68</v>
      </c>
      <c r="O7815" s="12">
        <v>0.38</v>
      </c>
      <c r="P7815" s="6" t="s">
        <v>24</v>
      </c>
    </row>
    <row r="7816" spans="2:16" ht="14.25" customHeight="1">
      <c r="B7816" s="6" t="s">
        <v>14</v>
      </c>
      <c r="C7816" s="6">
        <v>1185732</v>
      </c>
      <c r="D7816" s="7">
        <v>43898</v>
      </c>
      <c r="E7816" s="7" t="str">
        <f t="shared" si="244"/>
        <v>Mar</v>
      </c>
      <c r="F7816" s="7" t="str">
        <f t="shared" si="245"/>
        <v>2020</v>
      </c>
      <c r="G7816" s="6" t="s">
        <v>15</v>
      </c>
      <c r="H7816" s="6" t="s">
        <v>16</v>
      </c>
      <c r="I7816" s="6" t="s">
        <v>16</v>
      </c>
      <c r="J7816" s="8" t="s">
        <v>22</v>
      </c>
      <c r="K7816" s="9">
        <v>45</v>
      </c>
      <c r="L7816" s="10">
        <v>288</v>
      </c>
      <c r="M7816" s="11">
        <v>12960</v>
      </c>
      <c r="N7816" s="11">
        <v>4406.3999999999996</v>
      </c>
      <c r="O7816" s="12">
        <v>0.33999999999999997</v>
      </c>
      <c r="P7816" s="6" t="s">
        <v>24</v>
      </c>
    </row>
    <row r="7817" spans="2:16" ht="14.25" customHeight="1">
      <c r="B7817" s="6" t="s">
        <v>14</v>
      </c>
      <c r="C7817" s="6">
        <v>1185732</v>
      </c>
      <c r="D7817" s="7">
        <v>43899</v>
      </c>
      <c r="E7817" s="7" t="str">
        <f t="shared" si="244"/>
        <v>Mar</v>
      </c>
      <c r="F7817" s="7" t="str">
        <f t="shared" si="245"/>
        <v>2020</v>
      </c>
      <c r="G7817" s="6" t="s">
        <v>15</v>
      </c>
      <c r="H7817" s="6" t="s">
        <v>16</v>
      </c>
      <c r="I7817" s="6" t="s">
        <v>16</v>
      </c>
      <c r="J7817" s="8" t="s">
        <v>23</v>
      </c>
      <c r="K7817" s="9">
        <v>46</v>
      </c>
      <c r="L7817" s="10">
        <v>347</v>
      </c>
      <c r="M7817" s="11">
        <v>15962</v>
      </c>
      <c r="N7817" s="11">
        <v>5107.84</v>
      </c>
      <c r="O7817" s="12">
        <v>0.32</v>
      </c>
      <c r="P7817" s="6" t="s">
        <v>24</v>
      </c>
    </row>
    <row r="7818" spans="2:16" ht="14.25" customHeight="1">
      <c r="B7818" s="6" t="s">
        <v>14</v>
      </c>
      <c r="C7818" s="6">
        <v>1185732</v>
      </c>
      <c r="D7818" s="7">
        <v>43900</v>
      </c>
      <c r="E7818" s="7" t="str">
        <f t="shared" si="244"/>
        <v>Mar</v>
      </c>
      <c r="F7818" s="7" t="str">
        <f t="shared" si="245"/>
        <v>2020</v>
      </c>
      <c r="G7818" s="6" t="s">
        <v>15</v>
      </c>
      <c r="H7818" s="6" t="s">
        <v>16</v>
      </c>
      <c r="I7818" s="6" t="s">
        <v>16</v>
      </c>
      <c r="J7818" s="8" t="s">
        <v>17</v>
      </c>
      <c r="K7818" s="9">
        <v>44</v>
      </c>
      <c r="L7818" s="10">
        <v>434</v>
      </c>
      <c r="M7818" s="11">
        <v>19096</v>
      </c>
      <c r="N7818" s="11">
        <v>9929.92</v>
      </c>
      <c r="O7818" s="12">
        <v>0.52</v>
      </c>
      <c r="P7818" s="6" t="s">
        <v>24</v>
      </c>
    </row>
    <row r="7819" spans="2:16" ht="14.25" customHeight="1">
      <c r="B7819" s="6" t="s">
        <v>14</v>
      </c>
      <c r="C7819" s="6">
        <v>1185732</v>
      </c>
      <c r="D7819" s="7">
        <v>43901</v>
      </c>
      <c r="E7819" s="7" t="str">
        <f t="shared" si="244"/>
        <v>Mar</v>
      </c>
      <c r="F7819" s="7" t="str">
        <f t="shared" si="245"/>
        <v>2020</v>
      </c>
      <c r="G7819" s="6" t="s">
        <v>15</v>
      </c>
      <c r="H7819" s="6" t="s">
        <v>16</v>
      </c>
      <c r="I7819" s="6" t="s">
        <v>16</v>
      </c>
      <c r="J7819" s="8" t="s">
        <v>19</v>
      </c>
      <c r="K7819" s="9">
        <v>41</v>
      </c>
      <c r="L7819" s="10">
        <v>318</v>
      </c>
      <c r="M7819" s="11">
        <v>13038</v>
      </c>
      <c r="N7819" s="11">
        <v>4824.0599999999995</v>
      </c>
      <c r="O7819" s="12">
        <v>0.37</v>
      </c>
      <c r="P7819" s="6" t="s">
        <v>24</v>
      </c>
    </row>
    <row r="7820" spans="2:16" ht="14.25" customHeight="1">
      <c r="B7820" s="6" t="s">
        <v>14</v>
      </c>
      <c r="C7820" s="6">
        <v>1185732</v>
      </c>
      <c r="D7820" s="7">
        <v>43902</v>
      </c>
      <c r="E7820" s="7" t="str">
        <f t="shared" si="244"/>
        <v>Mar</v>
      </c>
      <c r="F7820" s="7" t="str">
        <f t="shared" si="245"/>
        <v>2020</v>
      </c>
      <c r="G7820" s="6" t="s">
        <v>15</v>
      </c>
      <c r="H7820" s="6" t="s">
        <v>16</v>
      </c>
      <c r="I7820" s="6" t="s">
        <v>16</v>
      </c>
      <c r="J7820" s="8" t="s">
        <v>20</v>
      </c>
      <c r="K7820" s="9">
        <v>35</v>
      </c>
      <c r="L7820" s="10">
        <v>295</v>
      </c>
      <c r="M7820" s="11">
        <v>10325</v>
      </c>
      <c r="N7820" s="11">
        <v>4336.5</v>
      </c>
      <c r="O7820" s="12">
        <v>0.42</v>
      </c>
      <c r="P7820" s="6" t="s">
        <v>24</v>
      </c>
    </row>
    <row r="7821" spans="2:16" ht="14.25" customHeight="1">
      <c r="B7821" s="6" t="s">
        <v>14</v>
      </c>
      <c r="C7821" s="6">
        <v>1185732</v>
      </c>
      <c r="D7821" s="7">
        <v>43903</v>
      </c>
      <c r="E7821" s="7" t="str">
        <f t="shared" si="244"/>
        <v>Mar</v>
      </c>
      <c r="F7821" s="7" t="str">
        <f t="shared" si="245"/>
        <v>2020</v>
      </c>
      <c r="G7821" s="6" t="s">
        <v>15</v>
      </c>
      <c r="H7821" s="6" t="s">
        <v>16</v>
      </c>
      <c r="I7821" s="6" t="s">
        <v>16</v>
      </c>
      <c r="J7821" s="8" t="s">
        <v>21</v>
      </c>
      <c r="K7821" s="9">
        <v>35</v>
      </c>
      <c r="L7821" s="10">
        <v>270</v>
      </c>
      <c r="M7821" s="11">
        <v>9450</v>
      </c>
      <c r="N7821" s="11">
        <v>3496.5</v>
      </c>
      <c r="O7821" s="12">
        <v>0.37</v>
      </c>
      <c r="P7821" s="6" t="s">
        <v>24</v>
      </c>
    </row>
    <row r="7822" spans="2:16" ht="14.25" customHeight="1">
      <c r="B7822" s="6" t="s">
        <v>14</v>
      </c>
      <c r="C7822" s="6">
        <v>1185732</v>
      </c>
      <c r="D7822" s="7">
        <v>43904</v>
      </c>
      <c r="E7822" s="7" t="str">
        <f t="shared" si="244"/>
        <v>Mar</v>
      </c>
      <c r="F7822" s="7" t="str">
        <f t="shared" si="245"/>
        <v>2020</v>
      </c>
      <c r="G7822" s="6" t="s">
        <v>15</v>
      </c>
      <c r="H7822" s="6" t="s">
        <v>16</v>
      </c>
      <c r="I7822" s="6" t="s">
        <v>16</v>
      </c>
      <c r="J7822" s="8" t="s">
        <v>22</v>
      </c>
      <c r="K7822" s="9">
        <v>46</v>
      </c>
      <c r="L7822" s="10">
        <v>278</v>
      </c>
      <c r="M7822" s="11">
        <v>12788</v>
      </c>
      <c r="N7822" s="11">
        <v>4347.9199999999992</v>
      </c>
      <c r="O7822" s="12">
        <v>0.33999999999999997</v>
      </c>
      <c r="P7822" s="6" t="s">
        <v>24</v>
      </c>
    </row>
    <row r="7823" spans="2:16" ht="14.25" customHeight="1">
      <c r="B7823" s="6" t="s">
        <v>14</v>
      </c>
      <c r="C7823" s="6">
        <v>1185732</v>
      </c>
      <c r="D7823" s="7">
        <v>43905</v>
      </c>
      <c r="E7823" s="7" t="str">
        <f t="shared" si="244"/>
        <v>Mar</v>
      </c>
      <c r="F7823" s="7" t="str">
        <f t="shared" si="245"/>
        <v>2020</v>
      </c>
      <c r="G7823" s="6" t="s">
        <v>15</v>
      </c>
      <c r="H7823" s="6" t="s">
        <v>16</v>
      </c>
      <c r="I7823" s="6" t="s">
        <v>16</v>
      </c>
      <c r="J7823" s="8" t="s">
        <v>23</v>
      </c>
      <c r="K7823" s="9">
        <v>47</v>
      </c>
      <c r="L7823" s="10">
        <v>352</v>
      </c>
      <c r="M7823" s="11">
        <v>16544</v>
      </c>
      <c r="N7823" s="11">
        <v>4466.88</v>
      </c>
      <c r="O7823" s="12">
        <v>0.27</v>
      </c>
      <c r="P7823" s="6" t="s">
        <v>24</v>
      </c>
    </row>
    <row r="7824" spans="2:16" ht="14.25" customHeight="1">
      <c r="B7824" s="6" t="s">
        <v>14</v>
      </c>
      <c r="C7824" s="6">
        <v>1185732</v>
      </c>
      <c r="D7824" s="7">
        <v>43906</v>
      </c>
      <c r="E7824" s="7" t="str">
        <f t="shared" si="244"/>
        <v>Mar</v>
      </c>
      <c r="F7824" s="7" t="str">
        <f t="shared" si="245"/>
        <v>2020</v>
      </c>
      <c r="G7824" s="6" t="s">
        <v>15</v>
      </c>
      <c r="H7824" s="6" t="s">
        <v>16</v>
      </c>
      <c r="I7824" s="6" t="s">
        <v>16</v>
      </c>
      <c r="J7824" s="8" t="s">
        <v>17</v>
      </c>
      <c r="K7824" s="9">
        <v>41</v>
      </c>
      <c r="L7824" s="10">
        <v>375</v>
      </c>
      <c r="M7824" s="11">
        <v>15375</v>
      </c>
      <c r="N7824" s="11">
        <v>7995</v>
      </c>
      <c r="O7824" s="12">
        <v>0.52</v>
      </c>
      <c r="P7824" s="6" t="s">
        <v>24</v>
      </c>
    </row>
    <row r="7825" spans="2:16" ht="14.25" customHeight="1">
      <c r="B7825" s="6" t="s">
        <v>14</v>
      </c>
      <c r="C7825" s="6">
        <v>1185732</v>
      </c>
      <c r="D7825" s="7">
        <v>43907</v>
      </c>
      <c r="E7825" s="7" t="str">
        <f t="shared" si="244"/>
        <v>Mar</v>
      </c>
      <c r="F7825" s="7" t="str">
        <f t="shared" si="245"/>
        <v>2020</v>
      </c>
      <c r="G7825" s="6" t="s">
        <v>15</v>
      </c>
      <c r="H7825" s="6" t="s">
        <v>16</v>
      </c>
      <c r="I7825" s="6" t="s">
        <v>16</v>
      </c>
      <c r="J7825" s="8" t="s">
        <v>19</v>
      </c>
      <c r="K7825" s="9">
        <v>37</v>
      </c>
      <c r="L7825" s="10">
        <v>359</v>
      </c>
      <c r="M7825" s="11">
        <v>13283</v>
      </c>
      <c r="N7825" s="11">
        <v>4516.2199999999993</v>
      </c>
      <c r="O7825" s="12">
        <v>0.33999999999999997</v>
      </c>
      <c r="P7825" s="6" t="s">
        <v>24</v>
      </c>
    </row>
    <row r="7826" spans="2:16" ht="14.25" customHeight="1">
      <c r="B7826" s="6" t="s">
        <v>14</v>
      </c>
      <c r="C7826" s="6">
        <v>1185732</v>
      </c>
      <c r="D7826" s="7">
        <v>43908</v>
      </c>
      <c r="E7826" s="7" t="str">
        <f t="shared" si="244"/>
        <v>Mar</v>
      </c>
      <c r="F7826" s="7" t="str">
        <f t="shared" si="245"/>
        <v>2020</v>
      </c>
      <c r="G7826" s="6" t="s">
        <v>15</v>
      </c>
      <c r="H7826" s="6" t="s">
        <v>16</v>
      </c>
      <c r="I7826" s="6" t="s">
        <v>16</v>
      </c>
      <c r="J7826" s="8" t="s">
        <v>20</v>
      </c>
      <c r="K7826" s="9">
        <v>37</v>
      </c>
      <c r="L7826" s="10">
        <v>314</v>
      </c>
      <c r="M7826" s="11">
        <v>11618</v>
      </c>
      <c r="N7826" s="11">
        <v>4298.66</v>
      </c>
      <c r="O7826" s="12">
        <v>0.37</v>
      </c>
      <c r="P7826" s="6" t="s">
        <v>24</v>
      </c>
    </row>
    <row r="7827" spans="2:16" ht="14.25" customHeight="1">
      <c r="B7827" s="6" t="s">
        <v>14</v>
      </c>
      <c r="C7827" s="6">
        <v>1185732</v>
      </c>
      <c r="D7827" s="7">
        <v>43921</v>
      </c>
      <c r="E7827" s="7" t="str">
        <f t="shared" si="244"/>
        <v>Mar</v>
      </c>
      <c r="F7827" s="7" t="str">
        <f t="shared" si="245"/>
        <v>2020</v>
      </c>
      <c r="G7827" s="6" t="s">
        <v>15</v>
      </c>
      <c r="H7827" s="6" t="s">
        <v>16</v>
      </c>
      <c r="I7827" s="6" t="s">
        <v>16</v>
      </c>
      <c r="J7827" s="8" t="s">
        <v>21</v>
      </c>
      <c r="K7827" s="9">
        <v>40</v>
      </c>
      <c r="L7827" s="10">
        <v>324</v>
      </c>
      <c r="M7827" s="11">
        <v>12960</v>
      </c>
      <c r="N7827" s="11">
        <v>5184</v>
      </c>
      <c r="O7827" s="12">
        <v>0.39999999999999997</v>
      </c>
      <c r="P7827" s="6" t="s">
        <v>24</v>
      </c>
    </row>
    <row r="7828" spans="2:16" ht="14.25" customHeight="1">
      <c r="B7828" s="6" t="s">
        <v>25</v>
      </c>
      <c r="C7828" s="6">
        <v>1185732</v>
      </c>
      <c r="D7828" s="7">
        <v>43938</v>
      </c>
      <c r="E7828" s="7" t="str">
        <f t="shared" si="244"/>
        <v>Apr</v>
      </c>
      <c r="F7828" s="7" t="str">
        <f t="shared" si="245"/>
        <v>2020</v>
      </c>
      <c r="G7828" s="6" t="s">
        <v>15</v>
      </c>
      <c r="H7828" s="6" t="s">
        <v>16</v>
      </c>
      <c r="I7828" s="6" t="s">
        <v>16</v>
      </c>
      <c r="J7828" s="8" t="s">
        <v>22</v>
      </c>
      <c r="K7828" s="9">
        <v>43</v>
      </c>
      <c r="L7828" s="10">
        <v>279</v>
      </c>
      <c r="M7828" s="11">
        <v>11997</v>
      </c>
      <c r="N7828" s="11">
        <v>3959.0099999999993</v>
      </c>
      <c r="O7828" s="12">
        <v>0.32999999999999996</v>
      </c>
      <c r="P7828" s="6" t="s">
        <v>24</v>
      </c>
    </row>
    <row r="7829" spans="2:16" ht="14.25" customHeight="1">
      <c r="B7829" s="6" t="s">
        <v>25</v>
      </c>
      <c r="C7829" s="6">
        <v>1185732</v>
      </c>
      <c r="D7829" s="7">
        <v>43939</v>
      </c>
      <c r="E7829" s="7" t="str">
        <f t="shared" si="244"/>
        <v>Apr</v>
      </c>
      <c r="F7829" s="7" t="str">
        <f t="shared" si="245"/>
        <v>2020</v>
      </c>
      <c r="G7829" s="6" t="s">
        <v>15</v>
      </c>
      <c r="H7829" s="6" t="s">
        <v>16</v>
      </c>
      <c r="I7829" s="6" t="s">
        <v>16</v>
      </c>
      <c r="J7829" s="8" t="s">
        <v>23</v>
      </c>
      <c r="K7829" s="9">
        <v>48</v>
      </c>
      <c r="L7829" s="10">
        <v>355</v>
      </c>
      <c r="M7829" s="11">
        <v>17040</v>
      </c>
      <c r="N7829" s="11">
        <v>5112</v>
      </c>
      <c r="O7829" s="12">
        <v>0.3</v>
      </c>
      <c r="P7829" s="6" t="s">
        <v>24</v>
      </c>
    </row>
    <row r="7830" spans="2:16" ht="14.25" customHeight="1">
      <c r="B7830" s="6" t="s">
        <v>25</v>
      </c>
      <c r="C7830" s="6">
        <v>1185732</v>
      </c>
      <c r="D7830" s="7">
        <v>43940</v>
      </c>
      <c r="E7830" s="7" t="str">
        <f t="shared" si="244"/>
        <v>Apr</v>
      </c>
      <c r="F7830" s="7" t="str">
        <f t="shared" si="245"/>
        <v>2020</v>
      </c>
      <c r="G7830" s="6" t="s">
        <v>15</v>
      </c>
      <c r="H7830" s="6" t="s">
        <v>16</v>
      </c>
      <c r="I7830" s="6" t="s">
        <v>16</v>
      </c>
      <c r="J7830" s="8" t="s">
        <v>17</v>
      </c>
      <c r="K7830" s="9">
        <v>39</v>
      </c>
      <c r="L7830" s="10">
        <v>408</v>
      </c>
      <c r="M7830" s="11">
        <v>15912</v>
      </c>
      <c r="N7830" s="11">
        <v>8751.6</v>
      </c>
      <c r="O7830" s="12">
        <v>0.55000000000000004</v>
      </c>
      <c r="P7830" s="6" t="s">
        <v>24</v>
      </c>
    </row>
    <row r="7831" spans="2:16" ht="14.25" customHeight="1">
      <c r="B7831" s="6" t="s">
        <v>25</v>
      </c>
      <c r="C7831" s="6">
        <v>1185732</v>
      </c>
      <c r="D7831" s="7">
        <v>43941</v>
      </c>
      <c r="E7831" s="7" t="str">
        <f t="shared" si="244"/>
        <v>Apr</v>
      </c>
      <c r="F7831" s="7" t="str">
        <f t="shared" si="245"/>
        <v>2020</v>
      </c>
      <c r="G7831" s="6" t="s">
        <v>15</v>
      </c>
      <c r="H7831" s="6" t="s">
        <v>16</v>
      </c>
      <c r="I7831" s="6" t="s">
        <v>16</v>
      </c>
      <c r="J7831" s="8" t="s">
        <v>19</v>
      </c>
      <c r="K7831" s="9">
        <v>43</v>
      </c>
      <c r="L7831" s="10">
        <v>350</v>
      </c>
      <c r="M7831" s="11">
        <v>15050</v>
      </c>
      <c r="N7831" s="11">
        <v>4966.4999999999991</v>
      </c>
      <c r="O7831" s="12">
        <v>0.32999999999999996</v>
      </c>
      <c r="P7831" s="6" t="s">
        <v>24</v>
      </c>
    </row>
    <row r="7832" spans="2:16" ht="14.25" customHeight="1">
      <c r="B7832" s="6" t="s">
        <v>25</v>
      </c>
      <c r="C7832" s="6">
        <v>1185732</v>
      </c>
      <c r="D7832" s="7">
        <v>43942</v>
      </c>
      <c r="E7832" s="7" t="str">
        <f t="shared" si="244"/>
        <v>Apr</v>
      </c>
      <c r="F7832" s="7" t="str">
        <f t="shared" si="245"/>
        <v>2020</v>
      </c>
      <c r="G7832" s="6" t="s">
        <v>15</v>
      </c>
      <c r="H7832" s="6" t="s">
        <v>16</v>
      </c>
      <c r="I7832" s="6" t="s">
        <v>16</v>
      </c>
      <c r="J7832" s="8" t="s">
        <v>20</v>
      </c>
      <c r="K7832" s="9">
        <v>36</v>
      </c>
      <c r="L7832" s="10">
        <v>315</v>
      </c>
      <c r="M7832" s="11">
        <v>11340</v>
      </c>
      <c r="N7832" s="11">
        <v>4422.5999999999995</v>
      </c>
      <c r="O7832" s="12">
        <v>0.38999999999999996</v>
      </c>
      <c r="P7832" s="6" t="s">
        <v>24</v>
      </c>
    </row>
    <row r="7833" spans="2:16" ht="14.25" customHeight="1">
      <c r="B7833" s="6" t="s">
        <v>25</v>
      </c>
      <c r="C7833" s="6">
        <v>1185732</v>
      </c>
      <c r="D7833" s="7">
        <v>43943</v>
      </c>
      <c r="E7833" s="7" t="str">
        <f t="shared" si="244"/>
        <v>Apr</v>
      </c>
      <c r="F7833" s="7" t="str">
        <f t="shared" si="245"/>
        <v>2020</v>
      </c>
      <c r="G7833" s="6" t="s">
        <v>15</v>
      </c>
      <c r="H7833" s="6" t="s">
        <v>16</v>
      </c>
      <c r="I7833" s="6" t="s">
        <v>16</v>
      </c>
      <c r="J7833" s="8" t="s">
        <v>21</v>
      </c>
      <c r="K7833" s="9">
        <v>34</v>
      </c>
      <c r="L7833" s="10">
        <v>306</v>
      </c>
      <c r="M7833" s="11">
        <v>10404</v>
      </c>
      <c r="N7833" s="11">
        <v>4057.5599999999995</v>
      </c>
      <c r="O7833" s="12">
        <v>0.38999999999999996</v>
      </c>
      <c r="P7833" s="6" t="s">
        <v>24</v>
      </c>
    </row>
    <row r="7834" spans="2:16" ht="14.25" customHeight="1">
      <c r="B7834" s="6" t="s">
        <v>25</v>
      </c>
      <c r="C7834" s="6">
        <v>1185732</v>
      </c>
      <c r="D7834" s="7">
        <v>43944</v>
      </c>
      <c r="E7834" s="7" t="str">
        <f t="shared" si="244"/>
        <v>Apr</v>
      </c>
      <c r="F7834" s="7" t="str">
        <f t="shared" si="245"/>
        <v>2020</v>
      </c>
      <c r="G7834" s="6" t="s">
        <v>15</v>
      </c>
      <c r="H7834" s="6" t="s">
        <v>16</v>
      </c>
      <c r="I7834" s="6" t="s">
        <v>16</v>
      </c>
      <c r="J7834" s="8" t="s">
        <v>22</v>
      </c>
      <c r="K7834" s="9">
        <v>44</v>
      </c>
      <c r="L7834" s="10">
        <v>315</v>
      </c>
      <c r="M7834" s="11">
        <v>13860</v>
      </c>
      <c r="N7834" s="11">
        <v>5128.2</v>
      </c>
      <c r="O7834" s="12">
        <v>0.37</v>
      </c>
      <c r="P7834" s="6" t="s">
        <v>24</v>
      </c>
    </row>
    <row r="7835" spans="2:16" ht="14.25" customHeight="1">
      <c r="B7835" s="6" t="s">
        <v>25</v>
      </c>
      <c r="C7835" s="6">
        <v>1185732</v>
      </c>
      <c r="D7835" s="7">
        <v>43945</v>
      </c>
      <c r="E7835" s="7" t="str">
        <f t="shared" si="244"/>
        <v>Apr</v>
      </c>
      <c r="F7835" s="7" t="str">
        <f t="shared" si="245"/>
        <v>2020</v>
      </c>
      <c r="G7835" s="6" t="s">
        <v>15</v>
      </c>
      <c r="H7835" s="6" t="s">
        <v>16</v>
      </c>
      <c r="I7835" s="6" t="s">
        <v>16</v>
      </c>
      <c r="J7835" s="8" t="s">
        <v>23</v>
      </c>
      <c r="K7835" s="9">
        <v>45</v>
      </c>
      <c r="L7835" s="10">
        <v>350</v>
      </c>
      <c r="M7835" s="11">
        <v>15750</v>
      </c>
      <c r="N7835" s="11">
        <v>4725</v>
      </c>
      <c r="O7835" s="12">
        <v>0.3</v>
      </c>
      <c r="P7835" s="6" t="s">
        <v>24</v>
      </c>
    </row>
    <row r="7836" spans="2:16" ht="14.25" customHeight="1">
      <c r="B7836" s="6" t="s">
        <v>25</v>
      </c>
      <c r="C7836" s="6">
        <v>1185732</v>
      </c>
      <c r="D7836" s="7">
        <v>43946</v>
      </c>
      <c r="E7836" s="7" t="str">
        <f t="shared" si="244"/>
        <v>Apr</v>
      </c>
      <c r="F7836" s="7" t="str">
        <f t="shared" si="245"/>
        <v>2020</v>
      </c>
      <c r="G7836" s="6" t="s">
        <v>15</v>
      </c>
      <c r="H7836" s="6" t="s">
        <v>16</v>
      </c>
      <c r="I7836" s="6" t="s">
        <v>16</v>
      </c>
      <c r="J7836" s="8" t="s">
        <v>22</v>
      </c>
      <c r="K7836" s="9">
        <v>51</v>
      </c>
      <c r="L7836" s="10">
        <v>289</v>
      </c>
      <c r="M7836" s="11">
        <v>14739</v>
      </c>
      <c r="N7836" s="11">
        <v>4716.4800000000005</v>
      </c>
      <c r="O7836" s="12">
        <v>0.32</v>
      </c>
      <c r="P7836" s="6" t="s">
        <v>24</v>
      </c>
    </row>
    <row r="7837" spans="2:16" ht="14.25" customHeight="1">
      <c r="B7837" s="6" t="s">
        <v>25</v>
      </c>
      <c r="C7837" s="6">
        <v>1185732</v>
      </c>
      <c r="D7837" s="7">
        <v>43947</v>
      </c>
      <c r="E7837" s="7" t="str">
        <f t="shared" si="244"/>
        <v>Apr</v>
      </c>
      <c r="F7837" s="7" t="str">
        <f t="shared" si="245"/>
        <v>2020</v>
      </c>
      <c r="G7837" s="6" t="s">
        <v>15</v>
      </c>
      <c r="H7837" s="6" t="s">
        <v>16</v>
      </c>
      <c r="I7837" s="6" t="s">
        <v>16</v>
      </c>
      <c r="J7837" s="8" t="s">
        <v>23</v>
      </c>
      <c r="K7837" s="9">
        <v>50</v>
      </c>
      <c r="L7837" s="10">
        <v>330</v>
      </c>
      <c r="M7837" s="11">
        <v>16500</v>
      </c>
      <c r="N7837" s="11">
        <v>4620</v>
      </c>
      <c r="O7837" s="12">
        <v>0.28000000000000003</v>
      </c>
      <c r="P7837" s="6" t="s">
        <v>24</v>
      </c>
    </row>
    <row r="7838" spans="2:16" ht="14.25" customHeight="1">
      <c r="B7838" s="6" t="s">
        <v>25</v>
      </c>
      <c r="C7838" s="6">
        <v>1185732</v>
      </c>
      <c r="D7838" s="7">
        <v>43948</v>
      </c>
      <c r="E7838" s="7" t="str">
        <f t="shared" si="244"/>
        <v>Apr</v>
      </c>
      <c r="F7838" s="7" t="str">
        <f t="shared" si="245"/>
        <v>2020</v>
      </c>
      <c r="G7838" s="6" t="s">
        <v>15</v>
      </c>
      <c r="H7838" s="6" t="s">
        <v>16</v>
      </c>
      <c r="I7838" s="6" t="s">
        <v>16</v>
      </c>
      <c r="J7838" s="8" t="s">
        <v>17</v>
      </c>
      <c r="K7838" s="9">
        <v>46</v>
      </c>
      <c r="L7838" s="10">
        <v>403</v>
      </c>
      <c r="M7838" s="11">
        <v>18538</v>
      </c>
      <c r="N7838" s="11">
        <v>10381.280000000001</v>
      </c>
      <c r="O7838" s="12">
        <v>0.56000000000000005</v>
      </c>
      <c r="P7838" s="6" t="s">
        <v>24</v>
      </c>
    </row>
    <row r="7839" spans="2:16" ht="14.25" customHeight="1">
      <c r="B7839" s="6" t="s">
        <v>25</v>
      </c>
      <c r="C7839" s="6">
        <v>1185732</v>
      </c>
      <c r="D7839" s="7">
        <v>43949</v>
      </c>
      <c r="E7839" s="7" t="str">
        <f t="shared" si="244"/>
        <v>Apr</v>
      </c>
      <c r="F7839" s="7" t="str">
        <f t="shared" si="245"/>
        <v>2020</v>
      </c>
      <c r="G7839" s="6" t="s">
        <v>15</v>
      </c>
      <c r="H7839" s="6" t="s">
        <v>16</v>
      </c>
      <c r="I7839" s="6" t="s">
        <v>16</v>
      </c>
      <c r="J7839" s="8" t="s">
        <v>19</v>
      </c>
      <c r="K7839" s="9">
        <v>40</v>
      </c>
      <c r="L7839" s="10">
        <v>312</v>
      </c>
      <c r="M7839" s="11">
        <v>12480</v>
      </c>
      <c r="N7839" s="11">
        <v>4492.8</v>
      </c>
      <c r="O7839" s="12">
        <v>0.36</v>
      </c>
      <c r="P7839" s="6" t="s">
        <v>24</v>
      </c>
    </row>
    <row r="7840" spans="2:16" ht="14.25" customHeight="1">
      <c r="B7840" s="6" t="s">
        <v>25</v>
      </c>
      <c r="C7840" s="6">
        <v>1185732</v>
      </c>
      <c r="D7840" s="7">
        <v>43950</v>
      </c>
      <c r="E7840" s="7" t="str">
        <f t="shared" si="244"/>
        <v>Apr</v>
      </c>
      <c r="F7840" s="7" t="str">
        <f t="shared" si="245"/>
        <v>2020</v>
      </c>
      <c r="G7840" s="6" t="s">
        <v>15</v>
      </c>
      <c r="H7840" s="6" t="s">
        <v>16</v>
      </c>
      <c r="I7840" s="6" t="s">
        <v>16</v>
      </c>
      <c r="J7840" s="8" t="s">
        <v>20</v>
      </c>
      <c r="K7840" s="9">
        <v>43</v>
      </c>
      <c r="L7840" s="10">
        <v>294</v>
      </c>
      <c r="M7840" s="11">
        <v>12642</v>
      </c>
      <c r="N7840" s="11">
        <v>5309.6399999999994</v>
      </c>
      <c r="O7840" s="12">
        <v>0.42</v>
      </c>
      <c r="P7840" s="6" t="s">
        <v>24</v>
      </c>
    </row>
    <row r="7841" spans="2:16" ht="14.25" customHeight="1">
      <c r="B7841" s="6" t="s">
        <v>25</v>
      </c>
      <c r="C7841" s="6">
        <v>1185732</v>
      </c>
      <c r="D7841" s="7">
        <v>43951</v>
      </c>
      <c r="E7841" s="7" t="str">
        <f t="shared" si="244"/>
        <v>Apr</v>
      </c>
      <c r="F7841" s="7" t="str">
        <f t="shared" si="245"/>
        <v>2020</v>
      </c>
      <c r="G7841" s="6" t="s">
        <v>15</v>
      </c>
      <c r="H7841" s="6" t="s">
        <v>16</v>
      </c>
      <c r="I7841" s="6" t="s">
        <v>16</v>
      </c>
      <c r="J7841" s="8" t="s">
        <v>21</v>
      </c>
      <c r="K7841" s="9">
        <v>41</v>
      </c>
      <c r="L7841" s="10">
        <v>270</v>
      </c>
      <c r="M7841" s="11">
        <v>11070</v>
      </c>
      <c r="N7841" s="11">
        <v>4095.9</v>
      </c>
      <c r="O7841" s="12">
        <v>0.37</v>
      </c>
      <c r="P7841" s="6" t="s">
        <v>24</v>
      </c>
    </row>
    <row r="7842" spans="2:16" ht="14.25" customHeight="1">
      <c r="B7842" s="6" t="s">
        <v>25</v>
      </c>
      <c r="C7842" s="6">
        <v>1185732</v>
      </c>
      <c r="D7842" s="7">
        <v>43952</v>
      </c>
      <c r="E7842" s="7" t="str">
        <f t="shared" si="244"/>
        <v>May</v>
      </c>
      <c r="F7842" s="7" t="str">
        <f t="shared" si="245"/>
        <v>2020</v>
      </c>
      <c r="G7842" s="6" t="s">
        <v>15</v>
      </c>
      <c r="H7842" s="6" t="s">
        <v>16</v>
      </c>
      <c r="I7842" s="6" t="s">
        <v>16</v>
      </c>
      <c r="J7842" s="8" t="s">
        <v>22</v>
      </c>
      <c r="K7842" s="9">
        <v>47</v>
      </c>
      <c r="L7842" s="10">
        <v>280</v>
      </c>
      <c r="M7842" s="11">
        <v>13160</v>
      </c>
      <c r="N7842" s="11">
        <v>4737.5999999999995</v>
      </c>
      <c r="O7842" s="12">
        <v>0.36</v>
      </c>
      <c r="P7842" s="6" t="s">
        <v>24</v>
      </c>
    </row>
    <row r="7843" spans="2:16" ht="14.25" customHeight="1">
      <c r="B7843" s="6" t="s">
        <v>25</v>
      </c>
      <c r="C7843" s="6">
        <v>1185732</v>
      </c>
      <c r="D7843" s="7">
        <v>43953</v>
      </c>
      <c r="E7843" s="7" t="str">
        <f t="shared" si="244"/>
        <v>May</v>
      </c>
      <c r="F7843" s="7" t="str">
        <f t="shared" si="245"/>
        <v>2020</v>
      </c>
      <c r="G7843" s="6" t="s">
        <v>15</v>
      </c>
      <c r="H7843" s="6" t="s">
        <v>16</v>
      </c>
      <c r="I7843" s="6" t="s">
        <v>16</v>
      </c>
      <c r="J7843" s="8" t="s">
        <v>23</v>
      </c>
      <c r="K7843" s="9">
        <v>53</v>
      </c>
      <c r="L7843" s="10">
        <v>322</v>
      </c>
      <c r="M7843" s="11">
        <v>17066</v>
      </c>
      <c r="N7843" s="11">
        <v>4778.4800000000005</v>
      </c>
      <c r="O7843" s="12">
        <v>0.28000000000000003</v>
      </c>
      <c r="P7843" s="6" t="s">
        <v>24</v>
      </c>
    </row>
    <row r="7844" spans="2:16" ht="14.25" customHeight="1">
      <c r="B7844" s="6" t="s">
        <v>25</v>
      </c>
      <c r="C7844" s="6">
        <v>1185732</v>
      </c>
      <c r="D7844" s="7">
        <v>43954</v>
      </c>
      <c r="E7844" s="7" t="str">
        <f t="shared" si="244"/>
        <v>May</v>
      </c>
      <c r="F7844" s="7" t="str">
        <f t="shared" si="245"/>
        <v>2020</v>
      </c>
      <c r="G7844" s="6" t="s">
        <v>15</v>
      </c>
      <c r="H7844" s="6" t="s">
        <v>16</v>
      </c>
      <c r="I7844" s="6" t="s">
        <v>16</v>
      </c>
      <c r="J7844" s="8" t="s">
        <v>17</v>
      </c>
      <c r="K7844" s="9">
        <v>48</v>
      </c>
      <c r="L7844" s="10">
        <v>420</v>
      </c>
      <c r="M7844" s="11">
        <v>20160</v>
      </c>
      <c r="N7844" s="11">
        <v>11289.6</v>
      </c>
      <c r="O7844" s="12">
        <v>0.56000000000000005</v>
      </c>
      <c r="P7844" s="6" t="s">
        <v>24</v>
      </c>
    </row>
    <row r="7845" spans="2:16" ht="14.25" customHeight="1">
      <c r="B7845" s="6" t="s">
        <v>25</v>
      </c>
      <c r="C7845" s="6">
        <v>1185732</v>
      </c>
      <c r="D7845" s="7">
        <v>43955</v>
      </c>
      <c r="E7845" s="7" t="str">
        <f t="shared" si="244"/>
        <v>May</v>
      </c>
      <c r="F7845" s="7" t="str">
        <f t="shared" si="245"/>
        <v>2020</v>
      </c>
      <c r="G7845" s="6" t="s">
        <v>15</v>
      </c>
      <c r="H7845" s="6" t="s">
        <v>16</v>
      </c>
      <c r="I7845" s="6" t="s">
        <v>16</v>
      </c>
      <c r="J7845" s="8" t="s">
        <v>19</v>
      </c>
      <c r="K7845" s="9">
        <v>43</v>
      </c>
      <c r="L7845" s="10">
        <v>310</v>
      </c>
      <c r="M7845" s="11">
        <v>13330</v>
      </c>
      <c r="N7845" s="11">
        <v>4665.5</v>
      </c>
      <c r="O7845" s="12">
        <v>0.35</v>
      </c>
      <c r="P7845" s="6" t="s">
        <v>24</v>
      </c>
    </row>
    <row r="7846" spans="2:16" ht="14.25" customHeight="1">
      <c r="B7846" s="6" t="s">
        <v>25</v>
      </c>
      <c r="C7846" s="6">
        <v>1185732</v>
      </c>
      <c r="D7846" s="7">
        <v>43956</v>
      </c>
      <c r="E7846" s="7" t="str">
        <f t="shared" si="244"/>
        <v>May</v>
      </c>
      <c r="F7846" s="7" t="str">
        <f t="shared" si="245"/>
        <v>2020</v>
      </c>
      <c r="G7846" s="6" t="s">
        <v>15</v>
      </c>
      <c r="H7846" s="6" t="s">
        <v>16</v>
      </c>
      <c r="I7846" s="6" t="s">
        <v>16</v>
      </c>
      <c r="J7846" s="8" t="s">
        <v>20</v>
      </c>
      <c r="K7846" s="9">
        <v>42</v>
      </c>
      <c r="L7846" s="10">
        <v>333</v>
      </c>
      <c r="M7846" s="11">
        <v>13986</v>
      </c>
      <c r="N7846" s="11">
        <v>5594.4</v>
      </c>
      <c r="O7846" s="12">
        <v>0.39999999999999997</v>
      </c>
      <c r="P7846" s="6" t="s">
        <v>24</v>
      </c>
    </row>
    <row r="7847" spans="2:16" ht="14.25" customHeight="1">
      <c r="B7847" s="6" t="s">
        <v>25</v>
      </c>
      <c r="C7847" s="6">
        <v>1185732</v>
      </c>
      <c r="D7847" s="7">
        <v>43957</v>
      </c>
      <c r="E7847" s="7" t="str">
        <f t="shared" si="244"/>
        <v>May</v>
      </c>
      <c r="F7847" s="7" t="str">
        <f t="shared" si="245"/>
        <v>2020</v>
      </c>
      <c r="G7847" s="6" t="s">
        <v>15</v>
      </c>
      <c r="H7847" s="6" t="s">
        <v>16</v>
      </c>
      <c r="I7847" s="6" t="s">
        <v>16</v>
      </c>
      <c r="J7847" s="8" t="s">
        <v>21</v>
      </c>
      <c r="K7847" s="9">
        <v>41</v>
      </c>
      <c r="L7847" s="10">
        <v>306</v>
      </c>
      <c r="M7847" s="11">
        <v>12546</v>
      </c>
      <c r="N7847" s="11">
        <v>5018.3999999999996</v>
      </c>
      <c r="O7847" s="12">
        <v>0.39999999999999997</v>
      </c>
      <c r="P7847" s="6" t="s">
        <v>24</v>
      </c>
    </row>
    <row r="7848" spans="2:16" ht="14.25" customHeight="1">
      <c r="B7848" s="6" t="s">
        <v>25</v>
      </c>
      <c r="C7848" s="6">
        <v>1185732</v>
      </c>
      <c r="D7848" s="7">
        <v>43958</v>
      </c>
      <c r="E7848" s="7" t="str">
        <f t="shared" si="244"/>
        <v>May</v>
      </c>
      <c r="F7848" s="7" t="str">
        <f t="shared" si="245"/>
        <v>2020</v>
      </c>
      <c r="G7848" s="6" t="s">
        <v>15</v>
      </c>
      <c r="H7848" s="6" t="s">
        <v>16</v>
      </c>
      <c r="I7848" s="6" t="s">
        <v>16</v>
      </c>
      <c r="J7848" s="8" t="s">
        <v>22</v>
      </c>
      <c r="K7848" s="9">
        <v>48</v>
      </c>
      <c r="L7848" s="10">
        <v>279</v>
      </c>
      <c r="M7848" s="11">
        <v>13392</v>
      </c>
      <c r="N7848" s="11">
        <v>4955.04</v>
      </c>
      <c r="O7848" s="12">
        <v>0.37</v>
      </c>
      <c r="P7848" s="6" t="s">
        <v>24</v>
      </c>
    </row>
    <row r="7849" spans="2:16" ht="14.25" customHeight="1">
      <c r="B7849" s="6" t="s">
        <v>25</v>
      </c>
      <c r="C7849" s="6">
        <v>1185732</v>
      </c>
      <c r="D7849" s="7">
        <v>44030</v>
      </c>
      <c r="E7849" s="7" t="str">
        <f t="shared" si="244"/>
        <v>Jul</v>
      </c>
      <c r="F7849" s="7" t="str">
        <f t="shared" si="245"/>
        <v>2020</v>
      </c>
      <c r="G7849" s="6" t="s">
        <v>15</v>
      </c>
      <c r="H7849" s="6" t="s">
        <v>16</v>
      </c>
      <c r="I7849" s="6" t="s">
        <v>16</v>
      </c>
      <c r="J7849" s="8" t="s">
        <v>23</v>
      </c>
      <c r="K7849" s="9">
        <v>48</v>
      </c>
      <c r="L7849" s="10">
        <v>340</v>
      </c>
      <c r="M7849" s="11">
        <v>16320</v>
      </c>
      <c r="N7849" s="11">
        <v>4896</v>
      </c>
      <c r="O7849" s="12">
        <v>0.3</v>
      </c>
      <c r="P7849" s="6" t="s">
        <v>24</v>
      </c>
    </row>
    <row r="7850" spans="2:16" ht="14.25" customHeight="1">
      <c r="B7850" s="6" t="s">
        <v>26</v>
      </c>
      <c r="C7850" s="6">
        <v>1197831</v>
      </c>
      <c r="D7850" s="7">
        <v>44031</v>
      </c>
      <c r="E7850" s="7" t="str">
        <f t="shared" si="244"/>
        <v>Jul</v>
      </c>
      <c r="F7850" s="7" t="str">
        <f t="shared" si="245"/>
        <v>2020</v>
      </c>
      <c r="G7850" s="6" t="s">
        <v>15</v>
      </c>
      <c r="H7850" s="6" t="s">
        <v>16</v>
      </c>
      <c r="I7850" s="6" t="s">
        <v>16</v>
      </c>
      <c r="J7850" s="8" t="s">
        <v>17</v>
      </c>
      <c r="K7850" s="9">
        <v>20</v>
      </c>
      <c r="L7850" s="10">
        <v>270</v>
      </c>
      <c r="M7850" s="11">
        <v>5400</v>
      </c>
      <c r="N7850" s="11">
        <v>2105.9999999999995</v>
      </c>
      <c r="O7850" s="12">
        <v>0.38999999999999996</v>
      </c>
      <c r="P7850" s="6" t="s">
        <v>24</v>
      </c>
    </row>
    <row r="7851" spans="2:16" ht="14.25" customHeight="1">
      <c r="B7851" s="6" t="s">
        <v>26</v>
      </c>
      <c r="C7851" s="6">
        <v>1197831</v>
      </c>
      <c r="D7851" s="7">
        <v>44032</v>
      </c>
      <c r="E7851" s="7" t="str">
        <f t="shared" si="244"/>
        <v>Jul</v>
      </c>
      <c r="F7851" s="7" t="str">
        <f t="shared" si="245"/>
        <v>2020</v>
      </c>
      <c r="G7851" s="6" t="s">
        <v>15</v>
      </c>
      <c r="H7851" s="6" t="s">
        <v>16</v>
      </c>
      <c r="I7851" s="6" t="s">
        <v>16</v>
      </c>
      <c r="J7851" s="8" t="s">
        <v>19</v>
      </c>
      <c r="K7851" s="9">
        <v>26</v>
      </c>
      <c r="L7851" s="10">
        <v>270</v>
      </c>
      <c r="M7851" s="11">
        <v>7020</v>
      </c>
      <c r="N7851" s="11">
        <v>2597.4</v>
      </c>
      <c r="O7851" s="12">
        <v>0.37</v>
      </c>
      <c r="P7851" s="6" t="s">
        <v>24</v>
      </c>
    </row>
    <row r="7852" spans="2:16" ht="14.25" customHeight="1">
      <c r="B7852" s="6" t="s">
        <v>26</v>
      </c>
      <c r="C7852" s="6">
        <v>1197831</v>
      </c>
      <c r="D7852" s="7">
        <v>44033</v>
      </c>
      <c r="E7852" s="7" t="str">
        <f t="shared" si="244"/>
        <v>Jul</v>
      </c>
      <c r="F7852" s="7" t="str">
        <f t="shared" si="245"/>
        <v>2020</v>
      </c>
      <c r="G7852" s="6" t="s">
        <v>15</v>
      </c>
      <c r="H7852" s="6" t="s">
        <v>16</v>
      </c>
      <c r="I7852" s="6" t="s">
        <v>16</v>
      </c>
      <c r="J7852" s="8" t="s">
        <v>20</v>
      </c>
      <c r="K7852" s="9">
        <v>27</v>
      </c>
      <c r="L7852" s="10">
        <v>238</v>
      </c>
      <c r="M7852" s="11">
        <v>6426</v>
      </c>
      <c r="N7852" s="11">
        <v>2506.14</v>
      </c>
      <c r="O7852" s="12">
        <v>0.38999999999999996</v>
      </c>
      <c r="P7852" s="6" t="s">
        <v>24</v>
      </c>
    </row>
    <row r="7853" spans="2:16" ht="14.25" customHeight="1">
      <c r="B7853" s="6" t="s">
        <v>26</v>
      </c>
      <c r="C7853" s="6">
        <v>1197831</v>
      </c>
      <c r="D7853" s="7">
        <v>44034</v>
      </c>
      <c r="E7853" s="7" t="str">
        <f t="shared" si="244"/>
        <v>Jul</v>
      </c>
      <c r="F7853" s="7" t="str">
        <f t="shared" si="245"/>
        <v>2020</v>
      </c>
      <c r="G7853" s="6" t="s">
        <v>15</v>
      </c>
      <c r="H7853" s="6" t="s">
        <v>16</v>
      </c>
      <c r="I7853" s="6" t="s">
        <v>16</v>
      </c>
      <c r="J7853" s="8" t="s">
        <v>21</v>
      </c>
      <c r="K7853" s="9">
        <v>27</v>
      </c>
      <c r="L7853" s="10">
        <v>210</v>
      </c>
      <c r="M7853" s="11">
        <v>5670</v>
      </c>
      <c r="N7853" s="11">
        <v>2948.4</v>
      </c>
      <c r="O7853" s="12">
        <v>0.52</v>
      </c>
      <c r="P7853" s="6" t="s">
        <v>24</v>
      </c>
    </row>
    <row r="7854" spans="2:16" ht="14.25" customHeight="1">
      <c r="B7854" s="6" t="s">
        <v>26</v>
      </c>
      <c r="C7854" s="6">
        <v>1197831</v>
      </c>
      <c r="D7854" s="7">
        <v>44035</v>
      </c>
      <c r="E7854" s="7" t="str">
        <f t="shared" si="244"/>
        <v>Jul</v>
      </c>
      <c r="F7854" s="7" t="str">
        <f t="shared" si="245"/>
        <v>2020</v>
      </c>
      <c r="G7854" s="6" t="s">
        <v>27</v>
      </c>
      <c r="H7854" s="6" t="s">
        <v>28</v>
      </c>
      <c r="I7854" s="6" t="s">
        <v>29</v>
      </c>
      <c r="J7854" s="8" t="s">
        <v>22</v>
      </c>
      <c r="K7854" s="9">
        <v>26</v>
      </c>
      <c r="L7854" s="10">
        <v>176</v>
      </c>
      <c r="M7854" s="11">
        <v>4576</v>
      </c>
      <c r="N7854" s="11">
        <v>1555.84</v>
      </c>
      <c r="O7854" s="12">
        <v>0.33999999999999997</v>
      </c>
      <c r="P7854" s="6" t="s">
        <v>24</v>
      </c>
    </row>
    <row r="7855" spans="2:16" ht="14.25" customHeight="1">
      <c r="B7855" s="6" t="s">
        <v>26</v>
      </c>
      <c r="C7855" s="6">
        <v>1197831</v>
      </c>
      <c r="D7855" s="7">
        <v>44036</v>
      </c>
      <c r="E7855" s="7" t="str">
        <f t="shared" si="244"/>
        <v>Jul</v>
      </c>
      <c r="F7855" s="7" t="str">
        <f t="shared" si="245"/>
        <v>2020</v>
      </c>
      <c r="G7855" s="6" t="s">
        <v>27</v>
      </c>
      <c r="H7855" s="6" t="s">
        <v>28</v>
      </c>
      <c r="I7855" s="6" t="s">
        <v>29</v>
      </c>
      <c r="J7855" s="8" t="s">
        <v>23</v>
      </c>
      <c r="K7855" s="9">
        <v>25</v>
      </c>
      <c r="L7855" s="10">
        <v>224</v>
      </c>
      <c r="M7855" s="11">
        <v>5600</v>
      </c>
      <c r="N7855" s="11">
        <v>3136.0000000000005</v>
      </c>
      <c r="O7855" s="12">
        <v>0.56000000000000005</v>
      </c>
      <c r="P7855" s="6" t="s">
        <v>24</v>
      </c>
    </row>
    <row r="7856" spans="2:16" ht="14.25" customHeight="1">
      <c r="B7856" s="6" t="s">
        <v>26</v>
      </c>
      <c r="C7856" s="6">
        <v>1197831</v>
      </c>
      <c r="D7856" s="7">
        <v>44037</v>
      </c>
      <c r="E7856" s="7" t="str">
        <f t="shared" si="244"/>
        <v>Jul</v>
      </c>
      <c r="F7856" s="7" t="str">
        <f t="shared" si="245"/>
        <v>2020</v>
      </c>
      <c r="G7856" s="6" t="s">
        <v>27</v>
      </c>
      <c r="H7856" s="6" t="s">
        <v>28</v>
      </c>
      <c r="I7856" s="6" t="s">
        <v>29</v>
      </c>
      <c r="J7856" s="8" t="s">
        <v>17</v>
      </c>
      <c r="K7856" s="9">
        <v>20</v>
      </c>
      <c r="L7856" s="10">
        <v>255</v>
      </c>
      <c r="M7856" s="11">
        <v>5100</v>
      </c>
      <c r="N7856" s="11">
        <v>2091</v>
      </c>
      <c r="O7856" s="12">
        <v>0.41</v>
      </c>
      <c r="P7856" s="6" t="s">
        <v>24</v>
      </c>
    </row>
    <row r="7857" spans="2:16" ht="14.25" customHeight="1">
      <c r="B7857" s="6" t="s">
        <v>26</v>
      </c>
      <c r="C7857" s="6">
        <v>1197831</v>
      </c>
      <c r="D7857" s="7">
        <v>44038</v>
      </c>
      <c r="E7857" s="7" t="str">
        <f t="shared" si="244"/>
        <v>Jul</v>
      </c>
      <c r="F7857" s="7" t="str">
        <f t="shared" si="245"/>
        <v>2020</v>
      </c>
      <c r="G7857" s="6" t="s">
        <v>27</v>
      </c>
      <c r="H7857" s="6" t="s">
        <v>28</v>
      </c>
      <c r="I7857" s="6" t="s">
        <v>29</v>
      </c>
      <c r="J7857" s="8" t="s">
        <v>19</v>
      </c>
      <c r="K7857" s="9">
        <v>23</v>
      </c>
      <c r="L7857" s="10">
        <v>289</v>
      </c>
      <c r="M7857" s="11">
        <v>6647</v>
      </c>
      <c r="N7857" s="11">
        <v>2791.74</v>
      </c>
      <c r="O7857" s="12">
        <v>0.42</v>
      </c>
      <c r="P7857" s="6" t="s">
        <v>24</v>
      </c>
    </row>
    <row r="7858" spans="2:16" ht="14.25" customHeight="1">
      <c r="B7858" s="6" t="s">
        <v>26</v>
      </c>
      <c r="C7858" s="6">
        <v>1197831</v>
      </c>
      <c r="D7858" s="7">
        <v>44039</v>
      </c>
      <c r="E7858" s="7" t="str">
        <f t="shared" si="244"/>
        <v>Jul</v>
      </c>
      <c r="F7858" s="7" t="str">
        <f t="shared" si="245"/>
        <v>2020</v>
      </c>
      <c r="G7858" s="6" t="s">
        <v>27</v>
      </c>
      <c r="H7858" s="6" t="s">
        <v>28</v>
      </c>
      <c r="I7858" s="6" t="s">
        <v>29</v>
      </c>
      <c r="J7858" s="8" t="s">
        <v>20</v>
      </c>
      <c r="K7858" s="9">
        <v>27</v>
      </c>
      <c r="L7858" s="10">
        <v>236</v>
      </c>
      <c r="M7858" s="11">
        <v>6372</v>
      </c>
      <c r="N7858" s="11">
        <v>2612.52</v>
      </c>
      <c r="O7858" s="12">
        <v>0.41</v>
      </c>
      <c r="P7858" s="6" t="s">
        <v>24</v>
      </c>
    </row>
    <row r="7859" spans="2:16" ht="14.25" customHeight="1">
      <c r="B7859" s="6" t="s">
        <v>26</v>
      </c>
      <c r="C7859" s="6">
        <v>1197831</v>
      </c>
      <c r="D7859" s="7">
        <v>44040</v>
      </c>
      <c r="E7859" s="7" t="str">
        <f t="shared" si="244"/>
        <v>Jul</v>
      </c>
      <c r="F7859" s="7" t="str">
        <f t="shared" si="245"/>
        <v>2020</v>
      </c>
      <c r="G7859" s="6" t="s">
        <v>27</v>
      </c>
      <c r="H7859" s="6" t="s">
        <v>28</v>
      </c>
      <c r="I7859" s="6" t="s">
        <v>29</v>
      </c>
      <c r="J7859" s="8" t="s">
        <v>21</v>
      </c>
      <c r="K7859" s="9">
        <v>26</v>
      </c>
      <c r="L7859" s="10">
        <v>213</v>
      </c>
      <c r="M7859" s="11">
        <v>5538</v>
      </c>
      <c r="N7859" s="11">
        <v>2769</v>
      </c>
      <c r="O7859" s="12">
        <v>0.5</v>
      </c>
      <c r="P7859" s="6" t="s">
        <v>24</v>
      </c>
    </row>
    <row r="7860" spans="2:16" ht="14.25" customHeight="1">
      <c r="B7860" s="6" t="s">
        <v>26</v>
      </c>
      <c r="C7860" s="6">
        <v>1197831</v>
      </c>
      <c r="D7860" s="7">
        <v>44041</v>
      </c>
      <c r="E7860" s="7" t="str">
        <f t="shared" si="244"/>
        <v>Jul</v>
      </c>
      <c r="F7860" s="7" t="str">
        <f t="shared" si="245"/>
        <v>2020</v>
      </c>
      <c r="G7860" s="6" t="s">
        <v>27</v>
      </c>
      <c r="H7860" s="6" t="s">
        <v>28</v>
      </c>
      <c r="I7860" s="6" t="s">
        <v>29</v>
      </c>
      <c r="J7860" s="8" t="s">
        <v>22</v>
      </c>
      <c r="K7860" s="9">
        <v>28</v>
      </c>
      <c r="L7860" s="10">
        <v>160</v>
      </c>
      <c r="M7860" s="11">
        <v>4480</v>
      </c>
      <c r="N7860" s="11">
        <v>1478.3999999999999</v>
      </c>
      <c r="O7860" s="12">
        <v>0.32999999999999996</v>
      </c>
      <c r="P7860" s="6" t="s">
        <v>24</v>
      </c>
    </row>
    <row r="7861" spans="2:16" ht="14.25" customHeight="1">
      <c r="B7861" s="6" t="s">
        <v>26</v>
      </c>
      <c r="C7861" s="6">
        <v>1197831</v>
      </c>
      <c r="D7861" s="7">
        <v>44042</v>
      </c>
      <c r="E7861" s="7" t="str">
        <f t="shared" si="244"/>
        <v>Jul</v>
      </c>
      <c r="F7861" s="7" t="str">
        <f t="shared" si="245"/>
        <v>2020</v>
      </c>
      <c r="G7861" s="6" t="s">
        <v>27</v>
      </c>
      <c r="H7861" s="6" t="s">
        <v>28</v>
      </c>
      <c r="I7861" s="6" t="s">
        <v>29</v>
      </c>
      <c r="J7861" s="8" t="s">
        <v>23</v>
      </c>
      <c r="K7861" s="9">
        <v>26</v>
      </c>
      <c r="L7861" s="10">
        <v>231</v>
      </c>
      <c r="M7861" s="11">
        <v>6006</v>
      </c>
      <c r="N7861" s="11">
        <v>3303.3</v>
      </c>
      <c r="O7861" s="12">
        <v>0.55000000000000004</v>
      </c>
      <c r="P7861" s="6" t="s">
        <v>24</v>
      </c>
    </row>
    <row r="7862" spans="2:16" ht="14.25" customHeight="1">
      <c r="B7862" s="6" t="s">
        <v>26</v>
      </c>
      <c r="C7862" s="6">
        <v>1197831</v>
      </c>
      <c r="D7862" s="7">
        <v>44043</v>
      </c>
      <c r="E7862" s="7" t="str">
        <f t="shared" si="244"/>
        <v>Jul</v>
      </c>
      <c r="F7862" s="7" t="str">
        <f t="shared" si="245"/>
        <v>2020</v>
      </c>
      <c r="G7862" s="6" t="s">
        <v>27</v>
      </c>
      <c r="H7862" s="6" t="s">
        <v>28</v>
      </c>
      <c r="I7862" s="6" t="s">
        <v>29</v>
      </c>
      <c r="J7862" s="8" t="s">
        <v>17</v>
      </c>
      <c r="K7862" s="9">
        <v>20</v>
      </c>
      <c r="L7862" s="10">
        <v>306</v>
      </c>
      <c r="M7862" s="11">
        <v>6120</v>
      </c>
      <c r="N7862" s="11">
        <v>2570.4</v>
      </c>
      <c r="O7862" s="12">
        <v>0.42</v>
      </c>
      <c r="P7862" s="6" t="s">
        <v>24</v>
      </c>
    </row>
    <row r="7863" spans="2:16" ht="14.25" customHeight="1">
      <c r="B7863" s="6" t="s">
        <v>26</v>
      </c>
      <c r="C7863" s="6">
        <v>1197831</v>
      </c>
      <c r="D7863" s="7">
        <v>44044</v>
      </c>
      <c r="E7863" s="7" t="str">
        <f t="shared" si="244"/>
        <v>Aug</v>
      </c>
      <c r="F7863" s="7" t="str">
        <f t="shared" si="245"/>
        <v>2020</v>
      </c>
      <c r="G7863" s="6" t="s">
        <v>27</v>
      </c>
      <c r="H7863" s="6" t="s">
        <v>28</v>
      </c>
      <c r="I7863" s="6" t="s">
        <v>29</v>
      </c>
      <c r="J7863" s="8" t="s">
        <v>19</v>
      </c>
      <c r="K7863" s="9">
        <v>30</v>
      </c>
      <c r="L7863" s="10">
        <v>263</v>
      </c>
      <c r="M7863" s="11">
        <v>7890</v>
      </c>
      <c r="N7863" s="11">
        <v>3077.0999999999995</v>
      </c>
      <c r="O7863" s="12">
        <v>0.38999999999999996</v>
      </c>
      <c r="P7863" s="6" t="s">
        <v>24</v>
      </c>
    </row>
    <row r="7864" spans="2:16" ht="14.25" customHeight="1">
      <c r="B7864" s="6" t="s">
        <v>26</v>
      </c>
      <c r="C7864" s="6">
        <v>1197831</v>
      </c>
      <c r="D7864" s="7">
        <v>44045</v>
      </c>
      <c r="E7864" s="7" t="str">
        <f t="shared" si="244"/>
        <v>Aug</v>
      </c>
      <c r="F7864" s="7" t="str">
        <f t="shared" si="245"/>
        <v>2020</v>
      </c>
      <c r="G7864" s="6" t="s">
        <v>27</v>
      </c>
      <c r="H7864" s="6" t="s">
        <v>28</v>
      </c>
      <c r="I7864" s="6" t="s">
        <v>29</v>
      </c>
      <c r="J7864" s="8" t="s">
        <v>20</v>
      </c>
      <c r="K7864" s="9">
        <v>23</v>
      </c>
      <c r="L7864" s="10">
        <v>224</v>
      </c>
      <c r="M7864" s="11">
        <v>5152</v>
      </c>
      <c r="N7864" s="11">
        <v>2163.84</v>
      </c>
      <c r="O7864" s="12">
        <v>0.42</v>
      </c>
      <c r="P7864" s="6" t="s">
        <v>24</v>
      </c>
    </row>
    <row r="7865" spans="2:16" ht="14.25" customHeight="1">
      <c r="B7865" s="6" t="s">
        <v>26</v>
      </c>
      <c r="C7865" s="6">
        <v>1197831</v>
      </c>
      <c r="D7865" s="7">
        <v>44046</v>
      </c>
      <c r="E7865" s="7" t="str">
        <f t="shared" si="244"/>
        <v>Aug</v>
      </c>
      <c r="F7865" s="7" t="str">
        <f t="shared" si="245"/>
        <v>2020</v>
      </c>
      <c r="G7865" s="6" t="s">
        <v>27</v>
      </c>
      <c r="H7865" s="6" t="s">
        <v>28</v>
      </c>
      <c r="I7865" s="6" t="s">
        <v>29</v>
      </c>
      <c r="J7865" s="8" t="s">
        <v>21</v>
      </c>
      <c r="K7865" s="9">
        <v>30</v>
      </c>
      <c r="L7865" s="10">
        <v>204</v>
      </c>
      <c r="M7865" s="11">
        <v>6120</v>
      </c>
      <c r="N7865" s="11">
        <v>2937.6</v>
      </c>
      <c r="O7865" s="12">
        <v>0.48</v>
      </c>
      <c r="P7865" s="6" t="s">
        <v>24</v>
      </c>
    </row>
    <row r="7866" spans="2:16" ht="14.25" customHeight="1">
      <c r="B7866" s="6" t="s">
        <v>26</v>
      </c>
      <c r="C7866" s="6">
        <v>1197831</v>
      </c>
      <c r="D7866" s="7">
        <v>44047</v>
      </c>
      <c r="E7866" s="7" t="str">
        <f t="shared" si="244"/>
        <v>Aug</v>
      </c>
      <c r="F7866" s="7" t="str">
        <f t="shared" si="245"/>
        <v>2020</v>
      </c>
      <c r="G7866" s="6" t="s">
        <v>27</v>
      </c>
      <c r="H7866" s="6" t="s">
        <v>28</v>
      </c>
      <c r="I7866" s="6" t="s">
        <v>29</v>
      </c>
      <c r="J7866" s="8" t="s">
        <v>22</v>
      </c>
      <c r="K7866" s="9">
        <v>35</v>
      </c>
      <c r="L7866" s="10">
        <v>155</v>
      </c>
      <c r="M7866" s="11">
        <v>5425</v>
      </c>
      <c r="N7866" s="11">
        <v>1736</v>
      </c>
      <c r="O7866" s="12">
        <v>0.32</v>
      </c>
      <c r="P7866" s="6" t="s">
        <v>24</v>
      </c>
    </row>
    <row r="7867" spans="2:16" ht="14.25" customHeight="1">
      <c r="B7867" s="6" t="s">
        <v>26</v>
      </c>
      <c r="C7867" s="6">
        <v>1197831</v>
      </c>
      <c r="D7867" s="7">
        <v>44048</v>
      </c>
      <c r="E7867" s="7" t="str">
        <f t="shared" si="244"/>
        <v>Aug</v>
      </c>
      <c r="F7867" s="7" t="str">
        <f t="shared" si="245"/>
        <v>2020</v>
      </c>
      <c r="G7867" s="6" t="s">
        <v>27</v>
      </c>
      <c r="H7867" s="6" t="s">
        <v>28</v>
      </c>
      <c r="I7867" s="6" t="s">
        <v>29</v>
      </c>
      <c r="J7867" s="8" t="s">
        <v>23</v>
      </c>
      <c r="K7867" s="9">
        <v>29</v>
      </c>
      <c r="L7867" s="10">
        <v>228</v>
      </c>
      <c r="M7867" s="11">
        <v>6612</v>
      </c>
      <c r="N7867" s="11">
        <v>3636.6000000000004</v>
      </c>
      <c r="O7867" s="12">
        <v>0.55000000000000004</v>
      </c>
      <c r="P7867" s="6" t="s">
        <v>24</v>
      </c>
    </row>
    <row r="7868" spans="2:16" ht="14.25" customHeight="1">
      <c r="B7868" s="6" t="s">
        <v>26</v>
      </c>
      <c r="C7868" s="6">
        <v>1197831</v>
      </c>
      <c r="D7868" s="7">
        <v>44049</v>
      </c>
      <c r="E7868" s="7" t="str">
        <f t="shared" si="244"/>
        <v>Aug</v>
      </c>
      <c r="F7868" s="7" t="str">
        <f t="shared" si="245"/>
        <v>2020</v>
      </c>
      <c r="G7868" s="6" t="s">
        <v>27</v>
      </c>
      <c r="H7868" s="6" t="s">
        <v>28</v>
      </c>
      <c r="I7868" s="6" t="s">
        <v>29</v>
      </c>
      <c r="J7868" s="8" t="s">
        <v>17</v>
      </c>
      <c r="K7868" s="9">
        <v>23</v>
      </c>
      <c r="L7868" s="10">
        <v>306</v>
      </c>
      <c r="M7868" s="11">
        <v>7038</v>
      </c>
      <c r="N7868" s="11">
        <v>2604.06</v>
      </c>
      <c r="O7868" s="12">
        <v>0.37</v>
      </c>
      <c r="P7868" s="6" t="s">
        <v>24</v>
      </c>
    </row>
    <row r="7869" spans="2:16" ht="14.25" customHeight="1">
      <c r="B7869" s="6" t="s">
        <v>26</v>
      </c>
      <c r="C7869" s="6">
        <v>1197831</v>
      </c>
      <c r="D7869" s="7">
        <v>44050</v>
      </c>
      <c r="E7869" s="7" t="str">
        <f t="shared" si="244"/>
        <v>Aug</v>
      </c>
      <c r="F7869" s="7" t="str">
        <f t="shared" si="245"/>
        <v>2020</v>
      </c>
      <c r="G7869" s="6" t="s">
        <v>27</v>
      </c>
      <c r="H7869" s="6" t="s">
        <v>28</v>
      </c>
      <c r="I7869" s="6" t="s">
        <v>29</v>
      </c>
      <c r="J7869" s="8" t="s">
        <v>19</v>
      </c>
      <c r="K7869" s="9">
        <v>29</v>
      </c>
      <c r="L7869" s="10">
        <v>306</v>
      </c>
      <c r="M7869" s="11">
        <v>8874</v>
      </c>
      <c r="N7869" s="11">
        <v>3638.3399999999997</v>
      </c>
      <c r="O7869" s="12">
        <v>0.41</v>
      </c>
      <c r="P7869" s="6" t="s">
        <v>24</v>
      </c>
    </row>
    <row r="7870" spans="2:16" ht="14.25" customHeight="1">
      <c r="B7870" s="6" t="s">
        <v>26</v>
      </c>
      <c r="C7870" s="6">
        <v>1197831</v>
      </c>
      <c r="D7870" s="7">
        <v>44051</v>
      </c>
      <c r="E7870" s="7" t="str">
        <f t="shared" si="244"/>
        <v>Aug</v>
      </c>
      <c r="F7870" s="7" t="str">
        <f t="shared" si="245"/>
        <v>2020</v>
      </c>
      <c r="G7870" s="6" t="s">
        <v>27</v>
      </c>
      <c r="H7870" s="6" t="s">
        <v>28</v>
      </c>
      <c r="I7870" s="6" t="s">
        <v>29</v>
      </c>
      <c r="J7870" s="8" t="s">
        <v>20</v>
      </c>
      <c r="K7870" s="9">
        <v>24</v>
      </c>
      <c r="L7870" s="10">
        <v>232</v>
      </c>
      <c r="M7870" s="11">
        <v>5568</v>
      </c>
      <c r="N7870" s="11">
        <v>2060.16</v>
      </c>
      <c r="O7870" s="12">
        <v>0.37</v>
      </c>
      <c r="P7870" s="6" t="s">
        <v>24</v>
      </c>
    </row>
    <row r="7871" spans="2:16" ht="14.25" customHeight="1">
      <c r="B7871" s="6" t="s">
        <v>26</v>
      </c>
      <c r="C7871" s="6">
        <v>1197831</v>
      </c>
      <c r="D7871" s="7">
        <v>44052</v>
      </c>
      <c r="E7871" s="7" t="str">
        <f t="shared" si="244"/>
        <v>Aug</v>
      </c>
      <c r="F7871" s="7" t="str">
        <f t="shared" si="245"/>
        <v>2020</v>
      </c>
      <c r="G7871" s="6" t="s">
        <v>27</v>
      </c>
      <c r="H7871" s="6" t="s">
        <v>28</v>
      </c>
      <c r="I7871" s="6" t="s">
        <v>29</v>
      </c>
      <c r="J7871" s="8" t="s">
        <v>21</v>
      </c>
      <c r="K7871" s="9">
        <v>28</v>
      </c>
      <c r="L7871" s="10">
        <v>213</v>
      </c>
      <c r="M7871" s="11">
        <v>5964</v>
      </c>
      <c r="N7871" s="11">
        <v>2862.72</v>
      </c>
      <c r="O7871" s="12">
        <v>0.48</v>
      </c>
      <c r="P7871" s="6" t="s">
        <v>24</v>
      </c>
    </row>
    <row r="7872" spans="2:16" ht="14.25" customHeight="1">
      <c r="B7872" s="6" t="s">
        <v>25</v>
      </c>
      <c r="C7872" s="6">
        <v>1197831</v>
      </c>
      <c r="D7872" s="7">
        <v>44053</v>
      </c>
      <c r="E7872" s="7" t="str">
        <f t="shared" si="244"/>
        <v>Aug</v>
      </c>
      <c r="F7872" s="7" t="str">
        <f t="shared" si="245"/>
        <v>2020</v>
      </c>
      <c r="G7872" s="6" t="s">
        <v>27</v>
      </c>
      <c r="H7872" s="6" t="s">
        <v>28</v>
      </c>
      <c r="I7872" s="6" t="s">
        <v>29</v>
      </c>
      <c r="J7872" s="8" t="s">
        <v>22</v>
      </c>
      <c r="K7872" s="9">
        <v>34</v>
      </c>
      <c r="L7872" s="10">
        <v>179</v>
      </c>
      <c r="M7872" s="11">
        <v>6086</v>
      </c>
      <c r="N7872" s="11">
        <v>2069.2399999999998</v>
      </c>
      <c r="O7872" s="12">
        <v>0.33999999999999997</v>
      </c>
      <c r="P7872" s="6" t="s">
        <v>24</v>
      </c>
    </row>
    <row r="7873" spans="2:16" ht="14.25" customHeight="1">
      <c r="B7873" s="6" t="s">
        <v>25</v>
      </c>
      <c r="C7873" s="6">
        <v>1197831</v>
      </c>
      <c r="D7873" s="7">
        <v>44054</v>
      </c>
      <c r="E7873" s="7" t="str">
        <f t="shared" si="244"/>
        <v>Aug</v>
      </c>
      <c r="F7873" s="7" t="str">
        <f t="shared" si="245"/>
        <v>2020</v>
      </c>
      <c r="G7873" s="6" t="s">
        <v>27</v>
      </c>
      <c r="H7873" s="6" t="s">
        <v>28</v>
      </c>
      <c r="I7873" s="6" t="s">
        <v>29</v>
      </c>
      <c r="J7873" s="8" t="s">
        <v>23</v>
      </c>
      <c r="K7873" s="9">
        <v>27</v>
      </c>
      <c r="L7873" s="10">
        <v>272</v>
      </c>
      <c r="M7873" s="11">
        <v>7344</v>
      </c>
      <c r="N7873" s="11">
        <v>4039.2000000000003</v>
      </c>
      <c r="O7873" s="12">
        <v>0.55000000000000004</v>
      </c>
      <c r="P7873" s="6" t="s">
        <v>24</v>
      </c>
    </row>
    <row r="7874" spans="2:16" ht="14.25" customHeight="1">
      <c r="B7874" s="6" t="s">
        <v>25</v>
      </c>
      <c r="C7874" s="6">
        <v>1197831</v>
      </c>
      <c r="D7874" s="7">
        <v>44055</v>
      </c>
      <c r="E7874" s="7" t="str">
        <f t="shared" si="244"/>
        <v>Aug</v>
      </c>
      <c r="F7874" s="7" t="str">
        <f t="shared" si="245"/>
        <v>2020</v>
      </c>
      <c r="G7874" s="6" t="s">
        <v>27</v>
      </c>
      <c r="H7874" s="6" t="s">
        <v>28</v>
      </c>
      <c r="I7874" s="6" t="s">
        <v>29</v>
      </c>
      <c r="J7874" s="8" t="s">
        <v>17</v>
      </c>
      <c r="K7874" s="9">
        <v>24</v>
      </c>
      <c r="L7874" s="10">
        <v>315</v>
      </c>
      <c r="M7874" s="11">
        <v>7560</v>
      </c>
      <c r="N7874" s="11">
        <v>2948.3999999999996</v>
      </c>
      <c r="O7874" s="12">
        <v>0.38999999999999996</v>
      </c>
      <c r="P7874" s="6" t="s">
        <v>24</v>
      </c>
    </row>
    <row r="7875" spans="2:16" ht="14.25" customHeight="1">
      <c r="B7875" s="6" t="s">
        <v>25</v>
      </c>
      <c r="C7875" s="6">
        <v>1197831</v>
      </c>
      <c r="D7875" s="7">
        <v>44056</v>
      </c>
      <c r="E7875" s="7" t="str">
        <f t="shared" si="244"/>
        <v>Aug</v>
      </c>
      <c r="F7875" s="7" t="str">
        <f t="shared" si="245"/>
        <v>2020</v>
      </c>
      <c r="G7875" s="6" t="s">
        <v>27</v>
      </c>
      <c r="H7875" s="6" t="s">
        <v>28</v>
      </c>
      <c r="I7875" s="6" t="s">
        <v>29</v>
      </c>
      <c r="J7875" s="8" t="s">
        <v>19</v>
      </c>
      <c r="K7875" s="9">
        <v>30</v>
      </c>
      <c r="L7875" s="10">
        <v>287</v>
      </c>
      <c r="M7875" s="11">
        <v>8610</v>
      </c>
      <c r="N7875" s="11">
        <v>3616.2</v>
      </c>
      <c r="O7875" s="12">
        <v>0.42</v>
      </c>
      <c r="P7875" s="6" t="s">
        <v>24</v>
      </c>
    </row>
    <row r="7876" spans="2:16" ht="14.25" customHeight="1">
      <c r="B7876" s="6" t="s">
        <v>25</v>
      </c>
      <c r="C7876" s="6">
        <v>1197831</v>
      </c>
      <c r="D7876" s="7">
        <v>44057</v>
      </c>
      <c r="E7876" s="7" t="str">
        <f t="shared" si="244"/>
        <v>Aug</v>
      </c>
      <c r="F7876" s="7" t="str">
        <f t="shared" si="245"/>
        <v>2020</v>
      </c>
      <c r="G7876" s="6" t="s">
        <v>27</v>
      </c>
      <c r="H7876" s="6" t="s">
        <v>28</v>
      </c>
      <c r="I7876" s="6" t="s">
        <v>29</v>
      </c>
      <c r="J7876" s="8" t="s">
        <v>20</v>
      </c>
      <c r="K7876" s="9">
        <v>23</v>
      </c>
      <c r="L7876" s="10">
        <v>240</v>
      </c>
      <c r="M7876" s="11">
        <v>5520</v>
      </c>
      <c r="N7876" s="11">
        <v>2042.3999999999999</v>
      </c>
      <c r="O7876" s="12">
        <v>0.37</v>
      </c>
      <c r="P7876" s="6" t="s">
        <v>24</v>
      </c>
    </row>
    <row r="7877" spans="2:16" ht="14.25" customHeight="1">
      <c r="B7877" s="6" t="s">
        <v>25</v>
      </c>
      <c r="C7877" s="6">
        <v>1197831</v>
      </c>
      <c r="D7877" s="7">
        <v>44058</v>
      </c>
      <c r="E7877" s="7" t="str">
        <f t="shared" si="244"/>
        <v>Aug</v>
      </c>
      <c r="F7877" s="7" t="str">
        <f t="shared" si="245"/>
        <v>2020</v>
      </c>
      <c r="G7877" s="6" t="s">
        <v>27</v>
      </c>
      <c r="H7877" s="6" t="s">
        <v>28</v>
      </c>
      <c r="I7877" s="6" t="s">
        <v>29</v>
      </c>
      <c r="J7877" s="8" t="s">
        <v>21</v>
      </c>
      <c r="K7877" s="9">
        <v>31</v>
      </c>
      <c r="L7877" s="10">
        <v>245</v>
      </c>
      <c r="M7877" s="11">
        <v>7595</v>
      </c>
      <c r="N7877" s="11">
        <v>3873.4500000000003</v>
      </c>
      <c r="O7877" s="12">
        <v>0.51</v>
      </c>
      <c r="P7877" s="6" t="s">
        <v>24</v>
      </c>
    </row>
    <row r="7878" spans="2:16" ht="14.25" customHeight="1">
      <c r="B7878" s="6" t="s">
        <v>25</v>
      </c>
      <c r="C7878" s="6">
        <v>1197831</v>
      </c>
      <c r="D7878" s="7">
        <v>44059</v>
      </c>
      <c r="E7878" s="7" t="str">
        <f t="shared" si="244"/>
        <v>Aug</v>
      </c>
      <c r="F7878" s="7" t="str">
        <f t="shared" si="245"/>
        <v>2020</v>
      </c>
      <c r="G7878" s="6" t="s">
        <v>27</v>
      </c>
      <c r="H7878" s="6" t="s">
        <v>28</v>
      </c>
      <c r="I7878" s="6" t="s">
        <v>29</v>
      </c>
      <c r="J7878" s="8" t="s">
        <v>22</v>
      </c>
      <c r="K7878" s="9">
        <v>35</v>
      </c>
      <c r="L7878" s="10">
        <v>180</v>
      </c>
      <c r="M7878" s="11">
        <v>6300</v>
      </c>
      <c r="N7878" s="11">
        <v>2205</v>
      </c>
      <c r="O7878" s="12">
        <v>0.35</v>
      </c>
      <c r="P7878" s="6" t="s">
        <v>24</v>
      </c>
    </row>
    <row r="7879" spans="2:16" ht="14.25" customHeight="1">
      <c r="B7879" s="6" t="s">
        <v>25</v>
      </c>
      <c r="C7879" s="6">
        <v>1197831</v>
      </c>
      <c r="D7879" s="7">
        <v>44060</v>
      </c>
      <c r="E7879" s="7" t="str">
        <f t="shared" ref="E7879:E7942" si="246">TEXT(D7879,"mmm")</f>
        <v>Aug</v>
      </c>
      <c r="F7879" s="7" t="str">
        <f t="shared" ref="F7879:F7942" si="247">TEXT(D7879,"yyyy")</f>
        <v>2020</v>
      </c>
      <c r="G7879" s="6" t="s">
        <v>27</v>
      </c>
      <c r="H7879" s="6" t="s">
        <v>28</v>
      </c>
      <c r="I7879" s="6" t="s">
        <v>29</v>
      </c>
      <c r="J7879" s="8" t="s">
        <v>23</v>
      </c>
      <c r="K7879" s="9">
        <v>32</v>
      </c>
      <c r="L7879" s="10">
        <v>295</v>
      </c>
      <c r="M7879" s="11">
        <v>9440</v>
      </c>
      <c r="N7879" s="11">
        <v>5380.8</v>
      </c>
      <c r="O7879" s="12">
        <v>0.57000000000000006</v>
      </c>
      <c r="P7879" s="6" t="s">
        <v>24</v>
      </c>
    </row>
    <row r="7880" spans="2:16" ht="14.25" customHeight="1">
      <c r="B7880" s="6" t="s">
        <v>25</v>
      </c>
      <c r="C7880" s="6">
        <v>1197831</v>
      </c>
      <c r="D7880" s="7">
        <v>44061</v>
      </c>
      <c r="E7880" s="7" t="str">
        <f t="shared" si="246"/>
        <v>Aug</v>
      </c>
      <c r="F7880" s="7" t="str">
        <f t="shared" si="247"/>
        <v>2020</v>
      </c>
      <c r="G7880" s="6" t="s">
        <v>27</v>
      </c>
      <c r="H7880" s="6" t="s">
        <v>28</v>
      </c>
      <c r="I7880" s="6" t="s">
        <v>29</v>
      </c>
      <c r="J7880" s="8" t="s">
        <v>17</v>
      </c>
      <c r="K7880" s="9">
        <v>28</v>
      </c>
      <c r="L7880" s="10">
        <v>295</v>
      </c>
      <c r="M7880" s="11">
        <v>8260</v>
      </c>
      <c r="N7880" s="11">
        <v>3386.6</v>
      </c>
      <c r="O7880" s="12">
        <v>0.41</v>
      </c>
      <c r="P7880" s="6" t="s">
        <v>24</v>
      </c>
    </row>
    <row r="7881" spans="2:16" ht="14.25" customHeight="1">
      <c r="B7881" s="6" t="s">
        <v>25</v>
      </c>
      <c r="C7881" s="6">
        <v>1197831</v>
      </c>
      <c r="D7881" s="7">
        <v>44062</v>
      </c>
      <c r="E7881" s="7" t="str">
        <f t="shared" si="246"/>
        <v>Aug</v>
      </c>
      <c r="F7881" s="7" t="str">
        <f t="shared" si="247"/>
        <v>2020</v>
      </c>
      <c r="G7881" s="6" t="s">
        <v>27</v>
      </c>
      <c r="H7881" s="6" t="s">
        <v>28</v>
      </c>
      <c r="I7881" s="6" t="s">
        <v>29</v>
      </c>
      <c r="J7881" s="8" t="s">
        <v>19</v>
      </c>
      <c r="K7881" s="9">
        <v>33</v>
      </c>
      <c r="L7881" s="10">
        <v>323</v>
      </c>
      <c r="M7881" s="11">
        <v>10659</v>
      </c>
      <c r="N7881" s="11">
        <v>4476.78</v>
      </c>
      <c r="O7881" s="12">
        <v>0.42</v>
      </c>
      <c r="P7881" s="6" t="s">
        <v>24</v>
      </c>
    </row>
    <row r="7882" spans="2:16" ht="14.25" customHeight="1">
      <c r="B7882" s="6" t="s">
        <v>25</v>
      </c>
      <c r="C7882" s="6">
        <v>1197831</v>
      </c>
      <c r="D7882" s="7">
        <v>44063</v>
      </c>
      <c r="E7882" s="7" t="str">
        <f t="shared" si="246"/>
        <v>Aug</v>
      </c>
      <c r="F7882" s="7" t="str">
        <f t="shared" si="247"/>
        <v>2020</v>
      </c>
      <c r="G7882" s="6" t="s">
        <v>27</v>
      </c>
      <c r="H7882" s="6" t="s">
        <v>28</v>
      </c>
      <c r="I7882" s="6" t="s">
        <v>29</v>
      </c>
      <c r="J7882" s="8" t="s">
        <v>20</v>
      </c>
      <c r="K7882" s="9">
        <v>27</v>
      </c>
      <c r="L7882" s="10">
        <v>264</v>
      </c>
      <c r="M7882" s="11">
        <v>7128</v>
      </c>
      <c r="N7882" s="11">
        <v>2851.2</v>
      </c>
      <c r="O7882" s="12">
        <v>0.39999999999999997</v>
      </c>
      <c r="P7882" s="6" t="s">
        <v>24</v>
      </c>
    </row>
    <row r="7883" spans="2:16" ht="14.25" customHeight="1">
      <c r="B7883" s="6" t="s">
        <v>25</v>
      </c>
      <c r="C7883" s="6">
        <v>1197831</v>
      </c>
      <c r="D7883" s="7">
        <v>44064</v>
      </c>
      <c r="E7883" s="7" t="str">
        <f t="shared" si="246"/>
        <v>Aug</v>
      </c>
      <c r="F7883" s="7" t="str">
        <f t="shared" si="247"/>
        <v>2020</v>
      </c>
      <c r="G7883" s="6" t="s">
        <v>27</v>
      </c>
      <c r="H7883" s="6" t="s">
        <v>28</v>
      </c>
      <c r="I7883" s="6" t="s">
        <v>29</v>
      </c>
      <c r="J7883" s="8" t="s">
        <v>21</v>
      </c>
      <c r="K7883" s="9">
        <v>26</v>
      </c>
      <c r="L7883" s="10">
        <v>263</v>
      </c>
      <c r="M7883" s="11">
        <v>6838</v>
      </c>
      <c r="N7883" s="11">
        <v>3282.24</v>
      </c>
      <c r="O7883" s="12">
        <v>0.48</v>
      </c>
      <c r="P7883" s="6" t="s">
        <v>24</v>
      </c>
    </row>
    <row r="7884" spans="2:16" ht="14.25" customHeight="1">
      <c r="B7884" s="6" t="s">
        <v>25</v>
      </c>
      <c r="C7884" s="6">
        <v>1197831</v>
      </c>
      <c r="D7884" s="7">
        <v>44065</v>
      </c>
      <c r="E7884" s="7" t="str">
        <f t="shared" si="246"/>
        <v>Aug</v>
      </c>
      <c r="F7884" s="7" t="str">
        <f t="shared" si="247"/>
        <v>2020</v>
      </c>
      <c r="G7884" s="6" t="s">
        <v>27</v>
      </c>
      <c r="H7884" s="6" t="s">
        <v>28</v>
      </c>
      <c r="I7884" s="6" t="s">
        <v>29</v>
      </c>
      <c r="J7884" s="8" t="s">
        <v>22</v>
      </c>
      <c r="K7884" s="9">
        <v>29</v>
      </c>
      <c r="L7884" s="10">
        <v>221</v>
      </c>
      <c r="M7884" s="11">
        <v>6409</v>
      </c>
      <c r="N7884" s="11">
        <v>2050.88</v>
      </c>
      <c r="O7884" s="12">
        <v>0.32</v>
      </c>
      <c r="P7884" s="6" t="s">
        <v>24</v>
      </c>
    </row>
    <row r="7885" spans="2:16" ht="14.25" customHeight="1">
      <c r="B7885" s="6" t="s">
        <v>25</v>
      </c>
      <c r="C7885" s="6">
        <v>1197831</v>
      </c>
      <c r="D7885" s="7">
        <v>44066</v>
      </c>
      <c r="E7885" s="7" t="str">
        <f t="shared" si="246"/>
        <v>Aug</v>
      </c>
      <c r="F7885" s="7" t="str">
        <f t="shared" si="247"/>
        <v>2020</v>
      </c>
      <c r="G7885" s="6" t="s">
        <v>27</v>
      </c>
      <c r="H7885" s="6" t="s">
        <v>28</v>
      </c>
      <c r="I7885" s="6" t="s">
        <v>29</v>
      </c>
      <c r="J7885" s="8" t="s">
        <v>23</v>
      </c>
      <c r="K7885" s="9">
        <v>38</v>
      </c>
      <c r="L7885" s="10">
        <v>350</v>
      </c>
      <c r="M7885" s="11">
        <v>13300</v>
      </c>
      <c r="N7885" s="11">
        <v>7581.0000000000009</v>
      </c>
      <c r="O7885" s="12">
        <v>0.57000000000000006</v>
      </c>
      <c r="P7885" s="6" t="s">
        <v>24</v>
      </c>
    </row>
    <row r="7886" spans="2:16" ht="14.25" customHeight="1">
      <c r="B7886" s="6" t="s">
        <v>25</v>
      </c>
      <c r="C7886" s="6">
        <v>1197831</v>
      </c>
      <c r="D7886" s="7">
        <v>44067</v>
      </c>
      <c r="E7886" s="7" t="str">
        <f t="shared" si="246"/>
        <v>Aug</v>
      </c>
      <c r="F7886" s="7" t="str">
        <f t="shared" si="247"/>
        <v>2020</v>
      </c>
      <c r="G7886" s="6" t="s">
        <v>27</v>
      </c>
      <c r="H7886" s="6" t="s">
        <v>28</v>
      </c>
      <c r="I7886" s="6" t="s">
        <v>29</v>
      </c>
      <c r="J7886" s="8" t="s">
        <v>17</v>
      </c>
      <c r="K7886" s="9">
        <v>29</v>
      </c>
      <c r="L7886" s="10">
        <v>295</v>
      </c>
      <c r="M7886" s="11">
        <v>8555</v>
      </c>
      <c r="N7886" s="11">
        <v>3421.9999999999995</v>
      </c>
      <c r="O7886" s="12">
        <v>0.39999999999999997</v>
      </c>
      <c r="P7886" s="6" t="s">
        <v>24</v>
      </c>
    </row>
    <row r="7887" spans="2:16" ht="14.25" customHeight="1">
      <c r="B7887" s="6" t="s">
        <v>25</v>
      </c>
      <c r="C7887" s="6">
        <v>1197831</v>
      </c>
      <c r="D7887" s="7">
        <v>44068</v>
      </c>
      <c r="E7887" s="7" t="str">
        <f t="shared" si="246"/>
        <v>Aug</v>
      </c>
      <c r="F7887" s="7" t="str">
        <f t="shared" si="247"/>
        <v>2020</v>
      </c>
      <c r="G7887" s="6" t="s">
        <v>27</v>
      </c>
      <c r="H7887" s="6" t="s">
        <v>28</v>
      </c>
      <c r="I7887" s="6" t="s">
        <v>29</v>
      </c>
      <c r="J7887" s="8" t="s">
        <v>19</v>
      </c>
      <c r="K7887" s="9">
        <v>32</v>
      </c>
      <c r="L7887" s="10">
        <v>285</v>
      </c>
      <c r="M7887" s="11">
        <v>9120</v>
      </c>
      <c r="N7887" s="11">
        <v>3830.3999999999996</v>
      </c>
      <c r="O7887" s="12">
        <v>0.42</v>
      </c>
      <c r="P7887" s="6" t="s">
        <v>24</v>
      </c>
    </row>
    <row r="7888" spans="2:16" ht="14.25" customHeight="1">
      <c r="B7888" s="6" t="s">
        <v>25</v>
      </c>
      <c r="C7888" s="6">
        <v>1197831</v>
      </c>
      <c r="D7888" s="7">
        <v>44069</v>
      </c>
      <c r="E7888" s="7" t="str">
        <f t="shared" si="246"/>
        <v>Aug</v>
      </c>
      <c r="F7888" s="7" t="str">
        <f t="shared" si="247"/>
        <v>2020</v>
      </c>
      <c r="G7888" s="6" t="s">
        <v>27</v>
      </c>
      <c r="H7888" s="6" t="s">
        <v>28</v>
      </c>
      <c r="I7888" s="6" t="s">
        <v>29</v>
      </c>
      <c r="J7888" s="8" t="s">
        <v>20</v>
      </c>
      <c r="K7888" s="9">
        <v>29</v>
      </c>
      <c r="L7888" s="10">
        <v>374</v>
      </c>
      <c r="M7888" s="11">
        <v>10846</v>
      </c>
      <c r="N7888" s="11">
        <v>4446.8599999999997</v>
      </c>
      <c r="O7888" s="12">
        <v>0.41</v>
      </c>
      <c r="P7888" s="6" t="s">
        <v>24</v>
      </c>
    </row>
    <row r="7889" spans="2:16" ht="14.25" customHeight="1">
      <c r="B7889" s="6" t="s">
        <v>25</v>
      </c>
      <c r="C7889" s="6">
        <v>1197831</v>
      </c>
      <c r="D7889" s="7">
        <v>44070</v>
      </c>
      <c r="E7889" s="7" t="str">
        <f t="shared" si="246"/>
        <v>Aug</v>
      </c>
      <c r="F7889" s="7" t="str">
        <f t="shared" si="247"/>
        <v>2020</v>
      </c>
      <c r="G7889" s="6" t="s">
        <v>27</v>
      </c>
      <c r="H7889" s="6" t="s">
        <v>28</v>
      </c>
      <c r="I7889" s="6" t="s">
        <v>29</v>
      </c>
      <c r="J7889" s="8" t="s">
        <v>21</v>
      </c>
      <c r="K7889" s="9">
        <v>28</v>
      </c>
      <c r="L7889" s="10">
        <v>224</v>
      </c>
      <c r="M7889" s="11">
        <v>6272</v>
      </c>
      <c r="N7889" s="11">
        <v>3261.44</v>
      </c>
      <c r="O7889" s="12">
        <v>0.52</v>
      </c>
      <c r="P7889" s="6" t="s">
        <v>24</v>
      </c>
    </row>
    <row r="7890" spans="2:16" ht="14.25" customHeight="1">
      <c r="B7890" s="6" t="s">
        <v>25</v>
      </c>
      <c r="C7890" s="6">
        <v>1197831</v>
      </c>
      <c r="D7890" s="7">
        <v>44071</v>
      </c>
      <c r="E7890" s="7" t="str">
        <f t="shared" si="246"/>
        <v>Aug</v>
      </c>
      <c r="F7890" s="7" t="str">
        <f t="shared" si="247"/>
        <v>2020</v>
      </c>
      <c r="G7890" s="6" t="s">
        <v>27</v>
      </c>
      <c r="H7890" s="6" t="s">
        <v>28</v>
      </c>
      <c r="I7890" s="6" t="s">
        <v>29</v>
      </c>
      <c r="J7890" s="8" t="s">
        <v>22</v>
      </c>
      <c r="K7890" s="9">
        <v>33</v>
      </c>
      <c r="L7890" s="10">
        <v>217</v>
      </c>
      <c r="M7890" s="11">
        <v>7161</v>
      </c>
      <c r="N7890" s="11">
        <v>2577.96</v>
      </c>
      <c r="O7890" s="12">
        <v>0.36</v>
      </c>
      <c r="P7890" s="6" t="s">
        <v>24</v>
      </c>
    </row>
    <row r="7891" spans="2:16" ht="14.25" customHeight="1">
      <c r="B7891" s="6" t="s">
        <v>25</v>
      </c>
      <c r="C7891" s="6">
        <v>1197831</v>
      </c>
      <c r="D7891" s="7">
        <v>44072</v>
      </c>
      <c r="E7891" s="7" t="str">
        <f t="shared" si="246"/>
        <v>Aug</v>
      </c>
      <c r="F7891" s="7" t="str">
        <f t="shared" si="247"/>
        <v>2020</v>
      </c>
      <c r="G7891" s="6" t="s">
        <v>27</v>
      </c>
      <c r="H7891" s="6" t="s">
        <v>28</v>
      </c>
      <c r="I7891" s="6" t="s">
        <v>29</v>
      </c>
      <c r="J7891" s="8" t="s">
        <v>23</v>
      </c>
      <c r="K7891" s="9">
        <v>36</v>
      </c>
      <c r="L7891" s="10">
        <v>302</v>
      </c>
      <c r="M7891" s="11">
        <v>10872</v>
      </c>
      <c r="N7891" s="11">
        <v>5653.4400000000005</v>
      </c>
      <c r="O7891" s="12">
        <v>0.52</v>
      </c>
      <c r="P7891" s="6" t="s">
        <v>24</v>
      </c>
    </row>
    <row r="7892" spans="2:16" ht="14.25" customHeight="1">
      <c r="B7892" s="6" t="s">
        <v>25</v>
      </c>
      <c r="C7892" s="6">
        <v>1197831</v>
      </c>
      <c r="D7892" s="7">
        <v>44073</v>
      </c>
      <c r="E7892" s="7" t="str">
        <f t="shared" si="246"/>
        <v>Aug</v>
      </c>
      <c r="F7892" s="7" t="str">
        <f t="shared" si="247"/>
        <v>2020</v>
      </c>
      <c r="G7892" s="6" t="s">
        <v>27</v>
      </c>
      <c r="H7892" s="6" t="s">
        <v>28</v>
      </c>
      <c r="I7892" s="6" t="s">
        <v>29</v>
      </c>
      <c r="J7892" s="8" t="s">
        <v>17</v>
      </c>
      <c r="K7892" s="9">
        <v>27</v>
      </c>
      <c r="L7892" s="10">
        <v>305</v>
      </c>
      <c r="M7892" s="11">
        <v>8235</v>
      </c>
      <c r="N7892" s="11">
        <v>3046.95</v>
      </c>
      <c r="O7892" s="12">
        <v>0.37</v>
      </c>
      <c r="P7892" s="6" t="s">
        <v>24</v>
      </c>
    </row>
    <row r="7893" spans="2:16" ht="14.25" customHeight="1">
      <c r="B7893" s="6" t="s">
        <v>25</v>
      </c>
      <c r="C7893" s="6">
        <v>1197831</v>
      </c>
      <c r="D7893" s="7">
        <v>44074</v>
      </c>
      <c r="E7893" s="7" t="str">
        <f t="shared" si="246"/>
        <v>Aug</v>
      </c>
      <c r="F7893" s="7" t="str">
        <f t="shared" si="247"/>
        <v>2020</v>
      </c>
      <c r="G7893" s="6" t="s">
        <v>27</v>
      </c>
      <c r="H7893" s="6" t="s">
        <v>28</v>
      </c>
      <c r="I7893" s="6" t="s">
        <v>29</v>
      </c>
      <c r="J7893" s="8" t="s">
        <v>19</v>
      </c>
      <c r="K7893" s="9">
        <v>33</v>
      </c>
      <c r="L7893" s="10">
        <v>305</v>
      </c>
      <c r="M7893" s="11">
        <v>10065</v>
      </c>
      <c r="N7893" s="11">
        <v>3824.7</v>
      </c>
      <c r="O7893" s="12">
        <v>0.38</v>
      </c>
      <c r="P7893" s="6" t="s">
        <v>24</v>
      </c>
    </row>
    <row r="7894" spans="2:16" ht="14.25" customHeight="1">
      <c r="B7894" s="6" t="s">
        <v>25</v>
      </c>
      <c r="C7894" s="6">
        <v>1197831</v>
      </c>
      <c r="D7894" s="7">
        <v>44075</v>
      </c>
      <c r="E7894" s="7" t="str">
        <f t="shared" si="246"/>
        <v>Sep</v>
      </c>
      <c r="F7894" s="7" t="str">
        <f t="shared" si="247"/>
        <v>2020</v>
      </c>
      <c r="G7894" s="6" t="s">
        <v>27</v>
      </c>
      <c r="H7894" s="6" t="s">
        <v>28</v>
      </c>
      <c r="I7894" s="6" t="s">
        <v>29</v>
      </c>
      <c r="J7894" s="8" t="s">
        <v>20</v>
      </c>
      <c r="K7894" s="9">
        <v>29</v>
      </c>
      <c r="L7894" s="10">
        <v>374</v>
      </c>
      <c r="M7894" s="11">
        <v>10846</v>
      </c>
      <c r="N7894" s="11">
        <v>4446.8599999999997</v>
      </c>
      <c r="O7894" s="12">
        <v>0.41</v>
      </c>
      <c r="P7894" s="6" t="s">
        <v>24</v>
      </c>
    </row>
    <row r="7895" spans="2:16" ht="14.25" customHeight="1">
      <c r="B7895" s="6" t="s">
        <v>25</v>
      </c>
      <c r="C7895" s="6">
        <v>1197831</v>
      </c>
      <c r="D7895" s="7">
        <v>44076</v>
      </c>
      <c r="E7895" s="7" t="str">
        <f t="shared" si="246"/>
        <v>Sep</v>
      </c>
      <c r="F7895" s="7" t="str">
        <f t="shared" si="247"/>
        <v>2020</v>
      </c>
      <c r="G7895" s="6" t="s">
        <v>27</v>
      </c>
      <c r="H7895" s="6" t="s">
        <v>28</v>
      </c>
      <c r="I7895" s="6" t="s">
        <v>29</v>
      </c>
      <c r="J7895" s="8" t="s">
        <v>21</v>
      </c>
      <c r="K7895" s="9">
        <v>30</v>
      </c>
      <c r="L7895" s="10">
        <v>215</v>
      </c>
      <c r="M7895" s="11">
        <v>6450</v>
      </c>
      <c r="N7895" s="11">
        <v>3096</v>
      </c>
      <c r="O7895" s="12">
        <v>0.48</v>
      </c>
      <c r="P7895" s="6" t="s">
        <v>24</v>
      </c>
    </row>
    <row r="7896" spans="2:16" ht="14.25" customHeight="1">
      <c r="B7896" s="6" t="s">
        <v>25</v>
      </c>
      <c r="C7896" s="6">
        <v>1197831</v>
      </c>
      <c r="D7896" s="7">
        <v>44077</v>
      </c>
      <c r="E7896" s="7" t="str">
        <f t="shared" si="246"/>
        <v>Sep</v>
      </c>
      <c r="F7896" s="7" t="str">
        <f t="shared" si="247"/>
        <v>2020</v>
      </c>
      <c r="G7896" s="6" t="s">
        <v>27</v>
      </c>
      <c r="H7896" s="6" t="s">
        <v>28</v>
      </c>
      <c r="I7896" s="6" t="s">
        <v>29</v>
      </c>
      <c r="J7896" s="8" t="s">
        <v>22</v>
      </c>
      <c r="K7896" s="9">
        <v>35</v>
      </c>
      <c r="L7896" s="10">
        <v>228</v>
      </c>
      <c r="M7896" s="11">
        <v>7980</v>
      </c>
      <c r="N7896" s="11">
        <v>2713.2</v>
      </c>
      <c r="O7896" s="12">
        <v>0.33999999999999997</v>
      </c>
      <c r="P7896" s="6" t="s">
        <v>24</v>
      </c>
    </row>
    <row r="7897" spans="2:16" ht="14.25" customHeight="1">
      <c r="B7897" s="6" t="s">
        <v>25</v>
      </c>
      <c r="C7897" s="6">
        <v>1197831</v>
      </c>
      <c r="D7897" s="7">
        <v>44078</v>
      </c>
      <c r="E7897" s="7" t="str">
        <f t="shared" si="246"/>
        <v>Sep</v>
      </c>
      <c r="F7897" s="7" t="str">
        <f t="shared" si="247"/>
        <v>2020</v>
      </c>
      <c r="G7897" s="6" t="s">
        <v>27</v>
      </c>
      <c r="H7897" s="6" t="s">
        <v>28</v>
      </c>
      <c r="I7897" s="6" t="s">
        <v>29</v>
      </c>
      <c r="J7897" s="8" t="s">
        <v>23</v>
      </c>
      <c r="K7897" s="9">
        <v>39</v>
      </c>
      <c r="L7897" s="10">
        <v>270</v>
      </c>
      <c r="M7897" s="11">
        <v>10530</v>
      </c>
      <c r="N7897" s="11">
        <v>5686.2000000000007</v>
      </c>
      <c r="O7897" s="12">
        <v>0.54</v>
      </c>
      <c r="P7897" s="6" t="s">
        <v>24</v>
      </c>
    </row>
    <row r="7898" spans="2:16" ht="14.25" customHeight="1">
      <c r="B7898" s="6" t="s">
        <v>25</v>
      </c>
      <c r="C7898" s="6">
        <v>1197831</v>
      </c>
      <c r="D7898" s="7">
        <v>44079</v>
      </c>
      <c r="E7898" s="7" t="str">
        <f t="shared" si="246"/>
        <v>Sep</v>
      </c>
      <c r="F7898" s="7" t="str">
        <f t="shared" si="247"/>
        <v>2020</v>
      </c>
      <c r="G7898" s="6" t="s">
        <v>27</v>
      </c>
      <c r="H7898" s="6" t="s">
        <v>28</v>
      </c>
      <c r="I7898" s="6" t="s">
        <v>29</v>
      </c>
      <c r="J7898" s="8" t="s">
        <v>17</v>
      </c>
      <c r="K7898" s="9">
        <v>33</v>
      </c>
      <c r="L7898" s="10">
        <v>264</v>
      </c>
      <c r="M7898" s="11">
        <v>8712</v>
      </c>
      <c r="N7898" s="11">
        <v>3659.04</v>
      </c>
      <c r="O7898" s="12">
        <v>0.42</v>
      </c>
      <c r="P7898" s="6" t="s">
        <v>24</v>
      </c>
    </row>
    <row r="7899" spans="2:16" ht="14.25" customHeight="1">
      <c r="B7899" s="6" t="s">
        <v>25</v>
      </c>
      <c r="C7899" s="6">
        <v>1197831</v>
      </c>
      <c r="D7899" s="7">
        <v>44080</v>
      </c>
      <c r="E7899" s="7" t="str">
        <f t="shared" si="246"/>
        <v>Sep</v>
      </c>
      <c r="F7899" s="7" t="str">
        <f t="shared" si="247"/>
        <v>2020</v>
      </c>
      <c r="G7899" s="6" t="s">
        <v>27</v>
      </c>
      <c r="H7899" s="6" t="s">
        <v>28</v>
      </c>
      <c r="I7899" s="6" t="s">
        <v>29</v>
      </c>
      <c r="J7899" s="8" t="s">
        <v>19</v>
      </c>
      <c r="K7899" s="9">
        <v>32</v>
      </c>
      <c r="L7899" s="10">
        <v>255</v>
      </c>
      <c r="M7899" s="11">
        <v>8160</v>
      </c>
      <c r="N7899" s="11">
        <v>3019.2</v>
      </c>
      <c r="O7899" s="12">
        <v>0.37</v>
      </c>
      <c r="P7899" s="6" t="s">
        <v>24</v>
      </c>
    </row>
    <row r="7900" spans="2:16" ht="14.25" customHeight="1">
      <c r="B7900" s="6" t="s">
        <v>25</v>
      </c>
      <c r="C7900" s="6">
        <v>1197831</v>
      </c>
      <c r="D7900" s="7">
        <v>44081</v>
      </c>
      <c r="E7900" s="7" t="str">
        <f t="shared" si="246"/>
        <v>Sep</v>
      </c>
      <c r="F7900" s="7" t="str">
        <f t="shared" si="247"/>
        <v>2020</v>
      </c>
      <c r="G7900" s="6" t="s">
        <v>27</v>
      </c>
      <c r="H7900" s="6" t="s">
        <v>28</v>
      </c>
      <c r="I7900" s="6" t="s">
        <v>29</v>
      </c>
      <c r="J7900" s="8" t="s">
        <v>20</v>
      </c>
      <c r="K7900" s="9">
        <v>36</v>
      </c>
      <c r="L7900" s="10">
        <v>315</v>
      </c>
      <c r="M7900" s="11">
        <v>11340</v>
      </c>
      <c r="N7900" s="11">
        <v>4309.2</v>
      </c>
      <c r="O7900" s="12">
        <v>0.38</v>
      </c>
      <c r="P7900" s="6" t="s">
        <v>24</v>
      </c>
    </row>
    <row r="7901" spans="2:16" ht="14.25" customHeight="1">
      <c r="B7901" s="6" t="s">
        <v>25</v>
      </c>
      <c r="C7901" s="6">
        <v>1197831</v>
      </c>
      <c r="D7901" s="7">
        <v>44082</v>
      </c>
      <c r="E7901" s="7" t="str">
        <f t="shared" si="246"/>
        <v>Sep</v>
      </c>
      <c r="F7901" s="7" t="str">
        <f t="shared" si="247"/>
        <v>2020</v>
      </c>
      <c r="G7901" s="6" t="s">
        <v>27</v>
      </c>
      <c r="H7901" s="6" t="s">
        <v>28</v>
      </c>
      <c r="I7901" s="6" t="s">
        <v>29</v>
      </c>
      <c r="J7901" s="8" t="s">
        <v>21</v>
      </c>
      <c r="K7901" s="9">
        <v>37</v>
      </c>
      <c r="L7901" s="10">
        <v>200</v>
      </c>
      <c r="M7901" s="11">
        <v>7400</v>
      </c>
      <c r="N7901" s="11">
        <v>3700</v>
      </c>
      <c r="O7901" s="12">
        <v>0.5</v>
      </c>
      <c r="P7901" s="6" t="s">
        <v>24</v>
      </c>
    </row>
    <row r="7902" spans="2:16" ht="14.25" customHeight="1">
      <c r="B7902" s="6" t="s">
        <v>25</v>
      </c>
      <c r="C7902" s="6">
        <v>1197831</v>
      </c>
      <c r="D7902" s="7">
        <v>44083</v>
      </c>
      <c r="E7902" s="7" t="str">
        <f t="shared" si="246"/>
        <v>Sep</v>
      </c>
      <c r="F7902" s="7" t="str">
        <f t="shared" si="247"/>
        <v>2020</v>
      </c>
      <c r="G7902" s="6" t="s">
        <v>27</v>
      </c>
      <c r="H7902" s="6" t="s">
        <v>28</v>
      </c>
      <c r="I7902" s="6" t="s">
        <v>29</v>
      </c>
      <c r="J7902" s="8" t="s">
        <v>22</v>
      </c>
      <c r="K7902" s="9">
        <v>36</v>
      </c>
      <c r="L7902" s="10">
        <v>206</v>
      </c>
      <c r="M7902" s="11">
        <v>7416</v>
      </c>
      <c r="N7902" s="11">
        <v>2669.7599999999998</v>
      </c>
      <c r="O7902" s="12">
        <v>0.36</v>
      </c>
      <c r="P7902" s="6" t="s">
        <v>24</v>
      </c>
    </row>
    <row r="7903" spans="2:16" ht="14.25" customHeight="1">
      <c r="B7903" s="6" t="s">
        <v>25</v>
      </c>
      <c r="C7903" s="6">
        <v>1197831</v>
      </c>
      <c r="D7903" s="7">
        <v>44084</v>
      </c>
      <c r="E7903" s="7" t="str">
        <f t="shared" si="246"/>
        <v>Sep</v>
      </c>
      <c r="F7903" s="7" t="str">
        <f t="shared" si="247"/>
        <v>2020</v>
      </c>
      <c r="G7903" s="6" t="s">
        <v>27</v>
      </c>
      <c r="H7903" s="6" t="s">
        <v>28</v>
      </c>
      <c r="I7903" s="6" t="s">
        <v>29</v>
      </c>
      <c r="J7903" s="8" t="s">
        <v>23</v>
      </c>
      <c r="K7903" s="9">
        <v>42</v>
      </c>
      <c r="L7903" s="10">
        <v>298</v>
      </c>
      <c r="M7903" s="11">
        <v>12516</v>
      </c>
      <c r="N7903" s="11">
        <v>7134.1200000000008</v>
      </c>
      <c r="O7903" s="12">
        <v>0.57000000000000006</v>
      </c>
      <c r="P7903" s="6" t="s">
        <v>24</v>
      </c>
    </row>
    <row r="7904" spans="2:16" ht="14.25" customHeight="1">
      <c r="B7904" s="6" t="s">
        <v>25</v>
      </c>
      <c r="C7904" s="6">
        <v>1197831</v>
      </c>
      <c r="D7904" s="7">
        <v>44085</v>
      </c>
      <c r="E7904" s="7" t="str">
        <f t="shared" si="246"/>
        <v>Sep</v>
      </c>
      <c r="F7904" s="7" t="str">
        <f t="shared" si="247"/>
        <v>2020</v>
      </c>
      <c r="G7904" s="6" t="s">
        <v>27</v>
      </c>
      <c r="H7904" s="6" t="s">
        <v>28</v>
      </c>
      <c r="I7904" s="6" t="s">
        <v>29</v>
      </c>
      <c r="J7904" s="8" t="s">
        <v>17</v>
      </c>
      <c r="K7904" s="9">
        <v>31</v>
      </c>
      <c r="L7904" s="10">
        <v>272</v>
      </c>
      <c r="M7904" s="11">
        <v>8432</v>
      </c>
      <c r="N7904" s="11">
        <v>3288.4799999999996</v>
      </c>
      <c r="O7904" s="12">
        <v>0.38999999999999996</v>
      </c>
      <c r="P7904" s="6" t="s">
        <v>24</v>
      </c>
    </row>
    <row r="7905" spans="2:16" ht="14.25" customHeight="1">
      <c r="B7905" s="6" t="s">
        <v>25</v>
      </c>
      <c r="C7905" s="6">
        <v>1197831</v>
      </c>
      <c r="D7905" s="7">
        <v>44086</v>
      </c>
      <c r="E7905" s="7" t="str">
        <f t="shared" si="246"/>
        <v>Sep</v>
      </c>
      <c r="F7905" s="7" t="str">
        <f t="shared" si="247"/>
        <v>2020</v>
      </c>
      <c r="G7905" s="6" t="s">
        <v>27</v>
      </c>
      <c r="H7905" s="6" t="s">
        <v>28</v>
      </c>
      <c r="I7905" s="6" t="s">
        <v>29</v>
      </c>
      <c r="J7905" s="8" t="s">
        <v>19</v>
      </c>
      <c r="K7905" s="9">
        <v>29</v>
      </c>
      <c r="L7905" s="10">
        <v>248</v>
      </c>
      <c r="M7905" s="11">
        <v>7192</v>
      </c>
      <c r="N7905" s="11">
        <v>2804.8799999999997</v>
      </c>
      <c r="O7905" s="12">
        <v>0.38999999999999996</v>
      </c>
      <c r="P7905" s="6" t="s">
        <v>24</v>
      </c>
    </row>
    <row r="7906" spans="2:16" ht="14.25" customHeight="1">
      <c r="B7906" s="6" t="s">
        <v>25</v>
      </c>
      <c r="C7906" s="6">
        <v>1197831</v>
      </c>
      <c r="D7906" s="7">
        <v>44087</v>
      </c>
      <c r="E7906" s="7" t="str">
        <f t="shared" si="246"/>
        <v>Sep</v>
      </c>
      <c r="F7906" s="7" t="str">
        <f t="shared" si="247"/>
        <v>2020</v>
      </c>
      <c r="G7906" s="6" t="s">
        <v>27</v>
      </c>
      <c r="H7906" s="6" t="s">
        <v>28</v>
      </c>
      <c r="I7906" s="6" t="s">
        <v>29</v>
      </c>
      <c r="J7906" s="8" t="s">
        <v>20</v>
      </c>
      <c r="K7906" s="9">
        <v>39</v>
      </c>
      <c r="L7906" s="10">
        <v>255</v>
      </c>
      <c r="M7906" s="11">
        <v>9945</v>
      </c>
      <c r="N7906" s="11">
        <v>3679.65</v>
      </c>
      <c r="O7906" s="12">
        <v>0.37</v>
      </c>
      <c r="P7906" s="6" t="s">
        <v>24</v>
      </c>
    </row>
    <row r="7907" spans="2:16" ht="14.25" customHeight="1">
      <c r="B7907" s="6" t="s">
        <v>25</v>
      </c>
      <c r="C7907" s="6">
        <v>1197831</v>
      </c>
      <c r="D7907" s="7">
        <v>44088</v>
      </c>
      <c r="E7907" s="7" t="str">
        <f t="shared" si="246"/>
        <v>Sep</v>
      </c>
      <c r="F7907" s="7" t="str">
        <f t="shared" si="247"/>
        <v>2020</v>
      </c>
      <c r="G7907" s="6" t="s">
        <v>27</v>
      </c>
      <c r="H7907" s="6" t="s">
        <v>28</v>
      </c>
      <c r="I7907" s="6" t="s">
        <v>29</v>
      </c>
      <c r="J7907" s="8" t="s">
        <v>21</v>
      </c>
      <c r="K7907" s="9">
        <v>36</v>
      </c>
      <c r="L7907" s="10">
        <v>204</v>
      </c>
      <c r="M7907" s="11">
        <v>7344</v>
      </c>
      <c r="N7907" s="11">
        <v>3451.6800000000003</v>
      </c>
      <c r="O7907" s="12">
        <v>0.47000000000000003</v>
      </c>
      <c r="P7907" s="6" t="s">
        <v>24</v>
      </c>
    </row>
    <row r="7908" spans="2:16" ht="14.25" customHeight="1">
      <c r="B7908" s="6" t="s">
        <v>25</v>
      </c>
      <c r="C7908" s="6">
        <v>1197831</v>
      </c>
      <c r="D7908" s="7">
        <v>44089</v>
      </c>
      <c r="E7908" s="7" t="str">
        <f t="shared" si="246"/>
        <v>Sep</v>
      </c>
      <c r="F7908" s="7" t="str">
        <f t="shared" si="247"/>
        <v>2020</v>
      </c>
      <c r="G7908" s="6" t="s">
        <v>27</v>
      </c>
      <c r="H7908" s="6" t="s">
        <v>28</v>
      </c>
      <c r="I7908" s="6" t="s">
        <v>29</v>
      </c>
      <c r="J7908" s="8" t="s">
        <v>22</v>
      </c>
      <c r="K7908" s="9">
        <v>35</v>
      </c>
      <c r="L7908" s="10">
        <v>184</v>
      </c>
      <c r="M7908" s="11">
        <v>6440</v>
      </c>
      <c r="N7908" s="11">
        <v>2382.8000000000002</v>
      </c>
      <c r="O7908" s="12">
        <v>0.37</v>
      </c>
      <c r="P7908" s="6" t="s">
        <v>24</v>
      </c>
    </row>
    <row r="7909" spans="2:16" ht="14.25" customHeight="1">
      <c r="B7909" s="6" t="s">
        <v>25</v>
      </c>
      <c r="C7909" s="6">
        <v>1197831</v>
      </c>
      <c r="D7909" s="7">
        <v>44090</v>
      </c>
      <c r="E7909" s="7" t="str">
        <f t="shared" si="246"/>
        <v>Sep</v>
      </c>
      <c r="F7909" s="7" t="str">
        <f t="shared" si="247"/>
        <v>2020</v>
      </c>
      <c r="G7909" s="6" t="s">
        <v>27</v>
      </c>
      <c r="H7909" s="6" t="s">
        <v>28</v>
      </c>
      <c r="I7909" s="6" t="s">
        <v>29</v>
      </c>
      <c r="J7909" s="8" t="s">
        <v>23</v>
      </c>
      <c r="K7909" s="9">
        <v>43</v>
      </c>
      <c r="L7909" s="10">
        <v>233</v>
      </c>
      <c r="M7909" s="11">
        <v>10019</v>
      </c>
      <c r="N7909" s="11">
        <v>5410.26</v>
      </c>
      <c r="O7909" s="12">
        <v>0.54</v>
      </c>
      <c r="P7909" s="6" t="s">
        <v>24</v>
      </c>
    </row>
    <row r="7910" spans="2:16" ht="14.25" customHeight="1">
      <c r="B7910" s="6" t="s">
        <v>25</v>
      </c>
      <c r="C7910" s="6">
        <v>1197831</v>
      </c>
      <c r="D7910" s="7">
        <v>44124</v>
      </c>
      <c r="E7910" s="7" t="str">
        <f t="shared" si="246"/>
        <v>Oct</v>
      </c>
      <c r="F7910" s="7" t="str">
        <f t="shared" si="247"/>
        <v>2020</v>
      </c>
      <c r="G7910" s="6" t="s">
        <v>27</v>
      </c>
      <c r="H7910" s="6" t="s">
        <v>28</v>
      </c>
      <c r="I7910" s="6" t="s">
        <v>29</v>
      </c>
      <c r="J7910" s="8" t="s">
        <v>17</v>
      </c>
      <c r="K7910" s="9">
        <v>34</v>
      </c>
      <c r="L7910" s="10">
        <v>270</v>
      </c>
      <c r="M7910" s="11">
        <v>9180</v>
      </c>
      <c r="N7910" s="11">
        <v>3488.4</v>
      </c>
      <c r="O7910" s="12">
        <v>0.38</v>
      </c>
      <c r="P7910" s="6" t="s">
        <v>24</v>
      </c>
    </row>
    <row r="7911" spans="2:16" ht="14.25" customHeight="1">
      <c r="B7911" s="6" t="s">
        <v>25</v>
      </c>
      <c r="C7911" s="6">
        <v>1197831</v>
      </c>
      <c r="D7911" s="7">
        <v>44125</v>
      </c>
      <c r="E7911" s="7" t="str">
        <f t="shared" si="246"/>
        <v>Oct</v>
      </c>
      <c r="F7911" s="7" t="str">
        <f t="shared" si="247"/>
        <v>2020</v>
      </c>
      <c r="G7911" s="6" t="s">
        <v>27</v>
      </c>
      <c r="H7911" s="6" t="s">
        <v>28</v>
      </c>
      <c r="I7911" s="6" t="s">
        <v>29</v>
      </c>
      <c r="J7911" s="8" t="s">
        <v>19</v>
      </c>
      <c r="K7911" s="9">
        <v>31</v>
      </c>
      <c r="L7911" s="10">
        <v>306</v>
      </c>
      <c r="M7911" s="11">
        <v>9486</v>
      </c>
      <c r="N7911" s="11">
        <v>3794.3999999999996</v>
      </c>
      <c r="O7911" s="12">
        <v>0.39999999999999997</v>
      </c>
      <c r="P7911" s="6" t="s">
        <v>24</v>
      </c>
    </row>
    <row r="7912" spans="2:16" ht="14.25" customHeight="1">
      <c r="B7912" s="6" t="s">
        <v>25</v>
      </c>
      <c r="C7912" s="6">
        <v>1197831</v>
      </c>
      <c r="D7912" s="7">
        <v>44126</v>
      </c>
      <c r="E7912" s="7" t="str">
        <f t="shared" si="246"/>
        <v>Oct</v>
      </c>
      <c r="F7912" s="7" t="str">
        <f t="shared" si="247"/>
        <v>2020</v>
      </c>
      <c r="G7912" s="6" t="s">
        <v>27</v>
      </c>
      <c r="H7912" s="6" t="s">
        <v>28</v>
      </c>
      <c r="I7912" s="6" t="s">
        <v>29</v>
      </c>
      <c r="J7912" s="8" t="s">
        <v>20</v>
      </c>
      <c r="K7912" s="9">
        <v>34</v>
      </c>
      <c r="L7912" s="10">
        <v>281</v>
      </c>
      <c r="M7912" s="11">
        <v>9554</v>
      </c>
      <c r="N7912" s="11">
        <v>3726.0599999999995</v>
      </c>
      <c r="O7912" s="12">
        <v>0.38999999999999996</v>
      </c>
      <c r="P7912" s="6" t="s">
        <v>24</v>
      </c>
    </row>
    <row r="7913" spans="2:16" ht="14.25" customHeight="1">
      <c r="B7913" s="6" t="s">
        <v>25</v>
      </c>
      <c r="C7913" s="6">
        <v>1197831</v>
      </c>
      <c r="D7913" s="7">
        <v>44127</v>
      </c>
      <c r="E7913" s="7" t="str">
        <f t="shared" si="246"/>
        <v>Oct</v>
      </c>
      <c r="F7913" s="7" t="str">
        <f t="shared" si="247"/>
        <v>2020</v>
      </c>
      <c r="G7913" s="6" t="s">
        <v>27</v>
      </c>
      <c r="H7913" s="6" t="s">
        <v>28</v>
      </c>
      <c r="I7913" s="6" t="s">
        <v>29</v>
      </c>
      <c r="J7913" s="8" t="s">
        <v>21</v>
      </c>
      <c r="K7913" s="9">
        <v>36</v>
      </c>
      <c r="L7913" s="10">
        <v>230</v>
      </c>
      <c r="M7913" s="11">
        <v>8280</v>
      </c>
      <c r="N7913" s="11">
        <v>4140</v>
      </c>
      <c r="O7913" s="12">
        <v>0.5</v>
      </c>
      <c r="P7913" s="6" t="s">
        <v>24</v>
      </c>
    </row>
    <row r="7914" spans="2:16" ht="14.25" customHeight="1">
      <c r="B7914" s="6" t="s">
        <v>25</v>
      </c>
      <c r="C7914" s="6">
        <v>1197831</v>
      </c>
      <c r="D7914" s="7">
        <v>44128</v>
      </c>
      <c r="E7914" s="7" t="str">
        <f t="shared" si="246"/>
        <v>Oct</v>
      </c>
      <c r="F7914" s="7" t="str">
        <f t="shared" si="247"/>
        <v>2020</v>
      </c>
      <c r="G7914" s="6" t="s">
        <v>27</v>
      </c>
      <c r="H7914" s="6" t="s">
        <v>28</v>
      </c>
      <c r="I7914" s="6" t="s">
        <v>29</v>
      </c>
      <c r="J7914" s="8" t="s">
        <v>22</v>
      </c>
      <c r="K7914" s="9">
        <v>30</v>
      </c>
      <c r="L7914" s="10">
        <v>195</v>
      </c>
      <c r="M7914" s="11">
        <v>5850</v>
      </c>
      <c r="N7914" s="11">
        <v>1872</v>
      </c>
      <c r="O7914" s="12">
        <v>0.32</v>
      </c>
      <c r="P7914" s="6" t="s">
        <v>24</v>
      </c>
    </row>
    <row r="7915" spans="2:16" ht="14.25" customHeight="1">
      <c r="B7915" s="6" t="s">
        <v>25</v>
      </c>
      <c r="C7915" s="6">
        <v>1197831</v>
      </c>
      <c r="D7915" s="7">
        <v>44129</v>
      </c>
      <c r="E7915" s="7" t="str">
        <f t="shared" si="246"/>
        <v>Oct</v>
      </c>
      <c r="F7915" s="7" t="str">
        <f t="shared" si="247"/>
        <v>2020</v>
      </c>
      <c r="G7915" s="6" t="s">
        <v>27</v>
      </c>
      <c r="H7915" s="6" t="s">
        <v>28</v>
      </c>
      <c r="I7915" s="6" t="s">
        <v>29</v>
      </c>
      <c r="J7915" s="8" t="s">
        <v>23</v>
      </c>
      <c r="K7915" s="9">
        <v>44</v>
      </c>
      <c r="L7915" s="10">
        <v>289</v>
      </c>
      <c r="M7915" s="11">
        <v>12716</v>
      </c>
      <c r="N7915" s="11">
        <v>7248.1200000000008</v>
      </c>
      <c r="O7915" s="12">
        <v>0.57000000000000006</v>
      </c>
      <c r="P7915" s="6" t="s">
        <v>24</v>
      </c>
    </row>
    <row r="7916" spans="2:16" ht="14.25" customHeight="1">
      <c r="B7916" s="6" t="s">
        <v>25</v>
      </c>
      <c r="C7916" s="6">
        <v>1197831</v>
      </c>
      <c r="D7916" s="7">
        <v>44130</v>
      </c>
      <c r="E7916" s="7" t="str">
        <f t="shared" si="246"/>
        <v>Oct</v>
      </c>
      <c r="F7916" s="7" t="str">
        <f t="shared" si="247"/>
        <v>2020</v>
      </c>
      <c r="G7916" s="6" t="s">
        <v>27</v>
      </c>
      <c r="H7916" s="6" t="s">
        <v>28</v>
      </c>
      <c r="I7916" s="6" t="s">
        <v>29</v>
      </c>
      <c r="J7916" s="8" t="s">
        <v>17</v>
      </c>
      <c r="K7916" s="9">
        <v>32</v>
      </c>
      <c r="L7916" s="10">
        <v>333</v>
      </c>
      <c r="M7916" s="11">
        <v>10656</v>
      </c>
      <c r="N7916" s="11">
        <v>4262.3999999999996</v>
      </c>
      <c r="O7916" s="12">
        <v>0.39999999999999997</v>
      </c>
      <c r="P7916" s="6" t="s">
        <v>24</v>
      </c>
    </row>
    <row r="7917" spans="2:16" ht="14.25" customHeight="1">
      <c r="B7917" s="6" t="s">
        <v>25</v>
      </c>
      <c r="C7917" s="6">
        <v>1197831</v>
      </c>
      <c r="D7917" s="7">
        <v>44131</v>
      </c>
      <c r="E7917" s="7" t="str">
        <f t="shared" si="246"/>
        <v>Oct</v>
      </c>
      <c r="F7917" s="7" t="str">
        <f t="shared" si="247"/>
        <v>2020</v>
      </c>
      <c r="G7917" s="6" t="s">
        <v>27</v>
      </c>
      <c r="H7917" s="6" t="s">
        <v>28</v>
      </c>
      <c r="I7917" s="6" t="s">
        <v>29</v>
      </c>
      <c r="J7917" s="8" t="s">
        <v>19</v>
      </c>
      <c r="K7917" s="9">
        <v>34</v>
      </c>
      <c r="L7917" s="10">
        <v>333</v>
      </c>
      <c r="M7917" s="11">
        <v>11322</v>
      </c>
      <c r="N7917" s="11">
        <v>4755.24</v>
      </c>
      <c r="O7917" s="12">
        <v>0.42</v>
      </c>
      <c r="P7917" s="6" t="s">
        <v>24</v>
      </c>
    </row>
    <row r="7918" spans="2:16" ht="14.25" customHeight="1">
      <c r="B7918" s="6" t="s">
        <v>25</v>
      </c>
      <c r="C7918" s="6">
        <v>1197831</v>
      </c>
      <c r="D7918" s="7">
        <v>44132</v>
      </c>
      <c r="E7918" s="7" t="str">
        <f t="shared" si="246"/>
        <v>Oct</v>
      </c>
      <c r="F7918" s="7" t="str">
        <f t="shared" si="247"/>
        <v>2020</v>
      </c>
      <c r="G7918" s="6" t="s">
        <v>27</v>
      </c>
      <c r="H7918" s="6" t="s">
        <v>28</v>
      </c>
      <c r="I7918" s="6" t="s">
        <v>29</v>
      </c>
      <c r="J7918" s="8" t="s">
        <v>20</v>
      </c>
      <c r="K7918" s="9">
        <v>38</v>
      </c>
      <c r="L7918" s="10">
        <v>298</v>
      </c>
      <c r="M7918" s="11">
        <v>11324</v>
      </c>
      <c r="N7918" s="11">
        <v>4303.12</v>
      </c>
      <c r="O7918" s="12">
        <v>0.38</v>
      </c>
      <c r="P7918" s="6" t="s">
        <v>24</v>
      </c>
    </row>
    <row r="7919" spans="2:16" ht="14.25" customHeight="1">
      <c r="B7919" s="6" t="s">
        <v>25</v>
      </c>
      <c r="C7919" s="6">
        <v>1197831</v>
      </c>
      <c r="D7919" s="7">
        <v>44133</v>
      </c>
      <c r="E7919" s="7" t="str">
        <f t="shared" si="246"/>
        <v>Oct</v>
      </c>
      <c r="F7919" s="7" t="str">
        <f t="shared" si="247"/>
        <v>2020</v>
      </c>
      <c r="G7919" s="6" t="s">
        <v>27</v>
      </c>
      <c r="H7919" s="6" t="s">
        <v>28</v>
      </c>
      <c r="I7919" s="6" t="s">
        <v>29</v>
      </c>
      <c r="J7919" s="8" t="s">
        <v>21</v>
      </c>
      <c r="K7919" s="9">
        <v>36</v>
      </c>
      <c r="L7919" s="10">
        <v>210</v>
      </c>
      <c r="M7919" s="11">
        <v>7560</v>
      </c>
      <c r="N7919" s="11">
        <v>3931.2000000000003</v>
      </c>
      <c r="O7919" s="12">
        <v>0.52</v>
      </c>
      <c r="P7919" s="6" t="s">
        <v>24</v>
      </c>
    </row>
    <row r="7920" spans="2:16" ht="14.25" customHeight="1">
      <c r="B7920" s="6" t="s">
        <v>25</v>
      </c>
      <c r="C7920" s="6">
        <v>1197831</v>
      </c>
      <c r="D7920" s="7">
        <v>44134</v>
      </c>
      <c r="E7920" s="7" t="str">
        <f t="shared" si="246"/>
        <v>Oct</v>
      </c>
      <c r="F7920" s="7" t="str">
        <f t="shared" si="247"/>
        <v>2020</v>
      </c>
      <c r="G7920" s="6" t="s">
        <v>27</v>
      </c>
      <c r="H7920" s="6" t="s">
        <v>28</v>
      </c>
      <c r="I7920" s="6" t="s">
        <v>29</v>
      </c>
      <c r="J7920" s="8" t="s">
        <v>22</v>
      </c>
      <c r="K7920" s="9">
        <v>30</v>
      </c>
      <c r="L7920" s="10">
        <v>208</v>
      </c>
      <c r="M7920" s="11">
        <v>6240</v>
      </c>
      <c r="N7920" s="11">
        <v>2246.4</v>
      </c>
      <c r="O7920" s="12">
        <v>0.36</v>
      </c>
      <c r="P7920" s="6" t="s">
        <v>24</v>
      </c>
    </row>
    <row r="7921" spans="2:16" ht="14.25" customHeight="1">
      <c r="B7921" s="6" t="s">
        <v>25</v>
      </c>
      <c r="C7921" s="6">
        <v>1197831</v>
      </c>
      <c r="D7921" s="7">
        <v>44135</v>
      </c>
      <c r="E7921" s="7" t="str">
        <f t="shared" si="246"/>
        <v>Oct</v>
      </c>
      <c r="F7921" s="7" t="str">
        <f t="shared" si="247"/>
        <v>2020</v>
      </c>
      <c r="G7921" s="6" t="s">
        <v>27</v>
      </c>
      <c r="H7921" s="6" t="s">
        <v>28</v>
      </c>
      <c r="I7921" s="6" t="s">
        <v>29</v>
      </c>
      <c r="J7921" s="8" t="s">
        <v>23</v>
      </c>
      <c r="K7921" s="9">
        <v>41</v>
      </c>
      <c r="L7921" s="10">
        <v>306</v>
      </c>
      <c r="M7921" s="11">
        <v>12546</v>
      </c>
      <c r="N7921" s="11">
        <v>6900.3</v>
      </c>
      <c r="O7921" s="12">
        <v>0.55000000000000004</v>
      </c>
      <c r="P7921" s="6" t="s">
        <v>24</v>
      </c>
    </row>
    <row r="7922" spans="2:16" ht="14.25" customHeight="1">
      <c r="B7922" s="6" t="s">
        <v>30</v>
      </c>
      <c r="C7922" s="6">
        <v>1128299</v>
      </c>
      <c r="D7922" s="7">
        <v>44136</v>
      </c>
      <c r="E7922" s="7" t="str">
        <f t="shared" si="246"/>
        <v>Nov</v>
      </c>
      <c r="F7922" s="7" t="str">
        <f t="shared" si="247"/>
        <v>2020</v>
      </c>
      <c r="G7922" s="6" t="s">
        <v>27</v>
      </c>
      <c r="H7922" s="6" t="s">
        <v>28</v>
      </c>
      <c r="I7922" s="6" t="s">
        <v>29</v>
      </c>
      <c r="J7922" s="8" t="s">
        <v>17</v>
      </c>
      <c r="K7922" s="9">
        <v>30</v>
      </c>
      <c r="L7922" s="10">
        <v>264</v>
      </c>
      <c r="M7922" s="11">
        <v>7920</v>
      </c>
      <c r="N7922" s="11">
        <v>3088.8</v>
      </c>
      <c r="O7922" s="12">
        <v>0.39</v>
      </c>
      <c r="P7922" s="6" t="s">
        <v>24</v>
      </c>
    </row>
    <row r="7923" spans="2:16" ht="14.25" customHeight="1">
      <c r="B7923" s="6" t="s">
        <v>30</v>
      </c>
      <c r="C7923" s="6">
        <v>1128299</v>
      </c>
      <c r="D7923" s="7">
        <v>44137</v>
      </c>
      <c r="E7923" s="7" t="str">
        <f t="shared" si="246"/>
        <v>Nov</v>
      </c>
      <c r="F7923" s="7" t="str">
        <f t="shared" si="247"/>
        <v>2020</v>
      </c>
      <c r="G7923" s="6" t="s">
        <v>27</v>
      </c>
      <c r="H7923" s="6" t="s">
        <v>28</v>
      </c>
      <c r="I7923" s="6" t="s">
        <v>29</v>
      </c>
      <c r="J7923" s="8" t="s">
        <v>19</v>
      </c>
      <c r="K7923" s="9">
        <v>33</v>
      </c>
      <c r="L7923" s="10">
        <v>248</v>
      </c>
      <c r="M7923" s="11">
        <v>8184</v>
      </c>
      <c r="N7923" s="11">
        <v>1882.3200000000002</v>
      </c>
      <c r="O7923" s="12">
        <v>0.23</v>
      </c>
      <c r="P7923" s="6" t="s">
        <v>24</v>
      </c>
    </row>
    <row r="7924" spans="2:16" ht="14.25" customHeight="1">
      <c r="B7924" s="6" t="s">
        <v>30</v>
      </c>
      <c r="C7924" s="6">
        <v>1128299</v>
      </c>
      <c r="D7924" s="7">
        <v>44138</v>
      </c>
      <c r="E7924" s="7" t="str">
        <f t="shared" si="246"/>
        <v>Nov</v>
      </c>
      <c r="F7924" s="7" t="str">
        <f t="shared" si="247"/>
        <v>2020</v>
      </c>
      <c r="G7924" s="6" t="s">
        <v>27</v>
      </c>
      <c r="H7924" s="6" t="s">
        <v>28</v>
      </c>
      <c r="I7924" s="6" t="s">
        <v>29</v>
      </c>
      <c r="J7924" s="8" t="s">
        <v>20</v>
      </c>
      <c r="K7924" s="9">
        <v>33</v>
      </c>
      <c r="L7924" s="10">
        <v>271</v>
      </c>
      <c r="M7924" s="11">
        <v>8943</v>
      </c>
      <c r="N7924" s="11">
        <v>3756.0600000000004</v>
      </c>
      <c r="O7924" s="12">
        <v>0.42000000000000004</v>
      </c>
      <c r="P7924" s="6" t="s">
        <v>24</v>
      </c>
    </row>
    <row r="7925" spans="2:16" ht="14.25" customHeight="1">
      <c r="B7925" s="6" t="s">
        <v>30</v>
      </c>
      <c r="C7925" s="6">
        <v>1128299</v>
      </c>
      <c r="D7925" s="7">
        <v>44139</v>
      </c>
      <c r="E7925" s="7" t="str">
        <f t="shared" si="246"/>
        <v>Nov</v>
      </c>
      <c r="F7925" s="7" t="str">
        <f t="shared" si="247"/>
        <v>2020</v>
      </c>
      <c r="G7925" s="6" t="s">
        <v>27</v>
      </c>
      <c r="H7925" s="6" t="s">
        <v>28</v>
      </c>
      <c r="I7925" s="6" t="s">
        <v>29</v>
      </c>
      <c r="J7925" s="8" t="s">
        <v>21</v>
      </c>
      <c r="K7925" s="9">
        <v>35</v>
      </c>
      <c r="L7925" s="10">
        <v>219</v>
      </c>
      <c r="M7925" s="11">
        <v>7665</v>
      </c>
      <c r="N7925" s="11">
        <v>2759.4</v>
      </c>
      <c r="O7925" s="12">
        <v>0.36</v>
      </c>
      <c r="P7925" s="6" t="s">
        <v>24</v>
      </c>
    </row>
    <row r="7926" spans="2:16" ht="14.25" customHeight="1">
      <c r="B7926" s="6" t="s">
        <v>30</v>
      </c>
      <c r="C7926" s="6">
        <v>1128299</v>
      </c>
      <c r="D7926" s="7">
        <v>44140</v>
      </c>
      <c r="E7926" s="7" t="str">
        <f t="shared" si="246"/>
        <v>Nov</v>
      </c>
      <c r="F7926" s="7" t="str">
        <f t="shared" si="247"/>
        <v>2020</v>
      </c>
      <c r="G7926" s="6" t="s">
        <v>31</v>
      </c>
      <c r="H7926" s="6" t="s">
        <v>32</v>
      </c>
      <c r="I7926" s="6" t="s">
        <v>33</v>
      </c>
      <c r="J7926" s="8" t="s">
        <v>22</v>
      </c>
      <c r="K7926" s="9">
        <v>38</v>
      </c>
      <c r="L7926" s="10">
        <v>173</v>
      </c>
      <c r="M7926" s="11">
        <v>6574</v>
      </c>
      <c r="N7926" s="11">
        <v>3549.96</v>
      </c>
      <c r="O7926" s="12">
        <v>0.54</v>
      </c>
      <c r="P7926" s="6" t="s">
        <v>24</v>
      </c>
    </row>
    <row r="7927" spans="2:16" ht="14.25" customHeight="1">
      <c r="B7927" s="6" t="s">
        <v>30</v>
      </c>
      <c r="C7927" s="6">
        <v>1128299</v>
      </c>
      <c r="D7927" s="7">
        <v>44141</v>
      </c>
      <c r="E7927" s="7" t="str">
        <f t="shared" si="246"/>
        <v>Nov</v>
      </c>
      <c r="F7927" s="7" t="str">
        <f t="shared" si="247"/>
        <v>2020</v>
      </c>
      <c r="G7927" s="6" t="s">
        <v>31</v>
      </c>
      <c r="H7927" s="6" t="s">
        <v>32</v>
      </c>
      <c r="I7927" s="6" t="s">
        <v>33</v>
      </c>
      <c r="J7927" s="8" t="s">
        <v>23</v>
      </c>
      <c r="K7927" s="9">
        <v>36</v>
      </c>
      <c r="L7927" s="10">
        <v>233</v>
      </c>
      <c r="M7927" s="11">
        <v>8388</v>
      </c>
      <c r="N7927" s="11">
        <v>1761.4800000000002</v>
      </c>
      <c r="O7927" s="12">
        <v>0.21000000000000002</v>
      </c>
      <c r="P7927" s="6" t="s">
        <v>24</v>
      </c>
    </row>
    <row r="7928" spans="2:16" ht="14.25" customHeight="1">
      <c r="B7928" s="6" t="s">
        <v>30</v>
      </c>
      <c r="C7928" s="6">
        <v>1128299</v>
      </c>
      <c r="D7928" s="7">
        <v>44142</v>
      </c>
      <c r="E7928" s="7" t="str">
        <f t="shared" si="246"/>
        <v>Nov</v>
      </c>
      <c r="F7928" s="7" t="str">
        <f t="shared" si="247"/>
        <v>2020</v>
      </c>
      <c r="G7928" s="6" t="s">
        <v>31</v>
      </c>
      <c r="H7928" s="6" t="s">
        <v>32</v>
      </c>
      <c r="I7928" s="6" t="s">
        <v>33</v>
      </c>
      <c r="J7928" s="8" t="s">
        <v>17</v>
      </c>
      <c r="K7928" s="9">
        <v>28</v>
      </c>
      <c r="L7928" s="10">
        <v>289</v>
      </c>
      <c r="M7928" s="11">
        <v>8092</v>
      </c>
      <c r="N7928" s="11">
        <v>3398.6400000000003</v>
      </c>
      <c r="O7928" s="12">
        <v>0.42000000000000004</v>
      </c>
      <c r="P7928" s="6" t="s">
        <v>24</v>
      </c>
    </row>
    <row r="7929" spans="2:16" ht="14.25" customHeight="1">
      <c r="B7929" s="6" t="s">
        <v>30</v>
      </c>
      <c r="C7929" s="6">
        <v>1128299</v>
      </c>
      <c r="D7929" s="7">
        <v>44143</v>
      </c>
      <c r="E7929" s="7" t="str">
        <f t="shared" si="246"/>
        <v>Nov</v>
      </c>
      <c r="F7929" s="7" t="str">
        <f t="shared" si="247"/>
        <v>2020</v>
      </c>
      <c r="G7929" s="6" t="s">
        <v>31</v>
      </c>
      <c r="H7929" s="6" t="s">
        <v>32</v>
      </c>
      <c r="I7929" s="6" t="s">
        <v>33</v>
      </c>
      <c r="J7929" s="8" t="s">
        <v>19</v>
      </c>
      <c r="K7929" s="9">
        <v>36</v>
      </c>
      <c r="L7929" s="10">
        <v>239</v>
      </c>
      <c r="M7929" s="11">
        <v>8604</v>
      </c>
      <c r="N7929" s="11">
        <v>2151</v>
      </c>
      <c r="O7929" s="12">
        <v>0.25</v>
      </c>
      <c r="P7929" s="6" t="s">
        <v>24</v>
      </c>
    </row>
    <row r="7930" spans="2:16" ht="14.25" customHeight="1">
      <c r="B7930" s="6" t="s">
        <v>30</v>
      </c>
      <c r="C7930" s="6">
        <v>1128299</v>
      </c>
      <c r="D7930" s="7">
        <v>44144</v>
      </c>
      <c r="E7930" s="7" t="str">
        <f t="shared" si="246"/>
        <v>Nov</v>
      </c>
      <c r="F7930" s="7" t="str">
        <f t="shared" si="247"/>
        <v>2020</v>
      </c>
      <c r="G7930" s="6" t="s">
        <v>31</v>
      </c>
      <c r="H7930" s="6" t="s">
        <v>32</v>
      </c>
      <c r="I7930" s="6" t="s">
        <v>33</v>
      </c>
      <c r="J7930" s="8" t="s">
        <v>20</v>
      </c>
      <c r="K7930" s="9">
        <v>40</v>
      </c>
      <c r="L7930" s="10">
        <v>247</v>
      </c>
      <c r="M7930" s="11">
        <v>9880</v>
      </c>
      <c r="N7930" s="11">
        <v>4050.8</v>
      </c>
      <c r="O7930" s="12">
        <v>0.41000000000000003</v>
      </c>
      <c r="P7930" s="6" t="s">
        <v>24</v>
      </c>
    </row>
    <row r="7931" spans="2:16" ht="14.25" customHeight="1">
      <c r="B7931" s="6" t="s">
        <v>30</v>
      </c>
      <c r="C7931" s="6">
        <v>1128299</v>
      </c>
      <c r="D7931" s="7">
        <v>44145</v>
      </c>
      <c r="E7931" s="7" t="str">
        <f t="shared" si="246"/>
        <v>Nov</v>
      </c>
      <c r="F7931" s="7" t="str">
        <f t="shared" si="247"/>
        <v>2020</v>
      </c>
      <c r="G7931" s="6" t="s">
        <v>31</v>
      </c>
      <c r="H7931" s="6" t="s">
        <v>32</v>
      </c>
      <c r="I7931" s="6" t="s">
        <v>33</v>
      </c>
      <c r="J7931" s="8" t="s">
        <v>21</v>
      </c>
      <c r="K7931" s="9">
        <v>39</v>
      </c>
      <c r="L7931" s="10">
        <v>190</v>
      </c>
      <c r="M7931" s="11">
        <v>7410</v>
      </c>
      <c r="N7931" s="11">
        <v>2519.3999999999996</v>
      </c>
      <c r="O7931" s="12">
        <v>0.33999999999999997</v>
      </c>
      <c r="P7931" s="6" t="s">
        <v>24</v>
      </c>
    </row>
    <row r="7932" spans="2:16" ht="14.25" customHeight="1">
      <c r="B7932" s="6" t="s">
        <v>30</v>
      </c>
      <c r="C7932" s="6">
        <v>1128299</v>
      </c>
      <c r="D7932" s="7">
        <v>44146</v>
      </c>
      <c r="E7932" s="7" t="str">
        <f t="shared" si="246"/>
        <v>Nov</v>
      </c>
      <c r="F7932" s="7" t="str">
        <f t="shared" si="247"/>
        <v>2020</v>
      </c>
      <c r="G7932" s="6" t="s">
        <v>31</v>
      </c>
      <c r="H7932" s="6" t="s">
        <v>32</v>
      </c>
      <c r="I7932" s="6" t="s">
        <v>33</v>
      </c>
      <c r="J7932" s="8" t="s">
        <v>22</v>
      </c>
      <c r="K7932" s="9">
        <v>42</v>
      </c>
      <c r="L7932" s="10">
        <v>165</v>
      </c>
      <c r="M7932" s="11">
        <v>6930</v>
      </c>
      <c r="N7932" s="11">
        <v>3950.1000000000004</v>
      </c>
      <c r="O7932" s="12">
        <v>0.57000000000000006</v>
      </c>
      <c r="P7932" s="6" t="s">
        <v>24</v>
      </c>
    </row>
    <row r="7933" spans="2:16" ht="14.25" customHeight="1">
      <c r="B7933" s="6" t="s">
        <v>30</v>
      </c>
      <c r="C7933" s="6">
        <v>1128299</v>
      </c>
      <c r="D7933" s="7">
        <v>44147</v>
      </c>
      <c r="E7933" s="7" t="str">
        <f t="shared" si="246"/>
        <v>Nov</v>
      </c>
      <c r="F7933" s="7" t="str">
        <f t="shared" si="247"/>
        <v>2020</v>
      </c>
      <c r="G7933" s="6" t="s">
        <v>31</v>
      </c>
      <c r="H7933" s="6" t="s">
        <v>32</v>
      </c>
      <c r="I7933" s="6" t="s">
        <v>33</v>
      </c>
      <c r="J7933" s="8" t="s">
        <v>23</v>
      </c>
      <c r="K7933" s="9">
        <v>33</v>
      </c>
      <c r="L7933" s="10">
        <v>210</v>
      </c>
      <c r="M7933" s="11">
        <v>6930</v>
      </c>
      <c r="N7933" s="11">
        <v>1524.6000000000001</v>
      </c>
      <c r="O7933" s="12">
        <v>0.22000000000000003</v>
      </c>
      <c r="P7933" s="6" t="s">
        <v>24</v>
      </c>
    </row>
    <row r="7934" spans="2:16" ht="14.25" customHeight="1">
      <c r="B7934" s="6" t="s">
        <v>30</v>
      </c>
      <c r="C7934" s="6">
        <v>1128299</v>
      </c>
      <c r="D7934" s="7">
        <v>44148</v>
      </c>
      <c r="E7934" s="7" t="str">
        <f t="shared" si="246"/>
        <v>Nov</v>
      </c>
      <c r="F7934" s="7" t="str">
        <f t="shared" si="247"/>
        <v>2020</v>
      </c>
      <c r="G7934" s="6" t="s">
        <v>31</v>
      </c>
      <c r="H7934" s="6" t="s">
        <v>32</v>
      </c>
      <c r="I7934" s="6" t="s">
        <v>33</v>
      </c>
      <c r="J7934" s="8" t="s">
        <v>17</v>
      </c>
      <c r="K7934" s="9">
        <v>36</v>
      </c>
      <c r="L7934" s="10">
        <v>272</v>
      </c>
      <c r="M7934" s="11">
        <v>9792</v>
      </c>
      <c r="N7934" s="11">
        <v>3818.88</v>
      </c>
      <c r="O7934" s="12">
        <v>0.39</v>
      </c>
      <c r="P7934" s="6" t="s">
        <v>24</v>
      </c>
    </row>
    <row r="7935" spans="2:16" ht="14.25" customHeight="1">
      <c r="B7935" s="6" t="s">
        <v>30</v>
      </c>
      <c r="C7935" s="6">
        <v>1128299</v>
      </c>
      <c r="D7935" s="7">
        <v>44149</v>
      </c>
      <c r="E7935" s="7" t="str">
        <f t="shared" si="246"/>
        <v>Nov</v>
      </c>
      <c r="F7935" s="7" t="str">
        <f t="shared" si="247"/>
        <v>2020</v>
      </c>
      <c r="G7935" s="6" t="s">
        <v>31</v>
      </c>
      <c r="H7935" s="6" t="s">
        <v>32</v>
      </c>
      <c r="I7935" s="6" t="s">
        <v>33</v>
      </c>
      <c r="J7935" s="8" t="s">
        <v>19</v>
      </c>
      <c r="K7935" s="9">
        <v>39</v>
      </c>
      <c r="L7935" s="10">
        <v>231</v>
      </c>
      <c r="M7935" s="11">
        <v>9009</v>
      </c>
      <c r="N7935" s="11">
        <v>2072.0700000000002</v>
      </c>
      <c r="O7935" s="12">
        <v>0.23</v>
      </c>
      <c r="P7935" s="6" t="s">
        <v>24</v>
      </c>
    </row>
    <row r="7936" spans="2:16" ht="14.25" customHeight="1">
      <c r="B7936" s="6" t="s">
        <v>30</v>
      </c>
      <c r="C7936" s="6">
        <v>1128299</v>
      </c>
      <c r="D7936" s="7">
        <v>44150</v>
      </c>
      <c r="E7936" s="7" t="str">
        <f t="shared" si="246"/>
        <v>Nov</v>
      </c>
      <c r="F7936" s="7" t="str">
        <f t="shared" si="247"/>
        <v>2020</v>
      </c>
      <c r="G7936" s="6" t="s">
        <v>31</v>
      </c>
      <c r="H7936" s="6" t="s">
        <v>32</v>
      </c>
      <c r="I7936" s="6" t="s">
        <v>33</v>
      </c>
      <c r="J7936" s="8" t="s">
        <v>20</v>
      </c>
      <c r="K7936" s="9">
        <v>47</v>
      </c>
      <c r="L7936" s="10">
        <v>210</v>
      </c>
      <c r="M7936" s="11">
        <v>9870</v>
      </c>
      <c r="N7936" s="11">
        <v>4145.4000000000005</v>
      </c>
      <c r="O7936" s="12">
        <v>0.42000000000000004</v>
      </c>
      <c r="P7936" s="6" t="s">
        <v>24</v>
      </c>
    </row>
    <row r="7937" spans="2:16" ht="14.25" customHeight="1">
      <c r="B7937" s="6" t="s">
        <v>30</v>
      </c>
      <c r="C7937" s="6">
        <v>1128299</v>
      </c>
      <c r="D7937" s="7">
        <v>44187</v>
      </c>
      <c r="E7937" s="7" t="str">
        <f t="shared" si="246"/>
        <v>Dec</v>
      </c>
      <c r="F7937" s="7" t="str">
        <f t="shared" si="247"/>
        <v>2020</v>
      </c>
      <c r="G7937" s="6" t="s">
        <v>31</v>
      </c>
      <c r="H7937" s="6" t="s">
        <v>32</v>
      </c>
      <c r="I7937" s="6" t="s">
        <v>33</v>
      </c>
      <c r="J7937" s="8" t="s">
        <v>21</v>
      </c>
      <c r="K7937" s="9">
        <v>48</v>
      </c>
      <c r="L7937" s="10">
        <v>204</v>
      </c>
      <c r="M7937" s="11">
        <v>9792</v>
      </c>
      <c r="N7937" s="11">
        <v>3133.44</v>
      </c>
      <c r="O7937" s="12">
        <v>0.32</v>
      </c>
      <c r="P7937" s="6" t="s">
        <v>24</v>
      </c>
    </row>
    <row r="7938" spans="2:16" ht="14.25" customHeight="1">
      <c r="B7938" s="6" t="s">
        <v>30</v>
      </c>
      <c r="C7938" s="6">
        <v>1128299</v>
      </c>
      <c r="D7938" s="7">
        <v>44188</v>
      </c>
      <c r="E7938" s="7" t="str">
        <f t="shared" si="246"/>
        <v>Dec</v>
      </c>
      <c r="F7938" s="7" t="str">
        <f t="shared" si="247"/>
        <v>2020</v>
      </c>
      <c r="G7938" s="6" t="s">
        <v>31</v>
      </c>
      <c r="H7938" s="6" t="s">
        <v>32</v>
      </c>
      <c r="I7938" s="6" t="s">
        <v>33</v>
      </c>
      <c r="J7938" s="8" t="s">
        <v>22</v>
      </c>
      <c r="K7938" s="9">
        <v>51</v>
      </c>
      <c r="L7938" s="10">
        <v>170</v>
      </c>
      <c r="M7938" s="11">
        <v>8670</v>
      </c>
      <c r="N7938" s="11">
        <v>4681.8</v>
      </c>
      <c r="O7938" s="12">
        <v>0.54</v>
      </c>
      <c r="P7938" s="6" t="s">
        <v>24</v>
      </c>
    </row>
    <row r="7939" spans="2:16" ht="14.25" customHeight="1">
      <c r="B7939" s="6" t="s">
        <v>30</v>
      </c>
      <c r="C7939" s="6">
        <v>1128299</v>
      </c>
      <c r="D7939" s="7">
        <v>44189</v>
      </c>
      <c r="E7939" s="7" t="str">
        <f t="shared" si="246"/>
        <v>Dec</v>
      </c>
      <c r="F7939" s="7" t="str">
        <f t="shared" si="247"/>
        <v>2020</v>
      </c>
      <c r="G7939" s="6" t="s">
        <v>31</v>
      </c>
      <c r="H7939" s="6" t="s">
        <v>32</v>
      </c>
      <c r="I7939" s="6" t="s">
        <v>33</v>
      </c>
      <c r="J7939" s="8" t="s">
        <v>23</v>
      </c>
      <c r="K7939" s="9">
        <v>41</v>
      </c>
      <c r="L7939" s="10">
        <v>245</v>
      </c>
      <c r="M7939" s="11">
        <v>10045</v>
      </c>
      <c r="N7939" s="11">
        <v>2009</v>
      </c>
      <c r="O7939" s="12">
        <v>0.2</v>
      </c>
      <c r="P7939" s="6" t="s">
        <v>24</v>
      </c>
    </row>
    <row r="7940" spans="2:16" ht="14.25" customHeight="1">
      <c r="B7940" s="6" t="s">
        <v>30</v>
      </c>
      <c r="C7940" s="6">
        <v>1128299</v>
      </c>
      <c r="D7940" s="7">
        <v>44190</v>
      </c>
      <c r="E7940" s="7" t="str">
        <f t="shared" si="246"/>
        <v>Dec</v>
      </c>
      <c r="F7940" s="7" t="str">
        <f t="shared" si="247"/>
        <v>2020</v>
      </c>
      <c r="G7940" s="6" t="s">
        <v>31</v>
      </c>
      <c r="H7940" s="6" t="s">
        <v>32</v>
      </c>
      <c r="I7940" s="6" t="s">
        <v>33</v>
      </c>
      <c r="J7940" s="8" t="s">
        <v>17</v>
      </c>
      <c r="K7940" s="9">
        <v>40</v>
      </c>
      <c r="L7940" s="10">
        <v>271</v>
      </c>
      <c r="M7940" s="11">
        <v>10840</v>
      </c>
      <c r="N7940" s="11">
        <v>4119.2</v>
      </c>
      <c r="O7940" s="12">
        <v>0.38</v>
      </c>
      <c r="P7940" s="6" t="s">
        <v>24</v>
      </c>
    </row>
    <row r="7941" spans="2:16" ht="14.25" customHeight="1">
      <c r="B7941" s="6" t="s">
        <v>30</v>
      </c>
      <c r="C7941" s="6">
        <v>1128299</v>
      </c>
      <c r="D7941" s="7">
        <v>44191</v>
      </c>
      <c r="E7941" s="7" t="str">
        <f t="shared" si="246"/>
        <v>Dec</v>
      </c>
      <c r="F7941" s="7" t="str">
        <f t="shared" si="247"/>
        <v>2020</v>
      </c>
      <c r="G7941" s="6" t="s">
        <v>31</v>
      </c>
      <c r="H7941" s="6" t="s">
        <v>32</v>
      </c>
      <c r="I7941" s="6" t="s">
        <v>33</v>
      </c>
      <c r="J7941" s="8" t="s">
        <v>19</v>
      </c>
      <c r="K7941" s="9">
        <v>51</v>
      </c>
      <c r="L7941" s="10">
        <v>216</v>
      </c>
      <c r="M7941" s="11">
        <v>11016</v>
      </c>
      <c r="N7941" s="11">
        <v>2754</v>
      </c>
      <c r="O7941" s="12">
        <v>0.25</v>
      </c>
      <c r="P7941" s="6" t="s">
        <v>24</v>
      </c>
    </row>
    <row r="7942" spans="2:16" ht="14.25" customHeight="1">
      <c r="B7942" s="6" t="s">
        <v>30</v>
      </c>
      <c r="C7942" s="6">
        <v>1128299</v>
      </c>
      <c r="D7942" s="7">
        <v>44192</v>
      </c>
      <c r="E7942" s="7" t="str">
        <f t="shared" si="246"/>
        <v>Dec</v>
      </c>
      <c r="F7942" s="7" t="str">
        <f t="shared" si="247"/>
        <v>2020</v>
      </c>
      <c r="G7942" s="6" t="s">
        <v>31</v>
      </c>
      <c r="H7942" s="6" t="s">
        <v>32</v>
      </c>
      <c r="I7942" s="6" t="s">
        <v>33</v>
      </c>
      <c r="J7942" s="8" t="s">
        <v>20</v>
      </c>
      <c r="K7942" s="9">
        <v>46</v>
      </c>
      <c r="L7942" s="10">
        <v>254</v>
      </c>
      <c r="M7942" s="11">
        <v>11684</v>
      </c>
      <c r="N7942" s="11">
        <v>4556.76</v>
      </c>
      <c r="O7942" s="12">
        <v>0.39</v>
      </c>
      <c r="P7942" s="6" t="s">
        <v>24</v>
      </c>
    </row>
    <row r="7943" spans="2:16" ht="14.25" customHeight="1">
      <c r="B7943" s="6" t="s">
        <v>30</v>
      </c>
      <c r="C7943" s="6">
        <v>1128299</v>
      </c>
      <c r="D7943" s="7">
        <v>44193</v>
      </c>
      <c r="E7943" s="7" t="str">
        <f t="shared" ref="E7943:E8006" si="248">TEXT(D7943,"mmm")</f>
        <v>Dec</v>
      </c>
      <c r="F7943" s="7" t="str">
        <f t="shared" ref="F7943:F8006" si="249">TEXT(D7943,"yyyy")</f>
        <v>2020</v>
      </c>
      <c r="G7943" s="6" t="s">
        <v>31</v>
      </c>
      <c r="H7943" s="6" t="s">
        <v>32</v>
      </c>
      <c r="I7943" s="6" t="s">
        <v>33</v>
      </c>
      <c r="J7943" s="8" t="s">
        <v>21</v>
      </c>
      <c r="K7943" s="9">
        <v>48</v>
      </c>
      <c r="L7943" s="10">
        <v>188</v>
      </c>
      <c r="M7943" s="11">
        <v>9024</v>
      </c>
      <c r="N7943" s="11">
        <v>3068.16</v>
      </c>
      <c r="O7943" s="12">
        <v>0.33999999999999997</v>
      </c>
      <c r="P7943" s="6" t="s">
        <v>24</v>
      </c>
    </row>
    <row r="7944" spans="2:16" ht="14.25" customHeight="1">
      <c r="B7944" s="6" t="s">
        <v>30</v>
      </c>
      <c r="C7944" s="6">
        <v>1128299</v>
      </c>
      <c r="D7944" s="7">
        <v>44194</v>
      </c>
      <c r="E7944" s="7" t="str">
        <f t="shared" si="248"/>
        <v>Dec</v>
      </c>
      <c r="F7944" s="7" t="str">
        <f t="shared" si="249"/>
        <v>2020</v>
      </c>
      <c r="G7944" s="6" t="s">
        <v>31</v>
      </c>
      <c r="H7944" s="6" t="s">
        <v>32</v>
      </c>
      <c r="I7944" s="6" t="s">
        <v>33</v>
      </c>
      <c r="J7944" s="8" t="s">
        <v>22</v>
      </c>
      <c r="K7944" s="9">
        <v>47</v>
      </c>
      <c r="L7944" s="10">
        <v>158</v>
      </c>
      <c r="M7944" s="11">
        <v>7426</v>
      </c>
      <c r="N7944" s="11">
        <v>4158.5600000000004</v>
      </c>
      <c r="O7944" s="12">
        <v>0.56000000000000005</v>
      </c>
      <c r="P7944" s="6" t="s">
        <v>24</v>
      </c>
    </row>
    <row r="7945" spans="2:16" ht="14.25" customHeight="1">
      <c r="B7945" s="6" t="s">
        <v>30</v>
      </c>
      <c r="C7945" s="6">
        <v>1128299</v>
      </c>
      <c r="D7945" s="7">
        <v>44195</v>
      </c>
      <c r="E7945" s="7" t="str">
        <f t="shared" si="248"/>
        <v>Dec</v>
      </c>
      <c r="F7945" s="7" t="str">
        <f t="shared" si="249"/>
        <v>2020</v>
      </c>
      <c r="G7945" s="6" t="s">
        <v>31</v>
      </c>
      <c r="H7945" s="6" t="s">
        <v>32</v>
      </c>
      <c r="I7945" s="6" t="s">
        <v>33</v>
      </c>
      <c r="J7945" s="8" t="s">
        <v>23</v>
      </c>
      <c r="K7945" s="9">
        <v>62</v>
      </c>
      <c r="L7945" s="10">
        <v>245</v>
      </c>
      <c r="M7945" s="11">
        <v>15190</v>
      </c>
      <c r="N7945" s="11">
        <v>2886.1000000000004</v>
      </c>
      <c r="O7945" s="12">
        <v>0.19000000000000003</v>
      </c>
      <c r="P7945" s="6" t="s">
        <v>24</v>
      </c>
    </row>
    <row r="7946" spans="2:16" ht="14.25" customHeight="1">
      <c r="B7946" s="6" t="s">
        <v>30</v>
      </c>
      <c r="C7946" s="6">
        <v>1128299</v>
      </c>
      <c r="D7946" s="7">
        <v>44196</v>
      </c>
      <c r="E7946" s="7" t="str">
        <f t="shared" si="248"/>
        <v>Dec</v>
      </c>
      <c r="F7946" s="7" t="str">
        <f t="shared" si="249"/>
        <v>2020</v>
      </c>
      <c r="G7946" s="6" t="s">
        <v>31</v>
      </c>
      <c r="H7946" s="6" t="s">
        <v>32</v>
      </c>
      <c r="I7946" s="6" t="s">
        <v>33</v>
      </c>
      <c r="J7946" s="8" t="s">
        <v>17</v>
      </c>
      <c r="K7946" s="9">
        <v>44</v>
      </c>
      <c r="L7946" s="10">
        <v>270</v>
      </c>
      <c r="M7946" s="11">
        <v>11880</v>
      </c>
      <c r="N7946" s="11">
        <v>5227.2</v>
      </c>
      <c r="O7946" s="12">
        <v>0.44</v>
      </c>
      <c r="P7946" s="6" t="s">
        <v>24</v>
      </c>
    </row>
    <row r="7947" spans="2:16" ht="14.25" customHeight="1">
      <c r="B7947" s="6" t="s">
        <v>30</v>
      </c>
      <c r="C7947" s="6">
        <v>1128299</v>
      </c>
      <c r="D7947" s="7">
        <v>44197</v>
      </c>
      <c r="E7947" s="7" t="str">
        <f t="shared" si="248"/>
        <v>Jan</v>
      </c>
      <c r="F7947" s="7" t="str">
        <f t="shared" si="249"/>
        <v>2021</v>
      </c>
      <c r="G7947" s="6" t="s">
        <v>31</v>
      </c>
      <c r="H7947" s="6" t="s">
        <v>32</v>
      </c>
      <c r="I7947" s="6" t="s">
        <v>33</v>
      </c>
      <c r="J7947" s="8" t="s">
        <v>19</v>
      </c>
      <c r="K7947" s="9">
        <v>51</v>
      </c>
      <c r="L7947" s="10">
        <v>233</v>
      </c>
      <c r="M7947" s="11">
        <v>11883</v>
      </c>
      <c r="N7947" s="11">
        <v>3208.4100000000003</v>
      </c>
      <c r="O7947" s="12">
        <v>0.27</v>
      </c>
      <c r="P7947" s="6" t="s">
        <v>24</v>
      </c>
    </row>
    <row r="7948" spans="2:16" ht="14.25" customHeight="1">
      <c r="B7948" s="6" t="s">
        <v>30</v>
      </c>
      <c r="C7948" s="6">
        <v>1128299</v>
      </c>
      <c r="D7948" s="7">
        <v>44198</v>
      </c>
      <c r="E7948" s="7" t="str">
        <f t="shared" si="248"/>
        <v>Jan</v>
      </c>
      <c r="F7948" s="7" t="str">
        <f t="shared" si="249"/>
        <v>2021</v>
      </c>
      <c r="G7948" s="6" t="s">
        <v>31</v>
      </c>
      <c r="H7948" s="6" t="s">
        <v>32</v>
      </c>
      <c r="I7948" s="6" t="s">
        <v>33</v>
      </c>
      <c r="J7948" s="8" t="s">
        <v>20</v>
      </c>
      <c r="K7948" s="9">
        <v>46</v>
      </c>
      <c r="L7948" s="10">
        <v>225</v>
      </c>
      <c r="M7948" s="11">
        <v>10350</v>
      </c>
      <c r="N7948" s="11">
        <v>4554</v>
      </c>
      <c r="O7948" s="12">
        <v>0.44</v>
      </c>
      <c r="P7948" s="6" t="s">
        <v>24</v>
      </c>
    </row>
    <row r="7949" spans="2:16" ht="14.25" customHeight="1">
      <c r="B7949" s="6" t="s">
        <v>30</v>
      </c>
      <c r="C7949" s="6">
        <v>1128299</v>
      </c>
      <c r="D7949" s="7">
        <v>44199</v>
      </c>
      <c r="E7949" s="7" t="str">
        <f t="shared" si="248"/>
        <v>Jan</v>
      </c>
      <c r="F7949" s="7" t="str">
        <f t="shared" si="249"/>
        <v>2021</v>
      </c>
      <c r="G7949" s="6" t="s">
        <v>31</v>
      </c>
      <c r="H7949" s="6" t="s">
        <v>32</v>
      </c>
      <c r="I7949" s="6" t="s">
        <v>33</v>
      </c>
      <c r="J7949" s="8" t="s">
        <v>21</v>
      </c>
      <c r="K7949" s="9">
        <v>42</v>
      </c>
      <c r="L7949" s="10">
        <v>228</v>
      </c>
      <c r="M7949" s="11">
        <v>9576</v>
      </c>
      <c r="N7949" s="11">
        <v>4021.92</v>
      </c>
      <c r="O7949" s="12">
        <v>0.42</v>
      </c>
      <c r="P7949" s="6" t="s">
        <v>24</v>
      </c>
    </row>
    <row r="7950" spans="2:16" ht="14.25" customHeight="1">
      <c r="B7950" s="6" t="s">
        <v>30</v>
      </c>
      <c r="C7950" s="6">
        <v>1128299</v>
      </c>
      <c r="D7950" s="7">
        <v>44200</v>
      </c>
      <c r="E7950" s="7" t="str">
        <f t="shared" si="248"/>
        <v>Jan</v>
      </c>
      <c r="F7950" s="7" t="str">
        <f t="shared" si="249"/>
        <v>2021</v>
      </c>
      <c r="G7950" s="6" t="s">
        <v>31</v>
      </c>
      <c r="H7950" s="6" t="s">
        <v>32</v>
      </c>
      <c r="I7950" s="6" t="s">
        <v>33</v>
      </c>
      <c r="J7950" s="8" t="s">
        <v>22</v>
      </c>
      <c r="K7950" s="9">
        <v>49</v>
      </c>
      <c r="L7950" s="10">
        <v>182</v>
      </c>
      <c r="M7950" s="11">
        <v>8918</v>
      </c>
      <c r="N7950" s="11">
        <v>5083.26</v>
      </c>
      <c r="O7950" s="12">
        <v>0.57000000000000006</v>
      </c>
      <c r="P7950" s="6" t="s">
        <v>24</v>
      </c>
    </row>
    <row r="7951" spans="2:16" ht="14.25" customHeight="1">
      <c r="B7951" s="6" t="s">
        <v>30</v>
      </c>
      <c r="C7951" s="6">
        <v>1128299</v>
      </c>
      <c r="D7951" s="7">
        <v>44201</v>
      </c>
      <c r="E7951" s="7" t="str">
        <f t="shared" si="248"/>
        <v>Jan</v>
      </c>
      <c r="F7951" s="7" t="str">
        <f t="shared" si="249"/>
        <v>2021</v>
      </c>
      <c r="G7951" s="6" t="s">
        <v>31</v>
      </c>
      <c r="H7951" s="6" t="s">
        <v>32</v>
      </c>
      <c r="I7951" s="6" t="s">
        <v>33</v>
      </c>
      <c r="J7951" s="8" t="s">
        <v>23</v>
      </c>
      <c r="K7951" s="9">
        <v>58</v>
      </c>
      <c r="L7951" s="10">
        <v>225</v>
      </c>
      <c r="M7951" s="11">
        <v>13050</v>
      </c>
      <c r="N7951" s="11">
        <v>3001.5</v>
      </c>
      <c r="O7951" s="12">
        <v>0.23</v>
      </c>
      <c r="P7951" s="6" t="s">
        <v>24</v>
      </c>
    </row>
    <row r="7952" spans="2:16" ht="14.25" customHeight="1">
      <c r="B7952" s="6" t="s">
        <v>30</v>
      </c>
      <c r="C7952" s="6">
        <v>1128299</v>
      </c>
      <c r="D7952" s="7">
        <v>44202</v>
      </c>
      <c r="E7952" s="7" t="str">
        <f t="shared" si="248"/>
        <v>Jan</v>
      </c>
      <c r="F7952" s="7" t="str">
        <f t="shared" si="249"/>
        <v>2021</v>
      </c>
      <c r="G7952" s="6" t="s">
        <v>31</v>
      </c>
      <c r="H7952" s="6" t="s">
        <v>32</v>
      </c>
      <c r="I7952" s="6" t="s">
        <v>33</v>
      </c>
      <c r="J7952" s="8" t="s">
        <v>17</v>
      </c>
      <c r="K7952" s="9">
        <v>41</v>
      </c>
      <c r="L7952" s="10">
        <v>341</v>
      </c>
      <c r="M7952" s="11">
        <v>13981</v>
      </c>
      <c r="N7952" s="11">
        <v>6011.8300000000008</v>
      </c>
      <c r="O7952" s="12">
        <v>0.43000000000000005</v>
      </c>
      <c r="P7952" s="6" t="s">
        <v>24</v>
      </c>
    </row>
    <row r="7953" spans="2:16" ht="14.25" customHeight="1">
      <c r="B7953" s="6" t="s">
        <v>30</v>
      </c>
      <c r="C7953" s="6">
        <v>1128299</v>
      </c>
      <c r="D7953" s="7">
        <v>44203</v>
      </c>
      <c r="E7953" s="7" t="str">
        <f t="shared" si="248"/>
        <v>Jan</v>
      </c>
      <c r="F7953" s="7" t="str">
        <f t="shared" si="249"/>
        <v>2021</v>
      </c>
      <c r="G7953" s="6" t="s">
        <v>31</v>
      </c>
      <c r="H7953" s="6" t="s">
        <v>32</v>
      </c>
      <c r="I7953" s="6" t="s">
        <v>33</v>
      </c>
      <c r="J7953" s="8" t="s">
        <v>19</v>
      </c>
      <c r="K7953" s="9">
        <v>50</v>
      </c>
      <c r="L7953" s="10">
        <v>256</v>
      </c>
      <c r="M7953" s="11">
        <v>12800</v>
      </c>
      <c r="N7953" s="11">
        <v>3840</v>
      </c>
      <c r="O7953" s="12">
        <v>0.3</v>
      </c>
      <c r="P7953" s="6" t="s">
        <v>24</v>
      </c>
    </row>
    <row r="7954" spans="2:16" ht="14.25" customHeight="1">
      <c r="B7954" s="6" t="s">
        <v>30</v>
      </c>
      <c r="C7954" s="6">
        <v>1128299</v>
      </c>
      <c r="D7954" s="7">
        <v>44204</v>
      </c>
      <c r="E7954" s="7" t="str">
        <f t="shared" si="248"/>
        <v>Jan</v>
      </c>
      <c r="F7954" s="7" t="str">
        <f t="shared" si="249"/>
        <v>2021</v>
      </c>
      <c r="G7954" s="6" t="s">
        <v>31</v>
      </c>
      <c r="H7954" s="6" t="s">
        <v>32</v>
      </c>
      <c r="I7954" s="6" t="s">
        <v>33</v>
      </c>
      <c r="J7954" s="8" t="s">
        <v>20</v>
      </c>
      <c r="K7954" s="9">
        <v>42</v>
      </c>
      <c r="L7954" s="10">
        <v>281</v>
      </c>
      <c r="M7954" s="11">
        <v>11802</v>
      </c>
      <c r="N7954" s="11">
        <v>5310.9000000000005</v>
      </c>
      <c r="O7954" s="12">
        <v>0.45</v>
      </c>
      <c r="P7954" s="6" t="s">
        <v>24</v>
      </c>
    </row>
    <row r="7955" spans="2:16" ht="14.25" customHeight="1">
      <c r="B7955" s="6" t="s">
        <v>30</v>
      </c>
      <c r="C7955" s="6">
        <v>1128299</v>
      </c>
      <c r="D7955" s="7">
        <v>44205</v>
      </c>
      <c r="E7955" s="7" t="str">
        <f t="shared" si="248"/>
        <v>Jan</v>
      </c>
      <c r="F7955" s="7" t="str">
        <f t="shared" si="249"/>
        <v>2021</v>
      </c>
      <c r="G7955" s="6" t="s">
        <v>31</v>
      </c>
      <c r="H7955" s="6" t="s">
        <v>32</v>
      </c>
      <c r="I7955" s="6" t="s">
        <v>33</v>
      </c>
      <c r="J7955" s="8" t="s">
        <v>21</v>
      </c>
      <c r="K7955" s="9">
        <v>41</v>
      </c>
      <c r="L7955" s="10">
        <v>224</v>
      </c>
      <c r="M7955" s="11">
        <v>9184</v>
      </c>
      <c r="N7955" s="11">
        <v>3765.4399999999996</v>
      </c>
      <c r="O7955" s="12">
        <v>0.41</v>
      </c>
      <c r="P7955" s="6" t="s">
        <v>24</v>
      </c>
    </row>
    <row r="7956" spans="2:16" ht="14.25" customHeight="1">
      <c r="B7956" s="6" t="s">
        <v>30</v>
      </c>
      <c r="C7956" s="6">
        <v>1128299</v>
      </c>
      <c r="D7956" s="7">
        <v>44206</v>
      </c>
      <c r="E7956" s="7" t="str">
        <f t="shared" si="248"/>
        <v>Jan</v>
      </c>
      <c r="F7956" s="7" t="str">
        <f t="shared" si="249"/>
        <v>2021</v>
      </c>
      <c r="G7956" s="6" t="s">
        <v>31</v>
      </c>
      <c r="H7956" s="6" t="s">
        <v>32</v>
      </c>
      <c r="I7956" s="6" t="s">
        <v>33</v>
      </c>
      <c r="J7956" s="8" t="s">
        <v>22</v>
      </c>
      <c r="K7956" s="9">
        <v>44</v>
      </c>
      <c r="L7956" s="10">
        <v>196</v>
      </c>
      <c r="M7956" s="11">
        <v>8624</v>
      </c>
      <c r="N7956" s="11">
        <v>5260.6400000000012</v>
      </c>
      <c r="O7956" s="12">
        <v>0.6100000000000001</v>
      </c>
      <c r="P7956" s="6" t="s">
        <v>24</v>
      </c>
    </row>
    <row r="7957" spans="2:16" ht="14.25" customHeight="1">
      <c r="B7957" s="6" t="s">
        <v>30</v>
      </c>
      <c r="C7957" s="6">
        <v>1128299</v>
      </c>
      <c r="D7957" s="7">
        <v>44207</v>
      </c>
      <c r="E7957" s="7" t="str">
        <f t="shared" si="248"/>
        <v>Jan</v>
      </c>
      <c r="F7957" s="7" t="str">
        <f t="shared" si="249"/>
        <v>2021</v>
      </c>
      <c r="G7957" s="6" t="s">
        <v>31</v>
      </c>
      <c r="H7957" s="6" t="s">
        <v>32</v>
      </c>
      <c r="I7957" s="6" t="s">
        <v>33</v>
      </c>
      <c r="J7957" s="8" t="s">
        <v>23</v>
      </c>
      <c r="K7957" s="9">
        <v>60</v>
      </c>
      <c r="L7957" s="10">
        <v>306</v>
      </c>
      <c r="M7957" s="11">
        <v>18360</v>
      </c>
      <c r="N7957" s="11">
        <v>4773.6000000000004</v>
      </c>
      <c r="O7957" s="12">
        <v>0.26</v>
      </c>
      <c r="P7957" s="6" t="s">
        <v>24</v>
      </c>
    </row>
    <row r="7958" spans="2:16" ht="14.25" customHeight="1">
      <c r="B7958" s="6" t="s">
        <v>30</v>
      </c>
      <c r="C7958" s="6">
        <v>1128299</v>
      </c>
      <c r="D7958" s="7">
        <v>44208</v>
      </c>
      <c r="E7958" s="7" t="str">
        <f t="shared" si="248"/>
        <v>Jan</v>
      </c>
      <c r="F7958" s="7" t="str">
        <f t="shared" si="249"/>
        <v>2021</v>
      </c>
      <c r="G7958" s="6" t="s">
        <v>31</v>
      </c>
      <c r="H7958" s="6" t="s">
        <v>32</v>
      </c>
      <c r="I7958" s="6" t="s">
        <v>33</v>
      </c>
      <c r="J7958" s="8" t="s">
        <v>17</v>
      </c>
      <c r="K7958" s="9">
        <v>41</v>
      </c>
      <c r="L7958" s="10">
        <v>338</v>
      </c>
      <c r="M7958" s="11">
        <v>13858</v>
      </c>
      <c r="N7958" s="11">
        <v>5266.04</v>
      </c>
      <c r="O7958" s="12">
        <v>0.38</v>
      </c>
      <c r="P7958" s="6" t="s">
        <v>24</v>
      </c>
    </row>
    <row r="7959" spans="2:16" ht="14.25" customHeight="1">
      <c r="B7959" s="6" t="s">
        <v>30</v>
      </c>
      <c r="C7959" s="6">
        <v>1128299</v>
      </c>
      <c r="D7959" s="7">
        <v>44209</v>
      </c>
      <c r="E7959" s="7" t="str">
        <f t="shared" si="248"/>
        <v>Jan</v>
      </c>
      <c r="F7959" s="7" t="str">
        <f t="shared" si="249"/>
        <v>2021</v>
      </c>
      <c r="G7959" s="6" t="s">
        <v>31</v>
      </c>
      <c r="H7959" s="6" t="s">
        <v>32</v>
      </c>
      <c r="I7959" s="6" t="s">
        <v>33</v>
      </c>
      <c r="J7959" s="8" t="s">
        <v>19</v>
      </c>
      <c r="K7959" s="9">
        <v>49</v>
      </c>
      <c r="L7959" s="10">
        <v>263</v>
      </c>
      <c r="M7959" s="11">
        <v>12887</v>
      </c>
      <c r="N7959" s="11">
        <v>3092.88</v>
      </c>
      <c r="O7959" s="12">
        <v>0.24000000000000002</v>
      </c>
      <c r="P7959" s="6" t="s">
        <v>24</v>
      </c>
    </row>
    <row r="7960" spans="2:16" ht="14.25" customHeight="1">
      <c r="B7960" s="6" t="s">
        <v>30</v>
      </c>
      <c r="C7960" s="6">
        <v>1128299</v>
      </c>
      <c r="D7960" s="7">
        <v>44210</v>
      </c>
      <c r="E7960" s="7" t="str">
        <f t="shared" si="248"/>
        <v>Jan</v>
      </c>
      <c r="F7960" s="7" t="str">
        <f t="shared" si="249"/>
        <v>2021</v>
      </c>
      <c r="G7960" s="6" t="s">
        <v>31</v>
      </c>
      <c r="H7960" s="6" t="s">
        <v>32</v>
      </c>
      <c r="I7960" s="6" t="s">
        <v>33</v>
      </c>
      <c r="J7960" s="8" t="s">
        <v>20</v>
      </c>
      <c r="K7960" s="9">
        <v>46</v>
      </c>
      <c r="L7960" s="10">
        <v>264</v>
      </c>
      <c r="M7960" s="11">
        <v>12144</v>
      </c>
      <c r="N7960" s="11">
        <v>4857.6000000000004</v>
      </c>
      <c r="O7960" s="12">
        <v>0.4</v>
      </c>
      <c r="P7960" s="6" t="s">
        <v>24</v>
      </c>
    </row>
    <row r="7961" spans="2:16" ht="14.25" customHeight="1">
      <c r="B7961" s="6" t="s">
        <v>30</v>
      </c>
      <c r="C7961" s="6">
        <v>1128299</v>
      </c>
      <c r="D7961" s="7">
        <v>44211</v>
      </c>
      <c r="E7961" s="7" t="str">
        <f t="shared" si="248"/>
        <v>Jan</v>
      </c>
      <c r="F7961" s="7" t="str">
        <f t="shared" si="249"/>
        <v>2021</v>
      </c>
      <c r="G7961" s="6" t="s">
        <v>31</v>
      </c>
      <c r="H7961" s="6" t="s">
        <v>32</v>
      </c>
      <c r="I7961" s="6" t="s">
        <v>33</v>
      </c>
      <c r="J7961" s="8" t="s">
        <v>21</v>
      </c>
      <c r="K7961" s="9">
        <v>46</v>
      </c>
      <c r="L7961" s="10">
        <v>247</v>
      </c>
      <c r="M7961" s="11">
        <v>11362</v>
      </c>
      <c r="N7961" s="11">
        <v>4090.3199999999997</v>
      </c>
      <c r="O7961" s="12">
        <v>0.36</v>
      </c>
      <c r="P7961" s="6" t="s">
        <v>24</v>
      </c>
    </row>
    <row r="7962" spans="2:16" ht="14.25" customHeight="1">
      <c r="B7962" s="6" t="s">
        <v>30</v>
      </c>
      <c r="C7962" s="6">
        <v>1128299</v>
      </c>
      <c r="D7962" s="7">
        <v>44212</v>
      </c>
      <c r="E7962" s="7" t="str">
        <f t="shared" si="248"/>
        <v>Jan</v>
      </c>
      <c r="F7962" s="7" t="str">
        <f t="shared" si="249"/>
        <v>2021</v>
      </c>
      <c r="G7962" s="6" t="s">
        <v>31</v>
      </c>
      <c r="H7962" s="6" t="s">
        <v>32</v>
      </c>
      <c r="I7962" s="6" t="s">
        <v>33</v>
      </c>
      <c r="J7962" s="8" t="s">
        <v>22</v>
      </c>
      <c r="K7962" s="9">
        <v>44</v>
      </c>
      <c r="L7962" s="10">
        <v>240</v>
      </c>
      <c r="M7962" s="11">
        <v>10560</v>
      </c>
      <c r="N7962" s="11">
        <v>5913.6</v>
      </c>
      <c r="O7962" s="12">
        <v>0.56000000000000005</v>
      </c>
      <c r="P7962" s="6" t="s">
        <v>24</v>
      </c>
    </row>
    <row r="7963" spans="2:16" ht="14.25" customHeight="1">
      <c r="B7963" s="6" t="s">
        <v>30</v>
      </c>
      <c r="C7963" s="6">
        <v>1128299</v>
      </c>
      <c r="D7963" s="7">
        <v>44213</v>
      </c>
      <c r="E7963" s="7" t="str">
        <f t="shared" si="248"/>
        <v>Jan</v>
      </c>
      <c r="F7963" s="7" t="str">
        <f t="shared" si="249"/>
        <v>2021</v>
      </c>
      <c r="G7963" s="6" t="s">
        <v>31</v>
      </c>
      <c r="H7963" s="6" t="s">
        <v>32</v>
      </c>
      <c r="I7963" s="6" t="s">
        <v>33</v>
      </c>
      <c r="J7963" s="8" t="s">
        <v>23</v>
      </c>
      <c r="K7963" s="9">
        <v>56</v>
      </c>
      <c r="L7963" s="10">
        <v>264</v>
      </c>
      <c r="M7963" s="11">
        <v>14784</v>
      </c>
      <c r="N7963" s="11">
        <v>2808.9600000000005</v>
      </c>
      <c r="O7963" s="12">
        <v>0.19000000000000003</v>
      </c>
      <c r="P7963" s="6" t="s">
        <v>24</v>
      </c>
    </row>
    <row r="7964" spans="2:16" ht="14.25" customHeight="1">
      <c r="B7964" s="6" t="s">
        <v>30</v>
      </c>
      <c r="C7964" s="6">
        <v>1128299</v>
      </c>
      <c r="D7964" s="7">
        <v>44214</v>
      </c>
      <c r="E7964" s="7" t="str">
        <f t="shared" si="248"/>
        <v>Jan</v>
      </c>
      <c r="F7964" s="7" t="str">
        <f t="shared" si="249"/>
        <v>2021</v>
      </c>
      <c r="G7964" s="6" t="s">
        <v>31</v>
      </c>
      <c r="H7964" s="6" t="s">
        <v>32</v>
      </c>
      <c r="I7964" s="6" t="s">
        <v>33</v>
      </c>
      <c r="J7964" s="8" t="s">
        <v>17</v>
      </c>
      <c r="K7964" s="9">
        <v>45</v>
      </c>
      <c r="L7964" s="10">
        <v>302</v>
      </c>
      <c r="M7964" s="11">
        <v>13590</v>
      </c>
      <c r="N7964" s="11">
        <v>5436</v>
      </c>
      <c r="O7964" s="12">
        <v>0.4</v>
      </c>
      <c r="P7964" s="6" t="s">
        <v>24</v>
      </c>
    </row>
    <row r="7965" spans="2:16" ht="14.25" customHeight="1">
      <c r="B7965" s="6" t="s">
        <v>30</v>
      </c>
      <c r="C7965" s="6">
        <v>1128299</v>
      </c>
      <c r="D7965" s="7">
        <v>44215</v>
      </c>
      <c r="E7965" s="7" t="str">
        <f t="shared" si="248"/>
        <v>Jan</v>
      </c>
      <c r="F7965" s="7" t="str">
        <f t="shared" si="249"/>
        <v>2021</v>
      </c>
      <c r="G7965" s="6" t="s">
        <v>31</v>
      </c>
      <c r="H7965" s="6" t="s">
        <v>32</v>
      </c>
      <c r="I7965" s="6" t="s">
        <v>33</v>
      </c>
      <c r="J7965" s="8" t="s">
        <v>19</v>
      </c>
      <c r="K7965" s="9">
        <v>47</v>
      </c>
      <c r="L7965" s="10">
        <v>278</v>
      </c>
      <c r="M7965" s="11">
        <v>13066</v>
      </c>
      <c r="N7965" s="11">
        <v>2874.52</v>
      </c>
      <c r="O7965" s="12">
        <v>0.22</v>
      </c>
      <c r="P7965" s="6" t="s">
        <v>24</v>
      </c>
    </row>
    <row r="7966" spans="2:16" ht="14.25" customHeight="1">
      <c r="B7966" s="6" t="s">
        <v>30</v>
      </c>
      <c r="C7966" s="6">
        <v>1128299</v>
      </c>
      <c r="D7966" s="7">
        <v>44216</v>
      </c>
      <c r="E7966" s="7" t="str">
        <f t="shared" si="248"/>
        <v>Jan</v>
      </c>
      <c r="F7966" s="7" t="str">
        <f t="shared" si="249"/>
        <v>2021</v>
      </c>
      <c r="G7966" s="6" t="s">
        <v>31</v>
      </c>
      <c r="H7966" s="6" t="s">
        <v>32</v>
      </c>
      <c r="I7966" s="6" t="s">
        <v>33</v>
      </c>
      <c r="J7966" s="8" t="s">
        <v>20</v>
      </c>
      <c r="K7966" s="9">
        <v>51</v>
      </c>
      <c r="L7966" s="10">
        <v>248</v>
      </c>
      <c r="M7966" s="11">
        <v>12648</v>
      </c>
      <c r="N7966" s="11">
        <v>4932.72</v>
      </c>
      <c r="O7966" s="12">
        <v>0.39</v>
      </c>
      <c r="P7966" s="6" t="s">
        <v>24</v>
      </c>
    </row>
    <row r="7967" spans="2:16" ht="14.25" customHeight="1">
      <c r="B7967" s="6" t="s">
        <v>30</v>
      </c>
      <c r="C7967" s="6">
        <v>1128299</v>
      </c>
      <c r="D7967" s="7">
        <v>44217</v>
      </c>
      <c r="E7967" s="7" t="str">
        <f t="shared" si="248"/>
        <v>Jan</v>
      </c>
      <c r="F7967" s="7" t="str">
        <f t="shared" si="249"/>
        <v>2021</v>
      </c>
      <c r="G7967" s="6" t="s">
        <v>31</v>
      </c>
      <c r="H7967" s="6" t="s">
        <v>32</v>
      </c>
      <c r="I7967" s="6" t="s">
        <v>33</v>
      </c>
      <c r="J7967" s="8" t="s">
        <v>21</v>
      </c>
      <c r="K7967" s="9">
        <v>52</v>
      </c>
      <c r="L7967" s="10">
        <v>255</v>
      </c>
      <c r="M7967" s="11">
        <v>13260</v>
      </c>
      <c r="N7967" s="11">
        <v>4508.3999999999996</v>
      </c>
      <c r="O7967" s="12">
        <v>0.33999999999999997</v>
      </c>
      <c r="P7967" s="6" t="s">
        <v>24</v>
      </c>
    </row>
    <row r="7968" spans="2:16" ht="14.25" customHeight="1">
      <c r="B7968" s="6" t="s">
        <v>30</v>
      </c>
      <c r="C7968" s="6">
        <v>1128299</v>
      </c>
      <c r="D7968" s="7">
        <v>44218</v>
      </c>
      <c r="E7968" s="7" t="str">
        <f t="shared" si="248"/>
        <v>Jan</v>
      </c>
      <c r="F7968" s="7" t="str">
        <f t="shared" si="249"/>
        <v>2021</v>
      </c>
      <c r="G7968" s="6" t="s">
        <v>31</v>
      </c>
      <c r="H7968" s="6" t="s">
        <v>32</v>
      </c>
      <c r="I7968" s="6" t="s">
        <v>33</v>
      </c>
      <c r="J7968" s="8" t="s">
        <v>22</v>
      </c>
      <c r="K7968" s="9">
        <v>59</v>
      </c>
      <c r="L7968" s="10">
        <v>263</v>
      </c>
      <c r="M7968" s="11">
        <v>15517</v>
      </c>
      <c r="N7968" s="11">
        <v>8844.69</v>
      </c>
      <c r="O7968" s="12">
        <v>0.57000000000000006</v>
      </c>
      <c r="P7968" s="6" t="s">
        <v>24</v>
      </c>
    </row>
    <row r="7969" spans="2:16" ht="14.25" customHeight="1">
      <c r="B7969" s="6" t="s">
        <v>30</v>
      </c>
      <c r="C7969" s="6">
        <v>1128299</v>
      </c>
      <c r="D7969" s="7">
        <v>44219</v>
      </c>
      <c r="E7969" s="7" t="str">
        <f t="shared" si="248"/>
        <v>Jan</v>
      </c>
      <c r="F7969" s="7" t="str">
        <f t="shared" si="249"/>
        <v>2021</v>
      </c>
      <c r="G7969" s="6" t="s">
        <v>31</v>
      </c>
      <c r="H7969" s="6" t="s">
        <v>32</v>
      </c>
      <c r="I7969" s="6" t="s">
        <v>33</v>
      </c>
      <c r="J7969" s="8" t="s">
        <v>23</v>
      </c>
      <c r="K7969" s="9">
        <v>60</v>
      </c>
      <c r="L7969" s="10">
        <v>254</v>
      </c>
      <c r="M7969" s="11">
        <v>15240</v>
      </c>
      <c r="N7969" s="11">
        <v>3352.8000000000006</v>
      </c>
      <c r="O7969" s="12">
        <v>0.22000000000000003</v>
      </c>
      <c r="P7969" s="6" t="s">
        <v>24</v>
      </c>
    </row>
    <row r="7970" spans="2:16" ht="14.25" customHeight="1">
      <c r="B7970" s="6" t="s">
        <v>30</v>
      </c>
      <c r="C7970" s="6">
        <v>1128299</v>
      </c>
      <c r="D7970" s="7">
        <v>44220</v>
      </c>
      <c r="E7970" s="7" t="str">
        <f t="shared" si="248"/>
        <v>Jan</v>
      </c>
      <c r="F7970" s="7" t="str">
        <f t="shared" si="249"/>
        <v>2021</v>
      </c>
      <c r="G7970" s="6" t="s">
        <v>31</v>
      </c>
      <c r="H7970" s="6" t="s">
        <v>32</v>
      </c>
      <c r="I7970" s="6" t="s">
        <v>33</v>
      </c>
      <c r="J7970" s="8" t="s">
        <v>17</v>
      </c>
      <c r="K7970" s="9">
        <v>40</v>
      </c>
      <c r="L7970" s="10">
        <v>287</v>
      </c>
      <c r="M7970" s="11">
        <v>11480</v>
      </c>
      <c r="N7970" s="11">
        <v>4018.0000000000005</v>
      </c>
      <c r="O7970" s="12">
        <v>0.35000000000000003</v>
      </c>
      <c r="P7970" s="6" t="s">
        <v>24</v>
      </c>
    </row>
    <row r="7971" spans="2:16" ht="14.25" customHeight="1">
      <c r="B7971" s="6" t="s">
        <v>30</v>
      </c>
      <c r="C7971" s="6">
        <v>1128299</v>
      </c>
      <c r="D7971" s="7">
        <v>44221</v>
      </c>
      <c r="E7971" s="7" t="str">
        <f t="shared" si="248"/>
        <v>Jan</v>
      </c>
      <c r="F7971" s="7" t="str">
        <f t="shared" si="249"/>
        <v>2021</v>
      </c>
      <c r="G7971" s="6" t="s">
        <v>31</v>
      </c>
      <c r="H7971" s="6" t="s">
        <v>32</v>
      </c>
      <c r="I7971" s="6" t="s">
        <v>33</v>
      </c>
      <c r="J7971" s="8" t="s">
        <v>19</v>
      </c>
      <c r="K7971" s="9">
        <v>42</v>
      </c>
      <c r="L7971" s="10">
        <v>287</v>
      </c>
      <c r="M7971" s="11">
        <v>12054</v>
      </c>
      <c r="N7971" s="11">
        <v>2049.1799999999998</v>
      </c>
      <c r="O7971" s="12">
        <v>0.16999999999999998</v>
      </c>
      <c r="P7971" s="6" t="s">
        <v>24</v>
      </c>
    </row>
    <row r="7972" spans="2:16" ht="14.25" customHeight="1">
      <c r="B7972" s="6" t="s">
        <v>30</v>
      </c>
      <c r="C7972" s="6">
        <v>1128299</v>
      </c>
      <c r="D7972" s="7">
        <v>44222</v>
      </c>
      <c r="E7972" s="7" t="str">
        <f t="shared" si="248"/>
        <v>Jan</v>
      </c>
      <c r="F7972" s="7" t="str">
        <f t="shared" si="249"/>
        <v>2021</v>
      </c>
      <c r="G7972" s="6" t="s">
        <v>31</v>
      </c>
      <c r="H7972" s="6" t="s">
        <v>32</v>
      </c>
      <c r="I7972" s="6" t="s">
        <v>33</v>
      </c>
      <c r="J7972" s="8" t="s">
        <v>20</v>
      </c>
      <c r="K7972" s="9">
        <v>39</v>
      </c>
      <c r="L7972" s="10">
        <v>248</v>
      </c>
      <c r="M7972" s="11">
        <v>9672</v>
      </c>
      <c r="N7972" s="11">
        <v>3288.48</v>
      </c>
      <c r="O7972" s="12">
        <v>0.34</v>
      </c>
      <c r="P7972" s="6" t="s">
        <v>24</v>
      </c>
    </row>
    <row r="7973" spans="2:16" ht="14.25" customHeight="1">
      <c r="B7973" s="6" t="s">
        <v>30</v>
      </c>
      <c r="C7973" s="6">
        <v>1128299</v>
      </c>
      <c r="D7973" s="7">
        <v>44223</v>
      </c>
      <c r="E7973" s="7" t="str">
        <f t="shared" si="248"/>
        <v>Jan</v>
      </c>
      <c r="F7973" s="7" t="str">
        <f t="shared" si="249"/>
        <v>2021</v>
      </c>
      <c r="G7973" s="6" t="s">
        <v>31</v>
      </c>
      <c r="H7973" s="6" t="s">
        <v>32</v>
      </c>
      <c r="I7973" s="6" t="s">
        <v>33</v>
      </c>
      <c r="J7973" s="8" t="s">
        <v>21</v>
      </c>
      <c r="K7973" s="9">
        <v>39</v>
      </c>
      <c r="L7973" s="10">
        <v>247</v>
      </c>
      <c r="M7973" s="11">
        <v>9633</v>
      </c>
      <c r="N7973" s="11">
        <v>2600.91</v>
      </c>
      <c r="O7973" s="12">
        <v>0.26999999999999996</v>
      </c>
      <c r="P7973" s="6" t="s">
        <v>24</v>
      </c>
    </row>
    <row r="7974" spans="2:16" ht="14.25" customHeight="1">
      <c r="B7974" s="6" t="s">
        <v>30</v>
      </c>
      <c r="C7974" s="6">
        <v>1128299</v>
      </c>
      <c r="D7974" s="7">
        <v>44224</v>
      </c>
      <c r="E7974" s="7" t="str">
        <f t="shared" si="248"/>
        <v>Jan</v>
      </c>
      <c r="F7974" s="7" t="str">
        <f t="shared" si="249"/>
        <v>2021</v>
      </c>
      <c r="G7974" s="6" t="s">
        <v>31</v>
      </c>
      <c r="H7974" s="6" t="s">
        <v>32</v>
      </c>
      <c r="I7974" s="6" t="s">
        <v>33</v>
      </c>
      <c r="J7974" s="8" t="s">
        <v>22</v>
      </c>
      <c r="K7974" s="9">
        <v>43</v>
      </c>
      <c r="L7974" s="10">
        <v>225</v>
      </c>
      <c r="M7974" s="11">
        <v>9675</v>
      </c>
      <c r="N7974" s="11">
        <v>4644.0000000000009</v>
      </c>
      <c r="O7974" s="12">
        <v>0.48000000000000009</v>
      </c>
      <c r="P7974" s="6" t="s">
        <v>24</v>
      </c>
    </row>
    <row r="7975" spans="2:16" ht="14.25" customHeight="1">
      <c r="B7975" s="6" t="s">
        <v>30</v>
      </c>
      <c r="C7975" s="6">
        <v>1128299</v>
      </c>
      <c r="D7975" s="7">
        <v>44225</v>
      </c>
      <c r="E7975" s="7" t="str">
        <f t="shared" si="248"/>
        <v>Jan</v>
      </c>
      <c r="F7975" s="7" t="str">
        <f t="shared" si="249"/>
        <v>2021</v>
      </c>
      <c r="G7975" s="6" t="s">
        <v>31</v>
      </c>
      <c r="H7975" s="6" t="s">
        <v>32</v>
      </c>
      <c r="I7975" s="6" t="s">
        <v>33</v>
      </c>
      <c r="J7975" s="8" t="s">
        <v>23</v>
      </c>
      <c r="K7975" s="9">
        <v>51</v>
      </c>
      <c r="L7975" s="10">
        <v>264</v>
      </c>
      <c r="M7975" s="11">
        <v>13464</v>
      </c>
      <c r="N7975" s="11">
        <v>2019.6000000000004</v>
      </c>
      <c r="O7975" s="12">
        <v>0.15000000000000002</v>
      </c>
      <c r="P7975" s="6" t="s">
        <v>24</v>
      </c>
    </row>
    <row r="7976" spans="2:16" ht="14.25" customHeight="1">
      <c r="B7976" s="6" t="s">
        <v>30</v>
      </c>
      <c r="C7976" s="6">
        <v>1128299</v>
      </c>
      <c r="D7976" s="7">
        <v>44226</v>
      </c>
      <c r="E7976" s="7" t="str">
        <f t="shared" si="248"/>
        <v>Jan</v>
      </c>
      <c r="F7976" s="7" t="str">
        <f t="shared" si="249"/>
        <v>2021</v>
      </c>
      <c r="G7976" s="6" t="s">
        <v>31</v>
      </c>
      <c r="H7976" s="6" t="s">
        <v>32</v>
      </c>
      <c r="I7976" s="6" t="s">
        <v>33</v>
      </c>
      <c r="J7976" s="8" t="s">
        <v>17</v>
      </c>
      <c r="K7976" s="9">
        <v>36</v>
      </c>
      <c r="L7976" s="10">
        <v>289</v>
      </c>
      <c r="M7976" s="11">
        <v>10404</v>
      </c>
      <c r="N7976" s="11">
        <v>3433.3200000000006</v>
      </c>
      <c r="O7976" s="12">
        <v>0.33000000000000007</v>
      </c>
      <c r="P7976" s="6" t="s">
        <v>24</v>
      </c>
    </row>
    <row r="7977" spans="2:16" ht="14.25" customHeight="1">
      <c r="B7977" s="6" t="s">
        <v>30</v>
      </c>
      <c r="C7977" s="6">
        <v>1128299</v>
      </c>
      <c r="D7977" s="7">
        <v>44227</v>
      </c>
      <c r="E7977" s="7" t="str">
        <f t="shared" si="248"/>
        <v>Jan</v>
      </c>
      <c r="F7977" s="7" t="str">
        <f t="shared" si="249"/>
        <v>2021</v>
      </c>
      <c r="G7977" s="6" t="s">
        <v>31</v>
      </c>
      <c r="H7977" s="6" t="s">
        <v>32</v>
      </c>
      <c r="I7977" s="6" t="s">
        <v>33</v>
      </c>
      <c r="J7977" s="8" t="s">
        <v>19</v>
      </c>
      <c r="K7977" s="9">
        <v>39</v>
      </c>
      <c r="L7977" s="10">
        <v>280</v>
      </c>
      <c r="M7977" s="11">
        <v>10920</v>
      </c>
      <c r="N7977" s="11">
        <v>1965.6</v>
      </c>
      <c r="O7977" s="12">
        <v>0.18</v>
      </c>
      <c r="P7977" s="6" t="s">
        <v>24</v>
      </c>
    </row>
    <row r="7978" spans="2:16" ht="14.25" customHeight="1">
      <c r="B7978" s="6" t="s">
        <v>30</v>
      </c>
      <c r="C7978" s="6">
        <v>1128299</v>
      </c>
      <c r="D7978" s="7">
        <v>44228</v>
      </c>
      <c r="E7978" s="7" t="str">
        <f t="shared" si="248"/>
        <v>Feb</v>
      </c>
      <c r="F7978" s="7" t="str">
        <f t="shared" si="249"/>
        <v>2021</v>
      </c>
      <c r="G7978" s="6" t="s">
        <v>31</v>
      </c>
      <c r="H7978" s="6" t="s">
        <v>32</v>
      </c>
      <c r="I7978" s="6" t="s">
        <v>33</v>
      </c>
      <c r="J7978" s="8" t="s">
        <v>20</v>
      </c>
      <c r="K7978" s="9">
        <v>42</v>
      </c>
      <c r="L7978" s="10">
        <v>210</v>
      </c>
      <c r="M7978" s="11">
        <v>8820</v>
      </c>
      <c r="N7978" s="11">
        <v>2910.6000000000008</v>
      </c>
      <c r="O7978" s="12">
        <v>0.33000000000000007</v>
      </c>
      <c r="P7978" s="6" t="s">
        <v>24</v>
      </c>
    </row>
    <row r="7979" spans="2:16" ht="14.25" customHeight="1">
      <c r="B7979" s="6" t="s">
        <v>30</v>
      </c>
      <c r="C7979" s="6">
        <v>1128299</v>
      </c>
      <c r="D7979" s="7">
        <v>44229</v>
      </c>
      <c r="E7979" s="7" t="str">
        <f t="shared" si="248"/>
        <v>Feb</v>
      </c>
      <c r="F7979" s="7" t="str">
        <f t="shared" si="249"/>
        <v>2021</v>
      </c>
      <c r="G7979" s="6" t="s">
        <v>31</v>
      </c>
      <c r="H7979" s="6" t="s">
        <v>32</v>
      </c>
      <c r="I7979" s="6" t="s">
        <v>33</v>
      </c>
      <c r="J7979" s="8" t="s">
        <v>21</v>
      </c>
      <c r="K7979" s="9">
        <v>42</v>
      </c>
      <c r="L7979" s="10">
        <v>223</v>
      </c>
      <c r="M7979" s="11">
        <v>9366</v>
      </c>
      <c r="N7979" s="11">
        <v>2903.4599999999996</v>
      </c>
      <c r="O7979" s="12">
        <v>0.30999999999999994</v>
      </c>
      <c r="P7979" s="6" t="s">
        <v>24</v>
      </c>
    </row>
    <row r="7980" spans="2:16" ht="14.25" customHeight="1">
      <c r="B7980" s="6" t="s">
        <v>30</v>
      </c>
      <c r="C7980" s="6">
        <v>1128299</v>
      </c>
      <c r="D7980" s="7">
        <v>44230</v>
      </c>
      <c r="E7980" s="7" t="str">
        <f t="shared" si="248"/>
        <v>Feb</v>
      </c>
      <c r="F7980" s="7" t="str">
        <f t="shared" si="249"/>
        <v>2021</v>
      </c>
      <c r="G7980" s="6" t="s">
        <v>31</v>
      </c>
      <c r="H7980" s="6" t="s">
        <v>32</v>
      </c>
      <c r="I7980" s="6" t="s">
        <v>33</v>
      </c>
      <c r="J7980" s="8" t="s">
        <v>22</v>
      </c>
      <c r="K7980" s="9">
        <v>50</v>
      </c>
      <c r="L7980" s="10">
        <v>221</v>
      </c>
      <c r="M7980" s="11">
        <v>11050</v>
      </c>
      <c r="N7980" s="11">
        <v>5193.5000000000009</v>
      </c>
      <c r="O7980" s="12">
        <v>0.47000000000000008</v>
      </c>
      <c r="P7980" s="6" t="s">
        <v>24</v>
      </c>
    </row>
    <row r="7981" spans="2:16" ht="14.25" customHeight="1">
      <c r="B7981" s="6" t="s">
        <v>30</v>
      </c>
      <c r="C7981" s="6">
        <v>1128299</v>
      </c>
      <c r="D7981" s="7">
        <v>44231</v>
      </c>
      <c r="E7981" s="7" t="str">
        <f t="shared" si="248"/>
        <v>Feb</v>
      </c>
      <c r="F7981" s="7" t="str">
        <f t="shared" si="249"/>
        <v>2021</v>
      </c>
      <c r="G7981" s="6" t="s">
        <v>31</v>
      </c>
      <c r="H7981" s="6" t="s">
        <v>32</v>
      </c>
      <c r="I7981" s="6" t="s">
        <v>33</v>
      </c>
      <c r="J7981" s="8" t="s">
        <v>23</v>
      </c>
      <c r="K7981" s="9">
        <v>46</v>
      </c>
      <c r="L7981" s="10">
        <v>224</v>
      </c>
      <c r="M7981" s="11">
        <v>10304</v>
      </c>
      <c r="N7981" s="11">
        <v>1236.48</v>
      </c>
      <c r="O7981" s="12">
        <v>0.12000000000000001</v>
      </c>
      <c r="P7981" s="6" t="s">
        <v>24</v>
      </c>
    </row>
    <row r="7982" spans="2:16" ht="14.25" customHeight="1">
      <c r="B7982" s="6" t="s">
        <v>30</v>
      </c>
      <c r="C7982" s="6">
        <v>1128299</v>
      </c>
      <c r="D7982" s="7">
        <v>44232</v>
      </c>
      <c r="E7982" s="7" t="str">
        <f t="shared" si="248"/>
        <v>Feb</v>
      </c>
      <c r="F7982" s="7" t="str">
        <f t="shared" si="249"/>
        <v>2021</v>
      </c>
      <c r="G7982" s="6" t="s">
        <v>31</v>
      </c>
      <c r="H7982" s="6" t="s">
        <v>32</v>
      </c>
      <c r="I7982" s="6" t="s">
        <v>33</v>
      </c>
      <c r="J7982" s="8" t="s">
        <v>17</v>
      </c>
      <c r="K7982" s="9">
        <v>39</v>
      </c>
      <c r="L7982" s="10">
        <v>263</v>
      </c>
      <c r="M7982" s="11">
        <v>10257</v>
      </c>
      <c r="N7982" s="11">
        <v>3589.9500000000003</v>
      </c>
      <c r="O7982" s="12">
        <v>0.35000000000000003</v>
      </c>
      <c r="P7982" s="6" t="s">
        <v>24</v>
      </c>
    </row>
    <row r="7983" spans="2:16" ht="14.25" customHeight="1">
      <c r="B7983" s="6" t="s">
        <v>30</v>
      </c>
      <c r="C7983" s="6">
        <v>1128299</v>
      </c>
      <c r="D7983" s="7">
        <v>44233</v>
      </c>
      <c r="E7983" s="7" t="str">
        <f t="shared" si="248"/>
        <v>Feb</v>
      </c>
      <c r="F7983" s="7" t="str">
        <f t="shared" si="249"/>
        <v>2021</v>
      </c>
      <c r="G7983" s="6" t="s">
        <v>31</v>
      </c>
      <c r="H7983" s="6" t="s">
        <v>32</v>
      </c>
      <c r="I7983" s="6" t="s">
        <v>33</v>
      </c>
      <c r="J7983" s="8" t="s">
        <v>19</v>
      </c>
      <c r="K7983" s="9">
        <v>46</v>
      </c>
      <c r="L7983" s="10">
        <v>306</v>
      </c>
      <c r="M7983" s="11">
        <v>14076</v>
      </c>
      <c r="N7983" s="11">
        <v>2815.2000000000003</v>
      </c>
      <c r="O7983" s="12">
        <v>0.2</v>
      </c>
      <c r="P7983" s="6" t="s">
        <v>24</v>
      </c>
    </row>
    <row r="7984" spans="2:16" ht="14.25" customHeight="1">
      <c r="B7984" s="6" t="s">
        <v>30</v>
      </c>
      <c r="C7984" s="6">
        <v>1128299</v>
      </c>
      <c r="D7984" s="7">
        <v>44234</v>
      </c>
      <c r="E7984" s="7" t="str">
        <f t="shared" si="248"/>
        <v>Feb</v>
      </c>
      <c r="F7984" s="7" t="str">
        <f t="shared" si="249"/>
        <v>2021</v>
      </c>
      <c r="G7984" s="6" t="s">
        <v>31</v>
      </c>
      <c r="H7984" s="6" t="s">
        <v>32</v>
      </c>
      <c r="I7984" s="6" t="s">
        <v>33</v>
      </c>
      <c r="J7984" s="8" t="s">
        <v>20</v>
      </c>
      <c r="K7984" s="9">
        <v>40</v>
      </c>
      <c r="L7984" s="10">
        <v>247</v>
      </c>
      <c r="M7984" s="11">
        <v>9880</v>
      </c>
      <c r="N7984" s="11">
        <v>3359.2000000000003</v>
      </c>
      <c r="O7984" s="12">
        <v>0.34</v>
      </c>
      <c r="P7984" s="6" t="s">
        <v>24</v>
      </c>
    </row>
    <row r="7985" spans="2:16" ht="14.25" customHeight="1">
      <c r="B7985" s="6" t="s">
        <v>30</v>
      </c>
      <c r="C7985" s="6">
        <v>1128299</v>
      </c>
      <c r="D7985" s="7">
        <v>44235</v>
      </c>
      <c r="E7985" s="7" t="str">
        <f t="shared" si="248"/>
        <v>Feb</v>
      </c>
      <c r="F7985" s="7" t="str">
        <f t="shared" si="249"/>
        <v>2021</v>
      </c>
      <c r="G7985" s="6" t="s">
        <v>31</v>
      </c>
      <c r="H7985" s="6" t="s">
        <v>32</v>
      </c>
      <c r="I7985" s="6" t="s">
        <v>33</v>
      </c>
      <c r="J7985" s="8" t="s">
        <v>21</v>
      </c>
      <c r="K7985" s="9">
        <v>37</v>
      </c>
      <c r="L7985" s="10">
        <v>210</v>
      </c>
      <c r="M7985" s="11">
        <v>7770</v>
      </c>
      <c r="N7985" s="11">
        <v>2253.2999999999997</v>
      </c>
      <c r="O7985" s="12">
        <v>0.28999999999999998</v>
      </c>
      <c r="P7985" s="6" t="s">
        <v>24</v>
      </c>
    </row>
    <row r="7986" spans="2:16" ht="14.25" customHeight="1">
      <c r="B7986" s="6" t="s">
        <v>30</v>
      </c>
      <c r="C7986" s="6">
        <v>1128299</v>
      </c>
      <c r="D7986" s="7">
        <v>44236</v>
      </c>
      <c r="E7986" s="7" t="str">
        <f t="shared" si="248"/>
        <v>Feb</v>
      </c>
      <c r="F7986" s="7" t="str">
        <f t="shared" si="249"/>
        <v>2021</v>
      </c>
      <c r="G7986" s="6" t="s">
        <v>31</v>
      </c>
      <c r="H7986" s="6" t="s">
        <v>32</v>
      </c>
      <c r="I7986" s="6" t="s">
        <v>33</v>
      </c>
      <c r="J7986" s="8" t="s">
        <v>22</v>
      </c>
      <c r="K7986" s="9">
        <v>51</v>
      </c>
      <c r="L7986" s="10">
        <v>228</v>
      </c>
      <c r="M7986" s="11">
        <v>11628</v>
      </c>
      <c r="N7986" s="11">
        <v>5465.1600000000008</v>
      </c>
      <c r="O7986" s="12">
        <v>0.47000000000000008</v>
      </c>
      <c r="P7986" s="6" t="s">
        <v>24</v>
      </c>
    </row>
    <row r="7987" spans="2:16" ht="14.25" customHeight="1">
      <c r="B7987" s="6" t="s">
        <v>30</v>
      </c>
      <c r="C7987" s="6">
        <v>1128299</v>
      </c>
      <c r="D7987" s="7">
        <v>44237</v>
      </c>
      <c r="E7987" s="7" t="str">
        <f t="shared" si="248"/>
        <v>Feb</v>
      </c>
      <c r="F7987" s="7" t="str">
        <f t="shared" si="249"/>
        <v>2021</v>
      </c>
      <c r="G7987" s="6" t="s">
        <v>31</v>
      </c>
      <c r="H7987" s="6" t="s">
        <v>32</v>
      </c>
      <c r="I7987" s="6" t="s">
        <v>33</v>
      </c>
      <c r="J7987" s="8" t="s">
        <v>23</v>
      </c>
      <c r="K7987" s="9">
        <v>56</v>
      </c>
      <c r="L7987" s="10">
        <v>256</v>
      </c>
      <c r="M7987" s="11">
        <v>14336</v>
      </c>
      <c r="N7987" s="11">
        <v>2150.4000000000005</v>
      </c>
      <c r="O7987" s="12">
        <v>0.15000000000000002</v>
      </c>
      <c r="P7987" s="6" t="s">
        <v>24</v>
      </c>
    </row>
    <row r="7988" spans="2:16" ht="14.25" customHeight="1">
      <c r="B7988" s="6" t="s">
        <v>30</v>
      </c>
      <c r="C7988" s="6">
        <v>1128299</v>
      </c>
      <c r="D7988" s="7">
        <v>44238</v>
      </c>
      <c r="E7988" s="7" t="str">
        <f t="shared" si="248"/>
        <v>Feb</v>
      </c>
      <c r="F7988" s="7" t="str">
        <f t="shared" si="249"/>
        <v>2021</v>
      </c>
      <c r="G7988" s="6" t="s">
        <v>31</v>
      </c>
      <c r="H7988" s="6" t="s">
        <v>32</v>
      </c>
      <c r="I7988" s="6" t="s">
        <v>33</v>
      </c>
      <c r="J7988" s="8" t="s">
        <v>17</v>
      </c>
      <c r="K7988" s="9">
        <v>40</v>
      </c>
      <c r="L7988" s="10">
        <v>322</v>
      </c>
      <c r="M7988" s="11">
        <v>12880</v>
      </c>
      <c r="N7988" s="11">
        <v>4250.4000000000005</v>
      </c>
      <c r="O7988" s="12">
        <v>0.33000000000000007</v>
      </c>
      <c r="P7988" s="6" t="s">
        <v>24</v>
      </c>
    </row>
    <row r="7989" spans="2:16" ht="14.25" customHeight="1">
      <c r="B7989" s="6" t="s">
        <v>30</v>
      </c>
      <c r="C7989" s="6">
        <v>1128299</v>
      </c>
      <c r="D7989" s="7">
        <v>44239</v>
      </c>
      <c r="E7989" s="7" t="str">
        <f t="shared" si="248"/>
        <v>Feb</v>
      </c>
      <c r="F7989" s="7" t="str">
        <f t="shared" si="249"/>
        <v>2021</v>
      </c>
      <c r="G7989" s="6" t="s">
        <v>31</v>
      </c>
      <c r="H7989" s="6" t="s">
        <v>32</v>
      </c>
      <c r="I7989" s="6" t="s">
        <v>33</v>
      </c>
      <c r="J7989" s="8" t="s">
        <v>19</v>
      </c>
      <c r="K7989" s="9">
        <v>46</v>
      </c>
      <c r="L7989" s="10">
        <v>332</v>
      </c>
      <c r="M7989" s="11">
        <v>15272</v>
      </c>
      <c r="N7989" s="11">
        <v>3207.12</v>
      </c>
      <c r="O7989" s="12">
        <v>0.21</v>
      </c>
      <c r="P7989" s="6" t="s">
        <v>24</v>
      </c>
    </row>
    <row r="7990" spans="2:16" ht="14.25" customHeight="1">
      <c r="B7990" s="6" t="s">
        <v>30</v>
      </c>
      <c r="C7990" s="6">
        <v>1128299</v>
      </c>
      <c r="D7990" s="7">
        <v>44240</v>
      </c>
      <c r="E7990" s="7" t="str">
        <f t="shared" si="248"/>
        <v>Feb</v>
      </c>
      <c r="F7990" s="7" t="str">
        <f t="shared" si="249"/>
        <v>2021</v>
      </c>
      <c r="G7990" s="6" t="s">
        <v>31</v>
      </c>
      <c r="H7990" s="6" t="s">
        <v>32</v>
      </c>
      <c r="I7990" s="6" t="s">
        <v>33</v>
      </c>
      <c r="J7990" s="8" t="s">
        <v>20</v>
      </c>
      <c r="K7990" s="9">
        <v>44</v>
      </c>
      <c r="L7990" s="10">
        <v>256</v>
      </c>
      <c r="M7990" s="11">
        <v>11264</v>
      </c>
      <c r="N7990" s="11">
        <v>3717.1200000000008</v>
      </c>
      <c r="O7990" s="12">
        <v>0.33000000000000007</v>
      </c>
      <c r="P7990" s="6" t="s">
        <v>24</v>
      </c>
    </row>
    <row r="7991" spans="2:16" ht="14.25" customHeight="1">
      <c r="B7991" s="6" t="s">
        <v>30</v>
      </c>
      <c r="C7991" s="6">
        <v>1128299</v>
      </c>
      <c r="D7991" s="7">
        <v>44241</v>
      </c>
      <c r="E7991" s="7" t="str">
        <f t="shared" si="248"/>
        <v>Feb</v>
      </c>
      <c r="F7991" s="7" t="str">
        <f t="shared" si="249"/>
        <v>2021</v>
      </c>
      <c r="G7991" s="6" t="s">
        <v>31</v>
      </c>
      <c r="H7991" s="6" t="s">
        <v>32</v>
      </c>
      <c r="I7991" s="6" t="s">
        <v>33</v>
      </c>
      <c r="J7991" s="8" t="s">
        <v>21</v>
      </c>
      <c r="K7991" s="9">
        <v>40</v>
      </c>
      <c r="L7991" s="10">
        <v>271</v>
      </c>
      <c r="M7991" s="11">
        <v>10840</v>
      </c>
      <c r="N7991" s="11">
        <v>3252</v>
      </c>
      <c r="O7991" s="12">
        <v>0.3</v>
      </c>
      <c r="P7991" s="6" t="s">
        <v>24</v>
      </c>
    </row>
    <row r="7992" spans="2:16" ht="14.25" customHeight="1">
      <c r="B7992" s="6" t="s">
        <v>30</v>
      </c>
      <c r="C7992" s="6">
        <v>1128299</v>
      </c>
      <c r="D7992" s="7">
        <v>44242</v>
      </c>
      <c r="E7992" s="7" t="str">
        <f t="shared" si="248"/>
        <v>Feb</v>
      </c>
      <c r="F7992" s="7" t="str">
        <f t="shared" si="249"/>
        <v>2021</v>
      </c>
      <c r="G7992" s="6" t="s">
        <v>31</v>
      </c>
      <c r="H7992" s="6" t="s">
        <v>32</v>
      </c>
      <c r="I7992" s="6" t="s">
        <v>33</v>
      </c>
      <c r="J7992" s="8" t="s">
        <v>22</v>
      </c>
      <c r="K7992" s="9">
        <v>43</v>
      </c>
      <c r="L7992" s="10">
        <v>245</v>
      </c>
      <c r="M7992" s="11">
        <v>10535</v>
      </c>
      <c r="N7992" s="11">
        <v>5478.2</v>
      </c>
      <c r="O7992" s="12">
        <v>0.52</v>
      </c>
      <c r="P7992" s="6" t="s">
        <v>24</v>
      </c>
    </row>
    <row r="7993" spans="2:16" ht="14.25" customHeight="1">
      <c r="B7993" s="6" t="s">
        <v>30</v>
      </c>
      <c r="C7993" s="6">
        <v>1128299</v>
      </c>
      <c r="D7993" s="7">
        <v>44243</v>
      </c>
      <c r="E7993" s="7" t="str">
        <f t="shared" si="248"/>
        <v>Feb</v>
      </c>
      <c r="F7993" s="7" t="str">
        <f t="shared" si="249"/>
        <v>2021</v>
      </c>
      <c r="G7993" s="6" t="s">
        <v>31</v>
      </c>
      <c r="H7993" s="6" t="s">
        <v>32</v>
      </c>
      <c r="I7993" s="6" t="s">
        <v>33</v>
      </c>
      <c r="J7993" s="8" t="s">
        <v>23</v>
      </c>
      <c r="K7993" s="9">
        <v>50</v>
      </c>
      <c r="L7993" s="10">
        <v>256</v>
      </c>
      <c r="M7993" s="11">
        <v>12800</v>
      </c>
      <c r="N7993" s="11">
        <v>2176</v>
      </c>
      <c r="O7993" s="12">
        <v>0.17</v>
      </c>
      <c r="P7993" s="6" t="s">
        <v>24</v>
      </c>
    </row>
    <row r="7994" spans="2:16" ht="14.25" customHeight="1">
      <c r="B7994" s="6" t="s">
        <v>34</v>
      </c>
      <c r="C7994" s="6">
        <v>1189833</v>
      </c>
      <c r="D7994" s="7">
        <v>44244</v>
      </c>
      <c r="E7994" s="7" t="str">
        <f t="shared" si="248"/>
        <v>Feb</v>
      </c>
      <c r="F7994" s="7" t="str">
        <f t="shared" si="249"/>
        <v>2021</v>
      </c>
      <c r="G7994" s="6" t="s">
        <v>31</v>
      </c>
      <c r="H7994" s="6" t="s">
        <v>32</v>
      </c>
      <c r="I7994" s="6" t="s">
        <v>33</v>
      </c>
      <c r="J7994" s="8" t="s">
        <v>17</v>
      </c>
      <c r="K7994" s="9">
        <v>26</v>
      </c>
      <c r="L7994" s="10">
        <v>224</v>
      </c>
      <c r="M7994" s="11">
        <v>5824</v>
      </c>
      <c r="N7994" s="11">
        <v>2504.3200000000002</v>
      </c>
      <c r="O7994" s="12">
        <v>0.43000000000000005</v>
      </c>
      <c r="P7994" s="6" t="s">
        <v>24</v>
      </c>
    </row>
    <row r="7995" spans="2:16" ht="14.25" customHeight="1">
      <c r="B7995" s="6" t="s">
        <v>34</v>
      </c>
      <c r="C7995" s="6">
        <v>1189833</v>
      </c>
      <c r="D7995" s="7">
        <v>44245</v>
      </c>
      <c r="E7995" s="7" t="str">
        <f t="shared" si="248"/>
        <v>Feb</v>
      </c>
      <c r="F7995" s="7" t="str">
        <f t="shared" si="249"/>
        <v>2021</v>
      </c>
      <c r="G7995" s="6" t="s">
        <v>31</v>
      </c>
      <c r="H7995" s="6" t="s">
        <v>32</v>
      </c>
      <c r="I7995" s="6" t="s">
        <v>33</v>
      </c>
      <c r="J7995" s="8" t="s">
        <v>19</v>
      </c>
      <c r="K7995" s="9">
        <v>35</v>
      </c>
      <c r="L7995" s="10">
        <v>224</v>
      </c>
      <c r="M7995" s="11">
        <v>7840</v>
      </c>
      <c r="N7995" s="11">
        <v>2352</v>
      </c>
      <c r="O7995" s="12">
        <v>0.3</v>
      </c>
      <c r="P7995" s="6" t="s">
        <v>24</v>
      </c>
    </row>
    <row r="7996" spans="2:16" ht="14.25" customHeight="1">
      <c r="B7996" s="6" t="s">
        <v>34</v>
      </c>
      <c r="C7996" s="6">
        <v>1189833</v>
      </c>
      <c r="D7996" s="7">
        <v>44264</v>
      </c>
      <c r="E7996" s="7" t="str">
        <f t="shared" si="248"/>
        <v>Mar</v>
      </c>
      <c r="F7996" s="7" t="str">
        <f t="shared" si="249"/>
        <v>2021</v>
      </c>
      <c r="G7996" s="6" t="s">
        <v>31</v>
      </c>
      <c r="H7996" s="6" t="s">
        <v>32</v>
      </c>
      <c r="I7996" s="6" t="s">
        <v>33</v>
      </c>
      <c r="J7996" s="8" t="s">
        <v>20</v>
      </c>
      <c r="K7996" s="9">
        <v>36</v>
      </c>
      <c r="L7996" s="10">
        <v>217</v>
      </c>
      <c r="M7996" s="11">
        <v>7812</v>
      </c>
      <c r="N7996" s="11">
        <v>3281.0400000000004</v>
      </c>
      <c r="O7996" s="12">
        <v>0.42000000000000004</v>
      </c>
      <c r="P7996" s="6" t="s">
        <v>24</v>
      </c>
    </row>
    <row r="7997" spans="2:16" ht="14.25" customHeight="1">
      <c r="B7997" s="6" t="s">
        <v>34</v>
      </c>
      <c r="C7997" s="6">
        <v>1189833</v>
      </c>
      <c r="D7997" s="7">
        <v>44265</v>
      </c>
      <c r="E7997" s="7" t="str">
        <f t="shared" si="248"/>
        <v>Mar</v>
      </c>
      <c r="F7997" s="7" t="str">
        <f t="shared" si="249"/>
        <v>2021</v>
      </c>
      <c r="G7997" s="6" t="s">
        <v>31</v>
      </c>
      <c r="H7997" s="6" t="s">
        <v>32</v>
      </c>
      <c r="I7997" s="6" t="s">
        <v>33</v>
      </c>
      <c r="J7997" s="8" t="s">
        <v>21</v>
      </c>
      <c r="K7997" s="9">
        <v>33</v>
      </c>
      <c r="L7997" s="10">
        <v>182</v>
      </c>
      <c r="M7997" s="11">
        <v>6006</v>
      </c>
      <c r="N7997" s="11">
        <v>2282.2800000000002</v>
      </c>
      <c r="O7997" s="12">
        <v>0.38</v>
      </c>
      <c r="P7997" s="6" t="s">
        <v>24</v>
      </c>
    </row>
    <row r="7998" spans="2:16" ht="14.25" customHeight="1">
      <c r="B7998" s="6" t="s">
        <v>34</v>
      </c>
      <c r="C7998" s="6">
        <v>1189833</v>
      </c>
      <c r="D7998" s="7">
        <v>44266</v>
      </c>
      <c r="E7998" s="7" t="str">
        <f t="shared" si="248"/>
        <v>Mar</v>
      </c>
      <c r="F7998" s="7" t="str">
        <f t="shared" si="249"/>
        <v>2021</v>
      </c>
      <c r="G7998" s="6" t="s">
        <v>31</v>
      </c>
      <c r="H7998" s="6" t="s">
        <v>32</v>
      </c>
      <c r="I7998" s="6" t="s">
        <v>35</v>
      </c>
      <c r="J7998" s="8" t="s">
        <v>22</v>
      </c>
      <c r="K7998" s="9">
        <v>36</v>
      </c>
      <c r="L7998" s="10">
        <v>155</v>
      </c>
      <c r="M7998" s="11">
        <v>5580</v>
      </c>
      <c r="N7998" s="11">
        <v>3292.2000000000003</v>
      </c>
      <c r="O7998" s="12">
        <v>0.59000000000000008</v>
      </c>
      <c r="P7998" s="6" t="s">
        <v>24</v>
      </c>
    </row>
    <row r="7999" spans="2:16" ht="14.25" customHeight="1">
      <c r="B7999" s="6" t="s">
        <v>34</v>
      </c>
      <c r="C7999" s="6">
        <v>1189833</v>
      </c>
      <c r="D7999" s="7">
        <v>44267</v>
      </c>
      <c r="E7999" s="7" t="str">
        <f t="shared" si="248"/>
        <v>Mar</v>
      </c>
      <c r="F7999" s="7" t="str">
        <f t="shared" si="249"/>
        <v>2021</v>
      </c>
      <c r="G7999" s="6" t="s">
        <v>31</v>
      </c>
      <c r="H7999" s="6" t="s">
        <v>32</v>
      </c>
      <c r="I7999" s="6" t="s">
        <v>35</v>
      </c>
      <c r="J7999" s="8" t="s">
        <v>23</v>
      </c>
      <c r="K7999" s="9">
        <v>29</v>
      </c>
      <c r="L7999" s="10">
        <v>210</v>
      </c>
      <c r="M7999" s="11">
        <v>6090</v>
      </c>
      <c r="N7999" s="11">
        <v>1400.7</v>
      </c>
      <c r="O7999" s="12">
        <v>0.23</v>
      </c>
      <c r="P7999" s="6" t="s">
        <v>24</v>
      </c>
    </row>
    <row r="8000" spans="2:16" ht="14.25" customHeight="1">
      <c r="B8000" s="6" t="s">
        <v>34</v>
      </c>
      <c r="C8000" s="6">
        <v>1189833</v>
      </c>
      <c r="D8000" s="7">
        <v>44268</v>
      </c>
      <c r="E8000" s="7" t="str">
        <f t="shared" si="248"/>
        <v>Mar</v>
      </c>
      <c r="F8000" s="7" t="str">
        <f t="shared" si="249"/>
        <v>2021</v>
      </c>
      <c r="G8000" s="6" t="s">
        <v>31</v>
      </c>
      <c r="H8000" s="6" t="s">
        <v>32</v>
      </c>
      <c r="I8000" s="6" t="s">
        <v>35</v>
      </c>
      <c r="J8000" s="8" t="s">
        <v>17</v>
      </c>
      <c r="K8000" s="9">
        <v>28</v>
      </c>
      <c r="L8000" s="10">
        <v>240</v>
      </c>
      <c r="M8000" s="11">
        <v>6720</v>
      </c>
      <c r="N8000" s="11">
        <v>3091.2000000000003</v>
      </c>
      <c r="O8000" s="12">
        <v>0.46</v>
      </c>
      <c r="P8000" s="6" t="s">
        <v>24</v>
      </c>
    </row>
    <row r="8001" spans="2:16" ht="14.25" customHeight="1">
      <c r="B8001" s="6" t="s">
        <v>34</v>
      </c>
      <c r="C8001" s="6">
        <v>1189833</v>
      </c>
      <c r="D8001" s="7">
        <v>44269</v>
      </c>
      <c r="E8001" s="7" t="str">
        <f t="shared" si="248"/>
        <v>Mar</v>
      </c>
      <c r="F8001" s="7" t="str">
        <f t="shared" si="249"/>
        <v>2021</v>
      </c>
      <c r="G8001" s="6" t="s">
        <v>31</v>
      </c>
      <c r="H8001" s="6" t="s">
        <v>32</v>
      </c>
      <c r="I8001" s="6" t="s">
        <v>35</v>
      </c>
      <c r="J8001" s="8" t="s">
        <v>19</v>
      </c>
      <c r="K8001" s="9">
        <v>30</v>
      </c>
      <c r="L8001" s="10">
        <v>215</v>
      </c>
      <c r="M8001" s="11">
        <v>6450</v>
      </c>
      <c r="N8001" s="11">
        <v>1999.5</v>
      </c>
      <c r="O8001" s="12">
        <v>0.31</v>
      </c>
      <c r="P8001" s="6" t="s">
        <v>24</v>
      </c>
    </row>
    <row r="8002" spans="2:16" ht="14.25" customHeight="1">
      <c r="B8002" s="6" t="s">
        <v>34</v>
      </c>
      <c r="C8002" s="6">
        <v>1189833</v>
      </c>
      <c r="D8002" s="7">
        <v>44270</v>
      </c>
      <c r="E8002" s="7" t="str">
        <f t="shared" si="248"/>
        <v>Mar</v>
      </c>
      <c r="F8002" s="7" t="str">
        <f t="shared" si="249"/>
        <v>2021</v>
      </c>
      <c r="G8002" s="6" t="s">
        <v>31</v>
      </c>
      <c r="H8002" s="6" t="s">
        <v>32</v>
      </c>
      <c r="I8002" s="6" t="s">
        <v>35</v>
      </c>
      <c r="J8002" s="8" t="s">
        <v>20</v>
      </c>
      <c r="K8002" s="9">
        <v>33</v>
      </c>
      <c r="L8002" s="10">
        <v>223</v>
      </c>
      <c r="M8002" s="11">
        <v>7359</v>
      </c>
      <c r="N8002" s="11">
        <v>3090.78</v>
      </c>
      <c r="O8002" s="12">
        <v>0.42000000000000004</v>
      </c>
      <c r="P8002" s="6" t="s">
        <v>24</v>
      </c>
    </row>
    <row r="8003" spans="2:16" ht="14.25" customHeight="1">
      <c r="B8003" s="6" t="s">
        <v>34</v>
      </c>
      <c r="C8003" s="6">
        <v>1189833</v>
      </c>
      <c r="D8003" s="7">
        <v>44271</v>
      </c>
      <c r="E8003" s="7" t="str">
        <f t="shared" si="248"/>
        <v>Mar</v>
      </c>
      <c r="F8003" s="7" t="str">
        <f t="shared" si="249"/>
        <v>2021</v>
      </c>
      <c r="G8003" s="6" t="s">
        <v>31</v>
      </c>
      <c r="H8003" s="6" t="s">
        <v>32</v>
      </c>
      <c r="I8003" s="6" t="s">
        <v>35</v>
      </c>
      <c r="J8003" s="8" t="s">
        <v>21</v>
      </c>
      <c r="K8003" s="9">
        <v>34</v>
      </c>
      <c r="L8003" s="10">
        <v>179</v>
      </c>
      <c r="M8003" s="11">
        <v>6086</v>
      </c>
      <c r="N8003" s="11">
        <v>2495.2599999999998</v>
      </c>
      <c r="O8003" s="12">
        <v>0.41</v>
      </c>
      <c r="P8003" s="6" t="s">
        <v>24</v>
      </c>
    </row>
    <row r="8004" spans="2:16" ht="14.25" customHeight="1">
      <c r="B8004" s="6" t="s">
        <v>34</v>
      </c>
      <c r="C8004" s="6">
        <v>1189833</v>
      </c>
      <c r="D8004" s="7">
        <v>44272</v>
      </c>
      <c r="E8004" s="7" t="str">
        <f t="shared" si="248"/>
        <v>Mar</v>
      </c>
      <c r="F8004" s="7" t="str">
        <f t="shared" si="249"/>
        <v>2021</v>
      </c>
      <c r="G8004" s="6" t="s">
        <v>31</v>
      </c>
      <c r="H8004" s="6" t="s">
        <v>32</v>
      </c>
      <c r="I8004" s="6" t="s">
        <v>35</v>
      </c>
      <c r="J8004" s="8" t="s">
        <v>22</v>
      </c>
      <c r="K8004" s="9">
        <v>40</v>
      </c>
      <c r="L8004" s="10">
        <v>140</v>
      </c>
      <c r="M8004" s="11">
        <v>5600</v>
      </c>
      <c r="N8004" s="11">
        <v>3192.0000000000005</v>
      </c>
      <c r="O8004" s="12">
        <v>0.57000000000000006</v>
      </c>
      <c r="P8004" s="6" t="s">
        <v>24</v>
      </c>
    </row>
    <row r="8005" spans="2:16" ht="14.25" customHeight="1">
      <c r="B8005" s="6" t="s">
        <v>34</v>
      </c>
      <c r="C8005" s="6">
        <v>1189833</v>
      </c>
      <c r="D8005" s="7">
        <v>44273</v>
      </c>
      <c r="E8005" s="7" t="str">
        <f t="shared" si="248"/>
        <v>Mar</v>
      </c>
      <c r="F8005" s="7" t="str">
        <f t="shared" si="249"/>
        <v>2021</v>
      </c>
      <c r="G8005" s="6" t="s">
        <v>31</v>
      </c>
      <c r="H8005" s="6" t="s">
        <v>32</v>
      </c>
      <c r="I8005" s="6" t="s">
        <v>35</v>
      </c>
      <c r="J8005" s="8" t="s">
        <v>23</v>
      </c>
      <c r="K8005" s="9">
        <v>32</v>
      </c>
      <c r="L8005" s="10">
        <v>208</v>
      </c>
      <c r="M8005" s="11">
        <v>6656</v>
      </c>
      <c r="N8005" s="11">
        <v>1730.56</v>
      </c>
      <c r="O8005" s="12">
        <v>0.26</v>
      </c>
      <c r="P8005" s="6" t="s">
        <v>24</v>
      </c>
    </row>
    <row r="8006" spans="2:16" ht="14.25" customHeight="1">
      <c r="B8006" s="6" t="s">
        <v>34</v>
      </c>
      <c r="C8006" s="6">
        <v>1189833</v>
      </c>
      <c r="D8006" s="7">
        <v>44274</v>
      </c>
      <c r="E8006" s="7" t="str">
        <f t="shared" si="248"/>
        <v>Mar</v>
      </c>
      <c r="F8006" s="7" t="str">
        <f t="shared" si="249"/>
        <v>2021</v>
      </c>
      <c r="G8006" s="6" t="s">
        <v>31</v>
      </c>
      <c r="H8006" s="6" t="s">
        <v>32</v>
      </c>
      <c r="I8006" s="6" t="s">
        <v>35</v>
      </c>
      <c r="J8006" s="8" t="s">
        <v>17</v>
      </c>
      <c r="K8006" s="9">
        <v>24</v>
      </c>
      <c r="L8006" s="10">
        <v>264</v>
      </c>
      <c r="M8006" s="11">
        <v>6336</v>
      </c>
      <c r="N8006" s="11">
        <v>2787.84</v>
      </c>
      <c r="O8006" s="12">
        <v>0.44</v>
      </c>
      <c r="P8006" s="6" t="s">
        <v>24</v>
      </c>
    </row>
    <row r="8007" spans="2:16" ht="14.25" customHeight="1">
      <c r="B8007" s="6" t="s">
        <v>34</v>
      </c>
      <c r="C8007" s="6">
        <v>1189833</v>
      </c>
      <c r="D8007" s="7">
        <v>44275</v>
      </c>
      <c r="E8007" s="7" t="str">
        <f t="shared" ref="E8007:E8070" si="250">TEXT(D8007,"mmm")</f>
        <v>Mar</v>
      </c>
      <c r="F8007" s="7" t="str">
        <f t="shared" ref="F8007:F8070" si="251">TEXT(D8007,"yyyy")</f>
        <v>2021</v>
      </c>
      <c r="G8007" s="6" t="s">
        <v>31</v>
      </c>
      <c r="H8007" s="6" t="s">
        <v>32</v>
      </c>
      <c r="I8007" s="6" t="s">
        <v>35</v>
      </c>
      <c r="J8007" s="8" t="s">
        <v>19</v>
      </c>
      <c r="K8007" s="9">
        <v>36</v>
      </c>
      <c r="L8007" s="10">
        <v>228</v>
      </c>
      <c r="M8007" s="11">
        <v>8208</v>
      </c>
      <c r="N8007" s="11">
        <v>2298.2400000000002</v>
      </c>
      <c r="O8007" s="12">
        <v>0.28000000000000003</v>
      </c>
      <c r="P8007" s="6" t="s">
        <v>24</v>
      </c>
    </row>
    <row r="8008" spans="2:16" ht="14.25" customHeight="1">
      <c r="B8008" s="6" t="s">
        <v>34</v>
      </c>
      <c r="C8008" s="6">
        <v>1189833</v>
      </c>
      <c r="D8008" s="7">
        <v>44276</v>
      </c>
      <c r="E8008" s="7" t="str">
        <f t="shared" si="250"/>
        <v>Mar</v>
      </c>
      <c r="F8008" s="7" t="str">
        <f t="shared" si="251"/>
        <v>2021</v>
      </c>
      <c r="G8008" s="6" t="s">
        <v>31</v>
      </c>
      <c r="H8008" s="6" t="s">
        <v>32</v>
      </c>
      <c r="I8008" s="6" t="s">
        <v>35</v>
      </c>
      <c r="J8008" s="8" t="s">
        <v>20</v>
      </c>
      <c r="K8008" s="9">
        <v>33</v>
      </c>
      <c r="L8008" s="10">
        <v>221</v>
      </c>
      <c r="M8008" s="11">
        <v>7293</v>
      </c>
      <c r="N8008" s="11">
        <v>3354.78</v>
      </c>
      <c r="O8008" s="12">
        <v>0.46</v>
      </c>
      <c r="P8008" s="6" t="s">
        <v>24</v>
      </c>
    </row>
    <row r="8009" spans="2:16" ht="14.25" customHeight="1">
      <c r="B8009" s="6" t="s">
        <v>34</v>
      </c>
      <c r="C8009" s="6">
        <v>1189833</v>
      </c>
      <c r="D8009" s="7">
        <v>44277</v>
      </c>
      <c r="E8009" s="7" t="str">
        <f t="shared" si="250"/>
        <v>Mar</v>
      </c>
      <c r="F8009" s="7" t="str">
        <f t="shared" si="251"/>
        <v>2021</v>
      </c>
      <c r="G8009" s="6" t="s">
        <v>31</v>
      </c>
      <c r="H8009" s="6" t="s">
        <v>32</v>
      </c>
      <c r="I8009" s="6" t="s">
        <v>35</v>
      </c>
      <c r="J8009" s="8" t="s">
        <v>21</v>
      </c>
      <c r="K8009" s="9">
        <v>36</v>
      </c>
      <c r="L8009" s="10">
        <v>176</v>
      </c>
      <c r="M8009" s="11">
        <v>6336</v>
      </c>
      <c r="N8009" s="11">
        <v>2471.0399999999995</v>
      </c>
      <c r="O8009" s="12">
        <v>0.38999999999999996</v>
      </c>
      <c r="P8009" s="6" t="s">
        <v>24</v>
      </c>
    </row>
    <row r="8010" spans="2:16" ht="14.25" customHeight="1">
      <c r="B8010" s="6" t="s">
        <v>34</v>
      </c>
      <c r="C8010" s="6">
        <v>1189833</v>
      </c>
      <c r="D8010" s="7">
        <v>44278</v>
      </c>
      <c r="E8010" s="7" t="str">
        <f t="shared" si="250"/>
        <v>Mar</v>
      </c>
      <c r="F8010" s="7" t="str">
        <f t="shared" si="251"/>
        <v>2021</v>
      </c>
      <c r="G8010" s="6" t="s">
        <v>31</v>
      </c>
      <c r="H8010" s="6" t="s">
        <v>32</v>
      </c>
      <c r="I8010" s="6" t="s">
        <v>35</v>
      </c>
      <c r="J8010" s="8" t="s">
        <v>22</v>
      </c>
      <c r="K8010" s="9">
        <v>36</v>
      </c>
      <c r="L8010" s="10">
        <v>128</v>
      </c>
      <c r="M8010" s="11">
        <v>4608</v>
      </c>
      <c r="N8010" s="11">
        <v>2718.7200000000003</v>
      </c>
      <c r="O8010" s="12">
        <v>0.59000000000000008</v>
      </c>
      <c r="P8010" s="6" t="s">
        <v>24</v>
      </c>
    </row>
    <row r="8011" spans="2:16" ht="14.25" customHeight="1">
      <c r="B8011" s="6" t="s">
        <v>34</v>
      </c>
      <c r="C8011" s="6">
        <v>1189833</v>
      </c>
      <c r="D8011" s="7">
        <v>44292</v>
      </c>
      <c r="E8011" s="7" t="str">
        <f t="shared" si="250"/>
        <v>Apr</v>
      </c>
      <c r="F8011" s="7" t="str">
        <f t="shared" si="251"/>
        <v>2021</v>
      </c>
      <c r="G8011" s="6" t="s">
        <v>31</v>
      </c>
      <c r="H8011" s="6" t="s">
        <v>32</v>
      </c>
      <c r="I8011" s="6" t="s">
        <v>35</v>
      </c>
      <c r="J8011" s="8" t="s">
        <v>23</v>
      </c>
      <c r="K8011" s="9">
        <v>33</v>
      </c>
      <c r="L8011" s="10">
        <v>194</v>
      </c>
      <c r="M8011" s="11">
        <v>6402</v>
      </c>
      <c r="N8011" s="11">
        <v>1472.46</v>
      </c>
      <c r="O8011" s="12">
        <v>0.23</v>
      </c>
      <c r="P8011" s="6" t="s">
        <v>24</v>
      </c>
    </row>
    <row r="8012" spans="2:16" ht="14.25" customHeight="1">
      <c r="B8012" s="6" t="s">
        <v>34</v>
      </c>
      <c r="C8012" s="6">
        <v>1189833</v>
      </c>
      <c r="D8012" s="7">
        <v>44293</v>
      </c>
      <c r="E8012" s="7" t="str">
        <f t="shared" si="250"/>
        <v>Apr</v>
      </c>
      <c r="F8012" s="7" t="str">
        <f t="shared" si="251"/>
        <v>2021</v>
      </c>
      <c r="G8012" s="6" t="s">
        <v>31</v>
      </c>
      <c r="H8012" s="6" t="s">
        <v>32</v>
      </c>
      <c r="I8012" s="6" t="s">
        <v>35</v>
      </c>
      <c r="J8012" s="8" t="s">
        <v>17</v>
      </c>
      <c r="K8012" s="9">
        <v>31</v>
      </c>
      <c r="L8012" s="10">
        <v>248</v>
      </c>
      <c r="M8012" s="11">
        <v>7688</v>
      </c>
      <c r="N8012" s="11">
        <v>3536.48</v>
      </c>
      <c r="O8012" s="12">
        <v>0.46</v>
      </c>
      <c r="P8012" s="6" t="s">
        <v>24</v>
      </c>
    </row>
    <row r="8013" spans="2:16" ht="14.25" customHeight="1">
      <c r="B8013" s="6" t="s">
        <v>34</v>
      </c>
      <c r="C8013" s="6">
        <v>1189833</v>
      </c>
      <c r="D8013" s="7">
        <v>44294</v>
      </c>
      <c r="E8013" s="7" t="str">
        <f t="shared" si="250"/>
        <v>Apr</v>
      </c>
      <c r="F8013" s="7" t="str">
        <f t="shared" si="251"/>
        <v>2021</v>
      </c>
      <c r="G8013" s="6" t="s">
        <v>31</v>
      </c>
      <c r="H8013" s="6" t="s">
        <v>32</v>
      </c>
      <c r="I8013" s="6" t="s">
        <v>35</v>
      </c>
      <c r="J8013" s="8" t="s">
        <v>19</v>
      </c>
      <c r="K8013" s="9">
        <v>34</v>
      </c>
      <c r="L8013" s="10">
        <v>210</v>
      </c>
      <c r="M8013" s="11">
        <v>7140</v>
      </c>
      <c r="N8013" s="11">
        <v>2070.6</v>
      </c>
      <c r="O8013" s="12">
        <v>0.28999999999999998</v>
      </c>
      <c r="P8013" s="6" t="s">
        <v>24</v>
      </c>
    </row>
    <row r="8014" spans="2:16" ht="14.25" customHeight="1">
      <c r="B8014" s="6" t="s">
        <v>34</v>
      </c>
      <c r="C8014" s="6">
        <v>1189833</v>
      </c>
      <c r="D8014" s="7">
        <v>44295</v>
      </c>
      <c r="E8014" s="7" t="str">
        <f t="shared" si="250"/>
        <v>Apr</v>
      </c>
      <c r="F8014" s="7" t="str">
        <f t="shared" si="251"/>
        <v>2021</v>
      </c>
      <c r="G8014" s="6" t="s">
        <v>31</v>
      </c>
      <c r="H8014" s="6" t="s">
        <v>32</v>
      </c>
      <c r="I8014" s="6" t="s">
        <v>35</v>
      </c>
      <c r="J8014" s="8" t="s">
        <v>20</v>
      </c>
      <c r="K8014" s="9">
        <v>38</v>
      </c>
      <c r="L8014" s="10">
        <v>206</v>
      </c>
      <c r="M8014" s="11">
        <v>7828</v>
      </c>
      <c r="N8014" s="11">
        <v>3679.1600000000003</v>
      </c>
      <c r="O8014" s="12">
        <v>0.47000000000000003</v>
      </c>
      <c r="P8014" s="6" t="s">
        <v>24</v>
      </c>
    </row>
    <row r="8015" spans="2:16" ht="14.25" customHeight="1">
      <c r="B8015" s="6" t="s">
        <v>34</v>
      </c>
      <c r="C8015" s="6">
        <v>1189833</v>
      </c>
      <c r="D8015" s="7">
        <v>44296</v>
      </c>
      <c r="E8015" s="7" t="str">
        <f t="shared" si="250"/>
        <v>Apr</v>
      </c>
      <c r="F8015" s="7" t="str">
        <f t="shared" si="251"/>
        <v>2021</v>
      </c>
      <c r="G8015" s="6" t="s">
        <v>31</v>
      </c>
      <c r="H8015" s="6" t="s">
        <v>32</v>
      </c>
      <c r="I8015" s="6" t="s">
        <v>35</v>
      </c>
      <c r="J8015" s="8" t="s">
        <v>21</v>
      </c>
      <c r="K8015" s="9">
        <v>31</v>
      </c>
      <c r="L8015" s="10">
        <v>173</v>
      </c>
      <c r="M8015" s="11">
        <v>5363</v>
      </c>
      <c r="N8015" s="11">
        <v>2037.94</v>
      </c>
      <c r="O8015" s="12">
        <v>0.38</v>
      </c>
      <c r="P8015" s="6" t="s">
        <v>24</v>
      </c>
    </row>
    <row r="8016" spans="2:16" ht="14.25" customHeight="1">
      <c r="B8016" s="6" t="s">
        <v>34</v>
      </c>
      <c r="C8016" s="6">
        <v>1189833</v>
      </c>
      <c r="D8016" s="7">
        <v>44297</v>
      </c>
      <c r="E8016" s="7" t="str">
        <f t="shared" si="250"/>
        <v>Apr</v>
      </c>
      <c r="F8016" s="7" t="str">
        <f t="shared" si="251"/>
        <v>2021</v>
      </c>
      <c r="G8016" s="6" t="s">
        <v>31</v>
      </c>
      <c r="H8016" s="6" t="s">
        <v>32</v>
      </c>
      <c r="I8016" s="6" t="s">
        <v>35</v>
      </c>
      <c r="J8016" s="8" t="s">
        <v>22</v>
      </c>
      <c r="K8016" s="9">
        <v>38</v>
      </c>
      <c r="L8016" s="10">
        <v>149</v>
      </c>
      <c r="M8016" s="11">
        <v>5662</v>
      </c>
      <c r="N8016" s="11">
        <v>3453.8200000000006</v>
      </c>
      <c r="O8016" s="12">
        <v>0.6100000000000001</v>
      </c>
      <c r="P8016" s="6" t="s">
        <v>24</v>
      </c>
    </row>
    <row r="8017" spans="2:16" ht="14.25" customHeight="1">
      <c r="B8017" s="6" t="s">
        <v>34</v>
      </c>
      <c r="C8017" s="6">
        <v>1189833</v>
      </c>
      <c r="D8017" s="7">
        <v>44298</v>
      </c>
      <c r="E8017" s="7" t="str">
        <f t="shared" si="250"/>
        <v>Apr</v>
      </c>
      <c r="F8017" s="7" t="str">
        <f t="shared" si="251"/>
        <v>2021</v>
      </c>
      <c r="G8017" s="6" t="s">
        <v>31</v>
      </c>
      <c r="H8017" s="6" t="s">
        <v>32</v>
      </c>
      <c r="I8017" s="6" t="s">
        <v>35</v>
      </c>
      <c r="J8017" s="8" t="s">
        <v>23</v>
      </c>
      <c r="K8017" s="9">
        <v>49</v>
      </c>
      <c r="L8017" s="10">
        <v>198</v>
      </c>
      <c r="M8017" s="11">
        <v>9702</v>
      </c>
      <c r="N8017" s="11">
        <v>2619.54</v>
      </c>
      <c r="O8017" s="12">
        <v>0.27</v>
      </c>
      <c r="P8017" s="6" t="s">
        <v>24</v>
      </c>
    </row>
    <row r="8018" spans="2:16" ht="14.25" customHeight="1">
      <c r="B8018" s="6" t="s">
        <v>34</v>
      </c>
      <c r="C8018" s="6">
        <v>1189833</v>
      </c>
      <c r="D8018" s="7">
        <v>44299</v>
      </c>
      <c r="E8018" s="7" t="str">
        <f t="shared" si="250"/>
        <v>Apr</v>
      </c>
      <c r="F8018" s="7" t="str">
        <f t="shared" si="251"/>
        <v>2021</v>
      </c>
      <c r="G8018" s="6" t="s">
        <v>31</v>
      </c>
      <c r="H8018" s="6" t="s">
        <v>32</v>
      </c>
      <c r="I8018" s="6" t="s">
        <v>35</v>
      </c>
      <c r="J8018" s="8" t="s">
        <v>17</v>
      </c>
      <c r="K8018" s="9">
        <v>32</v>
      </c>
      <c r="L8018" s="10">
        <v>240</v>
      </c>
      <c r="M8018" s="11">
        <v>7680</v>
      </c>
      <c r="N8018" s="11">
        <v>3609.6000000000004</v>
      </c>
      <c r="O8018" s="12">
        <v>0.47000000000000003</v>
      </c>
      <c r="P8018" s="6" t="s">
        <v>24</v>
      </c>
    </row>
    <row r="8019" spans="2:16" ht="14.25" customHeight="1">
      <c r="B8019" s="6" t="s">
        <v>34</v>
      </c>
      <c r="C8019" s="6">
        <v>1189833</v>
      </c>
      <c r="D8019" s="7">
        <v>44300</v>
      </c>
      <c r="E8019" s="7" t="str">
        <f t="shared" si="250"/>
        <v>Apr</v>
      </c>
      <c r="F8019" s="7" t="str">
        <f t="shared" si="251"/>
        <v>2021</v>
      </c>
      <c r="G8019" s="6" t="s">
        <v>31</v>
      </c>
      <c r="H8019" s="6" t="s">
        <v>32</v>
      </c>
      <c r="I8019" s="6" t="s">
        <v>35</v>
      </c>
      <c r="J8019" s="8" t="s">
        <v>19</v>
      </c>
      <c r="K8019" s="9">
        <v>34</v>
      </c>
      <c r="L8019" s="10">
        <v>221</v>
      </c>
      <c r="M8019" s="11">
        <v>7514</v>
      </c>
      <c r="N8019" s="11">
        <v>2254.1999999999998</v>
      </c>
      <c r="O8019" s="12">
        <v>0.3</v>
      </c>
      <c r="P8019" s="6" t="s">
        <v>24</v>
      </c>
    </row>
    <row r="8020" spans="2:16" ht="14.25" customHeight="1">
      <c r="B8020" s="6" t="s">
        <v>34</v>
      </c>
      <c r="C8020" s="6">
        <v>1189833</v>
      </c>
      <c r="D8020" s="7">
        <v>44301</v>
      </c>
      <c r="E8020" s="7" t="str">
        <f t="shared" si="250"/>
        <v>Apr</v>
      </c>
      <c r="F8020" s="7" t="str">
        <f t="shared" si="251"/>
        <v>2021</v>
      </c>
      <c r="G8020" s="6" t="s">
        <v>31</v>
      </c>
      <c r="H8020" s="6" t="s">
        <v>32</v>
      </c>
      <c r="I8020" s="6" t="s">
        <v>35</v>
      </c>
      <c r="J8020" s="8" t="s">
        <v>20</v>
      </c>
      <c r="K8020" s="9">
        <v>36</v>
      </c>
      <c r="L8020" s="10">
        <v>215</v>
      </c>
      <c r="M8020" s="11">
        <v>7740</v>
      </c>
      <c r="N8020" s="11">
        <v>3483</v>
      </c>
      <c r="O8020" s="12">
        <v>0.45</v>
      </c>
      <c r="P8020" s="6" t="s">
        <v>24</v>
      </c>
    </row>
    <row r="8021" spans="2:16" ht="14.25" customHeight="1">
      <c r="B8021" s="6" t="s">
        <v>34</v>
      </c>
      <c r="C8021" s="6">
        <v>1189833</v>
      </c>
      <c r="D8021" s="7">
        <v>44302</v>
      </c>
      <c r="E8021" s="7" t="str">
        <f t="shared" si="250"/>
        <v>Apr</v>
      </c>
      <c r="F8021" s="7" t="str">
        <f t="shared" si="251"/>
        <v>2021</v>
      </c>
      <c r="G8021" s="6" t="s">
        <v>31</v>
      </c>
      <c r="H8021" s="6" t="s">
        <v>32</v>
      </c>
      <c r="I8021" s="6" t="s">
        <v>35</v>
      </c>
      <c r="J8021" s="8" t="s">
        <v>21</v>
      </c>
      <c r="K8021" s="9">
        <v>33</v>
      </c>
      <c r="L8021" s="10">
        <v>193</v>
      </c>
      <c r="M8021" s="11">
        <v>6369</v>
      </c>
      <c r="N8021" s="11">
        <v>2420.2200000000003</v>
      </c>
      <c r="O8021" s="12">
        <v>0.38</v>
      </c>
      <c r="P8021" s="6" t="s">
        <v>24</v>
      </c>
    </row>
    <row r="8022" spans="2:16" ht="14.25" customHeight="1">
      <c r="B8022" s="6" t="s">
        <v>34</v>
      </c>
      <c r="C8022" s="6">
        <v>1189833</v>
      </c>
      <c r="D8022" s="7">
        <v>44303</v>
      </c>
      <c r="E8022" s="7" t="str">
        <f t="shared" si="250"/>
        <v>Apr</v>
      </c>
      <c r="F8022" s="7" t="str">
        <f t="shared" si="251"/>
        <v>2021</v>
      </c>
      <c r="G8022" s="6" t="s">
        <v>31</v>
      </c>
      <c r="H8022" s="6" t="s">
        <v>32</v>
      </c>
      <c r="I8022" s="6" t="s">
        <v>35</v>
      </c>
      <c r="J8022" s="8" t="s">
        <v>22</v>
      </c>
      <c r="K8022" s="9">
        <v>38</v>
      </c>
      <c r="L8022" s="10">
        <v>140</v>
      </c>
      <c r="M8022" s="11">
        <v>5320</v>
      </c>
      <c r="N8022" s="11">
        <v>3138.8000000000006</v>
      </c>
      <c r="O8022" s="12">
        <v>0.59000000000000008</v>
      </c>
      <c r="P8022" s="6" t="s">
        <v>24</v>
      </c>
    </row>
    <row r="8023" spans="2:16" ht="14.25" customHeight="1">
      <c r="B8023" s="6" t="s">
        <v>34</v>
      </c>
      <c r="C8023" s="6">
        <v>1189833</v>
      </c>
      <c r="D8023" s="7">
        <v>44304</v>
      </c>
      <c r="E8023" s="7" t="str">
        <f t="shared" si="250"/>
        <v>Apr</v>
      </c>
      <c r="F8023" s="7" t="str">
        <f t="shared" si="251"/>
        <v>2021</v>
      </c>
      <c r="G8023" s="6" t="s">
        <v>31</v>
      </c>
      <c r="H8023" s="6" t="s">
        <v>32</v>
      </c>
      <c r="I8023" s="6" t="s">
        <v>35</v>
      </c>
      <c r="J8023" s="8" t="s">
        <v>23</v>
      </c>
      <c r="K8023" s="9">
        <v>43</v>
      </c>
      <c r="L8023" s="10">
        <v>206</v>
      </c>
      <c r="M8023" s="11">
        <v>8858</v>
      </c>
      <c r="N8023" s="11">
        <v>1948.76</v>
      </c>
      <c r="O8023" s="12">
        <v>0.22</v>
      </c>
      <c r="P8023" s="6" t="s">
        <v>24</v>
      </c>
    </row>
    <row r="8024" spans="2:16" ht="14.25" customHeight="1">
      <c r="B8024" s="6" t="s">
        <v>34</v>
      </c>
      <c r="C8024" s="6">
        <v>1189833</v>
      </c>
      <c r="D8024" s="7">
        <v>44305</v>
      </c>
      <c r="E8024" s="7" t="str">
        <f t="shared" si="250"/>
        <v>Apr</v>
      </c>
      <c r="F8024" s="7" t="str">
        <f t="shared" si="251"/>
        <v>2021</v>
      </c>
      <c r="G8024" s="6" t="s">
        <v>31</v>
      </c>
      <c r="H8024" s="6" t="s">
        <v>32</v>
      </c>
      <c r="I8024" s="6" t="s">
        <v>35</v>
      </c>
      <c r="J8024" s="8" t="s">
        <v>17</v>
      </c>
      <c r="K8024" s="9">
        <v>36</v>
      </c>
      <c r="L8024" s="10">
        <v>297</v>
      </c>
      <c r="M8024" s="11">
        <v>10692</v>
      </c>
      <c r="N8024" s="11">
        <v>4704.4800000000005</v>
      </c>
      <c r="O8024" s="12">
        <v>0.44</v>
      </c>
      <c r="P8024" s="6" t="s">
        <v>24</v>
      </c>
    </row>
    <row r="8025" spans="2:16" ht="14.25" customHeight="1">
      <c r="B8025" s="6" t="s">
        <v>34</v>
      </c>
      <c r="C8025" s="6">
        <v>1189833</v>
      </c>
      <c r="D8025" s="7">
        <v>44306</v>
      </c>
      <c r="E8025" s="7" t="str">
        <f t="shared" si="250"/>
        <v>Apr</v>
      </c>
      <c r="F8025" s="7" t="str">
        <f t="shared" si="251"/>
        <v>2021</v>
      </c>
      <c r="G8025" s="6" t="s">
        <v>31</v>
      </c>
      <c r="H8025" s="6" t="s">
        <v>32</v>
      </c>
      <c r="I8025" s="6" t="s">
        <v>35</v>
      </c>
      <c r="J8025" s="8" t="s">
        <v>19</v>
      </c>
      <c r="K8025" s="9">
        <v>35</v>
      </c>
      <c r="L8025" s="10">
        <v>225</v>
      </c>
      <c r="M8025" s="11">
        <v>7875</v>
      </c>
      <c r="N8025" s="11">
        <v>2362.5</v>
      </c>
      <c r="O8025" s="12">
        <v>0.3</v>
      </c>
      <c r="P8025" s="6" t="s">
        <v>24</v>
      </c>
    </row>
    <row r="8026" spans="2:16" ht="14.25" customHeight="1">
      <c r="B8026" s="6" t="s">
        <v>34</v>
      </c>
      <c r="C8026" s="6">
        <v>1189833</v>
      </c>
      <c r="D8026" s="7">
        <v>44307</v>
      </c>
      <c r="E8026" s="7" t="str">
        <f t="shared" si="250"/>
        <v>Apr</v>
      </c>
      <c r="F8026" s="7" t="str">
        <f t="shared" si="251"/>
        <v>2021</v>
      </c>
      <c r="G8026" s="6" t="s">
        <v>31</v>
      </c>
      <c r="H8026" s="6" t="s">
        <v>32</v>
      </c>
      <c r="I8026" s="6" t="s">
        <v>35</v>
      </c>
      <c r="J8026" s="8" t="s">
        <v>20</v>
      </c>
      <c r="K8026" s="9">
        <v>35</v>
      </c>
      <c r="L8026" s="10">
        <v>233</v>
      </c>
      <c r="M8026" s="11">
        <v>8155</v>
      </c>
      <c r="N8026" s="11">
        <v>3425.1000000000004</v>
      </c>
      <c r="O8026" s="12">
        <v>0.42000000000000004</v>
      </c>
      <c r="P8026" s="6" t="s">
        <v>24</v>
      </c>
    </row>
    <row r="8027" spans="2:16" ht="14.25" customHeight="1">
      <c r="B8027" s="6" t="s">
        <v>34</v>
      </c>
      <c r="C8027" s="6">
        <v>1189833</v>
      </c>
      <c r="D8027" s="7">
        <v>44308</v>
      </c>
      <c r="E8027" s="7" t="str">
        <f t="shared" si="250"/>
        <v>Apr</v>
      </c>
      <c r="F8027" s="7" t="str">
        <f t="shared" si="251"/>
        <v>2021</v>
      </c>
      <c r="G8027" s="6" t="s">
        <v>31</v>
      </c>
      <c r="H8027" s="6" t="s">
        <v>32</v>
      </c>
      <c r="I8027" s="6" t="s">
        <v>35</v>
      </c>
      <c r="J8027" s="8" t="s">
        <v>21</v>
      </c>
      <c r="K8027" s="9">
        <v>32</v>
      </c>
      <c r="L8027" s="10">
        <v>194</v>
      </c>
      <c r="M8027" s="11">
        <v>6208</v>
      </c>
      <c r="N8027" s="11">
        <v>2296.96</v>
      </c>
      <c r="O8027" s="12">
        <v>0.37</v>
      </c>
      <c r="P8027" s="6" t="s">
        <v>24</v>
      </c>
    </row>
    <row r="8028" spans="2:16" ht="14.25" customHeight="1">
      <c r="B8028" s="6" t="s">
        <v>34</v>
      </c>
      <c r="C8028" s="6">
        <v>1189833</v>
      </c>
      <c r="D8028" s="7">
        <v>44309</v>
      </c>
      <c r="E8028" s="7" t="str">
        <f t="shared" si="250"/>
        <v>Apr</v>
      </c>
      <c r="F8028" s="7" t="str">
        <f t="shared" si="251"/>
        <v>2021</v>
      </c>
      <c r="G8028" s="6" t="s">
        <v>31</v>
      </c>
      <c r="H8028" s="6" t="s">
        <v>32</v>
      </c>
      <c r="I8028" s="6" t="s">
        <v>35</v>
      </c>
      <c r="J8028" s="8" t="s">
        <v>22</v>
      </c>
      <c r="K8028" s="9">
        <v>39</v>
      </c>
      <c r="L8028" s="10">
        <v>165</v>
      </c>
      <c r="M8028" s="11">
        <v>6435</v>
      </c>
      <c r="N8028" s="11">
        <v>3861.0000000000005</v>
      </c>
      <c r="O8028" s="12">
        <v>0.60000000000000009</v>
      </c>
      <c r="P8028" s="6" t="s">
        <v>24</v>
      </c>
    </row>
    <row r="8029" spans="2:16" ht="14.25" customHeight="1">
      <c r="B8029" s="6" t="s">
        <v>34</v>
      </c>
      <c r="C8029" s="6">
        <v>1189833</v>
      </c>
      <c r="D8029" s="7">
        <v>44310</v>
      </c>
      <c r="E8029" s="7" t="str">
        <f t="shared" si="250"/>
        <v>Apr</v>
      </c>
      <c r="F8029" s="7" t="str">
        <f t="shared" si="251"/>
        <v>2021</v>
      </c>
      <c r="G8029" s="6" t="s">
        <v>31</v>
      </c>
      <c r="H8029" s="6" t="s">
        <v>32</v>
      </c>
      <c r="I8029" s="6" t="s">
        <v>35</v>
      </c>
      <c r="J8029" s="8" t="s">
        <v>23</v>
      </c>
      <c r="K8029" s="9">
        <v>48</v>
      </c>
      <c r="L8029" s="10">
        <v>264</v>
      </c>
      <c r="M8029" s="11">
        <v>12672</v>
      </c>
      <c r="N8029" s="11">
        <v>2787.84</v>
      </c>
      <c r="O8029" s="12">
        <v>0.22</v>
      </c>
      <c r="P8029" s="6" t="s">
        <v>24</v>
      </c>
    </row>
    <row r="8030" spans="2:16" ht="14.25" customHeight="1">
      <c r="B8030" s="6" t="s">
        <v>34</v>
      </c>
      <c r="C8030" s="6">
        <v>1189833</v>
      </c>
      <c r="D8030" s="7">
        <v>44311</v>
      </c>
      <c r="E8030" s="7" t="str">
        <f t="shared" si="250"/>
        <v>Apr</v>
      </c>
      <c r="F8030" s="7" t="str">
        <f t="shared" si="251"/>
        <v>2021</v>
      </c>
      <c r="G8030" s="6" t="s">
        <v>31</v>
      </c>
      <c r="H8030" s="6" t="s">
        <v>32</v>
      </c>
      <c r="I8030" s="6" t="s">
        <v>35</v>
      </c>
      <c r="J8030" s="8" t="s">
        <v>17</v>
      </c>
      <c r="K8030" s="9">
        <v>30</v>
      </c>
      <c r="L8030" s="10">
        <v>285</v>
      </c>
      <c r="M8030" s="11">
        <v>8550</v>
      </c>
      <c r="N8030" s="11">
        <v>4018.5000000000005</v>
      </c>
      <c r="O8030" s="12">
        <v>0.47000000000000003</v>
      </c>
      <c r="P8030" s="6" t="s">
        <v>24</v>
      </c>
    </row>
    <row r="8031" spans="2:16" ht="14.25" customHeight="1">
      <c r="B8031" s="6" t="s">
        <v>34</v>
      </c>
      <c r="C8031" s="6">
        <v>1189833</v>
      </c>
      <c r="D8031" s="7">
        <v>44312</v>
      </c>
      <c r="E8031" s="7" t="str">
        <f t="shared" si="250"/>
        <v>Apr</v>
      </c>
      <c r="F8031" s="7" t="str">
        <f t="shared" si="251"/>
        <v>2021</v>
      </c>
      <c r="G8031" s="6" t="s">
        <v>31</v>
      </c>
      <c r="H8031" s="6" t="s">
        <v>32</v>
      </c>
      <c r="I8031" s="6" t="s">
        <v>35</v>
      </c>
      <c r="J8031" s="8" t="s">
        <v>19</v>
      </c>
      <c r="K8031" s="9">
        <v>37</v>
      </c>
      <c r="L8031" s="10">
        <v>272</v>
      </c>
      <c r="M8031" s="11">
        <v>10064</v>
      </c>
      <c r="N8031" s="11">
        <v>2918.56</v>
      </c>
      <c r="O8031" s="12">
        <v>0.28999999999999998</v>
      </c>
      <c r="P8031" s="6" t="s">
        <v>24</v>
      </c>
    </row>
    <row r="8032" spans="2:16" ht="14.25" customHeight="1">
      <c r="B8032" s="6" t="s">
        <v>34</v>
      </c>
      <c r="C8032" s="6">
        <v>1189833</v>
      </c>
      <c r="D8032" s="7">
        <v>44313</v>
      </c>
      <c r="E8032" s="7" t="str">
        <f t="shared" si="250"/>
        <v>Apr</v>
      </c>
      <c r="F8032" s="7" t="str">
        <f t="shared" si="251"/>
        <v>2021</v>
      </c>
      <c r="G8032" s="6" t="s">
        <v>31</v>
      </c>
      <c r="H8032" s="6" t="s">
        <v>32</v>
      </c>
      <c r="I8032" s="6" t="s">
        <v>35</v>
      </c>
      <c r="J8032" s="8" t="s">
        <v>20</v>
      </c>
      <c r="K8032" s="9">
        <v>33</v>
      </c>
      <c r="L8032" s="10">
        <v>240</v>
      </c>
      <c r="M8032" s="11">
        <v>7920</v>
      </c>
      <c r="N8032" s="11">
        <v>3643.2000000000003</v>
      </c>
      <c r="O8032" s="12">
        <v>0.46</v>
      </c>
      <c r="P8032" s="6" t="s">
        <v>24</v>
      </c>
    </row>
    <row r="8033" spans="2:16" ht="14.25" customHeight="1">
      <c r="B8033" s="6" t="s">
        <v>34</v>
      </c>
      <c r="C8033" s="6">
        <v>1189833</v>
      </c>
      <c r="D8033" s="7">
        <v>44314</v>
      </c>
      <c r="E8033" s="7" t="str">
        <f t="shared" si="250"/>
        <v>Apr</v>
      </c>
      <c r="F8033" s="7" t="str">
        <f t="shared" si="251"/>
        <v>2021</v>
      </c>
      <c r="G8033" s="6" t="s">
        <v>31</v>
      </c>
      <c r="H8033" s="6" t="s">
        <v>32</v>
      </c>
      <c r="I8033" s="6" t="s">
        <v>35</v>
      </c>
      <c r="J8033" s="8" t="s">
        <v>21</v>
      </c>
      <c r="K8033" s="9">
        <v>29</v>
      </c>
      <c r="L8033" s="10">
        <v>228</v>
      </c>
      <c r="M8033" s="11">
        <v>6612</v>
      </c>
      <c r="N8033" s="11">
        <v>2644.7999999999997</v>
      </c>
      <c r="O8033" s="12">
        <v>0.39999999999999997</v>
      </c>
      <c r="P8033" s="6" t="s">
        <v>24</v>
      </c>
    </row>
    <row r="8034" spans="2:16" ht="14.25" customHeight="1">
      <c r="B8034" s="6" t="s">
        <v>34</v>
      </c>
      <c r="C8034" s="6">
        <v>1189833</v>
      </c>
      <c r="D8034" s="7">
        <v>44315</v>
      </c>
      <c r="E8034" s="7" t="str">
        <f t="shared" si="250"/>
        <v>Apr</v>
      </c>
      <c r="F8034" s="7" t="str">
        <f t="shared" si="251"/>
        <v>2021</v>
      </c>
      <c r="G8034" s="6" t="s">
        <v>31</v>
      </c>
      <c r="H8034" s="6" t="s">
        <v>32</v>
      </c>
      <c r="I8034" s="6" t="s">
        <v>35</v>
      </c>
      <c r="J8034" s="8" t="s">
        <v>22</v>
      </c>
      <c r="K8034" s="9">
        <v>38</v>
      </c>
      <c r="L8034" s="10">
        <v>224</v>
      </c>
      <c r="M8034" s="11">
        <v>8512</v>
      </c>
      <c r="N8034" s="11">
        <v>5107.2000000000007</v>
      </c>
      <c r="O8034" s="12">
        <v>0.60000000000000009</v>
      </c>
      <c r="P8034" s="6" t="s">
        <v>24</v>
      </c>
    </row>
    <row r="8035" spans="2:16" ht="14.25" customHeight="1">
      <c r="B8035" s="6" t="s">
        <v>34</v>
      </c>
      <c r="C8035" s="6">
        <v>1189833</v>
      </c>
      <c r="D8035" s="7">
        <v>44316</v>
      </c>
      <c r="E8035" s="7" t="str">
        <f t="shared" si="250"/>
        <v>Apr</v>
      </c>
      <c r="F8035" s="7" t="str">
        <f t="shared" si="251"/>
        <v>2021</v>
      </c>
      <c r="G8035" s="6" t="s">
        <v>31</v>
      </c>
      <c r="H8035" s="6" t="s">
        <v>32</v>
      </c>
      <c r="I8035" s="6" t="s">
        <v>35</v>
      </c>
      <c r="J8035" s="8" t="s">
        <v>23</v>
      </c>
      <c r="K8035" s="9">
        <v>51</v>
      </c>
      <c r="L8035" s="10">
        <v>224</v>
      </c>
      <c r="M8035" s="11">
        <v>11424</v>
      </c>
      <c r="N8035" s="11">
        <v>2627.52</v>
      </c>
      <c r="O8035" s="12">
        <v>0.23</v>
      </c>
      <c r="P8035" s="6" t="s">
        <v>24</v>
      </c>
    </row>
    <row r="8036" spans="2:16" ht="14.25" customHeight="1">
      <c r="B8036" s="6" t="s">
        <v>34</v>
      </c>
      <c r="C8036" s="6">
        <v>1189833</v>
      </c>
      <c r="D8036" s="7">
        <v>44317</v>
      </c>
      <c r="E8036" s="7" t="str">
        <f t="shared" si="250"/>
        <v>May</v>
      </c>
      <c r="F8036" s="7" t="str">
        <f t="shared" si="251"/>
        <v>2021</v>
      </c>
      <c r="G8036" s="6" t="s">
        <v>31</v>
      </c>
      <c r="H8036" s="6" t="s">
        <v>32</v>
      </c>
      <c r="I8036" s="6" t="s">
        <v>35</v>
      </c>
      <c r="J8036" s="8" t="s">
        <v>17</v>
      </c>
      <c r="K8036" s="9">
        <v>36</v>
      </c>
      <c r="L8036" s="10">
        <v>306</v>
      </c>
      <c r="M8036" s="11">
        <v>11016</v>
      </c>
      <c r="N8036" s="11">
        <v>4957.2</v>
      </c>
      <c r="O8036" s="12">
        <v>0.45</v>
      </c>
      <c r="P8036" s="6" t="s">
        <v>24</v>
      </c>
    </row>
    <row r="8037" spans="2:16" ht="14.25" customHeight="1">
      <c r="B8037" s="6" t="s">
        <v>34</v>
      </c>
      <c r="C8037" s="6">
        <v>1189833</v>
      </c>
      <c r="D8037" s="7">
        <v>44318</v>
      </c>
      <c r="E8037" s="7" t="str">
        <f t="shared" si="250"/>
        <v>May</v>
      </c>
      <c r="F8037" s="7" t="str">
        <f t="shared" si="251"/>
        <v>2021</v>
      </c>
      <c r="G8037" s="6" t="s">
        <v>31</v>
      </c>
      <c r="H8037" s="6" t="s">
        <v>32</v>
      </c>
      <c r="I8037" s="6" t="s">
        <v>35</v>
      </c>
      <c r="J8037" s="8" t="s">
        <v>19</v>
      </c>
      <c r="K8037" s="9">
        <v>41</v>
      </c>
      <c r="L8037" s="10">
        <v>264</v>
      </c>
      <c r="M8037" s="11">
        <v>10824</v>
      </c>
      <c r="N8037" s="11">
        <v>3355.44</v>
      </c>
      <c r="O8037" s="12">
        <v>0.31</v>
      </c>
      <c r="P8037" s="6" t="s">
        <v>24</v>
      </c>
    </row>
    <row r="8038" spans="2:16" ht="14.25" customHeight="1">
      <c r="B8038" s="6" t="s">
        <v>34</v>
      </c>
      <c r="C8038" s="6">
        <v>1189833</v>
      </c>
      <c r="D8038" s="7">
        <v>44319</v>
      </c>
      <c r="E8038" s="7" t="str">
        <f t="shared" si="250"/>
        <v>May</v>
      </c>
      <c r="F8038" s="7" t="str">
        <f t="shared" si="251"/>
        <v>2021</v>
      </c>
      <c r="G8038" s="6" t="s">
        <v>31</v>
      </c>
      <c r="H8038" s="6" t="s">
        <v>32</v>
      </c>
      <c r="I8038" s="6" t="s">
        <v>35</v>
      </c>
      <c r="J8038" s="8" t="s">
        <v>20</v>
      </c>
      <c r="K8038" s="9">
        <v>34</v>
      </c>
      <c r="L8038" s="10">
        <v>232</v>
      </c>
      <c r="M8038" s="11">
        <v>7888</v>
      </c>
      <c r="N8038" s="11">
        <v>3470.72</v>
      </c>
      <c r="O8038" s="12">
        <v>0.44</v>
      </c>
      <c r="P8038" s="6" t="s">
        <v>24</v>
      </c>
    </row>
    <row r="8039" spans="2:16" ht="14.25" customHeight="1">
      <c r="B8039" s="6" t="s">
        <v>34</v>
      </c>
      <c r="C8039" s="6">
        <v>1189833</v>
      </c>
      <c r="D8039" s="7">
        <v>44320</v>
      </c>
      <c r="E8039" s="7" t="str">
        <f t="shared" si="250"/>
        <v>May</v>
      </c>
      <c r="F8039" s="7" t="str">
        <f t="shared" si="251"/>
        <v>2021</v>
      </c>
      <c r="G8039" s="6" t="s">
        <v>31</v>
      </c>
      <c r="H8039" s="6" t="s">
        <v>32</v>
      </c>
      <c r="I8039" s="6" t="s">
        <v>35</v>
      </c>
      <c r="J8039" s="8" t="s">
        <v>21</v>
      </c>
      <c r="K8039" s="9">
        <v>36</v>
      </c>
      <c r="L8039" s="10">
        <v>223</v>
      </c>
      <c r="M8039" s="11">
        <v>8028</v>
      </c>
      <c r="N8039" s="11">
        <v>3050.64</v>
      </c>
      <c r="O8039" s="12">
        <v>0.38</v>
      </c>
      <c r="P8039" s="6" t="s">
        <v>24</v>
      </c>
    </row>
    <row r="8040" spans="2:16" ht="14.25" customHeight="1">
      <c r="B8040" s="6" t="s">
        <v>34</v>
      </c>
      <c r="C8040" s="6">
        <v>1189833</v>
      </c>
      <c r="D8040" s="7">
        <v>44321</v>
      </c>
      <c r="E8040" s="7" t="str">
        <f t="shared" si="250"/>
        <v>May</v>
      </c>
      <c r="F8040" s="7" t="str">
        <f t="shared" si="251"/>
        <v>2021</v>
      </c>
      <c r="G8040" s="6" t="s">
        <v>31</v>
      </c>
      <c r="H8040" s="6" t="s">
        <v>32</v>
      </c>
      <c r="I8040" s="6" t="s">
        <v>35</v>
      </c>
      <c r="J8040" s="8" t="s">
        <v>22</v>
      </c>
      <c r="K8040" s="9">
        <v>43</v>
      </c>
      <c r="L8040" s="10">
        <v>230</v>
      </c>
      <c r="M8040" s="11">
        <v>9890</v>
      </c>
      <c r="N8040" s="11">
        <v>6131.8000000000011</v>
      </c>
      <c r="O8040" s="12">
        <v>0.62000000000000011</v>
      </c>
      <c r="P8040" s="6" t="s">
        <v>24</v>
      </c>
    </row>
    <row r="8041" spans="2:16" ht="14.25" customHeight="1">
      <c r="B8041" s="6" t="s">
        <v>34</v>
      </c>
      <c r="C8041" s="6">
        <v>1189833</v>
      </c>
      <c r="D8041" s="7">
        <v>44322</v>
      </c>
      <c r="E8041" s="7" t="str">
        <f t="shared" si="250"/>
        <v>May</v>
      </c>
      <c r="F8041" s="7" t="str">
        <f t="shared" si="251"/>
        <v>2021</v>
      </c>
      <c r="G8041" s="6" t="s">
        <v>31</v>
      </c>
      <c r="H8041" s="6" t="s">
        <v>32</v>
      </c>
      <c r="I8041" s="6" t="s">
        <v>35</v>
      </c>
      <c r="J8041" s="8" t="s">
        <v>23</v>
      </c>
      <c r="K8041" s="9">
        <v>46</v>
      </c>
      <c r="L8041" s="10">
        <v>208</v>
      </c>
      <c r="M8041" s="11">
        <v>9568</v>
      </c>
      <c r="N8041" s="11">
        <v>2200.64</v>
      </c>
      <c r="O8041" s="12">
        <v>0.23</v>
      </c>
      <c r="P8041" s="6" t="s">
        <v>24</v>
      </c>
    </row>
    <row r="8042" spans="2:16" ht="14.25" customHeight="1">
      <c r="B8042" s="6" t="s">
        <v>34</v>
      </c>
      <c r="C8042" s="6">
        <v>1189833</v>
      </c>
      <c r="D8042" s="7">
        <v>44323</v>
      </c>
      <c r="E8042" s="7" t="str">
        <f t="shared" si="250"/>
        <v>May</v>
      </c>
      <c r="F8042" s="7" t="str">
        <f t="shared" si="251"/>
        <v>2021</v>
      </c>
      <c r="G8042" s="6" t="s">
        <v>31</v>
      </c>
      <c r="H8042" s="6" t="s">
        <v>32</v>
      </c>
      <c r="I8042" s="6" t="s">
        <v>35</v>
      </c>
      <c r="J8042" s="8" t="s">
        <v>17</v>
      </c>
      <c r="K8042" s="9">
        <v>38</v>
      </c>
      <c r="L8042" s="10">
        <v>289</v>
      </c>
      <c r="M8042" s="11">
        <v>10982</v>
      </c>
      <c r="N8042" s="11">
        <v>5051.72</v>
      </c>
      <c r="O8042" s="12">
        <v>0.46</v>
      </c>
      <c r="P8042" s="6" t="s">
        <v>24</v>
      </c>
    </row>
    <row r="8043" spans="2:16" ht="14.25" customHeight="1">
      <c r="B8043" s="6" t="s">
        <v>34</v>
      </c>
      <c r="C8043" s="6">
        <v>1189833</v>
      </c>
      <c r="D8043" s="7">
        <v>44324</v>
      </c>
      <c r="E8043" s="7" t="str">
        <f t="shared" si="250"/>
        <v>May</v>
      </c>
      <c r="F8043" s="7" t="str">
        <f t="shared" si="251"/>
        <v>2021</v>
      </c>
      <c r="G8043" s="6" t="s">
        <v>31</v>
      </c>
      <c r="H8043" s="6" t="s">
        <v>32</v>
      </c>
      <c r="I8043" s="6" t="s">
        <v>35</v>
      </c>
      <c r="J8043" s="8" t="s">
        <v>19</v>
      </c>
      <c r="K8043" s="9">
        <v>39</v>
      </c>
      <c r="L8043" s="10">
        <v>264</v>
      </c>
      <c r="M8043" s="11">
        <v>10296</v>
      </c>
      <c r="N8043" s="11">
        <v>2779.92</v>
      </c>
      <c r="O8043" s="12">
        <v>0.27</v>
      </c>
      <c r="P8043" s="6" t="s">
        <v>24</v>
      </c>
    </row>
    <row r="8044" spans="2:16" ht="14.25" customHeight="1">
      <c r="B8044" s="6" t="s">
        <v>34</v>
      </c>
      <c r="C8044" s="6">
        <v>1189833</v>
      </c>
      <c r="D8044" s="7">
        <v>44325</v>
      </c>
      <c r="E8044" s="7" t="str">
        <f t="shared" si="250"/>
        <v>May</v>
      </c>
      <c r="F8044" s="7" t="str">
        <f t="shared" si="251"/>
        <v>2021</v>
      </c>
      <c r="G8044" s="6" t="s">
        <v>31</v>
      </c>
      <c r="H8044" s="6" t="s">
        <v>32</v>
      </c>
      <c r="I8044" s="6" t="s">
        <v>35</v>
      </c>
      <c r="J8044" s="8" t="s">
        <v>20</v>
      </c>
      <c r="K8044" s="9">
        <v>38</v>
      </c>
      <c r="L8044" s="10">
        <v>210</v>
      </c>
      <c r="M8044" s="11">
        <v>7980</v>
      </c>
      <c r="N8044" s="11">
        <v>3591</v>
      </c>
      <c r="O8044" s="12">
        <v>0.45</v>
      </c>
      <c r="P8044" s="6" t="s">
        <v>24</v>
      </c>
    </row>
    <row r="8045" spans="2:16" ht="14.25" customHeight="1">
      <c r="B8045" s="6" t="s">
        <v>34</v>
      </c>
      <c r="C8045" s="6">
        <v>1189833</v>
      </c>
      <c r="D8045" s="7">
        <v>44326</v>
      </c>
      <c r="E8045" s="7" t="str">
        <f t="shared" si="250"/>
        <v>May</v>
      </c>
      <c r="F8045" s="7" t="str">
        <f t="shared" si="251"/>
        <v>2021</v>
      </c>
      <c r="G8045" s="6" t="s">
        <v>31</v>
      </c>
      <c r="H8045" s="6" t="s">
        <v>32</v>
      </c>
      <c r="I8045" s="6" t="s">
        <v>35</v>
      </c>
      <c r="J8045" s="8" t="s">
        <v>21</v>
      </c>
      <c r="K8045" s="9">
        <v>39</v>
      </c>
      <c r="L8045" s="10">
        <v>195</v>
      </c>
      <c r="M8045" s="11">
        <v>7605</v>
      </c>
      <c r="N8045" s="11">
        <v>3041.9999999999995</v>
      </c>
      <c r="O8045" s="12">
        <v>0.39999999999999997</v>
      </c>
      <c r="P8045" s="6" t="s">
        <v>24</v>
      </c>
    </row>
    <row r="8046" spans="2:16" ht="14.25" customHeight="1">
      <c r="B8046" s="6" t="s">
        <v>34</v>
      </c>
      <c r="C8046" s="6">
        <v>1189833</v>
      </c>
      <c r="D8046" s="7">
        <v>44327</v>
      </c>
      <c r="E8046" s="7" t="str">
        <f t="shared" si="250"/>
        <v>May</v>
      </c>
      <c r="F8046" s="7" t="str">
        <f t="shared" si="251"/>
        <v>2021</v>
      </c>
      <c r="G8046" s="6" t="s">
        <v>31</v>
      </c>
      <c r="H8046" s="6" t="s">
        <v>32</v>
      </c>
      <c r="I8046" s="6" t="s">
        <v>35</v>
      </c>
      <c r="J8046" s="8" t="s">
        <v>22</v>
      </c>
      <c r="K8046" s="9">
        <v>44</v>
      </c>
      <c r="L8046" s="10">
        <v>195</v>
      </c>
      <c r="M8046" s="11">
        <v>8580</v>
      </c>
      <c r="N8046" s="11">
        <v>5319.6000000000013</v>
      </c>
      <c r="O8046" s="12">
        <v>0.62000000000000011</v>
      </c>
      <c r="P8046" s="6" t="s">
        <v>24</v>
      </c>
    </row>
    <row r="8047" spans="2:16" ht="14.25" customHeight="1">
      <c r="B8047" s="6" t="s">
        <v>34</v>
      </c>
      <c r="C8047" s="6">
        <v>1189833</v>
      </c>
      <c r="D8047" s="7">
        <v>44328</v>
      </c>
      <c r="E8047" s="7" t="str">
        <f t="shared" si="250"/>
        <v>May</v>
      </c>
      <c r="F8047" s="7" t="str">
        <f t="shared" si="251"/>
        <v>2021</v>
      </c>
      <c r="G8047" s="6" t="s">
        <v>31</v>
      </c>
      <c r="H8047" s="6" t="s">
        <v>32</v>
      </c>
      <c r="I8047" s="6" t="s">
        <v>35</v>
      </c>
      <c r="J8047" s="8" t="s">
        <v>23</v>
      </c>
      <c r="K8047" s="9">
        <v>49</v>
      </c>
      <c r="L8047" s="10">
        <v>210</v>
      </c>
      <c r="M8047" s="11">
        <v>10290</v>
      </c>
      <c r="N8047" s="11">
        <v>2263.8000000000002</v>
      </c>
      <c r="O8047" s="12">
        <v>0.22</v>
      </c>
      <c r="P8047" s="6" t="s">
        <v>24</v>
      </c>
    </row>
    <row r="8048" spans="2:16" ht="14.25" customHeight="1">
      <c r="B8048" s="6" t="s">
        <v>34</v>
      </c>
      <c r="C8048" s="6">
        <v>1189833</v>
      </c>
      <c r="D8048" s="7">
        <v>44329</v>
      </c>
      <c r="E8048" s="7" t="str">
        <f t="shared" si="250"/>
        <v>May</v>
      </c>
      <c r="F8048" s="7" t="str">
        <f t="shared" si="251"/>
        <v>2021</v>
      </c>
      <c r="G8048" s="6" t="s">
        <v>31</v>
      </c>
      <c r="H8048" s="6" t="s">
        <v>32</v>
      </c>
      <c r="I8048" s="6" t="s">
        <v>35</v>
      </c>
      <c r="J8048" s="8" t="s">
        <v>17</v>
      </c>
      <c r="K8048" s="9">
        <v>36</v>
      </c>
      <c r="L8048" s="10">
        <v>256</v>
      </c>
      <c r="M8048" s="11">
        <v>9216</v>
      </c>
      <c r="N8048" s="11">
        <v>4331.5200000000004</v>
      </c>
      <c r="O8048" s="12">
        <v>0.47000000000000003</v>
      </c>
      <c r="P8048" s="6" t="s">
        <v>24</v>
      </c>
    </row>
    <row r="8049" spans="2:16" ht="14.25" customHeight="1">
      <c r="B8049" s="6" t="s">
        <v>34</v>
      </c>
      <c r="C8049" s="6">
        <v>1189833</v>
      </c>
      <c r="D8049" s="7">
        <v>44330</v>
      </c>
      <c r="E8049" s="7" t="str">
        <f t="shared" si="250"/>
        <v>May</v>
      </c>
      <c r="F8049" s="7" t="str">
        <f t="shared" si="251"/>
        <v>2021</v>
      </c>
      <c r="G8049" s="6" t="s">
        <v>31</v>
      </c>
      <c r="H8049" s="6" t="s">
        <v>32</v>
      </c>
      <c r="I8049" s="6" t="s">
        <v>35</v>
      </c>
      <c r="J8049" s="8" t="s">
        <v>19</v>
      </c>
      <c r="K8049" s="9">
        <v>43</v>
      </c>
      <c r="L8049" s="10">
        <v>264</v>
      </c>
      <c r="M8049" s="11">
        <v>11352</v>
      </c>
      <c r="N8049" s="11">
        <v>3405.6</v>
      </c>
      <c r="O8049" s="12">
        <v>0.3</v>
      </c>
      <c r="P8049" s="6" t="s">
        <v>24</v>
      </c>
    </row>
    <row r="8050" spans="2:16" ht="14.25" customHeight="1">
      <c r="B8050" s="6" t="s">
        <v>34</v>
      </c>
      <c r="C8050" s="6">
        <v>1189833</v>
      </c>
      <c r="D8050" s="7">
        <v>44331</v>
      </c>
      <c r="E8050" s="7" t="str">
        <f t="shared" si="250"/>
        <v>May</v>
      </c>
      <c r="F8050" s="7" t="str">
        <f t="shared" si="251"/>
        <v>2021</v>
      </c>
      <c r="G8050" s="6" t="s">
        <v>31</v>
      </c>
      <c r="H8050" s="6" t="s">
        <v>32</v>
      </c>
      <c r="I8050" s="6" t="s">
        <v>35</v>
      </c>
      <c r="J8050" s="8" t="s">
        <v>20</v>
      </c>
      <c r="K8050" s="9">
        <v>33</v>
      </c>
      <c r="L8050" s="10">
        <v>208</v>
      </c>
      <c r="M8050" s="11">
        <v>6864</v>
      </c>
      <c r="N8050" s="11">
        <v>2882.88</v>
      </c>
      <c r="O8050" s="12">
        <v>0.42000000000000004</v>
      </c>
      <c r="P8050" s="6" t="s">
        <v>24</v>
      </c>
    </row>
    <row r="8051" spans="2:16" ht="14.25" customHeight="1">
      <c r="B8051" s="6" t="s">
        <v>34</v>
      </c>
      <c r="C8051" s="6">
        <v>1189833</v>
      </c>
      <c r="D8051" s="7">
        <v>44332</v>
      </c>
      <c r="E8051" s="7" t="str">
        <f t="shared" si="250"/>
        <v>May</v>
      </c>
      <c r="F8051" s="7" t="str">
        <f t="shared" si="251"/>
        <v>2021</v>
      </c>
      <c r="G8051" s="6" t="s">
        <v>31</v>
      </c>
      <c r="H8051" s="6" t="s">
        <v>32</v>
      </c>
      <c r="I8051" s="6" t="s">
        <v>35</v>
      </c>
      <c r="J8051" s="8" t="s">
        <v>21</v>
      </c>
      <c r="K8051" s="9">
        <v>33</v>
      </c>
      <c r="L8051" s="10">
        <v>213</v>
      </c>
      <c r="M8051" s="11">
        <v>7029</v>
      </c>
      <c r="N8051" s="11">
        <v>2952.18</v>
      </c>
      <c r="O8051" s="12">
        <v>0.42</v>
      </c>
      <c r="P8051" s="6" t="s">
        <v>24</v>
      </c>
    </row>
    <row r="8052" spans="2:16" ht="14.25" customHeight="1">
      <c r="B8052" s="6" t="s">
        <v>34</v>
      </c>
      <c r="C8052" s="6">
        <v>1189833</v>
      </c>
      <c r="D8052" s="7">
        <v>44333</v>
      </c>
      <c r="E8052" s="7" t="str">
        <f t="shared" si="250"/>
        <v>May</v>
      </c>
      <c r="F8052" s="7" t="str">
        <f t="shared" si="251"/>
        <v>2021</v>
      </c>
      <c r="G8052" s="6" t="s">
        <v>31</v>
      </c>
      <c r="H8052" s="6" t="s">
        <v>32</v>
      </c>
      <c r="I8052" s="6" t="s">
        <v>35</v>
      </c>
      <c r="J8052" s="8" t="s">
        <v>22</v>
      </c>
      <c r="K8052" s="9">
        <v>46</v>
      </c>
      <c r="L8052" s="10">
        <v>210</v>
      </c>
      <c r="M8052" s="11">
        <v>9660</v>
      </c>
      <c r="N8052" s="11">
        <v>5989.2000000000007</v>
      </c>
      <c r="O8052" s="12">
        <v>0.62000000000000011</v>
      </c>
      <c r="P8052" s="6" t="s">
        <v>24</v>
      </c>
    </row>
    <row r="8053" spans="2:16" ht="14.25" customHeight="1">
      <c r="B8053" s="6" t="s">
        <v>34</v>
      </c>
      <c r="C8053" s="6">
        <v>1189833</v>
      </c>
      <c r="D8053" s="7">
        <v>44334</v>
      </c>
      <c r="E8053" s="7" t="str">
        <f t="shared" si="250"/>
        <v>May</v>
      </c>
      <c r="F8053" s="7" t="str">
        <f t="shared" si="251"/>
        <v>2021</v>
      </c>
      <c r="G8053" s="6" t="s">
        <v>31</v>
      </c>
      <c r="H8053" s="6" t="s">
        <v>32</v>
      </c>
      <c r="I8053" s="6" t="s">
        <v>35</v>
      </c>
      <c r="J8053" s="8" t="s">
        <v>23</v>
      </c>
      <c r="K8053" s="9">
        <v>46</v>
      </c>
      <c r="L8053" s="10">
        <v>208</v>
      </c>
      <c r="M8053" s="11">
        <v>9568</v>
      </c>
      <c r="N8053" s="11">
        <v>2296.3200000000002</v>
      </c>
      <c r="O8053" s="12">
        <v>0.24000000000000002</v>
      </c>
      <c r="P8053" s="6" t="s">
        <v>24</v>
      </c>
    </row>
    <row r="8054" spans="2:16" ht="14.25" customHeight="1">
      <c r="B8054" s="6" t="s">
        <v>34</v>
      </c>
      <c r="C8054" s="6">
        <v>1189833</v>
      </c>
      <c r="D8054" s="7">
        <v>44335</v>
      </c>
      <c r="E8054" s="7" t="str">
        <f t="shared" si="250"/>
        <v>May</v>
      </c>
      <c r="F8054" s="7" t="str">
        <f t="shared" si="251"/>
        <v>2021</v>
      </c>
      <c r="G8054" s="6" t="s">
        <v>31</v>
      </c>
      <c r="H8054" s="6" t="s">
        <v>32</v>
      </c>
      <c r="I8054" s="6" t="s">
        <v>35</v>
      </c>
      <c r="J8054" s="8" t="s">
        <v>17</v>
      </c>
      <c r="K8054" s="9">
        <v>40</v>
      </c>
      <c r="L8054" s="10">
        <v>272</v>
      </c>
      <c r="M8054" s="11">
        <v>10880</v>
      </c>
      <c r="N8054" s="11">
        <v>5004.8</v>
      </c>
      <c r="O8054" s="12">
        <v>0.46</v>
      </c>
      <c r="P8054" s="6" t="s">
        <v>24</v>
      </c>
    </row>
    <row r="8055" spans="2:16" ht="14.25" customHeight="1">
      <c r="B8055" s="6" t="s">
        <v>34</v>
      </c>
      <c r="C8055" s="6">
        <v>1189833</v>
      </c>
      <c r="D8055" s="7">
        <v>44336</v>
      </c>
      <c r="E8055" s="7" t="str">
        <f t="shared" si="250"/>
        <v>May</v>
      </c>
      <c r="F8055" s="7" t="str">
        <f t="shared" si="251"/>
        <v>2021</v>
      </c>
      <c r="G8055" s="6" t="s">
        <v>31</v>
      </c>
      <c r="H8055" s="6" t="s">
        <v>32</v>
      </c>
      <c r="I8055" s="6" t="s">
        <v>35</v>
      </c>
      <c r="J8055" s="8" t="s">
        <v>19</v>
      </c>
      <c r="K8055" s="9">
        <v>42</v>
      </c>
      <c r="L8055" s="10">
        <v>264</v>
      </c>
      <c r="M8055" s="11">
        <v>11088</v>
      </c>
      <c r="N8055" s="11">
        <v>3326.4</v>
      </c>
      <c r="O8055" s="12">
        <v>0.3</v>
      </c>
      <c r="P8055" s="6" t="s">
        <v>24</v>
      </c>
    </row>
    <row r="8056" spans="2:16" ht="14.25" customHeight="1">
      <c r="B8056" s="6" t="s">
        <v>34</v>
      </c>
      <c r="C8056" s="6">
        <v>1189833</v>
      </c>
      <c r="D8056" s="7">
        <v>44337</v>
      </c>
      <c r="E8056" s="7" t="str">
        <f t="shared" si="250"/>
        <v>May</v>
      </c>
      <c r="F8056" s="7" t="str">
        <f t="shared" si="251"/>
        <v>2021</v>
      </c>
      <c r="G8056" s="6" t="s">
        <v>31</v>
      </c>
      <c r="H8056" s="6" t="s">
        <v>32</v>
      </c>
      <c r="I8056" s="6" t="s">
        <v>35</v>
      </c>
      <c r="J8056" s="8" t="s">
        <v>20</v>
      </c>
      <c r="K8056" s="9">
        <v>35</v>
      </c>
      <c r="L8056" s="10">
        <v>223</v>
      </c>
      <c r="M8056" s="11">
        <v>7805</v>
      </c>
      <c r="N8056" s="11">
        <v>3590.3</v>
      </c>
      <c r="O8056" s="12">
        <v>0.46</v>
      </c>
      <c r="P8056" s="6" t="s">
        <v>24</v>
      </c>
    </row>
    <row r="8057" spans="2:16" ht="14.25" customHeight="1">
      <c r="B8057" s="6" t="s">
        <v>34</v>
      </c>
      <c r="C8057" s="6">
        <v>1189833</v>
      </c>
      <c r="D8057" s="7">
        <v>44338</v>
      </c>
      <c r="E8057" s="7" t="str">
        <f t="shared" si="250"/>
        <v>May</v>
      </c>
      <c r="F8057" s="7" t="str">
        <f t="shared" si="251"/>
        <v>2021</v>
      </c>
      <c r="G8057" s="6" t="s">
        <v>31</v>
      </c>
      <c r="H8057" s="6" t="s">
        <v>32</v>
      </c>
      <c r="I8057" s="6" t="s">
        <v>35</v>
      </c>
      <c r="J8057" s="8" t="s">
        <v>21</v>
      </c>
      <c r="K8057" s="9">
        <v>33</v>
      </c>
      <c r="L8057" s="10">
        <v>221</v>
      </c>
      <c r="M8057" s="11">
        <v>7293</v>
      </c>
      <c r="N8057" s="11">
        <v>3063.06</v>
      </c>
      <c r="O8057" s="12">
        <v>0.42</v>
      </c>
      <c r="P8057" s="6" t="s">
        <v>24</v>
      </c>
    </row>
    <row r="8058" spans="2:16" ht="14.25" customHeight="1">
      <c r="B8058" s="6" t="s">
        <v>34</v>
      </c>
      <c r="C8058" s="6">
        <v>1189833</v>
      </c>
      <c r="D8058" s="7">
        <v>44339</v>
      </c>
      <c r="E8058" s="7" t="str">
        <f t="shared" si="250"/>
        <v>May</v>
      </c>
      <c r="F8058" s="7" t="str">
        <f t="shared" si="251"/>
        <v>2021</v>
      </c>
      <c r="G8058" s="6" t="s">
        <v>31</v>
      </c>
      <c r="H8058" s="6" t="s">
        <v>32</v>
      </c>
      <c r="I8058" s="6" t="s">
        <v>35</v>
      </c>
      <c r="J8058" s="8" t="s">
        <v>22</v>
      </c>
      <c r="K8058" s="9">
        <v>46</v>
      </c>
      <c r="L8058" s="10">
        <v>204</v>
      </c>
      <c r="M8058" s="11">
        <v>9384</v>
      </c>
      <c r="N8058" s="11">
        <v>5348.880000000001</v>
      </c>
      <c r="O8058" s="12">
        <v>0.57000000000000006</v>
      </c>
      <c r="P8058" s="6" t="s">
        <v>24</v>
      </c>
    </row>
    <row r="8059" spans="2:16" ht="14.25" customHeight="1">
      <c r="B8059" s="6" t="s">
        <v>34</v>
      </c>
      <c r="C8059" s="6">
        <v>1189833</v>
      </c>
      <c r="D8059" s="7">
        <v>44340</v>
      </c>
      <c r="E8059" s="7" t="str">
        <f t="shared" si="250"/>
        <v>May</v>
      </c>
      <c r="F8059" s="7" t="str">
        <f t="shared" si="251"/>
        <v>2021</v>
      </c>
      <c r="G8059" s="6" t="s">
        <v>31</v>
      </c>
      <c r="H8059" s="6" t="s">
        <v>32</v>
      </c>
      <c r="I8059" s="6" t="s">
        <v>35</v>
      </c>
      <c r="J8059" s="8" t="s">
        <v>23</v>
      </c>
      <c r="K8059" s="9">
        <v>49</v>
      </c>
      <c r="L8059" s="10">
        <v>238</v>
      </c>
      <c r="M8059" s="11">
        <v>11662</v>
      </c>
      <c r="N8059" s="11">
        <v>2798.88</v>
      </c>
      <c r="O8059" s="12">
        <v>0.24000000000000002</v>
      </c>
      <c r="P8059" s="6" t="s">
        <v>24</v>
      </c>
    </row>
    <row r="8060" spans="2:16" ht="14.25" customHeight="1">
      <c r="B8060" s="6" t="s">
        <v>34</v>
      </c>
      <c r="C8060" s="6">
        <v>1189833</v>
      </c>
      <c r="D8060" s="7">
        <v>44341</v>
      </c>
      <c r="E8060" s="7" t="str">
        <f t="shared" si="250"/>
        <v>May</v>
      </c>
      <c r="F8060" s="7" t="str">
        <f t="shared" si="251"/>
        <v>2021</v>
      </c>
      <c r="G8060" s="6" t="s">
        <v>31</v>
      </c>
      <c r="H8060" s="6" t="s">
        <v>32</v>
      </c>
      <c r="I8060" s="6" t="s">
        <v>35</v>
      </c>
      <c r="J8060" s="8" t="s">
        <v>17</v>
      </c>
      <c r="K8060" s="9">
        <v>39</v>
      </c>
      <c r="L8060" s="10">
        <v>315</v>
      </c>
      <c r="M8060" s="11">
        <v>12285</v>
      </c>
      <c r="N8060" s="11">
        <v>5651.1</v>
      </c>
      <c r="O8060" s="12">
        <v>0.46</v>
      </c>
      <c r="P8060" s="6" t="s">
        <v>24</v>
      </c>
    </row>
    <row r="8061" spans="2:16" ht="14.25" customHeight="1">
      <c r="B8061" s="6" t="s">
        <v>34</v>
      </c>
      <c r="C8061" s="6">
        <v>1189833</v>
      </c>
      <c r="D8061" s="7">
        <v>44342</v>
      </c>
      <c r="E8061" s="7" t="str">
        <f t="shared" si="250"/>
        <v>May</v>
      </c>
      <c r="F8061" s="7" t="str">
        <f t="shared" si="251"/>
        <v>2021</v>
      </c>
      <c r="G8061" s="6" t="s">
        <v>31</v>
      </c>
      <c r="H8061" s="6" t="s">
        <v>32</v>
      </c>
      <c r="I8061" s="6" t="s">
        <v>35</v>
      </c>
      <c r="J8061" s="8" t="s">
        <v>19</v>
      </c>
      <c r="K8061" s="9">
        <v>42</v>
      </c>
      <c r="L8061" s="10">
        <v>288</v>
      </c>
      <c r="M8061" s="11">
        <v>12096</v>
      </c>
      <c r="N8061" s="11">
        <v>3386.88</v>
      </c>
      <c r="O8061" s="12">
        <v>0.28000000000000003</v>
      </c>
      <c r="P8061" s="6" t="s">
        <v>24</v>
      </c>
    </row>
    <row r="8062" spans="2:16" ht="14.25" customHeight="1">
      <c r="B8062" s="6" t="s">
        <v>34</v>
      </c>
      <c r="C8062" s="6">
        <v>1189833</v>
      </c>
      <c r="D8062" s="7">
        <v>44343</v>
      </c>
      <c r="E8062" s="7" t="str">
        <f t="shared" si="250"/>
        <v>May</v>
      </c>
      <c r="F8062" s="7" t="str">
        <f t="shared" si="251"/>
        <v>2021</v>
      </c>
      <c r="G8062" s="6" t="s">
        <v>31</v>
      </c>
      <c r="H8062" s="6" t="s">
        <v>32</v>
      </c>
      <c r="I8062" s="6" t="s">
        <v>35</v>
      </c>
      <c r="J8062" s="8" t="s">
        <v>20</v>
      </c>
      <c r="K8062" s="9">
        <v>39</v>
      </c>
      <c r="L8062" s="10">
        <v>231</v>
      </c>
      <c r="M8062" s="11">
        <v>9009</v>
      </c>
      <c r="N8062" s="11">
        <v>4144.1400000000003</v>
      </c>
      <c r="O8062" s="12">
        <v>0.46</v>
      </c>
      <c r="P8062" s="6" t="s">
        <v>24</v>
      </c>
    </row>
    <row r="8063" spans="2:16" ht="14.25" customHeight="1">
      <c r="B8063" s="6" t="s">
        <v>34</v>
      </c>
      <c r="C8063" s="6">
        <v>1189833</v>
      </c>
      <c r="D8063" s="7">
        <v>44344</v>
      </c>
      <c r="E8063" s="7" t="str">
        <f t="shared" si="250"/>
        <v>May</v>
      </c>
      <c r="F8063" s="7" t="str">
        <f t="shared" si="251"/>
        <v>2021</v>
      </c>
      <c r="G8063" s="6" t="s">
        <v>31</v>
      </c>
      <c r="H8063" s="6" t="s">
        <v>32</v>
      </c>
      <c r="I8063" s="6" t="s">
        <v>35</v>
      </c>
      <c r="J8063" s="8" t="s">
        <v>21</v>
      </c>
      <c r="K8063" s="9">
        <v>35</v>
      </c>
      <c r="L8063" s="10">
        <v>224</v>
      </c>
      <c r="M8063" s="11">
        <v>7840</v>
      </c>
      <c r="N8063" s="11">
        <v>3135.9999999999995</v>
      </c>
      <c r="O8063" s="12">
        <v>0.39999999999999997</v>
      </c>
      <c r="P8063" s="6" t="s">
        <v>24</v>
      </c>
    </row>
    <row r="8064" spans="2:16" ht="14.25" customHeight="1">
      <c r="B8064" s="6" t="s">
        <v>34</v>
      </c>
      <c r="C8064" s="6">
        <v>1189833</v>
      </c>
      <c r="D8064" s="7">
        <v>44345</v>
      </c>
      <c r="E8064" s="7" t="str">
        <f t="shared" si="250"/>
        <v>May</v>
      </c>
      <c r="F8064" s="7" t="str">
        <f t="shared" si="251"/>
        <v>2021</v>
      </c>
      <c r="G8064" s="6" t="s">
        <v>31</v>
      </c>
      <c r="H8064" s="6" t="s">
        <v>32</v>
      </c>
      <c r="I8064" s="6" t="s">
        <v>35</v>
      </c>
      <c r="J8064" s="8" t="s">
        <v>22</v>
      </c>
      <c r="K8064" s="9">
        <v>43</v>
      </c>
      <c r="L8064" s="10">
        <v>219</v>
      </c>
      <c r="M8064" s="11">
        <v>9417</v>
      </c>
      <c r="N8064" s="11">
        <v>5838.5400000000009</v>
      </c>
      <c r="O8064" s="12">
        <v>0.62000000000000011</v>
      </c>
      <c r="P8064" s="6" t="s">
        <v>24</v>
      </c>
    </row>
    <row r="8065" spans="2:16" ht="14.25" customHeight="1">
      <c r="B8065" s="6" t="s">
        <v>34</v>
      </c>
      <c r="C8065" s="6">
        <v>1189833</v>
      </c>
      <c r="D8065" s="7">
        <v>44346</v>
      </c>
      <c r="E8065" s="7" t="str">
        <f t="shared" si="250"/>
        <v>May</v>
      </c>
      <c r="F8065" s="7" t="str">
        <f t="shared" si="251"/>
        <v>2021</v>
      </c>
      <c r="G8065" s="6" t="s">
        <v>31</v>
      </c>
      <c r="H8065" s="6" t="s">
        <v>32</v>
      </c>
      <c r="I8065" s="6" t="s">
        <v>35</v>
      </c>
      <c r="J8065" s="8" t="s">
        <v>23</v>
      </c>
      <c r="K8065" s="9">
        <v>44</v>
      </c>
      <c r="L8065" s="10">
        <v>232</v>
      </c>
      <c r="M8065" s="11">
        <v>10208</v>
      </c>
      <c r="N8065" s="11">
        <v>2552</v>
      </c>
      <c r="O8065" s="12">
        <v>0.25</v>
      </c>
      <c r="P8065" s="6" t="s">
        <v>24</v>
      </c>
    </row>
    <row r="8066" spans="2:16" ht="14.25" customHeight="1">
      <c r="B8066" s="6" t="s">
        <v>14</v>
      </c>
      <c r="C8066" s="6">
        <v>1185732</v>
      </c>
      <c r="D8066" s="7">
        <v>44347</v>
      </c>
      <c r="E8066" s="7" t="str">
        <f t="shared" si="250"/>
        <v>May</v>
      </c>
      <c r="F8066" s="7" t="str">
        <f t="shared" si="251"/>
        <v>2021</v>
      </c>
      <c r="G8066" s="6" t="s">
        <v>31</v>
      </c>
      <c r="H8066" s="6" t="s">
        <v>32</v>
      </c>
      <c r="I8066" s="6" t="s">
        <v>35</v>
      </c>
      <c r="J8066" s="8" t="s">
        <v>17</v>
      </c>
      <c r="K8066" s="9">
        <v>36</v>
      </c>
      <c r="L8066" s="10">
        <v>147</v>
      </c>
      <c r="M8066" s="11">
        <v>5292</v>
      </c>
      <c r="N8066" s="11">
        <v>2381.4</v>
      </c>
      <c r="O8066" s="12">
        <v>0.45</v>
      </c>
      <c r="P8066" s="6" t="s">
        <v>24</v>
      </c>
    </row>
    <row r="8067" spans="2:16" ht="14.25" customHeight="1">
      <c r="B8067" s="6" t="s">
        <v>14</v>
      </c>
      <c r="C8067" s="6">
        <v>1185732</v>
      </c>
      <c r="D8067" s="7">
        <v>44348</v>
      </c>
      <c r="E8067" s="7" t="str">
        <f t="shared" si="250"/>
        <v>Jun</v>
      </c>
      <c r="F8067" s="7" t="str">
        <f t="shared" si="251"/>
        <v>2021</v>
      </c>
      <c r="G8067" s="6" t="s">
        <v>31</v>
      </c>
      <c r="H8067" s="6" t="s">
        <v>32</v>
      </c>
      <c r="I8067" s="6" t="s">
        <v>35</v>
      </c>
      <c r="J8067" s="8" t="s">
        <v>19</v>
      </c>
      <c r="K8067" s="9">
        <v>31</v>
      </c>
      <c r="L8067" s="10">
        <v>91</v>
      </c>
      <c r="M8067" s="11">
        <v>2821</v>
      </c>
      <c r="N8067" s="11">
        <v>1156.6099999999999</v>
      </c>
      <c r="O8067" s="12">
        <v>0.41</v>
      </c>
      <c r="P8067" s="6" t="s">
        <v>24</v>
      </c>
    </row>
    <row r="8068" spans="2:16" ht="14.25" customHeight="1">
      <c r="B8068" s="6" t="s">
        <v>14</v>
      </c>
      <c r="C8068" s="6">
        <v>1185732</v>
      </c>
      <c r="D8068" s="7">
        <v>44349</v>
      </c>
      <c r="E8068" s="7" t="str">
        <f t="shared" si="250"/>
        <v>Jun</v>
      </c>
      <c r="F8068" s="7" t="str">
        <f t="shared" si="251"/>
        <v>2021</v>
      </c>
      <c r="G8068" s="6" t="s">
        <v>31</v>
      </c>
      <c r="H8068" s="6" t="s">
        <v>32</v>
      </c>
      <c r="I8068" s="6" t="s">
        <v>35</v>
      </c>
      <c r="J8068" s="8" t="s">
        <v>20</v>
      </c>
      <c r="K8068" s="9">
        <v>24</v>
      </c>
      <c r="L8068" s="10">
        <v>94</v>
      </c>
      <c r="M8068" s="11">
        <v>2256</v>
      </c>
      <c r="N8068" s="11">
        <v>879.83999999999992</v>
      </c>
      <c r="O8068" s="12">
        <v>0.38999999999999996</v>
      </c>
      <c r="P8068" s="6" t="s">
        <v>24</v>
      </c>
    </row>
    <row r="8069" spans="2:16" ht="14.25" customHeight="1">
      <c r="B8069" s="6" t="s">
        <v>14</v>
      </c>
      <c r="C8069" s="6">
        <v>1185732</v>
      </c>
      <c r="D8069" s="7">
        <v>44350</v>
      </c>
      <c r="E8069" s="7" t="str">
        <f t="shared" si="250"/>
        <v>Jun</v>
      </c>
      <c r="F8069" s="7" t="str">
        <f t="shared" si="251"/>
        <v>2021</v>
      </c>
      <c r="G8069" s="6" t="s">
        <v>31</v>
      </c>
      <c r="H8069" s="6" t="s">
        <v>32</v>
      </c>
      <c r="I8069" s="6" t="s">
        <v>35</v>
      </c>
      <c r="J8069" s="8" t="s">
        <v>21</v>
      </c>
      <c r="K8069" s="9">
        <v>27</v>
      </c>
      <c r="L8069" s="10">
        <v>41</v>
      </c>
      <c r="M8069" s="11">
        <v>1107</v>
      </c>
      <c r="N8069" s="11">
        <v>509.22</v>
      </c>
      <c r="O8069" s="12">
        <v>0.46</v>
      </c>
      <c r="P8069" s="6" t="s">
        <v>24</v>
      </c>
    </row>
    <row r="8070" spans="2:16" ht="14.25" customHeight="1">
      <c r="B8070" s="6" t="s">
        <v>26</v>
      </c>
      <c r="C8070" s="6">
        <v>1197831</v>
      </c>
      <c r="D8070" s="7">
        <v>44423</v>
      </c>
      <c r="E8070" s="7" t="str">
        <f t="shared" si="250"/>
        <v>Aug</v>
      </c>
      <c r="F8070" s="7" t="str">
        <f t="shared" si="251"/>
        <v>2021</v>
      </c>
      <c r="G8070" s="6" t="s">
        <v>27</v>
      </c>
      <c r="H8070" s="6" t="s">
        <v>28</v>
      </c>
      <c r="I8070" s="6" t="s">
        <v>39</v>
      </c>
      <c r="J8070" s="8" t="s">
        <v>22</v>
      </c>
      <c r="K8070" s="9">
        <v>26</v>
      </c>
      <c r="L8070" s="10">
        <v>113</v>
      </c>
      <c r="M8070" s="11">
        <v>2938</v>
      </c>
      <c r="N8070" s="11">
        <v>793.2600000000001</v>
      </c>
      <c r="O8070" s="12">
        <v>0.27</v>
      </c>
      <c r="P8070" s="6" t="s">
        <v>24</v>
      </c>
    </row>
    <row r="8071" spans="2:16" ht="14.25" customHeight="1">
      <c r="B8071" s="6" t="s">
        <v>26</v>
      </c>
      <c r="C8071" s="6">
        <v>1197831</v>
      </c>
      <c r="D8071" s="7">
        <v>44424</v>
      </c>
      <c r="E8071" s="7" t="str">
        <f t="shared" ref="E8071:E8134" si="252">TEXT(D8071,"mmm")</f>
        <v>Aug</v>
      </c>
      <c r="F8071" s="7" t="str">
        <f t="shared" ref="F8071:F8134" si="253">TEXT(D8071,"yyyy")</f>
        <v>2021</v>
      </c>
      <c r="G8071" s="6" t="s">
        <v>27</v>
      </c>
      <c r="H8071" s="6" t="s">
        <v>28</v>
      </c>
      <c r="I8071" s="6" t="s">
        <v>39</v>
      </c>
      <c r="J8071" s="8" t="s">
        <v>23</v>
      </c>
      <c r="K8071" s="9">
        <v>24</v>
      </c>
      <c r="L8071" s="10">
        <v>163</v>
      </c>
      <c r="M8071" s="11">
        <v>3912</v>
      </c>
      <c r="N8071" s="11">
        <v>1877.76</v>
      </c>
      <c r="O8071" s="12">
        <v>0.48</v>
      </c>
      <c r="P8071" s="6" t="s">
        <v>24</v>
      </c>
    </row>
    <row r="8072" spans="2:16" ht="14.25" customHeight="1">
      <c r="B8072" s="6" t="s">
        <v>26</v>
      </c>
      <c r="C8072" s="6">
        <v>1197831</v>
      </c>
      <c r="D8072" s="7">
        <v>44425</v>
      </c>
      <c r="E8072" s="7" t="str">
        <f t="shared" si="252"/>
        <v>Aug</v>
      </c>
      <c r="F8072" s="7" t="str">
        <f t="shared" si="253"/>
        <v>2021</v>
      </c>
      <c r="G8072" s="6" t="s">
        <v>27</v>
      </c>
      <c r="H8072" s="6" t="s">
        <v>28</v>
      </c>
      <c r="I8072" s="6" t="s">
        <v>39</v>
      </c>
      <c r="J8072" s="8" t="s">
        <v>17</v>
      </c>
      <c r="K8072" s="9">
        <v>19</v>
      </c>
      <c r="L8072" s="10">
        <v>230</v>
      </c>
      <c r="M8072" s="11">
        <v>4370</v>
      </c>
      <c r="N8072" s="11">
        <v>1398.4</v>
      </c>
      <c r="O8072" s="12">
        <v>0.32</v>
      </c>
      <c r="P8072" s="6" t="s">
        <v>24</v>
      </c>
    </row>
    <row r="8073" spans="2:16" ht="14.25" customHeight="1">
      <c r="B8073" s="6" t="s">
        <v>26</v>
      </c>
      <c r="C8073" s="6">
        <v>1197831</v>
      </c>
      <c r="D8073" s="7">
        <v>44426</v>
      </c>
      <c r="E8073" s="7" t="str">
        <f t="shared" si="252"/>
        <v>Aug</v>
      </c>
      <c r="F8073" s="7" t="str">
        <f t="shared" si="253"/>
        <v>2021</v>
      </c>
      <c r="G8073" s="6" t="s">
        <v>27</v>
      </c>
      <c r="H8073" s="6" t="s">
        <v>28</v>
      </c>
      <c r="I8073" s="6" t="s">
        <v>39</v>
      </c>
      <c r="J8073" s="8" t="s">
        <v>19</v>
      </c>
      <c r="K8073" s="9">
        <v>23</v>
      </c>
      <c r="L8073" s="10">
        <v>215</v>
      </c>
      <c r="M8073" s="11">
        <v>4945</v>
      </c>
      <c r="N8073" s="11">
        <v>1780.2</v>
      </c>
      <c r="O8073" s="12">
        <v>0.36</v>
      </c>
      <c r="P8073" s="6" t="s">
        <v>24</v>
      </c>
    </row>
    <row r="8074" spans="2:16" ht="14.25" customHeight="1">
      <c r="B8074" s="6" t="s">
        <v>26</v>
      </c>
      <c r="C8074" s="6">
        <v>1197831</v>
      </c>
      <c r="D8074" s="7">
        <v>44427</v>
      </c>
      <c r="E8074" s="7" t="str">
        <f t="shared" si="252"/>
        <v>Aug</v>
      </c>
      <c r="F8074" s="7" t="str">
        <f t="shared" si="253"/>
        <v>2021</v>
      </c>
      <c r="G8074" s="6" t="s">
        <v>27</v>
      </c>
      <c r="H8074" s="6" t="s">
        <v>28</v>
      </c>
      <c r="I8074" s="6" t="s">
        <v>39</v>
      </c>
      <c r="J8074" s="8" t="s">
        <v>20</v>
      </c>
      <c r="K8074" s="9">
        <v>27</v>
      </c>
      <c r="L8074" s="10">
        <v>143</v>
      </c>
      <c r="M8074" s="11">
        <v>3861</v>
      </c>
      <c r="N8074" s="11">
        <v>1351.35</v>
      </c>
      <c r="O8074" s="12">
        <v>0.35</v>
      </c>
      <c r="P8074" s="6" t="s">
        <v>24</v>
      </c>
    </row>
    <row r="8075" spans="2:16" ht="14.25" customHeight="1">
      <c r="B8075" s="6" t="s">
        <v>26</v>
      </c>
      <c r="C8075" s="6">
        <v>1197831</v>
      </c>
      <c r="D8075" s="7">
        <v>44428</v>
      </c>
      <c r="E8075" s="7" t="str">
        <f t="shared" si="252"/>
        <v>Aug</v>
      </c>
      <c r="F8075" s="7" t="str">
        <f t="shared" si="253"/>
        <v>2021</v>
      </c>
      <c r="G8075" s="6" t="s">
        <v>27</v>
      </c>
      <c r="H8075" s="6" t="s">
        <v>28</v>
      </c>
      <c r="I8075" s="6" t="s">
        <v>39</v>
      </c>
      <c r="J8075" s="8" t="s">
        <v>21</v>
      </c>
      <c r="K8075" s="9">
        <v>28</v>
      </c>
      <c r="L8075" s="10">
        <v>136</v>
      </c>
      <c r="M8075" s="11">
        <v>3808</v>
      </c>
      <c r="N8075" s="11">
        <v>1713.6000000000001</v>
      </c>
      <c r="O8075" s="12">
        <v>0.45</v>
      </c>
      <c r="P8075" s="6" t="s">
        <v>24</v>
      </c>
    </row>
    <row r="8076" spans="2:16" ht="14.25" customHeight="1">
      <c r="B8076" s="6" t="s">
        <v>26</v>
      </c>
      <c r="C8076" s="6">
        <v>1197831</v>
      </c>
      <c r="D8076" s="7">
        <v>44429</v>
      </c>
      <c r="E8076" s="7" t="str">
        <f t="shared" si="252"/>
        <v>Aug</v>
      </c>
      <c r="F8076" s="7" t="str">
        <f t="shared" si="253"/>
        <v>2021</v>
      </c>
      <c r="G8076" s="6" t="s">
        <v>27</v>
      </c>
      <c r="H8076" s="6" t="s">
        <v>28</v>
      </c>
      <c r="I8076" s="6" t="s">
        <v>39</v>
      </c>
      <c r="J8076" s="8" t="s">
        <v>22</v>
      </c>
      <c r="K8076" s="9">
        <v>26</v>
      </c>
      <c r="L8076" s="10">
        <v>93</v>
      </c>
      <c r="M8076" s="11">
        <v>2418</v>
      </c>
      <c r="N8076" s="11">
        <v>773.76</v>
      </c>
      <c r="O8076" s="12">
        <v>0.32</v>
      </c>
      <c r="P8076" s="6" t="s">
        <v>24</v>
      </c>
    </row>
    <row r="8077" spans="2:16" ht="14.25" customHeight="1">
      <c r="B8077" s="6" t="s">
        <v>26</v>
      </c>
      <c r="C8077" s="6">
        <v>1197831</v>
      </c>
      <c r="D8077" s="7">
        <v>44430</v>
      </c>
      <c r="E8077" s="7" t="str">
        <f t="shared" si="252"/>
        <v>Aug</v>
      </c>
      <c r="F8077" s="7" t="str">
        <f t="shared" si="253"/>
        <v>2021</v>
      </c>
      <c r="G8077" s="6" t="s">
        <v>27</v>
      </c>
      <c r="H8077" s="6" t="s">
        <v>28</v>
      </c>
      <c r="I8077" s="6" t="s">
        <v>39</v>
      </c>
      <c r="J8077" s="8" t="s">
        <v>23</v>
      </c>
      <c r="K8077" s="9">
        <v>26</v>
      </c>
      <c r="L8077" s="10">
        <v>155</v>
      </c>
      <c r="M8077" s="11">
        <v>4030</v>
      </c>
      <c r="N8077" s="11">
        <v>2055.3000000000002</v>
      </c>
      <c r="O8077" s="12">
        <v>0.51</v>
      </c>
      <c r="P8077" s="6" t="s">
        <v>24</v>
      </c>
    </row>
    <row r="8078" spans="2:16" ht="14.25" customHeight="1">
      <c r="B8078" s="6" t="s">
        <v>26</v>
      </c>
      <c r="C8078" s="6">
        <v>1197831</v>
      </c>
      <c r="D8078" s="7">
        <v>44431</v>
      </c>
      <c r="E8078" s="7" t="str">
        <f t="shared" si="252"/>
        <v>Aug</v>
      </c>
      <c r="F8078" s="7" t="str">
        <f t="shared" si="253"/>
        <v>2021</v>
      </c>
      <c r="G8078" s="6" t="s">
        <v>27</v>
      </c>
      <c r="H8078" s="6" t="s">
        <v>28</v>
      </c>
      <c r="I8078" s="6" t="s">
        <v>39</v>
      </c>
      <c r="J8078" s="8" t="s">
        <v>17</v>
      </c>
      <c r="K8078" s="9">
        <v>21</v>
      </c>
      <c r="L8078" s="10">
        <v>203</v>
      </c>
      <c r="M8078" s="11">
        <v>4263</v>
      </c>
      <c r="N8078" s="11">
        <v>1662.5699999999997</v>
      </c>
      <c r="O8078" s="12">
        <v>0.38999999999999996</v>
      </c>
      <c r="P8078" s="6" t="s">
        <v>24</v>
      </c>
    </row>
    <row r="8079" spans="2:16" ht="14.25" customHeight="1">
      <c r="B8079" s="6" t="s">
        <v>26</v>
      </c>
      <c r="C8079" s="6">
        <v>1197831</v>
      </c>
      <c r="D8079" s="7">
        <v>44432</v>
      </c>
      <c r="E8079" s="7" t="str">
        <f t="shared" si="252"/>
        <v>Aug</v>
      </c>
      <c r="F8079" s="7" t="str">
        <f t="shared" si="253"/>
        <v>2021</v>
      </c>
      <c r="G8079" s="6" t="s">
        <v>27</v>
      </c>
      <c r="H8079" s="6" t="s">
        <v>28</v>
      </c>
      <c r="I8079" s="6" t="s">
        <v>39</v>
      </c>
      <c r="J8079" s="8" t="s">
        <v>19</v>
      </c>
      <c r="K8079" s="9">
        <v>31</v>
      </c>
      <c r="L8079" s="10">
        <v>236</v>
      </c>
      <c r="M8079" s="11">
        <v>7316</v>
      </c>
      <c r="N8079" s="11">
        <v>2926.3999999999996</v>
      </c>
      <c r="O8079" s="12">
        <v>0.39999999999999997</v>
      </c>
      <c r="P8079" s="6" t="s">
        <v>24</v>
      </c>
    </row>
    <row r="8080" spans="2:16" ht="14.25" customHeight="1">
      <c r="B8080" s="6" t="s">
        <v>26</v>
      </c>
      <c r="C8080" s="6">
        <v>1197831</v>
      </c>
      <c r="D8080" s="7">
        <v>44433</v>
      </c>
      <c r="E8080" s="7" t="str">
        <f t="shared" si="252"/>
        <v>Aug</v>
      </c>
      <c r="F8080" s="7" t="str">
        <f t="shared" si="253"/>
        <v>2021</v>
      </c>
      <c r="G8080" s="6" t="s">
        <v>27</v>
      </c>
      <c r="H8080" s="6" t="s">
        <v>28</v>
      </c>
      <c r="I8080" s="6" t="s">
        <v>39</v>
      </c>
      <c r="J8080" s="8" t="s">
        <v>20</v>
      </c>
      <c r="K8080" s="9">
        <v>20</v>
      </c>
      <c r="L8080" s="10">
        <v>155</v>
      </c>
      <c r="M8080" s="11">
        <v>3100</v>
      </c>
      <c r="N8080" s="11">
        <v>1178</v>
      </c>
      <c r="O8080" s="12">
        <v>0.38</v>
      </c>
      <c r="P8080" s="6" t="s">
        <v>24</v>
      </c>
    </row>
    <row r="8081" spans="2:16" ht="14.25" customHeight="1">
      <c r="B8081" s="6" t="s">
        <v>26</v>
      </c>
      <c r="C8081" s="6">
        <v>1197831</v>
      </c>
      <c r="D8081" s="7">
        <v>44434</v>
      </c>
      <c r="E8081" s="7" t="str">
        <f t="shared" si="252"/>
        <v>Aug</v>
      </c>
      <c r="F8081" s="7" t="str">
        <f t="shared" si="253"/>
        <v>2021</v>
      </c>
      <c r="G8081" s="6" t="s">
        <v>27</v>
      </c>
      <c r="H8081" s="6" t="s">
        <v>28</v>
      </c>
      <c r="I8081" s="6" t="s">
        <v>39</v>
      </c>
      <c r="J8081" s="8" t="s">
        <v>21</v>
      </c>
      <c r="K8081" s="9">
        <v>26</v>
      </c>
      <c r="L8081" s="10">
        <v>140</v>
      </c>
      <c r="M8081" s="11">
        <v>3640</v>
      </c>
      <c r="N8081" s="11">
        <v>1710.8000000000002</v>
      </c>
      <c r="O8081" s="12">
        <v>0.47000000000000003</v>
      </c>
      <c r="P8081" s="6" t="s">
        <v>24</v>
      </c>
    </row>
    <row r="8082" spans="2:16" ht="14.25" customHeight="1">
      <c r="B8082" s="6" t="s">
        <v>26</v>
      </c>
      <c r="C8082" s="6">
        <v>1197831</v>
      </c>
      <c r="D8082" s="7">
        <v>44435</v>
      </c>
      <c r="E8082" s="7" t="str">
        <f t="shared" si="252"/>
        <v>Aug</v>
      </c>
      <c r="F8082" s="7" t="str">
        <f t="shared" si="253"/>
        <v>2021</v>
      </c>
      <c r="G8082" s="6" t="s">
        <v>27</v>
      </c>
      <c r="H8082" s="6" t="s">
        <v>28</v>
      </c>
      <c r="I8082" s="6" t="s">
        <v>39</v>
      </c>
      <c r="J8082" s="8" t="s">
        <v>22</v>
      </c>
      <c r="K8082" s="9">
        <v>29</v>
      </c>
      <c r="L8082" s="10">
        <v>96</v>
      </c>
      <c r="M8082" s="11">
        <v>2784</v>
      </c>
      <c r="N8082" s="11">
        <v>1030.08</v>
      </c>
      <c r="O8082" s="12">
        <v>0.37</v>
      </c>
      <c r="P8082" s="6" t="s">
        <v>24</v>
      </c>
    </row>
    <row r="8083" spans="2:16" ht="14.25" customHeight="1">
      <c r="B8083" s="6" t="s">
        <v>26</v>
      </c>
      <c r="C8083" s="6">
        <v>1197831</v>
      </c>
      <c r="D8083" s="7">
        <v>44436</v>
      </c>
      <c r="E8083" s="7" t="str">
        <f t="shared" si="252"/>
        <v>Aug</v>
      </c>
      <c r="F8083" s="7" t="str">
        <f t="shared" si="253"/>
        <v>2021</v>
      </c>
      <c r="G8083" s="6" t="s">
        <v>27</v>
      </c>
      <c r="H8083" s="6" t="s">
        <v>28</v>
      </c>
      <c r="I8083" s="6" t="s">
        <v>39</v>
      </c>
      <c r="J8083" s="8" t="s">
        <v>23</v>
      </c>
      <c r="K8083" s="9">
        <v>27</v>
      </c>
      <c r="L8083" s="10">
        <v>153</v>
      </c>
      <c r="M8083" s="11">
        <v>4131</v>
      </c>
      <c r="N8083" s="11">
        <v>2230.7400000000002</v>
      </c>
      <c r="O8083" s="12">
        <v>0.54</v>
      </c>
      <c r="P8083" s="6" t="s">
        <v>24</v>
      </c>
    </row>
    <row r="8084" spans="2:16" ht="14.25" customHeight="1">
      <c r="B8084" s="6" t="s">
        <v>26</v>
      </c>
      <c r="C8084" s="6">
        <v>1197831</v>
      </c>
      <c r="D8084" s="7">
        <v>44437</v>
      </c>
      <c r="E8084" s="7" t="str">
        <f t="shared" si="252"/>
        <v>Aug</v>
      </c>
      <c r="F8084" s="7" t="str">
        <f t="shared" si="253"/>
        <v>2021</v>
      </c>
      <c r="G8084" s="6" t="s">
        <v>27</v>
      </c>
      <c r="H8084" s="6" t="s">
        <v>28</v>
      </c>
      <c r="I8084" s="6" t="s">
        <v>39</v>
      </c>
      <c r="J8084" s="8" t="s">
        <v>17</v>
      </c>
      <c r="K8084" s="9">
        <v>13</v>
      </c>
      <c r="L8084" s="10">
        <v>231</v>
      </c>
      <c r="M8084" s="11">
        <v>3003</v>
      </c>
      <c r="N8084" s="11">
        <v>1201.1999999999998</v>
      </c>
      <c r="O8084" s="12">
        <v>0.39999999999999997</v>
      </c>
      <c r="P8084" s="6" t="s">
        <v>24</v>
      </c>
    </row>
    <row r="8085" spans="2:16" ht="14.25" customHeight="1">
      <c r="B8085" s="6" t="s">
        <v>26</v>
      </c>
      <c r="C8085" s="6">
        <v>1197831</v>
      </c>
      <c r="D8085" s="7">
        <v>44438</v>
      </c>
      <c r="E8085" s="7" t="str">
        <f t="shared" si="252"/>
        <v>Aug</v>
      </c>
      <c r="F8085" s="7" t="str">
        <f t="shared" si="253"/>
        <v>2021</v>
      </c>
      <c r="G8085" s="6" t="s">
        <v>27</v>
      </c>
      <c r="H8085" s="6" t="s">
        <v>28</v>
      </c>
      <c r="I8085" s="6" t="s">
        <v>39</v>
      </c>
      <c r="J8085" s="8" t="s">
        <v>19</v>
      </c>
      <c r="K8085" s="9">
        <v>21</v>
      </c>
      <c r="L8085" s="10">
        <v>210</v>
      </c>
      <c r="M8085" s="11">
        <v>4410</v>
      </c>
      <c r="N8085" s="11">
        <v>1763.9999999999998</v>
      </c>
      <c r="O8085" s="12">
        <v>0.39999999999999997</v>
      </c>
      <c r="P8085" s="6" t="s">
        <v>24</v>
      </c>
    </row>
    <row r="8086" spans="2:16" ht="14.25" customHeight="1">
      <c r="B8086" s="6" t="s">
        <v>26</v>
      </c>
      <c r="C8086" s="6">
        <v>1197831</v>
      </c>
      <c r="D8086" s="7">
        <v>44439</v>
      </c>
      <c r="E8086" s="7" t="str">
        <f t="shared" si="252"/>
        <v>Aug</v>
      </c>
      <c r="F8086" s="7" t="str">
        <f t="shared" si="253"/>
        <v>2021</v>
      </c>
      <c r="G8086" s="6" t="s">
        <v>27</v>
      </c>
      <c r="H8086" s="6" t="s">
        <v>28</v>
      </c>
      <c r="I8086" s="6" t="s">
        <v>39</v>
      </c>
      <c r="J8086" s="8" t="s">
        <v>20</v>
      </c>
      <c r="K8086" s="9">
        <v>20</v>
      </c>
      <c r="L8086" s="10">
        <v>179</v>
      </c>
      <c r="M8086" s="11">
        <v>3580</v>
      </c>
      <c r="N8086" s="11">
        <v>1396.1999999999998</v>
      </c>
      <c r="O8086" s="12">
        <v>0.38999999999999996</v>
      </c>
      <c r="P8086" s="6" t="s">
        <v>24</v>
      </c>
    </row>
    <row r="8087" spans="2:16" ht="14.25" customHeight="1">
      <c r="B8087" s="6" t="s">
        <v>26</v>
      </c>
      <c r="C8087" s="6">
        <v>1197831</v>
      </c>
      <c r="D8087" s="7">
        <v>44440</v>
      </c>
      <c r="E8087" s="7" t="str">
        <f t="shared" si="252"/>
        <v>Sep</v>
      </c>
      <c r="F8087" s="7" t="str">
        <f t="shared" si="253"/>
        <v>2021</v>
      </c>
      <c r="G8087" s="6" t="s">
        <v>27</v>
      </c>
      <c r="H8087" s="6" t="s">
        <v>28</v>
      </c>
      <c r="I8087" s="6" t="s">
        <v>39</v>
      </c>
      <c r="J8087" s="8" t="s">
        <v>21</v>
      </c>
      <c r="K8087" s="9">
        <v>20</v>
      </c>
      <c r="L8087" s="10">
        <v>149</v>
      </c>
      <c r="M8087" s="11">
        <v>2980</v>
      </c>
      <c r="N8087" s="11">
        <v>1460.2</v>
      </c>
      <c r="O8087" s="12">
        <v>0.49</v>
      </c>
      <c r="P8087" s="6" t="s">
        <v>24</v>
      </c>
    </row>
    <row r="8088" spans="2:16" ht="14.25" customHeight="1">
      <c r="B8088" s="6" t="s">
        <v>26</v>
      </c>
      <c r="C8088" s="6">
        <v>1197831</v>
      </c>
      <c r="D8088" s="7">
        <v>44441</v>
      </c>
      <c r="E8088" s="7" t="str">
        <f t="shared" si="252"/>
        <v>Sep</v>
      </c>
      <c r="F8088" s="7" t="str">
        <f t="shared" si="253"/>
        <v>2021</v>
      </c>
      <c r="G8088" s="6" t="s">
        <v>27</v>
      </c>
      <c r="H8088" s="6" t="s">
        <v>28</v>
      </c>
      <c r="I8088" s="6" t="s">
        <v>39</v>
      </c>
      <c r="J8088" s="8" t="s">
        <v>22</v>
      </c>
      <c r="K8088" s="9">
        <v>26</v>
      </c>
      <c r="L8088" s="10">
        <v>107</v>
      </c>
      <c r="M8088" s="11">
        <v>2782</v>
      </c>
      <c r="N8088" s="11">
        <v>1001.52</v>
      </c>
      <c r="O8088" s="12">
        <v>0.36</v>
      </c>
      <c r="P8088" s="6" t="s">
        <v>24</v>
      </c>
    </row>
    <row r="8089" spans="2:16" ht="14.25" customHeight="1">
      <c r="B8089" s="6" t="s">
        <v>26</v>
      </c>
      <c r="C8089" s="6">
        <v>1197831</v>
      </c>
      <c r="D8089" s="7">
        <v>44442</v>
      </c>
      <c r="E8089" s="7" t="str">
        <f t="shared" si="252"/>
        <v>Sep</v>
      </c>
      <c r="F8089" s="7" t="str">
        <f t="shared" si="253"/>
        <v>2021</v>
      </c>
      <c r="G8089" s="6" t="s">
        <v>27</v>
      </c>
      <c r="H8089" s="6" t="s">
        <v>28</v>
      </c>
      <c r="I8089" s="6" t="s">
        <v>39</v>
      </c>
      <c r="J8089" s="8" t="s">
        <v>23</v>
      </c>
      <c r="K8089" s="9">
        <v>22</v>
      </c>
      <c r="L8089" s="10">
        <v>210</v>
      </c>
      <c r="M8089" s="11">
        <v>4620</v>
      </c>
      <c r="N8089" s="11">
        <v>2633.4</v>
      </c>
      <c r="O8089" s="12">
        <v>0.57000000000000006</v>
      </c>
      <c r="P8089" s="6" t="s">
        <v>24</v>
      </c>
    </row>
    <row r="8090" spans="2:16" ht="14.25" customHeight="1">
      <c r="B8090" s="6" t="s">
        <v>26</v>
      </c>
      <c r="C8090" s="6">
        <v>1197831</v>
      </c>
      <c r="D8090" s="7">
        <v>44443</v>
      </c>
      <c r="E8090" s="7" t="str">
        <f t="shared" si="252"/>
        <v>Sep</v>
      </c>
      <c r="F8090" s="7" t="str">
        <f t="shared" si="253"/>
        <v>2021</v>
      </c>
      <c r="G8090" s="6" t="s">
        <v>27</v>
      </c>
      <c r="H8090" s="6" t="s">
        <v>28</v>
      </c>
      <c r="I8090" s="6" t="s">
        <v>39</v>
      </c>
      <c r="J8090" s="8" t="s">
        <v>17</v>
      </c>
      <c r="K8090" s="9">
        <v>13</v>
      </c>
      <c r="L8090" s="10">
        <v>233</v>
      </c>
      <c r="M8090" s="11">
        <v>3029</v>
      </c>
      <c r="N8090" s="11">
        <v>1151.02</v>
      </c>
      <c r="O8090" s="12">
        <v>0.38</v>
      </c>
      <c r="P8090" s="6" t="s">
        <v>24</v>
      </c>
    </row>
    <row r="8091" spans="2:16" ht="14.25" customHeight="1">
      <c r="B8091" s="6" t="s">
        <v>26</v>
      </c>
      <c r="C8091" s="6">
        <v>1197831</v>
      </c>
      <c r="D8091" s="7">
        <v>44444</v>
      </c>
      <c r="E8091" s="7" t="str">
        <f t="shared" si="252"/>
        <v>Sep</v>
      </c>
      <c r="F8091" s="7" t="str">
        <f t="shared" si="253"/>
        <v>2021</v>
      </c>
      <c r="G8091" s="6" t="s">
        <v>27</v>
      </c>
      <c r="H8091" s="6" t="s">
        <v>28</v>
      </c>
      <c r="I8091" s="6" t="s">
        <v>39</v>
      </c>
      <c r="J8091" s="8" t="s">
        <v>19</v>
      </c>
      <c r="K8091" s="9">
        <v>22</v>
      </c>
      <c r="L8091" s="10">
        <v>248</v>
      </c>
      <c r="M8091" s="11">
        <v>5456</v>
      </c>
      <c r="N8091" s="11">
        <v>2291.52</v>
      </c>
      <c r="O8091" s="12">
        <v>0.42</v>
      </c>
      <c r="P8091" s="6" t="s">
        <v>24</v>
      </c>
    </row>
    <row r="8092" spans="2:16" ht="14.25" customHeight="1">
      <c r="B8092" s="6" t="s">
        <v>26</v>
      </c>
      <c r="C8092" s="6">
        <v>1197831</v>
      </c>
      <c r="D8092" s="7">
        <v>44445</v>
      </c>
      <c r="E8092" s="7" t="str">
        <f t="shared" si="252"/>
        <v>Sep</v>
      </c>
      <c r="F8092" s="7" t="str">
        <f t="shared" si="253"/>
        <v>2021</v>
      </c>
      <c r="G8092" s="6" t="s">
        <v>27</v>
      </c>
      <c r="H8092" s="6" t="s">
        <v>28</v>
      </c>
      <c r="I8092" s="6" t="s">
        <v>39</v>
      </c>
      <c r="J8092" s="8" t="s">
        <v>20</v>
      </c>
      <c r="K8092" s="9">
        <v>19</v>
      </c>
      <c r="L8092" s="10">
        <v>200</v>
      </c>
      <c r="M8092" s="11">
        <v>3800</v>
      </c>
      <c r="N8092" s="11">
        <v>1519.9999999999998</v>
      </c>
      <c r="O8092" s="12">
        <v>0.39999999999999997</v>
      </c>
      <c r="P8092" s="6" t="s">
        <v>24</v>
      </c>
    </row>
    <row r="8093" spans="2:16" ht="14.25" customHeight="1">
      <c r="B8093" s="6" t="s">
        <v>26</v>
      </c>
      <c r="C8093" s="6">
        <v>1197831</v>
      </c>
      <c r="D8093" s="7">
        <v>44446</v>
      </c>
      <c r="E8093" s="7" t="str">
        <f t="shared" si="252"/>
        <v>Sep</v>
      </c>
      <c r="F8093" s="7" t="str">
        <f t="shared" si="253"/>
        <v>2021</v>
      </c>
      <c r="G8093" s="6" t="s">
        <v>27</v>
      </c>
      <c r="H8093" s="6" t="s">
        <v>28</v>
      </c>
      <c r="I8093" s="6" t="s">
        <v>39</v>
      </c>
      <c r="J8093" s="8" t="s">
        <v>21</v>
      </c>
      <c r="K8093" s="9">
        <v>27</v>
      </c>
      <c r="L8093" s="10">
        <v>182</v>
      </c>
      <c r="M8093" s="11">
        <v>4914</v>
      </c>
      <c r="N8093" s="11">
        <v>2407.86</v>
      </c>
      <c r="O8093" s="12">
        <v>0.49</v>
      </c>
      <c r="P8093" s="6" t="s">
        <v>24</v>
      </c>
    </row>
    <row r="8094" spans="2:16" ht="14.25" customHeight="1">
      <c r="B8094" s="6" t="s">
        <v>26</v>
      </c>
      <c r="C8094" s="6">
        <v>1197831</v>
      </c>
      <c r="D8094" s="7">
        <v>44447</v>
      </c>
      <c r="E8094" s="7" t="str">
        <f t="shared" si="252"/>
        <v>Sep</v>
      </c>
      <c r="F8094" s="7" t="str">
        <f t="shared" si="253"/>
        <v>2021</v>
      </c>
      <c r="G8094" s="6" t="s">
        <v>27</v>
      </c>
      <c r="H8094" s="6" t="s">
        <v>28</v>
      </c>
      <c r="I8094" s="6" t="s">
        <v>39</v>
      </c>
      <c r="J8094" s="8" t="s">
        <v>22</v>
      </c>
      <c r="K8094" s="9">
        <v>38</v>
      </c>
      <c r="L8094" s="10">
        <v>153</v>
      </c>
      <c r="M8094" s="11">
        <v>5814</v>
      </c>
      <c r="N8094" s="11">
        <v>2093.04</v>
      </c>
      <c r="O8094" s="12">
        <v>0.36</v>
      </c>
      <c r="P8094" s="6" t="s">
        <v>24</v>
      </c>
    </row>
    <row r="8095" spans="2:16" ht="14.25" customHeight="1">
      <c r="B8095" s="6" t="s">
        <v>26</v>
      </c>
      <c r="C8095" s="6">
        <v>1197831</v>
      </c>
      <c r="D8095" s="7">
        <v>44448</v>
      </c>
      <c r="E8095" s="7" t="str">
        <f t="shared" si="252"/>
        <v>Sep</v>
      </c>
      <c r="F8095" s="7" t="str">
        <f t="shared" si="253"/>
        <v>2021</v>
      </c>
      <c r="G8095" s="6" t="s">
        <v>27</v>
      </c>
      <c r="H8095" s="6" t="s">
        <v>28</v>
      </c>
      <c r="I8095" s="6" t="s">
        <v>39</v>
      </c>
      <c r="J8095" s="8" t="s">
        <v>23</v>
      </c>
      <c r="K8095" s="9">
        <v>34</v>
      </c>
      <c r="L8095" s="10">
        <v>264</v>
      </c>
      <c r="M8095" s="11">
        <v>8976</v>
      </c>
      <c r="N8095" s="11">
        <v>4667.5200000000004</v>
      </c>
      <c r="O8095" s="12">
        <v>0.52</v>
      </c>
      <c r="P8095" s="6" t="s">
        <v>24</v>
      </c>
    </row>
    <row r="8096" spans="2:16" ht="14.25" customHeight="1">
      <c r="B8096" s="6" t="s">
        <v>26</v>
      </c>
      <c r="C8096" s="6">
        <v>1197831</v>
      </c>
      <c r="D8096" s="7">
        <v>44449</v>
      </c>
      <c r="E8096" s="7" t="str">
        <f t="shared" si="252"/>
        <v>Sep</v>
      </c>
      <c r="F8096" s="7" t="str">
        <f t="shared" si="253"/>
        <v>2021</v>
      </c>
      <c r="G8096" s="6" t="s">
        <v>27</v>
      </c>
      <c r="H8096" s="6" t="s">
        <v>28</v>
      </c>
      <c r="I8096" s="6" t="s">
        <v>39</v>
      </c>
      <c r="J8096" s="8" t="s">
        <v>17</v>
      </c>
      <c r="K8096" s="9">
        <v>30</v>
      </c>
      <c r="L8096" s="10">
        <v>256</v>
      </c>
      <c r="M8096" s="11">
        <v>7680</v>
      </c>
      <c r="N8096" s="11">
        <v>2841.6</v>
      </c>
      <c r="O8096" s="12">
        <v>0.37</v>
      </c>
      <c r="P8096" s="6" t="s">
        <v>24</v>
      </c>
    </row>
    <row r="8097" spans="2:16" ht="14.25" customHeight="1">
      <c r="B8097" s="6" t="s">
        <v>26</v>
      </c>
      <c r="C8097" s="6">
        <v>1197831</v>
      </c>
      <c r="D8097" s="7">
        <v>44450</v>
      </c>
      <c r="E8097" s="7" t="str">
        <f t="shared" si="252"/>
        <v>Sep</v>
      </c>
      <c r="F8097" s="7" t="str">
        <f t="shared" si="253"/>
        <v>2021</v>
      </c>
      <c r="G8097" s="6" t="s">
        <v>27</v>
      </c>
      <c r="H8097" s="6" t="s">
        <v>28</v>
      </c>
      <c r="I8097" s="6" t="s">
        <v>39</v>
      </c>
      <c r="J8097" s="8" t="s">
        <v>19</v>
      </c>
      <c r="K8097" s="9">
        <v>40</v>
      </c>
      <c r="L8097" s="10">
        <v>280</v>
      </c>
      <c r="M8097" s="11">
        <v>11200</v>
      </c>
      <c r="N8097" s="11">
        <v>4592</v>
      </c>
      <c r="O8097" s="12">
        <v>0.41</v>
      </c>
      <c r="P8097" s="6" t="s">
        <v>24</v>
      </c>
    </row>
    <row r="8098" spans="2:16" ht="14.25" customHeight="1">
      <c r="B8098" s="6" t="s">
        <v>26</v>
      </c>
      <c r="C8098" s="6">
        <v>1197831</v>
      </c>
      <c r="D8098" s="7">
        <v>44451</v>
      </c>
      <c r="E8098" s="7" t="str">
        <f t="shared" si="252"/>
        <v>Sep</v>
      </c>
      <c r="F8098" s="7" t="str">
        <f t="shared" si="253"/>
        <v>2021</v>
      </c>
      <c r="G8098" s="6" t="s">
        <v>27</v>
      </c>
      <c r="H8098" s="6" t="s">
        <v>28</v>
      </c>
      <c r="I8098" s="6" t="s">
        <v>39</v>
      </c>
      <c r="J8098" s="8" t="s">
        <v>20</v>
      </c>
      <c r="K8098" s="9">
        <v>30</v>
      </c>
      <c r="L8098" s="10">
        <v>215</v>
      </c>
      <c r="M8098" s="11">
        <v>6450</v>
      </c>
      <c r="N8098" s="11">
        <v>2515.4999999999995</v>
      </c>
      <c r="O8098" s="12">
        <v>0.38999999999999996</v>
      </c>
      <c r="P8098" s="6" t="s">
        <v>24</v>
      </c>
    </row>
    <row r="8099" spans="2:16" ht="14.25" customHeight="1">
      <c r="B8099" s="6" t="s">
        <v>26</v>
      </c>
      <c r="C8099" s="6">
        <v>1197831</v>
      </c>
      <c r="D8099" s="7">
        <v>44452</v>
      </c>
      <c r="E8099" s="7" t="str">
        <f t="shared" si="252"/>
        <v>Sep</v>
      </c>
      <c r="F8099" s="7" t="str">
        <f t="shared" si="253"/>
        <v>2021</v>
      </c>
      <c r="G8099" s="6" t="s">
        <v>27</v>
      </c>
      <c r="H8099" s="6" t="s">
        <v>28</v>
      </c>
      <c r="I8099" s="6" t="s">
        <v>39</v>
      </c>
      <c r="J8099" s="8" t="s">
        <v>21</v>
      </c>
      <c r="K8099" s="9">
        <v>29</v>
      </c>
      <c r="L8099" s="10">
        <v>192</v>
      </c>
      <c r="M8099" s="11">
        <v>5568</v>
      </c>
      <c r="N8099" s="11">
        <v>2728.32</v>
      </c>
      <c r="O8099" s="12">
        <v>0.49</v>
      </c>
      <c r="P8099" s="6" t="s">
        <v>24</v>
      </c>
    </row>
    <row r="8100" spans="2:16" ht="14.25" customHeight="1">
      <c r="B8100" s="6" t="s">
        <v>26</v>
      </c>
      <c r="C8100" s="6">
        <v>1197831</v>
      </c>
      <c r="D8100" s="7">
        <v>44453</v>
      </c>
      <c r="E8100" s="7" t="str">
        <f t="shared" si="252"/>
        <v>Sep</v>
      </c>
      <c r="F8100" s="7" t="str">
        <f t="shared" si="253"/>
        <v>2021</v>
      </c>
      <c r="G8100" s="6" t="s">
        <v>27</v>
      </c>
      <c r="H8100" s="6" t="s">
        <v>28</v>
      </c>
      <c r="I8100" s="6" t="s">
        <v>39</v>
      </c>
      <c r="J8100" s="8" t="s">
        <v>22</v>
      </c>
      <c r="K8100" s="9">
        <v>40</v>
      </c>
      <c r="L8100" s="10">
        <v>150</v>
      </c>
      <c r="M8100" s="11">
        <v>6000</v>
      </c>
      <c r="N8100" s="11">
        <v>2220</v>
      </c>
      <c r="O8100" s="12">
        <v>0.37</v>
      </c>
      <c r="P8100" s="6" t="s">
        <v>24</v>
      </c>
    </row>
    <row r="8101" spans="2:16" ht="14.25" customHeight="1">
      <c r="B8101" s="6" t="s">
        <v>26</v>
      </c>
      <c r="C8101" s="6">
        <v>1197831</v>
      </c>
      <c r="D8101" s="7">
        <v>44454</v>
      </c>
      <c r="E8101" s="7" t="str">
        <f t="shared" si="252"/>
        <v>Sep</v>
      </c>
      <c r="F8101" s="7" t="str">
        <f t="shared" si="253"/>
        <v>2021</v>
      </c>
      <c r="G8101" s="6" t="s">
        <v>27</v>
      </c>
      <c r="H8101" s="6" t="s">
        <v>28</v>
      </c>
      <c r="I8101" s="6" t="s">
        <v>39</v>
      </c>
      <c r="J8101" s="8" t="s">
        <v>23</v>
      </c>
      <c r="K8101" s="9">
        <v>42</v>
      </c>
      <c r="L8101" s="10">
        <v>280</v>
      </c>
      <c r="M8101" s="11">
        <v>11760</v>
      </c>
      <c r="N8101" s="11">
        <v>6468.0000000000009</v>
      </c>
      <c r="O8101" s="12">
        <v>0.55000000000000004</v>
      </c>
      <c r="P8101" s="6" t="s">
        <v>24</v>
      </c>
    </row>
    <row r="8102" spans="2:16" ht="14.25" customHeight="1">
      <c r="B8102" s="6" t="s">
        <v>26</v>
      </c>
      <c r="C8102" s="6">
        <v>1197831</v>
      </c>
      <c r="D8102" s="7">
        <v>44455</v>
      </c>
      <c r="E8102" s="7" t="str">
        <f t="shared" si="252"/>
        <v>Sep</v>
      </c>
      <c r="F8102" s="7" t="str">
        <f t="shared" si="253"/>
        <v>2021</v>
      </c>
      <c r="G8102" s="6" t="s">
        <v>27</v>
      </c>
      <c r="H8102" s="6" t="s">
        <v>28</v>
      </c>
      <c r="I8102" s="6" t="s">
        <v>39</v>
      </c>
      <c r="J8102" s="8" t="s">
        <v>17</v>
      </c>
      <c r="K8102" s="9">
        <v>34</v>
      </c>
      <c r="L8102" s="10">
        <v>256</v>
      </c>
      <c r="M8102" s="11">
        <v>8704</v>
      </c>
      <c r="N8102" s="11">
        <v>3655.68</v>
      </c>
      <c r="O8102" s="12">
        <v>0.42</v>
      </c>
      <c r="P8102" s="6" t="s">
        <v>24</v>
      </c>
    </row>
    <row r="8103" spans="2:16" ht="14.25" customHeight="1">
      <c r="B8103" s="6" t="s">
        <v>26</v>
      </c>
      <c r="C8103" s="6">
        <v>1197831</v>
      </c>
      <c r="D8103" s="7">
        <v>44456</v>
      </c>
      <c r="E8103" s="7" t="str">
        <f t="shared" si="252"/>
        <v>Sep</v>
      </c>
      <c r="F8103" s="7" t="str">
        <f t="shared" si="253"/>
        <v>2021</v>
      </c>
      <c r="G8103" s="6" t="s">
        <v>27</v>
      </c>
      <c r="H8103" s="6" t="s">
        <v>28</v>
      </c>
      <c r="I8103" s="6" t="s">
        <v>39</v>
      </c>
      <c r="J8103" s="8" t="s">
        <v>19</v>
      </c>
      <c r="K8103" s="9">
        <v>34</v>
      </c>
      <c r="L8103" s="10">
        <v>264</v>
      </c>
      <c r="M8103" s="11">
        <v>8976</v>
      </c>
      <c r="N8103" s="11">
        <v>3769.92</v>
      </c>
      <c r="O8103" s="12">
        <v>0.42</v>
      </c>
      <c r="P8103" s="6" t="s">
        <v>24</v>
      </c>
    </row>
    <row r="8104" spans="2:16" ht="14.25" customHeight="1">
      <c r="B8104" s="6" t="s">
        <v>26</v>
      </c>
      <c r="C8104" s="6">
        <v>1197831</v>
      </c>
      <c r="D8104" s="7">
        <v>44457</v>
      </c>
      <c r="E8104" s="7" t="str">
        <f t="shared" si="252"/>
        <v>Sep</v>
      </c>
      <c r="F8104" s="7" t="str">
        <f t="shared" si="253"/>
        <v>2021</v>
      </c>
      <c r="G8104" s="6" t="s">
        <v>27</v>
      </c>
      <c r="H8104" s="6" t="s">
        <v>28</v>
      </c>
      <c r="I8104" s="6" t="s">
        <v>39</v>
      </c>
      <c r="J8104" s="8" t="s">
        <v>20</v>
      </c>
      <c r="K8104" s="9">
        <v>33</v>
      </c>
      <c r="L8104" s="10">
        <v>322</v>
      </c>
      <c r="M8104" s="11">
        <v>10626</v>
      </c>
      <c r="N8104" s="11">
        <v>4462.92</v>
      </c>
      <c r="O8104" s="12">
        <v>0.42</v>
      </c>
      <c r="P8104" s="6" t="s">
        <v>24</v>
      </c>
    </row>
    <row r="8105" spans="2:16" ht="14.25" customHeight="1">
      <c r="B8105" s="6" t="s">
        <v>26</v>
      </c>
      <c r="C8105" s="6">
        <v>1197831</v>
      </c>
      <c r="D8105" s="7">
        <v>44458</v>
      </c>
      <c r="E8105" s="7" t="str">
        <f t="shared" si="252"/>
        <v>Sep</v>
      </c>
      <c r="F8105" s="7" t="str">
        <f t="shared" si="253"/>
        <v>2021</v>
      </c>
      <c r="G8105" s="6" t="s">
        <v>27</v>
      </c>
      <c r="H8105" s="6" t="s">
        <v>28</v>
      </c>
      <c r="I8105" s="6" t="s">
        <v>39</v>
      </c>
      <c r="J8105" s="8" t="s">
        <v>21</v>
      </c>
      <c r="K8105" s="9">
        <v>32</v>
      </c>
      <c r="L8105" s="10">
        <v>201</v>
      </c>
      <c r="M8105" s="11">
        <v>6432</v>
      </c>
      <c r="N8105" s="11">
        <v>3537.6000000000004</v>
      </c>
      <c r="O8105" s="12">
        <v>0.55000000000000004</v>
      </c>
      <c r="P8105" s="6" t="s">
        <v>24</v>
      </c>
    </row>
    <row r="8106" spans="2:16" ht="14.25" customHeight="1">
      <c r="B8106" s="6" t="s">
        <v>26</v>
      </c>
      <c r="C8106" s="6">
        <v>1197831</v>
      </c>
      <c r="D8106" s="7">
        <v>44459</v>
      </c>
      <c r="E8106" s="7" t="str">
        <f t="shared" si="252"/>
        <v>Sep</v>
      </c>
      <c r="F8106" s="7" t="str">
        <f t="shared" si="253"/>
        <v>2021</v>
      </c>
      <c r="G8106" s="6" t="s">
        <v>27</v>
      </c>
      <c r="H8106" s="6" t="s">
        <v>28</v>
      </c>
      <c r="I8106" s="6" t="s">
        <v>39</v>
      </c>
      <c r="J8106" s="8" t="s">
        <v>22</v>
      </c>
      <c r="K8106" s="9">
        <v>39</v>
      </c>
      <c r="L8106" s="10">
        <v>184</v>
      </c>
      <c r="M8106" s="11">
        <v>7176</v>
      </c>
      <c r="N8106" s="11">
        <v>2726.88</v>
      </c>
      <c r="O8106" s="12">
        <v>0.38</v>
      </c>
      <c r="P8106" s="6" t="s">
        <v>24</v>
      </c>
    </row>
    <row r="8107" spans="2:16" ht="14.25" customHeight="1">
      <c r="B8107" s="6" t="s">
        <v>26</v>
      </c>
      <c r="C8107" s="6">
        <v>1197831</v>
      </c>
      <c r="D8107" s="7">
        <v>44460</v>
      </c>
      <c r="E8107" s="7" t="str">
        <f t="shared" si="252"/>
        <v>Sep</v>
      </c>
      <c r="F8107" s="7" t="str">
        <f t="shared" si="253"/>
        <v>2021</v>
      </c>
      <c r="G8107" s="6" t="s">
        <v>27</v>
      </c>
      <c r="H8107" s="6" t="s">
        <v>28</v>
      </c>
      <c r="I8107" s="6" t="s">
        <v>39</v>
      </c>
      <c r="J8107" s="8" t="s">
        <v>23</v>
      </c>
      <c r="K8107" s="9">
        <v>47</v>
      </c>
      <c r="L8107" s="10">
        <v>272</v>
      </c>
      <c r="M8107" s="11">
        <v>12784</v>
      </c>
      <c r="N8107" s="11">
        <v>7286.880000000001</v>
      </c>
      <c r="O8107" s="12">
        <v>0.57000000000000006</v>
      </c>
      <c r="P8107" s="6" t="s">
        <v>24</v>
      </c>
    </row>
    <row r="8108" spans="2:16" ht="14.25" customHeight="1">
      <c r="B8108" s="6" t="s">
        <v>26</v>
      </c>
      <c r="C8108" s="6">
        <v>1197831</v>
      </c>
      <c r="D8108" s="7">
        <v>44461</v>
      </c>
      <c r="E8108" s="7" t="str">
        <f t="shared" si="252"/>
        <v>Sep</v>
      </c>
      <c r="F8108" s="7" t="str">
        <f t="shared" si="253"/>
        <v>2021</v>
      </c>
      <c r="G8108" s="6" t="s">
        <v>27</v>
      </c>
      <c r="H8108" s="6" t="s">
        <v>28</v>
      </c>
      <c r="I8108" s="6" t="s">
        <v>39</v>
      </c>
      <c r="J8108" s="8" t="s">
        <v>17</v>
      </c>
      <c r="K8108" s="9">
        <v>34</v>
      </c>
      <c r="L8108" s="10">
        <v>248</v>
      </c>
      <c r="M8108" s="11">
        <v>8432</v>
      </c>
      <c r="N8108" s="11">
        <v>3625.7599999999993</v>
      </c>
      <c r="O8108" s="12">
        <v>0.42999999999999994</v>
      </c>
      <c r="P8108" s="6" t="s">
        <v>24</v>
      </c>
    </row>
    <row r="8109" spans="2:16" ht="14.25" customHeight="1">
      <c r="B8109" s="6" t="s">
        <v>26</v>
      </c>
      <c r="C8109" s="6">
        <v>1197831</v>
      </c>
      <c r="D8109" s="7">
        <v>44462</v>
      </c>
      <c r="E8109" s="7" t="str">
        <f t="shared" si="252"/>
        <v>Sep</v>
      </c>
      <c r="F8109" s="7" t="str">
        <f t="shared" si="253"/>
        <v>2021</v>
      </c>
      <c r="G8109" s="6" t="s">
        <v>27</v>
      </c>
      <c r="H8109" s="6" t="s">
        <v>28</v>
      </c>
      <c r="I8109" s="6" t="s">
        <v>39</v>
      </c>
      <c r="J8109" s="8" t="s">
        <v>19</v>
      </c>
      <c r="K8109" s="9">
        <v>43</v>
      </c>
      <c r="L8109" s="10">
        <v>256</v>
      </c>
      <c r="M8109" s="11">
        <v>11008</v>
      </c>
      <c r="N8109" s="11">
        <v>5063.6799999999994</v>
      </c>
      <c r="O8109" s="12">
        <v>0.45999999999999996</v>
      </c>
      <c r="P8109" s="6" t="s">
        <v>24</v>
      </c>
    </row>
    <row r="8110" spans="2:16" ht="14.25" customHeight="1">
      <c r="B8110" s="6" t="s">
        <v>26</v>
      </c>
      <c r="C8110" s="6">
        <v>1197831</v>
      </c>
      <c r="D8110" s="7">
        <v>44463</v>
      </c>
      <c r="E8110" s="7" t="str">
        <f t="shared" si="252"/>
        <v>Sep</v>
      </c>
      <c r="F8110" s="7" t="str">
        <f t="shared" si="253"/>
        <v>2021</v>
      </c>
      <c r="G8110" s="6" t="s">
        <v>27</v>
      </c>
      <c r="H8110" s="6" t="s">
        <v>28</v>
      </c>
      <c r="I8110" s="6" t="s">
        <v>39</v>
      </c>
      <c r="J8110" s="8" t="s">
        <v>20</v>
      </c>
      <c r="K8110" s="9">
        <v>35</v>
      </c>
      <c r="L8110" s="10">
        <v>332</v>
      </c>
      <c r="M8110" s="11">
        <v>11620</v>
      </c>
      <c r="N8110" s="11">
        <v>5461.4</v>
      </c>
      <c r="O8110" s="12">
        <v>0.47</v>
      </c>
      <c r="P8110" s="6" t="s">
        <v>24</v>
      </c>
    </row>
    <row r="8111" spans="2:16" ht="14.25" customHeight="1">
      <c r="B8111" s="6" t="s">
        <v>26</v>
      </c>
      <c r="C8111" s="6">
        <v>1197831</v>
      </c>
      <c r="D8111" s="7">
        <v>44464</v>
      </c>
      <c r="E8111" s="7" t="str">
        <f t="shared" si="252"/>
        <v>Sep</v>
      </c>
      <c r="F8111" s="7" t="str">
        <f t="shared" si="253"/>
        <v>2021</v>
      </c>
      <c r="G8111" s="6" t="s">
        <v>27</v>
      </c>
      <c r="H8111" s="6" t="s">
        <v>28</v>
      </c>
      <c r="I8111" s="6" t="s">
        <v>39</v>
      </c>
      <c r="J8111" s="8" t="s">
        <v>21</v>
      </c>
      <c r="K8111" s="9">
        <v>38</v>
      </c>
      <c r="L8111" s="10">
        <v>158</v>
      </c>
      <c r="M8111" s="11">
        <v>6004</v>
      </c>
      <c r="N8111" s="11">
        <v>3242.1600000000003</v>
      </c>
      <c r="O8111" s="12">
        <v>0.54</v>
      </c>
      <c r="P8111" s="6" t="s">
        <v>24</v>
      </c>
    </row>
    <row r="8112" spans="2:16" ht="14.25" customHeight="1">
      <c r="B8112" s="6" t="s">
        <v>26</v>
      </c>
      <c r="C8112" s="6">
        <v>1197831</v>
      </c>
      <c r="D8112" s="7">
        <v>44465</v>
      </c>
      <c r="E8112" s="7" t="str">
        <f t="shared" si="252"/>
        <v>Sep</v>
      </c>
      <c r="F8112" s="7" t="str">
        <f t="shared" si="253"/>
        <v>2021</v>
      </c>
      <c r="G8112" s="6" t="s">
        <v>27</v>
      </c>
      <c r="H8112" s="6" t="s">
        <v>28</v>
      </c>
      <c r="I8112" s="6" t="s">
        <v>39</v>
      </c>
      <c r="J8112" s="8" t="s">
        <v>22</v>
      </c>
      <c r="K8112" s="9">
        <v>43</v>
      </c>
      <c r="L8112" s="10">
        <v>158</v>
      </c>
      <c r="M8112" s="11">
        <v>6794</v>
      </c>
      <c r="N8112" s="11">
        <v>2785.54</v>
      </c>
      <c r="O8112" s="12">
        <v>0.41</v>
      </c>
      <c r="P8112" s="6" t="s">
        <v>24</v>
      </c>
    </row>
    <row r="8113" spans="2:16" ht="14.25" customHeight="1">
      <c r="B8113" s="6" t="s">
        <v>26</v>
      </c>
      <c r="C8113" s="6">
        <v>1197831</v>
      </c>
      <c r="D8113" s="7">
        <v>44466</v>
      </c>
      <c r="E8113" s="7" t="str">
        <f t="shared" si="252"/>
        <v>Sep</v>
      </c>
      <c r="F8113" s="7" t="str">
        <f t="shared" si="253"/>
        <v>2021</v>
      </c>
      <c r="G8113" s="6" t="s">
        <v>27</v>
      </c>
      <c r="H8113" s="6" t="s">
        <v>28</v>
      </c>
      <c r="I8113" s="6" t="s">
        <v>39</v>
      </c>
      <c r="J8113" s="8" t="s">
        <v>23</v>
      </c>
      <c r="K8113" s="9">
        <v>43</v>
      </c>
      <c r="L8113" s="10">
        <v>240</v>
      </c>
      <c r="M8113" s="11">
        <v>10320</v>
      </c>
      <c r="N8113" s="11">
        <v>6192.0000000000009</v>
      </c>
      <c r="O8113" s="12">
        <v>0.60000000000000009</v>
      </c>
      <c r="P8113" s="6" t="s">
        <v>24</v>
      </c>
    </row>
    <row r="8114" spans="2:16" ht="14.25" customHeight="1">
      <c r="B8114" s="6" t="s">
        <v>26</v>
      </c>
      <c r="C8114" s="6">
        <v>1197831</v>
      </c>
      <c r="D8114" s="7">
        <v>44467</v>
      </c>
      <c r="E8114" s="7" t="str">
        <f t="shared" si="252"/>
        <v>Sep</v>
      </c>
      <c r="F8114" s="7" t="str">
        <f t="shared" si="253"/>
        <v>2021</v>
      </c>
      <c r="G8114" s="6" t="s">
        <v>27</v>
      </c>
      <c r="H8114" s="6" t="s">
        <v>28</v>
      </c>
      <c r="I8114" s="6" t="s">
        <v>39</v>
      </c>
      <c r="J8114" s="8" t="s">
        <v>17</v>
      </c>
      <c r="K8114" s="9">
        <v>38</v>
      </c>
      <c r="L8114" s="10">
        <v>232</v>
      </c>
      <c r="M8114" s="11">
        <v>8816</v>
      </c>
      <c r="N8114" s="11">
        <v>4055.3599999999997</v>
      </c>
      <c r="O8114" s="12">
        <v>0.45999999999999996</v>
      </c>
      <c r="P8114" s="6" t="s">
        <v>24</v>
      </c>
    </row>
    <row r="8115" spans="2:16" ht="14.25" customHeight="1">
      <c r="B8115" s="6" t="s">
        <v>26</v>
      </c>
      <c r="C8115" s="6">
        <v>1197831</v>
      </c>
      <c r="D8115" s="7">
        <v>44468</v>
      </c>
      <c r="E8115" s="7" t="str">
        <f t="shared" si="252"/>
        <v>Sep</v>
      </c>
      <c r="F8115" s="7" t="str">
        <f t="shared" si="253"/>
        <v>2021</v>
      </c>
      <c r="G8115" s="6" t="s">
        <v>27</v>
      </c>
      <c r="H8115" s="6" t="s">
        <v>28</v>
      </c>
      <c r="I8115" s="6" t="s">
        <v>39</v>
      </c>
      <c r="J8115" s="8" t="s">
        <v>19</v>
      </c>
      <c r="K8115" s="9">
        <v>38</v>
      </c>
      <c r="L8115" s="10">
        <v>203</v>
      </c>
      <c r="M8115" s="11">
        <v>7714</v>
      </c>
      <c r="N8115" s="11">
        <v>3625.58</v>
      </c>
      <c r="O8115" s="12">
        <v>0.47</v>
      </c>
      <c r="P8115" s="6" t="s">
        <v>24</v>
      </c>
    </row>
    <row r="8116" spans="2:16" ht="14.25" customHeight="1">
      <c r="B8116" s="6" t="s">
        <v>26</v>
      </c>
      <c r="C8116" s="6">
        <v>1197831</v>
      </c>
      <c r="D8116" s="7">
        <v>44469</v>
      </c>
      <c r="E8116" s="7" t="str">
        <f t="shared" si="252"/>
        <v>Sep</v>
      </c>
      <c r="F8116" s="7" t="str">
        <f t="shared" si="253"/>
        <v>2021</v>
      </c>
      <c r="G8116" s="6" t="s">
        <v>27</v>
      </c>
      <c r="H8116" s="6" t="s">
        <v>28</v>
      </c>
      <c r="I8116" s="6" t="s">
        <v>39</v>
      </c>
      <c r="J8116" s="8" t="s">
        <v>20</v>
      </c>
      <c r="K8116" s="9">
        <v>47</v>
      </c>
      <c r="L8116" s="10">
        <v>254</v>
      </c>
      <c r="M8116" s="11">
        <v>11938</v>
      </c>
      <c r="N8116" s="11">
        <v>5372.0999999999995</v>
      </c>
      <c r="O8116" s="12">
        <v>0.44999999999999996</v>
      </c>
      <c r="P8116" s="6" t="s">
        <v>24</v>
      </c>
    </row>
    <row r="8117" spans="2:16" ht="14.25" customHeight="1">
      <c r="B8117" s="6" t="s">
        <v>26</v>
      </c>
      <c r="C8117" s="6">
        <v>1197831</v>
      </c>
      <c r="D8117" s="7">
        <v>44470</v>
      </c>
      <c r="E8117" s="7" t="str">
        <f t="shared" si="252"/>
        <v>Oct</v>
      </c>
      <c r="F8117" s="7" t="str">
        <f t="shared" si="253"/>
        <v>2021</v>
      </c>
      <c r="G8117" s="6" t="s">
        <v>27</v>
      </c>
      <c r="H8117" s="6" t="s">
        <v>28</v>
      </c>
      <c r="I8117" s="6" t="s">
        <v>39</v>
      </c>
      <c r="J8117" s="8" t="s">
        <v>21</v>
      </c>
      <c r="K8117" s="9">
        <v>41</v>
      </c>
      <c r="L8117" s="10">
        <v>135</v>
      </c>
      <c r="M8117" s="11">
        <v>5535</v>
      </c>
      <c r="N8117" s="11">
        <v>3044.2500000000005</v>
      </c>
      <c r="O8117" s="12">
        <v>0.55000000000000004</v>
      </c>
      <c r="P8117" s="6" t="s">
        <v>24</v>
      </c>
    </row>
    <row r="8118" spans="2:16" ht="14.25" customHeight="1">
      <c r="B8118" s="6" t="s">
        <v>26</v>
      </c>
      <c r="C8118" s="6">
        <v>1197831</v>
      </c>
      <c r="D8118" s="7">
        <v>44471</v>
      </c>
      <c r="E8118" s="7" t="str">
        <f t="shared" si="252"/>
        <v>Oct</v>
      </c>
      <c r="F8118" s="7" t="str">
        <f t="shared" si="253"/>
        <v>2021</v>
      </c>
      <c r="G8118" s="6" t="s">
        <v>27</v>
      </c>
      <c r="H8118" s="6" t="s">
        <v>28</v>
      </c>
      <c r="I8118" s="6" t="s">
        <v>39</v>
      </c>
      <c r="J8118" s="8" t="s">
        <v>22</v>
      </c>
      <c r="K8118" s="9">
        <v>37</v>
      </c>
      <c r="L8118" s="10">
        <v>149</v>
      </c>
      <c r="M8118" s="11">
        <v>5513</v>
      </c>
      <c r="N8118" s="11">
        <v>2205.1999999999998</v>
      </c>
      <c r="O8118" s="12">
        <v>0.39999999999999997</v>
      </c>
      <c r="P8118" s="6" t="s">
        <v>24</v>
      </c>
    </row>
    <row r="8119" spans="2:16" ht="14.25" customHeight="1">
      <c r="B8119" s="6" t="s">
        <v>26</v>
      </c>
      <c r="C8119" s="6">
        <v>1197831</v>
      </c>
      <c r="D8119" s="7">
        <v>44472</v>
      </c>
      <c r="E8119" s="7" t="str">
        <f t="shared" si="252"/>
        <v>Oct</v>
      </c>
      <c r="F8119" s="7" t="str">
        <f t="shared" si="253"/>
        <v>2021</v>
      </c>
      <c r="G8119" s="6" t="s">
        <v>27</v>
      </c>
      <c r="H8119" s="6" t="s">
        <v>28</v>
      </c>
      <c r="I8119" s="6" t="s">
        <v>39</v>
      </c>
      <c r="J8119" s="8" t="s">
        <v>23</v>
      </c>
      <c r="K8119" s="9">
        <v>33</v>
      </c>
      <c r="L8119" s="10">
        <v>236</v>
      </c>
      <c r="M8119" s="11">
        <v>7788</v>
      </c>
      <c r="N8119" s="11">
        <v>4594.920000000001</v>
      </c>
      <c r="O8119" s="12">
        <v>0.59000000000000008</v>
      </c>
      <c r="P8119" s="6" t="s">
        <v>24</v>
      </c>
    </row>
    <row r="8120" spans="2:16" ht="14.25" customHeight="1">
      <c r="B8120" s="6" t="s">
        <v>26</v>
      </c>
      <c r="C8120" s="6">
        <v>1197831</v>
      </c>
      <c r="D8120" s="7">
        <v>44473</v>
      </c>
      <c r="E8120" s="7" t="str">
        <f t="shared" si="252"/>
        <v>Oct</v>
      </c>
      <c r="F8120" s="7" t="str">
        <f t="shared" si="253"/>
        <v>2021</v>
      </c>
      <c r="G8120" s="6" t="s">
        <v>27</v>
      </c>
      <c r="H8120" s="6" t="s">
        <v>28</v>
      </c>
      <c r="I8120" s="6" t="s">
        <v>39</v>
      </c>
      <c r="J8120" s="8" t="s">
        <v>17</v>
      </c>
      <c r="K8120" s="9">
        <v>30</v>
      </c>
      <c r="L8120" s="10">
        <v>213</v>
      </c>
      <c r="M8120" s="11">
        <v>6390</v>
      </c>
      <c r="N8120" s="11">
        <v>2811.5999999999995</v>
      </c>
      <c r="O8120" s="12">
        <v>0.43999999999999995</v>
      </c>
      <c r="P8120" s="6" t="s">
        <v>24</v>
      </c>
    </row>
    <row r="8121" spans="2:16" ht="14.25" customHeight="1">
      <c r="B8121" s="6" t="s">
        <v>26</v>
      </c>
      <c r="C8121" s="6">
        <v>1197831</v>
      </c>
      <c r="D8121" s="7">
        <v>44474</v>
      </c>
      <c r="E8121" s="7" t="str">
        <f t="shared" si="252"/>
        <v>Oct</v>
      </c>
      <c r="F8121" s="7" t="str">
        <f t="shared" si="253"/>
        <v>2021</v>
      </c>
      <c r="G8121" s="6" t="s">
        <v>27</v>
      </c>
      <c r="H8121" s="6" t="s">
        <v>28</v>
      </c>
      <c r="I8121" s="6" t="s">
        <v>39</v>
      </c>
      <c r="J8121" s="8" t="s">
        <v>19</v>
      </c>
      <c r="K8121" s="9">
        <v>29</v>
      </c>
      <c r="L8121" s="10">
        <v>219</v>
      </c>
      <c r="M8121" s="11">
        <v>6351</v>
      </c>
      <c r="N8121" s="11">
        <v>2984.97</v>
      </c>
      <c r="O8121" s="12">
        <v>0.47</v>
      </c>
      <c r="P8121" s="6" t="s">
        <v>24</v>
      </c>
    </row>
    <row r="8122" spans="2:16" ht="14.25" customHeight="1">
      <c r="B8122" s="6" t="s">
        <v>26</v>
      </c>
      <c r="C8122" s="6">
        <v>1197831</v>
      </c>
      <c r="D8122" s="7">
        <v>44475</v>
      </c>
      <c r="E8122" s="7" t="str">
        <f t="shared" si="252"/>
        <v>Oct</v>
      </c>
      <c r="F8122" s="7" t="str">
        <f t="shared" si="253"/>
        <v>2021</v>
      </c>
      <c r="G8122" s="6" t="s">
        <v>27</v>
      </c>
      <c r="H8122" s="6" t="s">
        <v>28</v>
      </c>
      <c r="I8122" s="6" t="s">
        <v>39</v>
      </c>
      <c r="J8122" s="8" t="s">
        <v>20</v>
      </c>
      <c r="K8122" s="9">
        <v>32</v>
      </c>
      <c r="L8122" s="10">
        <v>190</v>
      </c>
      <c r="M8122" s="11">
        <v>6080</v>
      </c>
      <c r="N8122" s="11">
        <v>2675.2</v>
      </c>
      <c r="O8122" s="12">
        <v>0.43999999999999995</v>
      </c>
      <c r="P8122" s="6" t="s">
        <v>24</v>
      </c>
    </row>
    <row r="8123" spans="2:16" ht="14.25" customHeight="1">
      <c r="B8123" s="6" t="s">
        <v>26</v>
      </c>
      <c r="C8123" s="6">
        <v>1197831</v>
      </c>
      <c r="D8123" s="7">
        <v>44476</v>
      </c>
      <c r="E8123" s="7" t="str">
        <f t="shared" si="252"/>
        <v>Oct</v>
      </c>
      <c r="F8123" s="7" t="str">
        <f t="shared" si="253"/>
        <v>2021</v>
      </c>
      <c r="G8123" s="6" t="s">
        <v>27</v>
      </c>
      <c r="H8123" s="6" t="s">
        <v>28</v>
      </c>
      <c r="I8123" s="6" t="s">
        <v>39</v>
      </c>
      <c r="J8123" s="8" t="s">
        <v>21</v>
      </c>
      <c r="K8123" s="9">
        <v>30</v>
      </c>
      <c r="L8123" s="10">
        <v>145</v>
      </c>
      <c r="M8123" s="11">
        <v>4350</v>
      </c>
      <c r="N8123" s="11">
        <v>2349</v>
      </c>
      <c r="O8123" s="12">
        <v>0.54</v>
      </c>
      <c r="P8123" s="6" t="s">
        <v>24</v>
      </c>
    </row>
    <row r="8124" spans="2:16" ht="14.25" customHeight="1">
      <c r="B8124" s="6" t="s">
        <v>26</v>
      </c>
      <c r="C8124" s="6">
        <v>1197831</v>
      </c>
      <c r="D8124" s="7">
        <v>44477</v>
      </c>
      <c r="E8124" s="7" t="str">
        <f t="shared" si="252"/>
        <v>Oct</v>
      </c>
      <c r="F8124" s="7" t="str">
        <f t="shared" si="253"/>
        <v>2021</v>
      </c>
      <c r="G8124" s="6" t="s">
        <v>27</v>
      </c>
      <c r="H8124" s="6" t="s">
        <v>28</v>
      </c>
      <c r="I8124" s="6" t="s">
        <v>39</v>
      </c>
      <c r="J8124" s="8" t="s">
        <v>22</v>
      </c>
      <c r="K8124" s="9">
        <v>30</v>
      </c>
      <c r="L8124" s="10">
        <v>128</v>
      </c>
      <c r="M8124" s="11">
        <v>3840</v>
      </c>
      <c r="N8124" s="11">
        <v>1535.9999999999998</v>
      </c>
      <c r="O8124" s="12">
        <v>0.39999999999999997</v>
      </c>
      <c r="P8124" s="6" t="s">
        <v>24</v>
      </c>
    </row>
    <row r="8125" spans="2:16" ht="14.25" customHeight="1">
      <c r="B8125" s="6" t="s">
        <v>26</v>
      </c>
      <c r="C8125" s="6">
        <v>1197831</v>
      </c>
      <c r="D8125" s="7">
        <v>44478</v>
      </c>
      <c r="E8125" s="7" t="str">
        <f t="shared" si="252"/>
        <v>Oct</v>
      </c>
      <c r="F8125" s="7" t="str">
        <f t="shared" si="253"/>
        <v>2021</v>
      </c>
      <c r="G8125" s="6" t="s">
        <v>27</v>
      </c>
      <c r="H8125" s="6" t="s">
        <v>28</v>
      </c>
      <c r="I8125" s="6" t="s">
        <v>39</v>
      </c>
      <c r="J8125" s="8" t="s">
        <v>23</v>
      </c>
      <c r="K8125" s="9">
        <v>39</v>
      </c>
      <c r="L8125" s="10">
        <v>190</v>
      </c>
      <c r="M8125" s="11">
        <v>7410</v>
      </c>
      <c r="N8125" s="11">
        <v>4297.8</v>
      </c>
      <c r="O8125" s="12">
        <v>0.58000000000000007</v>
      </c>
      <c r="P8125" s="6" t="s">
        <v>24</v>
      </c>
    </row>
    <row r="8126" spans="2:16" ht="14.25" customHeight="1">
      <c r="B8126" s="6" t="s">
        <v>26</v>
      </c>
      <c r="C8126" s="6">
        <v>1197831</v>
      </c>
      <c r="D8126" s="7">
        <v>44479</v>
      </c>
      <c r="E8126" s="7" t="str">
        <f t="shared" si="252"/>
        <v>Oct</v>
      </c>
      <c r="F8126" s="7" t="str">
        <f t="shared" si="253"/>
        <v>2021</v>
      </c>
      <c r="G8126" s="6" t="s">
        <v>27</v>
      </c>
      <c r="H8126" s="6" t="s">
        <v>28</v>
      </c>
      <c r="I8126" s="6" t="s">
        <v>39</v>
      </c>
      <c r="J8126" s="8" t="s">
        <v>17</v>
      </c>
      <c r="K8126" s="9">
        <v>31</v>
      </c>
      <c r="L8126" s="10">
        <v>225</v>
      </c>
      <c r="M8126" s="11">
        <v>6975</v>
      </c>
      <c r="N8126" s="11">
        <v>2999.2499999999995</v>
      </c>
      <c r="O8126" s="12">
        <v>0.42999999999999994</v>
      </c>
      <c r="P8126" s="6" t="s">
        <v>24</v>
      </c>
    </row>
    <row r="8127" spans="2:16" ht="14.25" customHeight="1">
      <c r="B8127" s="6" t="s">
        <v>26</v>
      </c>
      <c r="C8127" s="6">
        <v>1197831</v>
      </c>
      <c r="D8127" s="7">
        <v>44480</v>
      </c>
      <c r="E8127" s="7" t="str">
        <f t="shared" si="252"/>
        <v>Oct</v>
      </c>
      <c r="F8127" s="7" t="str">
        <f t="shared" si="253"/>
        <v>2021</v>
      </c>
      <c r="G8127" s="6" t="s">
        <v>27</v>
      </c>
      <c r="H8127" s="6" t="s">
        <v>28</v>
      </c>
      <c r="I8127" s="6" t="s">
        <v>39</v>
      </c>
      <c r="J8127" s="8" t="s">
        <v>19</v>
      </c>
      <c r="K8127" s="9">
        <v>27</v>
      </c>
      <c r="L8127" s="10">
        <v>218</v>
      </c>
      <c r="M8127" s="11">
        <v>5886</v>
      </c>
      <c r="N8127" s="11">
        <v>2648.7</v>
      </c>
      <c r="O8127" s="12">
        <v>0.44999999999999996</v>
      </c>
      <c r="P8127" s="6" t="s">
        <v>24</v>
      </c>
    </row>
    <row r="8128" spans="2:16" ht="14.25" customHeight="1">
      <c r="B8128" s="6" t="s">
        <v>26</v>
      </c>
      <c r="C8128" s="6">
        <v>1197831</v>
      </c>
      <c r="D8128" s="7">
        <v>44481</v>
      </c>
      <c r="E8128" s="7" t="str">
        <f t="shared" si="252"/>
        <v>Oct</v>
      </c>
      <c r="F8128" s="7" t="str">
        <f t="shared" si="253"/>
        <v>2021</v>
      </c>
      <c r="G8128" s="6" t="s">
        <v>27</v>
      </c>
      <c r="H8128" s="6" t="s">
        <v>28</v>
      </c>
      <c r="I8128" s="6" t="s">
        <v>39</v>
      </c>
      <c r="J8128" s="8" t="s">
        <v>20</v>
      </c>
      <c r="K8128" s="9">
        <v>51</v>
      </c>
      <c r="L8128" s="10">
        <v>228</v>
      </c>
      <c r="M8128" s="11">
        <v>11628</v>
      </c>
      <c r="N8128" s="11">
        <v>5116.32</v>
      </c>
      <c r="O8128" s="12">
        <v>0.43999999999999995</v>
      </c>
      <c r="P8128" s="6" t="s">
        <v>24</v>
      </c>
    </row>
    <row r="8129" spans="2:16" ht="14.25" customHeight="1">
      <c r="B8129" s="6" t="s">
        <v>26</v>
      </c>
      <c r="C8129" s="6">
        <v>1197831</v>
      </c>
      <c r="D8129" s="7">
        <v>44482</v>
      </c>
      <c r="E8129" s="7" t="str">
        <f t="shared" si="252"/>
        <v>Oct</v>
      </c>
      <c r="F8129" s="7" t="str">
        <f t="shared" si="253"/>
        <v>2021</v>
      </c>
      <c r="G8129" s="6" t="s">
        <v>27</v>
      </c>
      <c r="H8129" s="6" t="s">
        <v>28</v>
      </c>
      <c r="I8129" s="6" t="s">
        <v>39</v>
      </c>
      <c r="J8129" s="8" t="s">
        <v>21</v>
      </c>
      <c r="K8129" s="9">
        <v>50</v>
      </c>
      <c r="L8129" s="10">
        <v>160</v>
      </c>
      <c r="M8129" s="11">
        <v>8000</v>
      </c>
      <c r="N8129" s="11">
        <v>4160</v>
      </c>
      <c r="O8129" s="12">
        <v>0.52</v>
      </c>
      <c r="P8129" s="6" t="s">
        <v>24</v>
      </c>
    </row>
    <row r="8130" spans="2:16" ht="14.25" customHeight="1">
      <c r="B8130" s="6" t="s">
        <v>26</v>
      </c>
      <c r="C8130" s="6">
        <v>1197831</v>
      </c>
      <c r="D8130" s="7">
        <v>44483</v>
      </c>
      <c r="E8130" s="7" t="str">
        <f t="shared" si="252"/>
        <v>Oct</v>
      </c>
      <c r="F8130" s="7" t="str">
        <f t="shared" si="253"/>
        <v>2021</v>
      </c>
      <c r="G8130" s="6" t="s">
        <v>27</v>
      </c>
      <c r="H8130" s="6" t="s">
        <v>28</v>
      </c>
      <c r="I8130" s="6" t="s">
        <v>39</v>
      </c>
      <c r="J8130" s="8" t="s">
        <v>22</v>
      </c>
      <c r="K8130" s="9">
        <v>46</v>
      </c>
      <c r="L8130" s="10">
        <v>162</v>
      </c>
      <c r="M8130" s="11">
        <v>7452</v>
      </c>
      <c r="N8130" s="11">
        <v>2906.2799999999997</v>
      </c>
      <c r="O8130" s="12">
        <v>0.38999999999999996</v>
      </c>
      <c r="P8130" s="6" t="s">
        <v>24</v>
      </c>
    </row>
    <row r="8131" spans="2:16" ht="14.25" customHeight="1">
      <c r="B8131" s="6" t="s">
        <v>26</v>
      </c>
      <c r="C8131" s="6">
        <v>1197831</v>
      </c>
      <c r="D8131" s="7">
        <v>44484</v>
      </c>
      <c r="E8131" s="7" t="str">
        <f t="shared" si="252"/>
        <v>Oct</v>
      </c>
      <c r="F8131" s="7" t="str">
        <f t="shared" si="253"/>
        <v>2021</v>
      </c>
      <c r="G8131" s="6" t="s">
        <v>27</v>
      </c>
      <c r="H8131" s="6" t="s">
        <v>28</v>
      </c>
      <c r="I8131" s="6" t="s">
        <v>39</v>
      </c>
      <c r="J8131" s="8" t="s">
        <v>23</v>
      </c>
      <c r="K8131" s="9">
        <v>51</v>
      </c>
      <c r="L8131" s="10">
        <v>236</v>
      </c>
      <c r="M8131" s="11">
        <v>12036</v>
      </c>
      <c r="N8131" s="11">
        <v>7341.9600000000009</v>
      </c>
      <c r="O8131" s="12">
        <v>0.6100000000000001</v>
      </c>
      <c r="P8131" s="6" t="s">
        <v>24</v>
      </c>
    </row>
    <row r="8132" spans="2:16" ht="14.25" customHeight="1">
      <c r="B8132" s="6" t="s">
        <v>26</v>
      </c>
      <c r="C8132" s="6">
        <v>1197831</v>
      </c>
      <c r="D8132" s="7">
        <v>44485</v>
      </c>
      <c r="E8132" s="7" t="str">
        <f t="shared" si="252"/>
        <v>Oct</v>
      </c>
      <c r="F8132" s="7" t="str">
        <f t="shared" si="253"/>
        <v>2021</v>
      </c>
      <c r="G8132" s="6" t="s">
        <v>27</v>
      </c>
      <c r="H8132" s="6" t="s">
        <v>28</v>
      </c>
      <c r="I8132" s="6" t="s">
        <v>39</v>
      </c>
      <c r="J8132" s="8" t="s">
        <v>17</v>
      </c>
      <c r="K8132" s="9">
        <v>46</v>
      </c>
      <c r="L8132" s="10">
        <v>281</v>
      </c>
      <c r="M8132" s="11">
        <v>12926</v>
      </c>
      <c r="N8132" s="11">
        <v>6075.2199999999993</v>
      </c>
      <c r="O8132" s="12">
        <v>0.47</v>
      </c>
      <c r="P8132" s="6" t="s">
        <v>24</v>
      </c>
    </row>
    <row r="8133" spans="2:16" ht="14.25" customHeight="1">
      <c r="B8133" s="6" t="s">
        <v>26</v>
      </c>
      <c r="C8133" s="6">
        <v>1197831</v>
      </c>
      <c r="D8133" s="7">
        <v>44486</v>
      </c>
      <c r="E8133" s="7" t="str">
        <f t="shared" si="252"/>
        <v>Oct</v>
      </c>
      <c r="F8133" s="7" t="str">
        <f t="shared" si="253"/>
        <v>2021</v>
      </c>
      <c r="G8133" s="6" t="s">
        <v>27</v>
      </c>
      <c r="H8133" s="6" t="s">
        <v>28</v>
      </c>
      <c r="I8133" s="6" t="s">
        <v>39</v>
      </c>
      <c r="J8133" s="8" t="s">
        <v>19</v>
      </c>
      <c r="K8133" s="9">
        <v>39</v>
      </c>
      <c r="L8133" s="10">
        <v>248</v>
      </c>
      <c r="M8133" s="11">
        <v>9672</v>
      </c>
      <c r="N8133" s="11">
        <v>4062.24</v>
      </c>
      <c r="O8133" s="12">
        <v>0.42</v>
      </c>
      <c r="P8133" s="6" t="s">
        <v>24</v>
      </c>
    </row>
    <row r="8134" spans="2:16" ht="14.25" customHeight="1">
      <c r="B8134" s="6" t="s">
        <v>26</v>
      </c>
      <c r="C8134" s="6">
        <v>1197831</v>
      </c>
      <c r="D8134" s="7">
        <v>44487</v>
      </c>
      <c r="E8134" s="7" t="str">
        <f t="shared" si="252"/>
        <v>Oct</v>
      </c>
      <c r="F8134" s="7" t="str">
        <f t="shared" si="253"/>
        <v>2021</v>
      </c>
      <c r="G8134" s="6" t="s">
        <v>27</v>
      </c>
      <c r="H8134" s="6" t="s">
        <v>28</v>
      </c>
      <c r="I8134" s="6" t="s">
        <v>39</v>
      </c>
      <c r="J8134" s="8" t="s">
        <v>20</v>
      </c>
      <c r="K8134" s="9">
        <v>46</v>
      </c>
      <c r="L8134" s="10">
        <v>239</v>
      </c>
      <c r="M8134" s="11">
        <v>10994</v>
      </c>
      <c r="N8134" s="11">
        <v>4837.3599999999997</v>
      </c>
      <c r="O8134" s="12">
        <v>0.43999999999999995</v>
      </c>
      <c r="P8134" s="6" t="s">
        <v>24</v>
      </c>
    </row>
    <row r="8135" spans="2:16" ht="14.25" customHeight="1">
      <c r="B8135" s="6" t="s">
        <v>26</v>
      </c>
      <c r="C8135" s="6">
        <v>1197831</v>
      </c>
      <c r="D8135" s="7">
        <v>44488</v>
      </c>
      <c r="E8135" s="7" t="str">
        <f t="shared" ref="E8135:E8198" si="254">TEXT(D8135,"mmm")</f>
        <v>Oct</v>
      </c>
      <c r="F8135" s="7" t="str">
        <f t="shared" ref="F8135:F8198" si="255">TEXT(D8135,"yyyy")</f>
        <v>2021</v>
      </c>
      <c r="G8135" s="6" t="s">
        <v>27</v>
      </c>
      <c r="H8135" s="6" t="s">
        <v>28</v>
      </c>
      <c r="I8135" s="6" t="s">
        <v>39</v>
      </c>
      <c r="J8135" s="8" t="s">
        <v>21</v>
      </c>
      <c r="K8135" s="9">
        <v>44</v>
      </c>
      <c r="L8135" s="10">
        <v>190</v>
      </c>
      <c r="M8135" s="11">
        <v>8360</v>
      </c>
      <c r="N8135" s="11">
        <v>4681.6000000000004</v>
      </c>
      <c r="O8135" s="12">
        <v>0.56000000000000005</v>
      </c>
      <c r="P8135" s="6" t="s">
        <v>24</v>
      </c>
    </row>
    <row r="8136" spans="2:16" ht="14.25" customHeight="1">
      <c r="B8136" s="6" t="s">
        <v>26</v>
      </c>
      <c r="C8136" s="6">
        <v>1197831</v>
      </c>
      <c r="D8136" s="7">
        <v>44489</v>
      </c>
      <c r="E8136" s="7" t="str">
        <f t="shared" si="254"/>
        <v>Oct</v>
      </c>
      <c r="F8136" s="7" t="str">
        <f t="shared" si="255"/>
        <v>2021</v>
      </c>
      <c r="G8136" s="6" t="s">
        <v>27</v>
      </c>
      <c r="H8136" s="6" t="s">
        <v>28</v>
      </c>
      <c r="I8136" s="6" t="s">
        <v>39</v>
      </c>
      <c r="J8136" s="8" t="s">
        <v>22</v>
      </c>
      <c r="K8136" s="9">
        <v>47</v>
      </c>
      <c r="L8136" s="10">
        <v>168</v>
      </c>
      <c r="M8136" s="11">
        <v>7896</v>
      </c>
      <c r="N8136" s="11">
        <v>2921.52</v>
      </c>
      <c r="O8136" s="12">
        <v>0.37</v>
      </c>
      <c r="P8136" s="6" t="s">
        <v>24</v>
      </c>
    </row>
    <row r="8137" spans="2:16" ht="14.25" customHeight="1">
      <c r="B8137" s="6" t="s">
        <v>26</v>
      </c>
      <c r="C8137" s="6">
        <v>1197831</v>
      </c>
      <c r="D8137" s="7">
        <v>44490</v>
      </c>
      <c r="E8137" s="7" t="str">
        <f t="shared" si="254"/>
        <v>Oct</v>
      </c>
      <c r="F8137" s="7" t="str">
        <f t="shared" si="255"/>
        <v>2021</v>
      </c>
      <c r="G8137" s="6" t="s">
        <v>27</v>
      </c>
      <c r="H8137" s="6" t="s">
        <v>28</v>
      </c>
      <c r="I8137" s="6" t="s">
        <v>39</v>
      </c>
      <c r="J8137" s="8" t="s">
        <v>23</v>
      </c>
      <c r="K8137" s="9">
        <v>54</v>
      </c>
      <c r="L8137" s="10">
        <v>256</v>
      </c>
      <c r="M8137" s="11">
        <v>13824</v>
      </c>
      <c r="N8137" s="11">
        <v>8294.4000000000015</v>
      </c>
      <c r="O8137" s="12">
        <v>0.60000000000000009</v>
      </c>
      <c r="P8137" s="6" t="s">
        <v>24</v>
      </c>
    </row>
    <row r="8138" spans="2:16" ht="14.25" customHeight="1">
      <c r="B8138" s="6" t="s">
        <v>14</v>
      </c>
      <c r="C8138" s="6">
        <v>1185732</v>
      </c>
      <c r="D8138" s="7">
        <v>44491</v>
      </c>
      <c r="E8138" s="7" t="str">
        <f t="shared" si="254"/>
        <v>Oct</v>
      </c>
      <c r="F8138" s="7" t="str">
        <f t="shared" si="255"/>
        <v>2021</v>
      </c>
      <c r="G8138" s="6" t="s">
        <v>27</v>
      </c>
      <c r="H8138" s="6" t="s">
        <v>28</v>
      </c>
      <c r="I8138" s="6" t="s">
        <v>39</v>
      </c>
      <c r="J8138" s="8" t="s">
        <v>17</v>
      </c>
      <c r="K8138" s="9">
        <v>34</v>
      </c>
      <c r="L8138" s="10">
        <v>128</v>
      </c>
      <c r="M8138" s="11">
        <v>4352</v>
      </c>
      <c r="N8138" s="11">
        <v>2698.2400000000007</v>
      </c>
      <c r="O8138" s="12">
        <v>0.62000000000000011</v>
      </c>
      <c r="P8138" s="6" t="s">
        <v>24</v>
      </c>
    </row>
    <row r="8139" spans="2:16" ht="14.25" customHeight="1">
      <c r="B8139" s="6" t="s">
        <v>14</v>
      </c>
      <c r="C8139" s="6">
        <v>1185732</v>
      </c>
      <c r="D8139" s="7">
        <v>44492</v>
      </c>
      <c r="E8139" s="7" t="str">
        <f t="shared" si="254"/>
        <v>Oct</v>
      </c>
      <c r="F8139" s="7" t="str">
        <f t="shared" si="255"/>
        <v>2021</v>
      </c>
      <c r="G8139" s="6" t="s">
        <v>27</v>
      </c>
      <c r="H8139" s="6" t="s">
        <v>28</v>
      </c>
      <c r="I8139" s="6" t="s">
        <v>39</v>
      </c>
      <c r="J8139" s="8" t="s">
        <v>19</v>
      </c>
      <c r="K8139" s="9">
        <v>34</v>
      </c>
      <c r="L8139" s="10">
        <v>68</v>
      </c>
      <c r="M8139" s="11">
        <v>2312</v>
      </c>
      <c r="N8139" s="11">
        <v>901.68</v>
      </c>
      <c r="O8139" s="12">
        <v>0.38999999999999996</v>
      </c>
      <c r="P8139" s="6" t="s">
        <v>24</v>
      </c>
    </row>
    <row r="8140" spans="2:16" ht="14.25" customHeight="1">
      <c r="B8140" s="6" t="s">
        <v>14</v>
      </c>
      <c r="C8140" s="6">
        <v>1185732</v>
      </c>
      <c r="D8140" s="7">
        <v>44493</v>
      </c>
      <c r="E8140" s="7" t="str">
        <f t="shared" si="254"/>
        <v>Oct</v>
      </c>
      <c r="F8140" s="7" t="str">
        <f t="shared" si="255"/>
        <v>2021</v>
      </c>
      <c r="G8140" s="6" t="s">
        <v>27</v>
      </c>
      <c r="H8140" s="6" t="s">
        <v>28</v>
      </c>
      <c r="I8140" s="6" t="s">
        <v>39</v>
      </c>
      <c r="J8140" s="8" t="s">
        <v>20</v>
      </c>
      <c r="K8140" s="9">
        <v>28</v>
      </c>
      <c r="L8140" s="10">
        <v>72</v>
      </c>
      <c r="M8140" s="11">
        <v>2016</v>
      </c>
      <c r="N8140" s="11">
        <v>846.71999999999991</v>
      </c>
      <c r="O8140" s="12">
        <v>0.42</v>
      </c>
      <c r="P8140" s="6" t="s">
        <v>24</v>
      </c>
    </row>
    <row r="8141" spans="2:16" ht="14.25" customHeight="1">
      <c r="B8141" s="6" t="s">
        <v>14</v>
      </c>
      <c r="C8141" s="6">
        <v>1185732</v>
      </c>
      <c r="D8141" s="7">
        <v>44494</v>
      </c>
      <c r="E8141" s="7" t="str">
        <f t="shared" si="254"/>
        <v>Oct</v>
      </c>
      <c r="F8141" s="7" t="str">
        <f t="shared" si="255"/>
        <v>2021</v>
      </c>
      <c r="G8141" s="6" t="s">
        <v>27</v>
      </c>
      <c r="H8141" s="6" t="s">
        <v>28</v>
      </c>
      <c r="I8141" s="6" t="s">
        <v>39</v>
      </c>
      <c r="J8141" s="8" t="s">
        <v>21</v>
      </c>
      <c r="K8141" s="9">
        <v>28</v>
      </c>
      <c r="L8141" s="10">
        <v>23</v>
      </c>
      <c r="M8141" s="11">
        <v>644</v>
      </c>
      <c r="N8141" s="11">
        <v>276.91999999999996</v>
      </c>
      <c r="O8141" s="12">
        <v>0.42999999999999994</v>
      </c>
      <c r="P8141" s="6" t="s">
        <v>24</v>
      </c>
    </row>
    <row r="8142" spans="2:16" ht="14.25" customHeight="1">
      <c r="B8142" s="6" t="s">
        <v>14</v>
      </c>
      <c r="C8142" s="6">
        <v>1185732</v>
      </c>
      <c r="D8142" s="7">
        <v>44495</v>
      </c>
      <c r="E8142" s="7" t="str">
        <f t="shared" si="254"/>
        <v>Oct</v>
      </c>
      <c r="F8142" s="7" t="str">
        <f t="shared" si="255"/>
        <v>2021</v>
      </c>
      <c r="G8142" s="6" t="s">
        <v>15</v>
      </c>
      <c r="H8142" s="6" t="s">
        <v>40</v>
      </c>
      <c r="I8142" s="6" t="s">
        <v>41</v>
      </c>
      <c r="J8142" s="8" t="s">
        <v>22</v>
      </c>
      <c r="K8142" s="9">
        <v>42</v>
      </c>
      <c r="L8142" s="10">
        <v>41</v>
      </c>
      <c r="M8142" s="11">
        <v>1722</v>
      </c>
      <c r="N8142" s="11">
        <v>706.02</v>
      </c>
      <c r="O8142" s="12">
        <v>0.41</v>
      </c>
      <c r="P8142" s="6" t="s">
        <v>24</v>
      </c>
    </row>
    <row r="8143" spans="2:16" ht="14.25" customHeight="1">
      <c r="B8143" s="6" t="s">
        <v>14</v>
      </c>
      <c r="C8143" s="6">
        <v>1185732</v>
      </c>
      <c r="D8143" s="7">
        <v>44496</v>
      </c>
      <c r="E8143" s="7" t="str">
        <f t="shared" si="254"/>
        <v>Oct</v>
      </c>
      <c r="F8143" s="7" t="str">
        <f t="shared" si="255"/>
        <v>2021</v>
      </c>
      <c r="G8143" s="6" t="s">
        <v>15</v>
      </c>
      <c r="H8143" s="6" t="s">
        <v>40</v>
      </c>
      <c r="I8143" s="6" t="s">
        <v>41</v>
      </c>
      <c r="J8143" s="8" t="s">
        <v>23</v>
      </c>
      <c r="K8143" s="9">
        <v>32</v>
      </c>
      <c r="L8143" s="10">
        <v>70</v>
      </c>
      <c r="M8143" s="11">
        <v>2240</v>
      </c>
      <c r="N8143" s="11">
        <v>761.59999999999991</v>
      </c>
      <c r="O8143" s="12">
        <v>0.33999999999999997</v>
      </c>
      <c r="P8143" s="6" t="s">
        <v>24</v>
      </c>
    </row>
    <row r="8144" spans="2:16" ht="14.25" customHeight="1">
      <c r="B8144" s="6" t="s">
        <v>14</v>
      </c>
      <c r="C8144" s="6">
        <v>1185732</v>
      </c>
      <c r="D8144" s="7">
        <v>44497</v>
      </c>
      <c r="E8144" s="7" t="str">
        <f t="shared" si="254"/>
        <v>Oct</v>
      </c>
      <c r="F8144" s="7" t="str">
        <f t="shared" si="255"/>
        <v>2021</v>
      </c>
      <c r="G8144" s="6" t="s">
        <v>15</v>
      </c>
      <c r="H8144" s="6" t="s">
        <v>40</v>
      </c>
      <c r="I8144" s="6" t="s">
        <v>41</v>
      </c>
      <c r="J8144" s="8" t="s">
        <v>17</v>
      </c>
      <c r="K8144" s="9">
        <v>32</v>
      </c>
      <c r="L8144" s="10">
        <v>166</v>
      </c>
      <c r="M8144" s="11">
        <v>5312</v>
      </c>
      <c r="N8144" s="11">
        <v>3187.2000000000003</v>
      </c>
      <c r="O8144" s="12">
        <v>0.60000000000000009</v>
      </c>
      <c r="P8144" s="6" t="s">
        <v>24</v>
      </c>
    </row>
    <row r="8145" spans="2:16" ht="14.25" customHeight="1">
      <c r="B8145" s="6" t="s">
        <v>14</v>
      </c>
      <c r="C8145" s="6">
        <v>1185732</v>
      </c>
      <c r="D8145" s="7">
        <v>44498</v>
      </c>
      <c r="E8145" s="7" t="str">
        <f t="shared" si="254"/>
        <v>Oct</v>
      </c>
      <c r="F8145" s="7" t="str">
        <f t="shared" si="255"/>
        <v>2021</v>
      </c>
      <c r="G8145" s="6" t="s">
        <v>15</v>
      </c>
      <c r="H8145" s="6" t="s">
        <v>40</v>
      </c>
      <c r="I8145" s="6" t="s">
        <v>41</v>
      </c>
      <c r="J8145" s="8" t="s">
        <v>19</v>
      </c>
      <c r="K8145" s="9">
        <v>32</v>
      </c>
      <c r="L8145" s="10">
        <v>44</v>
      </c>
      <c r="M8145" s="11">
        <v>1408</v>
      </c>
      <c r="N8145" s="11">
        <v>563.19999999999993</v>
      </c>
      <c r="O8145" s="12">
        <v>0.39999999999999997</v>
      </c>
      <c r="P8145" s="6" t="s">
        <v>24</v>
      </c>
    </row>
    <row r="8146" spans="2:16" ht="14.25" customHeight="1">
      <c r="B8146" s="6" t="s">
        <v>14</v>
      </c>
      <c r="C8146" s="6">
        <v>1185732</v>
      </c>
      <c r="D8146" s="7">
        <v>44499</v>
      </c>
      <c r="E8146" s="7" t="str">
        <f t="shared" si="254"/>
        <v>Oct</v>
      </c>
      <c r="F8146" s="7" t="str">
        <f t="shared" si="255"/>
        <v>2021</v>
      </c>
      <c r="G8146" s="6" t="s">
        <v>15</v>
      </c>
      <c r="H8146" s="6" t="s">
        <v>40</v>
      </c>
      <c r="I8146" s="6" t="s">
        <v>41</v>
      </c>
      <c r="J8146" s="8" t="s">
        <v>20</v>
      </c>
      <c r="K8146" s="9">
        <v>25</v>
      </c>
      <c r="L8146" s="10">
        <v>54</v>
      </c>
      <c r="M8146" s="11">
        <v>1350</v>
      </c>
      <c r="N8146" s="11">
        <v>607.49999999999989</v>
      </c>
      <c r="O8146" s="12">
        <v>0.44999999999999996</v>
      </c>
      <c r="P8146" s="6" t="s">
        <v>24</v>
      </c>
    </row>
    <row r="8147" spans="2:16" ht="14.25" customHeight="1">
      <c r="B8147" s="6" t="s">
        <v>14</v>
      </c>
      <c r="C8147" s="6">
        <v>1185732</v>
      </c>
      <c r="D8147" s="7">
        <v>44500</v>
      </c>
      <c r="E8147" s="7" t="str">
        <f t="shared" si="254"/>
        <v>Oct</v>
      </c>
      <c r="F8147" s="7" t="str">
        <f t="shared" si="255"/>
        <v>2021</v>
      </c>
      <c r="G8147" s="6" t="s">
        <v>15</v>
      </c>
      <c r="H8147" s="6" t="s">
        <v>40</v>
      </c>
      <c r="I8147" s="6" t="s">
        <v>41</v>
      </c>
      <c r="J8147" s="8" t="s">
        <v>21</v>
      </c>
      <c r="K8147" s="9">
        <v>28</v>
      </c>
      <c r="L8147" s="10">
        <v>17</v>
      </c>
      <c r="M8147" s="11">
        <v>476</v>
      </c>
      <c r="N8147" s="11">
        <v>199.92</v>
      </c>
      <c r="O8147" s="12">
        <v>0.42</v>
      </c>
      <c r="P8147" s="6" t="s">
        <v>24</v>
      </c>
    </row>
    <row r="8148" spans="2:16" ht="14.25" customHeight="1">
      <c r="B8148" s="6" t="s">
        <v>14</v>
      </c>
      <c r="C8148" s="6">
        <v>1185732</v>
      </c>
      <c r="D8148" s="7">
        <v>44501</v>
      </c>
      <c r="E8148" s="7" t="str">
        <f t="shared" si="254"/>
        <v>Nov</v>
      </c>
      <c r="F8148" s="7" t="str">
        <f t="shared" si="255"/>
        <v>2021</v>
      </c>
      <c r="G8148" s="6" t="s">
        <v>15</v>
      </c>
      <c r="H8148" s="6" t="s">
        <v>40</v>
      </c>
      <c r="I8148" s="6" t="s">
        <v>41</v>
      </c>
      <c r="J8148" s="8" t="s">
        <v>22</v>
      </c>
      <c r="K8148" s="9">
        <v>39</v>
      </c>
      <c r="L8148" s="10">
        <v>40</v>
      </c>
      <c r="M8148" s="11">
        <v>1560</v>
      </c>
      <c r="N8148" s="11">
        <v>577.20000000000005</v>
      </c>
      <c r="O8148" s="12">
        <v>0.37</v>
      </c>
      <c r="P8148" s="6" t="s">
        <v>24</v>
      </c>
    </row>
    <row r="8149" spans="2:16" ht="14.25" customHeight="1">
      <c r="B8149" s="6" t="s">
        <v>14</v>
      </c>
      <c r="C8149" s="6">
        <v>1185732</v>
      </c>
      <c r="D8149" s="7">
        <v>44502</v>
      </c>
      <c r="E8149" s="7" t="str">
        <f t="shared" si="254"/>
        <v>Nov</v>
      </c>
      <c r="F8149" s="7" t="str">
        <f t="shared" si="255"/>
        <v>2021</v>
      </c>
      <c r="G8149" s="6" t="s">
        <v>15</v>
      </c>
      <c r="H8149" s="6" t="s">
        <v>40</v>
      </c>
      <c r="I8149" s="6" t="s">
        <v>41</v>
      </c>
      <c r="J8149" s="8" t="s">
        <v>23</v>
      </c>
      <c r="K8149" s="9">
        <v>30</v>
      </c>
      <c r="L8149" s="10">
        <v>74</v>
      </c>
      <c r="M8149" s="11">
        <v>2220</v>
      </c>
      <c r="N8149" s="11">
        <v>777</v>
      </c>
      <c r="O8149" s="12">
        <v>0.35</v>
      </c>
      <c r="P8149" s="6" t="s">
        <v>24</v>
      </c>
    </row>
    <row r="8150" spans="2:16" ht="14.25" customHeight="1">
      <c r="B8150" s="6" t="s">
        <v>14</v>
      </c>
      <c r="C8150" s="6">
        <v>1185732</v>
      </c>
      <c r="D8150" s="7">
        <v>44503</v>
      </c>
      <c r="E8150" s="7" t="str">
        <f t="shared" si="254"/>
        <v>Nov</v>
      </c>
      <c r="F8150" s="7" t="str">
        <f t="shared" si="255"/>
        <v>2021</v>
      </c>
      <c r="G8150" s="6" t="s">
        <v>15</v>
      </c>
      <c r="H8150" s="6" t="s">
        <v>40</v>
      </c>
      <c r="I8150" s="6" t="s">
        <v>41</v>
      </c>
      <c r="J8150" s="8" t="s">
        <v>17</v>
      </c>
      <c r="K8150" s="9">
        <v>39</v>
      </c>
      <c r="L8150" s="10">
        <v>156</v>
      </c>
      <c r="M8150" s="11">
        <v>6084</v>
      </c>
      <c r="N8150" s="11">
        <v>3528.7200000000003</v>
      </c>
      <c r="O8150" s="12">
        <v>0.58000000000000007</v>
      </c>
      <c r="P8150" s="6" t="s">
        <v>24</v>
      </c>
    </row>
    <row r="8151" spans="2:16" ht="14.25" customHeight="1">
      <c r="B8151" s="6" t="s">
        <v>14</v>
      </c>
      <c r="C8151" s="6">
        <v>1185732</v>
      </c>
      <c r="D8151" s="7">
        <v>44504</v>
      </c>
      <c r="E8151" s="7" t="str">
        <f t="shared" si="254"/>
        <v>Nov</v>
      </c>
      <c r="F8151" s="7" t="str">
        <f t="shared" si="255"/>
        <v>2021</v>
      </c>
      <c r="G8151" s="6" t="s">
        <v>15</v>
      </c>
      <c r="H8151" s="6" t="s">
        <v>40</v>
      </c>
      <c r="I8151" s="6" t="s">
        <v>41</v>
      </c>
      <c r="J8151" s="8" t="s">
        <v>19</v>
      </c>
      <c r="K8151" s="9">
        <v>33</v>
      </c>
      <c r="L8151" s="10">
        <v>53</v>
      </c>
      <c r="M8151" s="11">
        <v>1749</v>
      </c>
      <c r="N8151" s="11">
        <v>647.13</v>
      </c>
      <c r="O8151" s="12">
        <v>0.37</v>
      </c>
      <c r="P8151" s="6" t="s">
        <v>24</v>
      </c>
    </row>
    <row r="8152" spans="2:16" ht="14.25" customHeight="1">
      <c r="B8152" s="6" t="s">
        <v>14</v>
      </c>
      <c r="C8152" s="6">
        <v>1185732</v>
      </c>
      <c r="D8152" s="7">
        <v>44505</v>
      </c>
      <c r="E8152" s="7" t="str">
        <f t="shared" si="254"/>
        <v>Nov</v>
      </c>
      <c r="F8152" s="7" t="str">
        <f t="shared" si="255"/>
        <v>2021</v>
      </c>
      <c r="G8152" s="6" t="s">
        <v>15</v>
      </c>
      <c r="H8152" s="6" t="s">
        <v>40</v>
      </c>
      <c r="I8152" s="6" t="s">
        <v>41</v>
      </c>
      <c r="J8152" s="8" t="s">
        <v>20</v>
      </c>
      <c r="K8152" s="9">
        <v>29</v>
      </c>
      <c r="L8152" s="10">
        <v>58</v>
      </c>
      <c r="M8152" s="11">
        <v>1682</v>
      </c>
      <c r="N8152" s="11">
        <v>756.9</v>
      </c>
      <c r="O8152" s="12">
        <v>0.44999999999999996</v>
      </c>
      <c r="P8152" s="6" t="s">
        <v>24</v>
      </c>
    </row>
    <row r="8153" spans="2:16" ht="14.25" customHeight="1">
      <c r="B8153" s="6" t="s">
        <v>14</v>
      </c>
      <c r="C8153" s="6">
        <v>1185732</v>
      </c>
      <c r="D8153" s="7">
        <v>44506</v>
      </c>
      <c r="E8153" s="7" t="str">
        <f t="shared" si="254"/>
        <v>Nov</v>
      </c>
      <c r="F8153" s="7" t="str">
        <f t="shared" si="255"/>
        <v>2021</v>
      </c>
      <c r="G8153" s="6" t="s">
        <v>15</v>
      </c>
      <c r="H8153" s="6" t="s">
        <v>40</v>
      </c>
      <c r="I8153" s="6" t="s">
        <v>41</v>
      </c>
      <c r="J8153" s="8" t="s">
        <v>21</v>
      </c>
      <c r="K8153" s="9">
        <v>32</v>
      </c>
      <c r="L8153" s="10">
        <v>8</v>
      </c>
      <c r="M8153" s="11">
        <v>256</v>
      </c>
      <c r="N8153" s="11">
        <v>112.63999999999999</v>
      </c>
      <c r="O8153" s="12">
        <v>0.43999999999999995</v>
      </c>
      <c r="P8153" s="6" t="s">
        <v>24</v>
      </c>
    </row>
    <row r="8154" spans="2:16" ht="14.25" customHeight="1">
      <c r="B8154" s="6" t="s">
        <v>14</v>
      </c>
      <c r="C8154" s="6">
        <v>1185732</v>
      </c>
      <c r="D8154" s="7">
        <v>44507</v>
      </c>
      <c r="E8154" s="7" t="str">
        <f t="shared" si="254"/>
        <v>Nov</v>
      </c>
      <c r="F8154" s="7" t="str">
        <f t="shared" si="255"/>
        <v>2021</v>
      </c>
      <c r="G8154" s="6" t="s">
        <v>15</v>
      </c>
      <c r="H8154" s="6" t="s">
        <v>40</v>
      </c>
      <c r="I8154" s="6" t="s">
        <v>41</v>
      </c>
      <c r="J8154" s="8" t="s">
        <v>22</v>
      </c>
      <c r="K8154" s="9">
        <v>41</v>
      </c>
      <c r="L8154" s="10">
        <v>24</v>
      </c>
      <c r="M8154" s="11">
        <v>984</v>
      </c>
      <c r="N8154" s="11">
        <v>334.55999999999995</v>
      </c>
      <c r="O8154" s="12">
        <v>0.33999999999999997</v>
      </c>
      <c r="P8154" s="6" t="s">
        <v>24</v>
      </c>
    </row>
    <row r="8155" spans="2:16" ht="14.25" customHeight="1">
      <c r="B8155" s="6" t="s">
        <v>14</v>
      </c>
      <c r="C8155" s="6">
        <v>1185732</v>
      </c>
      <c r="D8155" s="7">
        <v>44508</v>
      </c>
      <c r="E8155" s="7" t="str">
        <f t="shared" si="254"/>
        <v>Nov</v>
      </c>
      <c r="F8155" s="7" t="str">
        <f t="shared" si="255"/>
        <v>2021</v>
      </c>
      <c r="G8155" s="6" t="s">
        <v>15</v>
      </c>
      <c r="H8155" s="6" t="s">
        <v>40</v>
      </c>
      <c r="I8155" s="6" t="s">
        <v>41</v>
      </c>
      <c r="J8155" s="8" t="s">
        <v>23</v>
      </c>
      <c r="K8155" s="9">
        <v>38</v>
      </c>
      <c r="L8155" s="10">
        <v>61</v>
      </c>
      <c r="M8155" s="11">
        <v>2318</v>
      </c>
      <c r="N8155" s="11">
        <v>718.58</v>
      </c>
      <c r="O8155" s="12">
        <v>0.31</v>
      </c>
      <c r="P8155" s="6" t="s">
        <v>24</v>
      </c>
    </row>
    <row r="8156" spans="2:16" ht="14.25" customHeight="1">
      <c r="B8156" s="6" t="s">
        <v>14</v>
      </c>
      <c r="C8156" s="6">
        <v>1185732</v>
      </c>
      <c r="D8156" s="7">
        <v>44509</v>
      </c>
      <c r="E8156" s="7" t="str">
        <f t="shared" si="254"/>
        <v>Nov</v>
      </c>
      <c r="F8156" s="7" t="str">
        <f t="shared" si="255"/>
        <v>2021</v>
      </c>
      <c r="G8156" s="6" t="s">
        <v>15</v>
      </c>
      <c r="H8156" s="6" t="s">
        <v>40</v>
      </c>
      <c r="I8156" s="6" t="s">
        <v>41</v>
      </c>
      <c r="J8156" s="8" t="s">
        <v>17</v>
      </c>
      <c r="K8156" s="9">
        <v>35</v>
      </c>
      <c r="L8156" s="10">
        <v>140</v>
      </c>
      <c r="M8156" s="11">
        <v>4900</v>
      </c>
      <c r="N8156" s="11">
        <v>2793.0000000000005</v>
      </c>
      <c r="O8156" s="12">
        <v>0.57000000000000006</v>
      </c>
      <c r="P8156" s="6" t="s">
        <v>24</v>
      </c>
    </row>
    <row r="8157" spans="2:16" ht="14.25" customHeight="1">
      <c r="B8157" s="6" t="s">
        <v>14</v>
      </c>
      <c r="C8157" s="6">
        <v>1185732</v>
      </c>
      <c r="D8157" s="7">
        <v>44510</v>
      </c>
      <c r="E8157" s="7" t="str">
        <f t="shared" si="254"/>
        <v>Nov</v>
      </c>
      <c r="F8157" s="7" t="str">
        <f t="shared" si="255"/>
        <v>2021</v>
      </c>
      <c r="G8157" s="6" t="s">
        <v>15</v>
      </c>
      <c r="H8157" s="6" t="s">
        <v>40</v>
      </c>
      <c r="I8157" s="6" t="s">
        <v>41</v>
      </c>
      <c r="J8157" s="8" t="s">
        <v>19</v>
      </c>
      <c r="K8157" s="9">
        <v>37</v>
      </c>
      <c r="L8157" s="10">
        <v>51</v>
      </c>
      <c r="M8157" s="11">
        <v>1887</v>
      </c>
      <c r="N8157" s="11">
        <v>603.84</v>
      </c>
      <c r="O8157" s="12">
        <v>0.32</v>
      </c>
      <c r="P8157" s="6" t="s">
        <v>24</v>
      </c>
    </row>
    <row r="8158" spans="2:16" ht="14.25" customHeight="1">
      <c r="B8158" s="6" t="s">
        <v>14</v>
      </c>
      <c r="C8158" s="6">
        <v>1185732</v>
      </c>
      <c r="D8158" s="7">
        <v>44511</v>
      </c>
      <c r="E8158" s="7" t="str">
        <f t="shared" si="254"/>
        <v>Nov</v>
      </c>
      <c r="F8158" s="7" t="str">
        <f t="shared" si="255"/>
        <v>2021</v>
      </c>
      <c r="G8158" s="6" t="s">
        <v>15</v>
      </c>
      <c r="H8158" s="6" t="s">
        <v>40</v>
      </c>
      <c r="I8158" s="6" t="s">
        <v>41</v>
      </c>
      <c r="J8158" s="8" t="s">
        <v>20</v>
      </c>
      <c r="K8158" s="9">
        <v>27</v>
      </c>
      <c r="L8158" s="10">
        <v>51</v>
      </c>
      <c r="M8158" s="11">
        <v>1377</v>
      </c>
      <c r="N8158" s="11">
        <v>578.34</v>
      </c>
      <c r="O8158" s="12">
        <v>0.42</v>
      </c>
      <c r="P8158" s="6" t="s">
        <v>24</v>
      </c>
    </row>
    <row r="8159" spans="2:16" ht="14.25" customHeight="1">
      <c r="B8159" s="6" t="s">
        <v>14</v>
      </c>
      <c r="C8159" s="6">
        <v>1185732</v>
      </c>
      <c r="D8159" s="7">
        <v>44512</v>
      </c>
      <c r="E8159" s="7" t="str">
        <f t="shared" si="254"/>
        <v>Nov</v>
      </c>
      <c r="F8159" s="7" t="str">
        <f t="shared" si="255"/>
        <v>2021</v>
      </c>
      <c r="G8159" s="6" t="s">
        <v>15</v>
      </c>
      <c r="H8159" s="6" t="s">
        <v>40</v>
      </c>
      <c r="I8159" s="6" t="s">
        <v>41</v>
      </c>
      <c r="J8159" s="8" t="s">
        <v>21</v>
      </c>
      <c r="K8159" s="9">
        <v>36</v>
      </c>
      <c r="L8159" s="10">
        <v>24</v>
      </c>
      <c r="M8159" s="11">
        <v>864</v>
      </c>
      <c r="N8159" s="11">
        <v>328.32</v>
      </c>
      <c r="O8159" s="12">
        <v>0.38</v>
      </c>
      <c r="P8159" s="6" t="s">
        <v>24</v>
      </c>
    </row>
    <row r="8160" spans="2:16" ht="14.25" customHeight="1">
      <c r="B8160" s="6" t="s">
        <v>14</v>
      </c>
      <c r="C8160" s="6">
        <v>1185732</v>
      </c>
      <c r="D8160" s="7">
        <v>44513</v>
      </c>
      <c r="E8160" s="7" t="str">
        <f t="shared" si="254"/>
        <v>Nov</v>
      </c>
      <c r="F8160" s="7" t="str">
        <f t="shared" si="255"/>
        <v>2021</v>
      </c>
      <c r="G8160" s="6" t="s">
        <v>15</v>
      </c>
      <c r="H8160" s="6" t="s">
        <v>40</v>
      </c>
      <c r="I8160" s="6" t="s">
        <v>41</v>
      </c>
      <c r="J8160" s="8" t="s">
        <v>22</v>
      </c>
      <c r="K8160" s="9">
        <v>45</v>
      </c>
      <c r="L8160" s="10">
        <v>26</v>
      </c>
      <c r="M8160" s="11">
        <v>1170</v>
      </c>
      <c r="N8160" s="11">
        <v>432.9</v>
      </c>
      <c r="O8160" s="12">
        <v>0.37</v>
      </c>
      <c r="P8160" s="6" t="s">
        <v>24</v>
      </c>
    </row>
    <row r="8161" spans="2:16" ht="14.25" customHeight="1">
      <c r="B8161" s="6" t="s">
        <v>14</v>
      </c>
      <c r="C8161" s="6">
        <v>1185732</v>
      </c>
      <c r="D8161" s="7">
        <v>44514</v>
      </c>
      <c r="E8161" s="7" t="str">
        <f t="shared" si="254"/>
        <v>Nov</v>
      </c>
      <c r="F8161" s="7" t="str">
        <f t="shared" si="255"/>
        <v>2021</v>
      </c>
      <c r="G8161" s="6" t="s">
        <v>15</v>
      </c>
      <c r="H8161" s="6" t="s">
        <v>40</v>
      </c>
      <c r="I8161" s="6" t="s">
        <v>41</v>
      </c>
      <c r="J8161" s="8" t="s">
        <v>23</v>
      </c>
      <c r="K8161" s="9">
        <v>39</v>
      </c>
      <c r="L8161" s="10">
        <v>64</v>
      </c>
      <c r="M8161" s="11">
        <v>2496</v>
      </c>
      <c r="N8161" s="11">
        <v>673.92000000000007</v>
      </c>
      <c r="O8161" s="12">
        <v>0.27</v>
      </c>
      <c r="P8161" s="6" t="s">
        <v>24</v>
      </c>
    </row>
    <row r="8162" spans="2:16" ht="14.25" customHeight="1">
      <c r="B8162" s="6" t="s">
        <v>14</v>
      </c>
      <c r="C8162" s="6">
        <v>1185732</v>
      </c>
      <c r="D8162" s="7">
        <v>44515</v>
      </c>
      <c r="E8162" s="7" t="str">
        <f t="shared" si="254"/>
        <v>Nov</v>
      </c>
      <c r="F8162" s="7" t="str">
        <f t="shared" si="255"/>
        <v>2021</v>
      </c>
      <c r="G8162" s="6" t="s">
        <v>15</v>
      </c>
      <c r="H8162" s="6" t="s">
        <v>40</v>
      </c>
      <c r="I8162" s="6" t="s">
        <v>41</v>
      </c>
      <c r="J8162" s="8" t="s">
        <v>17</v>
      </c>
      <c r="K8162" s="9">
        <v>44</v>
      </c>
      <c r="L8162" s="10">
        <v>150</v>
      </c>
      <c r="M8162" s="11">
        <v>6600</v>
      </c>
      <c r="N8162" s="11">
        <v>3432</v>
      </c>
      <c r="O8162" s="12">
        <v>0.52</v>
      </c>
      <c r="P8162" s="6" t="s">
        <v>24</v>
      </c>
    </row>
    <row r="8163" spans="2:16" ht="14.25" customHeight="1">
      <c r="B8163" s="6" t="s">
        <v>14</v>
      </c>
      <c r="C8163" s="6">
        <v>1185732</v>
      </c>
      <c r="D8163" s="7">
        <v>44516</v>
      </c>
      <c r="E8163" s="7" t="str">
        <f t="shared" si="254"/>
        <v>Nov</v>
      </c>
      <c r="F8163" s="7" t="str">
        <f t="shared" si="255"/>
        <v>2021</v>
      </c>
      <c r="G8163" s="6" t="s">
        <v>15</v>
      </c>
      <c r="H8163" s="6" t="s">
        <v>40</v>
      </c>
      <c r="I8163" s="6" t="s">
        <v>41</v>
      </c>
      <c r="J8163" s="8" t="s">
        <v>19</v>
      </c>
      <c r="K8163" s="9">
        <v>40</v>
      </c>
      <c r="L8163" s="10">
        <v>54</v>
      </c>
      <c r="M8163" s="11">
        <v>2160</v>
      </c>
      <c r="N8163" s="11">
        <v>712.8</v>
      </c>
      <c r="O8163" s="12">
        <v>0.32999999999999996</v>
      </c>
      <c r="P8163" s="6" t="s">
        <v>24</v>
      </c>
    </row>
    <row r="8164" spans="2:16" ht="14.25" customHeight="1">
      <c r="B8164" s="6" t="s">
        <v>14</v>
      </c>
      <c r="C8164" s="6">
        <v>1185732</v>
      </c>
      <c r="D8164" s="7">
        <v>44517</v>
      </c>
      <c r="E8164" s="7" t="str">
        <f t="shared" si="254"/>
        <v>Nov</v>
      </c>
      <c r="F8164" s="7" t="str">
        <f t="shared" si="255"/>
        <v>2021</v>
      </c>
      <c r="G8164" s="6" t="s">
        <v>15</v>
      </c>
      <c r="H8164" s="6" t="s">
        <v>40</v>
      </c>
      <c r="I8164" s="6" t="s">
        <v>41</v>
      </c>
      <c r="J8164" s="8" t="s">
        <v>20</v>
      </c>
      <c r="K8164" s="9">
        <v>38</v>
      </c>
      <c r="L8164" s="10">
        <v>53</v>
      </c>
      <c r="M8164" s="11">
        <v>2014</v>
      </c>
      <c r="N8164" s="11">
        <v>745.18</v>
      </c>
      <c r="O8164" s="12">
        <v>0.37</v>
      </c>
      <c r="P8164" s="6" t="s">
        <v>24</v>
      </c>
    </row>
    <row r="8165" spans="2:16" ht="14.25" customHeight="1">
      <c r="B8165" s="6" t="s">
        <v>14</v>
      </c>
      <c r="C8165" s="6">
        <v>1185732</v>
      </c>
      <c r="D8165" s="7">
        <v>44518</v>
      </c>
      <c r="E8165" s="7" t="str">
        <f t="shared" si="254"/>
        <v>Nov</v>
      </c>
      <c r="F8165" s="7" t="str">
        <f t="shared" si="255"/>
        <v>2021</v>
      </c>
      <c r="G8165" s="6" t="s">
        <v>15</v>
      </c>
      <c r="H8165" s="6" t="s">
        <v>40</v>
      </c>
      <c r="I8165" s="6" t="s">
        <v>41</v>
      </c>
      <c r="J8165" s="8" t="s">
        <v>21</v>
      </c>
      <c r="K8165" s="9">
        <v>42</v>
      </c>
      <c r="L8165" s="10">
        <v>34</v>
      </c>
      <c r="M8165" s="11">
        <v>1428</v>
      </c>
      <c r="N8165" s="11">
        <v>571.19999999999993</v>
      </c>
      <c r="O8165" s="12">
        <v>0.39999999999999997</v>
      </c>
      <c r="P8165" s="6" t="s">
        <v>24</v>
      </c>
    </row>
    <row r="8166" spans="2:16" ht="14.25" customHeight="1">
      <c r="B8166" s="6" t="s">
        <v>14</v>
      </c>
      <c r="C8166" s="6">
        <v>1185732</v>
      </c>
      <c r="D8166" s="7">
        <v>44519</v>
      </c>
      <c r="E8166" s="7" t="str">
        <f t="shared" si="254"/>
        <v>Nov</v>
      </c>
      <c r="F8166" s="7" t="str">
        <f t="shared" si="255"/>
        <v>2021</v>
      </c>
      <c r="G8166" s="6" t="s">
        <v>15</v>
      </c>
      <c r="H8166" s="6" t="s">
        <v>40</v>
      </c>
      <c r="I8166" s="6" t="s">
        <v>41</v>
      </c>
      <c r="J8166" s="8" t="s">
        <v>22</v>
      </c>
      <c r="K8166" s="9">
        <v>51</v>
      </c>
      <c r="L8166" s="10">
        <v>39</v>
      </c>
      <c r="M8166" s="11">
        <v>1989</v>
      </c>
      <c r="N8166" s="11">
        <v>735.93</v>
      </c>
      <c r="O8166" s="12">
        <v>0.37</v>
      </c>
      <c r="P8166" s="6" t="s">
        <v>24</v>
      </c>
    </row>
    <row r="8167" spans="2:16" ht="14.25" customHeight="1">
      <c r="B8167" s="6" t="s">
        <v>14</v>
      </c>
      <c r="C8167" s="6">
        <v>1185732</v>
      </c>
      <c r="D8167" s="7">
        <v>44520</v>
      </c>
      <c r="E8167" s="7" t="str">
        <f t="shared" si="254"/>
        <v>Nov</v>
      </c>
      <c r="F8167" s="7" t="str">
        <f t="shared" si="255"/>
        <v>2021</v>
      </c>
      <c r="G8167" s="6" t="s">
        <v>15</v>
      </c>
      <c r="H8167" s="6" t="s">
        <v>40</v>
      </c>
      <c r="I8167" s="6" t="s">
        <v>41</v>
      </c>
      <c r="J8167" s="8" t="s">
        <v>23</v>
      </c>
      <c r="K8167" s="9">
        <v>51</v>
      </c>
      <c r="L8167" s="10">
        <v>78</v>
      </c>
      <c r="M8167" s="11">
        <v>3978</v>
      </c>
      <c r="N8167" s="11">
        <v>1471.86</v>
      </c>
      <c r="O8167" s="12">
        <v>0.37</v>
      </c>
      <c r="P8167" s="6" t="s">
        <v>24</v>
      </c>
    </row>
    <row r="8168" spans="2:16" ht="14.25" customHeight="1">
      <c r="B8168" s="6" t="s">
        <v>14</v>
      </c>
      <c r="C8168" s="6">
        <v>1185732</v>
      </c>
      <c r="D8168" s="7">
        <v>44521</v>
      </c>
      <c r="E8168" s="7" t="str">
        <f t="shared" si="254"/>
        <v>Nov</v>
      </c>
      <c r="F8168" s="7" t="str">
        <f t="shared" si="255"/>
        <v>2021</v>
      </c>
      <c r="G8168" s="6" t="s">
        <v>15</v>
      </c>
      <c r="H8168" s="6" t="s">
        <v>40</v>
      </c>
      <c r="I8168" s="6" t="s">
        <v>41</v>
      </c>
      <c r="J8168" s="8" t="s">
        <v>17</v>
      </c>
      <c r="K8168" s="9">
        <v>49</v>
      </c>
      <c r="L8168" s="10">
        <v>170</v>
      </c>
      <c r="M8168" s="11">
        <v>8330</v>
      </c>
      <c r="N8168" s="11">
        <v>4748.1000000000004</v>
      </c>
      <c r="O8168" s="12">
        <v>0.57000000000000006</v>
      </c>
      <c r="P8168" s="6" t="s">
        <v>24</v>
      </c>
    </row>
    <row r="8169" spans="2:16" ht="14.25" customHeight="1">
      <c r="B8169" s="6" t="s">
        <v>14</v>
      </c>
      <c r="C8169" s="6">
        <v>1185732</v>
      </c>
      <c r="D8169" s="7">
        <v>44522</v>
      </c>
      <c r="E8169" s="7" t="str">
        <f t="shared" si="254"/>
        <v>Nov</v>
      </c>
      <c r="F8169" s="7" t="str">
        <f t="shared" si="255"/>
        <v>2021</v>
      </c>
      <c r="G8169" s="6" t="s">
        <v>15</v>
      </c>
      <c r="H8169" s="6" t="s">
        <v>40</v>
      </c>
      <c r="I8169" s="6" t="s">
        <v>41</v>
      </c>
      <c r="J8169" s="8" t="s">
        <v>19</v>
      </c>
      <c r="K8169" s="9">
        <v>41</v>
      </c>
      <c r="L8169" s="10">
        <v>85</v>
      </c>
      <c r="M8169" s="11">
        <v>3485</v>
      </c>
      <c r="N8169" s="11">
        <v>1359.1499999999999</v>
      </c>
      <c r="O8169" s="12">
        <v>0.38999999999999996</v>
      </c>
      <c r="P8169" s="6" t="s">
        <v>24</v>
      </c>
    </row>
    <row r="8170" spans="2:16" ht="14.25" customHeight="1">
      <c r="B8170" s="6" t="s">
        <v>14</v>
      </c>
      <c r="C8170" s="6">
        <v>1185732</v>
      </c>
      <c r="D8170" s="7">
        <v>44523</v>
      </c>
      <c r="E8170" s="7" t="str">
        <f t="shared" si="254"/>
        <v>Nov</v>
      </c>
      <c r="F8170" s="7" t="str">
        <f t="shared" si="255"/>
        <v>2021</v>
      </c>
      <c r="G8170" s="6" t="s">
        <v>15</v>
      </c>
      <c r="H8170" s="6" t="s">
        <v>40</v>
      </c>
      <c r="I8170" s="6" t="s">
        <v>41</v>
      </c>
      <c r="J8170" s="8" t="s">
        <v>20</v>
      </c>
      <c r="K8170" s="9">
        <v>42</v>
      </c>
      <c r="L8170" s="10">
        <v>54</v>
      </c>
      <c r="M8170" s="11">
        <v>2268</v>
      </c>
      <c r="N8170" s="11">
        <v>975.2399999999999</v>
      </c>
      <c r="O8170" s="12">
        <v>0.42999999999999994</v>
      </c>
      <c r="P8170" s="6" t="s">
        <v>24</v>
      </c>
    </row>
    <row r="8171" spans="2:16" ht="14.25" customHeight="1">
      <c r="B8171" s="6" t="s">
        <v>14</v>
      </c>
      <c r="C8171" s="6">
        <v>1185732</v>
      </c>
      <c r="D8171" s="7">
        <v>44524</v>
      </c>
      <c r="E8171" s="7" t="str">
        <f t="shared" si="254"/>
        <v>Nov</v>
      </c>
      <c r="F8171" s="7" t="str">
        <f t="shared" si="255"/>
        <v>2021</v>
      </c>
      <c r="G8171" s="6" t="s">
        <v>15</v>
      </c>
      <c r="H8171" s="6" t="s">
        <v>40</v>
      </c>
      <c r="I8171" s="6" t="s">
        <v>41</v>
      </c>
      <c r="J8171" s="8" t="s">
        <v>21</v>
      </c>
      <c r="K8171" s="9">
        <v>43</v>
      </c>
      <c r="L8171" s="10">
        <v>53</v>
      </c>
      <c r="M8171" s="11">
        <v>2279</v>
      </c>
      <c r="N8171" s="11">
        <v>1071.1299999999999</v>
      </c>
      <c r="O8171" s="12">
        <v>0.47</v>
      </c>
      <c r="P8171" s="6" t="s">
        <v>24</v>
      </c>
    </row>
    <row r="8172" spans="2:16" ht="14.25" customHeight="1">
      <c r="B8172" s="6" t="s">
        <v>14</v>
      </c>
      <c r="C8172" s="6">
        <v>1185732</v>
      </c>
      <c r="D8172" s="7">
        <v>44525</v>
      </c>
      <c r="E8172" s="7" t="str">
        <f t="shared" si="254"/>
        <v>Nov</v>
      </c>
      <c r="F8172" s="7" t="str">
        <f t="shared" si="255"/>
        <v>2021</v>
      </c>
      <c r="G8172" s="6" t="s">
        <v>15</v>
      </c>
      <c r="H8172" s="6" t="s">
        <v>40</v>
      </c>
      <c r="I8172" s="6" t="s">
        <v>41</v>
      </c>
      <c r="J8172" s="8" t="s">
        <v>22</v>
      </c>
      <c r="K8172" s="9">
        <v>43</v>
      </c>
      <c r="L8172" s="10">
        <v>48</v>
      </c>
      <c r="M8172" s="11">
        <v>2064</v>
      </c>
      <c r="N8172" s="11">
        <v>866.88</v>
      </c>
      <c r="O8172" s="12">
        <v>0.42</v>
      </c>
      <c r="P8172" s="6" t="s">
        <v>24</v>
      </c>
    </row>
    <row r="8173" spans="2:16" ht="14.25" customHeight="1">
      <c r="B8173" s="6" t="s">
        <v>14</v>
      </c>
      <c r="C8173" s="6">
        <v>1185732</v>
      </c>
      <c r="D8173" s="7">
        <v>44526</v>
      </c>
      <c r="E8173" s="7" t="str">
        <f t="shared" si="254"/>
        <v>Nov</v>
      </c>
      <c r="F8173" s="7" t="str">
        <f t="shared" si="255"/>
        <v>2021</v>
      </c>
      <c r="G8173" s="6" t="s">
        <v>15</v>
      </c>
      <c r="H8173" s="6" t="s">
        <v>40</v>
      </c>
      <c r="I8173" s="6" t="s">
        <v>41</v>
      </c>
      <c r="J8173" s="8" t="s">
        <v>23</v>
      </c>
      <c r="K8173" s="9">
        <v>52</v>
      </c>
      <c r="L8173" s="10">
        <v>105</v>
      </c>
      <c r="M8173" s="11">
        <v>5460</v>
      </c>
      <c r="N8173" s="11">
        <v>1910.9999999999998</v>
      </c>
      <c r="O8173" s="12">
        <v>0.35</v>
      </c>
      <c r="P8173" s="6" t="s">
        <v>24</v>
      </c>
    </row>
    <row r="8174" spans="2:16" ht="14.25" customHeight="1">
      <c r="B8174" s="6" t="s">
        <v>14</v>
      </c>
      <c r="C8174" s="6">
        <v>1185732</v>
      </c>
      <c r="D8174" s="7">
        <v>44527</v>
      </c>
      <c r="E8174" s="7" t="str">
        <f t="shared" si="254"/>
        <v>Nov</v>
      </c>
      <c r="F8174" s="7" t="str">
        <f t="shared" si="255"/>
        <v>2021</v>
      </c>
      <c r="G8174" s="6" t="s">
        <v>15</v>
      </c>
      <c r="H8174" s="6" t="s">
        <v>40</v>
      </c>
      <c r="I8174" s="6" t="s">
        <v>41</v>
      </c>
      <c r="J8174" s="8" t="s">
        <v>17</v>
      </c>
      <c r="K8174" s="9">
        <v>49</v>
      </c>
      <c r="L8174" s="10">
        <v>175</v>
      </c>
      <c r="M8174" s="11">
        <v>8575</v>
      </c>
      <c r="N8174" s="11">
        <v>4887.7500000000009</v>
      </c>
      <c r="O8174" s="12">
        <v>0.57000000000000006</v>
      </c>
      <c r="P8174" s="6" t="s">
        <v>24</v>
      </c>
    </row>
    <row r="8175" spans="2:16" ht="14.25" customHeight="1">
      <c r="B8175" s="6" t="s">
        <v>14</v>
      </c>
      <c r="C8175" s="6">
        <v>1185732</v>
      </c>
      <c r="D8175" s="7">
        <v>44528</v>
      </c>
      <c r="E8175" s="7" t="str">
        <f t="shared" si="254"/>
        <v>Nov</v>
      </c>
      <c r="F8175" s="7" t="str">
        <f t="shared" si="255"/>
        <v>2021</v>
      </c>
      <c r="G8175" s="6" t="s">
        <v>15</v>
      </c>
      <c r="H8175" s="6" t="s">
        <v>40</v>
      </c>
      <c r="I8175" s="6" t="s">
        <v>41</v>
      </c>
      <c r="J8175" s="8" t="s">
        <v>19</v>
      </c>
      <c r="K8175" s="9">
        <v>45</v>
      </c>
      <c r="L8175" s="10">
        <v>99</v>
      </c>
      <c r="M8175" s="11">
        <v>4455</v>
      </c>
      <c r="N8175" s="11">
        <v>1737.4499999999998</v>
      </c>
      <c r="O8175" s="12">
        <v>0.38999999999999996</v>
      </c>
      <c r="P8175" s="6" t="s">
        <v>24</v>
      </c>
    </row>
    <row r="8176" spans="2:16" ht="14.25" customHeight="1">
      <c r="B8176" s="6" t="s">
        <v>14</v>
      </c>
      <c r="C8176" s="6">
        <v>1185732</v>
      </c>
      <c r="D8176" s="7">
        <v>44529</v>
      </c>
      <c r="E8176" s="7" t="str">
        <f t="shared" si="254"/>
        <v>Nov</v>
      </c>
      <c r="F8176" s="7" t="str">
        <f t="shared" si="255"/>
        <v>2021</v>
      </c>
      <c r="G8176" s="6" t="s">
        <v>15</v>
      </c>
      <c r="H8176" s="6" t="s">
        <v>40</v>
      </c>
      <c r="I8176" s="6" t="s">
        <v>41</v>
      </c>
      <c r="J8176" s="8" t="s">
        <v>20</v>
      </c>
      <c r="K8176" s="9">
        <v>43</v>
      </c>
      <c r="L8176" s="10">
        <v>72</v>
      </c>
      <c r="M8176" s="11">
        <v>3096</v>
      </c>
      <c r="N8176" s="11">
        <v>1331.2799999999997</v>
      </c>
      <c r="O8176" s="12">
        <v>0.42999999999999994</v>
      </c>
      <c r="P8176" s="6" t="s">
        <v>24</v>
      </c>
    </row>
    <row r="8177" spans="2:16" ht="14.25" customHeight="1">
      <c r="B8177" s="6" t="s">
        <v>14</v>
      </c>
      <c r="C8177" s="6">
        <v>1185732</v>
      </c>
      <c r="D8177" s="7">
        <v>44530</v>
      </c>
      <c r="E8177" s="7" t="str">
        <f t="shared" si="254"/>
        <v>Nov</v>
      </c>
      <c r="F8177" s="7" t="str">
        <f t="shared" si="255"/>
        <v>2021</v>
      </c>
      <c r="G8177" s="6" t="s">
        <v>15</v>
      </c>
      <c r="H8177" s="6" t="s">
        <v>40</v>
      </c>
      <c r="I8177" s="6" t="s">
        <v>41</v>
      </c>
      <c r="J8177" s="8" t="s">
        <v>21</v>
      </c>
      <c r="K8177" s="9">
        <v>39</v>
      </c>
      <c r="L8177" s="10">
        <v>56</v>
      </c>
      <c r="M8177" s="11">
        <v>2184</v>
      </c>
      <c r="N8177" s="11">
        <v>1026.48</v>
      </c>
      <c r="O8177" s="12">
        <v>0.47</v>
      </c>
      <c r="P8177" s="6" t="s">
        <v>24</v>
      </c>
    </row>
    <row r="8178" spans="2:16" ht="14.25" customHeight="1">
      <c r="B8178" s="6" t="s">
        <v>14</v>
      </c>
      <c r="C8178" s="6">
        <v>1185732</v>
      </c>
      <c r="D8178" s="7">
        <v>44531</v>
      </c>
      <c r="E8178" s="7" t="str">
        <f t="shared" si="254"/>
        <v>Dec</v>
      </c>
      <c r="F8178" s="7" t="str">
        <f t="shared" si="255"/>
        <v>2021</v>
      </c>
      <c r="G8178" s="6" t="s">
        <v>15</v>
      </c>
      <c r="H8178" s="6" t="s">
        <v>40</v>
      </c>
      <c r="I8178" s="6" t="s">
        <v>41</v>
      </c>
      <c r="J8178" s="8" t="s">
        <v>22</v>
      </c>
      <c r="K8178" s="9">
        <v>50</v>
      </c>
      <c r="L8178" s="10">
        <v>64</v>
      </c>
      <c r="M8178" s="11">
        <v>3200</v>
      </c>
      <c r="N8178" s="11">
        <v>1280</v>
      </c>
      <c r="O8178" s="12">
        <v>0.39999999999999997</v>
      </c>
      <c r="P8178" s="6" t="s">
        <v>24</v>
      </c>
    </row>
    <row r="8179" spans="2:16" ht="14.25" customHeight="1">
      <c r="B8179" s="6" t="s">
        <v>14</v>
      </c>
      <c r="C8179" s="6">
        <v>1185732</v>
      </c>
      <c r="D8179" s="7">
        <v>44532</v>
      </c>
      <c r="E8179" s="7" t="str">
        <f t="shared" si="254"/>
        <v>Dec</v>
      </c>
      <c r="F8179" s="7" t="str">
        <f t="shared" si="255"/>
        <v>2021</v>
      </c>
      <c r="G8179" s="6" t="s">
        <v>15</v>
      </c>
      <c r="H8179" s="6" t="s">
        <v>40</v>
      </c>
      <c r="I8179" s="6" t="s">
        <v>41</v>
      </c>
      <c r="J8179" s="8" t="s">
        <v>23</v>
      </c>
      <c r="K8179" s="9">
        <v>50</v>
      </c>
      <c r="L8179" s="10">
        <v>116</v>
      </c>
      <c r="M8179" s="11">
        <v>5800</v>
      </c>
      <c r="N8179" s="11">
        <v>2088</v>
      </c>
      <c r="O8179" s="12">
        <v>0.36</v>
      </c>
      <c r="P8179" s="6" t="s">
        <v>24</v>
      </c>
    </row>
    <row r="8180" spans="2:16" ht="14.25" customHeight="1">
      <c r="B8180" s="6" t="s">
        <v>14</v>
      </c>
      <c r="C8180" s="6">
        <v>1185732</v>
      </c>
      <c r="D8180" s="7">
        <v>44533</v>
      </c>
      <c r="E8180" s="7" t="str">
        <f t="shared" si="254"/>
        <v>Dec</v>
      </c>
      <c r="F8180" s="7" t="str">
        <f t="shared" si="255"/>
        <v>2021</v>
      </c>
      <c r="G8180" s="6" t="s">
        <v>15</v>
      </c>
      <c r="H8180" s="6" t="s">
        <v>40</v>
      </c>
      <c r="I8180" s="6" t="s">
        <v>41</v>
      </c>
      <c r="J8180" s="8" t="s">
        <v>17</v>
      </c>
      <c r="K8180" s="9">
        <v>51</v>
      </c>
      <c r="L8180" s="10">
        <v>179</v>
      </c>
      <c r="M8180" s="11">
        <v>9129</v>
      </c>
      <c r="N8180" s="11">
        <v>5294.8200000000006</v>
      </c>
      <c r="O8180" s="12">
        <v>0.58000000000000007</v>
      </c>
      <c r="P8180" s="6" t="s">
        <v>24</v>
      </c>
    </row>
    <row r="8181" spans="2:16" ht="14.25" customHeight="1">
      <c r="B8181" s="6" t="s">
        <v>14</v>
      </c>
      <c r="C8181" s="6">
        <v>1185732</v>
      </c>
      <c r="D8181" s="7">
        <v>44534</v>
      </c>
      <c r="E8181" s="7" t="str">
        <f t="shared" si="254"/>
        <v>Dec</v>
      </c>
      <c r="F8181" s="7" t="str">
        <f t="shared" si="255"/>
        <v>2021</v>
      </c>
      <c r="G8181" s="6" t="s">
        <v>15</v>
      </c>
      <c r="H8181" s="6" t="s">
        <v>40</v>
      </c>
      <c r="I8181" s="6" t="s">
        <v>41</v>
      </c>
      <c r="J8181" s="8" t="s">
        <v>19</v>
      </c>
      <c r="K8181" s="9">
        <v>44</v>
      </c>
      <c r="L8181" s="10">
        <v>102</v>
      </c>
      <c r="M8181" s="11">
        <v>4488</v>
      </c>
      <c r="N8181" s="11">
        <v>1884.96</v>
      </c>
      <c r="O8181" s="12">
        <v>0.42</v>
      </c>
      <c r="P8181" s="6" t="s">
        <v>24</v>
      </c>
    </row>
    <row r="8182" spans="2:16" ht="14.25" customHeight="1">
      <c r="B8182" s="6" t="s">
        <v>14</v>
      </c>
      <c r="C8182" s="6">
        <v>1185732</v>
      </c>
      <c r="D8182" s="7">
        <v>44535</v>
      </c>
      <c r="E8182" s="7" t="str">
        <f t="shared" si="254"/>
        <v>Dec</v>
      </c>
      <c r="F8182" s="7" t="str">
        <f t="shared" si="255"/>
        <v>2021</v>
      </c>
      <c r="G8182" s="6" t="s">
        <v>15</v>
      </c>
      <c r="H8182" s="6" t="s">
        <v>40</v>
      </c>
      <c r="I8182" s="6" t="s">
        <v>41</v>
      </c>
      <c r="J8182" s="8" t="s">
        <v>20</v>
      </c>
      <c r="K8182" s="9">
        <v>38</v>
      </c>
      <c r="L8182" s="10">
        <v>79</v>
      </c>
      <c r="M8182" s="11">
        <v>3002</v>
      </c>
      <c r="N8182" s="11">
        <v>1410.9399999999998</v>
      </c>
      <c r="O8182" s="12">
        <v>0.47</v>
      </c>
      <c r="P8182" s="6" t="s">
        <v>24</v>
      </c>
    </row>
    <row r="8183" spans="2:16" ht="14.25" customHeight="1">
      <c r="B8183" s="6" t="s">
        <v>14</v>
      </c>
      <c r="C8183" s="6">
        <v>1185732</v>
      </c>
      <c r="D8183" s="7">
        <v>44536</v>
      </c>
      <c r="E8183" s="7" t="str">
        <f t="shared" si="254"/>
        <v>Dec</v>
      </c>
      <c r="F8183" s="7" t="str">
        <f t="shared" si="255"/>
        <v>2021</v>
      </c>
      <c r="G8183" s="6" t="s">
        <v>15</v>
      </c>
      <c r="H8183" s="6" t="s">
        <v>40</v>
      </c>
      <c r="I8183" s="6" t="s">
        <v>41</v>
      </c>
      <c r="J8183" s="8" t="s">
        <v>21</v>
      </c>
      <c r="K8183" s="9">
        <v>43</v>
      </c>
      <c r="L8183" s="10">
        <v>62</v>
      </c>
      <c r="M8183" s="11">
        <v>2666</v>
      </c>
      <c r="N8183" s="11">
        <v>1226.3599999999999</v>
      </c>
      <c r="O8183" s="12">
        <v>0.45999999999999996</v>
      </c>
      <c r="P8183" s="6" t="s">
        <v>24</v>
      </c>
    </row>
    <row r="8184" spans="2:16" ht="14.25" customHeight="1">
      <c r="B8184" s="6" t="s">
        <v>14</v>
      </c>
      <c r="C8184" s="6">
        <v>1185732</v>
      </c>
      <c r="D8184" s="7">
        <v>44537</v>
      </c>
      <c r="E8184" s="7" t="str">
        <f t="shared" si="254"/>
        <v>Dec</v>
      </c>
      <c r="F8184" s="7" t="str">
        <f t="shared" si="255"/>
        <v>2021</v>
      </c>
      <c r="G8184" s="6" t="s">
        <v>15</v>
      </c>
      <c r="H8184" s="6" t="s">
        <v>40</v>
      </c>
      <c r="I8184" s="6" t="s">
        <v>41</v>
      </c>
      <c r="J8184" s="8" t="s">
        <v>22</v>
      </c>
      <c r="K8184" s="9">
        <v>46</v>
      </c>
      <c r="L8184" s="10">
        <v>54</v>
      </c>
      <c r="M8184" s="11">
        <v>2484</v>
      </c>
      <c r="N8184" s="11">
        <v>968.75999999999988</v>
      </c>
      <c r="O8184" s="12">
        <v>0.38999999999999996</v>
      </c>
      <c r="P8184" s="6" t="s">
        <v>24</v>
      </c>
    </row>
    <row r="8185" spans="2:16" ht="14.25" customHeight="1">
      <c r="B8185" s="6" t="s">
        <v>14</v>
      </c>
      <c r="C8185" s="6">
        <v>1185732</v>
      </c>
      <c r="D8185" s="7">
        <v>44538</v>
      </c>
      <c r="E8185" s="7" t="str">
        <f t="shared" si="254"/>
        <v>Dec</v>
      </c>
      <c r="F8185" s="7" t="str">
        <f t="shared" si="255"/>
        <v>2021</v>
      </c>
      <c r="G8185" s="6" t="s">
        <v>15</v>
      </c>
      <c r="H8185" s="6" t="s">
        <v>40</v>
      </c>
      <c r="I8185" s="6" t="s">
        <v>41</v>
      </c>
      <c r="J8185" s="8" t="s">
        <v>23</v>
      </c>
      <c r="K8185" s="9">
        <v>49</v>
      </c>
      <c r="L8185" s="10">
        <v>123</v>
      </c>
      <c r="M8185" s="11">
        <v>6027</v>
      </c>
      <c r="N8185" s="11">
        <v>2169.7199999999998</v>
      </c>
      <c r="O8185" s="12">
        <v>0.36</v>
      </c>
      <c r="P8185" s="6" t="s">
        <v>24</v>
      </c>
    </row>
    <row r="8186" spans="2:16" ht="14.25" customHeight="1">
      <c r="B8186" s="6" t="s">
        <v>14</v>
      </c>
      <c r="C8186" s="6">
        <v>1185732</v>
      </c>
      <c r="D8186" s="7">
        <v>44539</v>
      </c>
      <c r="E8186" s="7" t="str">
        <f t="shared" si="254"/>
        <v>Dec</v>
      </c>
      <c r="F8186" s="7" t="str">
        <f t="shared" si="255"/>
        <v>2021</v>
      </c>
      <c r="G8186" s="6" t="s">
        <v>15</v>
      </c>
      <c r="H8186" s="6" t="s">
        <v>40</v>
      </c>
      <c r="I8186" s="6" t="s">
        <v>41</v>
      </c>
      <c r="J8186" s="8" t="s">
        <v>17</v>
      </c>
      <c r="K8186" s="9">
        <v>46</v>
      </c>
      <c r="L8186" s="10">
        <v>162</v>
      </c>
      <c r="M8186" s="11">
        <v>7452</v>
      </c>
      <c r="N8186" s="11">
        <v>3875.04</v>
      </c>
      <c r="O8186" s="12">
        <v>0.52</v>
      </c>
      <c r="P8186" s="6" t="s">
        <v>24</v>
      </c>
    </row>
    <row r="8187" spans="2:16" ht="14.25" customHeight="1">
      <c r="B8187" s="6" t="s">
        <v>14</v>
      </c>
      <c r="C8187" s="6">
        <v>1185732</v>
      </c>
      <c r="D8187" s="7">
        <v>44540</v>
      </c>
      <c r="E8187" s="7" t="str">
        <f t="shared" si="254"/>
        <v>Dec</v>
      </c>
      <c r="F8187" s="7" t="str">
        <f t="shared" si="255"/>
        <v>2021</v>
      </c>
      <c r="G8187" s="6" t="s">
        <v>15</v>
      </c>
      <c r="H8187" s="6" t="s">
        <v>40</v>
      </c>
      <c r="I8187" s="6" t="s">
        <v>41</v>
      </c>
      <c r="J8187" s="8" t="s">
        <v>19</v>
      </c>
      <c r="K8187" s="9">
        <v>40</v>
      </c>
      <c r="L8187" s="10">
        <v>91</v>
      </c>
      <c r="M8187" s="11">
        <v>3640</v>
      </c>
      <c r="N8187" s="11">
        <v>1237.5999999999999</v>
      </c>
      <c r="O8187" s="12">
        <v>0.33999999999999997</v>
      </c>
      <c r="P8187" s="6" t="s">
        <v>24</v>
      </c>
    </row>
    <row r="8188" spans="2:16" ht="14.25" customHeight="1">
      <c r="B8188" s="6" t="s">
        <v>14</v>
      </c>
      <c r="C8188" s="6">
        <v>1185732</v>
      </c>
      <c r="D8188" s="7">
        <v>44541</v>
      </c>
      <c r="E8188" s="7" t="str">
        <f t="shared" si="254"/>
        <v>Dec</v>
      </c>
      <c r="F8188" s="7" t="str">
        <f t="shared" si="255"/>
        <v>2021</v>
      </c>
      <c r="G8188" s="6" t="s">
        <v>15</v>
      </c>
      <c r="H8188" s="6" t="s">
        <v>40</v>
      </c>
      <c r="I8188" s="6" t="s">
        <v>41</v>
      </c>
      <c r="J8188" s="8" t="s">
        <v>20</v>
      </c>
      <c r="K8188" s="9">
        <v>32</v>
      </c>
      <c r="L8188" s="10">
        <v>60</v>
      </c>
      <c r="M8188" s="11">
        <v>1920</v>
      </c>
      <c r="N8188" s="11">
        <v>767.99999999999989</v>
      </c>
      <c r="O8188" s="12">
        <v>0.39999999999999997</v>
      </c>
      <c r="P8188" s="6" t="s">
        <v>24</v>
      </c>
    </row>
    <row r="8189" spans="2:16" ht="14.25" customHeight="1">
      <c r="B8189" s="6" t="s">
        <v>14</v>
      </c>
      <c r="C8189" s="6">
        <v>1185732</v>
      </c>
      <c r="D8189" s="7">
        <v>44542</v>
      </c>
      <c r="E8189" s="7" t="str">
        <f t="shared" si="254"/>
        <v>Dec</v>
      </c>
      <c r="F8189" s="7" t="str">
        <f t="shared" si="255"/>
        <v>2021</v>
      </c>
      <c r="G8189" s="6" t="s">
        <v>15</v>
      </c>
      <c r="H8189" s="6" t="s">
        <v>40</v>
      </c>
      <c r="I8189" s="6" t="s">
        <v>41</v>
      </c>
      <c r="J8189" s="8" t="s">
        <v>21</v>
      </c>
      <c r="K8189" s="9">
        <v>32</v>
      </c>
      <c r="L8189" s="10">
        <v>53</v>
      </c>
      <c r="M8189" s="11">
        <v>1696</v>
      </c>
      <c r="N8189" s="11">
        <v>695.36</v>
      </c>
      <c r="O8189" s="12">
        <v>0.41</v>
      </c>
      <c r="P8189" s="6" t="s">
        <v>24</v>
      </c>
    </row>
    <row r="8190" spans="2:16" ht="14.25" customHeight="1">
      <c r="B8190" s="6" t="s">
        <v>14</v>
      </c>
      <c r="C8190" s="6">
        <v>1185732</v>
      </c>
      <c r="D8190" s="7">
        <v>44543</v>
      </c>
      <c r="E8190" s="7" t="str">
        <f t="shared" si="254"/>
        <v>Dec</v>
      </c>
      <c r="F8190" s="7" t="str">
        <f t="shared" si="255"/>
        <v>2021</v>
      </c>
      <c r="G8190" s="6" t="s">
        <v>15</v>
      </c>
      <c r="H8190" s="6" t="s">
        <v>40</v>
      </c>
      <c r="I8190" s="6" t="s">
        <v>41</v>
      </c>
      <c r="J8190" s="8" t="s">
        <v>22</v>
      </c>
      <c r="K8190" s="9">
        <v>36</v>
      </c>
      <c r="L8190" s="10">
        <v>41</v>
      </c>
      <c r="M8190" s="11">
        <v>1476</v>
      </c>
      <c r="N8190" s="11">
        <v>501.84</v>
      </c>
      <c r="O8190" s="12">
        <v>0.33999999999999997</v>
      </c>
      <c r="P8190" s="6" t="s">
        <v>24</v>
      </c>
    </row>
    <row r="8191" spans="2:16" ht="14.25" customHeight="1">
      <c r="B8191" s="6" t="s">
        <v>14</v>
      </c>
      <c r="C8191" s="6">
        <v>1185732</v>
      </c>
      <c r="D8191" s="7">
        <v>44544</v>
      </c>
      <c r="E8191" s="7" t="str">
        <f t="shared" si="254"/>
        <v>Dec</v>
      </c>
      <c r="F8191" s="7" t="str">
        <f t="shared" si="255"/>
        <v>2021</v>
      </c>
      <c r="G8191" s="6" t="s">
        <v>15</v>
      </c>
      <c r="H8191" s="6" t="s">
        <v>40</v>
      </c>
      <c r="I8191" s="6" t="s">
        <v>41</v>
      </c>
      <c r="J8191" s="8" t="s">
        <v>23</v>
      </c>
      <c r="K8191" s="9">
        <v>48</v>
      </c>
      <c r="L8191" s="10">
        <v>79</v>
      </c>
      <c r="M8191" s="11">
        <v>3792</v>
      </c>
      <c r="N8191" s="11">
        <v>1175.52</v>
      </c>
      <c r="O8191" s="12">
        <v>0.31</v>
      </c>
      <c r="P8191" s="6" t="s">
        <v>24</v>
      </c>
    </row>
    <row r="8192" spans="2:16" ht="14.25" customHeight="1">
      <c r="B8192" s="6" t="s">
        <v>14</v>
      </c>
      <c r="C8192" s="6">
        <v>1185732</v>
      </c>
      <c r="D8192" s="7">
        <v>44545</v>
      </c>
      <c r="E8192" s="7" t="str">
        <f t="shared" si="254"/>
        <v>Dec</v>
      </c>
      <c r="F8192" s="7" t="str">
        <f t="shared" si="255"/>
        <v>2021</v>
      </c>
      <c r="G8192" s="6" t="s">
        <v>15</v>
      </c>
      <c r="H8192" s="6" t="s">
        <v>40</v>
      </c>
      <c r="I8192" s="6" t="s">
        <v>41</v>
      </c>
      <c r="J8192" s="8" t="s">
        <v>17</v>
      </c>
      <c r="K8192" s="9">
        <v>47</v>
      </c>
      <c r="L8192" s="10">
        <v>124</v>
      </c>
      <c r="M8192" s="11">
        <v>5828</v>
      </c>
      <c r="N8192" s="11">
        <v>3088.84</v>
      </c>
      <c r="O8192" s="12">
        <v>0.53</v>
      </c>
      <c r="P8192" s="6" t="s">
        <v>24</v>
      </c>
    </row>
    <row r="8193" spans="2:16" ht="14.25" customHeight="1">
      <c r="B8193" s="6" t="s">
        <v>14</v>
      </c>
      <c r="C8193" s="6">
        <v>1185732</v>
      </c>
      <c r="D8193" s="7">
        <v>44546</v>
      </c>
      <c r="E8193" s="7" t="str">
        <f t="shared" si="254"/>
        <v>Dec</v>
      </c>
      <c r="F8193" s="7" t="str">
        <f t="shared" si="255"/>
        <v>2021</v>
      </c>
      <c r="G8193" s="6" t="s">
        <v>15</v>
      </c>
      <c r="H8193" s="6" t="s">
        <v>40</v>
      </c>
      <c r="I8193" s="6" t="s">
        <v>41</v>
      </c>
      <c r="J8193" s="8" t="s">
        <v>19</v>
      </c>
      <c r="K8193" s="9">
        <v>35</v>
      </c>
      <c r="L8193" s="10">
        <v>68</v>
      </c>
      <c r="M8193" s="11">
        <v>2380</v>
      </c>
      <c r="N8193" s="11">
        <v>761.6</v>
      </c>
      <c r="O8193" s="12">
        <v>0.32</v>
      </c>
      <c r="P8193" s="6" t="s">
        <v>24</v>
      </c>
    </row>
    <row r="8194" spans="2:16" ht="14.25" customHeight="1">
      <c r="B8194" s="6" t="s">
        <v>14</v>
      </c>
      <c r="C8194" s="6">
        <v>1185732</v>
      </c>
      <c r="D8194" s="7">
        <v>44547</v>
      </c>
      <c r="E8194" s="7" t="str">
        <f t="shared" si="254"/>
        <v>Dec</v>
      </c>
      <c r="F8194" s="7" t="str">
        <f t="shared" si="255"/>
        <v>2021</v>
      </c>
      <c r="G8194" s="6" t="s">
        <v>15</v>
      </c>
      <c r="H8194" s="6" t="s">
        <v>40</v>
      </c>
      <c r="I8194" s="6" t="s">
        <v>41</v>
      </c>
      <c r="J8194" s="8" t="s">
        <v>20</v>
      </c>
      <c r="K8194" s="9">
        <v>38</v>
      </c>
      <c r="L8194" s="10">
        <v>38</v>
      </c>
      <c r="M8194" s="11">
        <v>1444</v>
      </c>
      <c r="N8194" s="11">
        <v>548.72</v>
      </c>
      <c r="O8194" s="12">
        <v>0.38</v>
      </c>
      <c r="P8194" s="6" t="s">
        <v>24</v>
      </c>
    </row>
    <row r="8195" spans="2:16" ht="14.25" customHeight="1">
      <c r="B8195" s="6" t="s">
        <v>14</v>
      </c>
      <c r="C8195" s="6">
        <v>1185732</v>
      </c>
      <c r="D8195" s="7">
        <v>44548</v>
      </c>
      <c r="E8195" s="7" t="str">
        <f t="shared" si="254"/>
        <v>Dec</v>
      </c>
      <c r="F8195" s="7" t="str">
        <f t="shared" si="255"/>
        <v>2021</v>
      </c>
      <c r="G8195" s="6" t="s">
        <v>15</v>
      </c>
      <c r="H8195" s="6" t="s">
        <v>40</v>
      </c>
      <c r="I8195" s="6" t="s">
        <v>41</v>
      </c>
      <c r="J8195" s="8" t="s">
        <v>21</v>
      </c>
      <c r="K8195" s="9">
        <v>40</v>
      </c>
      <c r="L8195" s="10">
        <v>34</v>
      </c>
      <c r="M8195" s="11">
        <v>1360</v>
      </c>
      <c r="N8195" s="11">
        <v>516.79999999999995</v>
      </c>
      <c r="O8195" s="12">
        <v>0.38</v>
      </c>
      <c r="P8195" s="6" t="s">
        <v>24</v>
      </c>
    </row>
    <row r="8196" spans="2:16" ht="14.25" customHeight="1">
      <c r="B8196" s="6" t="s">
        <v>14</v>
      </c>
      <c r="C8196" s="6">
        <v>1185732</v>
      </c>
      <c r="D8196" s="7">
        <v>44549</v>
      </c>
      <c r="E8196" s="7" t="str">
        <f t="shared" si="254"/>
        <v>Dec</v>
      </c>
      <c r="F8196" s="7" t="str">
        <f t="shared" si="255"/>
        <v>2021</v>
      </c>
      <c r="G8196" s="6" t="s">
        <v>15</v>
      </c>
      <c r="H8196" s="6" t="s">
        <v>40</v>
      </c>
      <c r="I8196" s="6" t="s">
        <v>41</v>
      </c>
      <c r="J8196" s="8" t="s">
        <v>22</v>
      </c>
      <c r="K8196" s="9">
        <v>43</v>
      </c>
      <c r="L8196" s="10">
        <v>30</v>
      </c>
      <c r="M8196" s="11">
        <v>1290</v>
      </c>
      <c r="N8196" s="11">
        <v>425.69999999999993</v>
      </c>
      <c r="O8196" s="12">
        <v>0.32999999999999996</v>
      </c>
      <c r="P8196" s="6" t="s">
        <v>24</v>
      </c>
    </row>
    <row r="8197" spans="2:16" ht="14.25" customHeight="1">
      <c r="B8197" s="6" t="s">
        <v>14</v>
      </c>
      <c r="C8197" s="6">
        <v>1185732</v>
      </c>
      <c r="D8197" s="7">
        <v>44550</v>
      </c>
      <c r="E8197" s="7" t="str">
        <f t="shared" si="254"/>
        <v>Dec</v>
      </c>
      <c r="F8197" s="7" t="str">
        <f t="shared" si="255"/>
        <v>2021</v>
      </c>
      <c r="G8197" s="6" t="s">
        <v>15</v>
      </c>
      <c r="H8197" s="6" t="s">
        <v>40</v>
      </c>
      <c r="I8197" s="6" t="s">
        <v>41</v>
      </c>
      <c r="J8197" s="8" t="s">
        <v>23</v>
      </c>
      <c r="K8197" s="9">
        <v>42</v>
      </c>
      <c r="L8197" s="10">
        <v>74</v>
      </c>
      <c r="M8197" s="11">
        <v>3108</v>
      </c>
      <c r="N8197" s="11">
        <v>994.56000000000006</v>
      </c>
      <c r="O8197" s="12">
        <v>0.32</v>
      </c>
      <c r="P8197" s="6" t="s">
        <v>24</v>
      </c>
    </row>
    <row r="8198" spans="2:16" ht="14.25" customHeight="1">
      <c r="B8198" s="6" t="s">
        <v>14</v>
      </c>
      <c r="C8198" s="6">
        <v>1185732</v>
      </c>
      <c r="D8198" s="7">
        <v>44551</v>
      </c>
      <c r="E8198" s="7" t="str">
        <f t="shared" si="254"/>
        <v>Dec</v>
      </c>
      <c r="F8198" s="7" t="str">
        <f t="shared" si="255"/>
        <v>2021</v>
      </c>
      <c r="G8198" s="6" t="s">
        <v>15</v>
      </c>
      <c r="H8198" s="6" t="s">
        <v>40</v>
      </c>
      <c r="I8198" s="6" t="s">
        <v>41</v>
      </c>
      <c r="J8198" s="8" t="s">
        <v>17</v>
      </c>
      <c r="K8198" s="9">
        <v>48</v>
      </c>
      <c r="L8198" s="10">
        <v>124</v>
      </c>
      <c r="M8198" s="11">
        <v>5952</v>
      </c>
      <c r="N8198" s="11">
        <v>3571.2000000000007</v>
      </c>
      <c r="O8198" s="12">
        <v>0.60000000000000009</v>
      </c>
      <c r="P8198" s="6" t="s">
        <v>24</v>
      </c>
    </row>
    <row r="8199" spans="2:16" ht="14.25" customHeight="1">
      <c r="B8199" s="6" t="s">
        <v>14</v>
      </c>
      <c r="C8199" s="6">
        <v>1185732</v>
      </c>
      <c r="D8199" s="7">
        <v>44552</v>
      </c>
      <c r="E8199" s="7" t="str">
        <f t="shared" ref="E8199:E8262" si="256">TEXT(D8199,"mmm")</f>
        <v>Dec</v>
      </c>
      <c r="F8199" s="7" t="str">
        <f t="shared" ref="F8199:F8262" si="257">TEXT(D8199,"yyyy")</f>
        <v>2021</v>
      </c>
      <c r="G8199" s="6" t="s">
        <v>15</v>
      </c>
      <c r="H8199" s="6" t="s">
        <v>40</v>
      </c>
      <c r="I8199" s="6" t="s">
        <v>41</v>
      </c>
      <c r="J8199" s="8" t="s">
        <v>19</v>
      </c>
      <c r="K8199" s="9">
        <v>43</v>
      </c>
      <c r="L8199" s="10">
        <v>68</v>
      </c>
      <c r="M8199" s="11">
        <v>2924</v>
      </c>
      <c r="N8199" s="11">
        <v>1228.08</v>
      </c>
      <c r="O8199" s="12">
        <v>0.42</v>
      </c>
      <c r="P8199" s="6" t="s">
        <v>24</v>
      </c>
    </row>
    <row r="8200" spans="2:16" ht="14.25" customHeight="1">
      <c r="B8200" s="6" t="s">
        <v>14</v>
      </c>
      <c r="C8200" s="6">
        <v>1185732</v>
      </c>
      <c r="D8200" s="7">
        <v>44553</v>
      </c>
      <c r="E8200" s="7" t="str">
        <f t="shared" si="256"/>
        <v>Dec</v>
      </c>
      <c r="F8200" s="7" t="str">
        <f t="shared" si="257"/>
        <v>2021</v>
      </c>
      <c r="G8200" s="6" t="s">
        <v>15</v>
      </c>
      <c r="H8200" s="6" t="s">
        <v>40</v>
      </c>
      <c r="I8200" s="6" t="s">
        <v>41</v>
      </c>
      <c r="J8200" s="8" t="s">
        <v>20</v>
      </c>
      <c r="K8200" s="9">
        <v>47</v>
      </c>
      <c r="L8200" s="10">
        <v>66</v>
      </c>
      <c r="M8200" s="11">
        <v>3102</v>
      </c>
      <c r="N8200" s="11">
        <v>1364.8799999999999</v>
      </c>
      <c r="O8200" s="12">
        <v>0.43999999999999995</v>
      </c>
      <c r="P8200" s="6" t="s">
        <v>24</v>
      </c>
    </row>
    <row r="8201" spans="2:16" ht="14.25" customHeight="1">
      <c r="B8201" s="6" t="s">
        <v>14</v>
      </c>
      <c r="C8201" s="6">
        <v>1185732</v>
      </c>
      <c r="D8201" s="7">
        <v>44554</v>
      </c>
      <c r="E8201" s="7" t="str">
        <f t="shared" si="256"/>
        <v>Dec</v>
      </c>
      <c r="F8201" s="7" t="str">
        <f t="shared" si="257"/>
        <v>2021</v>
      </c>
      <c r="G8201" s="6" t="s">
        <v>15</v>
      </c>
      <c r="H8201" s="6" t="s">
        <v>40</v>
      </c>
      <c r="I8201" s="6" t="s">
        <v>41</v>
      </c>
      <c r="J8201" s="8" t="s">
        <v>21</v>
      </c>
      <c r="K8201" s="9">
        <v>43</v>
      </c>
      <c r="L8201" s="10">
        <v>60</v>
      </c>
      <c r="M8201" s="11">
        <v>2580</v>
      </c>
      <c r="N8201" s="11">
        <v>1186.8</v>
      </c>
      <c r="O8201" s="12">
        <v>0.45999999999999996</v>
      </c>
      <c r="P8201" s="6" t="s">
        <v>24</v>
      </c>
    </row>
    <row r="8202" spans="2:16" ht="14.25" customHeight="1">
      <c r="B8202" s="6" t="s">
        <v>14</v>
      </c>
      <c r="C8202" s="6">
        <v>1185732</v>
      </c>
      <c r="D8202" s="7">
        <v>44555</v>
      </c>
      <c r="E8202" s="7" t="str">
        <f t="shared" si="256"/>
        <v>Dec</v>
      </c>
      <c r="F8202" s="7" t="str">
        <f t="shared" si="257"/>
        <v>2021</v>
      </c>
      <c r="G8202" s="6" t="s">
        <v>15</v>
      </c>
      <c r="H8202" s="6" t="s">
        <v>40</v>
      </c>
      <c r="I8202" s="6" t="s">
        <v>41</v>
      </c>
      <c r="J8202" s="8" t="s">
        <v>22</v>
      </c>
      <c r="K8202" s="9">
        <v>51</v>
      </c>
      <c r="L8202" s="10">
        <v>48</v>
      </c>
      <c r="M8202" s="11">
        <v>2448</v>
      </c>
      <c r="N8202" s="11">
        <v>954.71999999999991</v>
      </c>
      <c r="O8202" s="12">
        <v>0.38999999999999996</v>
      </c>
      <c r="P8202" s="6" t="s">
        <v>24</v>
      </c>
    </row>
    <row r="8203" spans="2:16" ht="14.25" customHeight="1">
      <c r="B8203" s="6" t="s">
        <v>14</v>
      </c>
      <c r="C8203" s="6">
        <v>1185732</v>
      </c>
      <c r="D8203" s="7">
        <v>44556</v>
      </c>
      <c r="E8203" s="7" t="str">
        <f t="shared" si="256"/>
        <v>Dec</v>
      </c>
      <c r="F8203" s="7" t="str">
        <f t="shared" si="257"/>
        <v>2021</v>
      </c>
      <c r="G8203" s="6" t="s">
        <v>15</v>
      </c>
      <c r="H8203" s="6" t="s">
        <v>40</v>
      </c>
      <c r="I8203" s="6" t="s">
        <v>41</v>
      </c>
      <c r="J8203" s="8" t="s">
        <v>23</v>
      </c>
      <c r="K8203" s="9">
        <v>53</v>
      </c>
      <c r="L8203" s="10">
        <v>75</v>
      </c>
      <c r="M8203" s="11">
        <v>3975</v>
      </c>
      <c r="N8203" s="11">
        <v>1431</v>
      </c>
      <c r="O8203" s="12">
        <v>0.36</v>
      </c>
      <c r="P8203" s="6" t="s">
        <v>24</v>
      </c>
    </row>
    <row r="8204" spans="2:16" ht="14.25" customHeight="1">
      <c r="B8204" s="6" t="s">
        <v>14</v>
      </c>
      <c r="C8204" s="6">
        <v>1185732</v>
      </c>
      <c r="D8204" s="7">
        <v>44557</v>
      </c>
      <c r="E8204" s="7" t="str">
        <f t="shared" si="256"/>
        <v>Dec</v>
      </c>
      <c r="F8204" s="7" t="str">
        <f t="shared" si="257"/>
        <v>2021</v>
      </c>
      <c r="G8204" s="6" t="s">
        <v>15</v>
      </c>
      <c r="H8204" s="6" t="s">
        <v>40</v>
      </c>
      <c r="I8204" s="6" t="s">
        <v>41</v>
      </c>
      <c r="J8204" s="8" t="s">
        <v>17</v>
      </c>
      <c r="K8204" s="9">
        <v>53</v>
      </c>
      <c r="L8204" s="10">
        <v>143</v>
      </c>
      <c r="M8204" s="11">
        <v>7579</v>
      </c>
      <c r="N8204" s="11">
        <v>4623.1900000000005</v>
      </c>
      <c r="O8204" s="12">
        <v>0.6100000000000001</v>
      </c>
      <c r="P8204" s="6" t="s">
        <v>24</v>
      </c>
    </row>
    <row r="8205" spans="2:16" ht="14.25" customHeight="1">
      <c r="B8205" s="6" t="s">
        <v>14</v>
      </c>
      <c r="C8205" s="6">
        <v>1185732</v>
      </c>
      <c r="D8205" s="7">
        <v>44558</v>
      </c>
      <c r="E8205" s="7" t="str">
        <f t="shared" si="256"/>
        <v>Dec</v>
      </c>
      <c r="F8205" s="7" t="str">
        <f t="shared" si="257"/>
        <v>2021</v>
      </c>
      <c r="G8205" s="6" t="s">
        <v>15</v>
      </c>
      <c r="H8205" s="6" t="s">
        <v>40</v>
      </c>
      <c r="I8205" s="6" t="s">
        <v>41</v>
      </c>
      <c r="J8205" s="8" t="s">
        <v>19</v>
      </c>
      <c r="K8205" s="9">
        <v>47</v>
      </c>
      <c r="L8205" s="10">
        <v>85</v>
      </c>
      <c r="M8205" s="11">
        <v>3995</v>
      </c>
      <c r="N8205" s="11">
        <v>1637.9499999999998</v>
      </c>
      <c r="O8205" s="12">
        <v>0.41</v>
      </c>
      <c r="P8205" s="6" t="s">
        <v>24</v>
      </c>
    </row>
    <row r="8206" spans="2:16" ht="14.25" customHeight="1">
      <c r="B8206" s="6" t="s">
        <v>14</v>
      </c>
      <c r="C8206" s="6">
        <v>1185732</v>
      </c>
      <c r="D8206" s="7">
        <v>44559</v>
      </c>
      <c r="E8206" s="7" t="str">
        <f t="shared" si="256"/>
        <v>Dec</v>
      </c>
      <c r="F8206" s="7" t="str">
        <f t="shared" si="257"/>
        <v>2021</v>
      </c>
      <c r="G8206" s="6" t="s">
        <v>15</v>
      </c>
      <c r="H8206" s="6" t="s">
        <v>40</v>
      </c>
      <c r="I8206" s="6" t="s">
        <v>41</v>
      </c>
      <c r="J8206" s="8" t="s">
        <v>20</v>
      </c>
      <c r="K8206" s="9">
        <v>44</v>
      </c>
      <c r="L8206" s="10">
        <v>79</v>
      </c>
      <c r="M8206" s="11">
        <v>3476</v>
      </c>
      <c r="N8206" s="11">
        <v>1529.4399999999998</v>
      </c>
      <c r="O8206" s="12">
        <v>0.43999999999999995</v>
      </c>
      <c r="P8206" s="6" t="s">
        <v>24</v>
      </c>
    </row>
    <row r="8207" spans="2:16" ht="14.25" customHeight="1">
      <c r="B8207" s="6" t="s">
        <v>14</v>
      </c>
      <c r="C8207" s="6">
        <v>1185732</v>
      </c>
      <c r="D8207" s="7">
        <v>44560</v>
      </c>
      <c r="E8207" s="7" t="str">
        <f t="shared" si="256"/>
        <v>Dec</v>
      </c>
      <c r="F8207" s="7" t="str">
        <f t="shared" si="257"/>
        <v>2021</v>
      </c>
      <c r="G8207" s="6" t="s">
        <v>15</v>
      </c>
      <c r="H8207" s="6" t="s">
        <v>40</v>
      </c>
      <c r="I8207" s="6" t="s">
        <v>41</v>
      </c>
      <c r="J8207" s="8" t="s">
        <v>21</v>
      </c>
      <c r="K8207" s="9">
        <v>40</v>
      </c>
      <c r="L8207" s="10">
        <v>53</v>
      </c>
      <c r="M8207" s="11">
        <v>2120</v>
      </c>
      <c r="N8207" s="11">
        <v>953.99999999999989</v>
      </c>
      <c r="O8207" s="12">
        <v>0.44999999999999996</v>
      </c>
      <c r="P8207" s="6" t="s">
        <v>24</v>
      </c>
    </row>
    <row r="8208" spans="2:16" ht="14.25" customHeight="1">
      <c r="B8208" s="6" t="s">
        <v>14</v>
      </c>
      <c r="C8208" s="6">
        <v>1185732</v>
      </c>
      <c r="D8208" s="7">
        <v>44561</v>
      </c>
      <c r="E8208" s="7" t="str">
        <f t="shared" si="256"/>
        <v>Dec</v>
      </c>
      <c r="F8208" s="7" t="str">
        <f t="shared" si="257"/>
        <v>2021</v>
      </c>
      <c r="G8208" s="6" t="s">
        <v>15</v>
      </c>
      <c r="H8208" s="6" t="s">
        <v>40</v>
      </c>
      <c r="I8208" s="6" t="s">
        <v>41</v>
      </c>
      <c r="J8208" s="8" t="s">
        <v>22</v>
      </c>
      <c r="K8208" s="9">
        <v>46</v>
      </c>
      <c r="L8208" s="10">
        <v>56</v>
      </c>
      <c r="M8208" s="11">
        <v>2576</v>
      </c>
      <c r="N8208" s="11">
        <v>1004.6399999999999</v>
      </c>
      <c r="O8208" s="12">
        <v>0.38999999999999996</v>
      </c>
      <c r="P8208" s="6" t="s">
        <v>24</v>
      </c>
    </row>
    <row r="8209" spans="2:16" ht="14.25" customHeight="1">
      <c r="B8209" s="6" t="s">
        <v>14</v>
      </c>
      <c r="C8209" s="6">
        <v>1185732</v>
      </c>
      <c r="D8209" s="7">
        <v>43831</v>
      </c>
      <c r="E8209" s="7" t="str">
        <f t="shared" si="256"/>
        <v>Jan</v>
      </c>
      <c r="F8209" s="7" t="str">
        <f t="shared" si="257"/>
        <v>2020</v>
      </c>
      <c r="G8209" s="6" t="s">
        <v>15</v>
      </c>
      <c r="H8209" s="6" t="s">
        <v>40</v>
      </c>
      <c r="I8209" s="6" t="s">
        <v>41</v>
      </c>
      <c r="J8209" s="8" t="s">
        <v>23</v>
      </c>
      <c r="K8209" s="9">
        <v>53</v>
      </c>
      <c r="L8209" s="10">
        <v>83</v>
      </c>
      <c r="M8209" s="11">
        <v>4399</v>
      </c>
      <c r="N8209" s="11">
        <v>1407.68</v>
      </c>
      <c r="O8209" s="12">
        <v>0.32</v>
      </c>
      <c r="P8209" s="6" t="s">
        <v>24</v>
      </c>
    </row>
    <row r="8210" spans="2:16" ht="14.25" customHeight="1">
      <c r="B8210" s="6" t="s">
        <v>30</v>
      </c>
      <c r="C8210" s="6">
        <v>1128299</v>
      </c>
      <c r="D8210" s="7">
        <v>43832</v>
      </c>
      <c r="E8210" s="7" t="str">
        <f t="shared" si="256"/>
        <v>Jan</v>
      </c>
      <c r="F8210" s="7" t="str">
        <f t="shared" si="257"/>
        <v>2020</v>
      </c>
      <c r="G8210" s="6" t="s">
        <v>15</v>
      </c>
      <c r="H8210" s="6" t="s">
        <v>40</v>
      </c>
      <c r="I8210" s="6" t="s">
        <v>41</v>
      </c>
      <c r="J8210" s="8" t="s">
        <v>17</v>
      </c>
      <c r="K8210" s="9">
        <v>27</v>
      </c>
      <c r="L8210" s="10">
        <v>158</v>
      </c>
      <c r="M8210" s="11">
        <v>4266</v>
      </c>
      <c r="N8210" s="11">
        <v>1791.7200000000003</v>
      </c>
      <c r="O8210" s="12">
        <v>0.42000000000000004</v>
      </c>
      <c r="P8210" s="6" t="s">
        <v>24</v>
      </c>
    </row>
    <row r="8211" spans="2:16" ht="14.25" customHeight="1">
      <c r="B8211" s="6" t="s">
        <v>30</v>
      </c>
      <c r="C8211" s="6">
        <v>1128299</v>
      </c>
      <c r="D8211" s="7">
        <v>43833</v>
      </c>
      <c r="E8211" s="7" t="str">
        <f t="shared" si="256"/>
        <v>Jan</v>
      </c>
      <c r="F8211" s="7" t="str">
        <f t="shared" si="257"/>
        <v>2020</v>
      </c>
      <c r="G8211" s="6" t="s">
        <v>15</v>
      </c>
      <c r="H8211" s="6" t="s">
        <v>40</v>
      </c>
      <c r="I8211" s="6" t="s">
        <v>41</v>
      </c>
      <c r="J8211" s="8" t="s">
        <v>19</v>
      </c>
      <c r="K8211" s="9">
        <v>35</v>
      </c>
      <c r="L8211" s="10">
        <v>135</v>
      </c>
      <c r="M8211" s="11">
        <v>4725</v>
      </c>
      <c r="N8211" s="11">
        <v>1464.75</v>
      </c>
      <c r="O8211" s="12">
        <v>0.31</v>
      </c>
      <c r="P8211" s="6" t="s">
        <v>24</v>
      </c>
    </row>
    <row r="8212" spans="2:16" ht="14.25" customHeight="1">
      <c r="B8212" s="6" t="s">
        <v>30</v>
      </c>
      <c r="C8212" s="6">
        <v>1128299</v>
      </c>
      <c r="D8212" s="7">
        <v>43834</v>
      </c>
      <c r="E8212" s="7" t="str">
        <f t="shared" si="256"/>
        <v>Jan</v>
      </c>
      <c r="F8212" s="7" t="str">
        <f t="shared" si="257"/>
        <v>2020</v>
      </c>
      <c r="G8212" s="6" t="s">
        <v>15</v>
      </c>
      <c r="H8212" s="6" t="s">
        <v>40</v>
      </c>
      <c r="I8212" s="6" t="s">
        <v>41</v>
      </c>
      <c r="J8212" s="8" t="s">
        <v>20</v>
      </c>
      <c r="K8212" s="9">
        <v>36</v>
      </c>
      <c r="L8212" s="10">
        <v>140</v>
      </c>
      <c r="M8212" s="11">
        <v>5040</v>
      </c>
      <c r="N8212" s="11">
        <v>2368.8000000000002</v>
      </c>
      <c r="O8212" s="12">
        <v>0.47000000000000003</v>
      </c>
      <c r="P8212" s="6" t="s">
        <v>24</v>
      </c>
    </row>
    <row r="8213" spans="2:16" ht="14.25" customHeight="1">
      <c r="B8213" s="6" t="s">
        <v>30</v>
      </c>
      <c r="C8213" s="6">
        <v>1128299</v>
      </c>
      <c r="D8213" s="7">
        <v>43835</v>
      </c>
      <c r="E8213" s="7" t="str">
        <f t="shared" si="256"/>
        <v>Jan</v>
      </c>
      <c r="F8213" s="7" t="str">
        <f t="shared" si="257"/>
        <v>2020</v>
      </c>
      <c r="G8213" s="6" t="s">
        <v>15</v>
      </c>
      <c r="H8213" s="6" t="s">
        <v>40</v>
      </c>
      <c r="I8213" s="6" t="s">
        <v>41</v>
      </c>
      <c r="J8213" s="8" t="s">
        <v>21</v>
      </c>
      <c r="K8213" s="9">
        <v>34</v>
      </c>
      <c r="L8213" s="10">
        <v>90</v>
      </c>
      <c r="M8213" s="11">
        <v>3060</v>
      </c>
      <c r="N8213" s="11">
        <v>1254.5999999999999</v>
      </c>
      <c r="O8213" s="12">
        <v>0.41</v>
      </c>
      <c r="P8213" s="6" t="s">
        <v>24</v>
      </c>
    </row>
    <row r="8214" spans="2:16" ht="14.25" customHeight="1">
      <c r="B8214" s="6" t="s">
        <v>30</v>
      </c>
      <c r="C8214" s="6">
        <v>1128299</v>
      </c>
      <c r="D8214" s="7">
        <v>43836</v>
      </c>
      <c r="E8214" s="7" t="str">
        <f t="shared" si="256"/>
        <v>Jan</v>
      </c>
      <c r="F8214" s="7" t="str">
        <f t="shared" si="257"/>
        <v>2020</v>
      </c>
      <c r="G8214" s="6" t="s">
        <v>31</v>
      </c>
      <c r="H8214" s="6" t="s">
        <v>42</v>
      </c>
      <c r="I8214" s="6" t="s">
        <v>43</v>
      </c>
      <c r="J8214" s="8" t="s">
        <v>22</v>
      </c>
      <c r="K8214" s="9">
        <v>37</v>
      </c>
      <c r="L8214" s="10">
        <v>80</v>
      </c>
      <c r="M8214" s="11">
        <v>2960</v>
      </c>
      <c r="N8214" s="11">
        <v>1687.2000000000003</v>
      </c>
      <c r="O8214" s="12">
        <v>0.57000000000000006</v>
      </c>
      <c r="P8214" s="6" t="s">
        <v>24</v>
      </c>
    </row>
    <row r="8215" spans="2:16" ht="14.25" customHeight="1">
      <c r="B8215" s="6" t="s">
        <v>30</v>
      </c>
      <c r="C8215" s="6">
        <v>1128299</v>
      </c>
      <c r="D8215" s="7">
        <v>43837</v>
      </c>
      <c r="E8215" s="7" t="str">
        <f t="shared" si="256"/>
        <v>Jan</v>
      </c>
      <c r="F8215" s="7" t="str">
        <f t="shared" si="257"/>
        <v>2020</v>
      </c>
      <c r="G8215" s="6" t="s">
        <v>31</v>
      </c>
      <c r="H8215" s="6" t="s">
        <v>42</v>
      </c>
      <c r="I8215" s="6" t="s">
        <v>43</v>
      </c>
      <c r="J8215" s="8" t="s">
        <v>23</v>
      </c>
      <c r="K8215" s="9">
        <v>36</v>
      </c>
      <c r="L8215" s="10">
        <v>166</v>
      </c>
      <c r="M8215" s="11">
        <v>5976</v>
      </c>
      <c r="N8215" s="11">
        <v>1434.24</v>
      </c>
      <c r="O8215" s="12">
        <v>0.24000000000000002</v>
      </c>
      <c r="P8215" s="6" t="s">
        <v>24</v>
      </c>
    </row>
    <row r="8216" spans="2:16" ht="14.25" customHeight="1">
      <c r="B8216" s="6" t="s">
        <v>30</v>
      </c>
      <c r="C8216" s="6">
        <v>1128299</v>
      </c>
      <c r="D8216" s="7">
        <v>43838</v>
      </c>
      <c r="E8216" s="7" t="str">
        <f t="shared" si="256"/>
        <v>Jan</v>
      </c>
      <c r="F8216" s="7" t="str">
        <f t="shared" si="257"/>
        <v>2020</v>
      </c>
      <c r="G8216" s="6" t="s">
        <v>31</v>
      </c>
      <c r="H8216" s="6" t="s">
        <v>42</v>
      </c>
      <c r="I8216" s="6" t="s">
        <v>43</v>
      </c>
      <c r="J8216" s="8" t="s">
        <v>17</v>
      </c>
      <c r="K8216" s="9">
        <v>27</v>
      </c>
      <c r="L8216" s="10">
        <v>173</v>
      </c>
      <c r="M8216" s="11">
        <v>4671</v>
      </c>
      <c r="N8216" s="11">
        <v>2008.5300000000002</v>
      </c>
      <c r="O8216" s="12">
        <v>0.43000000000000005</v>
      </c>
      <c r="P8216" s="6" t="s">
        <v>24</v>
      </c>
    </row>
    <row r="8217" spans="2:16" ht="14.25" customHeight="1">
      <c r="B8217" s="6" t="s">
        <v>30</v>
      </c>
      <c r="C8217" s="6">
        <v>1128299</v>
      </c>
      <c r="D8217" s="7">
        <v>43839</v>
      </c>
      <c r="E8217" s="7" t="str">
        <f t="shared" si="256"/>
        <v>Jan</v>
      </c>
      <c r="F8217" s="7" t="str">
        <f t="shared" si="257"/>
        <v>2020</v>
      </c>
      <c r="G8217" s="6" t="s">
        <v>31</v>
      </c>
      <c r="H8217" s="6" t="s">
        <v>42</v>
      </c>
      <c r="I8217" s="6" t="s">
        <v>43</v>
      </c>
      <c r="J8217" s="8" t="s">
        <v>19</v>
      </c>
      <c r="K8217" s="9">
        <v>35</v>
      </c>
      <c r="L8217" s="10">
        <v>145</v>
      </c>
      <c r="M8217" s="11">
        <v>5075</v>
      </c>
      <c r="N8217" s="11">
        <v>1573.25</v>
      </c>
      <c r="O8217" s="12">
        <v>0.31</v>
      </c>
      <c r="P8217" s="6" t="s">
        <v>24</v>
      </c>
    </row>
    <row r="8218" spans="2:16" ht="14.25" customHeight="1">
      <c r="B8218" s="6" t="s">
        <v>30</v>
      </c>
      <c r="C8218" s="6">
        <v>1128299</v>
      </c>
      <c r="D8218" s="7">
        <v>43840</v>
      </c>
      <c r="E8218" s="7" t="str">
        <f t="shared" si="256"/>
        <v>Jan</v>
      </c>
      <c r="F8218" s="7" t="str">
        <f t="shared" si="257"/>
        <v>2020</v>
      </c>
      <c r="G8218" s="6" t="s">
        <v>31</v>
      </c>
      <c r="H8218" s="6" t="s">
        <v>42</v>
      </c>
      <c r="I8218" s="6" t="s">
        <v>43</v>
      </c>
      <c r="J8218" s="8" t="s">
        <v>20</v>
      </c>
      <c r="K8218" s="9">
        <v>31</v>
      </c>
      <c r="L8218" s="10">
        <v>140</v>
      </c>
      <c r="M8218" s="11">
        <v>4340</v>
      </c>
      <c r="N8218" s="11">
        <v>1866.2000000000003</v>
      </c>
      <c r="O8218" s="12">
        <v>0.43000000000000005</v>
      </c>
      <c r="P8218" s="6" t="s">
        <v>24</v>
      </c>
    </row>
    <row r="8219" spans="2:16" ht="14.25" customHeight="1">
      <c r="B8219" s="6" t="s">
        <v>30</v>
      </c>
      <c r="C8219" s="6">
        <v>1128299</v>
      </c>
      <c r="D8219" s="7">
        <v>43841</v>
      </c>
      <c r="E8219" s="7" t="str">
        <f t="shared" si="256"/>
        <v>Jan</v>
      </c>
      <c r="F8219" s="7" t="str">
        <f t="shared" si="257"/>
        <v>2020</v>
      </c>
      <c r="G8219" s="6" t="s">
        <v>31</v>
      </c>
      <c r="H8219" s="6" t="s">
        <v>42</v>
      </c>
      <c r="I8219" s="6" t="s">
        <v>43</v>
      </c>
      <c r="J8219" s="8" t="s">
        <v>21</v>
      </c>
      <c r="K8219" s="9">
        <v>30</v>
      </c>
      <c r="L8219" s="10">
        <v>85</v>
      </c>
      <c r="M8219" s="11">
        <v>2550</v>
      </c>
      <c r="N8219" s="11">
        <v>1045.5</v>
      </c>
      <c r="O8219" s="12">
        <v>0.41</v>
      </c>
      <c r="P8219" s="6" t="s">
        <v>24</v>
      </c>
    </row>
    <row r="8220" spans="2:16" ht="14.25" customHeight="1">
      <c r="B8220" s="6" t="s">
        <v>30</v>
      </c>
      <c r="C8220" s="6">
        <v>1128299</v>
      </c>
      <c r="D8220" s="7">
        <v>43842</v>
      </c>
      <c r="E8220" s="7" t="str">
        <f t="shared" si="256"/>
        <v>Jan</v>
      </c>
      <c r="F8220" s="7" t="str">
        <f t="shared" si="257"/>
        <v>2020</v>
      </c>
      <c r="G8220" s="6" t="s">
        <v>31</v>
      </c>
      <c r="H8220" s="6" t="s">
        <v>42</v>
      </c>
      <c r="I8220" s="6" t="s">
        <v>43</v>
      </c>
      <c r="J8220" s="8" t="s">
        <v>22</v>
      </c>
      <c r="K8220" s="9">
        <v>37</v>
      </c>
      <c r="L8220" s="10">
        <v>70</v>
      </c>
      <c r="M8220" s="11">
        <v>2590</v>
      </c>
      <c r="N8220" s="11">
        <v>1579.9000000000003</v>
      </c>
      <c r="O8220" s="12">
        <v>0.6100000000000001</v>
      </c>
      <c r="P8220" s="6" t="s">
        <v>24</v>
      </c>
    </row>
    <row r="8221" spans="2:16" ht="14.25" customHeight="1">
      <c r="B8221" s="6" t="s">
        <v>30</v>
      </c>
      <c r="C8221" s="6">
        <v>1128299</v>
      </c>
      <c r="D8221" s="7">
        <v>43843</v>
      </c>
      <c r="E8221" s="7" t="str">
        <f t="shared" si="256"/>
        <v>Jan</v>
      </c>
      <c r="F8221" s="7" t="str">
        <f t="shared" si="257"/>
        <v>2020</v>
      </c>
      <c r="G8221" s="6" t="s">
        <v>31</v>
      </c>
      <c r="H8221" s="6" t="s">
        <v>42</v>
      </c>
      <c r="I8221" s="6" t="s">
        <v>43</v>
      </c>
      <c r="J8221" s="8" t="s">
        <v>23</v>
      </c>
      <c r="K8221" s="9">
        <v>31</v>
      </c>
      <c r="L8221" s="10">
        <v>140</v>
      </c>
      <c r="M8221" s="11">
        <v>4340</v>
      </c>
      <c r="N8221" s="11">
        <v>998.2</v>
      </c>
      <c r="O8221" s="12">
        <v>0.23</v>
      </c>
      <c r="P8221" s="6" t="s">
        <v>24</v>
      </c>
    </row>
    <row r="8222" spans="2:16" ht="14.25" customHeight="1">
      <c r="B8222" s="6" t="s">
        <v>30</v>
      </c>
      <c r="C8222" s="6">
        <v>1128299</v>
      </c>
      <c r="D8222" s="7">
        <v>43844</v>
      </c>
      <c r="E8222" s="7" t="str">
        <f t="shared" si="256"/>
        <v>Jan</v>
      </c>
      <c r="F8222" s="7" t="str">
        <f t="shared" si="257"/>
        <v>2020</v>
      </c>
      <c r="G8222" s="6" t="s">
        <v>31</v>
      </c>
      <c r="H8222" s="6" t="s">
        <v>42</v>
      </c>
      <c r="I8222" s="6" t="s">
        <v>43</v>
      </c>
      <c r="J8222" s="8" t="s">
        <v>17</v>
      </c>
      <c r="K8222" s="9">
        <v>31</v>
      </c>
      <c r="L8222" s="10">
        <v>182</v>
      </c>
      <c r="M8222" s="11">
        <v>5642</v>
      </c>
      <c r="N8222" s="11">
        <v>2538.9</v>
      </c>
      <c r="O8222" s="12">
        <v>0.45</v>
      </c>
      <c r="P8222" s="6" t="s">
        <v>24</v>
      </c>
    </row>
    <row r="8223" spans="2:16" ht="14.25" customHeight="1">
      <c r="B8223" s="6" t="s">
        <v>30</v>
      </c>
      <c r="C8223" s="6">
        <v>1128299</v>
      </c>
      <c r="D8223" s="7">
        <v>43845</v>
      </c>
      <c r="E8223" s="7" t="str">
        <f t="shared" si="256"/>
        <v>Jan</v>
      </c>
      <c r="F8223" s="7" t="str">
        <f t="shared" si="257"/>
        <v>2020</v>
      </c>
      <c r="G8223" s="6" t="s">
        <v>31</v>
      </c>
      <c r="H8223" s="6" t="s">
        <v>42</v>
      </c>
      <c r="I8223" s="6" t="s">
        <v>43</v>
      </c>
      <c r="J8223" s="8" t="s">
        <v>19</v>
      </c>
      <c r="K8223" s="9">
        <v>42</v>
      </c>
      <c r="L8223" s="10">
        <v>124</v>
      </c>
      <c r="M8223" s="11">
        <v>5208</v>
      </c>
      <c r="N8223" s="11">
        <v>1666.56</v>
      </c>
      <c r="O8223" s="12">
        <v>0.32</v>
      </c>
      <c r="P8223" s="6" t="s">
        <v>24</v>
      </c>
    </row>
    <row r="8224" spans="2:16" ht="14.25" customHeight="1">
      <c r="B8224" s="6" t="s">
        <v>30</v>
      </c>
      <c r="C8224" s="6">
        <v>1128299</v>
      </c>
      <c r="D8224" s="7">
        <v>43846</v>
      </c>
      <c r="E8224" s="7" t="str">
        <f t="shared" si="256"/>
        <v>Jan</v>
      </c>
      <c r="F8224" s="7" t="str">
        <f t="shared" si="257"/>
        <v>2020</v>
      </c>
      <c r="G8224" s="6" t="s">
        <v>31</v>
      </c>
      <c r="H8224" s="6" t="s">
        <v>42</v>
      </c>
      <c r="I8224" s="6" t="s">
        <v>43</v>
      </c>
      <c r="J8224" s="8" t="s">
        <v>20</v>
      </c>
      <c r="K8224" s="9">
        <v>43</v>
      </c>
      <c r="L8224" s="10">
        <v>128</v>
      </c>
      <c r="M8224" s="11">
        <v>5504</v>
      </c>
      <c r="N8224" s="11">
        <v>2586.88</v>
      </c>
      <c r="O8224" s="12">
        <v>0.47000000000000003</v>
      </c>
      <c r="P8224" s="6" t="s">
        <v>24</v>
      </c>
    </row>
    <row r="8225" spans="2:16" ht="14.25" customHeight="1">
      <c r="B8225" s="6" t="s">
        <v>30</v>
      </c>
      <c r="C8225" s="6">
        <v>1128299</v>
      </c>
      <c r="D8225" s="7">
        <v>43847</v>
      </c>
      <c r="E8225" s="7" t="str">
        <f t="shared" si="256"/>
        <v>Jan</v>
      </c>
      <c r="F8225" s="7" t="str">
        <f t="shared" si="257"/>
        <v>2020</v>
      </c>
      <c r="G8225" s="6" t="s">
        <v>31</v>
      </c>
      <c r="H8225" s="6" t="s">
        <v>42</v>
      </c>
      <c r="I8225" s="6" t="s">
        <v>43</v>
      </c>
      <c r="J8225" s="8" t="s">
        <v>21</v>
      </c>
      <c r="K8225" s="9">
        <v>41</v>
      </c>
      <c r="L8225" s="10">
        <v>93</v>
      </c>
      <c r="M8225" s="11">
        <v>3813</v>
      </c>
      <c r="N8225" s="11">
        <v>1563.33</v>
      </c>
      <c r="O8225" s="12">
        <v>0.41</v>
      </c>
      <c r="P8225" s="6" t="s">
        <v>24</v>
      </c>
    </row>
    <row r="8226" spans="2:16" ht="14.25" customHeight="1">
      <c r="B8226" s="6" t="s">
        <v>30</v>
      </c>
      <c r="C8226" s="6">
        <v>1128299</v>
      </c>
      <c r="D8226" s="7">
        <v>43848</v>
      </c>
      <c r="E8226" s="7" t="str">
        <f t="shared" si="256"/>
        <v>Jan</v>
      </c>
      <c r="F8226" s="7" t="str">
        <f t="shared" si="257"/>
        <v>2020</v>
      </c>
      <c r="G8226" s="6" t="s">
        <v>31</v>
      </c>
      <c r="H8226" s="6" t="s">
        <v>42</v>
      </c>
      <c r="I8226" s="6" t="s">
        <v>43</v>
      </c>
      <c r="J8226" s="8" t="s">
        <v>22</v>
      </c>
      <c r="K8226" s="9">
        <v>44</v>
      </c>
      <c r="L8226" s="10">
        <v>60</v>
      </c>
      <c r="M8226" s="11">
        <v>2640</v>
      </c>
      <c r="N8226" s="11">
        <v>1636.8000000000002</v>
      </c>
      <c r="O8226" s="12">
        <v>0.62000000000000011</v>
      </c>
      <c r="P8226" s="6" t="s">
        <v>24</v>
      </c>
    </row>
    <row r="8227" spans="2:16" ht="14.25" customHeight="1">
      <c r="B8227" s="6" t="s">
        <v>30</v>
      </c>
      <c r="C8227" s="6">
        <v>1128299</v>
      </c>
      <c r="D8227" s="7">
        <v>43849</v>
      </c>
      <c r="E8227" s="7" t="str">
        <f t="shared" si="256"/>
        <v>Jan</v>
      </c>
      <c r="F8227" s="7" t="str">
        <f t="shared" si="257"/>
        <v>2020</v>
      </c>
      <c r="G8227" s="6" t="s">
        <v>31</v>
      </c>
      <c r="H8227" s="6" t="s">
        <v>42</v>
      </c>
      <c r="I8227" s="6" t="s">
        <v>43</v>
      </c>
      <c r="J8227" s="8" t="s">
        <v>23</v>
      </c>
      <c r="K8227" s="9">
        <v>39</v>
      </c>
      <c r="L8227" s="10">
        <v>124</v>
      </c>
      <c r="M8227" s="11">
        <v>4836</v>
      </c>
      <c r="N8227" s="11">
        <v>1257.3600000000001</v>
      </c>
      <c r="O8227" s="12">
        <v>0.26</v>
      </c>
      <c r="P8227" s="6" t="s">
        <v>24</v>
      </c>
    </row>
    <row r="8228" spans="2:16" ht="14.25" customHeight="1">
      <c r="B8228" s="6" t="s">
        <v>30</v>
      </c>
      <c r="C8228" s="6">
        <v>1128299</v>
      </c>
      <c r="D8228" s="7">
        <v>43850</v>
      </c>
      <c r="E8228" s="7" t="str">
        <f t="shared" si="256"/>
        <v>Jan</v>
      </c>
      <c r="F8228" s="7" t="str">
        <f t="shared" si="257"/>
        <v>2020</v>
      </c>
      <c r="G8228" s="6" t="s">
        <v>31</v>
      </c>
      <c r="H8228" s="6" t="s">
        <v>42</v>
      </c>
      <c r="I8228" s="6" t="s">
        <v>43</v>
      </c>
      <c r="J8228" s="8" t="s">
        <v>17</v>
      </c>
      <c r="K8228" s="9">
        <v>41</v>
      </c>
      <c r="L8228" s="10">
        <v>171</v>
      </c>
      <c r="M8228" s="11">
        <v>7011</v>
      </c>
      <c r="N8228" s="11">
        <v>2944.6200000000003</v>
      </c>
      <c r="O8228" s="12">
        <v>0.42000000000000004</v>
      </c>
      <c r="P8228" s="6" t="s">
        <v>24</v>
      </c>
    </row>
    <row r="8229" spans="2:16" ht="14.25" customHeight="1">
      <c r="B8229" s="6" t="s">
        <v>30</v>
      </c>
      <c r="C8229" s="6">
        <v>1128299</v>
      </c>
      <c r="D8229" s="7">
        <v>43851</v>
      </c>
      <c r="E8229" s="7" t="str">
        <f t="shared" si="256"/>
        <v>Jan</v>
      </c>
      <c r="F8229" s="7" t="str">
        <f t="shared" si="257"/>
        <v>2020</v>
      </c>
      <c r="G8229" s="6" t="s">
        <v>31</v>
      </c>
      <c r="H8229" s="6" t="s">
        <v>42</v>
      </c>
      <c r="I8229" s="6" t="s">
        <v>43</v>
      </c>
      <c r="J8229" s="8" t="s">
        <v>19</v>
      </c>
      <c r="K8229" s="9">
        <v>46</v>
      </c>
      <c r="L8229" s="10">
        <v>116</v>
      </c>
      <c r="M8229" s="11">
        <v>5336</v>
      </c>
      <c r="N8229" s="11">
        <v>1547.4399999999998</v>
      </c>
      <c r="O8229" s="12">
        <v>0.28999999999999998</v>
      </c>
      <c r="P8229" s="6" t="s">
        <v>24</v>
      </c>
    </row>
    <row r="8230" spans="2:16" ht="14.25" customHeight="1">
      <c r="B8230" s="6" t="s">
        <v>30</v>
      </c>
      <c r="C8230" s="6">
        <v>1128299</v>
      </c>
      <c r="D8230" s="7">
        <v>43852</v>
      </c>
      <c r="E8230" s="7" t="str">
        <f t="shared" si="256"/>
        <v>Jan</v>
      </c>
      <c r="F8230" s="7" t="str">
        <f t="shared" si="257"/>
        <v>2020</v>
      </c>
      <c r="G8230" s="6" t="s">
        <v>31</v>
      </c>
      <c r="H8230" s="6" t="s">
        <v>42</v>
      </c>
      <c r="I8230" s="6" t="s">
        <v>43</v>
      </c>
      <c r="J8230" s="8" t="s">
        <v>20</v>
      </c>
      <c r="K8230" s="9">
        <v>47</v>
      </c>
      <c r="L8230" s="10">
        <v>120</v>
      </c>
      <c r="M8230" s="11">
        <v>5640</v>
      </c>
      <c r="N8230" s="11">
        <v>2538</v>
      </c>
      <c r="O8230" s="12">
        <v>0.45</v>
      </c>
      <c r="P8230" s="6" t="s">
        <v>24</v>
      </c>
    </row>
    <row r="8231" spans="2:16" ht="14.25" customHeight="1">
      <c r="B8231" s="6" t="s">
        <v>30</v>
      </c>
      <c r="C8231" s="6">
        <v>1128299</v>
      </c>
      <c r="D8231" s="7">
        <v>43853</v>
      </c>
      <c r="E8231" s="7" t="str">
        <f t="shared" si="256"/>
        <v>Jan</v>
      </c>
      <c r="F8231" s="7" t="str">
        <f t="shared" si="257"/>
        <v>2020</v>
      </c>
      <c r="G8231" s="6" t="s">
        <v>31</v>
      </c>
      <c r="H8231" s="6" t="s">
        <v>42</v>
      </c>
      <c r="I8231" s="6" t="s">
        <v>43</v>
      </c>
      <c r="J8231" s="8" t="s">
        <v>21</v>
      </c>
      <c r="K8231" s="9">
        <v>40</v>
      </c>
      <c r="L8231" s="10">
        <v>90</v>
      </c>
      <c r="M8231" s="11">
        <v>3600</v>
      </c>
      <c r="N8231" s="11">
        <v>1476</v>
      </c>
      <c r="O8231" s="12">
        <v>0.41</v>
      </c>
      <c r="P8231" s="6" t="s">
        <v>24</v>
      </c>
    </row>
    <row r="8232" spans="2:16" ht="14.25" customHeight="1">
      <c r="B8232" s="6" t="s">
        <v>30</v>
      </c>
      <c r="C8232" s="6">
        <v>1128299</v>
      </c>
      <c r="D8232" s="7">
        <v>43854</v>
      </c>
      <c r="E8232" s="7" t="str">
        <f t="shared" si="256"/>
        <v>Jan</v>
      </c>
      <c r="F8232" s="7" t="str">
        <f t="shared" si="257"/>
        <v>2020</v>
      </c>
      <c r="G8232" s="6" t="s">
        <v>31</v>
      </c>
      <c r="H8232" s="6" t="s">
        <v>42</v>
      </c>
      <c r="I8232" s="6" t="s">
        <v>43</v>
      </c>
      <c r="J8232" s="8" t="s">
        <v>22</v>
      </c>
      <c r="K8232" s="9">
        <v>47</v>
      </c>
      <c r="L8232" s="10">
        <v>62</v>
      </c>
      <c r="M8232" s="11">
        <v>2914</v>
      </c>
      <c r="N8232" s="11">
        <v>1777.5400000000002</v>
      </c>
      <c r="O8232" s="12">
        <v>0.6100000000000001</v>
      </c>
      <c r="P8232" s="6" t="s">
        <v>24</v>
      </c>
    </row>
    <row r="8233" spans="2:16" ht="14.25" customHeight="1">
      <c r="B8233" s="6" t="s">
        <v>30</v>
      </c>
      <c r="C8233" s="6">
        <v>1128299</v>
      </c>
      <c r="D8233" s="7">
        <v>43855</v>
      </c>
      <c r="E8233" s="7" t="str">
        <f t="shared" si="256"/>
        <v>Jan</v>
      </c>
      <c r="F8233" s="7" t="str">
        <f t="shared" si="257"/>
        <v>2020</v>
      </c>
      <c r="G8233" s="6" t="s">
        <v>31</v>
      </c>
      <c r="H8233" s="6" t="s">
        <v>42</v>
      </c>
      <c r="I8233" s="6" t="s">
        <v>43</v>
      </c>
      <c r="J8233" s="8" t="s">
        <v>23</v>
      </c>
      <c r="K8233" s="9">
        <v>54</v>
      </c>
      <c r="L8233" s="10">
        <v>123</v>
      </c>
      <c r="M8233" s="11">
        <v>6642</v>
      </c>
      <c r="N8233" s="11">
        <v>1793.3400000000001</v>
      </c>
      <c r="O8233" s="12">
        <v>0.27</v>
      </c>
      <c r="P8233" s="6" t="s">
        <v>24</v>
      </c>
    </row>
    <row r="8234" spans="2:16" ht="14.25" customHeight="1">
      <c r="B8234" s="6" t="s">
        <v>30</v>
      </c>
      <c r="C8234" s="6">
        <v>1128299</v>
      </c>
      <c r="D8234" s="7">
        <v>43856</v>
      </c>
      <c r="E8234" s="7" t="str">
        <f t="shared" si="256"/>
        <v>Jan</v>
      </c>
      <c r="F8234" s="7" t="str">
        <f t="shared" si="257"/>
        <v>2020</v>
      </c>
      <c r="G8234" s="6" t="s">
        <v>31</v>
      </c>
      <c r="H8234" s="6" t="s">
        <v>42</v>
      </c>
      <c r="I8234" s="6" t="s">
        <v>43</v>
      </c>
      <c r="J8234" s="8" t="s">
        <v>17</v>
      </c>
      <c r="K8234" s="9">
        <v>43</v>
      </c>
      <c r="L8234" s="10">
        <v>171</v>
      </c>
      <c r="M8234" s="11">
        <v>7353</v>
      </c>
      <c r="N8234" s="11">
        <v>3529.44</v>
      </c>
      <c r="O8234" s="12">
        <v>0.48</v>
      </c>
      <c r="P8234" s="6" t="s">
        <v>24</v>
      </c>
    </row>
    <row r="8235" spans="2:16" ht="14.25" customHeight="1">
      <c r="B8235" s="6" t="s">
        <v>30</v>
      </c>
      <c r="C8235" s="6">
        <v>1128299</v>
      </c>
      <c r="D8235" s="7">
        <v>43857</v>
      </c>
      <c r="E8235" s="7" t="str">
        <f t="shared" si="256"/>
        <v>Jan</v>
      </c>
      <c r="F8235" s="7" t="str">
        <f t="shared" si="257"/>
        <v>2020</v>
      </c>
      <c r="G8235" s="6" t="s">
        <v>31</v>
      </c>
      <c r="H8235" s="6" t="s">
        <v>42</v>
      </c>
      <c r="I8235" s="6" t="s">
        <v>43</v>
      </c>
      <c r="J8235" s="8" t="s">
        <v>19</v>
      </c>
      <c r="K8235" s="9">
        <v>43</v>
      </c>
      <c r="L8235" s="10">
        <v>120</v>
      </c>
      <c r="M8235" s="11">
        <v>5160</v>
      </c>
      <c r="N8235" s="11">
        <v>1805.9999999999998</v>
      </c>
      <c r="O8235" s="12">
        <v>0.35</v>
      </c>
      <c r="P8235" s="6" t="s">
        <v>24</v>
      </c>
    </row>
    <row r="8236" spans="2:16" ht="14.25" customHeight="1">
      <c r="B8236" s="6" t="s">
        <v>30</v>
      </c>
      <c r="C8236" s="6">
        <v>1128299</v>
      </c>
      <c r="D8236" s="7">
        <v>43858</v>
      </c>
      <c r="E8236" s="7" t="str">
        <f t="shared" si="256"/>
        <v>Jan</v>
      </c>
      <c r="F8236" s="7" t="str">
        <f t="shared" si="257"/>
        <v>2020</v>
      </c>
      <c r="G8236" s="6" t="s">
        <v>31</v>
      </c>
      <c r="H8236" s="6" t="s">
        <v>42</v>
      </c>
      <c r="I8236" s="6" t="s">
        <v>43</v>
      </c>
      <c r="J8236" s="8" t="s">
        <v>20</v>
      </c>
      <c r="K8236" s="9">
        <v>49</v>
      </c>
      <c r="L8236" s="10">
        <v>132</v>
      </c>
      <c r="M8236" s="11">
        <v>6468</v>
      </c>
      <c r="N8236" s="11">
        <v>3039.96</v>
      </c>
      <c r="O8236" s="12">
        <v>0.47000000000000003</v>
      </c>
      <c r="P8236" s="6" t="s">
        <v>24</v>
      </c>
    </row>
    <row r="8237" spans="2:16" ht="14.25" customHeight="1">
      <c r="B8237" s="6" t="s">
        <v>30</v>
      </c>
      <c r="C8237" s="6">
        <v>1128299</v>
      </c>
      <c r="D8237" s="7">
        <v>43859</v>
      </c>
      <c r="E8237" s="7" t="str">
        <f t="shared" si="256"/>
        <v>Jan</v>
      </c>
      <c r="F8237" s="7" t="str">
        <f t="shared" si="257"/>
        <v>2020</v>
      </c>
      <c r="G8237" s="6" t="s">
        <v>31</v>
      </c>
      <c r="H8237" s="6" t="s">
        <v>42</v>
      </c>
      <c r="I8237" s="6" t="s">
        <v>43</v>
      </c>
      <c r="J8237" s="8" t="s">
        <v>21</v>
      </c>
      <c r="K8237" s="9">
        <v>47</v>
      </c>
      <c r="L8237" s="10">
        <v>105</v>
      </c>
      <c r="M8237" s="11">
        <v>4935</v>
      </c>
      <c r="N8237" s="11">
        <v>2270.1</v>
      </c>
      <c r="O8237" s="12">
        <v>0.45999999999999996</v>
      </c>
      <c r="P8237" s="6" t="s">
        <v>24</v>
      </c>
    </row>
    <row r="8238" spans="2:16" ht="14.25" customHeight="1">
      <c r="B8238" s="6" t="s">
        <v>30</v>
      </c>
      <c r="C8238" s="6">
        <v>1128299</v>
      </c>
      <c r="D8238" s="7">
        <v>43860</v>
      </c>
      <c r="E8238" s="7" t="str">
        <f t="shared" si="256"/>
        <v>Jan</v>
      </c>
      <c r="F8238" s="7" t="str">
        <f t="shared" si="257"/>
        <v>2020</v>
      </c>
      <c r="G8238" s="6" t="s">
        <v>31</v>
      </c>
      <c r="H8238" s="6" t="s">
        <v>42</v>
      </c>
      <c r="I8238" s="6" t="s">
        <v>43</v>
      </c>
      <c r="J8238" s="8" t="s">
        <v>22</v>
      </c>
      <c r="K8238" s="9">
        <v>43</v>
      </c>
      <c r="L8238" s="10">
        <v>66</v>
      </c>
      <c r="M8238" s="11">
        <v>2838</v>
      </c>
      <c r="N8238" s="11">
        <v>1873.0800000000004</v>
      </c>
      <c r="O8238" s="12">
        <v>0.66000000000000014</v>
      </c>
      <c r="P8238" s="6" t="s">
        <v>24</v>
      </c>
    </row>
    <row r="8239" spans="2:16" ht="14.25" customHeight="1">
      <c r="B8239" s="6" t="s">
        <v>30</v>
      </c>
      <c r="C8239" s="6">
        <v>1128299</v>
      </c>
      <c r="D8239" s="7">
        <v>43861</v>
      </c>
      <c r="E8239" s="7" t="str">
        <f t="shared" si="256"/>
        <v>Jan</v>
      </c>
      <c r="F8239" s="7" t="str">
        <f t="shared" si="257"/>
        <v>2020</v>
      </c>
      <c r="G8239" s="6" t="s">
        <v>31</v>
      </c>
      <c r="H8239" s="6" t="s">
        <v>42</v>
      </c>
      <c r="I8239" s="6" t="s">
        <v>43</v>
      </c>
      <c r="J8239" s="8" t="s">
        <v>23</v>
      </c>
      <c r="K8239" s="9">
        <v>54</v>
      </c>
      <c r="L8239" s="10">
        <v>140</v>
      </c>
      <c r="M8239" s="11">
        <v>7560</v>
      </c>
      <c r="N8239" s="11">
        <v>2419.2000000000003</v>
      </c>
      <c r="O8239" s="12">
        <v>0.32</v>
      </c>
      <c r="P8239" s="6" t="s">
        <v>24</v>
      </c>
    </row>
    <row r="8240" spans="2:16" ht="14.25" customHeight="1">
      <c r="B8240" s="6" t="s">
        <v>30</v>
      </c>
      <c r="C8240" s="6">
        <v>1128299</v>
      </c>
      <c r="D8240" s="7">
        <v>43862</v>
      </c>
      <c r="E8240" s="7" t="str">
        <f t="shared" si="256"/>
        <v>Feb</v>
      </c>
      <c r="F8240" s="7" t="str">
        <f t="shared" si="257"/>
        <v>2020</v>
      </c>
      <c r="G8240" s="6" t="s">
        <v>31</v>
      </c>
      <c r="H8240" s="6" t="s">
        <v>42</v>
      </c>
      <c r="I8240" s="6" t="s">
        <v>43</v>
      </c>
      <c r="J8240" s="8" t="s">
        <v>17</v>
      </c>
      <c r="K8240" s="9">
        <v>47</v>
      </c>
      <c r="L8240" s="10">
        <v>245</v>
      </c>
      <c r="M8240" s="11">
        <v>11515</v>
      </c>
      <c r="N8240" s="11">
        <v>5757.5</v>
      </c>
      <c r="O8240" s="12">
        <v>0.5</v>
      </c>
      <c r="P8240" s="6" t="s">
        <v>24</v>
      </c>
    </row>
    <row r="8241" spans="2:16" ht="14.25" customHeight="1">
      <c r="B8241" s="6" t="s">
        <v>30</v>
      </c>
      <c r="C8241" s="6">
        <v>1128299</v>
      </c>
      <c r="D8241" s="7">
        <v>43863</v>
      </c>
      <c r="E8241" s="7" t="str">
        <f t="shared" si="256"/>
        <v>Feb</v>
      </c>
      <c r="F8241" s="7" t="str">
        <f t="shared" si="257"/>
        <v>2020</v>
      </c>
      <c r="G8241" s="6" t="s">
        <v>31</v>
      </c>
      <c r="H8241" s="6" t="s">
        <v>42</v>
      </c>
      <c r="I8241" s="6" t="s">
        <v>43</v>
      </c>
      <c r="J8241" s="8" t="s">
        <v>19</v>
      </c>
      <c r="K8241" s="9">
        <v>51</v>
      </c>
      <c r="L8241" s="10">
        <v>182</v>
      </c>
      <c r="M8241" s="11">
        <v>9282</v>
      </c>
      <c r="N8241" s="11">
        <v>3341.52</v>
      </c>
      <c r="O8241" s="12">
        <v>0.36</v>
      </c>
      <c r="P8241" s="6" t="s">
        <v>24</v>
      </c>
    </row>
    <row r="8242" spans="2:16" ht="14.25" customHeight="1">
      <c r="B8242" s="6" t="s">
        <v>30</v>
      </c>
      <c r="C8242" s="6">
        <v>1128299</v>
      </c>
      <c r="D8242" s="7">
        <v>43864</v>
      </c>
      <c r="E8242" s="7" t="str">
        <f t="shared" si="256"/>
        <v>Feb</v>
      </c>
      <c r="F8242" s="7" t="str">
        <f t="shared" si="257"/>
        <v>2020</v>
      </c>
      <c r="G8242" s="6" t="s">
        <v>31</v>
      </c>
      <c r="H8242" s="6" t="s">
        <v>42</v>
      </c>
      <c r="I8242" s="6" t="s">
        <v>43</v>
      </c>
      <c r="J8242" s="8" t="s">
        <v>20</v>
      </c>
      <c r="K8242" s="9">
        <v>46</v>
      </c>
      <c r="L8242" s="10">
        <v>176</v>
      </c>
      <c r="M8242" s="11">
        <v>8096</v>
      </c>
      <c r="N8242" s="11">
        <v>3886.08</v>
      </c>
      <c r="O8242" s="12">
        <v>0.48</v>
      </c>
      <c r="P8242" s="6" t="s">
        <v>24</v>
      </c>
    </row>
    <row r="8243" spans="2:16" ht="14.25" customHeight="1">
      <c r="B8243" s="6" t="s">
        <v>30</v>
      </c>
      <c r="C8243" s="6">
        <v>1128299</v>
      </c>
      <c r="D8243" s="7">
        <v>43865</v>
      </c>
      <c r="E8243" s="7" t="str">
        <f t="shared" si="256"/>
        <v>Feb</v>
      </c>
      <c r="F8243" s="7" t="str">
        <f t="shared" si="257"/>
        <v>2020</v>
      </c>
      <c r="G8243" s="6" t="s">
        <v>31</v>
      </c>
      <c r="H8243" s="6" t="s">
        <v>42</v>
      </c>
      <c r="I8243" s="6" t="s">
        <v>43</v>
      </c>
      <c r="J8243" s="8" t="s">
        <v>21</v>
      </c>
      <c r="K8243" s="9">
        <v>47</v>
      </c>
      <c r="L8243" s="10">
        <v>145</v>
      </c>
      <c r="M8243" s="11">
        <v>6815</v>
      </c>
      <c r="N8243" s="11">
        <v>3066.7499999999995</v>
      </c>
      <c r="O8243" s="12">
        <v>0.44999999999999996</v>
      </c>
      <c r="P8243" s="6" t="s">
        <v>24</v>
      </c>
    </row>
    <row r="8244" spans="2:16" ht="14.25" customHeight="1">
      <c r="B8244" s="6" t="s">
        <v>30</v>
      </c>
      <c r="C8244" s="6">
        <v>1128299</v>
      </c>
      <c r="D8244" s="7">
        <v>43866</v>
      </c>
      <c r="E8244" s="7" t="str">
        <f t="shared" si="256"/>
        <v>Feb</v>
      </c>
      <c r="F8244" s="7" t="str">
        <f t="shared" si="257"/>
        <v>2020</v>
      </c>
      <c r="G8244" s="6" t="s">
        <v>31</v>
      </c>
      <c r="H8244" s="6" t="s">
        <v>42</v>
      </c>
      <c r="I8244" s="6" t="s">
        <v>43</v>
      </c>
      <c r="J8244" s="8" t="s">
        <v>22</v>
      </c>
      <c r="K8244" s="9">
        <v>47</v>
      </c>
      <c r="L8244" s="10">
        <v>105</v>
      </c>
      <c r="M8244" s="11">
        <v>4935</v>
      </c>
      <c r="N8244" s="11">
        <v>3207.7500000000005</v>
      </c>
      <c r="O8244" s="12">
        <v>0.65000000000000013</v>
      </c>
      <c r="P8244" s="6" t="s">
        <v>24</v>
      </c>
    </row>
    <row r="8245" spans="2:16" ht="14.25" customHeight="1">
      <c r="B8245" s="6" t="s">
        <v>30</v>
      </c>
      <c r="C8245" s="6">
        <v>1128299</v>
      </c>
      <c r="D8245" s="7">
        <v>43867</v>
      </c>
      <c r="E8245" s="7" t="str">
        <f t="shared" si="256"/>
        <v>Feb</v>
      </c>
      <c r="F8245" s="7" t="str">
        <f t="shared" si="257"/>
        <v>2020</v>
      </c>
      <c r="G8245" s="6" t="s">
        <v>31</v>
      </c>
      <c r="H8245" s="6" t="s">
        <v>42</v>
      </c>
      <c r="I8245" s="6" t="s">
        <v>43</v>
      </c>
      <c r="J8245" s="8" t="s">
        <v>23</v>
      </c>
      <c r="K8245" s="9">
        <v>57</v>
      </c>
      <c r="L8245" s="10">
        <v>192</v>
      </c>
      <c r="M8245" s="11">
        <v>10944</v>
      </c>
      <c r="N8245" s="11">
        <v>3064.32</v>
      </c>
      <c r="O8245" s="12">
        <v>0.28000000000000003</v>
      </c>
      <c r="P8245" s="6" t="s">
        <v>24</v>
      </c>
    </row>
    <row r="8246" spans="2:16" ht="14.25" customHeight="1">
      <c r="B8246" s="6" t="s">
        <v>30</v>
      </c>
      <c r="C8246" s="6">
        <v>1128299</v>
      </c>
      <c r="D8246" s="7">
        <v>43868</v>
      </c>
      <c r="E8246" s="7" t="str">
        <f t="shared" si="256"/>
        <v>Feb</v>
      </c>
      <c r="F8246" s="7" t="str">
        <f t="shared" si="257"/>
        <v>2020</v>
      </c>
      <c r="G8246" s="6" t="s">
        <v>31</v>
      </c>
      <c r="H8246" s="6" t="s">
        <v>42</v>
      </c>
      <c r="I8246" s="6" t="s">
        <v>43</v>
      </c>
      <c r="J8246" s="8" t="s">
        <v>17</v>
      </c>
      <c r="K8246" s="9">
        <v>48</v>
      </c>
      <c r="L8246" s="10">
        <v>233</v>
      </c>
      <c r="M8246" s="11">
        <v>11184</v>
      </c>
      <c r="N8246" s="11">
        <v>4920.96</v>
      </c>
      <c r="O8246" s="12">
        <v>0.44</v>
      </c>
      <c r="P8246" s="6" t="s">
        <v>24</v>
      </c>
    </row>
    <row r="8247" spans="2:16" ht="14.25" customHeight="1">
      <c r="B8247" s="6" t="s">
        <v>30</v>
      </c>
      <c r="C8247" s="6">
        <v>1128299</v>
      </c>
      <c r="D8247" s="7">
        <v>43869</v>
      </c>
      <c r="E8247" s="7" t="str">
        <f t="shared" si="256"/>
        <v>Feb</v>
      </c>
      <c r="F8247" s="7" t="str">
        <f t="shared" si="257"/>
        <v>2020</v>
      </c>
      <c r="G8247" s="6" t="s">
        <v>31</v>
      </c>
      <c r="H8247" s="6" t="s">
        <v>42</v>
      </c>
      <c r="I8247" s="6" t="s">
        <v>43</v>
      </c>
      <c r="J8247" s="8" t="s">
        <v>19</v>
      </c>
      <c r="K8247" s="9">
        <v>46</v>
      </c>
      <c r="L8247" s="10">
        <v>204</v>
      </c>
      <c r="M8247" s="11">
        <v>9384</v>
      </c>
      <c r="N8247" s="11">
        <v>2533.6800000000003</v>
      </c>
      <c r="O8247" s="12">
        <v>0.27</v>
      </c>
      <c r="P8247" s="6" t="s">
        <v>24</v>
      </c>
    </row>
    <row r="8248" spans="2:16" ht="14.25" customHeight="1">
      <c r="B8248" s="6" t="s">
        <v>30</v>
      </c>
      <c r="C8248" s="6">
        <v>1128299</v>
      </c>
      <c r="D8248" s="7">
        <v>43870</v>
      </c>
      <c r="E8248" s="7" t="str">
        <f t="shared" si="256"/>
        <v>Feb</v>
      </c>
      <c r="F8248" s="7" t="str">
        <f t="shared" si="257"/>
        <v>2020</v>
      </c>
      <c r="G8248" s="6" t="s">
        <v>31</v>
      </c>
      <c r="H8248" s="6" t="s">
        <v>42</v>
      </c>
      <c r="I8248" s="6" t="s">
        <v>43</v>
      </c>
      <c r="J8248" s="8" t="s">
        <v>20</v>
      </c>
      <c r="K8248" s="9">
        <v>47</v>
      </c>
      <c r="L8248" s="10">
        <v>171</v>
      </c>
      <c r="M8248" s="11">
        <v>8037</v>
      </c>
      <c r="N8248" s="11">
        <v>3616.65</v>
      </c>
      <c r="O8248" s="12">
        <v>0.45</v>
      </c>
      <c r="P8248" s="6" t="s">
        <v>24</v>
      </c>
    </row>
    <row r="8249" spans="2:16" ht="14.25" customHeight="1">
      <c r="B8249" s="6" t="s">
        <v>30</v>
      </c>
      <c r="C8249" s="6">
        <v>1128299</v>
      </c>
      <c r="D8249" s="7">
        <v>43871</v>
      </c>
      <c r="E8249" s="7" t="str">
        <f t="shared" si="256"/>
        <v>Feb</v>
      </c>
      <c r="F8249" s="7" t="str">
        <f t="shared" si="257"/>
        <v>2020</v>
      </c>
      <c r="G8249" s="6" t="s">
        <v>31</v>
      </c>
      <c r="H8249" s="6" t="s">
        <v>42</v>
      </c>
      <c r="I8249" s="6" t="s">
        <v>43</v>
      </c>
      <c r="J8249" s="8" t="s">
        <v>21</v>
      </c>
      <c r="K8249" s="9">
        <v>46</v>
      </c>
      <c r="L8249" s="10">
        <v>140</v>
      </c>
      <c r="M8249" s="11">
        <v>6440</v>
      </c>
      <c r="N8249" s="11">
        <v>2704.7999999999997</v>
      </c>
      <c r="O8249" s="12">
        <v>0.42</v>
      </c>
      <c r="P8249" s="6" t="s">
        <v>24</v>
      </c>
    </row>
    <row r="8250" spans="2:16" ht="14.25" customHeight="1">
      <c r="B8250" s="6" t="s">
        <v>30</v>
      </c>
      <c r="C8250" s="6">
        <v>1128299</v>
      </c>
      <c r="D8250" s="7">
        <v>43872</v>
      </c>
      <c r="E8250" s="7" t="str">
        <f t="shared" si="256"/>
        <v>Feb</v>
      </c>
      <c r="F8250" s="7" t="str">
        <f t="shared" si="257"/>
        <v>2020</v>
      </c>
      <c r="G8250" s="6" t="s">
        <v>31</v>
      </c>
      <c r="H8250" s="6" t="s">
        <v>42</v>
      </c>
      <c r="I8250" s="6" t="s">
        <v>43</v>
      </c>
      <c r="J8250" s="8" t="s">
        <v>22</v>
      </c>
      <c r="K8250" s="9">
        <v>47</v>
      </c>
      <c r="L8250" s="10">
        <v>150</v>
      </c>
      <c r="M8250" s="11">
        <v>7050</v>
      </c>
      <c r="N8250" s="11">
        <v>4159.5000000000009</v>
      </c>
      <c r="O8250" s="12">
        <v>0.59000000000000008</v>
      </c>
      <c r="P8250" s="6" t="s">
        <v>24</v>
      </c>
    </row>
    <row r="8251" spans="2:16" ht="14.25" customHeight="1">
      <c r="B8251" s="6" t="s">
        <v>30</v>
      </c>
      <c r="C8251" s="6">
        <v>1128299</v>
      </c>
      <c r="D8251" s="7">
        <v>43873</v>
      </c>
      <c r="E8251" s="7" t="str">
        <f t="shared" si="256"/>
        <v>Feb</v>
      </c>
      <c r="F8251" s="7" t="str">
        <f t="shared" si="257"/>
        <v>2020</v>
      </c>
      <c r="G8251" s="6" t="s">
        <v>31</v>
      </c>
      <c r="H8251" s="6" t="s">
        <v>42</v>
      </c>
      <c r="I8251" s="6" t="s">
        <v>43</v>
      </c>
      <c r="J8251" s="8" t="s">
        <v>23</v>
      </c>
      <c r="K8251" s="9">
        <v>61</v>
      </c>
      <c r="L8251" s="10">
        <v>170</v>
      </c>
      <c r="M8251" s="11">
        <v>10370</v>
      </c>
      <c r="N8251" s="11">
        <v>2799.9</v>
      </c>
      <c r="O8251" s="12">
        <v>0.27</v>
      </c>
      <c r="P8251" s="6" t="s">
        <v>24</v>
      </c>
    </row>
    <row r="8252" spans="2:16" ht="14.25" customHeight="1">
      <c r="B8252" s="6" t="s">
        <v>30</v>
      </c>
      <c r="C8252" s="6">
        <v>1128299</v>
      </c>
      <c r="D8252" s="7">
        <v>43874</v>
      </c>
      <c r="E8252" s="7" t="str">
        <f t="shared" si="256"/>
        <v>Feb</v>
      </c>
      <c r="F8252" s="7" t="str">
        <f t="shared" si="257"/>
        <v>2020</v>
      </c>
      <c r="G8252" s="6" t="s">
        <v>31</v>
      </c>
      <c r="H8252" s="6" t="s">
        <v>42</v>
      </c>
      <c r="I8252" s="6" t="s">
        <v>43</v>
      </c>
      <c r="J8252" s="8" t="s">
        <v>17</v>
      </c>
      <c r="K8252" s="9">
        <v>44</v>
      </c>
      <c r="L8252" s="10">
        <v>238</v>
      </c>
      <c r="M8252" s="11">
        <v>10472</v>
      </c>
      <c r="N8252" s="11">
        <v>4817.12</v>
      </c>
      <c r="O8252" s="12">
        <v>0.46</v>
      </c>
      <c r="P8252" s="6" t="s">
        <v>24</v>
      </c>
    </row>
    <row r="8253" spans="2:16" ht="14.25" customHeight="1">
      <c r="B8253" s="6" t="s">
        <v>30</v>
      </c>
      <c r="C8253" s="6">
        <v>1128299</v>
      </c>
      <c r="D8253" s="7">
        <v>43875</v>
      </c>
      <c r="E8253" s="7" t="str">
        <f t="shared" si="256"/>
        <v>Feb</v>
      </c>
      <c r="F8253" s="7" t="str">
        <f t="shared" si="257"/>
        <v>2020</v>
      </c>
      <c r="G8253" s="6" t="s">
        <v>31</v>
      </c>
      <c r="H8253" s="6" t="s">
        <v>42</v>
      </c>
      <c r="I8253" s="6" t="s">
        <v>43</v>
      </c>
      <c r="J8253" s="8" t="s">
        <v>19</v>
      </c>
      <c r="K8253" s="9">
        <v>56</v>
      </c>
      <c r="L8253" s="10">
        <v>208</v>
      </c>
      <c r="M8253" s="11">
        <v>11648</v>
      </c>
      <c r="N8253" s="11">
        <v>3377.9199999999996</v>
      </c>
      <c r="O8253" s="12">
        <v>0.28999999999999998</v>
      </c>
      <c r="P8253" s="6" t="s">
        <v>24</v>
      </c>
    </row>
    <row r="8254" spans="2:16" ht="14.25" customHeight="1">
      <c r="B8254" s="6" t="s">
        <v>30</v>
      </c>
      <c r="C8254" s="6">
        <v>1128299</v>
      </c>
      <c r="D8254" s="7">
        <v>43876</v>
      </c>
      <c r="E8254" s="7" t="str">
        <f t="shared" si="256"/>
        <v>Feb</v>
      </c>
      <c r="F8254" s="7" t="str">
        <f t="shared" si="257"/>
        <v>2020</v>
      </c>
      <c r="G8254" s="6" t="s">
        <v>31</v>
      </c>
      <c r="H8254" s="6" t="s">
        <v>42</v>
      </c>
      <c r="I8254" s="6" t="s">
        <v>43</v>
      </c>
      <c r="J8254" s="8" t="s">
        <v>20</v>
      </c>
      <c r="K8254" s="9">
        <v>44</v>
      </c>
      <c r="L8254" s="10">
        <v>179</v>
      </c>
      <c r="M8254" s="11">
        <v>7876</v>
      </c>
      <c r="N8254" s="11">
        <v>3307.9200000000005</v>
      </c>
      <c r="O8254" s="12">
        <v>0.42000000000000004</v>
      </c>
      <c r="P8254" s="6" t="s">
        <v>24</v>
      </c>
    </row>
    <row r="8255" spans="2:16" ht="14.25" customHeight="1">
      <c r="B8255" s="6" t="s">
        <v>30</v>
      </c>
      <c r="C8255" s="6">
        <v>1128299</v>
      </c>
      <c r="D8255" s="7">
        <v>43877</v>
      </c>
      <c r="E8255" s="7" t="str">
        <f t="shared" si="256"/>
        <v>Feb</v>
      </c>
      <c r="F8255" s="7" t="str">
        <f t="shared" si="257"/>
        <v>2020</v>
      </c>
      <c r="G8255" s="6" t="s">
        <v>31</v>
      </c>
      <c r="H8255" s="6" t="s">
        <v>42</v>
      </c>
      <c r="I8255" s="6" t="s">
        <v>43</v>
      </c>
      <c r="J8255" s="8" t="s">
        <v>21</v>
      </c>
      <c r="K8255" s="9">
        <v>42</v>
      </c>
      <c r="L8255" s="10">
        <v>152</v>
      </c>
      <c r="M8255" s="11">
        <v>6384</v>
      </c>
      <c r="N8255" s="11">
        <v>2681.2799999999997</v>
      </c>
      <c r="O8255" s="12">
        <v>0.42</v>
      </c>
      <c r="P8255" s="6" t="s">
        <v>24</v>
      </c>
    </row>
    <row r="8256" spans="2:16" ht="14.25" customHeight="1">
      <c r="B8256" s="6" t="s">
        <v>30</v>
      </c>
      <c r="C8256" s="6">
        <v>1128299</v>
      </c>
      <c r="D8256" s="7">
        <v>43878</v>
      </c>
      <c r="E8256" s="7" t="str">
        <f t="shared" si="256"/>
        <v>Feb</v>
      </c>
      <c r="F8256" s="7" t="str">
        <f t="shared" si="257"/>
        <v>2020</v>
      </c>
      <c r="G8256" s="6" t="s">
        <v>31</v>
      </c>
      <c r="H8256" s="6" t="s">
        <v>42</v>
      </c>
      <c r="I8256" s="6" t="s">
        <v>43</v>
      </c>
      <c r="J8256" s="8" t="s">
        <v>22</v>
      </c>
      <c r="K8256" s="9">
        <v>50</v>
      </c>
      <c r="L8256" s="10">
        <v>152</v>
      </c>
      <c r="M8256" s="11">
        <v>7600</v>
      </c>
      <c r="N8256" s="11">
        <v>4484.0000000000009</v>
      </c>
      <c r="O8256" s="12">
        <v>0.59000000000000008</v>
      </c>
      <c r="P8256" s="6" t="s">
        <v>24</v>
      </c>
    </row>
    <row r="8257" spans="2:16" ht="14.25" customHeight="1">
      <c r="B8257" s="6" t="s">
        <v>30</v>
      </c>
      <c r="C8257" s="6">
        <v>1128299</v>
      </c>
      <c r="D8257" s="7">
        <v>43879</v>
      </c>
      <c r="E8257" s="7" t="str">
        <f t="shared" si="256"/>
        <v>Feb</v>
      </c>
      <c r="F8257" s="7" t="str">
        <f t="shared" si="257"/>
        <v>2020</v>
      </c>
      <c r="G8257" s="6" t="s">
        <v>31</v>
      </c>
      <c r="H8257" s="6" t="s">
        <v>42</v>
      </c>
      <c r="I8257" s="6" t="s">
        <v>43</v>
      </c>
      <c r="J8257" s="8" t="s">
        <v>23</v>
      </c>
      <c r="K8257" s="9">
        <v>55</v>
      </c>
      <c r="L8257" s="10">
        <v>128</v>
      </c>
      <c r="M8257" s="11">
        <v>7040</v>
      </c>
      <c r="N8257" s="11">
        <v>1830.4</v>
      </c>
      <c r="O8257" s="12">
        <v>0.26</v>
      </c>
      <c r="P8257" s="6" t="s">
        <v>24</v>
      </c>
    </row>
    <row r="8258" spans="2:16" ht="14.25" customHeight="1">
      <c r="B8258" s="6" t="s">
        <v>30</v>
      </c>
      <c r="C8258" s="6">
        <v>1128299</v>
      </c>
      <c r="D8258" s="7">
        <v>43880</v>
      </c>
      <c r="E8258" s="7" t="str">
        <f t="shared" si="256"/>
        <v>Feb</v>
      </c>
      <c r="F8258" s="7" t="str">
        <f t="shared" si="257"/>
        <v>2020</v>
      </c>
      <c r="G8258" s="6" t="s">
        <v>31</v>
      </c>
      <c r="H8258" s="6" t="s">
        <v>42</v>
      </c>
      <c r="I8258" s="6" t="s">
        <v>43</v>
      </c>
      <c r="J8258" s="8" t="s">
        <v>17</v>
      </c>
      <c r="K8258" s="9">
        <v>41</v>
      </c>
      <c r="L8258" s="10">
        <v>186</v>
      </c>
      <c r="M8258" s="11">
        <v>7626</v>
      </c>
      <c r="N8258" s="11">
        <v>2897.88</v>
      </c>
      <c r="O8258" s="12">
        <v>0.38</v>
      </c>
      <c r="P8258" s="6" t="s">
        <v>24</v>
      </c>
    </row>
    <row r="8259" spans="2:16" ht="14.25" customHeight="1">
      <c r="B8259" s="6" t="s">
        <v>30</v>
      </c>
      <c r="C8259" s="6">
        <v>1128299</v>
      </c>
      <c r="D8259" s="7">
        <v>43881</v>
      </c>
      <c r="E8259" s="7" t="str">
        <f t="shared" si="256"/>
        <v>Feb</v>
      </c>
      <c r="F8259" s="7" t="str">
        <f t="shared" si="257"/>
        <v>2020</v>
      </c>
      <c r="G8259" s="6" t="s">
        <v>31</v>
      </c>
      <c r="H8259" s="6" t="s">
        <v>42</v>
      </c>
      <c r="I8259" s="6" t="s">
        <v>43</v>
      </c>
      <c r="J8259" s="8" t="s">
        <v>19</v>
      </c>
      <c r="K8259" s="9">
        <v>51</v>
      </c>
      <c r="L8259" s="10">
        <v>180</v>
      </c>
      <c r="M8259" s="11">
        <v>9180</v>
      </c>
      <c r="N8259" s="11">
        <v>2478.6000000000004</v>
      </c>
      <c r="O8259" s="12">
        <v>0.27</v>
      </c>
      <c r="P8259" s="6" t="s">
        <v>24</v>
      </c>
    </row>
    <row r="8260" spans="2:16" ht="14.25" customHeight="1">
      <c r="B8260" s="6" t="s">
        <v>30</v>
      </c>
      <c r="C8260" s="6">
        <v>1128299</v>
      </c>
      <c r="D8260" s="7">
        <v>43882</v>
      </c>
      <c r="E8260" s="7" t="str">
        <f t="shared" si="256"/>
        <v>Feb</v>
      </c>
      <c r="F8260" s="7" t="str">
        <f t="shared" si="257"/>
        <v>2020</v>
      </c>
      <c r="G8260" s="6" t="s">
        <v>31</v>
      </c>
      <c r="H8260" s="6" t="s">
        <v>42</v>
      </c>
      <c r="I8260" s="6" t="s">
        <v>43</v>
      </c>
      <c r="J8260" s="8" t="s">
        <v>20</v>
      </c>
      <c r="K8260" s="9">
        <v>46</v>
      </c>
      <c r="L8260" s="10">
        <v>144</v>
      </c>
      <c r="M8260" s="11">
        <v>6624</v>
      </c>
      <c r="N8260" s="11">
        <v>2715.84</v>
      </c>
      <c r="O8260" s="12">
        <v>0.41000000000000003</v>
      </c>
      <c r="P8260" s="6" t="s">
        <v>24</v>
      </c>
    </row>
    <row r="8261" spans="2:16" ht="14.25" customHeight="1">
      <c r="B8261" s="6" t="s">
        <v>30</v>
      </c>
      <c r="C8261" s="6">
        <v>1128299</v>
      </c>
      <c r="D8261" s="7">
        <v>43883</v>
      </c>
      <c r="E8261" s="7" t="str">
        <f t="shared" si="256"/>
        <v>Feb</v>
      </c>
      <c r="F8261" s="7" t="str">
        <f t="shared" si="257"/>
        <v>2020</v>
      </c>
      <c r="G8261" s="6" t="s">
        <v>31</v>
      </c>
      <c r="H8261" s="6" t="s">
        <v>42</v>
      </c>
      <c r="I8261" s="6" t="s">
        <v>43</v>
      </c>
      <c r="J8261" s="8" t="s">
        <v>21</v>
      </c>
      <c r="K8261" s="9">
        <v>43</v>
      </c>
      <c r="L8261" s="10">
        <v>124</v>
      </c>
      <c r="M8261" s="11">
        <v>5332</v>
      </c>
      <c r="N8261" s="11">
        <v>1866.1999999999998</v>
      </c>
      <c r="O8261" s="12">
        <v>0.35</v>
      </c>
      <c r="P8261" s="6" t="s">
        <v>24</v>
      </c>
    </row>
    <row r="8262" spans="2:16" ht="14.25" customHeight="1">
      <c r="B8262" s="6" t="s">
        <v>30</v>
      </c>
      <c r="C8262" s="6">
        <v>1128299</v>
      </c>
      <c r="D8262" s="7">
        <v>43884</v>
      </c>
      <c r="E8262" s="7" t="str">
        <f t="shared" si="256"/>
        <v>Feb</v>
      </c>
      <c r="F8262" s="7" t="str">
        <f t="shared" si="257"/>
        <v>2020</v>
      </c>
      <c r="G8262" s="6" t="s">
        <v>31</v>
      </c>
      <c r="H8262" s="6" t="s">
        <v>42</v>
      </c>
      <c r="I8262" s="6" t="s">
        <v>43</v>
      </c>
      <c r="J8262" s="8" t="s">
        <v>22</v>
      </c>
      <c r="K8262" s="9">
        <v>53</v>
      </c>
      <c r="L8262" s="10">
        <v>128</v>
      </c>
      <c r="M8262" s="11">
        <v>6784</v>
      </c>
      <c r="N8262" s="11">
        <v>3595.5200000000009</v>
      </c>
      <c r="O8262" s="12">
        <v>0.53000000000000014</v>
      </c>
      <c r="P8262" s="6" t="s">
        <v>24</v>
      </c>
    </row>
    <row r="8263" spans="2:16" ht="14.25" customHeight="1">
      <c r="B8263" s="6" t="s">
        <v>30</v>
      </c>
      <c r="C8263" s="6">
        <v>1128299</v>
      </c>
      <c r="D8263" s="7">
        <v>43885</v>
      </c>
      <c r="E8263" s="7" t="str">
        <f t="shared" ref="E8263:E8326" si="258">TEXT(D8263,"mmm")</f>
        <v>Feb</v>
      </c>
      <c r="F8263" s="7" t="str">
        <f t="shared" ref="F8263:F8326" si="259">TEXT(D8263,"yyyy")</f>
        <v>2020</v>
      </c>
      <c r="G8263" s="6" t="s">
        <v>31</v>
      </c>
      <c r="H8263" s="6" t="s">
        <v>42</v>
      </c>
      <c r="I8263" s="6" t="s">
        <v>43</v>
      </c>
      <c r="J8263" s="8" t="s">
        <v>23</v>
      </c>
      <c r="K8263" s="9">
        <v>54</v>
      </c>
      <c r="L8263" s="10">
        <v>140</v>
      </c>
      <c r="M8263" s="11">
        <v>7560</v>
      </c>
      <c r="N8263" s="11">
        <v>1587.6000000000001</v>
      </c>
      <c r="O8263" s="12">
        <v>0.21000000000000002</v>
      </c>
      <c r="P8263" s="6" t="s">
        <v>24</v>
      </c>
    </row>
    <row r="8264" spans="2:16" ht="14.25" customHeight="1">
      <c r="B8264" s="6" t="s">
        <v>30</v>
      </c>
      <c r="C8264" s="6">
        <v>1128299</v>
      </c>
      <c r="D8264" s="7">
        <v>43886</v>
      </c>
      <c r="E8264" s="7" t="str">
        <f t="shared" si="258"/>
        <v>Feb</v>
      </c>
      <c r="F8264" s="7" t="str">
        <f t="shared" si="259"/>
        <v>2020</v>
      </c>
      <c r="G8264" s="6" t="s">
        <v>31</v>
      </c>
      <c r="H8264" s="6" t="s">
        <v>42</v>
      </c>
      <c r="I8264" s="6" t="s">
        <v>43</v>
      </c>
      <c r="J8264" s="8" t="s">
        <v>17</v>
      </c>
      <c r="K8264" s="9">
        <v>47</v>
      </c>
      <c r="L8264" s="10">
        <v>171</v>
      </c>
      <c r="M8264" s="11">
        <v>8037</v>
      </c>
      <c r="N8264" s="11">
        <v>3214.8</v>
      </c>
      <c r="O8264" s="12">
        <v>0.4</v>
      </c>
      <c r="P8264" s="6" t="s">
        <v>24</v>
      </c>
    </row>
    <row r="8265" spans="2:16" ht="14.25" customHeight="1">
      <c r="B8265" s="6" t="s">
        <v>30</v>
      </c>
      <c r="C8265" s="6">
        <v>1128299</v>
      </c>
      <c r="D8265" s="7">
        <v>43887</v>
      </c>
      <c r="E8265" s="7" t="str">
        <f t="shared" si="258"/>
        <v>Feb</v>
      </c>
      <c r="F8265" s="7" t="str">
        <f t="shared" si="259"/>
        <v>2020</v>
      </c>
      <c r="G8265" s="6" t="s">
        <v>31</v>
      </c>
      <c r="H8265" s="6" t="s">
        <v>42</v>
      </c>
      <c r="I8265" s="6" t="s">
        <v>43</v>
      </c>
      <c r="J8265" s="8" t="s">
        <v>19</v>
      </c>
      <c r="K8265" s="9">
        <v>50</v>
      </c>
      <c r="L8265" s="10">
        <v>193</v>
      </c>
      <c r="M8265" s="11">
        <v>9650</v>
      </c>
      <c r="N8265" s="11">
        <v>2412.5</v>
      </c>
      <c r="O8265" s="12">
        <v>0.25</v>
      </c>
      <c r="P8265" s="6" t="s">
        <v>24</v>
      </c>
    </row>
    <row r="8266" spans="2:16" ht="14.25" customHeight="1">
      <c r="B8266" s="6" t="s">
        <v>30</v>
      </c>
      <c r="C8266" s="6">
        <v>1128299</v>
      </c>
      <c r="D8266" s="7">
        <v>43888</v>
      </c>
      <c r="E8266" s="7" t="str">
        <f t="shared" si="258"/>
        <v>Feb</v>
      </c>
      <c r="F8266" s="7" t="str">
        <f t="shared" si="259"/>
        <v>2020</v>
      </c>
      <c r="G8266" s="6" t="s">
        <v>31</v>
      </c>
      <c r="H8266" s="6" t="s">
        <v>42</v>
      </c>
      <c r="I8266" s="6" t="s">
        <v>43</v>
      </c>
      <c r="J8266" s="8" t="s">
        <v>20</v>
      </c>
      <c r="K8266" s="9">
        <v>47</v>
      </c>
      <c r="L8266" s="10">
        <v>113</v>
      </c>
      <c r="M8266" s="11">
        <v>5311</v>
      </c>
      <c r="N8266" s="11">
        <v>2230.6200000000003</v>
      </c>
      <c r="O8266" s="12">
        <v>0.42000000000000004</v>
      </c>
      <c r="P8266" s="6" t="s">
        <v>24</v>
      </c>
    </row>
    <row r="8267" spans="2:16" ht="14.25" customHeight="1">
      <c r="B8267" s="6" t="s">
        <v>30</v>
      </c>
      <c r="C8267" s="6">
        <v>1128299</v>
      </c>
      <c r="D8267" s="7">
        <v>43889</v>
      </c>
      <c r="E8267" s="7" t="str">
        <f t="shared" si="258"/>
        <v>Feb</v>
      </c>
      <c r="F8267" s="7" t="str">
        <f t="shared" si="259"/>
        <v>2020</v>
      </c>
      <c r="G8267" s="6" t="s">
        <v>31</v>
      </c>
      <c r="H8267" s="6" t="s">
        <v>42</v>
      </c>
      <c r="I8267" s="6" t="s">
        <v>43</v>
      </c>
      <c r="J8267" s="8" t="s">
        <v>21</v>
      </c>
      <c r="K8267" s="9">
        <v>43</v>
      </c>
      <c r="L8267" s="10">
        <v>119</v>
      </c>
      <c r="M8267" s="11">
        <v>5117</v>
      </c>
      <c r="N8267" s="11">
        <v>1688.61</v>
      </c>
      <c r="O8267" s="12">
        <v>0.32999999999999996</v>
      </c>
      <c r="P8267" s="6" t="s">
        <v>24</v>
      </c>
    </row>
    <row r="8268" spans="2:16" ht="14.25" customHeight="1">
      <c r="B8268" s="6" t="s">
        <v>30</v>
      </c>
      <c r="C8268" s="6">
        <v>1128299</v>
      </c>
      <c r="D8268" s="7">
        <v>43891</v>
      </c>
      <c r="E8268" s="7" t="str">
        <f t="shared" si="258"/>
        <v>Mar</v>
      </c>
      <c r="F8268" s="7" t="str">
        <f t="shared" si="259"/>
        <v>2020</v>
      </c>
      <c r="G8268" s="6" t="s">
        <v>31</v>
      </c>
      <c r="H8268" s="6" t="s">
        <v>42</v>
      </c>
      <c r="I8268" s="6" t="s">
        <v>43</v>
      </c>
      <c r="J8268" s="8" t="s">
        <v>22</v>
      </c>
      <c r="K8268" s="9">
        <v>48</v>
      </c>
      <c r="L8268" s="10">
        <v>107</v>
      </c>
      <c r="M8268" s="11">
        <v>5136</v>
      </c>
      <c r="N8268" s="11">
        <v>2773.440000000001</v>
      </c>
      <c r="O8268" s="12">
        <v>0.54000000000000015</v>
      </c>
      <c r="P8268" s="6" t="s">
        <v>24</v>
      </c>
    </row>
    <row r="8269" spans="2:16" ht="14.25" customHeight="1">
      <c r="B8269" s="6" t="s">
        <v>30</v>
      </c>
      <c r="C8269" s="6">
        <v>1128299</v>
      </c>
      <c r="D8269" s="7">
        <v>43892</v>
      </c>
      <c r="E8269" s="7" t="str">
        <f t="shared" si="258"/>
        <v>Mar</v>
      </c>
      <c r="F8269" s="7" t="str">
        <f t="shared" si="259"/>
        <v>2020</v>
      </c>
      <c r="G8269" s="6" t="s">
        <v>31</v>
      </c>
      <c r="H8269" s="6" t="s">
        <v>42</v>
      </c>
      <c r="I8269" s="6" t="s">
        <v>43</v>
      </c>
      <c r="J8269" s="8" t="s">
        <v>23</v>
      </c>
      <c r="K8269" s="9">
        <v>53</v>
      </c>
      <c r="L8269" s="10">
        <v>120</v>
      </c>
      <c r="M8269" s="11">
        <v>6360</v>
      </c>
      <c r="N8269" s="11">
        <v>1399.2000000000003</v>
      </c>
      <c r="O8269" s="12">
        <v>0.22000000000000003</v>
      </c>
      <c r="P8269" s="6" t="s">
        <v>24</v>
      </c>
    </row>
    <row r="8270" spans="2:16" ht="14.25" customHeight="1">
      <c r="B8270" s="6" t="s">
        <v>30</v>
      </c>
      <c r="C8270" s="6">
        <v>1128299</v>
      </c>
      <c r="D8270" s="7">
        <v>43893</v>
      </c>
      <c r="E8270" s="7" t="str">
        <f t="shared" si="258"/>
        <v>Mar</v>
      </c>
      <c r="F8270" s="7" t="str">
        <f t="shared" si="259"/>
        <v>2020</v>
      </c>
      <c r="G8270" s="6" t="s">
        <v>31</v>
      </c>
      <c r="H8270" s="6" t="s">
        <v>42</v>
      </c>
      <c r="I8270" s="6" t="s">
        <v>43</v>
      </c>
      <c r="J8270" s="8" t="s">
        <v>17</v>
      </c>
      <c r="K8270" s="9">
        <v>47</v>
      </c>
      <c r="L8270" s="10">
        <v>196</v>
      </c>
      <c r="M8270" s="11">
        <v>9212</v>
      </c>
      <c r="N8270" s="11">
        <v>3869.0400000000004</v>
      </c>
      <c r="O8270" s="12">
        <v>0.42000000000000004</v>
      </c>
      <c r="P8270" s="6" t="s">
        <v>24</v>
      </c>
    </row>
    <row r="8271" spans="2:16" ht="14.25" customHeight="1">
      <c r="B8271" s="6" t="s">
        <v>30</v>
      </c>
      <c r="C8271" s="6">
        <v>1128299</v>
      </c>
      <c r="D8271" s="7">
        <v>43894</v>
      </c>
      <c r="E8271" s="7" t="str">
        <f t="shared" si="258"/>
        <v>Mar</v>
      </c>
      <c r="F8271" s="7" t="str">
        <f t="shared" si="259"/>
        <v>2020</v>
      </c>
      <c r="G8271" s="6" t="s">
        <v>31</v>
      </c>
      <c r="H8271" s="6" t="s">
        <v>42</v>
      </c>
      <c r="I8271" s="6" t="s">
        <v>43</v>
      </c>
      <c r="J8271" s="8" t="s">
        <v>19</v>
      </c>
      <c r="K8271" s="9">
        <v>52</v>
      </c>
      <c r="L8271" s="10">
        <v>201</v>
      </c>
      <c r="M8271" s="11">
        <v>10452</v>
      </c>
      <c r="N8271" s="11">
        <v>2613</v>
      </c>
      <c r="O8271" s="12">
        <v>0.25</v>
      </c>
      <c r="P8271" s="6" t="s">
        <v>24</v>
      </c>
    </row>
    <row r="8272" spans="2:16" ht="14.25" customHeight="1">
      <c r="B8272" s="6" t="s">
        <v>30</v>
      </c>
      <c r="C8272" s="6">
        <v>1128299</v>
      </c>
      <c r="D8272" s="7">
        <v>43895</v>
      </c>
      <c r="E8272" s="7" t="str">
        <f t="shared" si="258"/>
        <v>Mar</v>
      </c>
      <c r="F8272" s="7" t="str">
        <f t="shared" si="259"/>
        <v>2020</v>
      </c>
      <c r="G8272" s="6" t="s">
        <v>31</v>
      </c>
      <c r="H8272" s="6" t="s">
        <v>42</v>
      </c>
      <c r="I8272" s="6" t="s">
        <v>43</v>
      </c>
      <c r="J8272" s="8" t="s">
        <v>20</v>
      </c>
      <c r="K8272" s="9">
        <v>44</v>
      </c>
      <c r="L8272" s="10">
        <v>140</v>
      </c>
      <c r="M8272" s="11">
        <v>6160</v>
      </c>
      <c r="N8272" s="11">
        <v>2587.2000000000003</v>
      </c>
      <c r="O8272" s="12">
        <v>0.42000000000000004</v>
      </c>
      <c r="P8272" s="6" t="s">
        <v>24</v>
      </c>
    </row>
    <row r="8273" spans="2:16" ht="14.25" customHeight="1">
      <c r="B8273" s="6" t="s">
        <v>30</v>
      </c>
      <c r="C8273" s="6">
        <v>1128299</v>
      </c>
      <c r="D8273" s="7">
        <v>43896</v>
      </c>
      <c r="E8273" s="7" t="str">
        <f t="shared" si="258"/>
        <v>Mar</v>
      </c>
      <c r="F8273" s="7" t="str">
        <f t="shared" si="259"/>
        <v>2020</v>
      </c>
      <c r="G8273" s="6" t="s">
        <v>31</v>
      </c>
      <c r="H8273" s="6" t="s">
        <v>42</v>
      </c>
      <c r="I8273" s="6" t="s">
        <v>43</v>
      </c>
      <c r="J8273" s="8" t="s">
        <v>21</v>
      </c>
      <c r="K8273" s="9">
        <v>43</v>
      </c>
      <c r="L8273" s="10">
        <v>132</v>
      </c>
      <c r="M8273" s="11">
        <v>5676</v>
      </c>
      <c r="N8273" s="11">
        <v>1986.6</v>
      </c>
      <c r="O8273" s="12">
        <v>0.35</v>
      </c>
      <c r="P8273" s="6" t="s">
        <v>24</v>
      </c>
    </row>
    <row r="8274" spans="2:16" ht="14.25" customHeight="1">
      <c r="B8274" s="6" t="s">
        <v>30</v>
      </c>
      <c r="C8274" s="6">
        <v>1128299</v>
      </c>
      <c r="D8274" s="7">
        <v>43897</v>
      </c>
      <c r="E8274" s="7" t="str">
        <f t="shared" si="258"/>
        <v>Mar</v>
      </c>
      <c r="F8274" s="7" t="str">
        <f t="shared" si="259"/>
        <v>2020</v>
      </c>
      <c r="G8274" s="6" t="s">
        <v>31</v>
      </c>
      <c r="H8274" s="6" t="s">
        <v>42</v>
      </c>
      <c r="I8274" s="6" t="s">
        <v>43</v>
      </c>
      <c r="J8274" s="8" t="s">
        <v>22</v>
      </c>
      <c r="K8274" s="9">
        <v>46</v>
      </c>
      <c r="L8274" s="10">
        <v>119</v>
      </c>
      <c r="M8274" s="11">
        <v>5474</v>
      </c>
      <c r="N8274" s="11">
        <v>2955.9600000000009</v>
      </c>
      <c r="O8274" s="12">
        <v>0.54000000000000015</v>
      </c>
      <c r="P8274" s="6" t="s">
        <v>24</v>
      </c>
    </row>
    <row r="8275" spans="2:16" ht="14.25" customHeight="1">
      <c r="B8275" s="6" t="s">
        <v>30</v>
      </c>
      <c r="C8275" s="6">
        <v>1128299</v>
      </c>
      <c r="D8275" s="7">
        <v>43898</v>
      </c>
      <c r="E8275" s="7" t="str">
        <f t="shared" si="258"/>
        <v>Mar</v>
      </c>
      <c r="F8275" s="7" t="str">
        <f t="shared" si="259"/>
        <v>2020</v>
      </c>
      <c r="G8275" s="6" t="s">
        <v>31</v>
      </c>
      <c r="H8275" s="6" t="s">
        <v>42</v>
      </c>
      <c r="I8275" s="6" t="s">
        <v>43</v>
      </c>
      <c r="J8275" s="8" t="s">
        <v>23</v>
      </c>
      <c r="K8275" s="9">
        <v>51</v>
      </c>
      <c r="L8275" s="10">
        <v>162</v>
      </c>
      <c r="M8275" s="11">
        <v>8262</v>
      </c>
      <c r="N8275" s="11">
        <v>1735.0200000000002</v>
      </c>
      <c r="O8275" s="12">
        <v>0.21000000000000002</v>
      </c>
      <c r="P8275" s="6" t="s">
        <v>24</v>
      </c>
    </row>
    <row r="8276" spans="2:16" ht="14.25" customHeight="1">
      <c r="B8276" s="6" t="s">
        <v>30</v>
      </c>
      <c r="C8276" s="6">
        <v>1128299</v>
      </c>
      <c r="D8276" s="7">
        <v>43899</v>
      </c>
      <c r="E8276" s="7" t="str">
        <f t="shared" si="258"/>
        <v>Mar</v>
      </c>
      <c r="F8276" s="7" t="str">
        <f t="shared" si="259"/>
        <v>2020</v>
      </c>
      <c r="G8276" s="6" t="s">
        <v>31</v>
      </c>
      <c r="H8276" s="6" t="s">
        <v>42</v>
      </c>
      <c r="I8276" s="6" t="s">
        <v>43</v>
      </c>
      <c r="J8276" s="8" t="s">
        <v>17</v>
      </c>
      <c r="K8276" s="9">
        <v>47</v>
      </c>
      <c r="L8276" s="10">
        <v>216</v>
      </c>
      <c r="M8276" s="11">
        <v>10152</v>
      </c>
      <c r="N8276" s="11">
        <v>3756.2400000000007</v>
      </c>
      <c r="O8276" s="12">
        <v>0.37000000000000005</v>
      </c>
      <c r="P8276" s="6" t="s">
        <v>24</v>
      </c>
    </row>
    <row r="8277" spans="2:16" ht="14.25" customHeight="1">
      <c r="B8277" s="6" t="s">
        <v>30</v>
      </c>
      <c r="C8277" s="6">
        <v>1128299</v>
      </c>
      <c r="D8277" s="7">
        <v>43900</v>
      </c>
      <c r="E8277" s="7" t="str">
        <f t="shared" si="258"/>
        <v>Mar</v>
      </c>
      <c r="F8277" s="7" t="str">
        <f t="shared" si="259"/>
        <v>2020</v>
      </c>
      <c r="G8277" s="6" t="s">
        <v>31</v>
      </c>
      <c r="H8277" s="6" t="s">
        <v>42</v>
      </c>
      <c r="I8277" s="6" t="s">
        <v>43</v>
      </c>
      <c r="J8277" s="8" t="s">
        <v>19</v>
      </c>
      <c r="K8277" s="9">
        <v>50</v>
      </c>
      <c r="L8277" s="10">
        <v>209</v>
      </c>
      <c r="M8277" s="11">
        <v>10450</v>
      </c>
      <c r="N8277" s="11">
        <v>2612.5</v>
      </c>
      <c r="O8277" s="12">
        <v>0.25</v>
      </c>
      <c r="P8277" s="6" t="s">
        <v>24</v>
      </c>
    </row>
    <row r="8278" spans="2:16" ht="14.25" customHeight="1">
      <c r="B8278" s="6" t="s">
        <v>30</v>
      </c>
      <c r="C8278" s="6">
        <v>1128299</v>
      </c>
      <c r="D8278" s="7">
        <v>43901</v>
      </c>
      <c r="E8278" s="7" t="str">
        <f t="shared" si="258"/>
        <v>Mar</v>
      </c>
      <c r="F8278" s="7" t="str">
        <f t="shared" si="259"/>
        <v>2020</v>
      </c>
      <c r="G8278" s="6" t="s">
        <v>31</v>
      </c>
      <c r="H8278" s="6" t="s">
        <v>42</v>
      </c>
      <c r="I8278" s="6" t="s">
        <v>43</v>
      </c>
      <c r="J8278" s="8" t="s">
        <v>20</v>
      </c>
      <c r="K8278" s="9">
        <v>47</v>
      </c>
      <c r="L8278" s="10">
        <v>166</v>
      </c>
      <c r="M8278" s="11">
        <v>7802</v>
      </c>
      <c r="N8278" s="11">
        <v>3276.84</v>
      </c>
      <c r="O8278" s="12">
        <v>0.42000000000000004</v>
      </c>
      <c r="P8278" s="6" t="s">
        <v>24</v>
      </c>
    </row>
    <row r="8279" spans="2:16" ht="14.25" customHeight="1">
      <c r="B8279" s="6" t="s">
        <v>30</v>
      </c>
      <c r="C8279" s="6">
        <v>1128299</v>
      </c>
      <c r="D8279" s="7">
        <v>43902</v>
      </c>
      <c r="E8279" s="7" t="str">
        <f t="shared" si="258"/>
        <v>Mar</v>
      </c>
      <c r="F8279" s="7" t="str">
        <f t="shared" si="259"/>
        <v>2020</v>
      </c>
      <c r="G8279" s="6" t="s">
        <v>31</v>
      </c>
      <c r="H8279" s="6" t="s">
        <v>42</v>
      </c>
      <c r="I8279" s="6" t="s">
        <v>43</v>
      </c>
      <c r="J8279" s="8" t="s">
        <v>21</v>
      </c>
      <c r="K8279" s="9">
        <v>40</v>
      </c>
      <c r="L8279" s="10">
        <v>166</v>
      </c>
      <c r="M8279" s="11">
        <v>6640</v>
      </c>
      <c r="N8279" s="11">
        <v>2390.4</v>
      </c>
      <c r="O8279" s="12">
        <v>0.36</v>
      </c>
      <c r="P8279" s="6" t="s">
        <v>24</v>
      </c>
    </row>
    <row r="8280" spans="2:16" ht="14.25" customHeight="1">
      <c r="B8280" s="6" t="s">
        <v>30</v>
      </c>
      <c r="C8280" s="6">
        <v>1128299</v>
      </c>
      <c r="D8280" s="7">
        <v>43903</v>
      </c>
      <c r="E8280" s="7" t="str">
        <f t="shared" si="258"/>
        <v>Mar</v>
      </c>
      <c r="F8280" s="7" t="str">
        <f t="shared" si="259"/>
        <v>2020</v>
      </c>
      <c r="G8280" s="6" t="s">
        <v>31</v>
      </c>
      <c r="H8280" s="6" t="s">
        <v>42</v>
      </c>
      <c r="I8280" s="6" t="s">
        <v>43</v>
      </c>
      <c r="J8280" s="8" t="s">
        <v>22</v>
      </c>
      <c r="K8280" s="9">
        <v>49</v>
      </c>
      <c r="L8280" s="10">
        <v>136</v>
      </c>
      <c r="M8280" s="11">
        <v>6664</v>
      </c>
      <c r="N8280" s="11">
        <v>3598.5600000000009</v>
      </c>
      <c r="O8280" s="12">
        <v>0.54000000000000015</v>
      </c>
      <c r="P8280" s="6" t="s">
        <v>24</v>
      </c>
    </row>
    <row r="8281" spans="2:16" ht="14.25" customHeight="1">
      <c r="B8281" s="6" t="s">
        <v>30</v>
      </c>
      <c r="C8281" s="6">
        <v>1128299</v>
      </c>
      <c r="D8281" s="7">
        <v>43904</v>
      </c>
      <c r="E8281" s="7" t="str">
        <f t="shared" si="258"/>
        <v>Mar</v>
      </c>
      <c r="F8281" s="7" t="str">
        <f t="shared" si="259"/>
        <v>2020</v>
      </c>
      <c r="G8281" s="6" t="s">
        <v>31</v>
      </c>
      <c r="H8281" s="6" t="s">
        <v>42</v>
      </c>
      <c r="I8281" s="6" t="s">
        <v>43</v>
      </c>
      <c r="J8281" s="8" t="s">
        <v>23</v>
      </c>
      <c r="K8281" s="9">
        <v>56</v>
      </c>
      <c r="L8281" s="10">
        <v>170</v>
      </c>
      <c r="M8281" s="11">
        <v>9520</v>
      </c>
      <c r="N8281" s="11">
        <v>1713.6000000000001</v>
      </c>
      <c r="O8281" s="12">
        <v>0.18000000000000002</v>
      </c>
      <c r="P8281" s="6" t="s">
        <v>24</v>
      </c>
    </row>
    <row r="8282" spans="2:16" ht="14.25" customHeight="1">
      <c r="B8282" s="6" t="s">
        <v>30</v>
      </c>
      <c r="C8282" s="6">
        <v>1128299</v>
      </c>
      <c r="D8282" s="7">
        <v>43905</v>
      </c>
      <c r="E8282" s="7" t="str">
        <f t="shared" si="258"/>
        <v>Mar</v>
      </c>
      <c r="F8282" s="7" t="str">
        <f t="shared" si="259"/>
        <v>2020</v>
      </c>
      <c r="G8282" s="6" t="s">
        <v>31</v>
      </c>
      <c r="H8282" s="6" t="s">
        <v>42</v>
      </c>
      <c r="I8282" s="6" t="s">
        <v>43</v>
      </c>
      <c r="J8282" s="8" t="s">
        <v>17</v>
      </c>
      <c r="K8282" s="9">
        <v>20</v>
      </c>
      <c r="L8282" s="10">
        <v>149</v>
      </c>
      <c r="M8282" s="11">
        <v>2980</v>
      </c>
      <c r="N8282" s="11">
        <v>1192</v>
      </c>
      <c r="O8282" s="12">
        <v>0.4</v>
      </c>
      <c r="P8282" s="6" t="s">
        <v>24</v>
      </c>
    </row>
    <row r="8283" spans="2:16" ht="14.25" customHeight="1">
      <c r="B8283" s="6" t="s">
        <v>30</v>
      </c>
      <c r="C8283" s="6">
        <v>1128299</v>
      </c>
      <c r="D8283" s="7">
        <v>43906</v>
      </c>
      <c r="E8283" s="7" t="str">
        <f t="shared" si="258"/>
        <v>Mar</v>
      </c>
      <c r="F8283" s="7" t="str">
        <f t="shared" si="259"/>
        <v>2020</v>
      </c>
      <c r="G8283" s="6" t="s">
        <v>31</v>
      </c>
      <c r="H8283" s="6" t="s">
        <v>42</v>
      </c>
      <c r="I8283" s="6" t="s">
        <v>43</v>
      </c>
      <c r="J8283" s="8" t="s">
        <v>19</v>
      </c>
      <c r="K8283" s="9">
        <v>31</v>
      </c>
      <c r="L8283" s="10">
        <v>145</v>
      </c>
      <c r="M8283" s="11">
        <v>4495</v>
      </c>
      <c r="N8283" s="11">
        <v>1123.75</v>
      </c>
      <c r="O8283" s="12">
        <v>0.25</v>
      </c>
      <c r="P8283" s="6" t="s">
        <v>24</v>
      </c>
    </row>
    <row r="8284" spans="2:16" ht="14.25" customHeight="1">
      <c r="B8284" s="6" t="s">
        <v>30</v>
      </c>
      <c r="C8284" s="6">
        <v>1128299</v>
      </c>
      <c r="D8284" s="7">
        <v>43907</v>
      </c>
      <c r="E8284" s="7" t="str">
        <f t="shared" si="258"/>
        <v>Mar</v>
      </c>
      <c r="F8284" s="7" t="str">
        <f t="shared" si="259"/>
        <v>2020</v>
      </c>
      <c r="G8284" s="6" t="s">
        <v>31</v>
      </c>
      <c r="H8284" s="6" t="s">
        <v>42</v>
      </c>
      <c r="I8284" s="6" t="s">
        <v>43</v>
      </c>
      <c r="J8284" s="8" t="s">
        <v>20</v>
      </c>
      <c r="K8284" s="9">
        <v>26</v>
      </c>
      <c r="L8284" s="10">
        <v>128</v>
      </c>
      <c r="M8284" s="11">
        <v>3328</v>
      </c>
      <c r="N8284" s="11">
        <v>1397.7600000000002</v>
      </c>
      <c r="O8284" s="12">
        <v>0.42000000000000004</v>
      </c>
      <c r="P8284" s="6" t="s">
        <v>24</v>
      </c>
    </row>
    <row r="8285" spans="2:16" ht="14.25" customHeight="1">
      <c r="B8285" s="6" t="s">
        <v>30</v>
      </c>
      <c r="C8285" s="6">
        <v>1128299</v>
      </c>
      <c r="D8285" s="7">
        <v>43908</v>
      </c>
      <c r="E8285" s="7" t="str">
        <f t="shared" si="258"/>
        <v>Mar</v>
      </c>
      <c r="F8285" s="7" t="str">
        <f t="shared" si="259"/>
        <v>2020</v>
      </c>
      <c r="G8285" s="6" t="s">
        <v>31</v>
      </c>
      <c r="H8285" s="6" t="s">
        <v>42</v>
      </c>
      <c r="I8285" s="6" t="s">
        <v>43</v>
      </c>
      <c r="J8285" s="8" t="s">
        <v>21</v>
      </c>
      <c r="K8285" s="9">
        <v>26</v>
      </c>
      <c r="L8285" s="10">
        <v>96</v>
      </c>
      <c r="M8285" s="11">
        <v>2496</v>
      </c>
      <c r="N8285" s="11">
        <v>848.63999999999987</v>
      </c>
      <c r="O8285" s="12">
        <v>0.33999999999999997</v>
      </c>
      <c r="P8285" s="6" t="s">
        <v>24</v>
      </c>
    </row>
    <row r="8286" spans="2:16" ht="14.25" customHeight="1">
      <c r="B8286" s="6" t="s">
        <v>26</v>
      </c>
      <c r="C8286" s="6">
        <v>1197831</v>
      </c>
      <c r="D8286" s="7">
        <v>44269</v>
      </c>
      <c r="E8286" s="7" t="str">
        <f t="shared" si="258"/>
        <v>Mar</v>
      </c>
      <c r="F8286" s="7" t="str">
        <f t="shared" si="259"/>
        <v>2021</v>
      </c>
      <c r="G8286" s="6" t="s">
        <v>27</v>
      </c>
      <c r="H8286" s="6" t="s">
        <v>55</v>
      </c>
      <c r="I8286" s="6" t="s">
        <v>56</v>
      </c>
      <c r="J8286" s="8" t="s">
        <v>22</v>
      </c>
      <c r="K8286" s="9">
        <v>30</v>
      </c>
      <c r="L8286" s="10">
        <v>123</v>
      </c>
      <c r="M8286" s="11">
        <v>3690</v>
      </c>
      <c r="N8286" s="11">
        <v>1254.5999999999999</v>
      </c>
      <c r="O8286" s="12">
        <v>0.33999999999999997</v>
      </c>
      <c r="P8286" s="6" t="s">
        <v>24</v>
      </c>
    </row>
    <row r="8287" spans="2:16" ht="14.25" customHeight="1">
      <c r="B8287" s="6" t="s">
        <v>26</v>
      </c>
      <c r="C8287" s="6">
        <v>1197831</v>
      </c>
      <c r="D8287" s="7">
        <v>44270</v>
      </c>
      <c r="E8287" s="7" t="str">
        <f t="shared" si="258"/>
        <v>Mar</v>
      </c>
      <c r="F8287" s="7" t="str">
        <f t="shared" si="259"/>
        <v>2021</v>
      </c>
      <c r="G8287" s="6" t="s">
        <v>27</v>
      </c>
      <c r="H8287" s="6" t="s">
        <v>55</v>
      </c>
      <c r="I8287" s="6" t="s">
        <v>56</v>
      </c>
      <c r="J8287" s="8" t="s">
        <v>23</v>
      </c>
      <c r="K8287" s="9">
        <v>24</v>
      </c>
      <c r="L8287" s="10">
        <v>170</v>
      </c>
      <c r="M8287" s="11">
        <v>4080</v>
      </c>
      <c r="N8287" s="11">
        <v>2162.4</v>
      </c>
      <c r="O8287" s="12">
        <v>0.53</v>
      </c>
      <c r="P8287" s="6" t="s">
        <v>24</v>
      </c>
    </row>
    <row r="8288" spans="2:16" ht="14.25" customHeight="1">
      <c r="B8288" s="6" t="s">
        <v>26</v>
      </c>
      <c r="C8288" s="6">
        <v>1197831</v>
      </c>
      <c r="D8288" s="7">
        <v>44271</v>
      </c>
      <c r="E8288" s="7" t="str">
        <f t="shared" si="258"/>
        <v>Mar</v>
      </c>
      <c r="F8288" s="7" t="str">
        <f t="shared" si="259"/>
        <v>2021</v>
      </c>
      <c r="G8288" s="6" t="s">
        <v>27</v>
      </c>
      <c r="H8288" s="6" t="s">
        <v>55</v>
      </c>
      <c r="I8288" s="6" t="s">
        <v>56</v>
      </c>
      <c r="J8288" s="8" t="s">
        <v>17</v>
      </c>
      <c r="K8288" s="9">
        <v>18</v>
      </c>
      <c r="L8288" s="10">
        <v>202</v>
      </c>
      <c r="M8288" s="11">
        <v>3636</v>
      </c>
      <c r="N8288" s="11">
        <v>1345.32</v>
      </c>
      <c r="O8288" s="12">
        <v>0.37</v>
      </c>
      <c r="P8288" s="6" t="s">
        <v>24</v>
      </c>
    </row>
    <row r="8289" spans="2:16" ht="14.25" customHeight="1">
      <c r="B8289" s="6" t="s">
        <v>26</v>
      </c>
      <c r="C8289" s="6">
        <v>1197831</v>
      </c>
      <c r="D8289" s="7">
        <v>44272</v>
      </c>
      <c r="E8289" s="7" t="str">
        <f t="shared" si="258"/>
        <v>Mar</v>
      </c>
      <c r="F8289" s="7" t="str">
        <f t="shared" si="259"/>
        <v>2021</v>
      </c>
      <c r="G8289" s="6" t="s">
        <v>27</v>
      </c>
      <c r="H8289" s="6" t="s">
        <v>55</v>
      </c>
      <c r="I8289" s="6" t="s">
        <v>56</v>
      </c>
      <c r="J8289" s="8" t="s">
        <v>19</v>
      </c>
      <c r="K8289" s="9">
        <v>23</v>
      </c>
      <c r="L8289" s="10">
        <v>219</v>
      </c>
      <c r="M8289" s="11">
        <v>5037</v>
      </c>
      <c r="N8289" s="11">
        <v>1964.4299999999998</v>
      </c>
      <c r="O8289" s="12">
        <v>0.38999999999999996</v>
      </c>
      <c r="P8289" s="6" t="s">
        <v>24</v>
      </c>
    </row>
    <row r="8290" spans="2:16" ht="14.25" customHeight="1">
      <c r="B8290" s="6" t="s">
        <v>26</v>
      </c>
      <c r="C8290" s="6">
        <v>1197831</v>
      </c>
      <c r="D8290" s="7">
        <v>44273</v>
      </c>
      <c r="E8290" s="7" t="str">
        <f t="shared" si="258"/>
        <v>Mar</v>
      </c>
      <c r="F8290" s="7" t="str">
        <f t="shared" si="259"/>
        <v>2021</v>
      </c>
      <c r="G8290" s="6" t="s">
        <v>27</v>
      </c>
      <c r="H8290" s="6" t="s">
        <v>55</v>
      </c>
      <c r="I8290" s="6" t="s">
        <v>56</v>
      </c>
      <c r="J8290" s="8" t="s">
        <v>20</v>
      </c>
      <c r="K8290" s="9">
        <v>23</v>
      </c>
      <c r="L8290" s="10">
        <v>140</v>
      </c>
      <c r="M8290" s="11">
        <v>3220</v>
      </c>
      <c r="N8290" s="11">
        <v>1255.8</v>
      </c>
      <c r="O8290" s="12">
        <v>0.38999999999999996</v>
      </c>
      <c r="P8290" s="6" t="s">
        <v>24</v>
      </c>
    </row>
    <row r="8291" spans="2:16" ht="14.25" customHeight="1">
      <c r="B8291" s="6" t="s">
        <v>26</v>
      </c>
      <c r="C8291" s="6">
        <v>1197831</v>
      </c>
      <c r="D8291" s="7">
        <v>44274</v>
      </c>
      <c r="E8291" s="7" t="str">
        <f t="shared" si="258"/>
        <v>Mar</v>
      </c>
      <c r="F8291" s="7" t="str">
        <f t="shared" si="259"/>
        <v>2021</v>
      </c>
      <c r="G8291" s="6" t="s">
        <v>27</v>
      </c>
      <c r="H8291" s="6" t="s">
        <v>55</v>
      </c>
      <c r="I8291" s="6" t="s">
        <v>56</v>
      </c>
      <c r="J8291" s="8" t="s">
        <v>21</v>
      </c>
      <c r="K8291" s="9">
        <v>28</v>
      </c>
      <c r="L8291" s="10">
        <v>128</v>
      </c>
      <c r="M8291" s="11">
        <v>3584</v>
      </c>
      <c r="N8291" s="11">
        <v>1756.1599999999999</v>
      </c>
      <c r="O8291" s="12">
        <v>0.49</v>
      </c>
      <c r="P8291" s="6" t="s">
        <v>24</v>
      </c>
    </row>
    <row r="8292" spans="2:16" ht="14.25" customHeight="1">
      <c r="B8292" s="6" t="s">
        <v>26</v>
      </c>
      <c r="C8292" s="6">
        <v>1197831</v>
      </c>
      <c r="D8292" s="7">
        <v>44275</v>
      </c>
      <c r="E8292" s="7" t="str">
        <f t="shared" si="258"/>
        <v>Mar</v>
      </c>
      <c r="F8292" s="7" t="str">
        <f t="shared" si="259"/>
        <v>2021</v>
      </c>
      <c r="G8292" s="6" t="s">
        <v>27</v>
      </c>
      <c r="H8292" s="6" t="s">
        <v>55</v>
      </c>
      <c r="I8292" s="6" t="s">
        <v>56</v>
      </c>
      <c r="J8292" s="8" t="s">
        <v>22</v>
      </c>
      <c r="K8292" s="9">
        <v>29</v>
      </c>
      <c r="L8292" s="10">
        <v>94</v>
      </c>
      <c r="M8292" s="11">
        <v>2726</v>
      </c>
      <c r="N8292" s="11">
        <v>872.32</v>
      </c>
      <c r="O8292" s="12">
        <v>0.32</v>
      </c>
      <c r="P8292" s="6" t="s">
        <v>24</v>
      </c>
    </row>
    <row r="8293" spans="2:16" ht="14.25" customHeight="1">
      <c r="B8293" s="6" t="s">
        <v>26</v>
      </c>
      <c r="C8293" s="6">
        <v>1197831</v>
      </c>
      <c r="D8293" s="7">
        <v>44276</v>
      </c>
      <c r="E8293" s="7" t="str">
        <f t="shared" si="258"/>
        <v>Mar</v>
      </c>
      <c r="F8293" s="7" t="str">
        <f t="shared" si="259"/>
        <v>2021</v>
      </c>
      <c r="G8293" s="6" t="s">
        <v>27</v>
      </c>
      <c r="H8293" s="6" t="s">
        <v>55</v>
      </c>
      <c r="I8293" s="6" t="s">
        <v>56</v>
      </c>
      <c r="J8293" s="8" t="s">
        <v>23</v>
      </c>
      <c r="K8293" s="9">
        <v>28</v>
      </c>
      <c r="L8293" s="10">
        <v>143</v>
      </c>
      <c r="M8293" s="11">
        <v>4004</v>
      </c>
      <c r="N8293" s="11">
        <v>2242.2400000000002</v>
      </c>
      <c r="O8293" s="12">
        <v>0.56000000000000005</v>
      </c>
      <c r="P8293" s="6" t="s">
        <v>24</v>
      </c>
    </row>
    <row r="8294" spans="2:16" ht="14.25" customHeight="1">
      <c r="B8294" s="6" t="s">
        <v>26</v>
      </c>
      <c r="C8294" s="6">
        <v>1197831</v>
      </c>
      <c r="D8294" s="7">
        <v>44277</v>
      </c>
      <c r="E8294" s="7" t="str">
        <f t="shared" si="258"/>
        <v>Mar</v>
      </c>
      <c r="F8294" s="7" t="str">
        <f t="shared" si="259"/>
        <v>2021</v>
      </c>
      <c r="G8294" s="6" t="s">
        <v>27</v>
      </c>
      <c r="H8294" s="6" t="s">
        <v>55</v>
      </c>
      <c r="I8294" s="6" t="s">
        <v>56</v>
      </c>
      <c r="J8294" s="8" t="s">
        <v>17</v>
      </c>
      <c r="K8294" s="9">
        <v>20</v>
      </c>
      <c r="L8294" s="10">
        <v>221</v>
      </c>
      <c r="M8294" s="11">
        <v>4420</v>
      </c>
      <c r="N8294" s="11">
        <v>1900.5999999999997</v>
      </c>
      <c r="O8294" s="12">
        <v>0.42999999999999994</v>
      </c>
      <c r="P8294" s="6" t="s">
        <v>24</v>
      </c>
    </row>
    <row r="8295" spans="2:16" ht="14.25" customHeight="1">
      <c r="B8295" s="6" t="s">
        <v>26</v>
      </c>
      <c r="C8295" s="6">
        <v>1197831</v>
      </c>
      <c r="D8295" s="7">
        <v>44278</v>
      </c>
      <c r="E8295" s="7" t="str">
        <f t="shared" si="258"/>
        <v>Mar</v>
      </c>
      <c r="F8295" s="7" t="str">
        <f t="shared" si="259"/>
        <v>2021</v>
      </c>
      <c r="G8295" s="6" t="s">
        <v>27</v>
      </c>
      <c r="H8295" s="6" t="s">
        <v>55</v>
      </c>
      <c r="I8295" s="6" t="s">
        <v>56</v>
      </c>
      <c r="J8295" s="8" t="s">
        <v>19</v>
      </c>
      <c r="K8295" s="9">
        <v>31</v>
      </c>
      <c r="L8295" s="10">
        <v>195</v>
      </c>
      <c r="M8295" s="11">
        <v>6045</v>
      </c>
      <c r="N8295" s="11">
        <v>2841.1499999999996</v>
      </c>
      <c r="O8295" s="12">
        <v>0.47</v>
      </c>
      <c r="P8295" s="6" t="s">
        <v>24</v>
      </c>
    </row>
    <row r="8296" spans="2:16" ht="14.25" customHeight="1">
      <c r="B8296" s="6" t="s">
        <v>26</v>
      </c>
      <c r="C8296" s="6">
        <v>1197831</v>
      </c>
      <c r="D8296" s="7">
        <v>44279</v>
      </c>
      <c r="E8296" s="7" t="str">
        <f t="shared" si="258"/>
        <v>Mar</v>
      </c>
      <c r="F8296" s="7" t="str">
        <f t="shared" si="259"/>
        <v>2021</v>
      </c>
      <c r="G8296" s="6" t="s">
        <v>27</v>
      </c>
      <c r="H8296" s="6" t="s">
        <v>55</v>
      </c>
      <c r="I8296" s="6" t="s">
        <v>56</v>
      </c>
      <c r="J8296" s="8" t="s">
        <v>20</v>
      </c>
      <c r="K8296" s="9">
        <v>22</v>
      </c>
      <c r="L8296" s="10">
        <v>166</v>
      </c>
      <c r="M8296" s="11">
        <v>3652</v>
      </c>
      <c r="N8296" s="11">
        <v>1570.3599999999997</v>
      </c>
      <c r="O8296" s="12">
        <v>0.42999999999999994</v>
      </c>
      <c r="P8296" s="6" t="s">
        <v>24</v>
      </c>
    </row>
    <row r="8297" spans="2:16" ht="14.25" customHeight="1">
      <c r="B8297" s="6" t="s">
        <v>26</v>
      </c>
      <c r="C8297" s="6">
        <v>1197831</v>
      </c>
      <c r="D8297" s="7">
        <v>44280</v>
      </c>
      <c r="E8297" s="7" t="str">
        <f t="shared" si="258"/>
        <v>Mar</v>
      </c>
      <c r="F8297" s="7" t="str">
        <f t="shared" si="259"/>
        <v>2021</v>
      </c>
      <c r="G8297" s="6" t="s">
        <v>27</v>
      </c>
      <c r="H8297" s="6" t="s">
        <v>55</v>
      </c>
      <c r="I8297" s="6" t="s">
        <v>56</v>
      </c>
      <c r="J8297" s="8" t="s">
        <v>21</v>
      </c>
      <c r="K8297" s="9">
        <v>25</v>
      </c>
      <c r="L8297" s="10">
        <v>124</v>
      </c>
      <c r="M8297" s="11">
        <v>3100</v>
      </c>
      <c r="N8297" s="11">
        <v>1736.0000000000002</v>
      </c>
      <c r="O8297" s="12">
        <v>0.56000000000000005</v>
      </c>
      <c r="P8297" s="6" t="s">
        <v>24</v>
      </c>
    </row>
    <row r="8298" spans="2:16" ht="14.25" customHeight="1">
      <c r="B8298" s="6" t="s">
        <v>26</v>
      </c>
      <c r="C8298" s="6">
        <v>1197831</v>
      </c>
      <c r="D8298" s="7">
        <v>44281</v>
      </c>
      <c r="E8298" s="7" t="str">
        <f t="shared" si="258"/>
        <v>Mar</v>
      </c>
      <c r="F8298" s="7" t="str">
        <f t="shared" si="259"/>
        <v>2021</v>
      </c>
      <c r="G8298" s="6" t="s">
        <v>27</v>
      </c>
      <c r="H8298" s="6" t="s">
        <v>55</v>
      </c>
      <c r="I8298" s="6" t="s">
        <v>56</v>
      </c>
      <c r="J8298" s="8" t="s">
        <v>22</v>
      </c>
      <c r="K8298" s="9">
        <v>27</v>
      </c>
      <c r="L8298" s="10">
        <v>88</v>
      </c>
      <c r="M8298" s="11">
        <v>2376</v>
      </c>
      <c r="N8298" s="11">
        <v>974.16</v>
      </c>
      <c r="O8298" s="12">
        <v>0.41</v>
      </c>
      <c r="P8298" s="6" t="s">
        <v>24</v>
      </c>
    </row>
    <row r="8299" spans="2:16" ht="14.25" customHeight="1">
      <c r="B8299" s="6" t="s">
        <v>26</v>
      </c>
      <c r="C8299" s="6">
        <v>1197831</v>
      </c>
      <c r="D8299" s="7">
        <v>44282</v>
      </c>
      <c r="E8299" s="7" t="str">
        <f t="shared" si="258"/>
        <v>Mar</v>
      </c>
      <c r="F8299" s="7" t="str">
        <f t="shared" si="259"/>
        <v>2021</v>
      </c>
      <c r="G8299" s="6" t="s">
        <v>27</v>
      </c>
      <c r="H8299" s="6" t="s">
        <v>55</v>
      </c>
      <c r="I8299" s="6" t="s">
        <v>56</v>
      </c>
      <c r="J8299" s="8" t="s">
        <v>23</v>
      </c>
      <c r="K8299" s="9">
        <v>25</v>
      </c>
      <c r="L8299" s="10">
        <v>145</v>
      </c>
      <c r="M8299" s="11">
        <v>3625</v>
      </c>
      <c r="N8299" s="11">
        <v>2211.2500000000005</v>
      </c>
      <c r="O8299" s="12">
        <v>0.6100000000000001</v>
      </c>
      <c r="P8299" s="6" t="s">
        <v>24</v>
      </c>
    </row>
    <row r="8300" spans="2:16" ht="14.25" customHeight="1">
      <c r="B8300" s="6" t="s">
        <v>26</v>
      </c>
      <c r="C8300" s="6">
        <v>1197831</v>
      </c>
      <c r="D8300" s="7">
        <v>44283</v>
      </c>
      <c r="E8300" s="7" t="str">
        <f t="shared" si="258"/>
        <v>Mar</v>
      </c>
      <c r="F8300" s="7" t="str">
        <f t="shared" si="259"/>
        <v>2021</v>
      </c>
      <c r="G8300" s="6" t="s">
        <v>27</v>
      </c>
      <c r="H8300" s="6" t="s">
        <v>55</v>
      </c>
      <c r="I8300" s="6" t="s">
        <v>56</v>
      </c>
      <c r="J8300" s="8" t="s">
        <v>17</v>
      </c>
      <c r="K8300" s="9">
        <v>13</v>
      </c>
      <c r="L8300" s="10">
        <v>203</v>
      </c>
      <c r="M8300" s="11">
        <v>2639</v>
      </c>
      <c r="N8300" s="11">
        <v>1187.55</v>
      </c>
      <c r="O8300" s="12">
        <v>0.44999999999999996</v>
      </c>
      <c r="P8300" s="6" t="s">
        <v>24</v>
      </c>
    </row>
    <row r="8301" spans="2:16" ht="14.25" customHeight="1">
      <c r="B8301" s="6" t="s">
        <v>26</v>
      </c>
      <c r="C8301" s="6">
        <v>1197831</v>
      </c>
      <c r="D8301" s="7">
        <v>44284</v>
      </c>
      <c r="E8301" s="7" t="str">
        <f t="shared" si="258"/>
        <v>Mar</v>
      </c>
      <c r="F8301" s="7" t="str">
        <f t="shared" si="259"/>
        <v>2021</v>
      </c>
      <c r="G8301" s="6" t="s">
        <v>27</v>
      </c>
      <c r="H8301" s="6" t="s">
        <v>55</v>
      </c>
      <c r="I8301" s="6" t="s">
        <v>56</v>
      </c>
      <c r="J8301" s="8" t="s">
        <v>19</v>
      </c>
      <c r="K8301" s="9">
        <v>17</v>
      </c>
      <c r="L8301" s="10">
        <v>203</v>
      </c>
      <c r="M8301" s="11">
        <v>3451</v>
      </c>
      <c r="N8301" s="11">
        <v>1449.4199999999998</v>
      </c>
      <c r="O8301" s="12">
        <v>0.42</v>
      </c>
      <c r="P8301" s="6" t="s">
        <v>24</v>
      </c>
    </row>
    <row r="8302" spans="2:16" ht="14.25" customHeight="1">
      <c r="B8302" s="6" t="s">
        <v>26</v>
      </c>
      <c r="C8302" s="6">
        <v>1197831</v>
      </c>
      <c r="D8302" s="7">
        <v>44285</v>
      </c>
      <c r="E8302" s="7" t="str">
        <f t="shared" si="258"/>
        <v>Mar</v>
      </c>
      <c r="F8302" s="7" t="str">
        <f t="shared" si="259"/>
        <v>2021</v>
      </c>
      <c r="G8302" s="6" t="s">
        <v>27</v>
      </c>
      <c r="H8302" s="6" t="s">
        <v>55</v>
      </c>
      <c r="I8302" s="6" t="s">
        <v>56</v>
      </c>
      <c r="J8302" s="8" t="s">
        <v>20</v>
      </c>
      <c r="K8302" s="9">
        <v>15</v>
      </c>
      <c r="L8302" s="10">
        <v>170</v>
      </c>
      <c r="M8302" s="11">
        <v>2550</v>
      </c>
      <c r="N8302" s="11">
        <v>1121.9999999999998</v>
      </c>
      <c r="O8302" s="12">
        <v>0.43999999999999995</v>
      </c>
      <c r="P8302" s="6" t="s">
        <v>24</v>
      </c>
    </row>
    <row r="8303" spans="2:16" ht="14.25" customHeight="1">
      <c r="B8303" s="6" t="s">
        <v>26</v>
      </c>
      <c r="C8303" s="6">
        <v>1197831</v>
      </c>
      <c r="D8303" s="7">
        <v>44286</v>
      </c>
      <c r="E8303" s="7" t="str">
        <f t="shared" si="258"/>
        <v>Mar</v>
      </c>
      <c r="F8303" s="7" t="str">
        <f t="shared" si="259"/>
        <v>2021</v>
      </c>
      <c r="G8303" s="6" t="s">
        <v>27</v>
      </c>
      <c r="H8303" s="6" t="s">
        <v>55</v>
      </c>
      <c r="I8303" s="6" t="s">
        <v>56</v>
      </c>
      <c r="J8303" s="8" t="s">
        <v>21</v>
      </c>
      <c r="K8303" s="9">
        <v>20</v>
      </c>
      <c r="L8303" s="10">
        <v>128</v>
      </c>
      <c r="M8303" s="11">
        <v>2560</v>
      </c>
      <c r="N8303" s="11">
        <v>1433.6000000000001</v>
      </c>
      <c r="O8303" s="12">
        <v>0.56000000000000005</v>
      </c>
      <c r="P8303" s="6" t="s">
        <v>24</v>
      </c>
    </row>
    <row r="8304" spans="2:16" ht="14.25" customHeight="1">
      <c r="B8304" s="6" t="s">
        <v>26</v>
      </c>
      <c r="C8304" s="6">
        <v>1197831</v>
      </c>
      <c r="D8304" s="7">
        <v>44287</v>
      </c>
      <c r="E8304" s="7" t="str">
        <f t="shared" si="258"/>
        <v>Apr</v>
      </c>
      <c r="F8304" s="7" t="str">
        <f t="shared" si="259"/>
        <v>2021</v>
      </c>
      <c r="G8304" s="6" t="s">
        <v>27</v>
      </c>
      <c r="H8304" s="6" t="s">
        <v>55</v>
      </c>
      <c r="I8304" s="6" t="s">
        <v>56</v>
      </c>
      <c r="J8304" s="8" t="s">
        <v>22</v>
      </c>
      <c r="K8304" s="9">
        <v>20</v>
      </c>
      <c r="L8304" s="10">
        <v>105</v>
      </c>
      <c r="M8304" s="11">
        <v>2100</v>
      </c>
      <c r="N8304" s="11">
        <v>798</v>
      </c>
      <c r="O8304" s="12">
        <v>0.38</v>
      </c>
      <c r="P8304" s="6" t="s">
        <v>24</v>
      </c>
    </row>
    <row r="8305" spans="2:16" ht="14.25" customHeight="1">
      <c r="B8305" s="6" t="s">
        <v>26</v>
      </c>
      <c r="C8305" s="6">
        <v>1197831</v>
      </c>
      <c r="D8305" s="7">
        <v>44288</v>
      </c>
      <c r="E8305" s="7" t="str">
        <f t="shared" si="258"/>
        <v>Apr</v>
      </c>
      <c r="F8305" s="7" t="str">
        <f t="shared" si="259"/>
        <v>2021</v>
      </c>
      <c r="G8305" s="6" t="s">
        <v>27</v>
      </c>
      <c r="H8305" s="6" t="s">
        <v>55</v>
      </c>
      <c r="I8305" s="6" t="s">
        <v>56</v>
      </c>
      <c r="J8305" s="8" t="s">
        <v>23</v>
      </c>
      <c r="K8305" s="9">
        <v>18</v>
      </c>
      <c r="L8305" s="10">
        <v>196</v>
      </c>
      <c r="M8305" s="11">
        <v>3528</v>
      </c>
      <c r="N8305" s="11">
        <v>2152.0800000000004</v>
      </c>
      <c r="O8305" s="12">
        <v>0.6100000000000001</v>
      </c>
      <c r="P8305" s="6" t="s">
        <v>24</v>
      </c>
    </row>
    <row r="8306" spans="2:16" ht="14.25" customHeight="1">
      <c r="B8306" s="6" t="s">
        <v>26</v>
      </c>
      <c r="C8306" s="6">
        <v>1197831</v>
      </c>
      <c r="D8306" s="7">
        <v>44289</v>
      </c>
      <c r="E8306" s="7" t="str">
        <f t="shared" si="258"/>
        <v>Apr</v>
      </c>
      <c r="F8306" s="7" t="str">
        <f t="shared" si="259"/>
        <v>2021</v>
      </c>
      <c r="G8306" s="6" t="s">
        <v>27</v>
      </c>
      <c r="H8306" s="6" t="s">
        <v>55</v>
      </c>
      <c r="I8306" s="6" t="s">
        <v>56</v>
      </c>
      <c r="J8306" s="8" t="s">
        <v>17</v>
      </c>
      <c r="K8306" s="9">
        <v>12</v>
      </c>
      <c r="L8306" s="10">
        <v>247</v>
      </c>
      <c r="M8306" s="11">
        <v>2964</v>
      </c>
      <c r="N8306" s="11">
        <v>1333.8</v>
      </c>
      <c r="O8306" s="12">
        <v>0.44999999999999996</v>
      </c>
      <c r="P8306" s="6" t="s">
        <v>24</v>
      </c>
    </row>
    <row r="8307" spans="2:16" ht="14.25" customHeight="1">
      <c r="B8307" s="6" t="s">
        <v>26</v>
      </c>
      <c r="C8307" s="6">
        <v>1197831</v>
      </c>
      <c r="D8307" s="7">
        <v>44290</v>
      </c>
      <c r="E8307" s="7" t="str">
        <f t="shared" si="258"/>
        <v>Apr</v>
      </c>
      <c r="F8307" s="7" t="str">
        <f t="shared" si="259"/>
        <v>2021</v>
      </c>
      <c r="G8307" s="6" t="s">
        <v>27</v>
      </c>
      <c r="H8307" s="6" t="s">
        <v>55</v>
      </c>
      <c r="I8307" s="6" t="s">
        <v>56</v>
      </c>
      <c r="J8307" s="8" t="s">
        <v>19</v>
      </c>
      <c r="K8307" s="9">
        <v>20</v>
      </c>
      <c r="L8307" s="10">
        <v>240</v>
      </c>
      <c r="M8307" s="11">
        <v>4800</v>
      </c>
      <c r="N8307" s="11">
        <v>2111.9999999999995</v>
      </c>
      <c r="O8307" s="12">
        <v>0.43999999999999995</v>
      </c>
      <c r="P8307" s="6" t="s">
        <v>24</v>
      </c>
    </row>
    <row r="8308" spans="2:16" ht="14.25" customHeight="1">
      <c r="B8308" s="6" t="s">
        <v>26</v>
      </c>
      <c r="C8308" s="6">
        <v>1197831</v>
      </c>
      <c r="D8308" s="7">
        <v>44291</v>
      </c>
      <c r="E8308" s="7" t="str">
        <f t="shared" si="258"/>
        <v>Apr</v>
      </c>
      <c r="F8308" s="7" t="str">
        <f t="shared" si="259"/>
        <v>2021</v>
      </c>
      <c r="G8308" s="6" t="s">
        <v>27</v>
      </c>
      <c r="H8308" s="6" t="s">
        <v>55</v>
      </c>
      <c r="I8308" s="6" t="s">
        <v>56</v>
      </c>
      <c r="J8308" s="8" t="s">
        <v>20</v>
      </c>
      <c r="K8308" s="9">
        <v>14</v>
      </c>
      <c r="L8308" s="10">
        <v>204</v>
      </c>
      <c r="M8308" s="11">
        <v>2856</v>
      </c>
      <c r="N8308" s="11">
        <v>1313.76</v>
      </c>
      <c r="O8308" s="12">
        <v>0.45999999999999996</v>
      </c>
      <c r="P8308" s="6" t="s">
        <v>24</v>
      </c>
    </row>
    <row r="8309" spans="2:16" ht="14.25" customHeight="1">
      <c r="B8309" s="6" t="s">
        <v>26</v>
      </c>
      <c r="C8309" s="6">
        <v>1197831</v>
      </c>
      <c r="D8309" s="7">
        <v>44292</v>
      </c>
      <c r="E8309" s="7" t="str">
        <f t="shared" si="258"/>
        <v>Apr</v>
      </c>
      <c r="F8309" s="7" t="str">
        <f t="shared" si="259"/>
        <v>2021</v>
      </c>
      <c r="G8309" s="6" t="s">
        <v>27</v>
      </c>
      <c r="H8309" s="6" t="s">
        <v>55</v>
      </c>
      <c r="I8309" s="6" t="s">
        <v>56</v>
      </c>
      <c r="J8309" s="8" t="s">
        <v>21</v>
      </c>
      <c r="K8309" s="9">
        <v>20</v>
      </c>
      <c r="L8309" s="10">
        <v>179</v>
      </c>
      <c r="M8309" s="11">
        <v>3580</v>
      </c>
      <c r="N8309" s="11">
        <v>1933.2</v>
      </c>
      <c r="O8309" s="12">
        <v>0.54</v>
      </c>
      <c r="P8309" s="6" t="s">
        <v>24</v>
      </c>
    </row>
    <row r="8310" spans="2:16" ht="14.25" customHeight="1">
      <c r="B8310" s="6" t="s">
        <v>26</v>
      </c>
      <c r="C8310" s="6">
        <v>1197831</v>
      </c>
      <c r="D8310" s="7">
        <v>44293</v>
      </c>
      <c r="E8310" s="7" t="str">
        <f t="shared" si="258"/>
        <v>Apr</v>
      </c>
      <c r="F8310" s="7" t="str">
        <f t="shared" si="259"/>
        <v>2021</v>
      </c>
      <c r="G8310" s="6" t="s">
        <v>27</v>
      </c>
      <c r="H8310" s="6" t="s">
        <v>55</v>
      </c>
      <c r="I8310" s="6" t="s">
        <v>56</v>
      </c>
      <c r="J8310" s="8" t="s">
        <v>22</v>
      </c>
      <c r="K8310" s="9">
        <v>33</v>
      </c>
      <c r="L8310" s="10">
        <v>132</v>
      </c>
      <c r="M8310" s="11">
        <v>4356</v>
      </c>
      <c r="N8310" s="11">
        <v>1785.9599999999998</v>
      </c>
      <c r="O8310" s="12">
        <v>0.41</v>
      </c>
      <c r="P8310" s="6" t="s">
        <v>24</v>
      </c>
    </row>
    <row r="8311" spans="2:16" ht="14.25" customHeight="1">
      <c r="B8311" s="6" t="s">
        <v>26</v>
      </c>
      <c r="C8311" s="6">
        <v>1197831</v>
      </c>
      <c r="D8311" s="7">
        <v>44294</v>
      </c>
      <c r="E8311" s="7" t="str">
        <f t="shared" si="258"/>
        <v>Apr</v>
      </c>
      <c r="F8311" s="7" t="str">
        <f t="shared" si="259"/>
        <v>2021</v>
      </c>
      <c r="G8311" s="6" t="s">
        <v>27</v>
      </c>
      <c r="H8311" s="6" t="s">
        <v>55</v>
      </c>
      <c r="I8311" s="6" t="s">
        <v>56</v>
      </c>
      <c r="J8311" s="8" t="s">
        <v>23</v>
      </c>
      <c r="K8311" s="9">
        <v>31</v>
      </c>
      <c r="L8311" s="10">
        <v>271</v>
      </c>
      <c r="M8311" s="11">
        <v>8401</v>
      </c>
      <c r="N8311" s="11">
        <v>4956.5900000000011</v>
      </c>
      <c r="O8311" s="12">
        <v>0.59000000000000008</v>
      </c>
      <c r="P8311" s="6" t="s">
        <v>24</v>
      </c>
    </row>
    <row r="8312" spans="2:16" ht="14.25" customHeight="1">
      <c r="B8312" s="6" t="s">
        <v>26</v>
      </c>
      <c r="C8312" s="6">
        <v>1197831</v>
      </c>
      <c r="D8312" s="7">
        <v>44295</v>
      </c>
      <c r="E8312" s="7" t="str">
        <f t="shared" si="258"/>
        <v>Apr</v>
      </c>
      <c r="F8312" s="7" t="str">
        <f t="shared" si="259"/>
        <v>2021</v>
      </c>
      <c r="G8312" s="6" t="s">
        <v>27</v>
      </c>
      <c r="H8312" s="6" t="s">
        <v>55</v>
      </c>
      <c r="I8312" s="6" t="s">
        <v>56</v>
      </c>
      <c r="J8312" s="8" t="s">
        <v>17</v>
      </c>
      <c r="K8312" s="9">
        <v>28</v>
      </c>
      <c r="L8312" s="10">
        <v>256</v>
      </c>
      <c r="M8312" s="11">
        <v>7168</v>
      </c>
      <c r="N8312" s="11">
        <v>3368.96</v>
      </c>
      <c r="O8312" s="12">
        <v>0.47</v>
      </c>
      <c r="P8312" s="6" t="s">
        <v>24</v>
      </c>
    </row>
    <row r="8313" spans="2:16" ht="14.25" customHeight="1">
      <c r="B8313" s="6" t="s">
        <v>26</v>
      </c>
      <c r="C8313" s="6">
        <v>1197831</v>
      </c>
      <c r="D8313" s="7">
        <v>44296</v>
      </c>
      <c r="E8313" s="7" t="str">
        <f t="shared" si="258"/>
        <v>Apr</v>
      </c>
      <c r="F8313" s="7" t="str">
        <f t="shared" si="259"/>
        <v>2021</v>
      </c>
      <c r="G8313" s="6" t="s">
        <v>27</v>
      </c>
      <c r="H8313" s="6" t="s">
        <v>55</v>
      </c>
      <c r="I8313" s="6" t="s">
        <v>56</v>
      </c>
      <c r="J8313" s="8" t="s">
        <v>19</v>
      </c>
      <c r="K8313" s="9">
        <v>32</v>
      </c>
      <c r="L8313" s="10">
        <v>240</v>
      </c>
      <c r="M8313" s="11">
        <v>7680</v>
      </c>
      <c r="N8313" s="11">
        <v>3609.6</v>
      </c>
      <c r="O8313" s="12">
        <v>0.47</v>
      </c>
      <c r="P8313" s="6" t="s">
        <v>24</v>
      </c>
    </row>
    <row r="8314" spans="2:16" ht="14.25" customHeight="1">
      <c r="B8314" s="6" t="s">
        <v>26</v>
      </c>
      <c r="C8314" s="6">
        <v>1197831</v>
      </c>
      <c r="D8314" s="7">
        <v>44297</v>
      </c>
      <c r="E8314" s="7" t="str">
        <f t="shared" si="258"/>
        <v>Apr</v>
      </c>
      <c r="F8314" s="7" t="str">
        <f t="shared" si="259"/>
        <v>2021</v>
      </c>
      <c r="G8314" s="6" t="s">
        <v>27</v>
      </c>
      <c r="H8314" s="6" t="s">
        <v>55</v>
      </c>
      <c r="I8314" s="6" t="s">
        <v>56</v>
      </c>
      <c r="J8314" s="8" t="s">
        <v>20</v>
      </c>
      <c r="K8314" s="9">
        <v>26</v>
      </c>
      <c r="L8314" s="10">
        <v>202</v>
      </c>
      <c r="M8314" s="11">
        <v>5252</v>
      </c>
      <c r="N8314" s="11">
        <v>2310.8799999999997</v>
      </c>
      <c r="O8314" s="12">
        <v>0.43999999999999995</v>
      </c>
      <c r="P8314" s="6" t="s">
        <v>24</v>
      </c>
    </row>
    <row r="8315" spans="2:16" ht="14.25" customHeight="1">
      <c r="B8315" s="6" t="s">
        <v>26</v>
      </c>
      <c r="C8315" s="6">
        <v>1197831</v>
      </c>
      <c r="D8315" s="7">
        <v>44298</v>
      </c>
      <c r="E8315" s="7" t="str">
        <f t="shared" si="258"/>
        <v>Apr</v>
      </c>
      <c r="F8315" s="7" t="str">
        <f t="shared" si="259"/>
        <v>2021</v>
      </c>
      <c r="G8315" s="6" t="s">
        <v>27</v>
      </c>
      <c r="H8315" s="6" t="s">
        <v>55</v>
      </c>
      <c r="I8315" s="6" t="s">
        <v>56</v>
      </c>
      <c r="J8315" s="8" t="s">
        <v>21</v>
      </c>
      <c r="K8315" s="9">
        <v>29</v>
      </c>
      <c r="L8315" s="10">
        <v>198</v>
      </c>
      <c r="M8315" s="11">
        <v>5742</v>
      </c>
      <c r="N8315" s="11">
        <v>3215.5200000000004</v>
      </c>
      <c r="O8315" s="12">
        <v>0.56000000000000005</v>
      </c>
      <c r="P8315" s="6" t="s">
        <v>24</v>
      </c>
    </row>
    <row r="8316" spans="2:16" ht="14.25" customHeight="1">
      <c r="B8316" s="6" t="s">
        <v>26</v>
      </c>
      <c r="C8316" s="6">
        <v>1197831</v>
      </c>
      <c r="D8316" s="7">
        <v>44299</v>
      </c>
      <c r="E8316" s="7" t="str">
        <f t="shared" si="258"/>
        <v>Apr</v>
      </c>
      <c r="F8316" s="7" t="str">
        <f t="shared" si="259"/>
        <v>2021</v>
      </c>
      <c r="G8316" s="6" t="s">
        <v>27</v>
      </c>
      <c r="H8316" s="6" t="s">
        <v>55</v>
      </c>
      <c r="I8316" s="6" t="s">
        <v>56</v>
      </c>
      <c r="J8316" s="8" t="s">
        <v>22</v>
      </c>
      <c r="K8316" s="9">
        <v>30</v>
      </c>
      <c r="L8316" s="10">
        <v>150</v>
      </c>
      <c r="M8316" s="11">
        <v>4500</v>
      </c>
      <c r="N8316" s="11">
        <v>1754.9999999999998</v>
      </c>
      <c r="O8316" s="12">
        <v>0.38999999999999996</v>
      </c>
      <c r="P8316" s="6" t="s">
        <v>24</v>
      </c>
    </row>
    <row r="8317" spans="2:16" ht="14.25" customHeight="1">
      <c r="B8317" s="6" t="s">
        <v>26</v>
      </c>
      <c r="C8317" s="6">
        <v>1197831</v>
      </c>
      <c r="D8317" s="7">
        <v>44300</v>
      </c>
      <c r="E8317" s="7" t="str">
        <f t="shared" si="258"/>
        <v>Apr</v>
      </c>
      <c r="F8317" s="7" t="str">
        <f t="shared" si="259"/>
        <v>2021</v>
      </c>
      <c r="G8317" s="6" t="s">
        <v>27</v>
      </c>
      <c r="H8317" s="6" t="s">
        <v>55</v>
      </c>
      <c r="I8317" s="6" t="s">
        <v>56</v>
      </c>
      <c r="J8317" s="8" t="s">
        <v>23</v>
      </c>
      <c r="K8317" s="9">
        <v>37</v>
      </c>
      <c r="L8317" s="10">
        <v>306</v>
      </c>
      <c r="M8317" s="11">
        <v>11322</v>
      </c>
      <c r="N8317" s="11">
        <v>6679.9800000000005</v>
      </c>
      <c r="O8317" s="12">
        <v>0.59000000000000008</v>
      </c>
      <c r="P8317" s="6" t="s">
        <v>24</v>
      </c>
    </row>
    <row r="8318" spans="2:16" ht="14.25" customHeight="1">
      <c r="B8318" s="6" t="s">
        <v>26</v>
      </c>
      <c r="C8318" s="6">
        <v>1197831</v>
      </c>
      <c r="D8318" s="7">
        <v>44301</v>
      </c>
      <c r="E8318" s="7" t="str">
        <f t="shared" si="258"/>
        <v>Apr</v>
      </c>
      <c r="F8318" s="7" t="str">
        <f t="shared" si="259"/>
        <v>2021</v>
      </c>
      <c r="G8318" s="6" t="s">
        <v>27</v>
      </c>
      <c r="H8318" s="6" t="s">
        <v>55</v>
      </c>
      <c r="I8318" s="6" t="s">
        <v>56</v>
      </c>
      <c r="J8318" s="8" t="s">
        <v>17</v>
      </c>
      <c r="K8318" s="9">
        <v>29</v>
      </c>
      <c r="L8318" s="10">
        <v>272</v>
      </c>
      <c r="M8318" s="11">
        <v>7888</v>
      </c>
      <c r="N8318" s="11">
        <v>3943.9999999999995</v>
      </c>
      <c r="O8318" s="12">
        <v>0.49999999999999994</v>
      </c>
      <c r="P8318" s="6" t="s">
        <v>24</v>
      </c>
    </row>
    <row r="8319" spans="2:16" ht="14.25" customHeight="1">
      <c r="B8319" s="6" t="s">
        <v>26</v>
      </c>
      <c r="C8319" s="6">
        <v>1197831</v>
      </c>
      <c r="D8319" s="7">
        <v>44302</v>
      </c>
      <c r="E8319" s="7" t="str">
        <f t="shared" si="258"/>
        <v>Apr</v>
      </c>
      <c r="F8319" s="7" t="str">
        <f t="shared" si="259"/>
        <v>2021</v>
      </c>
      <c r="G8319" s="6" t="s">
        <v>27</v>
      </c>
      <c r="H8319" s="6" t="s">
        <v>55</v>
      </c>
      <c r="I8319" s="6" t="s">
        <v>56</v>
      </c>
      <c r="J8319" s="8" t="s">
        <v>19</v>
      </c>
      <c r="K8319" s="9">
        <v>30</v>
      </c>
      <c r="L8319" s="10">
        <v>264</v>
      </c>
      <c r="M8319" s="11">
        <v>7920</v>
      </c>
      <c r="N8319" s="11">
        <v>3959.9999999999995</v>
      </c>
      <c r="O8319" s="12">
        <v>0.49999999999999994</v>
      </c>
      <c r="P8319" s="6" t="s">
        <v>24</v>
      </c>
    </row>
    <row r="8320" spans="2:16" ht="14.25" customHeight="1">
      <c r="B8320" s="6" t="s">
        <v>26</v>
      </c>
      <c r="C8320" s="6">
        <v>1197831</v>
      </c>
      <c r="D8320" s="7">
        <v>44303</v>
      </c>
      <c r="E8320" s="7" t="str">
        <f t="shared" si="258"/>
        <v>Apr</v>
      </c>
      <c r="F8320" s="7" t="str">
        <f t="shared" si="259"/>
        <v>2021</v>
      </c>
      <c r="G8320" s="6" t="s">
        <v>27</v>
      </c>
      <c r="H8320" s="6" t="s">
        <v>55</v>
      </c>
      <c r="I8320" s="6" t="s">
        <v>56</v>
      </c>
      <c r="J8320" s="8" t="s">
        <v>20</v>
      </c>
      <c r="K8320" s="9">
        <v>30</v>
      </c>
      <c r="L8320" s="10">
        <v>322</v>
      </c>
      <c r="M8320" s="11">
        <v>9660</v>
      </c>
      <c r="N8320" s="11">
        <v>4829.9999999999991</v>
      </c>
      <c r="O8320" s="12">
        <v>0.49999999999999994</v>
      </c>
      <c r="P8320" s="6" t="s">
        <v>24</v>
      </c>
    </row>
    <row r="8321" spans="2:16" ht="14.25" customHeight="1">
      <c r="B8321" s="6" t="s">
        <v>26</v>
      </c>
      <c r="C8321" s="6">
        <v>1197831</v>
      </c>
      <c r="D8321" s="7">
        <v>44304</v>
      </c>
      <c r="E8321" s="7" t="str">
        <f t="shared" si="258"/>
        <v>Apr</v>
      </c>
      <c r="F8321" s="7" t="str">
        <f t="shared" si="259"/>
        <v>2021</v>
      </c>
      <c r="G8321" s="6" t="s">
        <v>27</v>
      </c>
      <c r="H8321" s="6" t="s">
        <v>55</v>
      </c>
      <c r="I8321" s="6" t="s">
        <v>56</v>
      </c>
      <c r="J8321" s="8" t="s">
        <v>21</v>
      </c>
      <c r="K8321" s="9">
        <v>32</v>
      </c>
      <c r="L8321" s="10">
        <v>196</v>
      </c>
      <c r="M8321" s="11">
        <v>6272</v>
      </c>
      <c r="N8321" s="11">
        <v>3825.9200000000005</v>
      </c>
      <c r="O8321" s="12">
        <v>0.6100000000000001</v>
      </c>
      <c r="P8321" s="6" t="s">
        <v>24</v>
      </c>
    </row>
    <row r="8322" spans="2:16" ht="14.25" customHeight="1">
      <c r="B8322" s="6" t="s">
        <v>26</v>
      </c>
      <c r="C8322" s="6">
        <v>1197831</v>
      </c>
      <c r="D8322" s="7">
        <v>44305</v>
      </c>
      <c r="E8322" s="7" t="str">
        <f t="shared" si="258"/>
        <v>Apr</v>
      </c>
      <c r="F8322" s="7" t="str">
        <f t="shared" si="259"/>
        <v>2021</v>
      </c>
      <c r="G8322" s="6" t="s">
        <v>27</v>
      </c>
      <c r="H8322" s="6" t="s">
        <v>55</v>
      </c>
      <c r="I8322" s="6" t="s">
        <v>56</v>
      </c>
      <c r="J8322" s="8" t="s">
        <v>22</v>
      </c>
      <c r="K8322" s="9">
        <v>33</v>
      </c>
      <c r="L8322" s="10">
        <v>182</v>
      </c>
      <c r="M8322" s="11">
        <v>6006</v>
      </c>
      <c r="N8322" s="11">
        <v>2702.7</v>
      </c>
      <c r="O8322" s="12">
        <v>0.44999999999999996</v>
      </c>
      <c r="P8322" s="6" t="s">
        <v>24</v>
      </c>
    </row>
    <row r="8323" spans="2:16" ht="14.25" customHeight="1">
      <c r="B8323" s="6" t="s">
        <v>26</v>
      </c>
      <c r="C8323" s="6">
        <v>1197831</v>
      </c>
      <c r="D8323" s="7">
        <v>44306</v>
      </c>
      <c r="E8323" s="7" t="str">
        <f t="shared" si="258"/>
        <v>Apr</v>
      </c>
      <c r="F8323" s="7" t="str">
        <f t="shared" si="259"/>
        <v>2021</v>
      </c>
      <c r="G8323" s="6" t="s">
        <v>27</v>
      </c>
      <c r="H8323" s="6" t="s">
        <v>55</v>
      </c>
      <c r="I8323" s="6" t="s">
        <v>56</v>
      </c>
      <c r="J8323" s="8" t="s">
        <v>23</v>
      </c>
      <c r="K8323" s="9">
        <v>38</v>
      </c>
      <c r="L8323" s="10">
        <v>272</v>
      </c>
      <c r="M8323" s="11">
        <v>10336</v>
      </c>
      <c r="N8323" s="11">
        <v>6408.3200000000015</v>
      </c>
      <c r="O8323" s="12">
        <v>0.62000000000000011</v>
      </c>
      <c r="P8323" s="6" t="s">
        <v>24</v>
      </c>
    </row>
    <row r="8324" spans="2:16" ht="14.25" customHeight="1">
      <c r="B8324" s="6" t="s">
        <v>26</v>
      </c>
      <c r="C8324" s="6">
        <v>1197831</v>
      </c>
      <c r="D8324" s="7">
        <v>44307</v>
      </c>
      <c r="E8324" s="7" t="str">
        <f t="shared" si="258"/>
        <v>Apr</v>
      </c>
      <c r="F8324" s="7" t="str">
        <f t="shared" si="259"/>
        <v>2021</v>
      </c>
      <c r="G8324" s="6" t="s">
        <v>27</v>
      </c>
      <c r="H8324" s="6" t="s">
        <v>55</v>
      </c>
      <c r="I8324" s="6" t="s">
        <v>56</v>
      </c>
      <c r="J8324" s="8" t="s">
        <v>17</v>
      </c>
      <c r="K8324" s="9">
        <v>29</v>
      </c>
      <c r="L8324" s="10">
        <v>233</v>
      </c>
      <c r="M8324" s="11">
        <v>6757</v>
      </c>
      <c r="N8324" s="11">
        <v>3446.07</v>
      </c>
      <c r="O8324" s="12">
        <v>0.51</v>
      </c>
      <c r="P8324" s="6" t="s">
        <v>24</v>
      </c>
    </row>
    <row r="8325" spans="2:16" ht="14.25" customHeight="1">
      <c r="B8325" s="6" t="s">
        <v>26</v>
      </c>
      <c r="C8325" s="6">
        <v>1197831</v>
      </c>
      <c r="D8325" s="7">
        <v>44308</v>
      </c>
      <c r="E8325" s="7" t="str">
        <f t="shared" si="258"/>
        <v>Apr</v>
      </c>
      <c r="F8325" s="7" t="str">
        <f t="shared" si="259"/>
        <v>2021</v>
      </c>
      <c r="G8325" s="6" t="s">
        <v>27</v>
      </c>
      <c r="H8325" s="6" t="s">
        <v>55</v>
      </c>
      <c r="I8325" s="6" t="s">
        <v>56</v>
      </c>
      <c r="J8325" s="8" t="s">
        <v>19</v>
      </c>
      <c r="K8325" s="9">
        <v>44</v>
      </c>
      <c r="L8325" s="10">
        <v>271</v>
      </c>
      <c r="M8325" s="11">
        <v>11924</v>
      </c>
      <c r="N8325" s="11">
        <v>6081.24</v>
      </c>
      <c r="O8325" s="12">
        <v>0.51</v>
      </c>
      <c r="P8325" s="6" t="s">
        <v>24</v>
      </c>
    </row>
    <row r="8326" spans="2:16" ht="14.25" customHeight="1">
      <c r="B8326" s="6" t="s">
        <v>26</v>
      </c>
      <c r="C8326" s="6">
        <v>1197831</v>
      </c>
      <c r="D8326" s="7">
        <v>44309</v>
      </c>
      <c r="E8326" s="7" t="str">
        <f t="shared" si="258"/>
        <v>Apr</v>
      </c>
      <c r="F8326" s="7" t="str">
        <f t="shared" si="259"/>
        <v>2021</v>
      </c>
      <c r="G8326" s="6" t="s">
        <v>27</v>
      </c>
      <c r="H8326" s="6" t="s">
        <v>55</v>
      </c>
      <c r="I8326" s="6" t="s">
        <v>56</v>
      </c>
      <c r="J8326" s="8" t="s">
        <v>20</v>
      </c>
      <c r="K8326" s="9">
        <v>39</v>
      </c>
      <c r="L8326" s="10">
        <v>314</v>
      </c>
      <c r="M8326" s="11">
        <v>12246</v>
      </c>
      <c r="N8326" s="11">
        <v>5755.62</v>
      </c>
      <c r="O8326" s="12">
        <v>0.47</v>
      </c>
      <c r="P8326" s="6" t="s">
        <v>24</v>
      </c>
    </row>
    <row r="8327" spans="2:16" ht="14.25" customHeight="1">
      <c r="B8327" s="6" t="s">
        <v>26</v>
      </c>
      <c r="C8327" s="6">
        <v>1197831</v>
      </c>
      <c r="D8327" s="7">
        <v>44310</v>
      </c>
      <c r="E8327" s="7" t="str">
        <f t="shared" ref="E8327:E8390" si="260">TEXT(D8327,"mmm")</f>
        <v>Apr</v>
      </c>
      <c r="F8327" s="7" t="str">
        <f t="shared" ref="F8327:F8390" si="261">TEXT(D8327,"yyyy")</f>
        <v>2021</v>
      </c>
      <c r="G8327" s="6" t="s">
        <v>27</v>
      </c>
      <c r="H8327" s="6" t="s">
        <v>55</v>
      </c>
      <c r="I8327" s="6" t="s">
        <v>56</v>
      </c>
      <c r="J8327" s="8" t="s">
        <v>21</v>
      </c>
      <c r="K8327" s="9">
        <v>32</v>
      </c>
      <c r="L8327" s="10">
        <v>162</v>
      </c>
      <c r="M8327" s="11">
        <v>5184</v>
      </c>
      <c r="N8327" s="11">
        <v>3058.5600000000004</v>
      </c>
      <c r="O8327" s="12">
        <v>0.59000000000000008</v>
      </c>
      <c r="P8327" s="6" t="s">
        <v>24</v>
      </c>
    </row>
    <row r="8328" spans="2:16" ht="14.25" customHeight="1">
      <c r="B8328" s="6" t="s">
        <v>26</v>
      </c>
      <c r="C8328" s="6">
        <v>1197831</v>
      </c>
      <c r="D8328" s="7">
        <v>44311</v>
      </c>
      <c r="E8328" s="7" t="str">
        <f t="shared" si="260"/>
        <v>Apr</v>
      </c>
      <c r="F8328" s="7" t="str">
        <f t="shared" si="261"/>
        <v>2021</v>
      </c>
      <c r="G8328" s="6" t="s">
        <v>27</v>
      </c>
      <c r="H8328" s="6" t="s">
        <v>55</v>
      </c>
      <c r="I8328" s="6" t="s">
        <v>56</v>
      </c>
      <c r="J8328" s="8" t="s">
        <v>22</v>
      </c>
      <c r="K8328" s="9">
        <v>35</v>
      </c>
      <c r="L8328" s="10">
        <v>143</v>
      </c>
      <c r="M8328" s="11">
        <v>5005</v>
      </c>
      <c r="N8328" s="11">
        <v>2252.25</v>
      </c>
      <c r="O8328" s="12">
        <v>0.44999999999999996</v>
      </c>
      <c r="P8328" s="6" t="s">
        <v>24</v>
      </c>
    </row>
    <row r="8329" spans="2:16" ht="14.25" customHeight="1">
      <c r="B8329" s="6" t="s">
        <v>26</v>
      </c>
      <c r="C8329" s="6">
        <v>1197831</v>
      </c>
      <c r="D8329" s="7">
        <v>44312</v>
      </c>
      <c r="E8329" s="7" t="str">
        <f t="shared" si="260"/>
        <v>Apr</v>
      </c>
      <c r="F8329" s="7" t="str">
        <f t="shared" si="261"/>
        <v>2021</v>
      </c>
      <c r="G8329" s="6" t="s">
        <v>27</v>
      </c>
      <c r="H8329" s="6" t="s">
        <v>55</v>
      </c>
      <c r="I8329" s="6" t="s">
        <v>56</v>
      </c>
      <c r="J8329" s="8" t="s">
        <v>23</v>
      </c>
      <c r="K8329" s="9">
        <v>40</v>
      </c>
      <c r="L8329" s="10">
        <v>232</v>
      </c>
      <c r="M8329" s="11">
        <v>9280</v>
      </c>
      <c r="N8329" s="11">
        <v>6217.6000000000013</v>
      </c>
      <c r="O8329" s="12">
        <v>0.67000000000000015</v>
      </c>
      <c r="P8329" s="6" t="s">
        <v>24</v>
      </c>
    </row>
    <row r="8330" spans="2:16" ht="14.25" customHeight="1">
      <c r="B8330" s="6" t="s">
        <v>26</v>
      </c>
      <c r="C8330" s="6">
        <v>1197831</v>
      </c>
      <c r="D8330" s="7">
        <v>44313</v>
      </c>
      <c r="E8330" s="7" t="str">
        <f t="shared" si="260"/>
        <v>Apr</v>
      </c>
      <c r="F8330" s="7" t="str">
        <f t="shared" si="261"/>
        <v>2021</v>
      </c>
      <c r="G8330" s="6" t="s">
        <v>27</v>
      </c>
      <c r="H8330" s="6" t="s">
        <v>55</v>
      </c>
      <c r="I8330" s="6" t="s">
        <v>56</v>
      </c>
      <c r="J8330" s="8" t="s">
        <v>17</v>
      </c>
      <c r="K8330" s="9">
        <v>40</v>
      </c>
      <c r="L8330" s="10">
        <v>209</v>
      </c>
      <c r="M8330" s="11">
        <v>8360</v>
      </c>
      <c r="N8330" s="11">
        <v>4179.9999999999991</v>
      </c>
      <c r="O8330" s="12">
        <v>0.49999999999999994</v>
      </c>
      <c r="P8330" s="6" t="s">
        <v>24</v>
      </c>
    </row>
    <row r="8331" spans="2:16" ht="14.25" customHeight="1">
      <c r="B8331" s="6" t="s">
        <v>26</v>
      </c>
      <c r="C8331" s="6">
        <v>1197831</v>
      </c>
      <c r="D8331" s="7">
        <v>44314</v>
      </c>
      <c r="E8331" s="7" t="str">
        <f t="shared" si="260"/>
        <v>Apr</v>
      </c>
      <c r="F8331" s="7" t="str">
        <f t="shared" si="261"/>
        <v>2021</v>
      </c>
      <c r="G8331" s="6" t="s">
        <v>27</v>
      </c>
      <c r="H8331" s="6" t="s">
        <v>55</v>
      </c>
      <c r="I8331" s="6" t="s">
        <v>56</v>
      </c>
      <c r="J8331" s="8" t="s">
        <v>19</v>
      </c>
      <c r="K8331" s="9">
        <v>33</v>
      </c>
      <c r="L8331" s="10">
        <v>213</v>
      </c>
      <c r="M8331" s="11">
        <v>7029</v>
      </c>
      <c r="N8331" s="11">
        <v>3303.6299999999997</v>
      </c>
      <c r="O8331" s="12">
        <v>0.47</v>
      </c>
      <c r="P8331" s="6" t="s">
        <v>24</v>
      </c>
    </row>
    <row r="8332" spans="2:16" ht="14.25" customHeight="1">
      <c r="B8332" s="6" t="s">
        <v>26</v>
      </c>
      <c r="C8332" s="6">
        <v>1197831</v>
      </c>
      <c r="D8332" s="7">
        <v>44315</v>
      </c>
      <c r="E8332" s="7" t="str">
        <f t="shared" si="260"/>
        <v>Apr</v>
      </c>
      <c r="F8332" s="7" t="str">
        <f t="shared" si="261"/>
        <v>2021</v>
      </c>
      <c r="G8332" s="6" t="s">
        <v>27</v>
      </c>
      <c r="H8332" s="6" t="s">
        <v>55</v>
      </c>
      <c r="I8332" s="6" t="s">
        <v>56</v>
      </c>
      <c r="J8332" s="8" t="s">
        <v>20</v>
      </c>
      <c r="K8332" s="9">
        <v>40</v>
      </c>
      <c r="L8332" s="10">
        <v>203</v>
      </c>
      <c r="M8332" s="11">
        <v>8120</v>
      </c>
      <c r="N8332" s="11">
        <v>4141.2</v>
      </c>
      <c r="O8332" s="12">
        <v>0.51</v>
      </c>
      <c r="P8332" s="6" t="s">
        <v>24</v>
      </c>
    </row>
    <row r="8333" spans="2:16" ht="14.25" customHeight="1">
      <c r="B8333" s="6" t="s">
        <v>26</v>
      </c>
      <c r="C8333" s="6">
        <v>1197831</v>
      </c>
      <c r="D8333" s="7">
        <v>44316</v>
      </c>
      <c r="E8333" s="7" t="str">
        <f t="shared" si="260"/>
        <v>Apr</v>
      </c>
      <c r="F8333" s="7" t="str">
        <f t="shared" si="261"/>
        <v>2021</v>
      </c>
      <c r="G8333" s="6" t="s">
        <v>27</v>
      </c>
      <c r="H8333" s="6" t="s">
        <v>55</v>
      </c>
      <c r="I8333" s="6" t="s">
        <v>56</v>
      </c>
      <c r="J8333" s="8" t="s">
        <v>21</v>
      </c>
      <c r="K8333" s="9">
        <v>40</v>
      </c>
      <c r="L8333" s="10">
        <v>136</v>
      </c>
      <c r="M8333" s="11">
        <v>5440</v>
      </c>
      <c r="N8333" s="11">
        <v>3100.8</v>
      </c>
      <c r="O8333" s="12">
        <v>0.57000000000000006</v>
      </c>
      <c r="P8333" s="6" t="s">
        <v>24</v>
      </c>
    </row>
    <row r="8334" spans="2:16" ht="14.25" customHeight="1">
      <c r="B8334" s="6" t="s">
        <v>26</v>
      </c>
      <c r="C8334" s="6">
        <v>1197831</v>
      </c>
      <c r="D8334" s="7">
        <v>44317</v>
      </c>
      <c r="E8334" s="7" t="str">
        <f t="shared" si="260"/>
        <v>May</v>
      </c>
      <c r="F8334" s="7" t="str">
        <f t="shared" si="261"/>
        <v>2021</v>
      </c>
      <c r="G8334" s="6" t="s">
        <v>27</v>
      </c>
      <c r="H8334" s="6" t="s">
        <v>55</v>
      </c>
      <c r="I8334" s="6" t="s">
        <v>56</v>
      </c>
      <c r="J8334" s="8" t="s">
        <v>22</v>
      </c>
      <c r="K8334" s="9">
        <v>39</v>
      </c>
      <c r="L8334" s="10">
        <v>120</v>
      </c>
      <c r="M8334" s="11">
        <v>4680</v>
      </c>
      <c r="N8334" s="11">
        <v>2012.3999999999996</v>
      </c>
      <c r="O8334" s="12">
        <v>0.42999999999999994</v>
      </c>
      <c r="P8334" s="6" t="s">
        <v>24</v>
      </c>
    </row>
    <row r="8335" spans="2:16" ht="14.25" customHeight="1">
      <c r="B8335" s="6" t="s">
        <v>26</v>
      </c>
      <c r="C8335" s="6">
        <v>1197831</v>
      </c>
      <c r="D8335" s="7">
        <v>44318</v>
      </c>
      <c r="E8335" s="7" t="str">
        <f t="shared" si="260"/>
        <v>May</v>
      </c>
      <c r="F8335" s="7" t="str">
        <f t="shared" si="261"/>
        <v>2021</v>
      </c>
      <c r="G8335" s="6" t="s">
        <v>27</v>
      </c>
      <c r="H8335" s="6" t="s">
        <v>55</v>
      </c>
      <c r="I8335" s="6" t="s">
        <v>56</v>
      </c>
      <c r="J8335" s="8" t="s">
        <v>23</v>
      </c>
      <c r="K8335" s="9">
        <v>30</v>
      </c>
      <c r="L8335" s="10">
        <v>219</v>
      </c>
      <c r="M8335" s="11">
        <v>6570</v>
      </c>
      <c r="N8335" s="11">
        <v>4073.4000000000005</v>
      </c>
      <c r="O8335" s="12">
        <v>0.62000000000000011</v>
      </c>
      <c r="P8335" s="6" t="s">
        <v>24</v>
      </c>
    </row>
    <row r="8336" spans="2:16" ht="14.25" customHeight="1">
      <c r="B8336" s="6" t="s">
        <v>26</v>
      </c>
      <c r="C8336" s="6">
        <v>1197831</v>
      </c>
      <c r="D8336" s="7">
        <v>44319</v>
      </c>
      <c r="E8336" s="7" t="str">
        <f t="shared" si="260"/>
        <v>May</v>
      </c>
      <c r="F8336" s="7" t="str">
        <f t="shared" si="261"/>
        <v>2021</v>
      </c>
      <c r="G8336" s="6" t="s">
        <v>27</v>
      </c>
      <c r="H8336" s="6" t="s">
        <v>55</v>
      </c>
      <c r="I8336" s="6" t="s">
        <v>56</v>
      </c>
      <c r="J8336" s="8" t="s">
        <v>17</v>
      </c>
      <c r="K8336" s="9">
        <v>28</v>
      </c>
      <c r="L8336" s="10">
        <v>201</v>
      </c>
      <c r="M8336" s="11">
        <v>5628</v>
      </c>
      <c r="N8336" s="11">
        <v>2926.56</v>
      </c>
      <c r="O8336" s="12">
        <v>0.52</v>
      </c>
      <c r="P8336" s="6" t="s">
        <v>24</v>
      </c>
    </row>
    <row r="8337" spans="2:16" ht="14.25" customHeight="1">
      <c r="B8337" s="6" t="s">
        <v>26</v>
      </c>
      <c r="C8337" s="6">
        <v>1197831</v>
      </c>
      <c r="D8337" s="7">
        <v>44320</v>
      </c>
      <c r="E8337" s="7" t="str">
        <f t="shared" si="260"/>
        <v>May</v>
      </c>
      <c r="F8337" s="7" t="str">
        <f t="shared" si="261"/>
        <v>2021</v>
      </c>
      <c r="G8337" s="6" t="s">
        <v>27</v>
      </c>
      <c r="H8337" s="6" t="s">
        <v>55</v>
      </c>
      <c r="I8337" s="6" t="s">
        <v>56</v>
      </c>
      <c r="J8337" s="8" t="s">
        <v>19</v>
      </c>
      <c r="K8337" s="9">
        <v>25</v>
      </c>
      <c r="L8337" s="10">
        <v>178</v>
      </c>
      <c r="M8337" s="11">
        <v>4450</v>
      </c>
      <c r="N8337" s="11">
        <v>2136</v>
      </c>
      <c r="O8337" s="12">
        <v>0.48</v>
      </c>
      <c r="P8337" s="6" t="s">
        <v>24</v>
      </c>
    </row>
    <row r="8338" spans="2:16" ht="14.25" customHeight="1">
      <c r="B8338" s="6" t="s">
        <v>26</v>
      </c>
      <c r="C8338" s="6">
        <v>1197831</v>
      </c>
      <c r="D8338" s="7">
        <v>44321</v>
      </c>
      <c r="E8338" s="7" t="str">
        <f t="shared" si="260"/>
        <v>May</v>
      </c>
      <c r="F8338" s="7" t="str">
        <f t="shared" si="261"/>
        <v>2021</v>
      </c>
      <c r="G8338" s="6" t="s">
        <v>27</v>
      </c>
      <c r="H8338" s="6" t="s">
        <v>55</v>
      </c>
      <c r="I8338" s="6" t="s">
        <v>56</v>
      </c>
      <c r="J8338" s="8" t="s">
        <v>20</v>
      </c>
      <c r="K8338" s="9">
        <v>27</v>
      </c>
      <c r="L8338" s="10">
        <v>163</v>
      </c>
      <c r="M8338" s="11">
        <v>4401</v>
      </c>
      <c r="N8338" s="11">
        <v>2112.48</v>
      </c>
      <c r="O8338" s="12">
        <v>0.48</v>
      </c>
      <c r="P8338" s="6" t="s">
        <v>24</v>
      </c>
    </row>
    <row r="8339" spans="2:16" ht="14.25" customHeight="1">
      <c r="B8339" s="6" t="s">
        <v>26</v>
      </c>
      <c r="C8339" s="6">
        <v>1197831</v>
      </c>
      <c r="D8339" s="7">
        <v>44322</v>
      </c>
      <c r="E8339" s="7" t="str">
        <f t="shared" si="260"/>
        <v>May</v>
      </c>
      <c r="F8339" s="7" t="str">
        <f t="shared" si="261"/>
        <v>2021</v>
      </c>
      <c r="G8339" s="6" t="s">
        <v>27</v>
      </c>
      <c r="H8339" s="6" t="s">
        <v>55</v>
      </c>
      <c r="I8339" s="6" t="s">
        <v>56</v>
      </c>
      <c r="J8339" s="8" t="s">
        <v>21</v>
      </c>
      <c r="K8339" s="9">
        <v>30</v>
      </c>
      <c r="L8339" s="10">
        <v>131</v>
      </c>
      <c r="M8339" s="11">
        <v>3930</v>
      </c>
      <c r="N8339" s="11">
        <v>2358.0000000000005</v>
      </c>
      <c r="O8339" s="12">
        <v>0.60000000000000009</v>
      </c>
      <c r="P8339" s="6" t="s">
        <v>24</v>
      </c>
    </row>
    <row r="8340" spans="2:16" ht="14.25" customHeight="1">
      <c r="B8340" s="6" t="s">
        <v>26</v>
      </c>
      <c r="C8340" s="6">
        <v>1197831</v>
      </c>
      <c r="D8340" s="7">
        <v>44323</v>
      </c>
      <c r="E8340" s="7" t="str">
        <f t="shared" si="260"/>
        <v>May</v>
      </c>
      <c r="F8340" s="7" t="str">
        <f t="shared" si="261"/>
        <v>2021</v>
      </c>
      <c r="G8340" s="6" t="s">
        <v>27</v>
      </c>
      <c r="H8340" s="6" t="s">
        <v>55</v>
      </c>
      <c r="I8340" s="6" t="s">
        <v>56</v>
      </c>
      <c r="J8340" s="8" t="s">
        <v>22</v>
      </c>
      <c r="K8340" s="9">
        <v>28</v>
      </c>
      <c r="L8340" s="10">
        <v>109</v>
      </c>
      <c r="M8340" s="11">
        <v>3052</v>
      </c>
      <c r="N8340" s="11">
        <v>1342.8799999999999</v>
      </c>
      <c r="O8340" s="12">
        <v>0.43999999999999995</v>
      </c>
      <c r="P8340" s="6" t="s">
        <v>24</v>
      </c>
    </row>
    <row r="8341" spans="2:16" ht="14.25" customHeight="1">
      <c r="B8341" s="6" t="s">
        <v>26</v>
      </c>
      <c r="C8341" s="6">
        <v>1197831</v>
      </c>
      <c r="D8341" s="7">
        <v>44324</v>
      </c>
      <c r="E8341" s="7" t="str">
        <f t="shared" si="260"/>
        <v>May</v>
      </c>
      <c r="F8341" s="7" t="str">
        <f t="shared" si="261"/>
        <v>2021</v>
      </c>
      <c r="G8341" s="6" t="s">
        <v>27</v>
      </c>
      <c r="H8341" s="6" t="s">
        <v>55</v>
      </c>
      <c r="I8341" s="6" t="s">
        <v>56</v>
      </c>
      <c r="J8341" s="8" t="s">
        <v>23</v>
      </c>
      <c r="K8341" s="9">
        <v>29</v>
      </c>
      <c r="L8341" s="10">
        <v>179</v>
      </c>
      <c r="M8341" s="11">
        <v>5191</v>
      </c>
      <c r="N8341" s="11">
        <v>3477.9700000000007</v>
      </c>
      <c r="O8341" s="12">
        <v>0.67000000000000015</v>
      </c>
      <c r="P8341" s="6" t="s">
        <v>24</v>
      </c>
    </row>
    <row r="8342" spans="2:16" ht="14.25" customHeight="1">
      <c r="B8342" s="6" t="s">
        <v>26</v>
      </c>
      <c r="C8342" s="6">
        <v>1197831</v>
      </c>
      <c r="D8342" s="7">
        <v>44325</v>
      </c>
      <c r="E8342" s="7" t="str">
        <f t="shared" si="260"/>
        <v>May</v>
      </c>
      <c r="F8342" s="7" t="str">
        <f t="shared" si="261"/>
        <v>2021</v>
      </c>
      <c r="G8342" s="6" t="s">
        <v>27</v>
      </c>
      <c r="H8342" s="6" t="s">
        <v>55</v>
      </c>
      <c r="I8342" s="6" t="s">
        <v>56</v>
      </c>
      <c r="J8342" s="8" t="s">
        <v>17</v>
      </c>
      <c r="K8342" s="9">
        <v>24</v>
      </c>
      <c r="L8342" s="10">
        <v>203</v>
      </c>
      <c r="M8342" s="11">
        <v>4872</v>
      </c>
      <c r="N8342" s="11">
        <v>2338.56</v>
      </c>
      <c r="O8342" s="12">
        <v>0.48</v>
      </c>
      <c r="P8342" s="6" t="s">
        <v>24</v>
      </c>
    </row>
    <row r="8343" spans="2:16" ht="14.25" customHeight="1">
      <c r="B8343" s="6" t="s">
        <v>26</v>
      </c>
      <c r="C8343" s="6">
        <v>1197831</v>
      </c>
      <c r="D8343" s="7">
        <v>44326</v>
      </c>
      <c r="E8343" s="7" t="str">
        <f t="shared" si="260"/>
        <v>May</v>
      </c>
      <c r="F8343" s="7" t="str">
        <f t="shared" si="261"/>
        <v>2021</v>
      </c>
      <c r="G8343" s="6" t="s">
        <v>27</v>
      </c>
      <c r="H8343" s="6" t="s">
        <v>55</v>
      </c>
      <c r="I8343" s="6" t="s">
        <v>56</v>
      </c>
      <c r="J8343" s="8" t="s">
        <v>19</v>
      </c>
      <c r="K8343" s="9">
        <v>21</v>
      </c>
      <c r="L8343" s="10">
        <v>223</v>
      </c>
      <c r="M8343" s="11">
        <v>4683</v>
      </c>
      <c r="N8343" s="11">
        <v>2294.6699999999996</v>
      </c>
      <c r="O8343" s="12">
        <v>0.48999999999999994</v>
      </c>
      <c r="P8343" s="6" t="s">
        <v>24</v>
      </c>
    </row>
    <row r="8344" spans="2:16" ht="14.25" customHeight="1">
      <c r="B8344" s="6" t="s">
        <v>26</v>
      </c>
      <c r="C8344" s="6">
        <v>1197831</v>
      </c>
      <c r="D8344" s="7">
        <v>44327</v>
      </c>
      <c r="E8344" s="7" t="str">
        <f t="shared" si="260"/>
        <v>May</v>
      </c>
      <c r="F8344" s="7" t="str">
        <f t="shared" si="261"/>
        <v>2021</v>
      </c>
      <c r="G8344" s="6" t="s">
        <v>27</v>
      </c>
      <c r="H8344" s="6" t="s">
        <v>55</v>
      </c>
      <c r="I8344" s="6" t="s">
        <v>56</v>
      </c>
      <c r="J8344" s="8" t="s">
        <v>20</v>
      </c>
      <c r="K8344" s="9">
        <v>37</v>
      </c>
      <c r="L8344" s="10">
        <v>204</v>
      </c>
      <c r="M8344" s="11">
        <v>7548</v>
      </c>
      <c r="N8344" s="11">
        <v>3547.56</v>
      </c>
      <c r="O8344" s="12">
        <v>0.47</v>
      </c>
      <c r="P8344" s="6" t="s">
        <v>24</v>
      </c>
    </row>
    <row r="8345" spans="2:16" ht="14.25" customHeight="1">
      <c r="B8345" s="6" t="s">
        <v>26</v>
      </c>
      <c r="C8345" s="6">
        <v>1197831</v>
      </c>
      <c r="D8345" s="7">
        <v>44328</v>
      </c>
      <c r="E8345" s="7" t="str">
        <f t="shared" si="260"/>
        <v>May</v>
      </c>
      <c r="F8345" s="7" t="str">
        <f t="shared" si="261"/>
        <v>2021</v>
      </c>
      <c r="G8345" s="6" t="s">
        <v>27</v>
      </c>
      <c r="H8345" s="6" t="s">
        <v>55</v>
      </c>
      <c r="I8345" s="6" t="s">
        <v>56</v>
      </c>
      <c r="J8345" s="8" t="s">
        <v>21</v>
      </c>
      <c r="K8345" s="9">
        <v>38</v>
      </c>
      <c r="L8345" s="10">
        <v>157</v>
      </c>
      <c r="M8345" s="11">
        <v>5966</v>
      </c>
      <c r="N8345" s="11">
        <v>3698.9200000000005</v>
      </c>
      <c r="O8345" s="12">
        <v>0.62000000000000011</v>
      </c>
      <c r="P8345" s="6" t="s">
        <v>24</v>
      </c>
    </row>
    <row r="8346" spans="2:16" ht="14.25" customHeight="1">
      <c r="B8346" s="6" t="s">
        <v>26</v>
      </c>
      <c r="C8346" s="6">
        <v>1197831</v>
      </c>
      <c r="D8346" s="7">
        <v>44329</v>
      </c>
      <c r="E8346" s="7" t="str">
        <f t="shared" si="260"/>
        <v>May</v>
      </c>
      <c r="F8346" s="7" t="str">
        <f t="shared" si="261"/>
        <v>2021</v>
      </c>
      <c r="G8346" s="6" t="s">
        <v>27</v>
      </c>
      <c r="H8346" s="6" t="s">
        <v>55</v>
      </c>
      <c r="I8346" s="6" t="s">
        <v>56</v>
      </c>
      <c r="J8346" s="8" t="s">
        <v>22</v>
      </c>
      <c r="K8346" s="9">
        <v>43</v>
      </c>
      <c r="L8346" s="10">
        <v>140</v>
      </c>
      <c r="M8346" s="11">
        <v>6020</v>
      </c>
      <c r="N8346" s="11">
        <v>2769.2</v>
      </c>
      <c r="O8346" s="12">
        <v>0.45999999999999996</v>
      </c>
      <c r="P8346" s="6" t="s">
        <v>24</v>
      </c>
    </row>
    <row r="8347" spans="2:16" ht="14.25" customHeight="1">
      <c r="B8347" s="6" t="s">
        <v>26</v>
      </c>
      <c r="C8347" s="6">
        <v>1197831</v>
      </c>
      <c r="D8347" s="7">
        <v>44330</v>
      </c>
      <c r="E8347" s="7" t="str">
        <f t="shared" si="260"/>
        <v>May</v>
      </c>
      <c r="F8347" s="7" t="str">
        <f t="shared" si="261"/>
        <v>2021</v>
      </c>
      <c r="G8347" s="6" t="s">
        <v>27</v>
      </c>
      <c r="H8347" s="6" t="s">
        <v>55</v>
      </c>
      <c r="I8347" s="6" t="s">
        <v>56</v>
      </c>
      <c r="J8347" s="8" t="s">
        <v>23</v>
      </c>
      <c r="K8347" s="9">
        <v>43</v>
      </c>
      <c r="L8347" s="10">
        <v>202</v>
      </c>
      <c r="M8347" s="11">
        <v>8686</v>
      </c>
      <c r="N8347" s="11">
        <v>5732.7600000000011</v>
      </c>
      <c r="O8347" s="12">
        <v>0.66000000000000014</v>
      </c>
      <c r="P8347" s="6" t="s">
        <v>24</v>
      </c>
    </row>
    <row r="8348" spans="2:16" ht="14.25" customHeight="1">
      <c r="B8348" s="6" t="s">
        <v>26</v>
      </c>
      <c r="C8348" s="6">
        <v>1197831</v>
      </c>
      <c r="D8348" s="7">
        <v>44331</v>
      </c>
      <c r="E8348" s="7" t="str">
        <f t="shared" si="260"/>
        <v>May</v>
      </c>
      <c r="F8348" s="7" t="str">
        <f t="shared" si="261"/>
        <v>2021</v>
      </c>
      <c r="G8348" s="6" t="s">
        <v>27</v>
      </c>
      <c r="H8348" s="6" t="s">
        <v>55</v>
      </c>
      <c r="I8348" s="6" t="s">
        <v>56</v>
      </c>
      <c r="J8348" s="8" t="s">
        <v>17</v>
      </c>
      <c r="K8348" s="9">
        <v>39</v>
      </c>
      <c r="L8348" s="10">
        <v>248</v>
      </c>
      <c r="M8348" s="11">
        <v>9672</v>
      </c>
      <c r="N8348" s="11">
        <v>4642.5599999999995</v>
      </c>
      <c r="O8348" s="12">
        <v>0.48</v>
      </c>
      <c r="P8348" s="6" t="s">
        <v>24</v>
      </c>
    </row>
    <row r="8349" spans="2:16" ht="14.25" customHeight="1">
      <c r="B8349" s="6" t="s">
        <v>26</v>
      </c>
      <c r="C8349" s="6">
        <v>1197831</v>
      </c>
      <c r="D8349" s="7">
        <v>44332</v>
      </c>
      <c r="E8349" s="7" t="str">
        <f t="shared" si="260"/>
        <v>May</v>
      </c>
      <c r="F8349" s="7" t="str">
        <f t="shared" si="261"/>
        <v>2021</v>
      </c>
      <c r="G8349" s="6" t="s">
        <v>27</v>
      </c>
      <c r="H8349" s="6" t="s">
        <v>55</v>
      </c>
      <c r="I8349" s="6" t="s">
        <v>56</v>
      </c>
      <c r="J8349" s="8" t="s">
        <v>19</v>
      </c>
      <c r="K8349" s="9">
        <v>37</v>
      </c>
      <c r="L8349" s="10">
        <v>264</v>
      </c>
      <c r="M8349" s="11">
        <v>9768</v>
      </c>
      <c r="N8349" s="11">
        <v>4786.32</v>
      </c>
      <c r="O8349" s="12">
        <v>0.48999999999999994</v>
      </c>
      <c r="P8349" s="6" t="s">
        <v>24</v>
      </c>
    </row>
    <row r="8350" spans="2:16" ht="14.25" customHeight="1">
      <c r="B8350" s="6" t="s">
        <v>26</v>
      </c>
      <c r="C8350" s="6">
        <v>1197831</v>
      </c>
      <c r="D8350" s="7">
        <v>44333</v>
      </c>
      <c r="E8350" s="7" t="str">
        <f t="shared" si="260"/>
        <v>May</v>
      </c>
      <c r="F8350" s="7" t="str">
        <f t="shared" si="261"/>
        <v>2021</v>
      </c>
      <c r="G8350" s="6" t="s">
        <v>27</v>
      </c>
      <c r="H8350" s="6" t="s">
        <v>55</v>
      </c>
      <c r="I8350" s="6" t="s">
        <v>56</v>
      </c>
      <c r="J8350" s="8" t="s">
        <v>20</v>
      </c>
      <c r="K8350" s="9">
        <v>44</v>
      </c>
      <c r="L8350" s="10">
        <v>210</v>
      </c>
      <c r="M8350" s="11">
        <v>9240</v>
      </c>
      <c r="N8350" s="11">
        <v>4712.3999999999996</v>
      </c>
      <c r="O8350" s="12">
        <v>0.51</v>
      </c>
      <c r="P8350" s="6" t="s">
        <v>24</v>
      </c>
    </row>
    <row r="8351" spans="2:16" ht="14.25" customHeight="1">
      <c r="B8351" s="6" t="s">
        <v>26</v>
      </c>
      <c r="C8351" s="6">
        <v>1197831</v>
      </c>
      <c r="D8351" s="7">
        <v>44334</v>
      </c>
      <c r="E8351" s="7" t="str">
        <f t="shared" si="260"/>
        <v>May</v>
      </c>
      <c r="F8351" s="7" t="str">
        <f t="shared" si="261"/>
        <v>2021</v>
      </c>
      <c r="G8351" s="6" t="s">
        <v>27</v>
      </c>
      <c r="H8351" s="6" t="s">
        <v>55</v>
      </c>
      <c r="I8351" s="6" t="s">
        <v>56</v>
      </c>
      <c r="J8351" s="8" t="s">
        <v>21</v>
      </c>
      <c r="K8351" s="9">
        <v>44</v>
      </c>
      <c r="L8351" s="10">
        <v>176</v>
      </c>
      <c r="M8351" s="11">
        <v>7744</v>
      </c>
      <c r="N8351" s="11">
        <v>4646.4000000000005</v>
      </c>
      <c r="O8351" s="12">
        <v>0.60000000000000009</v>
      </c>
      <c r="P8351" s="6" t="s">
        <v>24</v>
      </c>
    </row>
    <row r="8352" spans="2:16" ht="14.25" customHeight="1">
      <c r="B8352" s="6" t="s">
        <v>26</v>
      </c>
      <c r="C8352" s="6">
        <v>1197831</v>
      </c>
      <c r="D8352" s="7">
        <v>44335</v>
      </c>
      <c r="E8352" s="7" t="str">
        <f t="shared" si="260"/>
        <v>May</v>
      </c>
      <c r="F8352" s="7" t="str">
        <f t="shared" si="261"/>
        <v>2021</v>
      </c>
      <c r="G8352" s="6" t="s">
        <v>27</v>
      </c>
      <c r="H8352" s="6" t="s">
        <v>55</v>
      </c>
      <c r="I8352" s="6" t="s">
        <v>56</v>
      </c>
      <c r="J8352" s="8" t="s">
        <v>22</v>
      </c>
      <c r="K8352" s="9">
        <v>38</v>
      </c>
      <c r="L8352" s="10">
        <v>160</v>
      </c>
      <c r="M8352" s="11">
        <v>6080</v>
      </c>
      <c r="N8352" s="11">
        <v>2857.6</v>
      </c>
      <c r="O8352" s="12">
        <v>0.47</v>
      </c>
      <c r="P8352" s="6" t="s">
        <v>24</v>
      </c>
    </row>
    <row r="8353" spans="2:16" ht="14.25" customHeight="1">
      <c r="B8353" s="6" t="s">
        <v>26</v>
      </c>
      <c r="C8353" s="6">
        <v>1197831</v>
      </c>
      <c r="D8353" s="7">
        <v>44336</v>
      </c>
      <c r="E8353" s="7" t="str">
        <f t="shared" si="260"/>
        <v>May</v>
      </c>
      <c r="F8353" s="7" t="str">
        <f t="shared" si="261"/>
        <v>2021</v>
      </c>
      <c r="G8353" s="6" t="s">
        <v>27</v>
      </c>
      <c r="H8353" s="6" t="s">
        <v>55</v>
      </c>
      <c r="I8353" s="6" t="s">
        <v>56</v>
      </c>
      <c r="J8353" s="8" t="s">
        <v>23</v>
      </c>
      <c r="K8353" s="9">
        <v>49</v>
      </c>
      <c r="L8353" s="10">
        <v>225</v>
      </c>
      <c r="M8353" s="11">
        <v>11025</v>
      </c>
      <c r="N8353" s="11">
        <v>6945.7500000000009</v>
      </c>
      <c r="O8353" s="12">
        <v>0.63000000000000012</v>
      </c>
      <c r="P8353" s="6" t="s">
        <v>24</v>
      </c>
    </row>
    <row r="8354" spans="2:16" ht="14.25" customHeight="1">
      <c r="B8354" s="6" t="s">
        <v>14</v>
      </c>
      <c r="C8354" s="6">
        <v>1185732</v>
      </c>
      <c r="D8354" s="7">
        <v>44337</v>
      </c>
      <c r="E8354" s="7" t="str">
        <f t="shared" si="260"/>
        <v>May</v>
      </c>
      <c r="F8354" s="7" t="str">
        <f t="shared" si="261"/>
        <v>2021</v>
      </c>
      <c r="G8354" s="6" t="s">
        <v>27</v>
      </c>
      <c r="H8354" s="6" t="s">
        <v>55</v>
      </c>
      <c r="I8354" s="6" t="s">
        <v>56</v>
      </c>
      <c r="J8354" s="8" t="s">
        <v>17</v>
      </c>
      <c r="K8354" s="9">
        <v>27</v>
      </c>
      <c r="L8354" s="10">
        <v>140</v>
      </c>
      <c r="M8354" s="11">
        <v>3780</v>
      </c>
      <c r="N8354" s="11">
        <v>1663.2</v>
      </c>
      <c r="O8354" s="12">
        <v>0.44</v>
      </c>
      <c r="P8354" s="6" t="s">
        <v>24</v>
      </c>
    </row>
    <row r="8355" spans="2:16" ht="14.25" customHeight="1">
      <c r="B8355" s="6" t="s">
        <v>14</v>
      </c>
      <c r="C8355" s="6">
        <v>1185732</v>
      </c>
      <c r="D8355" s="7">
        <v>44338</v>
      </c>
      <c r="E8355" s="7" t="str">
        <f t="shared" si="260"/>
        <v>May</v>
      </c>
      <c r="F8355" s="7" t="str">
        <f t="shared" si="261"/>
        <v>2021</v>
      </c>
      <c r="G8355" s="6" t="s">
        <v>27</v>
      </c>
      <c r="H8355" s="6" t="s">
        <v>55</v>
      </c>
      <c r="I8355" s="6" t="s">
        <v>56</v>
      </c>
      <c r="J8355" s="8" t="s">
        <v>19</v>
      </c>
      <c r="K8355" s="9">
        <v>23</v>
      </c>
      <c r="L8355" s="10">
        <v>70</v>
      </c>
      <c r="M8355" s="11">
        <v>1610</v>
      </c>
      <c r="N8355" s="11">
        <v>660.09999999999991</v>
      </c>
      <c r="O8355" s="12">
        <v>0.41</v>
      </c>
      <c r="P8355" s="6" t="s">
        <v>24</v>
      </c>
    </row>
    <row r="8356" spans="2:16" ht="14.25" customHeight="1">
      <c r="B8356" s="6" t="s">
        <v>14</v>
      </c>
      <c r="C8356" s="6">
        <v>1185732</v>
      </c>
      <c r="D8356" s="7">
        <v>44339</v>
      </c>
      <c r="E8356" s="7" t="str">
        <f t="shared" si="260"/>
        <v>May</v>
      </c>
      <c r="F8356" s="7" t="str">
        <f t="shared" si="261"/>
        <v>2021</v>
      </c>
      <c r="G8356" s="6" t="s">
        <v>27</v>
      </c>
      <c r="H8356" s="6" t="s">
        <v>55</v>
      </c>
      <c r="I8356" s="6" t="s">
        <v>56</v>
      </c>
      <c r="J8356" s="8" t="s">
        <v>20</v>
      </c>
      <c r="K8356" s="9">
        <v>19</v>
      </c>
      <c r="L8356" s="10">
        <v>74</v>
      </c>
      <c r="M8356" s="11">
        <v>1406</v>
      </c>
      <c r="N8356" s="11">
        <v>548.33999999999992</v>
      </c>
      <c r="O8356" s="12">
        <v>0.38999999999999996</v>
      </c>
      <c r="P8356" s="6" t="s">
        <v>24</v>
      </c>
    </row>
    <row r="8357" spans="2:16" ht="14.25" customHeight="1">
      <c r="B8357" s="6" t="s">
        <v>14</v>
      </c>
      <c r="C8357" s="6">
        <v>1185732</v>
      </c>
      <c r="D8357" s="7">
        <v>44340</v>
      </c>
      <c r="E8357" s="7" t="str">
        <f t="shared" si="260"/>
        <v>May</v>
      </c>
      <c r="F8357" s="7" t="str">
        <f t="shared" si="261"/>
        <v>2021</v>
      </c>
      <c r="G8357" s="6" t="s">
        <v>27</v>
      </c>
      <c r="H8357" s="6" t="s">
        <v>55</v>
      </c>
      <c r="I8357" s="6" t="s">
        <v>56</v>
      </c>
      <c r="J8357" s="8" t="s">
        <v>21</v>
      </c>
      <c r="K8357" s="9">
        <v>22</v>
      </c>
      <c r="L8357" s="10">
        <v>23</v>
      </c>
      <c r="M8357" s="11">
        <v>506</v>
      </c>
      <c r="N8357" s="11">
        <v>217.58</v>
      </c>
      <c r="O8357" s="12">
        <v>0.43000000000000005</v>
      </c>
      <c r="P8357" s="6" t="s">
        <v>24</v>
      </c>
    </row>
    <row r="8358" spans="2:16" ht="14.25" customHeight="1">
      <c r="B8358" s="6" t="s">
        <v>26</v>
      </c>
      <c r="C8358" s="6">
        <v>1197831</v>
      </c>
      <c r="D8358" s="7">
        <v>44413</v>
      </c>
      <c r="E8358" s="7" t="str">
        <f t="shared" si="260"/>
        <v>Aug</v>
      </c>
      <c r="F8358" s="7" t="str">
        <f t="shared" si="261"/>
        <v>2021</v>
      </c>
      <c r="G8358" s="6" t="s">
        <v>27</v>
      </c>
      <c r="H8358" s="6" t="s">
        <v>59</v>
      </c>
      <c r="I8358" s="6" t="s">
        <v>60</v>
      </c>
      <c r="J8358" s="8" t="s">
        <v>22</v>
      </c>
      <c r="K8358" s="9">
        <v>31</v>
      </c>
      <c r="L8358" s="10">
        <v>114</v>
      </c>
      <c r="M8358" s="11">
        <v>3534</v>
      </c>
      <c r="N8358" s="11">
        <v>1448.9399999999998</v>
      </c>
      <c r="O8358" s="12">
        <v>0.41</v>
      </c>
      <c r="P8358" s="6" t="s">
        <v>24</v>
      </c>
    </row>
    <row r="8359" spans="2:16" ht="14.25" customHeight="1">
      <c r="B8359" s="6" t="s">
        <v>26</v>
      </c>
      <c r="C8359" s="6">
        <v>1197831</v>
      </c>
      <c r="D8359" s="7">
        <v>44414</v>
      </c>
      <c r="E8359" s="7" t="str">
        <f t="shared" si="260"/>
        <v>Aug</v>
      </c>
      <c r="F8359" s="7" t="str">
        <f t="shared" si="261"/>
        <v>2021</v>
      </c>
      <c r="G8359" s="6" t="s">
        <v>27</v>
      </c>
      <c r="H8359" s="6" t="s">
        <v>59</v>
      </c>
      <c r="I8359" s="6" t="s">
        <v>60</v>
      </c>
      <c r="J8359" s="8" t="s">
        <v>23</v>
      </c>
      <c r="K8359" s="9">
        <v>24</v>
      </c>
      <c r="L8359" s="10">
        <v>152</v>
      </c>
      <c r="M8359" s="11">
        <v>3648</v>
      </c>
      <c r="N8359" s="11">
        <v>2152.3200000000002</v>
      </c>
      <c r="O8359" s="12">
        <v>0.59000000000000008</v>
      </c>
      <c r="P8359" s="6" t="s">
        <v>24</v>
      </c>
    </row>
    <row r="8360" spans="2:16" ht="14.25" customHeight="1">
      <c r="B8360" s="6" t="s">
        <v>26</v>
      </c>
      <c r="C8360" s="6">
        <v>1197831</v>
      </c>
      <c r="D8360" s="7">
        <v>44415</v>
      </c>
      <c r="E8360" s="7" t="str">
        <f t="shared" si="260"/>
        <v>Aug</v>
      </c>
      <c r="F8360" s="7" t="str">
        <f t="shared" si="261"/>
        <v>2021</v>
      </c>
      <c r="G8360" s="6" t="s">
        <v>27</v>
      </c>
      <c r="H8360" s="6" t="s">
        <v>59</v>
      </c>
      <c r="I8360" s="6" t="s">
        <v>60</v>
      </c>
      <c r="J8360" s="8" t="s">
        <v>17</v>
      </c>
      <c r="K8360" s="9">
        <v>16</v>
      </c>
      <c r="L8360" s="10">
        <v>206</v>
      </c>
      <c r="M8360" s="11">
        <v>3296</v>
      </c>
      <c r="N8360" s="11">
        <v>1549.12</v>
      </c>
      <c r="O8360" s="12">
        <v>0.47</v>
      </c>
      <c r="P8360" s="6" t="s">
        <v>24</v>
      </c>
    </row>
    <row r="8361" spans="2:16" ht="14.25" customHeight="1">
      <c r="B8361" s="6" t="s">
        <v>26</v>
      </c>
      <c r="C8361" s="6">
        <v>1197831</v>
      </c>
      <c r="D8361" s="7">
        <v>44416</v>
      </c>
      <c r="E8361" s="7" t="str">
        <f t="shared" si="260"/>
        <v>Aug</v>
      </c>
      <c r="F8361" s="7" t="str">
        <f t="shared" si="261"/>
        <v>2021</v>
      </c>
      <c r="G8361" s="6" t="s">
        <v>27</v>
      </c>
      <c r="H8361" s="6" t="s">
        <v>59</v>
      </c>
      <c r="I8361" s="6" t="s">
        <v>60</v>
      </c>
      <c r="J8361" s="8" t="s">
        <v>19</v>
      </c>
      <c r="K8361" s="9">
        <v>26</v>
      </c>
      <c r="L8361" s="10">
        <v>192</v>
      </c>
      <c r="M8361" s="11">
        <v>4992</v>
      </c>
      <c r="N8361" s="11">
        <v>2096.64</v>
      </c>
      <c r="O8361" s="12">
        <v>0.42</v>
      </c>
      <c r="P8361" s="6" t="s">
        <v>24</v>
      </c>
    </row>
    <row r="8362" spans="2:16" ht="14.25" customHeight="1">
      <c r="B8362" s="6" t="s">
        <v>26</v>
      </c>
      <c r="C8362" s="6">
        <v>1197831</v>
      </c>
      <c r="D8362" s="7">
        <v>44417</v>
      </c>
      <c r="E8362" s="7" t="str">
        <f t="shared" si="260"/>
        <v>Aug</v>
      </c>
      <c r="F8362" s="7" t="str">
        <f t="shared" si="261"/>
        <v>2021</v>
      </c>
      <c r="G8362" s="6" t="s">
        <v>27</v>
      </c>
      <c r="H8362" s="6" t="s">
        <v>59</v>
      </c>
      <c r="I8362" s="6" t="s">
        <v>60</v>
      </c>
      <c r="J8362" s="8" t="s">
        <v>20</v>
      </c>
      <c r="K8362" s="9">
        <v>26</v>
      </c>
      <c r="L8362" s="10">
        <v>136</v>
      </c>
      <c r="M8362" s="11">
        <v>3536</v>
      </c>
      <c r="N8362" s="11">
        <v>1555.84</v>
      </c>
      <c r="O8362" s="12">
        <v>0.43999999999999995</v>
      </c>
      <c r="P8362" s="6" t="s">
        <v>24</v>
      </c>
    </row>
    <row r="8363" spans="2:16" ht="14.25" customHeight="1">
      <c r="B8363" s="6" t="s">
        <v>26</v>
      </c>
      <c r="C8363" s="6">
        <v>1197831</v>
      </c>
      <c r="D8363" s="7">
        <v>44418</v>
      </c>
      <c r="E8363" s="7" t="str">
        <f t="shared" si="260"/>
        <v>Aug</v>
      </c>
      <c r="F8363" s="7" t="str">
        <f t="shared" si="261"/>
        <v>2021</v>
      </c>
      <c r="G8363" s="6" t="s">
        <v>27</v>
      </c>
      <c r="H8363" s="6" t="s">
        <v>59</v>
      </c>
      <c r="I8363" s="6" t="s">
        <v>60</v>
      </c>
      <c r="J8363" s="8" t="s">
        <v>21</v>
      </c>
      <c r="K8363" s="9">
        <v>24</v>
      </c>
      <c r="L8363" s="10">
        <v>113</v>
      </c>
      <c r="M8363" s="11">
        <v>2712</v>
      </c>
      <c r="N8363" s="11">
        <v>1464.48</v>
      </c>
      <c r="O8363" s="12">
        <v>0.54</v>
      </c>
      <c r="P8363" s="6" t="s">
        <v>24</v>
      </c>
    </row>
    <row r="8364" spans="2:16" ht="14.25" customHeight="1">
      <c r="B8364" s="6" t="s">
        <v>26</v>
      </c>
      <c r="C8364" s="6">
        <v>1197831</v>
      </c>
      <c r="D8364" s="7">
        <v>44419</v>
      </c>
      <c r="E8364" s="7" t="str">
        <f t="shared" si="260"/>
        <v>Aug</v>
      </c>
      <c r="F8364" s="7" t="str">
        <f t="shared" si="261"/>
        <v>2021</v>
      </c>
      <c r="G8364" s="6" t="s">
        <v>27</v>
      </c>
      <c r="H8364" s="6" t="s">
        <v>59</v>
      </c>
      <c r="I8364" s="6" t="s">
        <v>60</v>
      </c>
      <c r="J8364" s="8" t="s">
        <v>22</v>
      </c>
      <c r="K8364" s="9">
        <v>29</v>
      </c>
      <c r="L8364" s="10">
        <v>85</v>
      </c>
      <c r="M8364" s="11">
        <v>2465</v>
      </c>
      <c r="N8364" s="11">
        <v>961.34999999999991</v>
      </c>
      <c r="O8364" s="12">
        <v>0.38999999999999996</v>
      </c>
      <c r="P8364" s="6" t="s">
        <v>24</v>
      </c>
    </row>
    <row r="8365" spans="2:16" ht="14.25" customHeight="1">
      <c r="B8365" s="6" t="s">
        <v>26</v>
      </c>
      <c r="C8365" s="6">
        <v>1197831</v>
      </c>
      <c r="D8365" s="7">
        <v>44420</v>
      </c>
      <c r="E8365" s="7" t="str">
        <f t="shared" si="260"/>
        <v>Aug</v>
      </c>
      <c r="F8365" s="7" t="str">
        <f t="shared" si="261"/>
        <v>2021</v>
      </c>
      <c r="G8365" s="6" t="s">
        <v>27</v>
      </c>
      <c r="H8365" s="6" t="s">
        <v>59</v>
      </c>
      <c r="I8365" s="6" t="s">
        <v>60</v>
      </c>
      <c r="J8365" s="8" t="s">
        <v>23</v>
      </c>
      <c r="K8365" s="9">
        <v>27</v>
      </c>
      <c r="L8365" s="10">
        <v>144</v>
      </c>
      <c r="M8365" s="11">
        <v>3888</v>
      </c>
      <c r="N8365" s="11">
        <v>2216.1600000000003</v>
      </c>
      <c r="O8365" s="12">
        <v>0.57000000000000006</v>
      </c>
      <c r="P8365" s="6" t="s">
        <v>24</v>
      </c>
    </row>
    <row r="8366" spans="2:16" ht="14.25" customHeight="1">
      <c r="B8366" s="6" t="s">
        <v>26</v>
      </c>
      <c r="C8366" s="6">
        <v>1197831</v>
      </c>
      <c r="D8366" s="7">
        <v>44421</v>
      </c>
      <c r="E8366" s="7" t="str">
        <f t="shared" si="260"/>
        <v>Aug</v>
      </c>
      <c r="F8366" s="7" t="str">
        <f t="shared" si="261"/>
        <v>2021</v>
      </c>
      <c r="G8366" s="6" t="s">
        <v>27</v>
      </c>
      <c r="H8366" s="6" t="s">
        <v>59</v>
      </c>
      <c r="I8366" s="6" t="s">
        <v>60</v>
      </c>
      <c r="J8366" s="8" t="s">
        <v>17</v>
      </c>
      <c r="K8366" s="9">
        <v>23</v>
      </c>
      <c r="L8366" s="10">
        <v>194</v>
      </c>
      <c r="M8366" s="11">
        <v>4462</v>
      </c>
      <c r="N8366" s="11">
        <v>2186.3799999999997</v>
      </c>
      <c r="O8366" s="12">
        <v>0.48999999999999994</v>
      </c>
      <c r="P8366" s="6" t="s">
        <v>24</v>
      </c>
    </row>
    <row r="8367" spans="2:16" ht="14.25" customHeight="1">
      <c r="B8367" s="6" t="s">
        <v>26</v>
      </c>
      <c r="C8367" s="6">
        <v>1197831</v>
      </c>
      <c r="D8367" s="7">
        <v>44422</v>
      </c>
      <c r="E8367" s="7" t="str">
        <f t="shared" si="260"/>
        <v>Aug</v>
      </c>
      <c r="F8367" s="7" t="str">
        <f t="shared" si="261"/>
        <v>2021</v>
      </c>
      <c r="G8367" s="6" t="s">
        <v>27</v>
      </c>
      <c r="H8367" s="6" t="s">
        <v>59</v>
      </c>
      <c r="I8367" s="6" t="s">
        <v>60</v>
      </c>
      <c r="J8367" s="8" t="s">
        <v>19</v>
      </c>
      <c r="K8367" s="9">
        <v>32</v>
      </c>
      <c r="L8367" s="10">
        <v>194</v>
      </c>
      <c r="M8367" s="11">
        <v>6208</v>
      </c>
      <c r="N8367" s="11">
        <v>2917.7599999999998</v>
      </c>
      <c r="O8367" s="12">
        <v>0.47</v>
      </c>
      <c r="P8367" s="6" t="s">
        <v>24</v>
      </c>
    </row>
    <row r="8368" spans="2:16" ht="14.25" customHeight="1">
      <c r="B8368" s="6" t="s">
        <v>26</v>
      </c>
      <c r="C8368" s="6">
        <v>1197831</v>
      </c>
      <c r="D8368" s="7">
        <v>44423</v>
      </c>
      <c r="E8368" s="7" t="str">
        <f t="shared" si="260"/>
        <v>Aug</v>
      </c>
      <c r="F8368" s="7" t="str">
        <f t="shared" si="261"/>
        <v>2021</v>
      </c>
      <c r="G8368" s="6" t="s">
        <v>27</v>
      </c>
      <c r="H8368" s="6" t="s">
        <v>59</v>
      </c>
      <c r="I8368" s="6" t="s">
        <v>60</v>
      </c>
      <c r="J8368" s="8" t="s">
        <v>20</v>
      </c>
      <c r="K8368" s="9">
        <v>20</v>
      </c>
      <c r="L8368" s="10">
        <v>144</v>
      </c>
      <c r="M8368" s="11">
        <v>2880</v>
      </c>
      <c r="N8368" s="11">
        <v>1468.8</v>
      </c>
      <c r="O8368" s="12">
        <v>0.51</v>
      </c>
      <c r="P8368" s="6" t="s">
        <v>24</v>
      </c>
    </row>
    <row r="8369" spans="2:16" ht="14.25" customHeight="1">
      <c r="B8369" s="6" t="s">
        <v>26</v>
      </c>
      <c r="C8369" s="6">
        <v>1197831</v>
      </c>
      <c r="D8369" s="7">
        <v>44424</v>
      </c>
      <c r="E8369" s="7" t="str">
        <f t="shared" si="260"/>
        <v>Aug</v>
      </c>
      <c r="F8369" s="7" t="str">
        <f t="shared" si="261"/>
        <v>2021</v>
      </c>
      <c r="G8369" s="6" t="s">
        <v>27</v>
      </c>
      <c r="H8369" s="6" t="s">
        <v>59</v>
      </c>
      <c r="I8369" s="6" t="s">
        <v>60</v>
      </c>
      <c r="J8369" s="8" t="s">
        <v>21</v>
      </c>
      <c r="K8369" s="9">
        <v>23</v>
      </c>
      <c r="L8369" s="10">
        <v>116</v>
      </c>
      <c r="M8369" s="11">
        <v>2668</v>
      </c>
      <c r="N8369" s="11">
        <v>1627.4800000000002</v>
      </c>
      <c r="O8369" s="12">
        <v>0.6100000000000001</v>
      </c>
      <c r="P8369" s="6" t="s">
        <v>24</v>
      </c>
    </row>
    <row r="8370" spans="2:16" ht="14.25" customHeight="1">
      <c r="B8370" s="6" t="s">
        <v>26</v>
      </c>
      <c r="C8370" s="6">
        <v>1197831</v>
      </c>
      <c r="D8370" s="7">
        <v>44425</v>
      </c>
      <c r="E8370" s="7" t="str">
        <f t="shared" si="260"/>
        <v>Aug</v>
      </c>
      <c r="F8370" s="7" t="str">
        <f t="shared" si="261"/>
        <v>2021</v>
      </c>
      <c r="G8370" s="6" t="s">
        <v>27</v>
      </c>
      <c r="H8370" s="6" t="s">
        <v>59</v>
      </c>
      <c r="I8370" s="6" t="s">
        <v>60</v>
      </c>
      <c r="J8370" s="8" t="s">
        <v>22</v>
      </c>
      <c r="K8370" s="9">
        <v>28</v>
      </c>
      <c r="L8370" s="10">
        <v>88</v>
      </c>
      <c r="M8370" s="11">
        <v>2464</v>
      </c>
      <c r="N8370" s="11">
        <v>1133.4399999999998</v>
      </c>
      <c r="O8370" s="12">
        <v>0.45999999999999996</v>
      </c>
      <c r="P8370" s="6" t="s">
        <v>24</v>
      </c>
    </row>
    <row r="8371" spans="2:16" ht="14.25" customHeight="1">
      <c r="B8371" s="6" t="s">
        <v>26</v>
      </c>
      <c r="C8371" s="6">
        <v>1197831</v>
      </c>
      <c r="D8371" s="7">
        <v>44426</v>
      </c>
      <c r="E8371" s="7" t="str">
        <f t="shared" si="260"/>
        <v>Aug</v>
      </c>
      <c r="F8371" s="7" t="str">
        <f t="shared" si="261"/>
        <v>2021</v>
      </c>
      <c r="G8371" s="6" t="s">
        <v>27</v>
      </c>
      <c r="H8371" s="6" t="s">
        <v>59</v>
      </c>
      <c r="I8371" s="6" t="s">
        <v>60</v>
      </c>
      <c r="J8371" s="8" t="s">
        <v>23</v>
      </c>
      <c r="K8371" s="9">
        <v>26</v>
      </c>
      <c r="L8371" s="10">
        <v>120</v>
      </c>
      <c r="M8371" s="11">
        <v>3120</v>
      </c>
      <c r="N8371" s="11">
        <v>2059.2000000000003</v>
      </c>
      <c r="O8371" s="12">
        <v>0.66000000000000014</v>
      </c>
      <c r="P8371" s="6" t="s">
        <v>24</v>
      </c>
    </row>
    <row r="8372" spans="2:16" ht="14.25" customHeight="1">
      <c r="B8372" s="6" t="s">
        <v>26</v>
      </c>
      <c r="C8372" s="6">
        <v>1197831</v>
      </c>
      <c r="D8372" s="7">
        <v>44427</v>
      </c>
      <c r="E8372" s="7" t="str">
        <f t="shared" si="260"/>
        <v>Aug</v>
      </c>
      <c r="F8372" s="7" t="str">
        <f t="shared" si="261"/>
        <v>2021</v>
      </c>
      <c r="G8372" s="6" t="s">
        <v>27</v>
      </c>
      <c r="H8372" s="6" t="s">
        <v>59</v>
      </c>
      <c r="I8372" s="6" t="s">
        <v>60</v>
      </c>
      <c r="J8372" s="8" t="s">
        <v>17</v>
      </c>
      <c r="K8372" s="9">
        <v>15</v>
      </c>
      <c r="L8372" s="10">
        <v>215</v>
      </c>
      <c r="M8372" s="11">
        <v>3225</v>
      </c>
      <c r="N8372" s="11">
        <v>1677</v>
      </c>
      <c r="O8372" s="12">
        <v>0.52</v>
      </c>
      <c r="P8372" s="6" t="s">
        <v>24</v>
      </c>
    </row>
    <row r="8373" spans="2:16" ht="14.25" customHeight="1">
      <c r="B8373" s="6" t="s">
        <v>26</v>
      </c>
      <c r="C8373" s="6">
        <v>1197831</v>
      </c>
      <c r="D8373" s="7">
        <v>44428</v>
      </c>
      <c r="E8373" s="7" t="str">
        <f t="shared" si="260"/>
        <v>Aug</v>
      </c>
      <c r="F8373" s="7" t="str">
        <f t="shared" si="261"/>
        <v>2021</v>
      </c>
      <c r="G8373" s="6" t="s">
        <v>27</v>
      </c>
      <c r="H8373" s="6" t="s">
        <v>59</v>
      </c>
      <c r="I8373" s="6" t="s">
        <v>60</v>
      </c>
      <c r="J8373" s="8" t="s">
        <v>19</v>
      </c>
      <c r="K8373" s="9">
        <v>16</v>
      </c>
      <c r="L8373" s="10">
        <v>202</v>
      </c>
      <c r="M8373" s="11">
        <v>3232</v>
      </c>
      <c r="N8373" s="11">
        <v>1519.04</v>
      </c>
      <c r="O8373" s="12">
        <v>0.47</v>
      </c>
      <c r="P8373" s="6" t="s">
        <v>24</v>
      </c>
    </row>
    <row r="8374" spans="2:16" ht="14.25" customHeight="1">
      <c r="B8374" s="6" t="s">
        <v>26</v>
      </c>
      <c r="C8374" s="6">
        <v>1197831</v>
      </c>
      <c r="D8374" s="7">
        <v>44429</v>
      </c>
      <c r="E8374" s="7" t="str">
        <f t="shared" si="260"/>
        <v>Aug</v>
      </c>
      <c r="F8374" s="7" t="str">
        <f t="shared" si="261"/>
        <v>2021</v>
      </c>
      <c r="G8374" s="6" t="s">
        <v>27</v>
      </c>
      <c r="H8374" s="6" t="s">
        <v>59</v>
      </c>
      <c r="I8374" s="6" t="s">
        <v>60</v>
      </c>
      <c r="J8374" s="8" t="s">
        <v>20</v>
      </c>
      <c r="K8374" s="9">
        <v>11</v>
      </c>
      <c r="L8374" s="10">
        <v>152</v>
      </c>
      <c r="M8374" s="11">
        <v>1672</v>
      </c>
      <c r="N8374" s="11">
        <v>785.83999999999992</v>
      </c>
      <c r="O8374" s="12">
        <v>0.47</v>
      </c>
      <c r="P8374" s="6" t="s">
        <v>24</v>
      </c>
    </row>
    <row r="8375" spans="2:16" ht="14.25" customHeight="1">
      <c r="B8375" s="6" t="s">
        <v>26</v>
      </c>
      <c r="C8375" s="6">
        <v>1197831</v>
      </c>
      <c r="D8375" s="7">
        <v>44430</v>
      </c>
      <c r="E8375" s="7" t="str">
        <f t="shared" si="260"/>
        <v>Aug</v>
      </c>
      <c r="F8375" s="7" t="str">
        <f t="shared" si="261"/>
        <v>2021</v>
      </c>
      <c r="G8375" s="6" t="s">
        <v>27</v>
      </c>
      <c r="H8375" s="6" t="s">
        <v>59</v>
      </c>
      <c r="I8375" s="6" t="s">
        <v>60</v>
      </c>
      <c r="J8375" s="8" t="s">
        <v>21</v>
      </c>
      <c r="K8375" s="9">
        <v>15</v>
      </c>
      <c r="L8375" s="10">
        <v>116</v>
      </c>
      <c r="M8375" s="11">
        <v>1740</v>
      </c>
      <c r="N8375" s="11">
        <v>1044.0000000000002</v>
      </c>
      <c r="O8375" s="12">
        <v>0.60000000000000009</v>
      </c>
      <c r="P8375" s="6" t="s">
        <v>24</v>
      </c>
    </row>
    <row r="8376" spans="2:16" ht="14.25" customHeight="1">
      <c r="B8376" s="6" t="s">
        <v>26</v>
      </c>
      <c r="C8376" s="6">
        <v>1197831</v>
      </c>
      <c r="D8376" s="7">
        <v>44431</v>
      </c>
      <c r="E8376" s="7" t="str">
        <f t="shared" si="260"/>
        <v>Aug</v>
      </c>
      <c r="F8376" s="7" t="str">
        <f t="shared" si="261"/>
        <v>2021</v>
      </c>
      <c r="G8376" s="6" t="s">
        <v>27</v>
      </c>
      <c r="H8376" s="6" t="s">
        <v>59</v>
      </c>
      <c r="I8376" s="6" t="s">
        <v>60</v>
      </c>
      <c r="J8376" s="8" t="s">
        <v>22</v>
      </c>
      <c r="K8376" s="9">
        <v>19</v>
      </c>
      <c r="L8376" s="10">
        <v>88</v>
      </c>
      <c r="M8376" s="11">
        <v>1672</v>
      </c>
      <c r="N8376" s="11">
        <v>702.24</v>
      </c>
      <c r="O8376" s="12">
        <v>0.42</v>
      </c>
      <c r="P8376" s="6" t="s">
        <v>24</v>
      </c>
    </row>
    <row r="8377" spans="2:16" ht="14.25" customHeight="1">
      <c r="B8377" s="6" t="s">
        <v>26</v>
      </c>
      <c r="C8377" s="6">
        <v>1197831</v>
      </c>
      <c r="D8377" s="7">
        <v>44432</v>
      </c>
      <c r="E8377" s="7" t="str">
        <f t="shared" si="260"/>
        <v>Aug</v>
      </c>
      <c r="F8377" s="7" t="str">
        <f t="shared" si="261"/>
        <v>2021</v>
      </c>
      <c r="G8377" s="6" t="s">
        <v>27</v>
      </c>
      <c r="H8377" s="6" t="s">
        <v>59</v>
      </c>
      <c r="I8377" s="6" t="s">
        <v>60</v>
      </c>
      <c r="J8377" s="8" t="s">
        <v>23</v>
      </c>
      <c r="K8377" s="9">
        <v>14</v>
      </c>
      <c r="L8377" s="10">
        <v>165</v>
      </c>
      <c r="M8377" s="11">
        <v>2310</v>
      </c>
      <c r="N8377" s="11">
        <v>1547.7000000000003</v>
      </c>
      <c r="O8377" s="12">
        <v>0.67000000000000015</v>
      </c>
      <c r="P8377" s="6" t="s">
        <v>24</v>
      </c>
    </row>
    <row r="8378" spans="2:16" ht="14.25" customHeight="1">
      <c r="B8378" s="6" t="s">
        <v>26</v>
      </c>
      <c r="C8378" s="6">
        <v>1197831</v>
      </c>
      <c r="D8378" s="7">
        <v>44433</v>
      </c>
      <c r="E8378" s="7" t="str">
        <f t="shared" si="260"/>
        <v>Aug</v>
      </c>
      <c r="F8378" s="7" t="str">
        <f t="shared" si="261"/>
        <v>2021</v>
      </c>
      <c r="G8378" s="6" t="s">
        <v>27</v>
      </c>
      <c r="H8378" s="6" t="s">
        <v>59</v>
      </c>
      <c r="I8378" s="6" t="s">
        <v>60</v>
      </c>
      <c r="J8378" s="8" t="s">
        <v>17</v>
      </c>
      <c r="K8378" s="9">
        <v>7</v>
      </c>
      <c r="L8378" s="10">
        <v>224</v>
      </c>
      <c r="M8378" s="11">
        <v>1568</v>
      </c>
      <c r="N8378" s="11">
        <v>736.95999999999992</v>
      </c>
      <c r="O8378" s="12">
        <v>0.47</v>
      </c>
      <c r="P8378" s="6" t="s">
        <v>24</v>
      </c>
    </row>
    <row r="8379" spans="2:16" ht="14.25" customHeight="1">
      <c r="B8379" s="6" t="s">
        <v>26</v>
      </c>
      <c r="C8379" s="6">
        <v>1197831</v>
      </c>
      <c r="D8379" s="7">
        <v>44434</v>
      </c>
      <c r="E8379" s="7" t="str">
        <f t="shared" si="260"/>
        <v>Aug</v>
      </c>
      <c r="F8379" s="7" t="str">
        <f t="shared" si="261"/>
        <v>2021</v>
      </c>
      <c r="G8379" s="6" t="s">
        <v>27</v>
      </c>
      <c r="H8379" s="6" t="s">
        <v>59</v>
      </c>
      <c r="I8379" s="6" t="s">
        <v>60</v>
      </c>
      <c r="J8379" s="8" t="s">
        <v>19</v>
      </c>
      <c r="K8379" s="9">
        <v>16</v>
      </c>
      <c r="L8379" s="10">
        <v>218</v>
      </c>
      <c r="M8379" s="11">
        <v>3488</v>
      </c>
      <c r="N8379" s="11">
        <v>1709.1199999999997</v>
      </c>
      <c r="O8379" s="12">
        <v>0.48999999999999994</v>
      </c>
      <c r="P8379" s="6" t="s">
        <v>24</v>
      </c>
    </row>
    <row r="8380" spans="2:16" ht="14.25" customHeight="1">
      <c r="B8380" s="6" t="s">
        <v>26</v>
      </c>
      <c r="C8380" s="6">
        <v>1197831</v>
      </c>
      <c r="D8380" s="7">
        <v>44435</v>
      </c>
      <c r="E8380" s="7" t="str">
        <f t="shared" si="260"/>
        <v>Aug</v>
      </c>
      <c r="F8380" s="7" t="str">
        <f t="shared" si="261"/>
        <v>2021</v>
      </c>
      <c r="G8380" s="6" t="s">
        <v>27</v>
      </c>
      <c r="H8380" s="6" t="s">
        <v>59</v>
      </c>
      <c r="I8380" s="6" t="s">
        <v>60</v>
      </c>
      <c r="J8380" s="8" t="s">
        <v>20</v>
      </c>
      <c r="K8380" s="9">
        <v>11</v>
      </c>
      <c r="L8380" s="10">
        <v>190</v>
      </c>
      <c r="M8380" s="11">
        <v>2090</v>
      </c>
      <c r="N8380" s="11">
        <v>1086.8</v>
      </c>
      <c r="O8380" s="12">
        <v>0.52</v>
      </c>
      <c r="P8380" s="6" t="s">
        <v>24</v>
      </c>
    </row>
    <row r="8381" spans="2:16" ht="14.25" customHeight="1">
      <c r="B8381" s="6" t="s">
        <v>26</v>
      </c>
      <c r="C8381" s="6">
        <v>1197831</v>
      </c>
      <c r="D8381" s="7">
        <v>44436</v>
      </c>
      <c r="E8381" s="7" t="str">
        <f t="shared" si="260"/>
        <v>Aug</v>
      </c>
      <c r="F8381" s="7" t="str">
        <f t="shared" si="261"/>
        <v>2021</v>
      </c>
      <c r="G8381" s="6" t="s">
        <v>27</v>
      </c>
      <c r="H8381" s="6" t="s">
        <v>59</v>
      </c>
      <c r="I8381" s="6" t="s">
        <v>60</v>
      </c>
      <c r="J8381" s="8" t="s">
        <v>21</v>
      </c>
      <c r="K8381" s="9">
        <v>26</v>
      </c>
      <c r="L8381" s="10">
        <v>165</v>
      </c>
      <c r="M8381" s="11">
        <v>4290</v>
      </c>
      <c r="N8381" s="11">
        <v>2616.9000000000005</v>
      </c>
      <c r="O8381" s="12">
        <v>0.6100000000000001</v>
      </c>
      <c r="P8381" s="6" t="s">
        <v>24</v>
      </c>
    </row>
    <row r="8382" spans="2:16" ht="14.25" customHeight="1">
      <c r="B8382" s="6" t="s">
        <v>26</v>
      </c>
      <c r="C8382" s="6">
        <v>1197831</v>
      </c>
      <c r="D8382" s="7">
        <v>44437</v>
      </c>
      <c r="E8382" s="7" t="str">
        <f t="shared" si="260"/>
        <v>Aug</v>
      </c>
      <c r="F8382" s="7" t="str">
        <f t="shared" si="261"/>
        <v>2021</v>
      </c>
      <c r="G8382" s="6" t="s">
        <v>27</v>
      </c>
      <c r="H8382" s="6" t="s">
        <v>59</v>
      </c>
      <c r="I8382" s="6" t="s">
        <v>60</v>
      </c>
      <c r="J8382" s="8" t="s">
        <v>22</v>
      </c>
      <c r="K8382" s="9">
        <v>39</v>
      </c>
      <c r="L8382" s="10">
        <v>132</v>
      </c>
      <c r="M8382" s="11">
        <v>5148</v>
      </c>
      <c r="N8382" s="11">
        <v>2162.16</v>
      </c>
      <c r="O8382" s="12">
        <v>0.42</v>
      </c>
      <c r="P8382" s="6" t="s">
        <v>24</v>
      </c>
    </row>
    <row r="8383" spans="2:16" ht="14.25" customHeight="1">
      <c r="B8383" s="6" t="s">
        <v>26</v>
      </c>
      <c r="C8383" s="6">
        <v>1197831</v>
      </c>
      <c r="D8383" s="7">
        <v>44438</v>
      </c>
      <c r="E8383" s="7" t="str">
        <f t="shared" si="260"/>
        <v>Aug</v>
      </c>
      <c r="F8383" s="7" t="str">
        <f t="shared" si="261"/>
        <v>2021</v>
      </c>
      <c r="G8383" s="6" t="s">
        <v>27</v>
      </c>
      <c r="H8383" s="6" t="s">
        <v>59</v>
      </c>
      <c r="I8383" s="6" t="s">
        <v>60</v>
      </c>
      <c r="J8383" s="8" t="s">
        <v>23</v>
      </c>
      <c r="K8383" s="9">
        <v>36</v>
      </c>
      <c r="L8383" s="10">
        <v>263</v>
      </c>
      <c r="M8383" s="11">
        <v>9468</v>
      </c>
      <c r="N8383" s="11">
        <v>6248.880000000001</v>
      </c>
      <c r="O8383" s="12">
        <v>0.66000000000000014</v>
      </c>
      <c r="P8383" s="6" t="s">
        <v>24</v>
      </c>
    </row>
    <row r="8384" spans="2:16" ht="14.25" customHeight="1">
      <c r="B8384" s="6" t="s">
        <v>26</v>
      </c>
      <c r="C8384" s="6">
        <v>1197831</v>
      </c>
      <c r="D8384" s="7">
        <v>44439</v>
      </c>
      <c r="E8384" s="7" t="str">
        <f t="shared" si="260"/>
        <v>Aug</v>
      </c>
      <c r="F8384" s="7" t="str">
        <f t="shared" si="261"/>
        <v>2021</v>
      </c>
      <c r="G8384" s="6" t="s">
        <v>27</v>
      </c>
      <c r="H8384" s="6" t="s">
        <v>59</v>
      </c>
      <c r="I8384" s="6" t="s">
        <v>60</v>
      </c>
      <c r="J8384" s="8" t="s">
        <v>17</v>
      </c>
      <c r="K8384" s="9">
        <v>30</v>
      </c>
      <c r="L8384" s="10">
        <v>225</v>
      </c>
      <c r="M8384" s="11">
        <v>6750</v>
      </c>
      <c r="N8384" s="11">
        <v>3240</v>
      </c>
      <c r="O8384" s="12">
        <v>0.48</v>
      </c>
      <c r="P8384" s="6" t="s">
        <v>24</v>
      </c>
    </row>
    <row r="8385" spans="2:16" ht="14.25" customHeight="1">
      <c r="B8385" s="6" t="s">
        <v>26</v>
      </c>
      <c r="C8385" s="6">
        <v>1197831</v>
      </c>
      <c r="D8385" s="7">
        <v>44440</v>
      </c>
      <c r="E8385" s="7" t="str">
        <f t="shared" si="260"/>
        <v>Sep</v>
      </c>
      <c r="F8385" s="7" t="str">
        <f t="shared" si="261"/>
        <v>2021</v>
      </c>
      <c r="G8385" s="6" t="s">
        <v>27</v>
      </c>
      <c r="H8385" s="6" t="s">
        <v>59</v>
      </c>
      <c r="I8385" s="6" t="s">
        <v>60</v>
      </c>
      <c r="J8385" s="8" t="s">
        <v>19</v>
      </c>
      <c r="K8385" s="9">
        <v>35</v>
      </c>
      <c r="L8385" s="10">
        <v>233</v>
      </c>
      <c r="M8385" s="11">
        <v>8155</v>
      </c>
      <c r="N8385" s="11">
        <v>3832.85</v>
      </c>
      <c r="O8385" s="12">
        <v>0.47</v>
      </c>
      <c r="P8385" s="6" t="s">
        <v>24</v>
      </c>
    </row>
    <row r="8386" spans="2:16" ht="14.25" customHeight="1">
      <c r="B8386" s="6" t="s">
        <v>26</v>
      </c>
      <c r="C8386" s="6">
        <v>1197831</v>
      </c>
      <c r="D8386" s="7">
        <v>44441</v>
      </c>
      <c r="E8386" s="7" t="str">
        <f t="shared" si="260"/>
        <v>Sep</v>
      </c>
      <c r="F8386" s="7" t="str">
        <f t="shared" si="261"/>
        <v>2021</v>
      </c>
      <c r="G8386" s="6" t="s">
        <v>27</v>
      </c>
      <c r="H8386" s="6" t="s">
        <v>59</v>
      </c>
      <c r="I8386" s="6" t="s">
        <v>60</v>
      </c>
      <c r="J8386" s="8" t="s">
        <v>20</v>
      </c>
      <c r="K8386" s="9">
        <v>35</v>
      </c>
      <c r="L8386" s="10">
        <v>228</v>
      </c>
      <c r="M8386" s="11">
        <v>7980</v>
      </c>
      <c r="N8386" s="11">
        <v>4069.8</v>
      </c>
      <c r="O8386" s="12">
        <v>0.51</v>
      </c>
      <c r="P8386" s="6" t="s">
        <v>24</v>
      </c>
    </row>
    <row r="8387" spans="2:16" ht="14.25" customHeight="1">
      <c r="B8387" s="6" t="s">
        <v>26</v>
      </c>
      <c r="C8387" s="6">
        <v>1197831</v>
      </c>
      <c r="D8387" s="7">
        <v>44442</v>
      </c>
      <c r="E8387" s="7" t="str">
        <f t="shared" si="260"/>
        <v>Sep</v>
      </c>
      <c r="F8387" s="7" t="str">
        <f t="shared" si="261"/>
        <v>2021</v>
      </c>
      <c r="G8387" s="6" t="s">
        <v>27</v>
      </c>
      <c r="H8387" s="6" t="s">
        <v>59</v>
      </c>
      <c r="I8387" s="6" t="s">
        <v>60</v>
      </c>
      <c r="J8387" s="8" t="s">
        <v>21</v>
      </c>
      <c r="K8387" s="9">
        <v>31</v>
      </c>
      <c r="L8387" s="10">
        <v>210</v>
      </c>
      <c r="M8387" s="11">
        <v>6510</v>
      </c>
      <c r="N8387" s="11">
        <v>3906.0000000000005</v>
      </c>
      <c r="O8387" s="12">
        <v>0.60000000000000009</v>
      </c>
      <c r="P8387" s="6" t="s">
        <v>24</v>
      </c>
    </row>
    <row r="8388" spans="2:16" ht="14.25" customHeight="1">
      <c r="B8388" s="6" t="s">
        <v>26</v>
      </c>
      <c r="C8388" s="6">
        <v>1197831</v>
      </c>
      <c r="D8388" s="7">
        <v>44443</v>
      </c>
      <c r="E8388" s="7" t="str">
        <f t="shared" si="260"/>
        <v>Sep</v>
      </c>
      <c r="F8388" s="7" t="str">
        <f t="shared" si="261"/>
        <v>2021</v>
      </c>
      <c r="G8388" s="6" t="s">
        <v>27</v>
      </c>
      <c r="H8388" s="6" t="s">
        <v>59</v>
      </c>
      <c r="I8388" s="6" t="s">
        <v>60</v>
      </c>
      <c r="J8388" s="8" t="s">
        <v>22</v>
      </c>
      <c r="K8388" s="9">
        <v>38</v>
      </c>
      <c r="L8388" s="10">
        <v>165</v>
      </c>
      <c r="M8388" s="11">
        <v>6270</v>
      </c>
      <c r="N8388" s="11">
        <v>2946.8999999999996</v>
      </c>
      <c r="O8388" s="12">
        <v>0.47</v>
      </c>
      <c r="P8388" s="6" t="s">
        <v>24</v>
      </c>
    </row>
    <row r="8389" spans="2:16" ht="14.25" customHeight="1">
      <c r="B8389" s="6" t="s">
        <v>26</v>
      </c>
      <c r="C8389" s="6">
        <v>1197831</v>
      </c>
      <c r="D8389" s="7">
        <v>44444</v>
      </c>
      <c r="E8389" s="7" t="str">
        <f t="shared" si="260"/>
        <v>Sep</v>
      </c>
      <c r="F8389" s="7" t="str">
        <f t="shared" si="261"/>
        <v>2021</v>
      </c>
      <c r="G8389" s="6" t="s">
        <v>27</v>
      </c>
      <c r="H8389" s="6" t="s">
        <v>59</v>
      </c>
      <c r="I8389" s="6" t="s">
        <v>60</v>
      </c>
      <c r="J8389" s="8" t="s">
        <v>23</v>
      </c>
      <c r="K8389" s="9">
        <v>36</v>
      </c>
      <c r="L8389" s="10">
        <v>280</v>
      </c>
      <c r="M8389" s="11">
        <v>10080</v>
      </c>
      <c r="N8389" s="11">
        <v>6451.2000000000016</v>
      </c>
      <c r="O8389" s="12">
        <v>0.64000000000000012</v>
      </c>
      <c r="P8389" s="6" t="s">
        <v>24</v>
      </c>
    </row>
    <row r="8390" spans="2:16" ht="14.25" customHeight="1">
      <c r="B8390" s="6" t="s">
        <v>26</v>
      </c>
      <c r="C8390" s="6">
        <v>1197831</v>
      </c>
      <c r="D8390" s="7">
        <v>44445</v>
      </c>
      <c r="E8390" s="7" t="str">
        <f t="shared" si="260"/>
        <v>Sep</v>
      </c>
      <c r="F8390" s="7" t="str">
        <f t="shared" si="261"/>
        <v>2021</v>
      </c>
      <c r="G8390" s="6" t="s">
        <v>27</v>
      </c>
      <c r="H8390" s="6" t="s">
        <v>59</v>
      </c>
      <c r="I8390" s="6" t="s">
        <v>60</v>
      </c>
      <c r="J8390" s="8" t="s">
        <v>17</v>
      </c>
      <c r="K8390" s="9">
        <v>31</v>
      </c>
      <c r="L8390" s="10">
        <v>256</v>
      </c>
      <c r="M8390" s="11">
        <v>7936</v>
      </c>
      <c r="N8390" s="11">
        <v>4206.079999999999</v>
      </c>
      <c r="O8390" s="12">
        <v>0.52999999999999992</v>
      </c>
      <c r="P8390" s="6" t="s">
        <v>24</v>
      </c>
    </row>
    <row r="8391" spans="2:16" ht="14.25" customHeight="1">
      <c r="B8391" s="6" t="s">
        <v>26</v>
      </c>
      <c r="C8391" s="6">
        <v>1197831</v>
      </c>
      <c r="D8391" s="7">
        <v>44446</v>
      </c>
      <c r="E8391" s="7" t="str">
        <f t="shared" ref="E8391:E8454" si="262">TEXT(D8391,"mmm")</f>
        <v>Sep</v>
      </c>
      <c r="F8391" s="7" t="str">
        <f t="shared" ref="F8391:F8454" si="263">TEXT(D8391,"yyyy")</f>
        <v>2021</v>
      </c>
      <c r="G8391" s="6" t="s">
        <v>27</v>
      </c>
      <c r="H8391" s="6" t="s">
        <v>59</v>
      </c>
      <c r="I8391" s="6" t="s">
        <v>60</v>
      </c>
      <c r="J8391" s="8" t="s">
        <v>19</v>
      </c>
      <c r="K8391" s="9">
        <v>37</v>
      </c>
      <c r="L8391" s="10">
        <v>264</v>
      </c>
      <c r="M8391" s="11">
        <v>9768</v>
      </c>
      <c r="N8391" s="11">
        <v>5372.4</v>
      </c>
      <c r="O8391" s="12">
        <v>0.54999999999999993</v>
      </c>
      <c r="P8391" s="6" t="s">
        <v>24</v>
      </c>
    </row>
    <row r="8392" spans="2:16" ht="14.25" customHeight="1">
      <c r="B8392" s="6" t="s">
        <v>26</v>
      </c>
      <c r="C8392" s="6">
        <v>1197831</v>
      </c>
      <c r="D8392" s="7">
        <v>44447</v>
      </c>
      <c r="E8392" s="7" t="str">
        <f t="shared" si="262"/>
        <v>Sep</v>
      </c>
      <c r="F8392" s="7" t="str">
        <f t="shared" si="263"/>
        <v>2021</v>
      </c>
      <c r="G8392" s="6" t="s">
        <v>27</v>
      </c>
      <c r="H8392" s="6" t="s">
        <v>59</v>
      </c>
      <c r="I8392" s="6" t="s">
        <v>60</v>
      </c>
      <c r="J8392" s="8" t="s">
        <v>20</v>
      </c>
      <c r="K8392" s="9">
        <v>31</v>
      </c>
      <c r="L8392" s="10">
        <v>322</v>
      </c>
      <c r="M8392" s="11">
        <v>9982</v>
      </c>
      <c r="N8392" s="11">
        <v>5589.9199999999992</v>
      </c>
      <c r="O8392" s="12">
        <v>0.55999999999999994</v>
      </c>
      <c r="P8392" s="6" t="s">
        <v>24</v>
      </c>
    </row>
    <row r="8393" spans="2:16" ht="14.25" customHeight="1">
      <c r="B8393" s="6" t="s">
        <v>26</v>
      </c>
      <c r="C8393" s="6">
        <v>1197831</v>
      </c>
      <c r="D8393" s="7">
        <v>44448</v>
      </c>
      <c r="E8393" s="7" t="str">
        <f t="shared" si="262"/>
        <v>Sep</v>
      </c>
      <c r="F8393" s="7" t="str">
        <f t="shared" si="263"/>
        <v>2021</v>
      </c>
      <c r="G8393" s="6" t="s">
        <v>27</v>
      </c>
      <c r="H8393" s="6" t="s">
        <v>59</v>
      </c>
      <c r="I8393" s="6" t="s">
        <v>60</v>
      </c>
      <c r="J8393" s="8" t="s">
        <v>21</v>
      </c>
      <c r="K8393" s="9">
        <v>36</v>
      </c>
      <c r="L8393" s="10">
        <v>196</v>
      </c>
      <c r="M8393" s="11">
        <v>7056</v>
      </c>
      <c r="N8393" s="11">
        <v>4727.5200000000013</v>
      </c>
      <c r="O8393" s="12">
        <v>0.67000000000000015</v>
      </c>
      <c r="P8393" s="6" t="s">
        <v>24</v>
      </c>
    </row>
    <row r="8394" spans="2:16" ht="14.25" customHeight="1">
      <c r="B8394" s="6" t="s">
        <v>26</v>
      </c>
      <c r="C8394" s="6">
        <v>1197831</v>
      </c>
      <c r="D8394" s="7">
        <v>44449</v>
      </c>
      <c r="E8394" s="7" t="str">
        <f t="shared" si="262"/>
        <v>Sep</v>
      </c>
      <c r="F8394" s="7" t="str">
        <f t="shared" si="263"/>
        <v>2021</v>
      </c>
      <c r="G8394" s="6" t="s">
        <v>27</v>
      </c>
      <c r="H8394" s="6" t="s">
        <v>59</v>
      </c>
      <c r="I8394" s="6" t="s">
        <v>60</v>
      </c>
      <c r="J8394" s="8" t="s">
        <v>22</v>
      </c>
      <c r="K8394" s="9">
        <v>35</v>
      </c>
      <c r="L8394" s="10">
        <v>179</v>
      </c>
      <c r="M8394" s="11">
        <v>6265</v>
      </c>
      <c r="N8394" s="11">
        <v>3257.8</v>
      </c>
      <c r="O8394" s="12">
        <v>0.52</v>
      </c>
      <c r="P8394" s="6" t="s">
        <v>24</v>
      </c>
    </row>
    <row r="8395" spans="2:16" ht="14.25" customHeight="1">
      <c r="B8395" s="6" t="s">
        <v>26</v>
      </c>
      <c r="C8395" s="6">
        <v>1197831</v>
      </c>
      <c r="D8395" s="7">
        <v>44450</v>
      </c>
      <c r="E8395" s="7" t="str">
        <f t="shared" si="262"/>
        <v>Sep</v>
      </c>
      <c r="F8395" s="7" t="str">
        <f t="shared" si="263"/>
        <v>2021</v>
      </c>
      <c r="G8395" s="6" t="s">
        <v>27</v>
      </c>
      <c r="H8395" s="6" t="s">
        <v>59</v>
      </c>
      <c r="I8395" s="6" t="s">
        <v>60</v>
      </c>
      <c r="J8395" s="8" t="s">
        <v>23</v>
      </c>
      <c r="K8395" s="9">
        <v>47</v>
      </c>
      <c r="L8395" s="10">
        <v>280</v>
      </c>
      <c r="M8395" s="11">
        <v>13160</v>
      </c>
      <c r="N8395" s="11">
        <v>9212.0000000000018</v>
      </c>
      <c r="O8395" s="12">
        <v>0.70000000000000018</v>
      </c>
      <c r="P8395" s="6" t="s">
        <v>24</v>
      </c>
    </row>
    <row r="8396" spans="2:16" ht="14.25" customHeight="1">
      <c r="B8396" s="6" t="s">
        <v>26</v>
      </c>
      <c r="C8396" s="6">
        <v>1197831</v>
      </c>
      <c r="D8396" s="7">
        <v>44451</v>
      </c>
      <c r="E8396" s="7" t="str">
        <f t="shared" si="262"/>
        <v>Sep</v>
      </c>
      <c r="F8396" s="7" t="str">
        <f t="shared" si="263"/>
        <v>2021</v>
      </c>
      <c r="G8396" s="6" t="s">
        <v>27</v>
      </c>
      <c r="H8396" s="6" t="s">
        <v>59</v>
      </c>
      <c r="I8396" s="6" t="s">
        <v>60</v>
      </c>
      <c r="J8396" s="8" t="s">
        <v>17</v>
      </c>
      <c r="K8396" s="9">
        <v>27</v>
      </c>
      <c r="L8396" s="10">
        <v>233</v>
      </c>
      <c r="M8396" s="11">
        <v>6291</v>
      </c>
      <c r="N8396" s="11">
        <v>3460.0499999999997</v>
      </c>
      <c r="O8396" s="12">
        <v>0.54999999999999993</v>
      </c>
      <c r="P8396" s="6" t="s">
        <v>24</v>
      </c>
    </row>
    <row r="8397" spans="2:16" ht="14.25" customHeight="1">
      <c r="B8397" s="6" t="s">
        <v>26</v>
      </c>
      <c r="C8397" s="6">
        <v>1197831</v>
      </c>
      <c r="D8397" s="7">
        <v>44452</v>
      </c>
      <c r="E8397" s="7" t="str">
        <f t="shared" si="262"/>
        <v>Sep</v>
      </c>
      <c r="F8397" s="7" t="str">
        <f t="shared" si="263"/>
        <v>2021</v>
      </c>
      <c r="G8397" s="6" t="s">
        <v>27</v>
      </c>
      <c r="H8397" s="6" t="s">
        <v>59</v>
      </c>
      <c r="I8397" s="6" t="s">
        <v>60</v>
      </c>
      <c r="J8397" s="8" t="s">
        <v>19</v>
      </c>
      <c r="K8397" s="9">
        <v>39</v>
      </c>
      <c r="L8397" s="10">
        <v>233</v>
      </c>
      <c r="M8397" s="11">
        <v>9087</v>
      </c>
      <c r="N8397" s="11">
        <v>4906.9799999999996</v>
      </c>
      <c r="O8397" s="12">
        <v>0.53999999999999992</v>
      </c>
      <c r="P8397" s="6" t="s">
        <v>24</v>
      </c>
    </row>
    <row r="8398" spans="2:16" ht="14.25" customHeight="1">
      <c r="B8398" s="6" t="s">
        <v>26</v>
      </c>
      <c r="C8398" s="6">
        <v>1197831</v>
      </c>
      <c r="D8398" s="7">
        <v>44453</v>
      </c>
      <c r="E8398" s="7" t="str">
        <f t="shared" si="262"/>
        <v>Sep</v>
      </c>
      <c r="F8398" s="7" t="str">
        <f t="shared" si="263"/>
        <v>2021</v>
      </c>
      <c r="G8398" s="6" t="s">
        <v>27</v>
      </c>
      <c r="H8398" s="6" t="s">
        <v>59</v>
      </c>
      <c r="I8398" s="6" t="s">
        <v>60</v>
      </c>
      <c r="J8398" s="8" t="s">
        <v>20</v>
      </c>
      <c r="K8398" s="9">
        <v>36</v>
      </c>
      <c r="L8398" s="10">
        <v>278</v>
      </c>
      <c r="M8398" s="11">
        <v>10008</v>
      </c>
      <c r="N8398" s="11">
        <v>5304.2399999999989</v>
      </c>
      <c r="O8398" s="12">
        <v>0.52999999999999992</v>
      </c>
      <c r="P8398" s="6" t="s">
        <v>24</v>
      </c>
    </row>
    <row r="8399" spans="2:16" ht="14.25" customHeight="1">
      <c r="B8399" s="6" t="s">
        <v>26</v>
      </c>
      <c r="C8399" s="6">
        <v>1197831</v>
      </c>
      <c r="D8399" s="7">
        <v>44454</v>
      </c>
      <c r="E8399" s="7" t="str">
        <f t="shared" si="262"/>
        <v>Sep</v>
      </c>
      <c r="F8399" s="7" t="str">
        <f t="shared" si="263"/>
        <v>2021</v>
      </c>
      <c r="G8399" s="6" t="s">
        <v>27</v>
      </c>
      <c r="H8399" s="6" t="s">
        <v>59</v>
      </c>
      <c r="I8399" s="6" t="s">
        <v>60</v>
      </c>
      <c r="J8399" s="8" t="s">
        <v>21</v>
      </c>
      <c r="K8399" s="9">
        <v>37</v>
      </c>
      <c r="L8399" s="10">
        <v>140</v>
      </c>
      <c r="M8399" s="11">
        <v>5180</v>
      </c>
      <c r="N8399" s="11">
        <v>3315.2000000000007</v>
      </c>
      <c r="O8399" s="12">
        <v>0.64000000000000012</v>
      </c>
      <c r="P8399" s="6" t="s">
        <v>24</v>
      </c>
    </row>
    <row r="8400" spans="2:16" ht="14.25" customHeight="1">
      <c r="B8400" s="6" t="s">
        <v>26</v>
      </c>
      <c r="C8400" s="6">
        <v>1197831</v>
      </c>
      <c r="D8400" s="7">
        <v>44455</v>
      </c>
      <c r="E8400" s="7" t="str">
        <f t="shared" si="262"/>
        <v>Sep</v>
      </c>
      <c r="F8400" s="7" t="str">
        <f t="shared" si="263"/>
        <v>2021</v>
      </c>
      <c r="G8400" s="6" t="s">
        <v>27</v>
      </c>
      <c r="H8400" s="6" t="s">
        <v>59</v>
      </c>
      <c r="I8400" s="6" t="s">
        <v>60</v>
      </c>
      <c r="J8400" s="8" t="s">
        <v>22</v>
      </c>
      <c r="K8400" s="9">
        <v>42</v>
      </c>
      <c r="L8400" s="10">
        <v>140</v>
      </c>
      <c r="M8400" s="11">
        <v>5880</v>
      </c>
      <c r="N8400" s="11">
        <v>2939.9999999999995</v>
      </c>
      <c r="O8400" s="12">
        <v>0.49999999999999994</v>
      </c>
      <c r="P8400" s="6" t="s">
        <v>24</v>
      </c>
    </row>
    <row r="8401" spans="2:16" ht="14.25" customHeight="1">
      <c r="B8401" s="6" t="s">
        <v>26</v>
      </c>
      <c r="C8401" s="6">
        <v>1197831</v>
      </c>
      <c r="D8401" s="7">
        <v>44456</v>
      </c>
      <c r="E8401" s="7" t="str">
        <f t="shared" si="262"/>
        <v>Sep</v>
      </c>
      <c r="F8401" s="7" t="str">
        <f t="shared" si="263"/>
        <v>2021</v>
      </c>
      <c r="G8401" s="6" t="s">
        <v>27</v>
      </c>
      <c r="H8401" s="6" t="s">
        <v>59</v>
      </c>
      <c r="I8401" s="6" t="s">
        <v>60</v>
      </c>
      <c r="J8401" s="8" t="s">
        <v>23</v>
      </c>
      <c r="K8401" s="9">
        <v>39</v>
      </c>
      <c r="L8401" s="10">
        <v>203</v>
      </c>
      <c r="M8401" s="11">
        <v>7917</v>
      </c>
      <c r="N8401" s="11">
        <v>5621.0700000000015</v>
      </c>
      <c r="O8401" s="12">
        <v>0.71000000000000019</v>
      </c>
      <c r="P8401" s="6" t="s">
        <v>24</v>
      </c>
    </row>
    <row r="8402" spans="2:16" ht="14.25" customHeight="1">
      <c r="B8402" s="6" t="s">
        <v>26</v>
      </c>
      <c r="C8402" s="6">
        <v>1197831</v>
      </c>
      <c r="D8402" s="7">
        <v>44457</v>
      </c>
      <c r="E8402" s="7" t="str">
        <f t="shared" si="262"/>
        <v>Sep</v>
      </c>
      <c r="F8402" s="7" t="str">
        <f t="shared" si="263"/>
        <v>2021</v>
      </c>
      <c r="G8402" s="6" t="s">
        <v>27</v>
      </c>
      <c r="H8402" s="6" t="s">
        <v>59</v>
      </c>
      <c r="I8402" s="6" t="s">
        <v>60</v>
      </c>
      <c r="J8402" s="8" t="s">
        <v>17</v>
      </c>
      <c r="K8402" s="9">
        <v>38</v>
      </c>
      <c r="L8402" s="10">
        <v>206</v>
      </c>
      <c r="M8402" s="11">
        <v>7828</v>
      </c>
      <c r="N8402" s="11">
        <v>4305.3999999999996</v>
      </c>
      <c r="O8402" s="12">
        <v>0.54999999999999993</v>
      </c>
      <c r="P8402" s="6" t="s">
        <v>24</v>
      </c>
    </row>
    <row r="8403" spans="2:16" ht="14.25" customHeight="1">
      <c r="B8403" s="6" t="s">
        <v>26</v>
      </c>
      <c r="C8403" s="6">
        <v>1197831</v>
      </c>
      <c r="D8403" s="7">
        <v>44458</v>
      </c>
      <c r="E8403" s="7" t="str">
        <f t="shared" si="262"/>
        <v>Sep</v>
      </c>
      <c r="F8403" s="7" t="str">
        <f t="shared" si="263"/>
        <v>2021</v>
      </c>
      <c r="G8403" s="6" t="s">
        <v>27</v>
      </c>
      <c r="H8403" s="6" t="s">
        <v>59</v>
      </c>
      <c r="I8403" s="6" t="s">
        <v>60</v>
      </c>
      <c r="J8403" s="8" t="s">
        <v>19</v>
      </c>
      <c r="K8403" s="9">
        <v>36</v>
      </c>
      <c r="L8403" s="10">
        <v>173</v>
      </c>
      <c r="M8403" s="11">
        <v>6228</v>
      </c>
      <c r="N8403" s="11">
        <v>3425.3999999999996</v>
      </c>
      <c r="O8403" s="12">
        <v>0.54999999999999993</v>
      </c>
      <c r="P8403" s="6" t="s">
        <v>24</v>
      </c>
    </row>
    <row r="8404" spans="2:16" ht="14.25" customHeight="1">
      <c r="B8404" s="6" t="s">
        <v>26</v>
      </c>
      <c r="C8404" s="6">
        <v>1197831</v>
      </c>
      <c r="D8404" s="7">
        <v>44459</v>
      </c>
      <c r="E8404" s="7" t="str">
        <f t="shared" si="262"/>
        <v>Sep</v>
      </c>
      <c r="F8404" s="7" t="str">
        <f t="shared" si="263"/>
        <v>2021</v>
      </c>
      <c r="G8404" s="6" t="s">
        <v>27</v>
      </c>
      <c r="H8404" s="6" t="s">
        <v>59</v>
      </c>
      <c r="I8404" s="6" t="s">
        <v>60</v>
      </c>
      <c r="J8404" s="8" t="s">
        <v>20</v>
      </c>
      <c r="K8404" s="9">
        <v>47</v>
      </c>
      <c r="L8404" s="10">
        <v>213</v>
      </c>
      <c r="M8404" s="11">
        <v>10011</v>
      </c>
      <c r="N8404" s="11">
        <v>5606.16</v>
      </c>
      <c r="O8404" s="12">
        <v>0.55999999999999994</v>
      </c>
      <c r="P8404" s="6" t="s">
        <v>24</v>
      </c>
    </row>
    <row r="8405" spans="2:16" ht="14.25" customHeight="1">
      <c r="B8405" s="6" t="s">
        <v>26</v>
      </c>
      <c r="C8405" s="6">
        <v>1197831</v>
      </c>
      <c r="D8405" s="7">
        <v>44460</v>
      </c>
      <c r="E8405" s="7" t="str">
        <f t="shared" si="262"/>
        <v>Sep</v>
      </c>
      <c r="F8405" s="7" t="str">
        <f t="shared" si="263"/>
        <v>2021</v>
      </c>
      <c r="G8405" s="6" t="s">
        <v>27</v>
      </c>
      <c r="H8405" s="6" t="s">
        <v>59</v>
      </c>
      <c r="I8405" s="6" t="s">
        <v>60</v>
      </c>
      <c r="J8405" s="8" t="s">
        <v>21</v>
      </c>
      <c r="K8405" s="9">
        <v>44</v>
      </c>
      <c r="L8405" s="10">
        <v>105</v>
      </c>
      <c r="M8405" s="11">
        <v>4620</v>
      </c>
      <c r="N8405" s="11">
        <v>3049.2000000000007</v>
      </c>
      <c r="O8405" s="12">
        <v>0.66000000000000014</v>
      </c>
      <c r="P8405" s="6" t="s">
        <v>24</v>
      </c>
    </row>
    <row r="8406" spans="2:16" ht="14.25" customHeight="1">
      <c r="B8406" s="6" t="s">
        <v>26</v>
      </c>
      <c r="C8406" s="6">
        <v>1197831</v>
      </c>
      <c r="D8406" s="7">
        <v>44461</v>
      </c>
      <c r="E8406" s="7" t="str">
        <f t="shared" si="262"/>
        <v>Sep</v>
      </c>
      <c r="F8406" s="7" t="str">
        <f t="shared" si="263"/>
        <v>2021</v>
      </c>
      <c r="G8406" s="6" t="s">
        <v>27</v>
      </c>
      <c r="H8406" s="6" t="s">
        <v>59</v>
      </c>
      <c r="I8406" s="6" t="s">
        <v>60</v>
      </c>
      <c r="J8406" s="8" t="s">
        <v>22</v>
      </c>
      <c r="K8406" s="9">
        <v>35</v>
      </c>
      <c r="L8406" s="10">
        <v>116</v>
      </c>
      <c r="M8406" s="11">
        <v>4060</v>
      </c>
      <c r="N8406" s="11">
        <v>1948.8</v>
      </c>
      <c r="O8406" s="12">
        <v>0.48</v>
      </c>
      <c r="P8406" s="6" t="s">
        <v>24</v>
      </c>
    </row>
    <row r="8407" spans="2:16" ht="14.25" customHeight="1">
      <c r="B8407" s="6" t="s">
        <v>26</v>
      </c>
      <c r="C8407" s="6">
        <v>1197831</v>
      </c>
      <c r="D8407" s="7">
        <v>44462</v>
      </c>
      <c r="E8407" s="7" t="str">
        <f t="shared" si="262"/>
        <v>Sep</v>
      </c>
      <c r="F8407" s="7" t="str">
        <f t="shared" si="263"/>
        <v>2021</v>
      </c>
      <c r="G8407" s="6" t="s">
        <v>27</v>
      </c>
      <c r="H8407" s="6" t="s">
        <v>59</v>
      </c>
      <c r="I8407" s="6" t="s">
        <v>60</v>
      </c>
      <c r="J8407" s="8" t="s">
        <v>23</v>
      </c>
      <c r="K8407" s="9">
        <v>26</v>
      </c>
      <c r="L8407" s="10">
        <v>190</v>
      </c>
      <c r="M8407" s="11">
        <v>4940</v>
      </c>
      <c r="N8407" s="11">
        <v>3556.8000000000011</v>
      </c>
      <c r="O8407" s="12">
        <v>0.7200000000000002</v>
      </c>
      <c r="P8407" s="6" t="s">
        <v>24</v>
      </c>
    </row>
    <row r="8408" spans="2:16" ht="14.25" customHeight="1">
      <c r="B8408" s="6" t="s">
        <v>26</v>
      </c>
      <c r="C8408" s="6">
        <v>1197831</v>
      </c>
      <c r="D8408" s="7">
        <v>44463</v>
      </c>
      <c r="E8408" s="7" t="str">
        <f t="shared" si="262"/>
        <v>Sep</v>
      </c>
      <c r="F8408" s="7" t="str">
        <f t="shared" si="263"/>
        <v>2021</v>
      </c>
      <c r="G8408" s="6" t="s">
        <v>27</v>
      </c>
      <c r="H8408" s="6" t="s">
        <v>59</v>
      </c>
      <c r="I8408" s="6" t="s">
        <v>60</v>
      </c>
      <c r="J8408" s="8" t="s">
        <v>17</v>
      </c>
      <c r="K8408" s="9">
        <v>20</v>
      </c>
      <c r="L8408" s="10">
        <v>184</v>
      </c>
      <c r="M8408" s="11">
        <v>3680</v>
      </c>
      <c r="N8408" s="11">
        <v>1913.5999999999997</v>
      </c>
      <c r="O8408" s="12">
        <v>0.51999999999999991</v>
      </c>
      <c r="P8408" s="6" t="s">
        <v>24</v>
      </c>
    </row>
    <row r="8409" spans="2:16" ht="14.25" customHeight="1">
      <c r="B8409" s="6" t="s">
        <v>26</v>
      </c>
      <c r="C8409" s="6">
        <v>1197831</v>
      </c>
      <c r="D8409" s="7">
        <v>44464</v>
      </c>
      <c r="E8409" s="7" t="str">
        <f t="shared" si="262"/>
        <v>Sep</v>
      </c>
      <c r="F8409" s="7" t="str">
        <f t="shared" si="263"/>
        <v>2021</v>
      </c>
      <c r="G8409" s="6" t="s">
        <v>27</v>
      </c>
      <c r="H8409" s="6" t="s">
        <v>59</v>
      </c>
      <c r="I8409" s="6" t="s">
        <v>60</v>
      </c>
      <c r="J8409" s="8" t="s">
        <v>19</v>
      </c>
      <c r="K8409" s="9">
        <v>23</v>
      </c>
      <c r="L8409" s="10">
        <v>173</v>
      </c>
      <c r="M8409" s="11">
        <v>3979</v>
      </c>
      <c r="N8409" s="11">
        <v>2188.4499999999998</v>
      </c>
      <c r="O8409" s="12">
        <v>0.54999999999999993</v>
      </c>
      <c r="P8409" s="6" t="s">
        <v>24</v>
      </c>
    </row>
    <row r="8410" spans="2:16" ht="14.25" customHeight="1">
      <c r="B8410" s="6" t="s">
        <v>26</v>
      </c>
      <c r="C8410" s="6">
        <v>1197831</v>
      </c>
      <c r="D8410" s="7">
        <v>44465</v>
      </c>
      <c r="E8410" s="7" t="str">
        <f t="shared" si="262"/>
        <v>Sep</v>
      </c>
      <c r="F8410" s="7" t="str">
        <f t="shared" si="263"/>
        <v>2021</v>
      </c>
      <c r="G8410" s="6" t="s">
        <v>27</v>
      </c>
      <c r="H8410" s="6" t="s">
        <v>59</v>
      </c>
      <c r="I8410" s="6" t="s">
        <v>60</v>
      </c>
      <c r="J8410" s="8" t="s">
        <v>20</v>
      </c>
      <c r="K8410" s="9">
        <v>24</v>
      </c>
      <c r="L8410" s="10">
        <v>166</v>
      </c>
      <c r="M8410" s="11">
        <v>3984</v>
      </c>
      <c r="N8410" s="11">
        <v>2151.3599999999997</v>
      </c>
      <c r="O8410" s="12">
        <v>0.53999999999999992</v>
      </c>
      <c r="P8410" s="6" t="s">
        <v>24</v>
      </c>
    </row>
    <row r="8411" spans="2:16" ht="14.25" customHeight="1">
      <c r="B8411" s="6" t="s">
        <v>26</v>
      </c>
      <c r="C8411" s="6">
        <v>1197831</v>
      </c>
      <c r="D8411" s="7">
        <v>44466</v>
      </c>
      <c r="E8411" s="7" t="str">
        <f t="shared" si="262"/>
        <v>Sep</v>
      </c>
      <c r="F8411" s="7" t="str">
        <f t="shared" si="263"/>
        <v>2021</v>
      </c>
      <c r="G8411" s="6" t="s">
        <v>27</v>
      </c>
      <c r="H8411" s="6" t="s">
        <v>59</v>
      </c>
      <c r="I8411" s="6" t="s">
        <v>60</v>
      </c>
      <c r="J8411" s="8" t="s">
        <v>21</v>
      </c>
      <c r="K8411" s="9">
        <v>26</v>
      </c>
      <c r="L8411" s="10">
        <v>98</v>
      </c>
      <c r="M8411" s="11">
        <v>2548</v>
      </c>
      <c r="N8411" s="11">
        <v>1707.1600000000003</v>
      </c>
      <c r="O8411" s="12">
        <v>0.67000000000000015</v>
      </c>
      <c r="P8411" s="6" t="s">
        <v>24</v>
      </c>
    </row>
    <row r="8412" spans="2:16" ht="14.25" customHeight="1">
      <c r="B8412" s="6" t="s">
        <v>26</v>
      </c>
      <c r="C8412" s="6">
        <v>1197831</v>
      </c>
      <c r="D8412" s="7">
        <v>44467</v>
      </c>
      <c r="E8412" s="7" t="str">
        <f t="shared" si="262"/>
        <v>Sep</v>
      </c>
      <c r="F8412" s="7" t="str">
        <f t="shared" si="263"/>
        <v>2021</v>
      </c>
      <c r="G8412" s="6" t="s">
        <v>27</v>
      </c>
      <c r="H8412" s="6" t="s">
        <v>59</v>
      </c>
      <c r="I8412" s="6" t="s">
        <v>60</v>
      </c>
      <c r="J8412" s="8" t="s">
        <v>22</v>
      </c>
      <c r="K8412" s="9">
        <v>22</v>
      </c>
      <c r="L8412" s="10">
        <v>105</v>
      </c>
      <c r="M8412" s="11">
        <v>2310</v>
      </c>
      <c r="N8412" s="11">
        <v>1131.8999999999999</v>
      </c>
      <c r="O8412" s="12">
        <v>0.48999999999999994</v>
      </c>
      <c r="P8412" s="6" t="s">
        <v>24</v>
      </c>
    </row>
    <row r="8413" spans="2:16" ht="14.25" customHeight="1">
      <c r="B8413" s="6" t="s">
        <v>26</v>
      </c>
      <c r="C8413" s="6">
        <v>1197831</v>
      </c>
      <c r="D8413" s="7">
        <v>44468</v>
      </c>
      <c r="E8413" s="7" t="str">
        <f t="shared" si="262"/>
        <v>Sep</v>
      </c>
      <c r="F8413" s="7" t="str">
        <f t="shared" si="263"/>
        <v>2021</v>
      </c>
      <c r="G8413" s="6" t="s">
        <v>27</v>
      </c>
      <c r="H8413" s="6" t="s">
        <v>59</v>
      </c>
      <c r="I8413" s="6" t="s">
        <v>60</v>
      </c>
      <c r="J8413" s="8" t="s">
        <v>23</v>
      </c>
      <c r="K8413" s="9">
        <v>26</v>
      </c>
      <c r="L8413" s="10">
        <v>147</v>
      </c>
      <c r="M8413" s="11">
        <v>3822</v>
      </c>
      <c r="N8413" s="11">
        <v>2751.8400000000006</v>
      </c>
      <c r="O8413" s="12">
        <v>0.7200000000000002</v>
      </c>
      <c r="P8413" s="6" t="s">
        <v>24</v>
      </c>
    </row>
    <row r="8414" spans="2:16" ht="14.25" customHeight="1">
      <c r="B8414" s="6" t="s">
        <v>26</v>
      </c>
      <c r="C8414" s="6">
        <v>1197831</v>
      </c>
      <c r="D8414" s="7">
        <v>44469</v>
      </c>
      <c r="E8414" s="7" t="str">
        <f t="shared" si="262"/>
        <v>Sep</v>
      </c>
      <c r="F8414" s="7" t="str">
        <f t="shared" si="263"/>
        <v>2021</v>
      </c>
      <c r="G8414" s="6" t="s">
        <v>27</v>
      </c>
      <c r="H8414" s="6" t="s">
        <v>59</v>
      </c>
      <c r="I8414" s="6" t="s">
        <v>60</v>
      </c>
      <c r="J8414" s="8" t="s">
        <v>17</v>
      </c>
      <c r="K8414" s="9">
        <v>14</v>
      </c>
      <c r="L8414" s="10">
        <v>188</v>
      </c>
      <c r="M8414" s="11">
        <v>2632</v>
      </c>
      <c r="N8414" s="11">
        <v>1500.2399999999998</v>
      </c>
      <c r="O8414" s="12">
        <v>0.56999999999999995</v>
      </c>
      <c r="P8414" s="6" t="s">
        <v>24</v>
      </c>
    </row>
    <row r="8415" spans="2:16" ht="14.25" customHeight="1">
      <c r="B8415" s="6" t="s">
        <v>26</v>
      </c>
      <c r="C8415" s="6">
        <v>1197831</v>
      </c>
      <c r="D8415" s="7">
        <v>44470</v>
      </c>
      <c r="E8415" s="7" t="str">
        <f t="shared" si="262"/>
        <v>Oct</v>
      </c>
      <c r="F8415" s="7" t="str">
        <f t="shared" si="263"/>
        <v>2021</v>
      </c>
      <c r="G8415" s="6" t="s">
        <v>27</v>
      </c>
      <c r="H8415" s="6" t="s">
        <v>59</v>
      </c>
      <c r="I8415" s="6" t="s">
        <v>60</v>
      </c>
      <c r="J8415" s="8" t="s">
        <v>19</v>
      </c>
      <c r="K8415" s="9">
        <v>14</v>
      </c>
      <c r="L8415" s="10">
        <v>200</v>
      </c>
      <c r="M8415" s="11">
        <v>2800</v>
      </c>
      <c r="N8415" s="11">
        <v>1455.9999999999998</v>
      </c>
      <c r="O8415" s="12">
        <v>0.51999999999999991</v>
      </c>
      <c r="P8415" s="6" t="s">
        <v>24</v>
      </c>
    </row>
    <row r="8416" spans="2:16" ht="14.25" customHeight="1">
      <c r="B8416" s="6" t="s">
        <v>26</v>
      </c>
      <c r="C8416" s="6">
        <v>1197831</v>
      </c>
      <c r="D8416" s="7">
        <v>44471</v>
      </c>
      <c r="E8416" s="7" t="str">
        <f t="shared" si="262"/>
        <v>Oct</v>
      </c>
      <c r="F8416" s="7" t="str">
        <f t="shared" si="263"/>
        <v>2021</v>
      </c>
      <c r="G8416" s="6" t="s">
        <v>27</v>
      </c>
      <c r="H8416" s="6" t="s">
        <v>59</v>
      </c>
      <c r="I8416" s="6" t="s">
        <v>60</v>
      </c>
      <c r="J8416" s="8" t="s">
        <v>20</v>
      </c>
      <c r="K8416" s="9">
        <v>33</v>
      </c>
      <c r="L8416" s="10">
        <v>196</v>
      </c>
      <c r="M8416" s="11">
        <v>6468</v>
      </c>
      <c r="N8416" s="11">
        <v>3557.3999999999996</v>
      </c>
      <c r="O8416" s="12">
        <v>0.54999999999999993</v>
      </c>
      <c r="P8416" s="6" t="s">
        <v>24</v>
      </c>
    </row>
    <row r="8417" spans="2:16" ht="14.25" customHeight="1">
      <c r="B8417" s="6" t="s">
        <v>26</v>
      </c>
      <c r="C8417" s="6">
        <v>1197831</v>
      </c>
      <c r="D8417" s="7">
        <v>44472</v>
      </c>
      <c r="E8417" s="7" t="str">
        <f t="shared" si="262"/>
        <v>Oct</v>
      </c>
      <c r="F8417" s="7" t="str">
        <f t="shared" si="263"/>
        <v>2021</v>
      </c>
      <c r="G8417" s="6" t="s">
        <v>27</v>
      </c>
      <c r="H8417" s="6" t="s">
        <v>59</v>
      </c>
      <c r="I8417" s="6" t="s">
        <v>60</v>
      </c>
      <c r="J8417" s="8" t="s">
        <v>21</v>
      </c>
      <c r="K8417" s="9">
        <v>36</v>
      </c>
      <c r="L8417" s="10">
        <v>135</v>
      </c>
      <c r="M8417" s="11">
        <v>4860</v>
      </c>
      <c r="N8417" s="11">
        <v>3256.2000000000007</v>
      </c>
      <c r="O8417" s="12">
        <v>0.67000000000000015</v>
      </c>
      <c r="P8417" s="6" t="s">
        <v>24</v>
      </c>
    </row>
    <row r="8418" spans="2:16" ht="14.25" customHeight="1">
      <c r="B8418" s="6" t="s">
        <v>26</v>
      </c>
      <c r="C8418" s="6">
        <v>1197831</v>
      </c>
      <c r="D8418" s="7">
        <v>44473</v>
      </c>
      <c r="E8418" s="7" t="str">
        <f t="shared" si="262"/>
        <v>Oct</v>
      </c>
      <c r="F8418" s="7" t="str">
        <f t="shared" si="263"/>
        <v>2021</v>
      </c>
      <c r="G8418" s="6" t="s">
        <v>27</v>
      </c>
      <c r="H8418" s="6" t="s">
        <v>59</v>
      </c>
      <c r="I8418" s="6" t="s">
        <v>60</v>
      </c>
      <c r="J8418" s="8" t="s">
        <v>22</v>
      </c>
      <c r="K8418" s="9">
        <v>37</v>
      </c>
      <c r="L8418" s="10">
        <v>149</v>
      </c>
      <c r="M8418" s="11">
        <v>5513</v>
      </c>
      <c r="N8418" s="11">
        <v>2646.24</v>
      </c>
      <c r="O8418" s="12">
        <v>0.48</v>
      </c>
      <c r="P8418" s="6" t="s">
        <v>24</v>
      </c>
    </row>
    <row r="8419" spans="2:16" ht="14.25" customHeight="1">
      <c r="B8419" s="6" t="s">
        <v>26</v>
      </c>
      <c r="C8419" s="6">
        <v>1197831</v>
      </c>
      <c r="D8419" s="7">
        <v>44474</v>
      </c>
      <c r="E8419" s="7" t="str">
        <f t="shared" si="262"/>
        <v>Oct</v>
      </c>
      <c r="F8419" s="7" t="str">
        <f t="shared" si="263"/>
        <v>2021</v>
      </c>
      <c r="G8419" s="6" t="s">
        <v>27</v>
      </c>
      <c r="H8419" s="6" t="s">
        <v>59</v>
      </c>
      <c r="I8419" s="6" t="s">
        <v>60</v>
      </c>
      <c r="J8419" s="8" t="s">
        <v>23</v>
      </c>
      <c r="K8419" s="9">
        <v>45</v>
      </c>
      <c r="L8419" s="10">
        <v>188</v>
      </c>
      <c r="M8419" s="11">
        <v>8460</v>
      </c>
      <c r="N8419" s="11">
        <v>5837.4000000000015</v>
      </c>
      <c r="O8419" s="12">
        <v>0.69000000000000017</v>
      </c>
      <c r="P8419" s="6" t="s">
        <v>24</v>
      </c>
    </row>
    <row r="8420" spans="2:16" ht="14.25" customHeight="1">
      <c r="B8420" s="6" t="s">
        <v>26</v>
      </c>
      <c r="C8420" s="6">
        <v>1197831</v>
      </c>
      <c r="D8420" s="7">
        <v>44475</v>
      </c>
      <c r="E8420" s="7" t="str">
        <f t="shared" si="262"/>
        <v>Oct</v>
      </c>
      <c r="F8420" s="7" t="str">
        <f t="shared" si="263"/>
        <v>2021</v>
      </c>
      <c r="G8420" s="6" t="s">
        <v>27</v>
      </c>
      <c r="H8420" s="6" t="s">
        <v>59</v>
      </c>
      <c r="I8420" s="6" t="s">
        <v>60</v>
      </c>
      <c r="J8420" s="8" t="s">
        <v>17</v>
      </c>
      <c r="K8420" s="9">
        <v>46</v>
      </c>
      <c r="L8420" s="10">
        <v>240</v>
      </c>
      <c r="M8420" s="11">
        <v>11040</v>
      </c>
      <c r="N8420" s="11">
        <v>6182.4</v>
      </c>
      <c r="O8420" s="12">
        <v>0.55999999999999994</v>
      </c>
      <c r="P8420" s="6" t="s">
        <v>24</v>
      </c>
    </row>
    <row r="8421" spans="2:16" ht="14.25" customHeight="1">
      <c r="B8421" s="6" t="s">
        <v>26</v>
      </c>
      <c r="C8421" s="6">
        <v>1197831</v>
      </c>
      <c r="D8421" s="7">
        <v>44476</v>
      </c>
      <c r="E8421" s="7" t="str">
        <f t="shared" si="262"/>
        <v>Oct</v>
      </c>
      <c r="F8421" s="7" t="str">
        <f t="shared" si="263"/>
        <v>2021</v>
      </c>
      <c r="G8421" s="6" t="s">
        <v>27</v>
      </c>
      <c r="H8421" s="6" t="s">
        <v>59</v>
      </c>
      <c r="I8421" s="6" t="s">
        <v>60</v>
      </c>
      <c r="J8421" s="8" t="s">
        <v>19</v>
      </c>
      <c r="K8421" s="9">
        <v>40</v>
      </c>
      <c r="L8421" s="10">
        <v>248</v>
      </c>
      <c r="M8421" s="11">
        <v>9920</v>
      </c>
      <c r="N8421" s="11">
        <v>5257.5999999999995</v>
      </c>
      <c r="O8421" s="12">
        <v>0.52999999999999992</v>
      </c>
      <c r="P8421" s="6" t="s">
        <v>24</v>
      </c>
    </row>
    <row r="8422" spans="2:16" ht="14.25" customHeight="1">
      <c r="B8422" s="6" t="s">
        <v>26</v>
      </c>
      <c r="C8422" s="6">
        <v>1197831</v>
      </c>
      <c r="D8422" s="7">
        <v>44477</v>
      </c>
      <c r="E8422" s="7" t="str">
        <f t="shared" si="262"/>
        <v>Oct</v>
      </c>
      <c r="F8422" s="7" t="str">
        <f t="shared" si="263"/>
        <v>2021</v>
      </c>
      <c r="G8422" s="6" t="s">
        <v>27</v>
      </c>
      <c r="H8422" s="6" t="s">
        <v>59</v>
      </c>
      <c r="I8422" s="6" t="s">
        <v>60</v>
      </c>
      <c r="J8422" s="8" t="s">
        <v>20</v>
      </c>
      <c r="K8422" s="9">
        <v>47</v>
      </c>
      <c r="L8422" s="10">
        <v>217</v>
      </c>
      <c r="M8422" s="11">
        <v>10199</v>
      </c>
      <c r="N8422" s="11">
        <v>5507.4599999999991</v>
      </c>
      <c r="O8422" s="12">
        <v>0.53999999999999992</v>
      </c>
      <c r="P8422" s="6" t="s">
        <v>24</v>
      </c>
    </row>
    <row r="8423" spans="2:16" ht="14.25" customHeight="1">
      <c r="B8423" s="6" t="s">
        <v>26</v>
      </c>
      <c r="C8423" s="6">
        <v>1197831</v>
      </c>
      <c r="D8423" s="7">
        <v>44478</v>
      </c>
      <c r="E8423" s="7" t="str">
        <f t="shared" si="262"/>
        <v>Oct</v>
      </c>
      <c r="F8423" s="7" t="str">
        <f t="shared" si="263"/>
        <v>2021</v>
      </c>
      <c r="G8423" s="6" t="s">
        <v>27</v>
      </c>
      <c r="H8423" s="6" t="s">
        <v>59</v>
      </c>
      <c r="I8423" s="6" t="s">
        <v>60</v>
      </c>
      <c r="J8423" s="8" t="s">
        <v>21</v>
      </c>
      <c r="K8423" s="9">
        <v>52</v>
      </c>
      <c r="L8423" s="10">
        <v>193</v>
      </c>
      <c r="M8423" s="11">
        <v>10036</v>
      </c>
      <c r="N8423" s="11">
        <v>6322.6800000000012</v>
      </c>
      <c r="O8423" s="12">
        <v>0.63000000000000012</v>
      </c>
      <c r="P8423" s="6" t="s">
        <v>24</v>
      </c>
    </row>
    <row r="8424" spans="2:16" ht="14.25" customHeight="1">
      <c r="B8424" s="6" t="s">
        <v>26</v>
      </c>
      <c r="C8424" s="6">
        <v>1197831</v>
      </c>
      <c r="D8424" s="7">
        <v>44479</v>
      </c>
      <c r="E8424" s="7" t="str">
        <f t="shared" si="262"/>
        <v>Oct</v>
      </c>
      <c r="F8424" s="7" t="str">
        <f t="shared" si="263"/>
        <v>2021</v>
      </c>
      <c r="G8424" s="6" t="s">
        <v>27</v>
      </c>
      <c r="H8424" s="6" t="s">
        <v>59</v>
      </c>
      <c r="I8424" s="6" t="s">
        <v>60</v>
      </c>
      <c r="J8424" s="8" t="s">
        <v>22</v>
      </c>
      <c r="K8424" s="9">
        <v>40</v>
      </c>
      <c r="L8424" s="10">
        <v>155</v>
      </c>
      <c r="M8424" s="11">
        <v>6200</v>
      </c>
      <c r="N8424" s="11">
        <v>2914</v>
      </c>
      <c r="O8424" s="12">
        <v>0.47</v>
      </c>
      <c r="P8424" s="6" t="s">
        <v>24</v>
      </c>
    </row>
    <row r="8425" spans="2:16" ht="14.25" customHeight="1">
      <c r="B8425" s="6" t="s">
        <v>26</v>
      </c>
      <c r="C8425" s="6">
        <v>1197831</v>
      </c>
      <c r="D8425" s="7">
        <v>44480</v>
      </c>
      <c r="E8425" s="7" t="str">
        <f t="shared" si="262"/>
        <v>Oct</v>
      </c>
      <c r="F8425" s="7" t="str">
        <f t="shared" si="263"/>
        <v>2021</v>
      </c>
      <c r="G8425" s="6" t="s">
        <v>27</v>
      </c>
      <c r="H8425" s="6" t="s">
        <v>59</v>
      </c>
      <c r="I8425" s="6" t="s">
        <v>60</v>
      </c>
      <c r="J8425" s="8" t="s">
        <v>23</v>
      </c>
      <c r="K8425" s="9">
        <v>56</v>
      </c>
      <c r="L8425" s="10">
        <v>225</v>
      </c>
      <c r="M8425" s="11">
        <v>12600</v>
      </c>
      <c r="N8425" s="11">
        <v>9072.0000000000018</v>
      </c>
      <c r="O8425" s="12">
        <v>0.7200000000000002</v>
      </c>
      <c r="P8425" s="6" t="s">
        <v>24</v>
      </c>
    </row>
    <row r="8426" spans="2:16" ht="14.25" customHeight="1">
      <c r="B8426" s="6" t="s">
        <v>61</v>
      </c>
      <c r="C8426" s="6">
        <v>1185732</v>
      </c>
      <c r="D8426" s="7">
        <v>44481</v>
      </c>
      <c r="E8426" s="7" t="str">
        <f t="shared" si="262"/>
        <v>Oct</v>
      </c>
      <c r="F8426" s="7" t="str">
        <f t="shared" si="263"/>
        <v>2021</v>
      </c>
      <c r="G8426" s="6" t="s">
        <v>27</v>
      </c>
      <c r="H8426" s="6" t="s">
        <v>59</v>
      </c>
      <c r="I8426" s="6" t="s">
        <v>60</v>
      </c>
      <c r="J8426" s="8" t="s">
        <v>17</v>
      </c>
      <c r="K8426" s="9">
        <v>27</v>
      </c>
      <c r="L8426" s="10">
        <v>140</v>
      </c>
      <c r="M8426" s="11">
        <v>3780</v>
      </c>
      <c r="N8426" s="11">
        <v>1474.1999999999998</v>
      </c>
      <c r="O8426" s="12">
        <v>0.38999999999999996</v>
      </c>
      <c r="P8426" s="6" t="s">
        <v>24</v>
      </c>
    </row>
    <row r="8427" spans="2:16" ht="14.25" customHeight="1">
      <c r="B8427" s="6" t="s">
        <v>61</v>
      </c>
      <c r="C8427" s="6">
        <v>1185732</v>
      </c>
      <c r="D8427" s="7">
        <v>44482</v>
      </c>
      <c r="E8427" s="7" t="str">
        <f t="shared" si="262"/>
        <v>Oct</v>
      </c>
      <c r="F8427" s="7" t="str">
        <f t="shared" si="263"/>
        <v>2021</v>
      </c>
      <c r="G8427" s="6" t="s">
        <v>27</v>
      </c>
      <c r="H8427" s="6" t="s">
        <v>59</v>
      </c>
      <c r="I8427" s="6" t="s">
        <v>60</v>
      </c>
      <c r="J8427" s="8" t="s">
        <v>19</v>
      </c>
      <c r="K8427" s="9">
        <v>30</v>
      </c>
      <c r="L8427" s="10">
        <v>88</v>
      </c>
      <c r="M8427" s="11">
        <v>2640</v>
      </c>
      <c r="N8427" s="11">
        <v>1082.3999999999999</v>
      </c>
      <c r="O8427" s="12">
        <v>0.41</v>
      </c>
      <c r="P8427" s="6" t="s">
        <v>24</v>
      </c>
    </row>
    <row r="8428" spans="2:16" ht="14.25" customHeight="1">
      <c r="B8428" s="6" t="s">
        <v>61</v>
      </c>
      <c r="C8428" s="6">
        <v>1185732</v>
      </c>
      <c r="D8428" s="7">
        <v>44483</v>
      </c>
      <c r="E8428" s="7" t="str">
        <f t="shared" si="262"/>
        <v>Oct</v>
      </c>
      <c r="F8428" s="7" t="str">
        <f t="shared" si="263"/>
        <v>2021</v>
      </c>
      <c r="G8428" s="6" t="s">
        <v>27</v>
      </c>
      <c r="H8428" s="6" t="s">
        <v>59</v>
      </c>
      <c r="I8428" s="6" t="s">
        <v>60</v>
      </c>
      <c r="J8428" s="8" t="s">
        <v>20</v>
      </c>
      <c r="K8428" s="9">
        <v>23</v>
      </c>
      <c r="L8428" s="10">
        <v>83</v>
      </c>
      <c r="M8428" s="11">
        <v>1909</v>
      </c>
      <c r="N8428" s="11">
        <v>801.78</v>
      </c>
      <c r="O8428" s="12">
        <v>0.42</v>
      </c>
      <c r="P8428" s="6" t="s">
        <v>24</v>
      </c>
    </row>
    <row r="8429" spans="2:16" ht="14.25" customHeight="1">
      <c r="B8429" s="6" t="s">
        <v>61</v>
      </c>
      <c r="C8429" s="6">
        <v>1185732</v>
      </c>
      <c r="D8429" s="7">
        <v>44484</v>
      </c>
      <c r="E8429" s="7" t="str">
        <f t="shared" si="262"/>
        <v>Oct</v>
      </c>
      <c r="F8429" s="7" t="str">
        <f t="shared" si="263"/>
        <v>2021</v>
      </c>
      <c r="G8429" s="6" t="s">
        <v>27</v>
      </c>
      <c r="H8429" s="6" t="s">
        <v>59</v>
      </c>
      <c r="I8429" s="6" t="s">
        <v>60</v>
      </c>
      <c r="J8429" s="8" t="s">
        <v>21</v>
      </c>
      <c r="K8429" s="9">
        <v>25</v>
      </c>
      <c r="L8429" s="10">
        <v>30</v>
      </c>
      <c r="M8429" s="11">
        <v>750</v>
      </c>
      <c r="N8429" s="11">
        <v>247.49999999999997</v>
      </c>
      <c r="O8429" s="12">
        <v>0.32999999999999996</v>
      </c>
      <c r="P8429" s="6" t="s">
        <v>24</v>
      </c>
    </row>
    <row r="8430" spans="2:16" ht="14.25" customHeight="1">
      <c r="B8430" s="6" t="s">
        <v>26</v>
      </c>
      <c r="C8430" s="6">
        <v>1128299</v>
      </c>
      <c r="D8430" s="7">
        <v>44244</v>
      </c>
      <c r="E8430" s="7" t="str">
        <f t="shared" si="262"/>
        <v>Feb</v>
      </c>
      <c r="F8430" s="7" t="str">
        <f t="shared" si="263"/>
        <v>2021</v>
      </c>
      <c r="G8430" s="6" t="s">
        <v>48</v>
      </c>
      <c r="H8430" s="6" t="s">
        <v>49</v>
      </c>
      <c r="I8430" s="6" t="s">
        <v>68</v>
      </c>
      <c r="J8430" s="8" t="s">
        <v>21</v>
      </c>
      <c r="K8430" s="9">
        <v>36</v>
      </c>
      <c r="L8430" s="10">
        <v>94</v>
      </c>
      <c r="M8430" s="11">
        <v>3384</v>
      </c>
      <c r="N8430" s="11">
        <v>1252.08</v>
      </c>
      <c r="O8430" s="12">
        <v>0.37</v>
      </c>
      <c r="P8430" s="6" t="s">
        <v>24</v>
      </c>
    </row>
    <row r="8431" spans="2:16" ht="14.25" customHeight="1">
      <c r="B8431" s="6" t="s">
        <v>26</v>
      </c>
      <c r="C8431" s="6">
        <v>1128299</v>
      </c>
      <c r="D8431" s="7">
        <v>44244</v>
      </c>
      <c r="E8431" s="7" t="str">
        <f t="shared" si="262"/>
        <v>Feb</v>
      </c>
      <c r="F8431" s="7" t="str">
        <f t="shared" si="263"/>
        <v>2021</v>
      </c>
      <c r="G8431" s="6" t="s">
        <v>48</v>
      </c>
      <c r="H8431" s="6" t="s">
        <v>49</v>
      </c>
      <c r="I8431" s="6" t="s">
        <v>68</v>
      </c>
      <c r="J8431" s="8" t="s">
        <v>22</v>
      </c>
      <c r="K8431" s="9">
        <v>44</v>
      </c>
      <c r="L8431" s="10">
        <v>62</v>
      </c>
      <c r="M8431" s="11">
        <v>2728</v>
      </c>
      <c r="N8431" s="11">
        <v>654.72</v>
      </c>
      <c r="O8431" s="12">
        <v>0.24000000000000002</v>
      </c>
      <c r="P8431" s="6" t="s">
        <v>24</v>
      </c>
    </row>
    <row r="8432" spans="2:16" ht="14.25" customHeight="1">
      <c r="B8432" s="6" t="s">
        <v>26</v>
      </c>
      <c r="C8432" s="6">
        <v>1128299</v>
      </c>
      <c r="D8432" s="7">
        <v>44244</v>
      </c>
      <c r="E8432" s="7" t="str">
        <f t="shared" si="262"/>
        <v>Feb</v>
      </c>
      <c r="F8432" s="7" t="str">
        <f t="shared" si="263"/>
        <v>2021</v>
      </c>
      <c r="G8432" s="6" t="s">
        <v>48</v>
      </c>
      <c r="H8432" s="6" t="s">
        <v>49</v>
      </c>
      <c r="I8432" s="6" t="s">
        <v>68</v>
      </c>
      <c r="J8432" s="8" t="s">
        <v>23</v>
      </c>
      <c r="K8432" s="9">
        <v>33</v>
      </c>
      <c r="L8432" s="10">
        <v>124</v>
      </c>
      <c r="M8432" s="11">
        <v>4092</v>
      </c>
      <c r="N8432" s="11">
        <v>2086.92</v>
      </c>
      <c r="O8432" s="12">
        <v>0.51</v>
      </c>
      <c r="P8432" s="6" t="s">
        <v>24</v>
      </c>
    </row>
    <row r="8433" spans="2:16" ht="14.25" customHeight="1">
      <c r="B8433" s="6" t="s">
        <v>26</v>
      </c>
      <c r="C8433" s="6">
        <v>1128299</v>
      </c>
      <c r="D8433" s="7">
        <v>44271</v>
      </c>
      <c r="E8433" s="7" t="str">
        <f t="shared" si="262"/>
        <v>Mar</v>
      </c>
      <c r="F8433" s="7" t="str">
        <f t="shared" si="263"/>
        <v>2021</v>
      </c>
      <c r="G8433" s="6" t="s">
        <v>48</v>
      </c>
      <c r="H8433" s="6" t="s">
        <v>49</v>
      </c>
      <c r="I8433" s="6" t="s">
        <v>68</v>
      </c>
      <c r="J8433" s="8" t="s">
        <v>17</v>
      </c>
      <c r="K8433" s="9">
        <v>35</v>
      </c>
      <c r="L8433" s="10">
        <v>171</v>
      </c>
      <c r="M8433" s="11">
        <v>5985</v>
      </c>
      <c r="N8433" s="11">
        <v>2034.8999999999999</v>
      </c>
      <c r="O8433" s="12">
        <v>0.33999999999999997</v>
      </c>
      <c r="P8433" s="6" t="s">
        <v>24</v>
      </c>
    </row>
    <row r="8434" spans="2:16" ht="14.25" customHeight="1">
      <c r="B8434" s="6" t="s">
        <v>26</v>
      </c>
      <c r="C8434" s="6">
        <v>1128299</v>
      </c>
      <c r="D8434" s="7">
        <v>44271</v>
      </c>
      <c r="E8434" s="7" t="str">
        <f t="shared" si="262"/>
        <v>Mar</v>
      </c>
      <c r="F8434" s="7" t="str">
        <f t="shared" si="263"/>
        <v>2021</v>
      </c>
      <c r="G8434" s="6" t="s">
        <v>48</v>
      </c>
      <c r="H8434" s="6" t="s">
        <v>49</v>
      </c>
      <c r="I8434" s="6" t="s">
        <v>68</v>
      </c>
      <c r="J8434" s="8" t="s">
        <v>19</v>
      </c>
      <c r="K8434" s="9">
        <v>44</v>
      </c>
      <c r="L8434" s="10">
        <v>124</v>
      </c>
      <c r="M8434" s="11">
        <v>5456</v>
      </c>
      <c r="N8434" s="11">
        <v>1691.36</v>
      </c>
      <c r="O8434" s="12">
        <v>0.31</v>
      </c>
      <c r="P8434" s="6" t="s">
        <v>24</v>
      </c>
    </row>
    <row r="8435" spans="2:16" ht="14.25" customHeight="1">
      <c r="B8435" s="6" t="s">
        <v>26</v>
      </c>
      <c r="C8435" s="6">
        <v>1128299</v>
      </c>
      <c r="D8435" s="7">
        <v>44271</v>
      </c>
      <c r="E8435" s="7" t="str">
        <f t="shared" si="262"/>
        <v>Mar</v>
      </c>
      <c r="F8435" s="7" t="str">
        <f t="shared" si="263"/>
        <v>2021</v>
      </c>
      <c r="G8435" s="6" t="s">
        <v>48</v>
      </c>
      <c r="H8435" s="6" t="s">
        <v>49</v>
      </c>
      <c r="I8435" s="6" t="s">
        <v>68</v>
      </c>
      <c r="J8435" s="8" t="s">
        <v>20</v>
      </c>
      <c r="K8435" s="9">
        <v>47</v>
      </c>
      <c r="L8435" s="10">
        <v>149</v>
      </c>
      <c r="M8435" s="11">
        <v>7003</v>
      </c>
      <c r="N8435" s="11">
        <v>2240.96</v>
      </c>
      <c r="O8435" s="12">
        <v>0.32</v>
      </c>
      <c r="P8435" s="6" t="s">
        <v>24</v>
      </c>
    </row>
    <row r="8436" spans="2:16" ht="14.25" customHeight="1">
      <c r="B8436" s="6" t="s">
        <v>26</v>
      </c>
      <c r="C8436" s="6">
        <v>1128299</v>
      </c>
      <c r="D8436" s="7">
        <v>44271</v>
      </c>
      <c r="E8436" s="7" t="str">
        <f t="shared" si="262"/>
        <v>Mar</v>
      </c>
      <c r="F8436" s="7" t="str">
        <f t="shared" si="263"/>
        <v>2021</v>
      </c>
      <c r="G8436" s="6" t="s">
        <v>48</v>
      </c>
      <c r="H8436" s="6" t="s">
        <v>49</v>
      </c>
      <c r="I8436" s="6" t="s">
        <v>68</v>
      </c>
      <c r="J8436" s="8" t="s">
        <v>21</v>
      </c>
      <c r="K8436" s="9">
        <v>42</v>
      </c>
      <c r="L8436" s="10">
        <v>114</v>
      </c>
      <c r="M8436" s="11">
        <v>4788</v>
      </c>
      <c r="N8436" s="11">
        <v>1675.8</v>
      </c>
      <c r="O8436" s="12">
        <v>0.35</v>
      </c>
      <c r="P8436" s="6" t="s">
        <v>24</v>
      </c>
    </row>
    <row r="8437" spans="2:16" ht="14.25" customHeight="1">
      <c r="B8437" s="6" t="s">
        <v>26</v>
      </c>
      <c r="C8437" s="6">
        <v>1128299</v>
      </c>
      <c r="D8437" s="7">
        <v>44271</v>
      </c>
      <c r="E8437" s="7" t="str">
        <f t="shared" si="262"/>
        <v>Mar</v>
      </c>
      <c r="F8437" s="7" t="str">
        <f t="shared" si="263"/>
        <v>2021</v>
      </c>
      <c r="G8437" s="6" t="s">
        <v>48</v>
      </c>
      <c r="H8437" s="6" t="s">
        <v>49</v>
      </c>
      <c r="I8437" s="6" t="s">
        <v>68</v>
      </c>
      <c r="J8437" s="8" t="s">
        <v>22</v>
      </c>
      <c r="K8437" s="9">
        <v>44</v>
      </c>
      <c r="L8437" s="10">
        <v>60</v>
      </c>
      <c r="M8437" s="11">
        <v>2640</v>
      </c>
      <c r="N8437" s="11">
        <v>686.4</v>
      </c>
      <c r="O8437" s="12">
        <v>0.26</v>
      </c>
      <c r="P8437" s="6" t="s">
        <v>24</v>
      </c>
    </row>
    <row r="8438" spans="2:16" ht="14.25" customHeight="1">
      <c r="B8438" s="6" t="s">
        <v>26</v>
      </c>
      <c r="C8438" s="6">
        <v>1128299</v>
      </c>
      <c r="D8438" s="7">
        <v>44271</v>
      </c>
      <c r="E8438" s="7" t="str">
        <f t="shared" si="262"/>
        <v>Mar</v>
      </c>
      <c r="F8438" s="7" t="str">
        <f t="shared" si="263"/>
        <v>2021</v>
      </c>
      <c r="G8438" s="6" t="s">
        <v>48</v>
      </c>
      <c r="H8438" s="6" t="s">
        <v>49</v>
      </c>
      <c r="I8438" s="6" t="s">
        <v>68</v>
      </c>
      <c r="J8438" s="8" t="s">
        <v>23</v>
      </c>
      <c r="K8438" s="9">
        <v>48</v>
      </c>
      <c r="L8438" s="10">
        <v>131</v>
      </c>
      <c r="M8438" s="11">
        <v>6288</v>
      </c>
      <c r="N8438" s="11">
        <v>2955.36</v>
      </c>
      <c r="O8438" s="12">
        <v>0.47000000000000003</v>
      </c>
      <c r="P8438" s="6" t="s">
        <v>24</v>
      </c>
    </row>
    <row r="8439" spans="2:16" ht="14.25" customHeight="1">
      <c r="B8439" s="6" t="s">
        <v>25</v>
      </c>
      <c r="C8439" s="6">
        <v>1128299</v>
      </c>
      <c r="D8439" s="7">
        <v>44303</v>
      </c>
      <c r="E8439" s="7" t="str">
        <f t="shared" si="262"/>
        <v>Apr</v>
      </c>
      <c r="F8439" s="7" t="str">
        <f t="shared" si="263"/>
        <v>2021</v>
      </c>
      <c r="G8439" s="6" t="s">
        <v>48</v>
      </c>
      <c r="H8439" s="6" t="s">
        <v>49</v>
      </c>
      <c r="I8439" s="6" t="s">
        <v>68</v>
      </c>
      <c r="J8439" s="8" t="s">
        <v>17</v>
      </c>
      <c r="K8439" s="9">
        <v>47</v>
      </c>
      <c r="L8439" s="10">
        <v>171</v>
      </c>
      <c r="M8439" s="11">
        <v>8037</v>
      </c>
      <c r="N8439" s="11">
        <v>2893.3199999999997</v>
      </c>
      <c r="O8439" s="12">
        <v>0.36</v>
      </c>
      <c r="P8439" s="6" t="s">
        <v>24</v>
      </c>
    </row>
    <row r="8440" spans="2:16" ht="14.25" customHeight="1">
      <c r="B8440" s="6" t="s">
        <v>25</v>
      </c>
      <c r="C8440" s="6">
        <v>1128299</v>
      </c>
      <c r="D8440" s="7">
        <v>44303</v>
      </c>
      <c r="E8440" s="7" t="str">
        <f t="shared" si="262"/>
        <v>Apr</v>
      </c>
      <c r="F8440" s="7" t="str">
        <f t="shared" si="263"/>
        <v>2021</v>
      </c>
      <c r="G8440" s="6" t="s">
        <v>48</v>
      </c>
      <c r="H8440" s="6" t="s">
        <v>49</v>
      </c>
      <c r="I8440" s="6" t="s">
        <v>68</v>
      </c>
      <c r="J8440" s="8" t="s">
        <v>19</v>
      </c>
      <c r="K8440" s="9">
        <v>51</v>
      </c>
      <c r="L8440" s="10">
        <v>105</v>
      </c>
      <c r="M8440" s="11">
        <v>5355</v>
      </c>
      <c r="N8440" s="11">
        <v>1445.8500000000001</v>
      </c>
      <c r="O8440" s="12">
        <v>0.27</v>
      </c>
      <c r="P8440" s="6" t="s">
        <v>24</v>
      </c>
    </row>
    <row r="8441" spans="2:16" ht="14.25" customHeight="1">
      <c r="B8441" s="6" t="s">
        <v>25</v>
      </c>
      <c r="C8441" s="6">
        <v>1128299</v>
      </c>
      <c r="D8441" s="7">
        <v>44303</v>
      </c>
      <c r="E8441" s="7" t="str">
        <f t="shared" si="262"/>
        <v>Apr</v>
      </c>
      <c r="F8441" s="7" t="str">
        <f t="shared" si="263"/>
        <v>2021</v>
      </c>
      <c r="G8441" s="6" t="s">
        <v>48</v>
      </c>
      <c r="H8441" s="6" t="s">
        <v>49</v>
      </c>
      <c r="I8441" s="6" t="s">
        <v>68</v>
      </c>
      <c r="J8441" s="8" t="s">
        <v>20</v>
      </c>
      <c r="K8441" s="9">
        <v>49</v>
      </c>
      <c r="L8441" s="10">
        <v>132</v>
      </c>
      <c r="M8441" s="11">
        <v>6468</v>
      </c>
      <c r="N8441" s="11">
        <v>2199.12</v>
      </c>
      <c r="O8441" s="12">
        <v>0.33999999999999997</v>
      </c>
      <c r="P8441" s="6" t="s">
        <v>24</v>
      </c>
    </row>
    <row r="8442" spans="2:16" ht="14.25" customHeight="1">
      <c r="B8442" s="6" t="s">
        <v>25</v>
      </c>
      <c r="C8442" s="6">
        <v>1128299</v>
      </c>
      <c r="D8442" s="7">
        <v>44303</v>
      </c>
      <c r="E8442" s="7" t="str">
        <f t="shared" si="262"/>
        <v>Apr</v>
      </c>
      <c r="F8442" s="7" t="str">
        <f t="shared" si="263"/>
        <v>2021</v>
      </c>
      <c r="G8442" s="6" t="s">
        <v>48</v>
      </c>
      <c r="H8442" s="6" t="s">
        <v>49</v>
      </c>
      <c r="I8442" s="6" t="s">
        <v>68</v>
      </c>
      <c r="J8442" s="8" t="s">
        <v>21</v>
      </c>
      <c r="K8442" s="9">
        <v>41</v>
      </c>
      <c r="L8442" s="10">
        <v>90</v>
      </c>
      <c r="M8442" s="11">
        <v>3690</v>
      </c>
      <c r="N8442" s="11">
        <v>1291.5</v>
      </c>
      <c r="O8442" s="12">
        <v>0.35</v>
      </c>
      <c r="P8442" s="6" t="s">
        <v>24</v>
      </c>
    </row>
    <row r="8443" spans="2:16" ht="14.25" customHeight="1">
      <c r="B8443" s="6" t="s">
        <v>25</v>
      </c>
      <c r="C8443" s="6">
        <v>1128299</v>
      </c>
      <c r="D8443" s="7">
        <v>44303</v>
      </c>
      <c r="E8443" s="7" t="str">
        <f t="shared" si="262"/>
        <v>Apr</v>
      </c>
      <c r="F8443" s="7" t="str">
        <f t="shared" si="263"/>
        <v>2021</v>
      </c>
      <c r="G8443" s="6" t="s">
        <v>48</v>
      </c>
      <c r="H8443" s="6" t="s">
        <v>49</v>
      </c>
      <c r="I8443" s="6" t="s">
        <v>68</v>
      </c>
      <c r="J8443" s="8" t="s">
        <v>22</v>
      </c>
      <c r="K8443" s="9">
        <v>47</v>
      </c>
      <c r="L8443" s="10">
        <v>60</v>
      </c>
      <c r="M8443" s="11">
        <v>2820</v>
      </c>
      <c r="N8443" s="11">
        <v>620.4</v>
      </c>
      <c r="O8443" s="12">
        <v>0.22</v>
      </c>
      <c r="P8443" s="6" t="s">
        <v>24</v>
      </c>
    </row>
    <row r="8444" spans="2:16" ht="14.25" customHeight="1">
      <c r="B8444" s="6" t="s">
        <v>25</v>
      </c>
      <c r="C8444" s="6">
        <v>1128299</v>
      </c>
      <c r="D8444" s="7">
        <v>44303</v>
      </c>
      <c r="E8444" s="7" t="str">
        <f t="shared" si="262"/>
        <v>Apr</v>
      </c>
      <c r="F8444" s="7" t="str">
        <f t="shared" si="263"/>
        <v>2021</v>
      </c>
      <c r="G8444" s="6" t="s">
        <v>48</v>
      </c>
      <c r="H8444" s="6" t="s">
        <v>49</v>
      </c>
      <c r="I8444" s="6" t="s">
        <v>68</v>
      </c>
      <c r="J8444" s="8" t="s">
        <v>23</v>
      </c>
      <c r="K8444" s="9">
        <v>57</v>
      </c>
      <c r="L8444" s="10">
        <v>113</v>
      </c>
      <c r="M8444" s="11">
        <v>6441</v>
      </c>
      <c r="N8444" s="11">
        <v>3220.5</v>
      </c>
      <c r="O8444" s="12">
        <v>0.5</v>
      </c>
      <c r="P8444" s="6" t="s">
        <v>24</v>
      </c>
    </row>
    <row r="8445" spans="2:16" ht="14.25" customHeight="1">
      <c r="B8445" s="6" t="s">
        <v>25</v>
      </c>
      <c r="C8445" s="6">
        <v>1128299</v>
      </c>
      <c r="D8445" s="7">
        <v>44334</v>
      </c>
      <c r="E8445" s="7" t="str">
        <f t="shared" si="262"/>
        <v>May</v>
      </c>
      <c r="F8445" s="7" t="str">
        <f t="shared" si="263"/>
        <v>2021</v>
      </c>
      <c r="G8445" s="6" t="s">
        <v>48</v>
      </c>
      <c r="H8445" s="6" t="s">
        <v>49</v>
      </c>
      <c r="I8445" s="6" t="s">
        <v>68</v>
      </c>
      <c r="J8445" s="8" t="s">
        <v>17</v>
      </c>
      <c r="K8445" s="9">
        <v>44</v>
      </c>
      <c r="L8445" s="10">
        <v>201</v>
      </c>
      <c r="M8445" s="11">
        <v>8844</v>
      </c>
      <c r="N8445" s="11">
        <v>2918.5199999999995</v>
      </c>
      <c r="O8445" s="12">
        <v>0.32999999999999996</v>
      </c>
      <c r="P8445" s="6" t="s">
        <v>24</v>
      </c>
    </row>
    <row r="8446" spans="2:16" ht="14.25" customHeight="1">
      <c r="B8446" s="6" t="s">
        <v>25</v>
      </c>
      <c r="C8446" s="6">
        <v>1128299</v>
      </c>
      <c r="D8446" s="7">
        <v>44334</v>
      </c>
      <c r="E8446" s="7" t="str">
        <f t="shared" si="262"/>
        <v>May</v>
      </c>
      <c r="F8446" s="7" t="str">
        <f t="shared" si="263"/>
        <v>2021</v>
      </c>
      <c r="G8446" s="6" t="s">
        <v>48</v>
      </c>
      <c r="H8446" s="6" t="s">
        <v>49</v>
      </c>
      <c r="I8446" s="6" t="s">
        <v>68</v>
      </c>
      <c r="J8446" s="8" t="s">
        <v>19</v>
      </c>
      <c r="K8446" s="9">
        <v>46</v>
      </c>
      <c r="L8446" s="10">
        <v>132</v>
      </c>
      <c r="M8446" s="11">
        <v>6072</v>
      </c>
      <c r="N8446" s="11">
        <v>1700.16</v>
      </c>
      <c r="O8446" s="12">
        <v>0.28000000000000003</v>
      </c>
      <c r="P8446" s="6" t="s">
        <v>24</v>
      </c>
    </row>
    <row r="8447" spans="2:16" ht="14.25" customHeight="1">
      <c r="B8447" s="6" t="s">
        <v>25</v>
      </c>
      <c r="C8447" s="6">
        <v>1128299</v>
      </c>
      <c r="D8447" s="7">
        <v>44334</v>
      </c>
      <c r="E8447" s="7" t="str">
        <f t="shared" si="262"/>
        <v>May</v>
      </c>
      <c r="F8447" s="7" t="str">
        <f t="shared" si="263"/>
        <v>2021</v>
      </c>
      <c r="G8447" s="6" t="s">
        <v>48</v>
      </c>
      <c r="H8447" s="6" t="s">
        <v>49</v>
      </c>
      <c r="I8447" s="6" t="s">
        <v>68</v>
      </c>
      <c r="J8447" s="8" t="s">
        <v>20</v>
      </c>
      <c r="K8447" s="9">
        <v>46</v>
      </c>
      <c r="L8447" s="10">
        <v>132</v>
      </c>
      <c r="M8447" s="11">
        <v>6072</v>
      </c>
      <c r="N8447" s="11">
        <v>2185.92</v>
      </c>
      <c r="O8447" s="12">
        <v>0.36</v>
      </c>
      <c r="P8447" s="6" t="s">
        <v>24</v>
      </c>
    </row>
    <row r="8448" spans="2:16" ht="14.25" customHeight="1">
      <c r="B8448" s="6" t="s">
        <v>25</v>
      </c>
      <c r="C8448" s="6">
        <v>1128299</v>
      </c>
      <c r="D8448" s="7">
        <v>44334</v>
      </c>
      <c r="E8448" s="7" t="str">
        <f t="shared" si="262"/>
        <v>May</v>
      </c>
      <c r="F8448" s="7" t="str">
        <f t="shared" si="263"/>
        <v>2021</v>
      </c>
      <c r="G8448" s="6" t="s">
        <v>48</v>
      </c>
      <c r="H8448" s="6" t="s">
        <v>49</v>
      </c>
      <c r="I8448" s="6" t="s">
        <v>68</v>
      </c>
      <c r="J8448" s="8" t="s">
        <v>21</v>
      </c>
      <c r="K8448" s="9">
        <v>39</v>
      </c>
      <c r="L8448" s="10">
        <v>107</v>
      </c>
      <c r="M8448" s="11">
        <v>4173</v>
      </c>
      <c r="N8448" s="11">
        <v>1418.82</v>
      </c>
      <c r="O8448" s="12">
        <v>0.33999999999999997</v>
      </c>
      <c r="P8448" s="6" t="s">
        <v>24</v>
      </c>
    </row>
    <row r="8449" spans="2:16" ht="14.25" customHeight="1">
      <c r="B8449" s="6" t="s">
        <v>25</v>
      </c>
      <c r="C8449" s="6">
        <v>1128299</v>
      </c>
      <c r="D8449" s="7">
        <v>44334</v>
      </c>
      <c r="E8449" s="7" t="str">
        <f t="shared" si="262"/>
        <v>May</v>
      </c>
      <c r="F8449" s="7" t="str">
        <f t="shared" si="263"/>
        <v>2021</v>
      </c>
      <c r="G8449" s="6" t="s">
        <v>48</v>
      </c>
      <c r="H8449" s="6" t="s">
        <v>49</v>
      </c>
      <c r="I8449" s="6" t="s">
        <v>68</v>
      </c>
      <c r="J8449" s="8" t="s">
        <v>22</v>
      </c>
      <c r="K8449" s="9">
        <v>42</v>
      </c>
      <c r="L8449" s="10">
        <v>68</v>
      </c>
      <c r="M8449" s="11">
        <v>2856</v>
      </c>
      <c r="N8449" s="11">
        <v>714</v>
      </c>
      <c r="O8449" s="12">
        <v>0.25</v>
      </c>
      <c r="P8449" s="6" t="s">
        <v>24</v>
      </c>
    </row>
    <row r="8450" spans="2:16" ht="14.25" customHeight="1">
      <c r="B8450" s="6" t="s">
        <v>25</v>
      </c>
      <c r="C8450" s="6">
        <v>1128299</v>
      </c>
      <c r="D8450" s="7">
        <v>44334</v>
      </c>
      <c r="E8450" s="7" t="str">
        <f t="shared" si="262"/>
        <v>May</v>
      </c>
      <c r="F8450" s="7" t="str">
        <f t="shared" si="263"/>
        <v>2021</v>
      </c>
      <c r="G8450" s="6" t="s">
        <v>48</v>
      </c>
      <c r="H8450" s="6" t="s">
        <v>49</v>
      </c>
      <c r="I8450" s="6" t="s">
        <v>68</v>
      </c>
      <c r="J8450" s="8" t="s">
        <v>23</v>
      </c>
      <c r="K8450" s="9">
        <v>48</v>
      </c>
      <c r="L8450" s="10">
        <v>173</v>
      </c>
      <c r="M8450" s="11">
        <v>8304</v>
      </c>
      <c r="N8450" s="11">
        <v>3902.88</v>
      </c>
      <c r="O8450" s="12">
        <v>0.47000000000000003</v>
      </c>
      <c r="P8450" s="6" t="s">
        <v>24</v>
      </c>
    </row>
    <row r="8451" spans="2:16" ht="14.25" customHeight="1">
      <c r="B8451" s="6" t="s">
        <v>25</v>
      </c>
      <c r="C8451" s="6">
        <v>1128299</v>
      </c>
      <c r="D8451" s="7">
        <v>44364</v>
      </c>
      <c r="E8451" s="7" t="str">
        <f t="shared" si="262"/>
        <v>Jun</v>
      </c>
      <c r="F8451" s="7" t="str">
        <f t="shared" si="263"/>
        <v>2021</v>
      </c>
      <c r="G8451" s="6" t="s">
        <v>48</v>
      </c>
      <c r="H8451" s="6" t="s">
        <v>49</v>
      </c>
      <c r="I8451" s="6" t="s">
        <v>68</v>
      </c>
      <c r="J8451" s="8" t="s">
        <v>17</v>
      </c>
      <c r="K8451" s="9">
        <v>50</v>
      </c>
      <c r="L8451" s="10">
        <v>272</v>
      </c>
      <c r="M8451" s="11">
        <v>13600</v>
      </c>
      <c r="N8451" s="11">
        <v>4352</v>
      </c>
      <c r="O8451" s="12">
        <v>0.32</v>
      </c>
      <c r="P8451" s="6" t="s">
        <v>24</v>
      </c>
    </row>
    <row r="8452" spans="2:16" ht="14.25" customHeight="1">
      <c r="B8452" s="6" t="s">
        <v>25</v>
      </c>
      <c r="C8452" s="6">
        <v>1128299</v>
      </c>
      <c r="D8452" s="7">
        <v>44364</v>
      </c>
      <c r="E8452" s="7" t="str">
        <f t="shared" si="262"/>
        <v>Jun</v>
      </c>
      <c r="F8452" s="7" t="str">
        <f t="shared" si="263"/>
        <v>2021</v>
      </c>
      <c r="G8452" s="6" t="s">
        <v>48</v>
      </c>
      <c r="H8452" s="6" t="s">
        <v>49</v>
      </c>
      <c r="I8452" s="6" t="s">
        <v>68</v>
      </c>
      <c r="J8452" s="8" t="s">
        <v>19</v>
      </c>
      <c r="K8452" s="9">
        <v>53</v>
      </c>
      <c r="L8452" s="10">
        <v>224</v>
      </c>
      <c r="M8452" s="11">
        <v>11872</v>
      </c>
      <c r="N8452" s="11">
        <v>3442.8799999999997</v>
      </c>
      <c r="O8452" s="12">
        <v>0.28999999999999998</v>
      </c>
      <c r="P8452" s="6" t="s">
        <v>24</v>
      </c>
    </row>
    <row r="8453" spans="2:16" ht="14.25" customHeight="1">
      <c r="B8453" s="6" t="s">
        <v>25</v>
      </c>
      <c r="C8453" s="6">
        <v>1128299</v>
      </c>
      <c r="D8453" s="7">
        <v>44364</v>
      </c>
      <c r="E8453" s="7" t="str">
        <f t="shared" si="262"/>
        <v>Jun</v>
      </c>
      <c r="F8453" s="7" t="str">
        <f t="shared" si="263"/>
        <v>2021</v>
      </c>
      <c r="G8453" s="6" t="s">
        <v>48</v>
      </c>
      <c r="H8453" s="6" t="s">
        <v>49</v>
      </c>
      <c r="I8453" s="6" t="s">
        <v>68</v>
      </c>
      <c r="J8453" s="8" t="s">
        <v>20</v>
      </c>
      <c r="K8453" s="9">
        <v>60</v>
      </c>
      <c r="L8453" s="10">
        <v>238</v>
      </c>
      <c r="M8453" s="11">
        <v>14280</v>
      </c>
      <c r="N8453" s="11">
        <v>4712.3999999999996</v>
      </c>
      <c r="O8453" s="12">
        <v>0.32999999999999996</v>
      </c>
      <c r="P8453" s="6" t="s">
        <v>24</v>
      </c>
    </row>
    <row r="8454" spans="2:16" ht="14.25" customHeight="1">
      <c r="B8454" s="6" t="s">
        <v>25</v>
      </c>
      <c r="C8454" s="6">
        <v>1128299</v>
      </c>
      <c r="D8454" s="7">
        <v>44364</v>
      </c>
      <c r="E8454" s="7" t="str">
        <f t="shared" si="262"/>
        <v>Jun</v>
      </c>
      <c r="F8454" s="7" t="str">
        <f t="shared" si="263"/>
        <v>2021</v>
      </c>
      <c r="G8454" s="6" t="s">
        <v>48</v>
      </c>
      <c r="H8454" s="6" t="s">
        <v>49</v>
      </c>
      <c r="I8454" s="6" t="s">
        <v>68</v>
      </c>
      <c r="J8454" s="8" t="s">
        <v>21</v>
      </c>
      <c r="K8454" s="9">
        <v>66</v>
      </c>
      <c r="L8454" s="10">
        <v>196</v>
      </c>
      <c r="M8454" s="11">
        <v>12936</v>
      </c>
      <c r="N8454" s="11">
        <v>4786.32</v>
      </c>
      <c r="O8454" s="12">
        <v>0.37</v>
      </c>
      <c r="P8454" s="6" t="s">
        <v>24</v>
      </c>
    </row>
    <row r="8455" spans="2:16" ht="14.25" customHeight="1">
      <c r="B8455" s="6" t="s">
        <v>25</v>
      </c>
      <c r="C8455" s="6">
        <v>1128299</v>
      </c>
      <c r="D8455" s="7">
        <v>44364</v>
      </c>
      <c r="E8455" s="7" t="str">
        <f t="shared" ref="E8455:E8518" si="264">TEXT(D8455,"mmm")</f>
        <v>Jun</v>
      </c>
      <c r="F8455" s="7" t="str">
        <f t="shared" ref="F8455:F8518" si="265">TEXT(D8455,"yyyy")</f>
        <v>2021</v>
      </c>
      <c r="G8455" s="6" t="s">
        <v>48</v>
      </c>
      <c r="H8455" s="6" t="s">
        <v>49</v>
      </c>
      <c r="I8455" s="6" t="s">
        <v>68</v>
      </c>
      <c r="J8455" s="8" t="s">
        <v>22</v>
      </c>
      <c r="K8455" s="9">
        <v>71</v>
      </c>
      <c r="L8455" s="10">
        <v>153</v>
      </c>
      <c r="M8455" s="11">
        <v>10863</v>
      </c>
      <c r="N8455" s="11">
        <v>2389.86</v>
      </c>
      <c r="O8455" s="12">
        <v>0.22</v>
      </c>
      <c r="P8455" s="6" t="s">
        <v>24</v>
      </c>
    </row>
    <row r="8456" spans="2:16" ht="14.25" customHeight="1">
      <c r="B8456" s="6" t="s">
        <v>25</v>
      </c>
      <c r="C8456" s="6">
        <v>1128299</v>
      </c>
      <c r="D8456" s="7">
        <v>44364</v>
      </c>
      <c r="E8456" s="7" t="str">
        <f t="shared" si="264"/>
        <v>Jun</v>
      </c>
      <c r="F8456" s="7" t="str">
        <f t="shared" si="265"/>
        <v>2021</v>
      </c>
      <c r="G8456" s="6" t="s">
        <v>48</v>
      </c>
      <c r="H8456" s="6" t="s">
        <v>49</v>
      </c>
      <c r="I8456" s="6" t="s">
        <v>68</v>
      </c>
      <c r="J8456" s="8" t="s">
        <v>23</v>
      </c>
      <c r="K8456" s="9">
        <v>74</v>
      </c>
      <c r="L8456" s="10">
        <v>248</v>
      </c>
      <c r="M8456" s="11">
        <v>18352</v>
      </c>
      <c r="N8456" s="11">
        <v>8625.44</v>
      </c>
      <c r="O8456" s="12">
        <v>0.47000000000000003</v>
      </c>
      <c r="P8456" s="6" t="s">
        <v>24</v>
      </c>
    </row>
    <row r="8457" spans="2:16" ht="14.25" customHeight="1">
      <c r="B8457" s="6" t="s">
        <v>25</v>
      </c>
      <c r="C8457" s="6">
        <v>1128299</v>
      </c>
      <c r="D8457" s="7">
        <v>44393</v>
      </c>
      <c r="E8457" s="7" t="str">
        <f t="shared" si="264"/>
        <v>Jul</v>
      </c>
      <c r="F8457" s="7" t="str">
        <f t="shared" si="265"/>
        <v>2021</v>
      </c>
      <c r="G8457" s="6" t="s">
        <v>48</v>
      </c>
      <c r="H8457" s="6" t="s">
        <v>49</v>
      </c>
      <c r="I8457" s="6" t="s">
        <v>68</v>
      </c>
      <c r="J8457" s="8" t="s">
        <v>17</v>
      </c>
      <c r="K8457" s="9">
        <v>68</v>
      </c>
      <c r="L8457" s="10">
        <v>297</v>
      </c>
      <c r="M8457" s="11">
        <v>20196</v>
      </c>
      <c r="N8457" s="11">
        <v>7472.5199999999995</v>
      </c>
      <c r="O8457" s="12">
        <v>0.37</v>
      </c>
      <c r="P8457" s="6" t="s">
        <v>24</v>
      </c>
    </row>
    <row r="8458" spans="2:16" ht="14.25" customHeight="1">
      <c r="B8458" s="6" t="s">
        <v>25</v>
      </c>
      <c r="C8458" s="6">
        <v>1128299</v>
      </c>
      <c r="D8458" s="7">
        <v>44393</v>
      </c>
      <c r="E8458" s="7" t="str">
        <f t="shared" si="264"/>
        <v>Jul</v>
      </c>
      <c r="F8458" s="7" t="str">
        <f t="shared" si="265"/>
        <v>2021</v>
      </c>
      <c r="G8458" s="6" t="s">
        <v>48</v>
      </c>
      <c r="H8458" s="6" t="s">
        <v>49</v>
      </c>
      <c r="I8458" s="6" t="s">
        <v>68</v>
      </c>
      <c r="J8458" s="8" t="s">
        <v>19</v>
      </c>
      <c r="K8458" s="9">
        <v>74</v>
      </c>
      <c r="L8458" s="10">
        <v>263</v>
      </c>
      <c r="M8458" s="11">
        <v>19462</v>
      </c>
      <c r="N8458" s="11">
        <v>5449.3600000000006</v>
      </c>
      <c r="O8458" s="12">
        <v>0.28000000000000003</v>
      </c>
      <c r="P8458" s="6" t="s">
        <v>24</v>
      </c>
    </row>
    <row r="8459" spans="2:16" ht="14.25" customHeight="1">
      <c r="B8459" s="6" t="s">
        <v>25</v>
      </c>
      <c r="C8459" s="6">
        <v>1128299</v>
      </c>
      <c r="D8459" s="7">
        <v>44393</v>
      </c>
      <c r="E8459" s="7" t="str">
        <f t="shared" si="264"/>
        <v>Jul</v>
      </c>
      <c r="F8459" s="7" t="str">
        <f t="shared" si="265"/>
        <v>2021</v>
      </c>
      <c r="G8459" s="6" t="s">
        <v>48</v>
      </c>
      <c r="H8459" s="6" t="s">
        <v>49</v>
      </c>
      <c r="I8459" s="6" t="s">
        <v>68</v>
      </c>
      <c r="J8459" s="8" t="s">
        <v>20</v>
      </c>
      <c r="K8459" s="9">
        <v>72</v>
      </c>
      <c r="L8459" s="10">
        <v>238</v>
      </c>
      <c r="M8459" s="11">
        <v>17136</v>
      </c>
      <c r="N8459" s="11">
        <v>5826.24</v>
      </c>
      <c r="O8459" s="12">
        <v>0.33999999999999997</v>
      </c>
      <c r="P8459" s="6" t="s">
        <v>24</v>
      </c>
    </row>
    <row r="8460" spans="2:16" ht="14.25" customHeight="1">
      <c r="B8460" s="6" t="s">
        <v>25</v>
      </c>
      <c r="C8460" s="6">
        <v>1128299</v>
      </c>
      <c r="D8460" s="7">
        <v>44393</v>
      </c>
      <c r="E8460" s="7" t="str">
        <f t="shared" si="264"/>
        <v>Jul</v>
      </c>
      <c r="F8460" s="7" t="str">
        <f t="shared" si="265"/>
        <v>2021</v>
      </c>
      <c r="G8460" s="6" t="s">
        <v>48</v>
      </c>
      <c r="H8460" s="6" t="s">
        <v>49</v>
      </c>
      <c r="I8460" s="6" t="s">
        <v>68</v>
      </c>
      <c r="J8460" s="8" t="s">
        <v>21</v>
      </c>
      <c r="K8460" s="9">
        <v>59</v>
      </c>
      <c r="L8460" s="10">
        <v>186</v>
      </c>
      <c r="M8460" s="11">
        <v>10974</v>
      </c>
      <c r="N8460" s="11">
        <v>3621.4199999999996</v>
      </c>
      <c r="O8460" s="12">
        <v>0.32999999999999996</v>
      </c>
      <c r="P8460" s="6" t="s">
        <v>24</v>
      </c>
    </row>
    <row r="8461" spans="2:16" ht="14.25" customHeight="1">
      <c r="B8461" s="6" t="s">
        <v>25</v>
      </c>
      <c r="C8461" s="6">
        <v>1128299</v>
      </c>
      <c r="D8461" s="7">
        <v>44393</v>
      </c>
      <c r="E8461" s="7" t="str">
        <f t="shared" si="264"/>
        <v>Jul</v>
      </c>
      <c r="F8461" s="7" t="str">
        <f t="shared" si="265"/>
        <v>2021</v>
      </c>
      <c r="G8461" s="6" t="s">
        <v>48</v>
      </c>
      <c r="H8461" s="6" t="s">
        <v>49</v>
      </c>
      <c r="I8461" s="6" t="s">
        <v>68</v>
      </c>
      <c r="J8461" s="8" t="s">
        <v>22</v>
      </c>
      <c r="K8461" s="9">
        <v>68</v>
      </c>
      <c r="L8461" s="10">
        <v>208</v>
      </c>
      <c r="M8461" s="11">
        <v>14144</v>
      </c>
      <c r="N8461" s="11">
        <v>3111.68</v>
      </c>
      <c r="O8461" s="12">
        <v>0.22</v>
      </c>
      <c r="P8461" s="6" t="s">
        <v>24</v>
      </c>
    </row>
    <row r="8462" spans="2:16" ht="14.25" customHeight="1">
      <c r="B8462" s="6" t="s">
        <v>25</v>
      </c>
      <c r="C8462" s="6">
        <v>1128299</v>
      </c>
      <c r="D8462" s="7">
        <v>44393</v>
      </c>
      <c r="E8462" s="7" t="str">
        <f t="shared" si="264"/>
        <v>Jul</v>
      </c>
      <c r="F8462" s="7" t="str">
        <f t="shared" si="265"/>
        <v>2021</v>
      </c>
      <c r="G8462" s="6" t="s">
        <v>48</v>
      </c>
      <c r="H8462" s="6" t="s">
        <v>49</v>
      </c>
      <c r="I8462" s="6" t="s">
        <v>68</v>
      </c>
      <c r="J8462" s="8" t="s">
        <v>23</v>
      </c>
      <c r="K8462" s="9">
        <v>75</v>
      </c>
      <c r="L8462" s="10">
        <v>195</v>
      </c>
      <c r="M8462" s="11">
        <v>14625</v>
      </c>
      <c r="N8462" s="11">
        <v>6873.75</v>
      </c>
      <c r="O8462" s="12">
        <v>0.47000000000000003</v>
      </c>
      <c r="P8462" s="6" t="s">
        <v>24</v>
      </c>
    </row>
    <row r="8463" spans="2:16" ht="14.25" customHeight="1">
      <c r="B8463" s="6" t="s">
        <v>25</v>
      </c>
      <c r="C8463" s="6">
        <v>1128299</v>
      </c>
      <c r="D8463" s="7">
        <v>44425</v>
      </c>
      <c r="E8463" s="7" t="str">
        <f t="shared" si="264"/>
        <v>Aug</v>
      </c>
      <c r="F8463" s="7" t="str">
        <f t="shared" si="265"/>
        <v>2021</v>
      </c>
      <c r="G8463" s="6" t="s">
        <v>48</v>
      </c>
      <c r="H8463" s="6" t="s">
        <v>49</v>
      </c>
      <c r="I8463" s="6" t="s">
        <v>68</v>
      </c>
      <c r="J8463" s="8" t="s">
        <v>17</v>
      </c>
      <c r="K8463" s="9">
        <v>68</v>
      </c>
      <c r="L8463" s="10">
        <v>255</v>
      </c>
      <c r="M8463" s="11">
        <v>17340</v>
      </c>
      <c r="N8463" s="11">
        <v>6242.4</v>
      </c>
      <c r="O8463" s="12">
        <v>0.36</v>
      </c>
      <c r="P8463" s="6" t="s">
        <v>24</v>
      </c>
    </row>
    <row r="8464" spans="2:16" ht="14.25" customHeight="1">
      <c r="B8464" s="6" t="s">
        <v>25</v>
      </c>
      <c r="C8464" s="6">
        <v>1128299</v>
      </c>
      <c r="D8464" s="7">
        <v>44425</v>
      </c>
      <c r="E8464" s="7" t="str">
        <f t="shared" si="264"/>
        <v>Aug</v>
      </c>
      <c r="F8464" s="7" t="str">
        <f t="shared" si="265"/>
        <v>2021</v>
      </c>
      <c r="G8464" s="6" t="s">
        <v>48</v>
      </c>
      <c r="H8464" s="6" t="s">
        <v>49</v>
      </c>
      <c r="I8464" s="6" t="s">
        <v>68</v>
      </c>
      <c r="J8464" s="8" t="s">
        <v>19</v>
      </c>
      <c r="K8464" s="9">
        <v>60</v>
      </c>
      <c r="L8464" s="10">
        <v>272</v>
      </c>
      <c r="M8464" s="11">
        <v>16320</v>
      </c>
      <c r="N8464" s="11">
        <v>4406.4000000000005</v>
      </c>
      <c r="O8464" s="12">
        <v>0.27</v>
      </c>
      <c r="P8464" s="6" t="s">
        <v>24</v>
      </c>
    </row>
    <row r="8465" spans="2:16" ht="14.25" customHeight="1">
      <c r="B8465" s="6" t="s">
        <v>25</v>
      </c>
      <c r="C8465" s="6">
        <v>1128299</v>
      </c>
      <c r="D8465" s="7">
        <v>44425</v>
      </c>
      <c r="E8465" s="7" t="str">
        <f t="shared" si="264"/>
        <v>Aug</v>
      </c>
      <c r="F8465" s="7" t="str">
        <f t="shared" si="265"/>
        <v>2021</v>
      </c>
      <c r="G8465" s="6" t="s">
        <v>48</v>
      </c>
      <c r="H8465" s="6" t="s">
        <v>49</v>
      </c>
      <c r="I8465" s="6" t="s">
        <v>68</v>
      </c>
      <c r="J8465" s="8" t="s">
        <v>20</v>
      </c>
      <c r="K8465" s="9">
        <v>62</v>
      </c>
      <c r="L8465" s="10">
        <v>231</v>
      </c>
      <c r="M8465" s="11">
        <v>14322</v>
      </c>
      <c r="N8465" s="11">
        <v>4726.2599999999993</v>
      </c>
      <c r="O8465" s="12">
        <v>0.32999999999999996</v>
      </c>
      <c r="P8465" s="6" t="s">
        <v>24</v>
      </c>
    </row>
    <row r="8466" spans="2:16" ht="14.25" customHeight="1">
      <c r="B8466" s="6" t="s">
        <v>25</v>
      </c>
      <c r="C8466" s="6">
        <v>1128299</v>
      </c>
      <c r="D8466" s="7">
        <v>44425</v>
      </c>
      <c r="E8466" s="7" t="str">
        <f t="shared" si="264"/>
        <v>Aug</v>
      </c>
      <c r="F8466" s="7" t="str">
        <f t="shared" si="265"/>
        <v>2021</v>
      </c>
      <c r="G8466" s="6" t="s">
        <v>48</v>
      </c>
      <c r="H8466" s="6" t="s">
        <v>49</v>
      </c>
      <c r="I8466" s="6" t="s">
        <v>68</v>
      </c>
      <c r="J8466" s="8" t="s">
        <v>21</v>
      </c>
      <c r="K8466" s="9">
        <v>64</v>
      </c>
      <c r="L8466" s="10">
        <v>147</v>
      </c>
      <c r="M8466" s="11">
        <v>9408</v>
      </c>
      <c r="N8466" s="11">
        <v>3104.6399999999994</v>
      </c>
      <c r="O8466" s="12">
        <v>0.32999999999999996</v>
      </c>
      <c r="P8466" s="6" t="s">
        <v>24</v>
      </c>
    </row>
    <row r="8467" spans="2:16" ht="14.25" customHeight="1">
      <c r="B8467" s="6" t="s">
        <v>25</v>
      </c>
      <c r="C8467" s="6">
        <v>1128299</v>
      </c>
      <c r="D8467" s="7">
        <v>44425</v>
      </c>
      <c r="E8467" s="7" t="str">
        <f t="shared" si="264"/>
        <v>Aug</v>
      </c>
      <c r="F8467" s="7" t="str">
        <f t="shared" si="265"/>
        <v>2021</v>
      </c>
      <c r="G8467" s="6" t="s">
        <v>48</v>
      </c>
      <c r="H8467" s="6" t="s">
        <v>49</v>
      </c>
      <c r="I8467" s="6" t="s">
        <v>68</v>
      </c>
      <c r="J8467" s="8" t="s">
        <v>22</v>
      </c>
      <c r="K8467" s="9">
        <v>63</v>
      </c>
      <c r="L8467" s="10">
        <v>166</v>
      </c>
      <c r="M8467" s="11">
        <v>10458</v>
      </c>
      <c r="N8467" s="11">
        <v>2509.92</v>
      </c>
      <c r="O8467" s="12">
        <v>0.24000000000000002</v>
      </c>
      <c r="P8467" s="6" t="s">
        <v>24</v>
      </c>
    </row>
    <row r="8468" spans="2:16" ht="14.25" customHeight="1">
      <c r="B8468" s="6" t="s">
        <v>25</v>
      </c>
      <c r="C8468" s="6">
        <v>1128299</v>
      </c>
      <c r="D8468" s="7">
        <v>44425</v>
      </c>
      <c r="E8468" s="7" t="str">
        <f t="shared" si="264"/>
        <v>Aug</v>
      </c>
      <c r="F8468" s="7" t="str">
        <f t="shared" si="265"/>
        <v>2021</v>
      </c>
      <c r="G8468" s="6" t="s">
        <v>48</v>
      </c>
      <c r="H8468" s="6" t="s">
        <v>49</v>
      </c>
      <c r="I8468" s="6" t="s">
        <v>68</v>
      </c>
      <c r="J8468" s="8" t="s">
        <v>23</v>
      </c>
      <c r="K8468" s="9">
        <v>60</v>
      </c>
      <c r="L8468" s="10">
        <v>96</v>
      </c>
      <c r="M8468" s="11">
        <v>5760</v>
      </c>
      <c r="N8468" s="11">
        <v>2822.4</v>
      </c>
      <c r="O8468" s="12">
        <v>0.49</v>
      </c>
      <c r="P8468" s="6" t="s">
        <v>24</v>
      </c>
    </row>
    <row r="8469" spans="2:16" ht="14.25" customHeight="1">
      <c r="B8469" s="6" t="s">
        <v>25</v>
      </c>
      <c r="C8469" s="6">
        <v>1128299</v>
      </c>
      <c r="D8469" s="7">
        <v>44457</v>
      </c>
      <c r="E8469" s="7" t="str">
        <f t="shared" si="264"/>
        <v>Sep</v>
      </c>
      <c r="F8469" s="7" t="str">
        <f t="shared" si="265"/>
        <v>2021</v>
      </c>
      <c r="G8469" s="6" t="s">
        <v>48</v>
      </c>
      <c r="H8469" s="6" t="s">
        <v>49</v>
      </c>
      <c r="I8469" s="6" t="s">
        <v>68</v>
      </c>
      <c r="J8469" s="8" t="s">
        <v>17</v>
      </c>
      <c r="K8469" s="9">
        <v>44</v>
      </c>
      <c r="L8469" s="10">
        <v>155</v>
      </c>
      <c r="M8469" s="11">
        <v>6820</v>
      </c>
      <c r="N8469" s="11">
        <v>2523.4</v>
      </c>
      <c r="O8469" s="12">
        <v>0.37</v>
      </c>
      <c r="P8469" s="6" t="s">
        <v>24</v>
      </c>
    </row>
    <row r="8470" spans="2:16" ht="14.25" customHeight="1">
      <c r="B8470" s="6" t="s">
        <v>25</v>
      </c>
      <c r="C8470" s="6">
        <v>1128299</v>
      </c>
      <c r="D8470" s="7">
        <v>44457</v>
      </c>
      <c r="E8470" s="7" t="str">
        <f t="shared" si="264"/>
        <v>Sep</v>
      </c>
      <c r="F8470" s="7" t="str">
        <f t="shared" si="265"/>
        <v>2021</v>
      </c>
      <c r="G8470" s="6" t="s">
        <v>48</v>
      </c>
      <c r="H8470" s="6" t="s">
        <v>49</v>
      </c>
      <c r="I8470" s="6" t="s">
        <v>68</v>
      </c>
      <c r="J8470" s="8" t="s">
        <v>19</v>
      </c>
      <c r="K8470" s="9">
        <v>45</v>
      </c>
      <c r="L8470" s="10">
        <v>150</v>
      </c>
      <c r="M8470" s="11">
        <v>6750</v>
      </c>
      <c r="N8470" s="11">
        <v>2092.5</v>
      </c>
      <c r="O8470" s="12">
        <v>0.31</v>
      </c>
      <c r="P8470" s="6" t="s">
        <v>24</v>
      </c>
    </row>
    <row r="8471" spans="2:16" ht="14.25" customHeight="1">
      <c r="B8471" s="6" t="s">
        <v>25</v>
      </c>
      <c r="C8471" s="6">
        <v>1128299</v>
      </c>
      <c r="D8471" s="7">
        <v>44457</v>
      </c>
      <c r="E8471" s="7" t="str">
        <f t="shared" si="264"/>
        <v>Sep</v>
      </c>
      <c r="F8471" s="7" t="str">
        <f t="shared" si="265"/>
        <v>2021</v>
      </c>
      <c r="G8471" s="6" t="s">
        <v>48</v>
      </c>
      <c r="H8471" s="6" t="s">
        <v>49</v>
      </c>
      <c r="I8471" s="6" t="s">
        <v>68</v>
      </c>
      <c r="J8471" s="8" t="s">
        <v>20</v>
      </c>
      <c r="K8471" s="9">
        <v>39</v>
      </c>
      <c r="L8471" s="10">
        <v>96</v>
      </c>
      <c r="M8471" s="11">
        <v>3744</v>
      </c>
      <c r="N8471" s="11">
        <v>1235.5199999999998</v>
      </c>
      <c r="O8471" s="12">
        <v>0.32999999999999996</v>
      </c>
      <c r="P8471" s="6" t="s">
        <v>24</v>
      </c>
    </row>
    <row r="8472" spans="2:16" ht="14.25" customHeight="1">
      <c r="B8472" s="6" t="s">
        <v>25</v>
      </c>
      <c r="C8472" s="6">
        <v>1128299</v>
      </c>
      <c r="D8472" s="7">
        <v>44457</v>
      </c>
      <c r="E8472" s="7" t="str">
        <f t="shared" si="264"/>
        <v>Sep</v>
      </c>
      <c r="F8472" s="7" t="str">
        <f t="shared" si="265"/>
        <v>2021</v>
      </c>
      <c r="G8472" s="6" t="s">
        <v>48</v>
      </c>
      <c r="H8472" s="6" t="s">
        <v>49</v>
      </c>
      <c r="I8472" s="6" t="s">
        <v>68</v>
      </c>
      <c r="J8472" s="8" t="s">
        <v>21</v>
      </c>
      <c r="K8472" s="9">
        <v>44</v>
      </c>
      <c r="L8472" s="10">
        <v>78</v>
      </c>
      <c r="M8472" s="11">
        <v>3432</v>
      </c>
      <c r="N8472" s="11">
        <v>1269.8399999999999</v>
      </c>
      <c r="O8472" s="12">
        <v>0.37</v>
      </c>
      <c r="P8472" s="6" t="s">
        <v>24</v>
      </c>
    </row>
    <row r="8473" spans="2:16" ht="14.25" customHeight="1">
      <c r="B8473" s="6" t="s">
        <v>25</v>
      </c>
      <c r="C8473" s="6">
        <v>1128299</v>
      </c>
      <c r="D8473" s="7">
        <v>44457</v>
      </c>
      <c r="E8473" s="7" t="str">
        <f t="shared" si="264"/>
        <v>Sep</v>
      </c>
      <c r="F8473" s="7" t="str">
        <f t="shared" si="265"/>
        <v>2021</v>
      </c>
      <c r="G8473" s="6" t="s">
        <v>48</v>
      </c>
      <c r="H8473" s="6" t="s">
        <v>49</v>
      </c>
      <c r="I8473" s="6" t="s">
        <v>68</v>
      </c>
      <c r="J8473" s="8" t="s">
        <v>22</v>
      </c>
      <c r="K8473" s="9">
        <v>54</v>
      </c>
      <c r="L8473" s="10">
        <v>94</v>
      </c>
      <c r="M8473" s="11">
        <v>5076</v>
      </c>
      <c r="N8473" s="11">
        <v>1167.48</v>
      </c>
      <c r="O8473" s="12">
        <v>0.23</v>
      </c>
      <c r="P8473" s="6" t="s">
        <v>24</v>
      </c>
    </row>
    <row r="8474" spans="2:16" ht="14.25" customHeight="1">
      <c r="B8474" s="6" t="s">
        <v>25</v>
      </c>
      <c r="C8474" s="6">
        <v>1128299</v>
      </c>
      <c r="D8474" s="7">
        <v>44457</v>
      </c>
      <c r="E8474" s="7" t="str">
        <f t="shared" si="264"/>
        <v>Sep</v>
      </c>
      <c r="F8474" s="7" t="str">
        <f t="shared" si="265"/>
        <v>2021</v>
      </c>
      <c r="G8474" s="6" t="s">
        <v>48</v>
      </c>
      <c r="H8474" s="6" t="s">
        <v>49</v>
      </c>
      <c r="I8474" s="6" t="s">
        <v>68</v>
      </c>
      <c r="J8474" s="8" t="s">
        <v>23</v>
      </c>
      <c r="K8474" s="9">
        <v>42</v>
      </c>
      <c r="L8474" s="10">
        <v>99</v>
      </c>
      <c r="M8474" s="11">
        <v>4158</v>
      </c>
      <c r="N8474" s="11">
        <v>2037.42</v>
      </c>
      <c r="O8474" s="12">
        <v>0.49</v>
      </c>
      <c r="P8474" s="6" t="s">
        <v>24</v>
      </c>
    </row>
    <row r="8475" spans="2:16" ht="14.25" customHeight="1">
      <c r="B8475" s="6" t="s">
        <v>25</v>
      </c>
      <c r="C8475" s="6">
        <v>1128299</v>
      </c>
      <c r="D8475" s="7">
        <v>44486</v>
      </c>
      <c r="E8475" s="7" t="str">
        <f t="shared" si="264"/>
        <v>Oct</v>
      </c>
      <c r="F8475" s="7" t="str">
        <f t="shared" si="265"/>
        <v>2021</v>
      </c>
      <c r="G8475" s="6" t="s">
        <v>48</v>
      </c>
      <c r="H8475" s="6" t="s">
        <v>49</v>
      </c>
      <c r="I8475" s="6" t="s">
        <v>68</v>
      </c>
      <c r="J8475" s="8" t="s">
        <v>17</v>
      </c>
      <c r="K8475" s="9">
        <v>39</v>
      </c>
      <c r="L8475" s="10">
        <v>140</v>
      </c>
      <c r="M8475" s="11">
        <v>5460</v>
      </c>
      <c r="N8475" s="11">
        <v>2020.2</v>
      </c>
      <c r="O8475" s="12">
        <v>0.37</v>
      </c>
      <c r="P8475" s="6" t="s">
        <v>24</v>
      </c>
    </row>
    <row r="8476" spans="2:16" ht="14.25" customHeight="1">
      <c r="B8476" s="6" t="s">
        <v>25</v>
      </c>
      <c r="C8476" s="6">
        <v>1128299</v>
      </c>
      <c r="D8476" s="7">
        <v>44486</v>
      </c>
      <c r="E8476" s="7" t="str">
        <f t="shared" si="264"/>
        <v>Oct</v>
      </c>
      <c r="F8476" s="7" t="str">
        <f t="shared" si="265"/>
        <v>2021</v>
      </c>
      <c r="G8476" s="6" t="s">
        <v>48</v>
      </c>
      <c r="H8476" s="6" t="s">
        <v>49</v>
      </c>
      <c r="I8476" s="6" t="s">
        <v>68</v>
      </c>
      <c r="J8476" s="8" t="s">
        <v>19</v>
      </c>
      <c r="K8476" s="9">
        <v>43</v>
      </c>
      <c r="L8476" s="10">
        <v>190</v>
      </c>
      <c r="M8476" s="11">
        <v>8170</v>
      </c>
      <c r="N8476" s="11">
        <v>2369.2999999999997</v>
      </c>
      <c r="O8476" s="12">
        <v>0.28999999999999998</v>
      </c>
      <c r="P8476" s="6" t="s">
        <v>24</v>
      </c>
    </row>
    <row r="8477" spans="2:16" ht="14.25" customHeight="1">
      <c r="B8477" s="6" t="s">
        <v>25</v>
      </c>
      <c r="C8477" s="6">
        <v>1128299</v>
      </c>
      <c r="D8477" s="7">
        <v>44486</v>
      </c>
      <c r="E8477" s="7" t="str">
        <f t="shared" si="264"/>
        <v>Oct</v>
      </c>
      <c r="F8477" s="7" t="str">
        <f t="shared" si="265"/>
        <v>2021</v>
      </c>
      <c r="G8477" s="6" t="s">
        <v>48</v>
      </c>
      <c r="H8477" s="6" t="s">
        <v>49</v>
      </c>
      <c r="I8477" s="6" t="s">
        <v>68</v>
      </c>
      <c r="J8477" s="8" t="s">
        <v>20</v>
      </c>
      <c r="K8477" s="9">
        <v>43</v>
      </c>
      <c r="L8477" s="10">
        <v>128</v>
      </c>
      <c r="M8477" s="11">
        <v>5504</v>
      </c>
      <c r="N8477" s="11">
        <v>1871.36</v>
      </c>
      <c r="O8477" s="12">
        <v>0.33999999999999997</v>
      </c>
      <c r="P8477" s="6" t="s">
        <v>24</v>
      </c>
    </row>
    <row r="8478" spans="2:16" ht="14.25" customHeight="1">
      <c r="B8478" s="6" t="s">
        <v>25</v>
      </c>
      <c r="C8478" s="6">
        <v>1128299</v>
      </c>
      <c r="D8478" s="7">
        <v>44486</v>
      </c>
      <c r="E8478" s="7" t="str">
        <f t="shared" si="264"/>
        <v>Oct</v>
      </c>
      <c r="F8478" s="7" t="str">
        <f t="shared" si="265"/>
        <v>2021</v>
      </c>
      <c r="G8478" s="6" t="s">
        <v>48</v>
      </c>
      <c r="H8478" s="6" t="s">
        <v>49</v>
      </c>
      <c r="I8478" s="6" t="s">
        <v>68</v>
      </c>
      <c r="J8478" s="8" t="s">
        <v>21</v>
      </c>
      <c r="K8478" s="9">
        <v>40</v>
      </c>
      <c r="L8478" s="10">
        <v>120</v>
      </c>
      <c r="M8478" s="11">
        <v>4800</v>
      </c>
      <c r="N8478" s="11">
        <v>1680</v>
      </c>
      <c r="O8478" s="12">
        <v>0.35</v>
      </c>
      <c r="P8478" s="6" t="s">
        <v>24</v>
      </c>
    </row>
    <row r="8479" spans="2:16" ht="14.25" customHeight="1">
      <c r="B8479" s="6" t="s">
        <v>25</v>
      </c>
      <c r="C8479" s="6">
        <v>1128299</v>
      </c>
      <c r="D8479" s="7">
        <v>44486</v>
      </c>
      <c r="E8479" s="7" t="str">
        <f t="shared" si="264"/>
        <v>Oct</v>
      </c>
      <c r="F8479" s="7" t="str">
        <f t="shared" si="265"/>
        <v>2021</v>
      </c>
      <c r="G8479" s="6" t="s">
        <v>48</v>
      </c>
      <c r="H8479" s="6" t="s">
        <v>49</v>
      </c>
      <c r="I8479" s="6" t="s">
        <v>68</v>
      </c>
      <c r="J8479" s="8" t="s">
        <v>22</v>
      </c>
      <c r="K8479" s="9">
        <v>47</v>
      </c>
      <c r="L8479" s="10">
        <v>116</v>
      </c>
      <c r="M8479" s="11">
        <v>5452</v>
      </c>
      <c r="N8479" s="11">
        <v>1199.44</v>
      </c>
      <c r="O8479" s="12">
        <v>0.22</v>
      </c>
      <c r="P8479" s="6" t="s">
        <v>24</v>
      </c>
    </row>
    <row r="8480" spans="2:16" ht="14.25" customHeight="1">
      <c r="B8480" s="6" t="s">
        <v>25</v>
      </c>
      <c r="C8480" s="6">
        <v>1128299</v>
      </c>
      <c r="D8480" s="7">
        <v>44486</v>
      </c>
      <c r="E8480" s="7" t="str">
        <f t="shared" si="264"/>
        <v>Oct</v>
      </c>
      <c r="F8480" s="7" t="str">
        <f t="shared" si="265"/>
        <v>2021</v>
      </c>
      <c r="G8480" s="6" t="s">
        <v>48</v>
      </c>
      <c r="H8480" s="6" t="s">
        <v>49</v>
      </c>
      <c r="I8480" s="6" t="s">
        <v>68</v>
      </c>
      <c r="J8480" s="8" t="s">
        <v>23</v>
      </c>
      <c r="K8480" s="9">
        <v>53</v>
      </c>
      <c r="L8480" s="10">
        <v>140</v>
      </c>
      <c r="M8480" s="11">
        <v>7420</v>
      </c>
      <c r="N8480" s="11">
        <v>3858.4</v>
      </c>
      <c r="O8480" s="12">
        <v>0.52</v>
      </c>
      <c r="P8480" s="6" t="s">
        <v>24</v>
      </c>
    </row>
    <row r="8481" spans="2:16" ht="14.25" customHeight="1">
      <c r="B8481" s="6" t="s">
        <v>25</v>
      </c>
      <c r="C8481" s="6">
        <v>1128299</v>
      </c>
      <c r="D8481" s="7">
        <v>44517</v>
      </c>
      <c r="E8481" s="7" t="str">
        <f t="shared" si="264"/>
        <v>Nov</v>
      </c>
      <c r="F8481" s="7" t="str">
        <f t="shared" si="265"/>
        <v>2021</v>
      </c>
      <c r="G8481" s="6" t="s">
        <v>48</v>
      </c>
      <c r="H8481" s="6" t="s">
        <v>49</v>
      </c>
      <c r="I8481" s="6" t="s">
        <v>68</v>
      </c>
      <c r="J8481" s="8" t="s">
        <v>17</v>
      </c>
      <c r="K8481" s="9">
        <v>41</v>
      </c>
      <c r="L8481" s="10">
        <v>188</v>
      </c>
      <c r="M8481" s="11">
        <v>7708</v>
      </c>
      <c r="N8481" s="11">
        <v>2620.7199999999998</v>
      </c>
      <c r="O8481" s="12">
        <v>0.33999999999999997</v>
      </c>
      <c r="P8481" s="6" t="s">
        <v>24</v>
      </c>
    </row>
    <row r="8482" spans="2:16" ht="14.25" customHeight="1">
      <c r="B8482" s="6" t="s">
        <v>25</v>
      </c>
      <c r="C8482" s="6">
        <v>1128299</v>
      </c>
      <c r="D8482" s="7">
        <v>44517</v>
      </c>
      <c r="E8482" s="7" t="str">
        <f t="shared" si="264"/>
        <v>Nov</v>
      </c>
      <c r="F8482" s="7" t="str">
        <f t="shared" si="265"/>
        <v>2021</v>
      </c>
      <c r="G8482" s="6" t="s">
        <v>48</v>
      </c>
      <c r="H8482" s="6" t="s">
        <v>49</v>
      </c>
      <c r="I8482" s="6" t="s">
        <v>68</v>
      </c>
      <c r="J8482" s="8" t="s">
        <v>19</v>
      </c>
      <c r="K8482" s="9">
        <v>46</v>
      </c>
      <c r="L8482" s="10">
        <v>231</v>
      </c>
      <c r="M8482" s="11">
        <v>10626</v>
      </c>
      <c r="N8482" s="11">
        <v>3400.32</v>
      </c>
      <c r="O8482" s="12">
        <v>0.32</v>
      </c>
      <c r="P8482" s="6" t="s">
        <v>24</v>
      </c>
    </row>
    <row r="8483" spans="2:16" ht="14.25" customHeight="1">
      <c r="B8483" s="6" t="s">
        <v>25</v>
      </c>
      <c r="C8483" s="6">
        <v>1128299</v>
      </c>
      <c r="D8483" s="7">
        <v>44517</v>
      </c>
      <c r="E8483" s="7" t="str">
        <f t="shared" si="264"/>
        <v>Nov</v>
      </c>
      <c r="F8483" s="7" t="str">
        <f t="shared" si="265"/>
        <v>2021</v>
      </c>
      <c r="G8483" s="6" t="s">
        <v>48</v>
      </c>
      <c r="H8483" s="6" t="s">
        <v>49</v>
      </c>
      <c r="I8483" s="6" t="s">
        <v>68</v>
      </c>
      <c r="J8483" s="8" t="s">
        <v>20</v>
      </c>
      <c r="K8483" s="9">
        <v>44</v>
      </c>
      <c r="L8483" s="10">
        <v>173</v>
      </c>
      <c r="M8483" s="11">
        <v>7612</v>
      </c>
      <c r="N8483" s="11">
        <v>2816.44</v>
      </c>
      <c r="O8483" s="12">
        <v>0.37</v>
      </c>
      <c r="P8483" s="6" t="s">
        <v>24</v>
      </c>
    </row>
    <row r="8484" spans="2:16" ht="14.25" customHeight="1">
      <c r="B8484" s="6" t="s">
        <v>25</v>
      </c>
      <c r="C8484" s="6">
        <v>1128299</v>
      </c>
      <c r="D8484" s="7">
        <v>44517</v>
      </c>
      <c r="E8484" s="7" t="str">
        <f t="shared" si="264"/>
        <v>Nov</v>
      </c>
      <c r="F8484" s="7" t="str">
        <f t="shared" si="265"/>
        <v>2021</v>
      </c>
      <c r="G8484" s="6" t="s">
        <v>48</v>
      </c>
      <c r="H8484" s="6" t="s">
        <v>49</v>
      </c>
      <c r="I8484" s="6" t="s">
        <v>68</v>
      </c>
      <c r="J8484" s="8" t="s">
        <v>21</v>
      </c>
      <c r="K8484" s="9">
        <v>47</v>
      </c>
      <c r="L8484" s="10">
        <v>170</v>
      </c>
      <c r="M8484" s="11">
        <v>7990</v>
      </c>
      <c r="N8484" s="11">
        <v>2716.6</v>
      </c>
      <c r="O8484" s="12">
        <v>0.33999999999999997</v>
      </c>
      <c r="P8484" s="6" t="s">
        <v>24</v>
      </c>
    </row>
    <row r="8485" spans="2:16" ht="14.25" customHeight="1">
      <c r="B8485" s="6" t="s">
        <v>25</v>
      </c>
      <c r="C8485" s="6">
        <v>1128299</v>
      </c>
      <c r="D8485" s="7">
        <v>44517</v>
      </c>
      <c r="E8485" s="7" t="str">
        <f t="shared" si="264"/>
        <v>Nov</v>
      </c>
      <c r="F8485" s="7" t="str">
        <f t="shared" si="265"/>
        <v>2021</v>
      </c>
      <c r="G8485" s="6" t="s">
        <v>48</v>
      </c>
      <c r="H8485" s="6" t="s">
        <v>49</v>
      </c>
      <c r="I8485" s="6" t="s">
        <v>68</v>
      </c>
      <c r="J8485" s="8" t="s">
        <v>22</v>
      </c>
      <c r="K8485" s="9">
        <v>58</v>
      </c>
      <c r="L8485" s="10">
        <v>147</v>
      </c>
      <c r="M8485" s="11">
        <v>8526</v>
      </c>
      <c r="N8485" s="11">
        <v>2302.02</v>
      </c>
      <c r="O8485" s="12">
        <v>0.27</v>
      </c>
      <c r="P8485" s="6" t="s">
        <v>24</v>
      </c>
    </row>
    <row r="8486" spans="2:16" ht="14.25" customHeight="1">
      <c r="B8486" s="6" t="s">
        <v>25</v>
      </c>
      <c r="C8486" s="6">
        <v>1128299</v>
      </c>
      <c r="D8486" s="7">
        <v>44517</v>
      </c>
      <c r="E8486" s="7" t="str">
        <f t="shared" si="264"/>
        <v>Nov</v>
      </c>
      <c r="F8486" s="7" t="str">
        <f t="shared" si="265"/>
        <v>2021</v>
      </c>
      <c r="G8486" s="6" t="s">
        <v>48</v>
      </c>
      <c r="H8486" s="6" t="s">
        <v>49</v>
      </c>
      <c r="I8486" s="6" t="s">
        <v>68</v>
      </c>
      <c r="J8486" s="8" t="s">
        <v>23</v>
      </c>
      <c r="K8486" s="9">
        <v>66</v>
      </c>
      <c r="L8486" s="10">
        <v>198</v>
      </c>
      <c r="M8486" s="11">
        <v>13068</v>
      </c>
      <c r="N8486" s="11">
        <v>6534</v>
      </c>
      <c r="O8486" s="12">
        <v>0.5</v>
      </c>
      <c r="P8486" s="6" t="s">
        <v>24</v>
      </c>
    </row>
    <row r="8487" spans="2:16" ht="14.25" customHeight="1">
      <c r="B8487" s="6" t="s">
        <v>25</v>
      </c>
      <c r="C8487" s="6">
        <v>1128299</v>
      </c>
      <c r="D8487" s="7">
        <v>44546</v>
      </c>
      <c r="E8487" s="7" t="str">
        <f t="shared" si="264"/>
        <v>Dec</v>
      </c>
      <c r="F8487" s="7" t="str">
        <f t="shared" si="265"/>
        <v>2021</v>
      </c>
      <c r="G8487" s="6" t="s">
        <v>48</v>
      </c>
      <c r="H8487" s="6" t="s">
        <v>49</v>
      </c>
      <c r="I8487" s="6" t="s">
        <v>68</v>
      </c>
      <c r="J8487" s="8" t="s">
        <v>17</v>
      </c>
      <c r="K8487" s="9">
        <v>58</v>
      </c>
      <c r="L8487" s="10">
        <v>280</v>
      </c>
      <c r="M8487" s="11">
        <v>16240</v>
      </c>
      <c r="N8487" s="11">
        <v>5846.4</v>
      </c>
      <c r="O8487" s="12">
        <v>0.36</v>
      </c>
      <c r="P8487" s="6" t="s">
        <v>24</v>
      </c>
    </row>
    <row r="8488" spans="2:16" ht="14.25" customHeight="1">
      <c r="B8488" s="6" t="s">
        <v>25</v>
      </c>
      <c r="C8488" s="6">
        <v>1128299</v>
      </c>
      <c r="D8488" s="7">
        <v>44546</v>
      </c>
      <c r="E8488" s="7" t="str">
        <f t="shared" si="264"/>
        <v>Dec</v>
      </c>
      <c r="F8488" s="7" t="str">
        <f t="shared" si="265"/>
        <v>2021</v>
      </c>
      <c r="G8488" s="6" t="s">
        <v>48</v>
      </c>
      <c r="H8488" s="6" t="s">
        <v>49</v>
      </c>
      <c r="I8488" s="6" t="s">
        <v>68</v>
      </c>
      <c r="J8488" s="8" t="s">
        <v>19</v>
      </c>
      <c r="K8488" s="9">
        <v>55</v>
      </c>
      <c r="L8488" s="10">
        <v>256</v>
      </c>
      <c r="M8488" s="11">
        <v>14080</v>
      </c>
      <c r="N8488" s="11">
        <v>4364.8</v>
      </c>
      <c r="O8488" s="12">
        <v>0.31</v>
      </c>
      <c r="P8488" s="6" t="s">
        <v>24</v>
      </c>
    </row>
    <row r="8489" spans="2:16" ht="14.25" customHeight="1">
      <c r="B8489" s="6" t="s">
        <v>30</v>
      </c>
      <c r="C8489" s="6">
        <v>1128299</v>
      </c>
      <c r="D8489" s="7">
        <v>44546</v>
      </c>
      <c r="E8489" s="7" t="str">
        <f t="shared" si="264"/>
        <v>Dec</v>
      </c>
      <c r="F8489" s="7" t="str">
        <f t="shared" si="265"/>
        <v>2021</v>
      </c>
      <c r="G8489" s="6" t="s">
        <v>48</v>
      </c>
      <c r="H8489" s="6" t="s">
        <v>49</v>
      </c>
      <c r="I8489" s="6" t="s">
        <v>68</v>
      </c>
      <c r="J8489" s="8" t="s">
        <v>20</v>
      </c>
      <c r="K8489" s="9">
        <v>64</v>
      </c>
      <c r="L8489" s="10">
        <v>204</v>
      </c>
      <c r="M8489" s="11">
        <v>13056</v>
      </c>
      <c r="N8489" s="11">
        <v>4308.4799999999996</v>
      </c>
      <c r="O8489" s="12">
        <v>0.32999999999999996</v>
      </c>
      <c r="P8489" s="6" t="s">
        <v>24</v>
      </c>
    </row>
    <row r="8490" spans="2:16" ht="14.25" customHeight="1">
      <c r="B8490" s="6" t="s">
        <v>30</v>
      </c>
      <c r="C8490" s="6">
        <v>1128299</v>
      </c>
      <c r="D8490" s="7">
        <v>44546</v>
      </c>
      <c r="E8490" s="7" t="str">
        <f t="shared" si="264"/>
        <v>Dec</v>
      </c>
      <c r="F8490" s="7" t="str">
        <f t="shared" si="265"/>
        <v>2021</v>
      </c>
      <c r="G8490" s="6" t="s">
        <v>48</v>
      </c>
      <c r="H8490" s="6" t="s">
        <v>49</v>
      </c>
      <c r="I8490" s="6" t="s">
        <v>68</v>
      </c>
      <c r="J8490" s="8" t="s">
        <v>21</v>
      </c>
      <c r="K8490" s="9">
        <v>58</v>
      </c>
      <c r="L8490" s="10">
        <v>204</v>
      </c>
      <c r="M8490" s="11">
        <v>11832</v>
      </c>
      <c r="N8490" s="11">
        <v>4022.8799999999997</v>
      </c>
      <c r="O8490" s="12">
        <v>0.33999999999999997</v>
      </c>
      <c r="P8490" s="6" t="s">
        <v>24</v>
      </c>
    </row>
    <row r="8491" spans="2:16" ht="14.25" customHeight="1">
      <c r="B8491" s="6" t="s">
        <v>30</v>
      </c>
      <c r="C8491" s="6">
        <v>1128299</v>
      </c>
      <c r="D8491" s="7">
        <v>44546</v>
      </c>
      <c r="E8491" s="7" t="str">
        <f t="shared" si="264"/>
        <v>Dec</v>
      </c>
      <c r="F8491" s="7" t="str">
        <f t="shared" si="265"/>
        <v>2021</v>
      </c>
      <c r="G8491" s="6" t="s">
        <v>48</v>
      </c>
      <c r="H8491" s="6" t="s">
        <v>49</v>
      </c>
      <c r="I8491" s="6" t="s">
        <v>68</v>
      </c>
      <c r="J8491" s="8" t="s">
        <v>22</v>
      </c>
      <c r="K8491" s="9">
        <v>64</v>
      </c>
      <c r="L8491" s="10">
        <v>179</v>
      </c>
      <c r="M8491" s="11">
        <v>11456</v>
      </c>
      <c r="N8491" s="11">
        <v>2978.56</v>
      </c>
      <c r="O8491" s="12">
        <v>0.26</v>
      </c>
      <c r="P8491" s="6" t="s">
        <v>24</v>
      </c>
    </row>
    <row r="8492" spans="2:16" ht="14.25" customHeight="1">
      <c r="B8492" s="6" t="s">
        <v>30</v>
      </c>
      <c r="C8492" s="6">
        <v>1128299</v>
      </c>
      <c r="D8492" s="7">
        <v>44546</v>
      </c>
      <c r="E8492" s="7" t="str">
        <f t="shared" si="264"/>
        <v>Dec</v>
      </c>
      <c r="F8492" s="7" t="str">
        <f t="shared" si="265"/>
        <v>2021</v>
      </c>
      <c r="G8492" s="6" t="s">
        <v>48</v>
      </c>
      <c r="H8492" s="6" t="s">
        <v>49</v>
      </c>
      <c r="I8492" s="6" t="s">
        <v>68</v>
      </c>
      <c r="J8492" s="8" t="s">
        <v>23</v>
      </c>
      <c r="K8492" s="9">
        <v>64</v>
      </c>
      <c r="L8492" s="10">
        <v>200</v>
      </c>
      <c r="M8492" s="11">
        <v>12800</v>
      </c>
      <c r="N8492" s="11">
        <v>6144</v>
      </c>
      <c r="O8492" s="12">
        <v>0.48</v>
      </c>
      <c r="P8492" s="6" t="s">
        <v>24</v>
      </c>
    </row>
    <row r="8493" spans="2:16" ht="14.25" customHeight="1">
      <c r="B8493" s="6" t="s">
        <v>30</v>
      </c>
      <c r="C8493" s="6">
        <v>1185732</v>
      </c>
      <c r="D8493" s="7">
        <v>44208</v>
      </c>
      <c r="E8493" s="7" t="str">
        <f t="shared" si="264"/>
        <v>Jan</v>
      </c>
      <c r="F8493" s="7" t="str">
        <f t="shared" si="265"/>
        <v>2021</v>
      </c>
      <c r="G8493" s="6" t="s">
        <v>48</v>
      </c>
      <c r="H8493" s="6" t="s">
        <v>49</v>
      </c>
      <c r="I8493" s="6" t="s">
        <v>68</v>
      </c>
      <c r="J8493" s="8" t="s">
        <v>17</v>
      </c>
      <c r="K8493" s="9">
        <v>30</v>
      </c>
      <c r="L8493" s="10">
        <v>272</v>
      </c>
      <c r="M8493" s="11">
        <v>8160</v>
      </c>
      <c r="N8493" s="11">
        <v>4161.6000000000004</v>
      </c>
      <c r="O8493" s="12">
        <v>0.51</v>
      </c>
      <c r="P8493" s="6" t="s">
        <v>24</v>
      </c>
    </row>
    <row r="8494" spans="2:16" ht="14.25" customHeight="1">
      <c r="B8494" s="6" t="s">
        <v>30</v>
      </c>
      <c r="C8494" s="6">
        <v>1185732</v>
      </c>
      <c r="D8494" s="7">
        <v>44208</v>
      </c>
      <c r="E8494" s="7" t="str">
        <f t="shared" si="264"/>
        <v>Jan</v>
      </c>
      <c r="F8494" s="7" t="str">
        <f t="shared" si="265"/>
        <v>2021</v>
      </c>
      <c r="G8494" s="6" t="s">
        <v>48</v>
      </c>
      <c r="H8494" s="6" t="s">
        <v>49</v>
      </c>
      <c r="I8494" s="6" t="s">
        <v>68</v>
      </c>
      <c r="J8494" s="8" t="s">
        <v>19</v>
      </c>
      <c r="K8494" s="9">
        <v>36</v>
      </c>
      <c r="L8494" s="10">
        <v>221</v>
      </c>
      <c r="M8494" s="11">
        <v>7956</v>
      </c>
      <c r="N8494" s="11">
        <v>3182.3999999999996</v>
      </c>
      <c r="O8494" s="12">
        <v>0.39999999999999997</v>
      </c>
      <c r="P8494" s="6" t="s">
        <v>24</v>
      </c>
    </row>
    <row r="8495" spans="2:16" ht="14.25" customHeight="1">
      <c r="B8495" s="6" t="s">
        <v>30</v>
      </c>
      <c r="C8495" s="6">
        <v>1185732</v>
      </c>
      <c r="D8495" s="7">
        <v>44208</v>
      </c>
      <c r="E8495" s="7" t="str">
        <f t="shared" si="264"/>
        <v>Jan</v>
      </c>
      <c r="F8495" s="7" t="str">
        <f t="shared" si="265"/>
        <v>2021</v>
      </c>
      <c r="G8495" s="6" t="s">
        <v>48</v>
      </c>
      <c r="H8495" s="6" t="s">
        <v>49</v>
      </c>
      <c r="I8495" s="6" t="s">
        <v>68</v>
      </c>
      <c r="J8495" s="8" t="s">
        <v>20</v>
      </c>
      <c r="K8495" s="9">
        <v>26</v>
      </c>
      <c r="L8495" s="10">
        <v>202</v>
      </c>
      <c r="M8495" s="11">
        <v>5252</v>
      </c>
      <c r="N8495" s="11">
        <v>1523.08</v>
      </c>
      <c r="O8495" s="12">
        <v>0.28999999999999998</v>
      </c>
      <c r="P8495" s="6" t="s">
        <v>24</v>
      </c>
    </row>
    <row r="8496" spans="2:16" ht="14.25" customHeight="1">
      <c r="B8496" s="6" t="s">
        <v>30</v>
      </c>
      <c r="C8496" s="6">
        <v>1185732</v>
      </c>
      <c r="D8496" s="7">
        <v>44208</v>
      </c>
      <c r="E8496" s="7" t="str">
        <f t="shared" si="264"/>
        <v>Jan</v>
      </c>
      <c r="F8496" s="7" t="str">
        <f t="shared" si="265"/>
        <v>2021</v>
      </c>
      <c r="G8496" s="6" t="s">
        <v>48</v>
      </c>
      <c r="H8496" s="6" t="s">
        <v>49</v>
      </c>
      <c r="I8496" s="6" t="s">
        <v>68</v>
      </c>
      <c r="J8496" s="8" t="s">
        <v>21</v>
      </c>
      <c r="K8496" s="9">
        <v>30</v>
      </c>
      <c r="L8496" s="10">
        <v>170</v>
      </c>
      <c r="M8496" s="11">
        <v>5100</v>
      </c>
      <c r="N8496" s="11">
        <v>1887</v>
      </c>
      <c r="O8496" s="12">
        <v>0.37</v>
      </c>
      <c r="P8496" s="6" t="s">
        <v>24</v>
      </c>
    </row>
    <row r="8497" spans="2:16" ht="14.25" customHeight="1">
      <c r="B8497" s="6" t="s">
        <v>30</v>
      </c>
      <c r="C8497" s="6">
        <v>1185732</v>
      </c>
      <c r="D8497" s="7">
        <v>44208</v>
      </c>
      <c r="E8497" s="7" t="str">
        <f t="shared" si="264"/>
        <v>Jan</v>
      </c>
      <c r="F8497" s="7" t="str">
        <f t="shared" si="265"/>
        <v>2021</v>
      </c>
      <c r="G8497" s="6" t="s">
        <v>48</v>
      </c>
      <c r="H8497" s="6" t="s">
        <v>49</v>
      </c>
      <c r="I8497" s="6" t="s">
        <v>68</v>
      </c>
      <c r="J8497" s="8" t="s">
        <v>22</v>
      </c>
      <c r="K8497" s="9">
        <v>36</v>
      </c>
      <c r="L8497" s="10">
        <v>193</v>
      </c>
      <c r="M8497" s="11">
        <v>6948</v>
      </c>
      <c r="N8497" s="11">
        <v>2848.68</v>
      </c>
      <c r="O8497" s="12">
        <v>0.41</v>
      </c>
      <c r="P8497" s="6" t="s">
        <v>24</v>
      </c>
    </row>
    <row r="8498" spans="2:16" ht="14.25" customHeight="1">
      <c r="B8498" s="6" t="s">
        <v>30</v>
      </c>
      <c r="C8498" s="6">
        <v>1185732</v>
      </c>
      <c r="D8498" s="7">
        <v>44208</v>
      </c>
      <c r="E8498" s="7" t="str">
        <f t="shared" si="264"/>
        <v>Jan</v>
      </c>
      <c r="F8498" s="7" t="str">
        <f t="shared" si="265"/>
        <v>2021</v>
      </c>
      <c r="G8498" s="6" t="s">
        <v>48</v>
      </c>
      <c r="H8498" s="6" t="s">
        <v>49</v>
      </c>
      <c r="I8498" s="6" t="s">
        <v>68</v>
      </c>
      <c r="J8498" s="8" t="s">
        <v>23</v>
      </c>
      <c r="K8498" s="9">
        <v>35</v>
      </c>
      <c r="L8498" s="10">
        <v>221</v>
      </c>
      <c r="M8498" s="11">
        <v>7735</v>
      </c>
      <c r="N8498" s="11">
        <v>4254.25</v>
      </c>
      <c r="O8498" s="12">
        <v>0.55000000000000004</v>
      </c>
      <c r="P8498" s="6" t="s">
        <v>24</v>
      </c>
    </row>
    <row r="8499" spans="2:16" ht="14.25" customHeight="1">
      <c r="B8499" s="6" t="s">
        <v>30</v>
      </c>
      <c r="C8499" s="6">
        <v>1185732</v>
      </c>
      <c r="D8499" s="7">
        <v>44237</v>
      </c>
      <c r="E8499" s="7" t="str">
        <f t="shared" si="264"/>
        <v>Feb</v>
      </c>
      <c r="F8499" s="7" t="str">
        <f t="shared" si="265"/>
        <v>2021</v>
      </c>
      <c r="G8499" s="6" t="s">
        <v>48</v>
      </c>
      <c r="H8499" s="6" t="s">
        <v>49</v>
      </c>
      <c r="I8499" s="6" t="s">
        <v>68</v>
      </c>
      <c r="J8499" s="8" t="s">
        <v>17</v>
      </c>
      <c r="K8499" s="9">
        <v>36</v>
      </c>
      <c r="L8499" s="10">
        <v>288</v>
      </c>
      <c r="M8499" s="11">
        <v>10368</v>
      </c>
      <c r="N8499" s="11">
        <v>4872.96</v>
      </c>
      <c r="O8499" s="12">
        <v>0.47000000000000003</v>
      </c>
      <c r="P8499" s="6" t="s">
        <v>24</v>
      </c>
    </row>
    <row r="8500" spans="2:16" ht="14.25" customHeight="1">
      <c r="B8500" s="6" t="s">
        <v>30</v>
      </c>
      <c r="C8500" s="6">
        <v>1185732</v>
      </c>
      <c r="D8500" s="7">
        <v>44237</v>
      </c>
      <c r="E8500" s="7" t="str">
        <f t="shared" si="264"/>
        <v>Feb</v>
      </c>
      <c r="F8500" s="7" t="str">
        <f t="shared" si="265"/>
        <v>2021</v>
      </c>
      <c r="G8500" s="6" t="s">
        <v>48</v>
      </c>
      <c r="H8500" s="6" t="s">
        <v>49</v>
      </c>
      <c r="I8500" s="6" t="s">
        <v>68</v>
      </c>
      <c r="J8500" s="8" t="s">
        <v>19</v>
      </c>
      <c r="K8500" s="9">
        <v>31</v>
      </c>
      <c r="L8500" s="10">
        <v>165</v>
      </c>
      <c r="M8500" s="11">
        <v>5115</v>
      </c>
      <c r="N8500" s="11">
        <v>2097.15</v>
      </c>
      <c r="O8500" s="12">
        <v>0.41</v>
      </c>
      <c r="P8500" s="6" t="s">
        <v>24</v>
      </c>
    </row>
    <row r="8501" spans="2:16" ht="14.25" customHeight="1">
      <c r="B8501" s="6" t="s">
        <v>30</v>
      </c>
      <c r="C8501" s="6">
        <v>1185732</v>
      </c>
      <c r="D8501" s="7">
        <v>44237</v>
      </c>
      <c r="E8501" s="7" t="str">
        <f t="shared" si="264"/>
        <v>Feb</v>
      </c>
      <c r="F8501" s="7" t="str">
        <f t="shared" si="265"/>
        <v>2021</v>
      </c>
      <c r="G8501" s="6" t="s">
        <v>48</v>
      </c>
      <c r="H8501" s="6" t="s">
        <v>49</v>
      </c>
      <c r="I8501" s="6" t="s">
        <v>68</v>
      </c>
      <c r="J8501" s="8" t="s">
        <v>20</v>
      </c>
      <c r="K8501" s="9">
        <v>23</v>
      </c>
      <c r="L8501" s="10">
        <v>204</v>
      </c>
      <c r="M8501" s="11">
        <v>4692</v>
      </c>
      <c r="N8501" s="11">
        <v>1501.44</v>
      </c>
      <c r="O8501" s="12">
        <v>0.32</v>
      </c>
      <c r="P8501" s="6" t="s">
        <v>24</v>
      </c>
    </row>
    <row r="8502" spans="2:16" ht="14.25" customHeight="1">
      <c r="B8502" s="6" t="s">
        <v>14</v>
      </c>
      <c r="C8502" s="6">
        <v>1128299</v>
      </c>
      <c r="D8502" s="7">
        <v>44251</v>
      </c>
      <c r="E8502" s="7" t="str">
        <f t="shared" si="264"/>
        <v>Feb</v>
      </c>
      <c r="F8502" s="7" t="str">
        <f t="shared" si="265"/>
        <v>2021</v>
      </c>
      <c r="G8502" s="6" t="s">
        <v>48</v>
      </c>
      <c r="H8502" s="6" t="s">
        <v>72</v>
      </c>
      <c r="I8502" s="6" t="s">
        <v>73</v>
      </c>
      <c r="J8502" s="8" t="s">
        <v>21</v>
      </c>
      <c r="K8502" s="9">
        <v>28</v>
      </c>
      <c r="L8502" s="10">
        <v>64</v>
      </c>
      <c r="M8502" s="11">
        <v>1792</v>
      </c>
      <c r="N8502" s="11">
        <v>734.71999999999991</v>
      </c>
      <c r="O8502" s="12">
        <v>0.41</v>
      </c>
      <c r="P8502" s="6" t="s">
        <v>24</v>
      </c>
    </row>
    <row r="8503" spans="2:16" ht="14.25" customHeight="1">
      <c r="B8503" s="6" t="s">
        <v>14</v>
      </c>
      <c r="C8503" s="6">
        <v>1128299</v>
      </c>
      <c r="D8503" s="7">
        <v>44251</v>
      </c>
      <c r="E8503" s="7" t="str">
        <f t="shared" si="264"/>
        <v>Feb</v>
      </c>
      <c r="F8503" s="7" t="str">
        <f t="shared" si="265"/>
        <v>2021</v>
      </c>
      <c r="G8503" s="6" t="s">
        <v>48</v>
      </c>
      <c r="H8503" s="6" t="s">
        <v>72</v>
      </c>
      <c r="I8503" s="6" t="s">
        <v>73</v>
      </c>
      <c r="J8503" s="8" t="s">
        <v>22</v>
      </c>
      <c r="K8503" s="9">
        <v>29</v>
      </c>
      <c r="L8503" s="10">
        <v>39</v>
      </c>
      <c r="M8503" s="11">
        <v>1131</v>
      </c>
      <c r="N8503" s="11">
        <v>508.95</v>
      </c>
      <c r="O8503" s="12">
        <v>0.45</v>
      </c>
      <c r="P8503" s="6" t="s">
        <v>24</v>
      </c>
    </row>
    <row r="8504" spans="2:16" ht="14.25" customHeight="1">
      <c r="B8504" s="6" t="s">
        <v>14</v>
      </c>
      <c r="C8504" s="6">
        <v>1128299</v>
      </c>
      <c r="D8504" s="7">
        <v>44251</v>
      </c>
      <c r="E8504" s="7" t="str">
        <f t="shared" si="264"/>
        <v>Feb</v>
      </c>
      <c r="F8504" s="7" t="str">
        <f t="shared" si="265"/>
        <v>2021</v>
      </c>
      <c r="G8504" s="6" t="s">
        <v>48</v>
      </c>
      <c r="H8504" s="6" t="s">
        <v>72</v>
      </c>
      <c r="I8504" s="6" t="s">
        <v>73</v>
      </c>
      <c r="J8504" s="8" t="s">
        <v>23</v>
      </c>
      <c r="K8504" s="9">
        <v>30</v>
      </c>
      <c r="L8504" s="10">
        <v>107</v>
      </c>
      <c r="M8504" s="11">
        <v>3210</v>
      </c>
      <c r="N8504" s="11">
        <v>1155.5999999999999</v>
      </c>
      <c r="O8504" s="12">
        <v>0.36</v>
      </c>
      <c r="P8504" s="6" t="s">
        <v>24</v>
      </c>
    </row>
    <row r="8505" spans="2:16" ht="14.25" customHeight="1">
      <c r="B8505" s="6" t="s">
        <v>14</v>
      </c>
      <c r="C8505" s="6">
        <v>1128299</v>
      </c>
      <c r="D8505" s="7">
        <v>44278</v>
      </c>
      <c r="E8505" s="7" t="str">
        <f t="shared" si="264"/>
        <v>Mar</v>
      </c>
      <c r="F8505" s="7" t="str">
        <f t="shared" si="265"/>
        <v>2021</v>
      </c>
      <c r="G8505" s="6" t="s">
        <v>48</v>
      </c>
      <c r="H8505" s="6" t="s">
        <v>72</v>
      </c>
      <c r="I8505" s="6" t="s">
        <v>73</v>
      </c>
      <c r="J8505" s="8" t="s">
        <v>17</v>
      </c>
      <c r="K8505" s="9">
        <v>30</v>
      </c>
      <c r="L8505" s="10">
        <v>162</v>
      </c>
      <c r="M8505" s="11">
        <v>4860</v>
      </c>
      <c r="N8505" s="11">
        <v>1846.8</v>
      </c>
      <c r="O8505" s="12">
        <v>0.38</v>
      </c>
      <c r="P8505" s="6" t="s">
        <v>24</v>
      </c>
    </row>
    <row r="8506" spans="2:16" ht="14.25" customHeight="1">
      <c r="B8506" s="6" t="s">
        <v>14</v>
      </c>
      <c r="C8506" s="6">
        <v>1128299</v>
      </c>
      <c r="D8506" s="7">
        <v>44278</v>
      </c>
      <c r="E8506" s="7" t="str">
        <f t="shared" si="264"/>
        <v>Mar</v>
      </c>
      <c r="F8506" s="7" t="str">
        <f t="shared" si="265"/>
        <v>2021</v>
      </c>
      <c r="G8506" s="6" t="s">
        <v>48</v>
      </c>
      <c r="H8506" s="6" t="s">
        <v>72</v>
      </c>
      <c r="I8506" s="6" t="s">
        <v>73</v>
      </c>
      <c r="J8506" s="8" t="s">
        <v>19</v>
      </c>
      <c r="K8506" s="9">
        <v>35</v>
      </c>
      <c r="L8506" s="10">
        <v>98</v>
      </c>
      <c r="M8506" s="11">
        <v>3430</v>
      </c>
      <c r="N8506" s="11">
        <v>1406.3</v>
      </c>
      <c r="O8506" s="12">
        <v>0.41</v>
      </c>
      <c r="P8506" s="6" t="s">
        <v>24</v>
      </c>
    </row>
    <row r="8507" spans="2:16" ht="14.25" customHeight="1">
      <c r="B8507" s="6" t="s">
        <v>14</v>
      </c>
      <c r="C8507" s="6">
        <v>1128299</v>
      </c>
      <c r="D8507" s="7">
        <v>44278</v>
      </c>
      <c r="E8507" s="7" t="str">
        <f t="shared" si="264"/>
        <v>Mar</v>
      </c>
      <c r="F8507" s="7" t="str">
        <f t="shared" si="265"/>
        <v>2021</v>
      </c>
      <c r="G8507" s="6" t="s">
        <v>48</v>
      </c>
      <c r="H8507" s="6" t="s">
        <v>72</v>
      </c>
      <c r="I8507" s="6" t="s">
        <v>73</v>
      </c>
      <c r="J8507" s="8" t="s">
        <v>20</v>
      </c>
      <c r="K8507" s="9">
        <v>43</v>
      </c>
      <c r="L8507" s="10">
        <v>112</v>
      </c>
      <c r="M8507" s="11">
        <v>4816</v>
      </c>
      <c r="N8507" s="11">
        <v>1974.56</v>
      </c>
      <c r="O8507" s="12">
        <v>0.41</v>
      </c>
      <c r="P8507" s="6" t="s">
        <v>24</v>
      </c>
    </row>
    <row r="8508" spans="2:16" ht="14.25" customHeight="1">
      <c r="B8508" s="6" t="s">
        <v>14</v>
      </c>
      <c r="C8508" s="6">
        <v>1128299</v>
      </c>
      <c r="D8508" s="7">
        <v>44278</v>
      </c>
      <c r="E8508" s="7" t="str">
        <f t="shared" si="264"/>
        <v>Mar</v>
      </c>
      <c r="F8508" s="7" t="str">
        <f t="shared" si="265"/>
        <v>2021</v>
      </c>
      <c r="G8508" s="6" t="s">
        <v>48</v>
      </c>
      <c r="H8508" s="6" t="s">
        <v>72</v>
      </c>
      <c r="I8508" s="6" t="s">
        <v>73</v>
      </c>
      <c r="J8508" s="8" t="s">
        <v>21</v>
      </c>
      <c r="K8508" s="9">
        <v>38</v>
      </c>
      <c r="L8508" s="10">
        <v>78</v>
      </c>
      <c r="M8508" s="11">
        <v>2964</v>
      </c>
      <c r="N8508" s="11">
        <v>1155.9599999999998</v>
      </c>
      <c r="O8508" s="12">
        <v>0.38999999999999996</v>
      </c>
      <c r="P8508" s="6" t="s">
        <v>24</v>
      </c>
    </row>
    <row r="8509" spans="2:16" ht="14.25" customHeight="1">
      <c r="B8509" s="6" t="s">
        <v>14</v>
      </c>
      <c r="C8509" s="6">
        <v>1128299</v>
      </c>
      <c r="D8509" s="7">
        <v>44278</v>
      </c>
      <c r="E8509" s="7" t="str">
        <f t="shared" si="264"/>
        <v>Mar</v>
      </c>
      <c r="F8509" s="7" t="str">
        <f t="shared" si="265"/>
        <v>2021</v>
      </c>
      <c r="G8509" s="6" t="s">
        <v>48</v>
      </c>
      <c r="H8509" s="6" t="s">
        <v>72</v>
      </c>
      <c r="I8509" s="6" t="s">
        <v>73</v>
      </c>
      <c r="J8509" s="8" t="s">
        <v>22</v>
      </c>
      <c r="K8509" s="9">
        <v>43</v>
      </c>
      <c r="L8509" s="10">
        <v>33</v>
      </c>
      <c r="M8509" s="11">
        <v>1419</v>
      </c>
      <c r="N8509" s="11">
        <v>595.98</v>
      </c>
      <c r="O8509" s="12">
        <v>0.42000000000000004</v>
      </c>
      <c r="P8509" s="6" t="s">
        <v>24</v>
      </c>
    </row>
    <row r="8510" spans="2:16" ht="14.25" customHeight="1">
      <c r="B8510" s="6" t="s">
        <v>14</v>
      </c>
      <c r="C8510" s="6">
        <v>1128299</v>
      </c>
      <c r="D8510" s="7">
        <v>44278</v>
      </c>
      <c r="E8510" s="7" t="str">
        <f t="shared" si="264"/>
        <v>Mar</v>
      </c>
      <c r="F8510" s="7" t="str">
        <f t="shared" si="265"/>
        <v>2021</v>
      </c>
      <c r="G8510" s="6" t="s">
        <v>48</v>
      </c>
      <c r="H8510" s="6" t="s">
        <v>72</v>
      </c>
      <c r="I8510" s="6" t="s">
        <v>73</v>
      </c>
      <c r="J8510" s="8" t="s">
        <v>23</v>
      </c>
      <c r="K8510" s="9">
        <v>35</v>
      </c>
      <c r="L8510" s="10">
        <v>102</v>
      </c>
      <c r="M8510" s="11">
        <v>3570</v>
      </c>
      <c r="N8510" s="11">
        <v>1285.2</v>
      </c>
      <c r="O8510" s="12">
        <v>0.36</v>
      </c>
      <c r="P8510" s="6" t="s">
        <v>24</v>
      </c>
    </row>
    <row r="8511" spans="2:16" ht="14.25" customHeight="1">
      <c r="B8511" s="6" t="s">
        <v>14</v>
      </c>
      <c r="C8511" s="6">
        <v>1128299</v>
      </c>
      <c r="D8511" s="7">
        <v>44310</v>
      </c>
      <c r="E8511" s="7" t="str">
        <f t="shared" si="264"/>
        <v>Apr</v>
      </c>
      <c r="F8511" s="7" t="str">
        <f t="shared" si="265"/>
        <v>2021</v>
      </c>
      <c r="G8511" s="6" t="s">
        <v>48</v>
      </c>
      <c r="H8511" s="6" t="s">
        <v>72</v>
      </c>
      <c r="I8511" s="6" t="s">
        <v>73</v>
      </c>
      <c r="J8511" s="8" t="s">
        <v>17</v>
      </c>
      <c r="K8511" s="9">
        <v>38</v>
      </c>
      <c r="L8511" s="10">
        <v>147</v>
      </c>
      <c r="M8511" s="11">
        <v>5586</v>
      </c>
      <c r="N8511" s="11">
        <v>2066.8200000000002</v>
      </c>
      <c r="O8511" s="12">
        <v>0.37</v>
      </c>
      <c r="P8511" s="6" t="s">
        <v>24</v>
      </c>
    </row>
    <row r="8512" spans="2:16" ht="14.25" customHeight="1">
      <c r="B8512" s="6" t="s">
        <v>14</v>
      </c>
      <c r="C8512" s="6">
        <v>1128299</v>
      </c>
      <c r="D8512" s="7">
        <v>44310</v>
      </c>
      <c r="E8512" s="7" t="str">
        <f t="shared" si="264"/>
        <v>Apr</v>
      </c>
      <c r="F8512" s="7" t="str">
        <f t="shared" si="265"/>
        <v>2021</v>
      </c>
      <c r="G8512" s="6" t="s">
        <v>48</v>
      </c>
      <c r="H8512" s="6" t="s">
        <v>72</v>
      </c>
      <c r="I8512" s="6" t="s">
        <v>73</v>
      </c>
      <c r="J8512" s="8" t="s">
        <v>19</v>
      </c>
      <c r="K8512" s="9">
        <v>44</v>
      </c>
      <c r="L8512" s="10">
        <v>85</v>
      </c>
      <c r="M8512" s="11">
        <v>3740</v>
      </c>
      <c r="N8512" s="11">
        <v>1533.3999999999999</v>
      </c>
      <c r="O8512" s="12">
        <v>0.41</v>
      </c>
      <c r="P8512" s="6" t="s">
        <v>24</v>
      </c>
    </row>
    <row r="8513" spans="2:16" ht="14.25" customHeight="1">
      <c r="B8513" s="6" t="s">
        <v>14</v>
      </c>
      <c r="C8513" s="6">
        <v>1128299</v>
      </c>
      <c r="D8513" s="7">
        <v>44310</v>
      </c>
      <c r="E8513" s="7" t="str">
        <f t="shared" si="264"/>
        <v>Apr</v>
      </c>
      <c r="F8513" s="7" t="str">
        <f t="shared" si="265"/>
        <v>2021</v>
      </c>
      <c r="G8513" s="6" t="s">
        <v>48</v>
      </c>
      <c r="H8513" s="6" t="s">
        <v>72</v>
      </c>
      <c r="I8513" s="6" t="s">
        <v>73</v>
      </c>
      <c r="J8513" s="8" t="s">
        <v>20</v>
      </c>
      <c r="K8513" s="9">
        <v>41</v>
      </c>
      <c r="L8513" s="10">
        <v>114</v>
      </c>
      <c r="M8513" s="11">
        <v>4674</v>
      </c>
      <c r="N8513" s="11">
        <v>1729.3799999999999</v>
      </c>
      <c r="O8513" s="12">
        <v>0.37</v>
      </c>
      <c r="P8513" s="6" t="s">
        <v>24</v>
      </c>
    </row>
    <row r="8514" spans="2:16" ht="14.25" customHeight="1">
      <c r="B8514" s="6" t="s">
        <v>14</v>
      </c>
      <c r="C8514" s="6">
        <v>1128299</v>
      </c>
      <c r="D8514" s="7">
        <v>44310</v>
      </c>
      <c r="E8514" s="7" t="str">
        <f t="shared" si="264"/>
        <v>Apr</v>
      </c>
      <c r="F8514" s="7" t="str">
        <f t="shared" si="265"/>
        <v>2021</v>
      </c>
      <c r="G8514" s="6" t="s">
        <v>48</v>
      </c>
      <c r="H8514" s="6" t="s">
        <v>72</v>
      </c>
      <c r="I8514" s="6" t="s">
        <v>73</v>
      </c>
      <c r="J8514" s="8" t="s">
        <v>21</v>
      </c>
      <c r="K8514" s="9">
        <v>32</v>
      </c>
      <c r="L8514" s="10">
        <v>68</v>
      </c>
      <c r="M8514" s="11">
        <v>2176</v>
      </c>
      <c r="N8514" s="11">
        <v>913.92</v>
      </c>
      <c r="O8514" s="12">
        <v>0.42</v>
      </c>
      <c r="P8514" s="6" t="s">
        <v>24</v>
      </c>
    </row>
    <row r="8515" spans="2:16" ht="14.25" customHeight="1">
      <c r="B8515" s="6" t="s">
        <v>14</v>
      </c>
      <c r="C8515" s="6">
        <v>1128299</v>
      </c>
      <c r="D8515" s="7">
        <v>44310</v>
      </c>
      <c r="E8515" s="7" t="str">
        <f t="shared" si="264"/>
        <v>Apr</v>
      </c>
      <c r="F8515" s="7" t="str">
        <f t="shared" si="265"/>
        <v>2021</v>
      </c>
      <c r="G8515" s="6" t="s">
        <v>48</v>
      </c>
      <c r="H8515" s="6" t="s">
        <v>72</v>
      </c>
      <c r="I8515" s="6" t="s">
        <v>73</v>
      </c>
      <c r="J8515" s="8" t="s">
        <v>22</v>
      </c>
      <c r="K8515" s="9">
        <v>40</v>
      </c>
      <c r="L8515" s="10">
        <v>40</v>
      </c>
      <c r="M8515" s="11">
        <v>1600</v>
      </c>
      <c r="N8515" s="11">
        <v>672.00000000000011</v>
      </c>
      <c r="O8515" s="12">
        <v>0.42000000000000004</v>
      </c>
      <c r="P8515" s="6" t="s">
        <v>24</v>
      </c>
    </row>
    <row r="8516" spans="2:16" ht="14.25" customHeight="1">
      <c r="B8516" s="6" t="s">
        <v>14</v>
      </c>
      <c r="C8516" s="6">
        <v>1128299</v>
      </c>
      <c r="D8516" s="7">
        <v>44310</v>
      </c>
      <c r="E8516" s="7" t="str">
        <f t="shared" si="264"/>
        <v>Apr</v>
      </c>
      <c r="F8516" s="7" t="str">
        <f t="shared" si="265"/>
        <v>2021</v>
      </c>
      <c r="G8516" s="6" t="s">
        <v>48</v>
      </c>
      <c r="H8516" s="6" t="s">
        <v>72</v>
      </c>
      <c r="I8516" s="6" t="s">
        <v>73</v>
      </c>
      <c r="J8516" s="8" t="s">
        <v>23</v>
      </c>
      <c r="K8516" s="9">
        <v>47</v>
      </c>
      <c r="L8516" s="10">
        <v>90</v>
      </c>
      <c r="M8516" s="11">
        <v>4230</v>
      </c>
      <c r="N8516" s="11">
        <v>1522.8</v>
      </c>
      <c r="O8516" s="12">
        <v>0.36</v>
      </c>
      <c r="P8516" s="6" t="s">
        <v>24</v>
      </c>
    </row>
    <row r="8517" spans="2:16" ht="14.25" customHeight="1">
      <c r="B8517" s="6" t="s">
        <v>14</v>
      </c>
      <c r="C8517" s="6">
        <v>1128299</v>
      </c>
      <c r="D8517" s="7">
        <v>44341</v>
      </c>
      <c r="E8517" s="7" t="str">
        <f t="shared" si="264"/>
        <v>May</v>
      </c>
      <c r="F8517" s="7" t="str">
        <f t="shared" si="265"/>
        <v>2021</v>
      </c>
      <c r="G8517" s="6" t="s">
        <v>48</v>
      </c>
      <c r="H8517" s="6" t="s">
        <v>72</v>
      </c>
      <c r="I8517" s="6" t="s">
        <v>73</v>
      </c>
      <c r="J8517" s="8" t="s">
        <v>17</v>
      </c>
      <c r="K8517" s="9">
        <v>39</v>
      </c>
      <c r="L8517" s="10">
        <v>175</v>
      </c>
      <c r="M8517" s="11">
        <v>6825</v>
      </c>
      <c r="N8517" s="11">
        <v>2730</v>
      </c>
      <c r="O8517" s="12">
        <v>0.39999999999999997</v>
      </c>
      <c r="P8517" s="6" t="s">
        <v>24</v>
      </c>
    </row>
    <row r="8518" spans="2:16" ht="14.25" customHeight="1">
      <c r="B8518" s="6" t="s">
        <v>14</v>
      </c>
      <c r="C8518" s="6">
        <v>1128299</v>
      </c>
      <c r="D8518" s="7">
        <v>44341</v>
      </c>
      <c r="E8518" s="7" t="str">
        <f t="shared" si="264"/>
        <v>May</v>
      </c>
      <c r="F8518" s="7" t="str">
        <f t="shared" si="265"/>
        <v>2021</v>
      </c>
      <c r="G8518" s="6" t="s">
        <v>48</v>
      </c>
      <c r="H8518" s="6" t="s">
        <v>72</v>
      </c>
      <c r="I8518" s="6" t="s">
        <v>73</v>
      </c>
      <c r="J8518" s="8" t="s">
        <v>19</v>
      </c>
      <c r="K8518" s="9">
        <v>40</v>
      </c>
      <c r="L8518" s="10">
        <v>105</v>
      </c>
      <c r="M8518" s="11">
        <v>4200</v>
      </c>
      <c r="N8518" s="11">
        <v>1722</v>
      </c>
      <c r="O8518" s="12">
        <v>0.41</v>
      </c>
      <c r="P8518" s="6" t="s">
        <v>24</v>
      </c>
    </row>
    <row r="8519" spans="2:16" ht="14.25" customHeight="1">
      <c r="B8519" s="6" t="s">
        <v>14</v>
      </c>
      <c r="C8519" s="6">
        <v>1128299</v>
      </c>
      <c r="D8519" s="7">
        <v>44341</v>
      </c>
      <c r="E8519" s="7" t="str">
        <f t="shared" ref="E8519:E8582" si="266">TEXT(D8519,"mmm")</f>
        <v>May</v>
      </c>
      <c r="F8519" s="7" t="str">
        <f t="shared" ref="F8519:F8582" si="267">TEXT(D8519,"yyyy")</f>
        <v>2021</v>
      </c>
      <c r="G8519" s="6" t="s">
        <v>48</v>
      </c>
      <c r="H8519" s="6" t="s">
        <v>72</v>
      </c>
      <c r="I8519" s="6" t="s">
        <v>73</v>
      </c>
      <c r="J8519" s="8" t="s">
        <v>20</v>
      </c>
      <c r="K8519" s="9">
        <v>37</v>
      </c>
      <c r="L8519" s="10">
        <v>109</v>
      </c>
      <c r="M8519" s="11">
        <v>4033</v>
      </c>
      <c r="N8519" s="11">
        <v>1492.21</v>
      </c>
      <c r="O8519" s="12">
        <v>0.37</v>
      </c>
      <c r="P8519" s="6" t="s">
        <v>24</v>
      </c>
    </row>
    <row r="8520" spans="2:16" ht="14.25" customHeight="1">
      <c r="B8520" s="6" t="s">
        <v>14</v>
      </c>
      <c r="C8520" s="6">
        <v>1128299</v>
      </c>
      <c r="D8520" s="7">
        <v>44341</v>
      </c>
      <c r="E8520" s="7" t="str">
        <f t="shared" si="266"/>
        <v>May</v>
      </c>
      <c r="F8520" s="7" t="str">
        <f t="shared" si="267"/>
        <v>2021</v>
      </c>
      <c r="G8520" s="6" t="s">
        <v>48</v>
      </c>
      <c r="H8520" s="6" t="s">
        <v>72</v>
      </c>
      <c r="I8520" s="6" t="s">
        <v>73</v>
      </c>
      <c r="J8520" s="8" t="s">
        <v>21</v>
      </c>
      <c r="K8520" s="9">
        <v>33</v>
      </c>
      <c r="L8520" s="10">
        <v>85</v>
      </c>
      <c r="M8520" s="11">
        <v>2805</v>
      </c>
      <c r="N8520" s="11">
        <v>1065.9000000000001</v>
      </c>
      <c r="O8520" s="12">
        <v>0.38</v>
      </c>
      <c r="P8520" s="6" t="s">
        <v>24</v>
      </c>
    </row>
    <row r="8521" spans="2:16" ht="14.25" customHeight="1">
      <c r="B8521" s="6" t="s">
        <v>14</v>
      </c>
      <c r="C8521" s="6">
        <v>1128299</v>
      </c>
      <c r="D8521" s="7">
        <v>44341</v>
      </c>
      <c r="E8521" s="7" t="str">
        <f t="shared" si="266"/>
        <v>May</v>
      </c>
      <c r="F8521" s="7" t="str">
        <f t="shared" si="267"/>
        <v>2021</v>
      </c>
      <c r="G8521" s="6" t="s">
        <v>48</v>
      </c>
      <c r="H8521" s="6" t="s">
        <v>72</v>
      </c>
      <c r="I8521" s="6" t="s">
        <v>73</v>
      </c>
      <c r="J8521" s="8" t="s">
        <v>22</v>
      </c>
      <c r="K8521" s="9">
        <v>34</v>
      </c>
      <c r="L8521" s="10">
        <v>54</v>
      </c>
      <c r="M8521" s="11">
        <v>1836</v>
      </c>
      <c r="N8521" s="11">
        <v>789.48000000000013</v>
      </c>
      <c r="O8521" s="12">
        <v>0.43000000000000005</v>
      </c>
      <c r="P8521" s="6" t="s">
        <v>24</v>
      </c>
    </row>
    <row r="8522" spans="2:16" ht="14.25" customHeight="1">
      <c r="B8522" s="6" t="s">
        <v>14</v>
      </c>
      <c r="C8522" s="6">
        <v>1128299</v>
      </c>
      <c r="D8522" s="7">
        <v>44341</v>
      </c>
      <c r="E8522" s="7" t="str">
        <f t="shared" si="266"/>
        <v>May</v>
      </c>
      <c r="F8522" s="7" t="str">
        <f t="shared" si="267"/>
        <v>2021</v>
      </c>
      <c r="G8522" s="6" t="s">
        <v>48</v>
      </c>
      <c r="H8522" s="6" t="s">
        <v>72</v>
      </c>
      <c r="I8522" s="6" t="s">
        <v>73</v>
      </c>
      <c r="J8522" s="8" t="s">
        <v>23</v>
      </c>
      <c r="K8522" s="9">
        <v>44</v>
      </c>
      <c r="L8522" s="10">
        <v>168</v>
      </c>
      <c r="M8522" s="11">
        <v>7392</v>
      </c>
      <c r="N8522" s="11">
        <v>2587.1999999999998</v>
      </c>
      <c r="O8522" s="12">
        <v>0.35</v>
      </c>
      <c r="P8522" s="6" t="s">
        <v>24</v>
      </c>
    </row>
    <row r="8523" spans="2:16" ht="14.25" customHeight="1">
      <c r="B8523" s="6" t="s">
        <v>14</v>
      </c>
      <c r="C8523" s="6">
        <v>1128299</v>
      </c>
      <c r="D8523" s="7">
        <v>44371</v>
      </c>
      <c r="E8523" s="7" t="str">
        <f t="shared" si="266"/>
        <v>Jun</v>
      </c>
      <c r="F8523" s="7" t="str">
        <f t="shared" si="267"/>
        <v>2021</v>
      </c>
      <c r="G8523" s="6" t="s">
        <v>48</v>
      </c>
      <c r="H8523" s="6" t="s">
        <v>72</v>
      </c>
      <c r="I8523" s="6" t="s">
        <v>73</v>
      </c>
      <c r="J8523" s="8" t="s">
        <v>17</v>
      </c>
      <c r="K8523" s="9">
        <v>37</v>
      </c>
      <c r="L8523" s="10">
        <v>233</v>
      </c>
      <c r="M8523" s="11">
        <v>8621</v>
      </c>
      <c r="N8523" s="11">
        <v>3189.77</v>
      </c>
      <c r="O8523" s="12">
        <v>0.37</v>
      </c>
      <c r="P8523" s="6" t="s">
        <v>24</v>
      </c>
    </row>
    <row r="8524" spans="2:16" ht="14.25" customHeight="1">
      <c r="B8524" s="6" t="s">
        <v>14</v>
      </c>
      <c r="C8524" s="6">
        <v>1128299</v>
      </c>
      <c r="D8524" s="7">
        <v>44371</v>
      </c>
      <c r="E8524" s="7" t="str">
        <f t="shared" si="266"/>
        <v>Jun</v>
      </c>
      <c r="F8524" s="7" t="str">
        <f t="shared" si="267"/>
        <v>2021</v>
      </c>
      <c r="G8524" s="6" t="s">
        <v>48</v>
      </c>
      <c r="H8524" s="6" t="s">
        <v>72</v>
      </c>
      <c r="I8524" s="6" t="s">
        <v>73</v>
      </c>
      <c r="J8524" s="8" t="s">
        <v>19</v>
      </c>
      <c r="K8524" s="9">
        <v>45</v>
      </c>
      <c r="L8524" s="10">
        <v>221</v>
      </c>
      <c r="M8524" s="11">
        <v>9945</v>
      </c>
      <c r="N8524" s="11">
        <v>4077.45</v>
      </c>
      <c r="O8524" s="12">
        <v>0.41</v>
      </c>
      <c r="P8524" s="6" t="s">
        <v>24</v>
      </c>
    </row>
    <row r="8525" spans="2:16" ht="14.25" customHeight="1">
      <c r="B8525" s="6" t="s">
        <v>14</v>
      </c>
      <c r="C8525" s="6">
        <v>1128299</v>
      </c>
      <c r="D8525" s="7">
        <v>44371</v>
      </c>
      <c r="E8525" s="7" t="str">
        <f t="shared" si="266"/>
        <v>Jun</v>
      </c>
      <c r="F8525" s="7" t="str">
        <f t="shared" si="267"/>
        <v>2021</v>
      </c>
      <c r="G8525" s="6" t="s">
        <v>48</v>
      </c>
      <c r="H8525" s="6" t="s">
        <v>72</v>
      </c>
      <c r="I8525" s="6" t="s">
        <v>73</v>
      </c>
      <c r="J8525" s="8" t="s">
        <v>20</v>
      </c>
      <c r="K8525" s="9">
        <v>58</v>
      </c>
      <c r="L8525" s="10">
        <v>208</v>
      </c>
      <c r="M8525" s="11">
        <v>12064</v>
      </c>
      <c r="N8525" s="11">
        <v>4463.68</v>
      </c>
      <c r="O8525" s="12">
        <v>0.37</v>
      </c>
      <c r="P8525" s="6" t="s">
        <v>24</v>
      </c>
    </row>
    <row r="8526" spans="2:16" ht="14.25" customHeight="1">
      <c r="B8526" s="6" t="s">
        <v>14</v>
      </c>
      <c r="C8526" s="6">
        <v>1128299</v>
      </c>
      <c r="D8526" s="7">
        <v>44371</v>
      </c>
      <c r="E8526" s="7" t="str">
        <f t="shared" si="266"/>
        <v>Jun</v>
      </c>
      <c r="F8526" s="7" t="str">
        <f t="shared" si="267"/>
        <v>2021</v>
      </c>
      <c r="G8526" s="6" t="s">
        <v>48</v>
      </c>
      <c r="H8526" s="6" t="s">
        <v>72</v>
      </c>
      <c r="I8526" s="6" t="s">
        <v>73</v>
      </c>
      <c r="J8526" s="8" t="s">
        <v>21</v>
      </c>
      <c r="K8526" s="9">
        <v>61</v>
      </c>
      <c r="L8526" s="10">
        <v>184</v>
      </c>
      <c r="M8526" s="11">
        <v>11224</v>
      </c>
      <c r="N8526" s="11">
        <v>4601.84</v>
      </c>
      <c r="O8526" s="12">
        <v>0.41</v>
      </c>
      <c r="P8526" s="6" t="s">
        <v>24</v>
      </c>
    </row>
    <row r="8527" spans="2:16" ht="14.25" customHeight="1">
      <c r="B8527" s="6" t="s">
        <v>14</v>
      </c>
      <c r="C8527" s="6">
        <v>1128299</v>
      </c>
      <c r="D8527" s="7">
        <v>44371</v>
      </c>
      <c r="E8527" s="7" t="str">
        <f t="shared" si="266"/>
        <v>Jun</v>
      </c>
      <c r="F8527" s="7" t="str">
        <f t="shared" si="267"/>
        <v>2021</v>
      </c>
      <c r="G8527" s="6" t="s">
        <v>48</v>
      </c>
      <c r="H8527" s="6" t="s">
        <v>72</v>
      </c>
      <c r="I8527" s="6" t="s">
        <v>73</v>
      </c>
      <c r="J8527" s="8" t="s">
        <v>22</v>
      </c>
      <c r="K8527" s="9">
        <v>68</v>
      </c>
      <c r="L8527" s="10">
        <v>128</v>
      </c>
      <c r="M8527" s="11">
        <v>8704</v>
      </c>
      <c r="N8527" s="11">
        <v>4003.84</v>
      </c>
      <c r="O8527" s="12">
        <v>0.46</v>
      </c>
      <c r="P8527" s="6" t="s">
        <v>24</v>
      </c>
    </row>
    <row r="8528" spans="2:16" ht="14.25" customHeight="1">
      <c r="B8528" s="6" t="s">
        <v>14</v>
      </c>
      <c r="C8528" s="6">
        <v>1128299</v>
      </c>
      <c r="D8528" s="7">
        <v>44371</v>
      </c>
      <c r="E8528" s="7" t="str">
        <f t="shared" si="266"/>
        <v>Jun</v>
      </c>
      <c r="F8528" s="7" t="str">
        <f t="shared" si="267"/>
        <v>2021</v>
      </c>
      <c r="G8528" s="6" t="s">
        <v>48</v>
      </c>
      <c r="H8528" s="6" t="s">
        <v>72</v>
      </c>
      <c r="I8528" s="6" t="s">
        <v>73</v>
      </c>
      <c r="J8528" s="8" t="s">
        <v>23</v>
      </c>
      <c r="K8528" s="9">
        <v>82</v>
      </c>
      <c r="L8528" s="10">
        <v>231</v>
      </c>
      <c r="M8528" s="11">
        <v>18942</v>
      </c>
      <c r="N8528" s="11">
        <v>7008.54</v>
      </c>
      <c r="O8528" s="12">
        <v>0.37</v>
      </c>
      <c r="P8528" s="6" t="s">
        <v>24</v>
      </c>
    </row>
    <row r="8529" spans="2:16" ht="14.25" customHeight="1">
      <c r="B8529" s="6" t="s">
        <v>14</v>
      </c>
      <c r="C8529" s="6">
        <v>1128299</v>
      </c>
      <c r="D8529" s="7">
        <v>44400</v>
      </c>
      <c r="E8529" s="7" t="str">
        <f t="shared" si="266"/>
        <v>Jul</v>
      </c>
      <c r="F8529" s="7" t="str">
        <f t="shared" si="267"/>
        <v>2021</v>
      </c>
      <c r="G8529" s="6" t="s">
        <v>48</v>
      </c>
      <c r="H8529" s="6" t="s">
        <v>72</v>
      </c>
      <c r="I8529" s="6" t="s">
        <v>73</v>
      </c>
      <c r="J8529" s="8" t="s">
        <v>17</v>
      </c>
      <c r="K8529" s="9">
        <v>60</v>
      </c>
      <c r="L8529" s="10">
        <v>272</v>
      </c>
      <c r="M8529" s="11">
        <v>16320</v>
      </c>
      <c r="N8529" s="11">
        <v>6038.4</v>
      </c>
      <c r="O8529" s="12">
        <v>0.37</v>
      </c>
      <c r="P8529" s="6" t="s">
        <v>24</v>
      </c>
    </row>
    <row r="8530" spans="2:16" ht="14.25" customHeight="1">
      <c r="B8530" s="6" t="s">
        <v>14</v>
      </c>
      <c r="C8530" s="6">
        <v>1128299</v>
      </c>
      <c r="D8530" s="7">
        <v>44400</v>
      </c>
      <c r="E8530" s="7" t="str">
        <f t="shared" si="266"/>
        <v>Jul</v>
      </c>
      <c r="F8530" s="7" t="str">
        <f t="shared" si="267"/>
        <v>2021</v>
      </c>
      <c r="G8530" s="6" t="s">
        <v>48</v>
      </c>
      <c r="H8530" s="6" t="s">
        <v>72</v>
      </c>
      <c r="I8530" s="6" t="s">
        <v>73</v>
      </c>
      <c r="J8530" s="8" t="s">
        <v>19</v>
      </c>
      <c r="K8530" s="9">
        <v>60</v>
      </c>
      <c r="L8530" s="10">
        <v>224</v>
      </c>
      <c r="M8530" s="11">
        <v>13440</v>
      </c>
      <c r="N8530" s="11">
        <v>5107.2</v>
      </c>
      <c r="O8530" s="12">
        <v>0.38</v>
      </c>
      <c r="P8530" s="6" t="s">
        <v>24</v>
      </c>
    </row>
    <row r="8531" spans="2:16" ht="14.25" customHeight="1">
      <c r="B8531" s="6" t="s">
        <v>14</v>
      </c>
      <c r="C8531" s="6">
        <v>1128299</v>
      </c>
      <c r="D8531" s="7">
        <v>44400</v>
      </c>
      <c r="E8531" s="7" t="str">
        <f t="shared" si="266"/>
        <v>Jul</v>
      </c>
      <c r="F8531" s="7" t="str">
        <f t="shared" si="267"/>
        <v>2021</v>
      </c>
      <c r="G8531" s="6" t="s">
        <v>48</v>
      </c>
      <c r="H8531" s="6" t="s">
        <v>72</v>
      </c>
      <c r="I8531" s="6" t="s">
        <v>73</v>
      </c>
      <c r="J8531" s="8" t="s">
        <v>20</v>
      </c>
      <c r="K8531" s="9">
        <v>62</v>
      </c>
      <c r="L8531" s="10">
        <v>208</v>
      </c>
      <c r="M8531" s="11">
        <v>12896</v>
      </c>
      <c r="N8531" s="11">
        <v>4900.4800000000005</v>
      </c>
      <c r="O8531" s="12">
        <v>0.38</v>
      </c>
      <c r="P8531" s="6" t="s">
        <v>24</v>
      </c>
    </row>
    <row r="8532" spans="2:16" ht="14.25" customHeight="1">
      <c r="B8532" s="6" t="s">
        <v>14</v>
      </c>
      <c r="C8532" s="6">
        <v>1128299</v>
      </c>
      <c r="D8532" s="7">
        <v>44400</v>
      </c>
      <c r="E8532" s="7" t="str">
        <f t="shared" si="266"/>
        <v>Jul</v>
      </c>
      <c r="F8532" s="7" t="str">
        <f t="shared" si="267"/>
        <v>2021</v>
      </c>
      <c r="G8532" s="6" t="s">
        <v>48</v>
      </c>
      <c r="H8532" s="6" t="s">
        <v>72</v>
      </c>
      <c r="I8532" s="6" t="s">
        <v>73</v>
      </c>
      <c r="J8532" s="8" t="s">
        <v>21</v>
      </c>
      <c r="K8532" s="9">
        <v>65</v>
      </c>
      <c r="L8532" s="10">
        <v>187</v>
      </c>
      <c r="M8532" s="11">
        <v>12155</v>
      </c>
      <c r="N8532" s="11">
        <v>5105.0999999999995</v>
      </c>
      <c r="O8532" s="12">
        <v>0.42</v>
      </c>
      <c r="P8532" s="6" t="s">
        <v>24</v>
      </c>
    </row>
    <row r="8533" spans="2:16" ht="14.25" customHeight="1">
      <c r="B8533" s="6" t="s">
        <v>14</v>
      </c>
      <c r="C8533" s="6">
        <v>1128299</v>
      </c>
      <c r="D8533" s="7">
        <v>44400</v>
      </c>
      <c r="E8533" s="7" t="str">
        <f t="shared" si="266"/>
        <v>Jul</v>
      </c>
      <c r="F8533" s="7" t="str">
        <f t="shared" si="267"/>
        <v>2021</v>
      </c>
      <c r="G8533" s="6" t="s">
        <v>48</v>
      </c>
      <c r="H8533" s="6" t="s">
        <v>72</v>
      </c>
      <c r="I8533" s="6" t="s">
        <v>73</v>
      </c>
      <c r="J8533" s="8" t="s">
        <v>22</v>
      </c>
      <c r="K8533" s="9">
        <v>72</v>
      </c>
      <c r="L8533" s="10">
        <v>210</v>
      </c>
      <c r="M8533" s="11">
        <v>15120</v>
      </c>
      <c r="N8533" s="11">
        <v>6501.6</v>
      </c>
      <c r="O8533" s="12">
        <v>0.43000000000000005</v>
      </c>
      <c r="P8533" s="6" t="s">
        <v>24</v>
      </c>
    </row>
    <row r="8534" spans="2:16" ht="14.25" customHeight="1">
      <c r="B8534" s="6" t="s">
        <v>14</v>
      </c>
      <c r="C8534" s="6">
        <v>1128299</v>
      </c>
      <c r="D8534" s="7">
        <v>44400</v>
      </c>
      <c r="E8534" s="7" t="str">
        <f t="shared" si="266"/>
        <v>Jul</v>
      </c>
      <c r="F8534" s="7" t="str">
        <f t="shared" si="267"/>
        <v>2021</v>
      </c>
      <c r="G8534" s="6" t="s">
        <v>48</v>
      </c>
      <c r="H8534" s="6" t="s">
        <v>72</v>
      </c>
      <c r="I8534" s="6" t="s">
        <v>73</v>
      </c>
      <c r="J8534" s="8" t="s">
        <v>23</v>
      </c>
      <c r="K8534" s="9">
        <v>82</v>
      </c>
      <c r="L8534" s="10">
        <v>186</v>
      </c>
      <c r="M8534" s="11">
        <v>15252</v>
      </c>
      <c r="N8534" s="11">
        <v>5033.1599999999989</v>
      </c>
      <c r="O8534" s="12">
        <v>0.32999999999999996</v>
      </c>
      <c r="P8534" s="6" t="s">
        <v>24</v>
      </c>
    </row>
    <row r="8535" spans="2:16" ht="14.25" customHeight="1">
      <c r="B8535" s="6" t="s">
        <v>14</v>
      </c>
      <c r="C8535" s="6">
        <v>1128299</v>
      </c>
      <c r="D8535" s="7">
        <v>44432</v>
      </c>
      <c r="E8535" s="7" t="str">
        <f t="shared" si="266"/>
        <v>Aug</v>
      </c>
      <c r="F8535" s="7" t="str">
        <f t="shared" si="267"/>
        <v>2021</v>
      </c>
      <c r="G8535" s="6" t="s">
        <v>48</v>
      </c>
      <c r="H8535" s="6" t="s">
        <v>72</v>
      </c>
      <c r="I8535" s="6" t="s">
        <v>73</v>
      </c>
      <c r="J8535" s="8" t="s">
        <v>17</v>
      </c>
      <c r="K8535" s="9">
        <v>67</v>
      </c>
      <c r="L8535" s="10">
        <v>272</v>
      </c>
      <c r="M8535" s="11">
        <v>18224</v>
      </c>
      <c r="N8535" s="11">
        <v>7289.5999999999995</v>
      </c>
      <c r="O8535" s="12">
        <v>0.39999999999999997</v>
      </c>
      <c r="P8535" s="6" t="s">
        <v>24</v>
      </c>
    </row>
    <row r="8536" spans="2:16" ht="14.25" customHeight="1">
      <c r="B8536" s="6" t="s">
        <v>14</v>
      </c>
      <c r="C8536" s="6">
        <v>1128299</v>
      </c>
      <c r="D8536" s="7">
        <v>44432</v>
      </c>
      <c r="E8536" s="7" t="str">
        <f t="shared" si="266"/>
        <v>Aug</v>
      </c>
      <c r="F8536" s="7" t="str">
        <f t="shared" si="267"/>
        <v>2021</v>
      </c>
      <c r="G8536" s="6" t="s">
        <v>48</v>
      </c>
      <c r="H8536" s="6" t="s">
        <v>72</v>
      </c>
      <c r="I8536" s="6" t="s">
        <v>73</v>
      </c>
      <c r="J8536" s="8" t="s">
        <v>19</v>
      </c>
      <c r="K8536" s="9">
        <v>53</v>
      </c>
      <c r="L8536" s="10">
        <v>240</v>
      </c>
      <c r="M8536" s="11">
        <v>12720</v>
      </c>
      <c r="N8536" s="11">
        <v>5342.4</v>
      </c>
      <c r="O8536" s="12">
        <v>0.42</v>
      </c>
      <c r="P8536" s="6" t="s">
        <v>24</v>
      </c>
    </row>
    <row r="8537" spans="2:16" ht="14.25" customHeight="1">
      <c r="B8537" s="6" t="s">
        <v>14</v>
      </c>
      <c r="C8537" s="6">
        <v>1128299</v>
      </c>
      <c r="D8537" s="7">
        <v>44432</v>
      </c>
      <c r="E8537" s="7" t="str">
        <f t="shared" si="266"/>
        <v>Aug</v>
      </c>
      <c r="F8537" s="7" t="str">
        <f t="shared" si="267"/>
        <v>2021</v>
      </c>
      <c r="G8537" s="6" t="s">
        <v>48</v>
      </c>
      <c r="H8537" s="6" t="s">
        <v>72</v>
      </c>
      <c r="I8537" s="6" t="s">
        <v>73</v>
      </c>
      <c r="J8537" s="8" t="s">
        <v>20</v>
      </c>
      <c r="K8537" s="9">
        <v>53</v>
      </c>
      <c r="L8537" s="10">
        <v>215</v>
      </c>
      <c r="M8537" s="11">
        <v>11395</v>
      </c>
      <c r="N8537" s="11">
        <v>4216.1499999999996</v>
      </c>
      <c r="O8537" s="12">
        <v>0.37</v>
      </c>
      <c r="P8537" s="6" t="s">
        <v>24</v>
      </c>
    </row>
    <row r="8538" spans="2:16" ht="14.25" customHeight="1">
      <c r="B8538" s="6" t="s">
        <v>14</v>
      </c>
      <c r="C8538" s="6">
        <v>1128299</v>
      </c>
      <c r="D8538" s="7">
        <v>44432</v>
      </c>
      <c r="E8538" s="7" t="str">
        <f t="shared" si="266"/>
        <v>Aug</v>
      </c>
      <c r="F8538" s="7" t="str">
        <f t="shared" si="267"/>
        <v>2021</v>
      </c>
      <c r="G8538" s="6" t="s">
        <v>48</v>
      </c>
      <c r="H8538" s="6" t="s">
        <v>72</v>
      </c>
      <c r="I8538" s="6" t="s">
        <v>73</v>
      </c>
      <c r="J8538" s="8" t="s">
        <v>21</v>
      </c>
      <c r="K8538" s="9">
        <v>52</v>
      </c>
      <c r="L8538" s="10">
        <v>136</v>
      </c>
      <c r="M8538" s="11">
        <v>7072</v>
      </c>
      <c r="N8538" s="11">
        <v>2758.08</v>
      </c>
      <c r="O8538" s="12">
        <v>0.38999999999999996</v>
      </c>
      <c r="P8538" s="6" t="s">
        <v>24</v>
      </c>
    </row>
    <row r="8539" spans="2:16" ht="14.25" customHeight="1">
      <c r="B8539" s="6" t="s">
        <v>14</v>
      </c>
      <c r="C8539" s="6">
        <v>1128299</v>
      </c>
      <c r="D8539" s="7">
        <v>44432</v>
      </c>
      <c r="E8539" s="7" t="str">
        <f t="shared" si="266"/>
        <v>Aug</v>
      </c>
      <c r="F8539" s="7" t="str">
        <f t="shared" si="267"/>
        <v>2021</v>
      </c>
      <c r="G8539" s="6" t="s">
        <v>48</v>
      </c>
      <c r="H8539" s="6" t="s">
        <v>72</v>
      </c>
      <c r="I8539" s="6" t="s">
        <v>73</v>
      </c>
      <c r="J8539" s="8" t="s">
        <v>22</v>
      </c>
      <c r="K8539" s="9">
        <v>51</v>
      </c>
      <c r="L8539" s="10">
        <v>132</v>
      </c>
      <c r="M8539" s="11">
        <v>6732</v>
      </c>
      <c r="N8539" s="11">
        <v>3029.4</v>
      </c>
      <c r="O8539" s="12">
        <v>0.45</v>
      </c>
      <c r="P8539" s="6" t="s">
        <v>24</v>
      </c>
    </row>
    <row r="8540" spans="2:16" ht="14.25" customHeight="1">
      <c r="B8540" s="6" t="s">
        <v>14</v>
      </c>
      <c r="C8540" s="6">
        <v>1128299</v>
      </c>
      <c r="D8540" s="7">
        <v>44432</v>
      </c>
      <c r="E8540" s="7" t="str">
        <f t="shared" si="266"/>
        <v>Aug</v>
      </c>
      <c r="F8540" s="7" t="str">
        <f t="shared" si="267"/>
        <v>2021</v>
      </c>
      <c r="G8540" s="6" t="s">
        <v>48</v>
      </c>
      <c r="H8540" s="6" t="s">
        <v>72</v>
      </c>
      <c r="I8540" s="6" t="s">
        <v>73</v>
      </c>
      <c r="J8540" s="8" t="s">
        <v>23</v>
      </c>
      <c r="K8540" s="9">
        <v>55</v>
      </c>
      <c r="L8540" s="10">
        <v>80</v>
      </c>
      <c r="M8540" s="11">
        <v>4400</v>
      </c>
      <c r="N8540" s="11">
        <v>1495.9999999999998</v>
      </c>
      <c r="O8540" s="12">
        <v>0.33999999999999997</v>
      </c>
      <c r="P8540" s="6" t="s">
        <v>24</v>
      </c>
    </row>
    <row r="8541" spans="2:16" ht="14.25" customHeight="1">
      <c r="B8541" s="6" t="s">
        <v>14</v>
      </c>
      <c r="C8541" s="6">
        <v>1128299</v>
      </c>
      <c r="D8541" s="7">
        <v>44464</v>
      </c>
      <c r="E8541" s="7" t="str">
        <f t="shared" si="266"/>
        <v>Sep</v>
      </c>
      <c r="F8541" s="7" t="str">
        <f t="shared" si="267"/>
        <v>2021</v>
      </c>
      <c r="G8541" s="6" t="s">
        <v>48</v>
      </c>
      <c r="H8541" s="6" t="s">
        <v>72</v>
      </c>
      <c r="I8541" s="6" t="s">
        <v>73</v>
      </c>
      <c r="J8541" s="8" t="s">
        <v>17</v>
      </c>
      <c r="K8541" s="9">
        <v>35</v>
      </c>
      <c r="L8541" s="10">
        <v>149</v>
      </c>
      <c r="M8541" s="11">
        <v>5215</v>
      </c>
      <c r="N8541" s="11">
        <v>2190.2999999999997</v>
      </c>
      <c r="O8541" s="12">
        <v>0.42</v>
      </c>
      <c r="P8541" s="6" t="s">
        <v>24</v>
      </c>
    </row>
    <row r="8542" spans="2:16" ht="14.25" customHeight="1">
      <c r="B8542" s="6" t="s">
        <v>14</v>
      </c>
      <c r="C8542" s="6">
        <v>1128299</v>
      </c>
      <c r="D8542" s="7">
        <v>44464</v>
      </c>
      <c r="E8542" s="7" t="str">
        <f t="shared" si="266"/>
        <v>Sep</v>
      </c>
      <c r="F8542" s="7" t="str">
        <f t="shared" si="267"/>
        <v>2021</v>
      </c>
      <c r="G8542" s="6" t="s">
        <v>48</v>
      </c>
      <c r="H8542" s="6" t="s">
        <v>72</v>
      </c>
      <c r="I8542" s="6" t="s">
        <v>73</v>
      </c>
      <c r="J8542" s="8" t="s">
        <v>19</v>
      </c>
      <c r="K8542" s="9">
        <v>43</v>
      </c>
      <c r="L8542" s="10">
        <v>153</v>
      </c>
      <c r="M8542" s="11">
        <v>6579</v>
      </c>
      <c r="N8542" s="11">
        <v>2565.81</v>
      </c>
      <c r="O8542" s="12">
        <v>0.38999999999999996</v>
      </c>
      <c r="P8542" s="6" t="s">
        <v>24</v>
      </c>
    </row>
    <row r="8543" spans="2:16" ht="14.25" customHeight="1">
      <c r="B8543" s="6" t="s">
        <v>14</v>
      </c>
      <c r="C8543" s="6">
        <v>1128299</v>
      </c>
      <c r="D8543" s="7">
        <v>44464</v>
      </c>
      <c r="E8543" s="7" t="str">
        <f t="shared" si="266"/>
        <v>Sep</v>
      </c>
      <c r="F8543" s="7" t="str">
        <f t="shared" si="267"/>
        <v>2021</v>
      </c>
      <c r="G8543" s="6" t="s">
        <v>48</v>
      </c>
      <c r="H8543" s="6" t="s">
        <v>72</v>
      </c>
      <c r="I8543" s="6" t="s">
        <v>73</v>
      </c>
      <c r="J8543" s="8" t="s">
        <v>20</v>
      </c>
      <c r="K8543" s="9">
        <v>34</v>
      </c>
      <c r="L8543" s="10">
        <v>78</v>
      </c>
      <c r="M8543" s="11">
        <v>2652</v>
      </c>
      <c r="N8543" s="11">
        <v>1060.8</v>
      </c>
      <c r="O8543" s="12">
        <v>0.39999999999999997</v>
      </c>
      <c r="P8543" s="6" t="s">
        <v>24</v>
      </c>
    </row>
    <row r="8544" spans="2:16" ht="14.25" customHeight="1">
      <c r="B8544" s="6" t="s">
        <v>14</v>
      </c>
      <c r="C8544" s="6">
        <v>1128299</v>
      </c>
      <c r="D8544" s="7">
        <v>44464</v>
      </c>
      <c r="E8544" s="7" t="str">
        <f t="shared" si="266"/>
        <v>Sep</v>
      </c>
      <c r="F8544" s="7" t="str">
        <f t="shared" si="267"/>
        <v>2021</v>
      </c>
      <c r="G8544" s="6" t="s">
        <v>48</v>
      </c>
      <c r="H8544" s="6" t="s">
        <v>72</v>
      </c>
      <c r="I8544" s="6" t="s">
        <v>73</v>
      </c>
      <c r="J8544" s="8" t="s">
        <v>21</v>
      </c>
      <c r="K8544" s="9">
        <v>37</v>
      </c>
      <c r="L8544" s="10">
        <v>70</v>
      </c>
      <c r="M8544" s="11">
        <v>2590</v>
      </c>
      <c r="N8544" s="11">
        <v>1036</v>
      </c>
      <c r="O8544" s="12">
        <v>0.39999999999999997</v>
      </c>
      <c r="P8544" s="6" t="s">
        <v>24</v>
      </c>
    </row>
    <row r="8545" spans="2:16" ht="14.25" customHeight="1">
      <c r="B8545" s="6" t="s">
        <v>14</v>
      </c>
      <c r="C8545" s="6">
        <v>1128299</v>
      </c>
      <c r="D8545" s="7">
        <v>44464</v>
      </c>
      <c r="E8545" s="7" t="str">
        <f t="shared" si="266"/>
        <v>Sep</v>
      </c>
      <c r="F8545" s="7" t="str">
        <f t="shared" si="267"/>
        <v>2021</v>
      </c>
      <c r="G8545" s="6" t="s">
        <v>48</v>
      </c>
      <c r="H8545" s="6" t="s">
        <v>72</v>
      </c>
      <c r="I8545" s="6" t="s">
        <v>73</v>
      </c>
      <c r="J8545" s="8" t="s">
        <v>22</v>
      </c>
      <c r="K8545" s="9">
        <v>39</v>
      </c>
      <c r="L8545" s="10">
        <v>74</v>
      </c>
      <c r="M8545" s="11">
        <v>2886</v>
      </c>
      <c r="N8545" s="11">
        <v>1356.42</v>
      </c>
      <c r="O8545" s="12">
        <v>0.47000000000000003</v>
      </c>
      <c r="P8545" s="6" t="s">
        <v>24</v>
      </c>
    </row>
    <row r="8546" spans="2:16" ht="14.25" customHeight="1">
      <c r="B8546" s="6" t="s">
        <v>14</v>
      </c>
      <c r="C8546" s="6">
        <v>1128299</v>
      </c>
      <c r="D8546" s="7">
        <v>44464</v>
      </c>
      <c r="E8546" s="7" t="str">
        <f t="shared" si="266"/>
        <v>Sep</v>
      </c>
      <c r="F8546" s="7" t="str">
        <f t="shared" si="267"/>
        <v>2021</v>
      </c>
      <c r="G8546" s="6" t="s">
        <v>48</v>
      </c>
      <c r="H8546" s="6" t="s">
        <v>72</v>
      </c>
      <c r="I8546" s="6" t="s">
        <v>73</v>
      </c>
      <c r="J8546" s="8" t="s">
        <v>23</v>
      </c>
      <c r="K8546" s="9">
        <v>33</v>
      </c>
      <c r="L8546" s="10">
        <v>83</v>
      </c>
      <c r="M8546" s="11">
        <v>2739</v>
      </c>
      <c r="N8546" s="11">
        <v>986.04</v>
      </c>
      <c r="O8546" s="12">
        <v>0.36</v>
      </c>
      <c r="P8546" s="6" t="s">
        <v>24</v>
      </c>
    </row>
    <row r="8547" spans="2:16" ht="14.25" customHeight="1">
      <c r="B8547" s="6" t="s">
        <v>14</v>
      </c>
      <c r="C8547" s="6">
        <v>1128299</v>
      </c>
      <c r="D8547" s="7">
        <v>44493</v>
      </c>
      <c r="E8547" s="7" t="str">
        <f t="shared" si="266"/>
        <v>Oct</v>
      </c>
      <c r="F8547" s="7" t="str">
        <f t="shared" si="267"/>
        <v>2021</v>
      </c>
      <c r="G8547" s="6" t="s">
        <v>48</v>
      </c>
      <c r="H8547" s="6" t="s">
        <v>72</v>
      </c>
      <c r="I8547" s="6" t="s">
        <v>73</v>
      </c>
      <c r="J8547" s="8" t="s">
        <v>17</v>
      </c>
      <c r="K8547" s="9">
        <v>28</v>
      </c>
      <c r="L8547" s="10">
        <v>119</v>
      </c>
      <c r="M8547" s="11">
        <v>3332</v>
      </c>
      <c r="N8547" s="11">
        <v>1332.8</v>
      </c>
      <c r="O8547" s="12">
        <v>0.39999999999999997</v>
      </c>
      <c r="P8547" s="6" t="s">
        <v>24</v>
      </c>
    </row>
    <row r="8548" spans="2:16" ht="14.25" customHeight="1">
      <c r="B8548" s="6" t="s">
        <v>14</v>
      </c>
      <c r="C8548" s="6">
        <v>1128299</v>
      </c>
      <c r="D8548" s="7">
        <v>44493</v>
      </c>
      <c r="E8548" s="7" t="str">
        <f t="shared" si="266"/>
        <v>Oct</v>
      </c>
      <c r="F8548" s="7" t="str">
        <f t="shared" si="267"/>
        <v>2021</v>
      </c>
      <c r="G8548" s="6" t="s">
        <v>48</v>
      </c>
      <c r="H8548" s="6" t="s">
        <v>72</v>
      </c>
      <c r="I8548" s="6" t="s">
        <v>73</v>
      </c>
      <c r="J8548" s="8" t="s">
        <v>19</v>
      </c>
      <c r="K8548" s="9">
        <v>39</v>
      </c>
      <c r="L8548" s="10">
        <v>173</v>
      </c>
      <c r="M8548" s="11">
        <v>6747</v>
      </c>
      <c r="N8548" s="11">
        <v>2563.86</v>
      </c>
      <c r="O8548" s="12">
        <v>0.38</v>
      </c>
      <c r="P8548" s="6" t="s">
        <v>24</v>
      </c>
    </row>
    <row r="8549" spans="2:16" ht="14.25" customHeight="1">
      <c r="B8549" s="6" t="s">
        <v>14</v>
      </c>
      <c r="C8549" s="6">
        <v>1128299</v>
      </c>
      <c r="D8549" s="7">
        <v>44493</v>
      </c>
      <c r="E8549" s="7" t="str">
        <f t="shared" si="266"/>
        <v>Oct</v>
      </c>
      <c r="F8549" s="7" t="str">
        <f t="shared" si="267"/>
        <v>2021</v>
      </c>
      <c r="G8549" s="6" t="s">
        <v>48</v>
      </c>
      <c r="H8549" s="6" t="s">
        <v>72</v>
      </c>
      <c r="I8549" s="6" t="s">
        <v>73</v>
      </c>
      <c r="J8549" s="8" t="s">
        <v>20</v>
      </c>
      <c r="K8549" s="9">
        <v>39</v>
      </c>
      <c r="L8549" s="10">
        <v>119</v>
      </c>
      <c r="M8549" s="11">
        <v>4641</v>
      </c>
      <c r="N8549" s="11">
        <v>1949.22</v>
      </c>
      <c r="O8549" s="12">
        <v>0.42</v>
      </c>
      <c r="P8549" s="6" t="s">
        <v>24</v>
      </c>
    </row>
    <row r="8550" spans="2:16" ht="14.25" customHeight="1">
      <c r="B8550" s="6" t="s">
        <v>14</v>
      </c>
      <c r="C8550" s="6">
        <v>1128299</v>
      </c>
      <c r="D8550" s="7">
        <v>44493</v>
      </c>
      <c r="E8550" s="7" t="str">
        <f t="shared" si="266"/>
        <v>Oct</v>
      </c>
      <c r="F8550" s="7" t="str">
        <f t="shared" si="267"/>
        <v>2021</v>
      </c>
      <c r="G8550" s="6" t="s">
        <v>48</v>
      </c>
      <c r="H8550" s="6" t="s">
        <v>72</v>
      </c>
      <c r="I8550" s="6" t="s">
        <v>73</v>
      </c>
      <c r="J8550" s="8" t="s">
        <v>21</v>
      </c>
      <c r="K8550" s="9">
        <v>31</v>
      </c>
      <c r="L8550" s="10">
        <v>101</v>
      </c>
      <c r="M8550" s="11">
        <v>3131</v>
      </c>
      <c r="N8550" s="11">
        <v>1158.47</v>
      </c>
      <c r="O8550" s="12">
        <v>0.37</v>
      </c>
      <c r="P8550" s="6" t="s">
        <v>24</v>
      </c>
    </row>
    <row r="8551" spans="2:16" ht="14.25" customHeight="1">
      <c r="B8551" s="6" t="s">
        <v>14</v>
      </c>
      <c r="C8551" s="6">
        <v>1128299</v>
      </c>
      <c r="D8551" s="7">
        <v>44493</v>
      </c>
      <c r="E8551" s="7" t="str">
        <f t="shared" si="266"/>
        <v>Oct</v>
      </c>
      <c r="F8551" s="7" t="str">
        <f t="shared" si="267"/>
        <v>2021</v>
      </c>
      <c r="G8551" s="6" t="s">
        <v>48</v>
      </c>
      <c r="H8551" s="6" t="s">
        <v>72</v>
      </c>
      <c r="I8551" s="6" t="s">
        <v>73</v>
      </c>
      <c r="J8551" s="8" t="s">
        <v>22</v>
      </c>
      <c r="K8551" s="9">
        <v>42</v>
      </c>
      <c r="L8551" s="10">
        <v>105</v>
      </c>
      <c r="M8551" s="11">
        <v>4410</v>
      </c>
      <c r="N8551" s="11">
        <v>2072.7000000000003</v>
      </c>
      <c r="O8551" s="12">
        <v>0.47000000000000003</v>
      </c>
      <c r="P8551" s="6" t="s">
        <v>24</v>
      </c>
    </row>
    <row r="8552" spans="2:16" ht="14.25" customHeight="1">
      <c r="B8552" s="6" t="s">
        <v>14</v>
      </c>
      <c r="C8552" s="6">
        <v>1128299</v>
      </c>
      <c r="D8552" s="7">
        <v>44493</v>
      </c>
      <c r="E8552" s="7" t="str">
        <f t="shared" si="266"/>
        <v>Oct</v>
      </c>
      <c r="F8552" s="7" t="str">
        <f t="shared" si="267"/>
        <v>2021</v>
      </c>
      <c r="G8552" s="6" t="s">
        <v>48</v>
      </c>
      <c r="H8552" s="6" t="s">
        <v>72</v>
      </c>
      <c r="I8552" s="6" t="s">
        <v>73</v>
      </c>
      <c r="J8552" s="8" t="s">
        <v>23</v>
      </c>
      <c r="K8552" s="9">
        <v>40</v>
      </c>
      <c r="L8552" s="10">
        <v>109</v>
      </c>
      <c r="M8552" s="11">
        <v>4360</v>
      </c>
      <c r="N8552" s="11">
        <v>1395.2</v>
      </c>
      <c r="O8552" s="12">
        <v>0.32</v>
      </c>
      <c r="P8552" s="6" t="s">
        <v>24</v>
      </c>
    </row>
    <row r="8553" spans="2:16" ht="14.25" customHeight="1">
      <c r="B8553" s="6" t="s">
        <v>14</v>
      </c>
      <c r="C8553" s="6">
        <v>1128299</v>
      </c>
      <c r="D8553" s="7">
        <v>44524</v>
      </c>
      <c r="E8553" s="7" t="str">
        <f t="shared" si="266"/>
        <v>Nov</v>
      </c>
      <c r="F8553" s="7" t="str">
        <f t="shared" si="267"/>
        <v>2021</v>
      </c>
      <c r="G8553" s="6" t="s">
        <v>48</v>
      </c>
      <c r="H8553" s="6" t="s">
        <v>72</v>
      </c>
      <c r="I8553" s="6" t="s">
        <v>73</v>
      </c>
      <c r="J8553" s="8" t="s">
        <v>17</v>
      </c>
      <c r="K8553" s="9">
        <v>34</v>
      </c>
      <c r="L8553" s="10">
        <v>173</v>
      </c>
      <c r="M8553" s="11">
        <v>5882</v>
      </c>
      <c r="N8553" s="11">
        <v>2470.44</v>
      </c>
      <c r="O8553" s="12">
        <v>0.42</v>
      </c>
      <c r="P8553" s="6" t="s">
        <v>24</v>
      </c>
    </row>
    <row r="8554" spans="2:16" ht="14.25" customHeight="1">
      <c r="B8554" s="6" t="s">
        <v>14</v>
      </c>
      <c r="C8554" s="6">
        <v>1128299</v>
      </c>
      <c r="D8554" s="7">
        <v>44524</v>
      </c>
      <c r="E8554" s="7" t="str">
        <f t="shared" si="266"/>
        <v>Nov</v>
      </c>
      <c r="F8554" s="7" t="str">
        <f t="shared" si="267"/>
        <v>2021</v>
      </c>
      <c r="G8554" s="6" t="s">
        <v>48</v>
      </c>
      <c r="H8554" s="6" t="s">
        <v>72</v>
      </c>
      <c r="I8554" s="6" t="s">
        <v>73</v>
      </c>
      <c r="J8554" s="8" t="s">
        <v>19</v>
      </c>
      <c r="K8554" s="9">
        <v>34</v>
      </c>
      <c r="L8554" s="10">
        <v>221</v>
      </c>
      <c r="M8554" s="11">
        <v>7514</v>
      </c>
      <c r="N8554" s="11">
        <v>2780.18</v>
      </c>
      <c r="O8554" s="12">
        <v>0.37</v>
      </c>
      <c r="P8554" s="6" t="s">
        <v>24</v>
      </c>
    </row>
    <row r="8555" spans="2:16" ht="14.25" customHeight="1">
      <c r="B8555" s="6" t="s">
        <v>14</v>
      </c>
      <c r="C8555" s="6">
        <v>1128299</v>
      </c>
      <c r="D8555" s="7">
        <v>44524</v>
      </c>
      <c r="E8555" s="7" t="str">
        <f t="shared" si="266"/>
        <v>Nov</v>
      </c>
      <c r="F8555" s="7" t="str">
        <f t="shared" si="267"/>
        <v>2021</v>
      </c>
      <c r="G8555" s="6" t="s">
        <v>48</v>
      </c>
      <c r="H8555" s="6" t="s">
        <v>72</v>
      </c>
      <c r="I8555" s="6" t="s">
        <v>73</v>
      </c>
      <c r="J8555" s="8" t="s">
        <v>20</v>
      </c>
      <c r="K8555" s="9">
        <v>33</v>
      </c>
      <c r="L8555" s="10">
        <v>143</v>
      </c>
      <c r="M8555" s="11">
        <v>4719</v>
      </c>
      <c r="N8555" s="11">
        <v>1840.4099999999999</v>
      </c>
      <c r="O8555" s="12">
        <v>0.38999999999999996</v>
      </c>
      <c r="P8555" s="6" t="s">
        <v>24</v>
      </c>
    </row>
    <row r="8556" spans="2:16" ht="14.25" customHeight="1">
      <c r="B8556" s="6" t="s">
        <v>14</v>
      </c>
      <c r="C8556" s="6">
        <v>1128299</v>
      </c>
      <c r="D8556" s="7">
        <v>44524</v>
      </c>
      <c r="E8556" s="7" t="str">
        <f t="shared" si="266"/>
        <v>Nov</v>
      </c>
      <c r="F8556" s="7" t="str">
        <f t="shared" si="267"/>
        <v>2021</v>
      </c>
      <c r="G8556" s="6" t="s">
        <v>48</v>
      </c>
      <c r="H8556" s="6" t="s">
        <v>72</v>
      </c>
      <c r="I8556" s="6" t="s">
        <v>73</v>
      </c>
      <c r="J8556" s="8" t="s">
        <v>21</v>
      </c>
      <c r="K8556" s="9">
        <v>36</v>
      </c>
      <c r="L8556" s="10">
        <v>144</v>
      </c>
      <c r="M8556" s="11">
        <v>5184</v>
      </c>
      <c r="N8556" s="11">
        <v>2021.7599999999998</v>
      </c>
      <c r="O8556" s="12">
        <v>0.38999999999999996</v>
      </c>
      <c r="P8556" s="6" t="s">
        <v>24</v>
      </c>
    </row>
    <row r="8557" spans="2:16" ht="14.25" customHeight="1">
      <c r="B8557" s="6" t="s">
        <v>14</v>
      </c>
      <c r="C8557" s="6">
        <v>1128299</v>
      </c>
      <c r="D8557" s="7">
        <v>44524</v>
      </c>
      <c r="E8557" s="7" t="str">
        <f t="shared" si="266"/>
        <v>Nov</v>
      </c>
      <c r="F8557" s="7" t="str">
        <f t="shared" si="267"/>
        <v>2021</v>
      </c>
      <c r="G8557" s="6" t="s">
        <v>48</v>
      </c>
      <c r="H8557" s="6" t="s">
        <v>72</v>
      </c>
      <c r="I8557" s="6" t="s">
        <v>73</v>
      </c>
      <c r="J8557" s="8" t="s">
        <v>22</v>
      </c>
      <c r="K8557" s="9">
        <v>56</v>
      </c>
      <c r="L8557" s="10">
        <v>136</v>
      </c>
      <c r="M8557" s="11">
        <v>7616</v>
      </c>
      <c r="N8557" s="11">
        <v>3351.04</v>
      </c>
      <c r="O8557" s="12">
        <v>0.44</v>
      </c>
      <c r="P8557" s="6" t="s">
        <v>24</v>
      </c>
    </row>
    <row r="8558" spans="2:16" ht="14.25" customHeight="1">
      <c r="B8558" s="6" t="s">
        <v>14</v>
      </c>
      <c r="C8558" s="6">
        <v>1128299</v>
      </c>
      <c r="D8558" s="7">
        <v>44524</v>
      </c>
      <c r="E8558" s="7" t="str">
        <f t="shared" si="266"/>
        <v>Nov</v>
      </c>
      <c r="F8558" s="7" t="str">
        <f t="shared" si="267"/>
        <v>2021</v>
      </c>
      <c r="G8558" s="6" t="s">
        <v>48</v>
      </c>
      <c r="H8558" s="6" t="s">
        <v>72</v>
      </c>
      <c r="I8558" s="6" t="s">
        <v>73</v>
      </c>
      <c r="J8558" s="8" t="s">
        <v>23</v>
      </c>
      <c r="K8558" s="9">
        <v>60</v>
      </c>
      <c r="L8558" s="10">
        <v>176</v>
      </c>
      <c r="M8558" s="11">
        <v>10560</v>
      </c>
      <c r="N8558" s="11">
        <v>3484.7999999999997</v>
      </c>
      <c r="O8558" s="12">
        <v>0.32999999999999996</v>
      </c>
      <c r="P8558" s="6" t="s">
        <v>24</v>
      </c>
    </row>
    <row r="8559" spans="2:16" ht="14.25" customHeight="1">
      <c r="B8559" s="6" t="s">
        <v>14</v>
      </c>
      <c r="C8559" s="6">
        <v>1128299</v>
      </c>
      <c r="D8559" s="7">
        <v>44553</v>
      </c>
      <c r="E8559" s="7" t="str">
        <f t="shared" si="266"/>
        <v>Dec</v>
      </c>
      <c r="F8559" s="7" t="str">
        <f t="shared" si="267"/>
        <v>2021</v>
      </c>
      <c r="G8559" s="6" t="s">
        <v>48</v>
      </c>
      <c r="H8559" s="6" t="s">
        <v>72</v>
      </c>
      <c r="I8559" s="6" t="s">
        <v>73</v>
      </c>
      <c r="J8559" s="8" t="s">
        <v>17</v>
      </c>
      <c r="K8559" s="9">
        <v>49</v>
      </c>
      <c r="L8559" s="10">
        <v>248</v>
      </c>
      <c r="M8559" s="11">
        <v>12152</v>
      </c>
      <c r="N8559" s="11">
        <v>4860.7999999999993</v>
      </c>
      <c r="O8559" s="12">
        <v>0.39999999999999997</v>
      </c>
      <c r="P8559" s="6" t="s">
        <v>24</v>
      </c>
    </row>
    <row r="8560" spans="2:16" ht="14.25" customHeight="1">
      <c r="B8560" s="6" t="s">
        <v>14</v>
      </c>
      <c r="C8560" s="6">
        <v>1128299</v>
      </c>
      <c r="D8560" s="7">
        <v>44553</v>
      </c>
      <c r="E8560" s="7" t="str">
        <f t="shared" si="266"/>
        <v>Dec</v>
      </c>
      <c r="F8560" s="7" t="str">
        <f t="shared" si="267"/>
        <v>2021</v>
      </c>
      <c r="G8560" s="6" t="s">
        <v>48</v>
      </c>
      <c r="H8560" s="6" t="s">
        <v>72</v>
      </c>
      <c r="I8560" s="6" t="s">
        <v>73</v>
      </c>
      <c r="J8560" s="8" t="s">
        <v>19</v>
      </c>
      <c r="K8560" s="9">
        <v>54</v>
      </c>
      <c r="L8560" s="10">
        <v>225</v>
      </c>
      <c r="M8560" s="11">
        <v>12150</v>
      </c>
      <c r="N8560" s="11">
        <v>4981.5</v>
      </c>
      <c r="O8560" s="12">
        <v>0.41</v>
      </c>
      <c r="P8560" s="6" t="s">
        <v>24</v>
      </c>
    </row>
    <row r="8561" spans="2:16" ht="14.25" customHeight="1">
      <c r="B8561" s="6" t="s">
        <v>26</v>
      </c>
      <c r="C8561" s="6">
        <v>1128299</v>
      </c>
      <c r="D8561" s="7">
        <v>44553</v>
      </c>
      <c r="E8561" s="7" t="str">
        <f t="shared" si="266"/>
        <v>Dec</v>
      </c>
      <c r="F8561" s="7" t="str">
        <f t="shared" si="267"/>
        <v>2021</v>
      </c>
      <c r="G8561" s="6" t="s">
        <v>48</v>
      </c>
      <c r="H8561" s="6" t="s">
        <v>72</v>
      </c>
      <c r="I8561" s="6" t="s">
        <v>73</v>
      </c>
      <c r="J8561" s="8" t="s">
        <v>20</v>
      </c>
      <c r="K8561" s="9">
        <v>53</v>
      </c>
      <c r="L8561" s="10">
        <v>165</v>
      </c>
      <c r="M8561" s="11">
        <v>8745</v>
      </c>
      <c r="N8561" s="11">
        <v>3497.9999999999995</v>
      </c>
      <c r="O8561" s="12">
        <v>0.39999999999999997</v>
      </c>
      <c r="P8561" s="6" t="s">
        <v>24</v>
      </c>
    </row>
    <row r="8562" spans="2:16" ht="14.25" customHeight="1">
      <c r="B8562" s="6" t="s">
        <v>26</v>
      </c>
      <c r="C8562" s="6">
        <v>1128299</v>
      </c>
      <c r="D8562" s="7">
        <v>44553</v>
      </c>
      <c r="E8562" s="7" t="str">
        <f t="shared" si="266"/>
        <v>Dec</v>
      </c>
      <c r="F8562" s="7" t="str">
        <f t="shared" si="267"/>
        <v>2021</v>
      </c>
      <c r="G8562" s="6" t="s">
        <v>48</v>
      </c>
      <c r="H8562" s="6" t="s">
        <v>72</v>
      </c>
      <c r="I8562" s="6" t="s">
        <v>73</v>
      </c>
      <c r="J8562" s="8" t="s">
        <v>21</v>
      </c>
      <c r="K8562" s="9">
        <v>51</v>
      </c>
      <c r="L8562" s="10">
        <v>176</v>
      </c>
      <c r="M8562" s="11">
        <v>8976</v>
      </c>
      <c r="N8562" s="11">
        <v>3500.6399999999994</v>
      </c>
      <c r="O8562" s="12">
        <v>0.38999999999999996</v>
      </c>
      <c r="P8562" s="6" t="s">
        <v>24</v>
      </c>
    </row>
    <row r="8563" spans="2:16" ht="14.25" customHeight="1">
      <c r="B8563" s="6" t="s">
        <v>26</v>
      </c>
      <c r="C8563" s="6">
        <v>1128299</v>
      </c>
      <c r="D8563" s="7">
        <v>44553</v>
      </c>
      <c r="E8563" s="7" t="str">
        <f t="shared" si="266"/>
        <v>Dec</v>
      </c>
      <c r="F8563" s="7" t="str">
        <f t="shared" si="267"/>
        <v>2021</v>
      </c>
      <c r="G8563" s="6" t="s">
        <v>48</v>
      </c>
      <c r="H8563" s="6" t="s">
        <v>72</v>
      </c>
      <c r="I8563" s="6" t="s">
        <v>73</v>
      </c>
      <c r="J8563" s="8" t="s">
        <v>22</v>
      </c>
      <c r="K8563" s="9">
        <v>59</v>
      </c>
      <c r="L8563" s="10">
        <v>157</v>
      </c>
      <c r="M8563" s="11">
        <v>9263</v>
      </c>
      <c r="N8563" s="11">
        <v>3890.4600000000005</v>
      </c>
      <c r="O8563" s="12">
        <v>0.42000000000000004</v>
      </c>
      <c r="P8563" s="6" t="s">
        <v>24</v>
      </c>
    </row>
    <row r="8564" spans="2:16" ht="14.25" customHeight="1">
      <c r="B8564" s="6" t="s">
        <v>26</v>
      </c>
      <c r="C8564" s="6">
        <v>1128299</v>
      </c>
      <c r="D8564" s="7">
        <v>44553</v>
      </c>
      <c r="E8564" s="7" t="str">
        <f t="shared" si="266"/>
        <v>Dec</v>
      </c>
      <c r="F8564" s="7" t="str">
        <f t="shared" si="267"/>
        <v>2021</v>
      </c>
      <c r="G8564" s="6" t="s">
        <v>48</v>
      </c>
      <c r="H8564" s="6" t="s">
        <v>72</v>
      </c>
      <c r="I8564" s="6" t="s">
        <v>73</v>
      </c>
      <c r="J8564" s="8" t="s">
        <v>23</v>
      </c>
      <c r="K8564" s="9">
        <v>65</v>
      </c>
      <c r="L8564" s="10">
        <v>190</v>
      </c>
      <c r="M8564" s="11">
        <v>12350</v>
      </c>
      <c r="N8564" s="11">
        <v>4322.5</v>
      </c>
      <c r="O8564" s="12">
        <v>0.35</v>
      </c>
      <c r="P8564" s="6" t="s">
        <v>24</v>
      </c>
    </row>
    <row r="8565" spans="2:16" ht="14.25" customHeight="1">
      <c r="B8565" s="6" t="s">
        <v>26</v>
      </c>
      <c r="C8565" s="6">
        <v>1185732</v>
      </c>
      <c r="D8565" s="7">
        <v>44215</v>
      </c>
      <c r="E8565" s="7" t="str">
        <f t="shared" si="266"/>
        <v>Jan</v>
      </c>
      <c r="F8565" s="7" t="str">
        <f t="shared" si="267"/>
        <v>2021</v>
      </c>
      <c r="G8565" s="6" t="s">
        <v>48</v>
      </c>
      <c r="H8565" s="6" t="s">
        <v>72</v>
      </c>
      <c r="I8565" s="6" t="s">
        <v>73</v>
      </c>
      <c r="J8565" s="8" t="s">
        <v>17</v>
      </c>
      <c r="K8565" s="9">
        <v>23</v>
      </c>
      <c r="L8565" s="10">
        <v>233</v>
      </c>
      <c r="M8565" s="11">
        <v>5359</v>
      </c>
      <c r="N8565" s="11">
        <v>2786.6800000000003</v>
      </c>
      <c r="O8565" s="12">
        <v>0.52</v>
      </c>
      <c r="P8565" s="6" t="s">
        <v>24</v>
      </c>
    </row>
    <row r="8566" spans="2:16" ht="14.25" customHeight="1">
      <c r="B8566" s="6" t="s">
        <v>26</v>
      </c>
      <c r="C8566" s="6">
        <v>1185732</v>
      </c>
      <c r="D8566" s="7">
        <v>44215</v>
      </c>
      <c r="E8566" s="7" t="str">
        <f t="shared" si="266"/>
        <v>Jan</v>
      </c>
      <c r="F8566" s="7" t="str">
        <f t="shared" si="267"/>
        <v>2021</v>
      </c>
      <c r="G8566" s="6" t="s">
        <v>48</v>
      </c>
      <c r="H8566" s="6" t="s">
        <v>72</v>
      </c>
      <c r="I8566" s="6" t="s">
        <v>73</v>
      </c>
      <c r="J8566" s="8" t="s">
        <v>19</v>
      </c>
      <c r="K8566" s="9">
        <v>28</v>
      </c>
      <c r="L8566" s="10">
        <v>187</v>
      </c>
      <c r="M8566" s="11">
        <v>5236</v>
      </c>
      <c r="N8566" s="11">
        <v>2460.92</v>
      </c>
      <c r="O8566" s="12">
        <v>0.47</v>
      </c>
      <c r="P8566" s="6" t="s">
        <v>24</v>
      </c>
    </row>
    <row r="8567" spans="2:16" ht="14.25" customHeight="1">
      <c r="B8567" s="6" t="s">
        <v>26</v>
      </c>
      <c r="C8567" s="6">
        <v>1185732</v>
      </c>
      <c r="D8567" s="7">
        <v>44215</v>
      </c>
      <c r="E8567" s="7" t="str">
        <f t="shared" si="266"/>
        <v>Jan</v>
      </c>
      <c r="F8567" s="7" t="str">
        <f t="shared" si="267"/>
        <v>2021</v>
      </c>
      <c r="G8567" s="6" t="s">
        <v>48</v>
      </c>
      <c r="H8567" s="6" t="s">
        <v>72</v>
      </c>
      <c r="I8567" s="6" t="s">
        <v>73</v>
      </c>
      <c r="J8567" s="8" t="s">
        <v>20</v>
      </c>
      <c r="K8567" s="9">
        <v>18</v>
      </c>
      <c r="L8567" s="10">
        <v>176</v>
      </c>
      <c r="M8567" s="11">
        <v>3168</v>
      </c>
      <c r="N8567" s="11">
        <v>1013.76</v>
      </c>
      <c r="O8567" s="12">
        <v>0.32</v>
      </c>
      <c r="P8567" s="6" t="s">
        <v>24</v>
      </c>
    </row>
    <row r="8568" spans="2:16" ht="14.25" customHeight="1">
      <c r="B8568" s="6" t="s">
        <v>26</v>
      </c>
      <c r="C8568" s="6">
        <v>1185732</v>
      </c>
      <c r="D8568" s="7">
        <v>44215</v>
      </c>
      <c r="E8568" s="7" t="str">
        <f t="shared" si="266"/>
        <v>Jan</v>
      </c>
      <c r="F8568" s="7" t="str">
        <f t="shared" si="267"/>
        <v>2021</v>
      </c>
      <c r="G8568" s="6" t="s">
        <v>48</v>
      </c>
      <c r="H8568" s="6" t="s">
        <v>72</v>
      </c>
      <c r="I8568" s="6" t="s">
        <v>73</v>
      </c>
      <c r="J8568" s="8" t="s">
        <v>21</v>
      </c>
      <c r="K8568" s="9">
        <v>21</v>
      </c>
      <c r="L8568" s="10">
        <v>136</v>
      </c>
      <c r="M8568" s="11">
        <v>2856</v>
      </c>
      <c r="N8568" s="11">
        <v>1199.52</v>
      </c>
      <c r="O8568" s="12">
        <v>0.42</v>
      </c>
      <c r="P8568" s="6" t="s">
        <v>24</v>
      </c>
    </row>
    <row r="8569" spans="2:16" ht="14.25" customHeight="1">
      <c r="B8569" s="6" t="s">
        <v>26</v>
      </c>
      <c r="C8569" s="6">
        <v>1185732</v>
      </c>
      <c r="D8569" s="7">
        <v>44215</v>
      </c>
      <c r="E8569" s="7" t="str">
        <f t="shared" si="266"/>
        <v>Jan</v>
      </c>
      <c r="F8569" s="7" t="str">
        <f t="shared" si="267"/>
        <v>2021</v>
      </c>
      <c r="G8569" s="6" t="s">
        <v>48</v>
      </c>
      <c r="H8569" s="6" t="s">
        <v>72</v>
      </c>
      <c r="I8569" s="6" t="s">
        <v>73</v>
      </c>
      <c r="J8569" s="8" t="s">
        <v>22</v>
      </c>
      <c r="K8569" s="9">
        <v>30</v>
      </c>
      <c r="L8569" s="10">
        <v>140</v>
      </c>
      <c r="M8569" s="11">
        <v>4200</v>
      </c>
      <c r="N8569" s="11">
        <v>1889.9999999999998</v>
      </c>
      <c r="O8569" s="12">
        <v>0.44999999999999996</v>
      </c>
      <c r="P8569" s="6" t="s">
        <v>24</v>
      </c>
    </row>
    <row r="8570" spans="2:16" ht="14.25" customHeight="1">
      <c r="B8570" s="6" t="s">
        <v>26</v>
      </c>
      <c r="C8570" s="6">
        <v>1185732</v>
      </c>
      <c r="D8570" s="7">
        <v>44215</v>
      </c>
      <c r="E8570" s="7" t="str">
        <f t="shared" si="266"/>
        <v>Jan</v>
      </c>
      <c r="F8570" s="7" t="str">
        <f t="shared" si="267"/>
        <v>2021</v>
      </c>
      <c r="G8570" s="6" t="s">
        <v>48</v>
      </c>
      <c r="H8570" s="6" t="s">
        <v>72</v>
      </c>
      <c r="I8570" s="6" t="s">
        <v>73</v>
      </c>
      <c r="J8570" s="8" t="s">
        <v>23</v>
      </c>
      <c r="K8570" s="9">
        <v>25</v>
      </c>
      <c r="L8570" s="10">
        <v>193</v>
      </c>
      <c r="M8570" s="11">
        <v>4825</v>
      </c>
      <c r="N8570" s="11">
        <v>2798.5000000000005</v>
      </c>
      <c r="O8570" s="12">
        <v>0.58000000000000007</v>
      </c>
      <c r="P8570" s="6" t="s">
        <v>24</v>
      </c>
    </row>
    <row r="8571" spans="2:16" ht="14.25" customHeight="1">
      <c r="B8571" s="6" t="s">
        <v>26</v>
      </c>
      <c r="C8571" s="6">
        <v>1185732</v>
      </c>
      <c r="D8571" s="7">
        <v>44244</v>
      </c>
      <c r="E8571" s="7" t="str">
        <f t="shared" si="266"/>
        <v>Feb</v>
      </c>
      <c r="F8571" s="7" t="str">
        <f t="shared" si="267"/>
        <v>2021</v>
      </c>
      <c r="G8571" s="6" t="s">
        <v>48</v>
      </c>
      <c r="H8571" s="6" t="s">
        <v>72</v>
      </c>
      <c r="I8571" s="6" t="s">
        <v>73</v>
      </c>
      <c r="J8571" s="8" t="s">
        <v>17</v>
      </c>
      <c r="K8571" s="9">
        <v>26</v>
      </c>
      <c r="L8571" s="10">
        <v>256</v>
      </c>
      <c r="M8571" s="11">
        <v>6656</v>
      </c>
      <c r="N8571" s="11">
        <v>3660.8</v>
      </c>
      <c r="O8571" s="12">
        <v>0.55000000000000004</v>
      </c>
      <c r="P8571" s="6" t="s">
        <v>24</v>
      </c>
    </row>
    <row r="8572" spans="2:16" ht="14.25" customHeight="1">
      <c r="B8572" s="6" t="s">
        <v>26</v>
      </c>
      <c r="C8572" s="6">
        <v>1185732</v>
      </c>
      <c r="D8572" s="7">
        <v>44244</v>
      </c>
      <c r="E8572" s="7" t="str">
        <f t="shared" si="266"/>
        <v>Feb</v>
      </c>
      <c r="F8572" s="7" t="str">
        <f t="shared" si="267"/>
        <v>2021</v>
      </c>
      <c r="G8572" s="6" t="s">
        <v>48</v>
      </c>
      <c r="H8572" s="6" t="s">
        <v>72</v>
      </c>
      <c r="I8572" s="6" t="s">
        <v>73</v>
      </c>
      <c r="J8572" s="8" t="s">
        <v>19</v>
      </c>
      <c r="K8572" s="9">
        <v>27</v>
      </c>
      <c r="L8572" s="10">
        <v>153</v>
      </c>
      <c r="M8572" s="11">
        <v>4131</v>
      </c>
      <c r="N8572" s="11">
        <v>1858.9499999999998</v>
      </c>
      <c r="O8572" s="12">
        <v>0.44999999999999996</v>
      </c>
      <c r="P8572" s="6" t="s">
        <v>24</v>
      </c>
    </row>
    <row r="8573" spans="2:16" ht="14.25" customHeight="1">
      <c r="B8573" s="6" t="s">
        <v>26</v>
      </c>
      <c r="C8573" s="6">
        <v>1185732</v>
      </c>
      <c r="D8573" s="7">
        <v>44244</v>
      </c>
      <c r="E8573" s="7" t="str">
        <f t="shared" si="266"/>
        <v>Feb</v>
      </c>
      <c r="F8573" s="7" t="str">
        <f t="shared" si="267"/>
        <v>2021</v>
      </c>
      <c r="G8573" s="6" t="s">
        <v>48</v>
      </c>
      <c r="H8573" s="6" t="s">
        <v>72</v>
      </c>
      <c r="I8573" s="6" t="s">
        <v>73</v>
      </c>
      <c r="J8573" s="8" t="s">
        <v>20</v>
      </c>
      <c r="K8573" s="9">
        <v>17</v>
      </c>
      <c r="L8573" s="10">
        <v>170</v>
      </c>
      <c r="M8573" s="11">
        <v>2890</v>
      </c>
      <c r="N8573" s="11">
        <v>1040.3999999999999</v>
      </c>
      <c r="O8573" s="12">
        <v>0.36</v>
      </c>
      <c r="P8573" s="6" t="s">
        <v>24</v>
      </c>
    </row>
    <row r="8574" spans="2:16" ht="14.25" customHeight="1">
      <c r="B8574" s="6" t="s">
        <v>30</v>
      </c>
      <c r="C8574" s="6">
        <v>1185732</v>
      </c>
      <c r="D8574" s="7">
        <v>44238</v>
      </c>
      <c r="E8574" s="7" t="str">
        <f t="shared" si="266"/>
        <v>Feb</v>
      </c>
      <c r="F8574" s="7" t="str">
        <f t="shared" si="267"/>
        <v>2021</v>
      </c>
      <c r="G8574" s="6" t="s">
        <v>31</v>
      </c>
      <c r="H8574" s="6" t="s">
        <v>78</v>
      </c>
      <c r="I8574" s="6" t="s">
        <v>79</v>
      </c>
      <c r="J8574" s="8" t="s">
        <v>21</v>
      </c>
      <c r="K8574" s="9">
        <v>16</v>
      </c>
      <c r="L8574" s="10">
        <v>93</v>
      </c>
      <c r="M8574" s="11">
        <v>1488</v>
      </c>
      <c r="N8574" s="11">
        <v>624.96</v>
      </c>
      <c r="O8574" s="12">
        <v>0.42000000000000004</v>
      </c>
      <c r="P8574" s="6" t="s">
        <v>24</v>
      </c>
    </row>
    <row r="8575" spans="2:16" ht="14.25" customHeight="1">
      <c r="B8575" s="6" t="s">
        <v>30</v>
      </c>
      <c r="C8575" s="6">
        <v>1185732</v>
      </c>
      <c r="D8575" s="7">
        <v>44238</v>
      </c>
      <c r="E8575" s="7" t="str">
        <f t="shared" si="266"/>
        <v>Feb</v>
      </c>
      <c r="F8575" s="7" t="str">
        <f t="shared" si="267"/>
        <v>2021</v>
      </c>
      <c r="G8575" s="6" t="s">
        <v>31</v>
      </c>
      <c r="H8575" s="6" t="s">
        <v>78</v>
      </c>
      <c r="I8575" s="6" t="s">
        <v>79</v>
      </c>
      <c r="J8575" s="8" t="s">
        <v>22</v>
      </c>
      <c r="K8575" s="9">
        <v>28</v>
      </c>
      <c r="L8575" s="10">
        <v>120</v>
      </c>
      <c r="M8575" s="11">
        <v>3360</v>
      </c>
      <c r="N8575" s="11">
        <v>1411.2</v>
      </c>
      <c r="O8575" s="12">
        <v>0.42</v>
      </c>
      <c r="P8575" s="6" t="s">
        <v>24</v>
      </c>
    </row>
    <row r="8576" spans="2:16" ht="14.25" customHeight="1">
      <c r="B8576" s="6" t="s">
        <v>30</v>
      </c>
      <c r="C8576" s="6">
        <v>1185732</v>
      </c>
      <c r="D8576" s="7">
        <v>44238</v>
      </c>
      <c r="E8576" s="7" t="str">
        <f t="shared" si="266"/>
        <v>Feb</v>
      </c>
      <c r="F8576" s="7" t="str">
        <f t="shared" si="267"/>
        <v>2021</v>
      </c>
      <c r="G8576" s="6" t="s">
        <v>31</v>
      </c>
      <c r="H8576" s="6" t="s">
        <v>78</v>
      </c>
      <c r="I8576" s="6" t="s">
        <v>79</v>
      </c>
      <c r="J8576" s="8" t="s">
        <v>23</v>
      </c>
      <c r="K8576" s="9">
        <v>18</v>
      </c>
      <c r="L8576" s="10">
        <v>149</v>
      </c>
      <c r="M8576" s="11">
        <v>2682</v>
      </c>
      <c r="N8576" s="11">
        <v>1475.1000000000001</v>
      </c>
      <c r="O8576" s="12">
        <v>0.55000000000000004</v>
      </c>
      <c r="P8576" s="6" t="s">
        <v>24</v>
      </c>
    </row>
    <row r="8577" spans="2:16" ht="14.25" customHeight="1">
      <c r="B8577" s="6" t="s">
        <v>30</v>
      </c>
      <c r="C8577" s="6">
        <v>1185732</v>
      </c>
      <c r="D8577" s="7">
        <v>44265</v>
      </c>
      <c r="E8577" s="7" t="str">
        <f t="shared" si="266"/>
        <v>Mar</v>
      </c>
      <c r="F8577" s="7" t="str">
        <f t="shared" si="267"/>
        <v>2021</v>
      </c>
      <c r="G8577" s="6" t="s">
        <v>31</v>
      </c>
      <c r="H8577" s="6" t="s">
        <v>78</v>
      </c>
      <c r="I8577" s="6" t="s">
        <v>79</v>
      </c>
      <c r="J8577" s="8" t="s">
        <v>17</v>
      </c>
      <c r="K8577" s="9">
        <v>20</v>
      </c>
      <c r="L8577" s="10">
        <v>228</v>
      </c>
      <c r="M8577" s="11">
        <v>4560</v>
      </c>
      <c r="N8577" s="11">
        <v>1960.8000000000002</v>
      </c>
      <c r="O8577" s="12">
        <v>0.43000000000000005</v>
      </c>
      <c r="P8577" s="6" t="s">
        <v>24</v>
      </c>
    </row>
    <row r="8578" spans="2:16" ht="14.25" customHeight="1">
      <c r="B8578" s="6" t="s">
        <v>30</v>
      </c>
      <c r="C8578" s="6">
        <v>1185732</v>
      </c>
      <c r="D8578" s="7">
        <v>44265</v>
      </c>
      <c r="E8578" s="7" t="str">
        <f t="shared" si="266"/>
        <v>Mar</v>
      </c>
      <c r="F8578" s="7" t="str">
        <f t="shared" si="267"/>
        <v>2021</v>
      </c>
      <c r="G8578" s="6" t="s">
        <v>31</v>
      </c>
      <c r="H8578" s="6" t="s">
        <v>78</v>
      </c>
      <c r="I8578" s="6" t="s">
        <v>79</v>
      </c>
      <c r="J8578" s="8" t="s">
        <v>19</v>
      </c>
      <c r="K8578" s="9">
        <v>22</v>
      </c>
      <c r="L8578" s="10">
        <v>105</v>
      </c>
      <c r="M8578" s="11">
        <v>2310</v>
      </c>
      <c r="N8578" s="11">
        <v>923.99999999999989</v>
      </c>
      <c r="O8578" s="12">
        <v>0.39999999999999997</v>
      </c>
      <c r="P8578" s="6" t="s">
        <v>24</v>
      </c>
    </row>
    <row r="8579" spans="2:16" ht="14.25" customHeight="1">
      <c r="B8579" s="6" t="s">
        <v>30</v>
      </c>
      <c r="C8579" s="6">
        <v>1185732</v>
      </c>
      <c r="D8579" s="7">
        <v>44265</v>
      </c>
      <c r="E8579" s="7" t="str">
        <f t="shared" si="266"/>
        <v>Mar</v>
      </c>
      <c r="F8579" s="7" t="str">
        <f t="shared" si="267"/>
        <v>2021</v>
      </c>
      <c r="G8579" s="6" t="s">
        <v>31</v>
      </c>
      <c r="H8579" s="6" t="s">
        <v>78</v>
      </c>
      <c r="I8579" s="6" t="s">
        <v>79</v>
      </c>
      <c r="J8579" s="8" t="s">
        <v>20</v>
      </c>
      <c r="K8579" s="9">
        <v>16</v>
      </c>
      <c r="L8579" s="10">
        <v>140</v>
      </c>
      <c r="M8579" s="11">
        <v>2240</v>
      </c>
      <c r="N8579" s="11">
        <v>873.59999999999991</v>
      </c>
      <c r="O8579" s="12">
        <v>0.38999999999999996</v>
      </c>
      <c r="P8579" s="6" t="s">
        <v>24</v>
      </c>
    </row>
    <row r="8580" spans="2:16" ht="14.25" customHeight="1">
      <c r="B8580" s="6" t="s">
        <v>30</v>
      </c>
      <c r="C8580" s="6">
        <v>1185732</v>
      </c>
      <c r="D8580" s="7">
        <v>44265</v>
      </c>
      <c r="E8580" s="7" t="str">
        <f t="shared" si="266"/>
        <v>Mar</v>
      </c>
      <c r="F8580" s="7" t="str">
        <f t="shared" si="267"/>
        <v>2021</v>
      </c>
      <c r="G8580" s="6" t="s">
        <v>31</v>
      </c>
      <c r="H8580" s="6" t="s">
        <v>78</v>
      </c>
      <c r="I8580" s="6" t="s">
        <v>79</v>
      </c>
      <c r="J8580" s="8" t="s">
        <v>21</v>
      </c>
      <c r="K8580" s="9">
        <v>20</v>
      </c>
      <c r="L8580" s="10">
        <v>75</v>
      </c>
      <c r="M8580" s="11">
        <v>1500</v>
      </c>
      <c r="N8580" s="11">
        <v>630.00000000000011</v>
      </c>
      <c r="O8580" s="12">
        <v>0.42000000000000004</v>
      </c>
      <c r="P8580" s="6" t="s">
        <v>24</v>
      </c>
    </row>
    <row r="8581" spans="2:16" ht="14.25" customHeight="1">
      <c r="B8581" s="6" t="s">
        <v>30</v>
      </c>
      <c r="C8581" s="6">
        <v>1185732</v>
      </c>
      <c r="D8581" s="7">
        <v>44265</v>
      </c>
      <c r="E8581" s="7" t="str">
        <f t="shared" si="266"/>
        <v>Mar</v>
      </c>
      <c r="F8581" s="7" t="str">
        <f t="shared" si="267"/>
        <v>2021</v>
      </c>
      <c r="G8581" s="6" t="s">
        <v>31</v>
      </c>
      <c r="H8581" s="6" t="s">
        <v>78</v>
      </c>
      <c r="I8581" s="6" t="s">
        <v>79</v>
      </c>
      <c r="J8581" s="8" t="s">
        <v>22</v>
      </c>
      <c r="K8581" s="9">
        <v>28</v>
      </c>
      <c r="L8581" s="10">
        <v>90</v>
      </c>
      <c r="M8581" s="11">
        <v>2520</v>
      </c>
      <c r="N8581" s="11">
        <v>1007.9999999999999</v>
      </c>
      <c r="O8581" s="12">
        <v>0.39999999999999997</v>
      </c>
      <c r="P8581" s="6" t="s">
        <v>24</v>
      </c>
    </row>
    <row r="8582" spans="2:16" ht="14.25" customHeight="1">
      <c r="B8582" s="6" t="s">
        <v>30</v>
      </c>
      <c r="C8582" s="6">
        <v>1185732</v>
      </c>
      <c r="D8582" s="7">
        <v>44265</v>
      </c>
      <c r="E8582" s="7" t="str">
        <f t="shared" si="266"/>
        <v>Mar</v>
      </c>
      <c r="F8582" s="7" t="str">
        <f t="shared" si="267"/>
        <v>2021</v>
      </c>
      <c r="G8582" s="6" t="s">
        <v>31</v>
      </c>
      <c r="H8582" s="6" t="s">
        <v>78</v>
      </c>
      <c r="I8582" s="6" t="s">
        <v>79</v>
      </c>
      <c r="J8582" s="8" t="s">
        <v>23</v>
      </c>
      <c r="K8582" s="9">
        <v>21</v>
      </c>
      <c r="L8582" s="10">
        <v>140</v>
      </c>
      <c r="M8582" s="11">
        <v>2940</v>
      </c>
      <c r="N8582" s="11">
        <v>1675.8000000000002</v>
      </c>
      <c r="O8582" s="12">
        <v>0.57000000000000006</v>
      </c>
      <c r="P8582" s="6" t="s">
        <v>24</v>
      </c>
    </row>
    <row r="8583" spans="2:16" ht="14.25" customHeight="1">
      <c r="B8583" s="6" t="s">
        <v>30</v>
      </c>
      <c r="C8583" s="6">
        <v>1185732</v>
      </c>
      <c r="D8583" s="7">
        <v>44297</v>
      </c>
      <c r="E8583" s="7" t="str">
        <f t="shared" ref="E8583:E8646" si="268">TEXT(D8583,"mmm")</f>
        <v>Apr</v>
      </c>
      <c r="F8583" s="7" t="str">
        <f t="shared" ref="F8583:F8646" si="269">TEXT(D8583,"yyyy")</f>
        <v>2021</v>
      </c>
      <c r="G8583" s="6" t="s">
        <v>31</v>
      </c>
      <c r="H8583" s="6" t="s">
        <v>78</v>
      </c>
      <c r="I8583" s="6" t="s">
        <v>79</v>
      </c>
      <c r="J8583" s="8" t="s">
        <v>17</v>
      </c>
      <c r="K8583" s="9">
        <v>20</v>
      </c>
      <c r="L8583" s="10">
        <v>194</v>
      </c>
      <c r="M8583" s="11">
        <v>3880</v>
      </c>
      <c r="N8583" s="11">
        <v>1784.8000000000002</v>
      </c>
      <c r="O8583" s="12">
        <v>0.46</v>
      </c>
      <c r="P8583" s="6" t="s">
        <v>24</v>
      </c>
    </row>
    <row r="8584" spans="2:16" ht="14.25" customHeight="1">
      <c r="B8584" s="6" t="s">
        <v>30</v>
      </c>
      <c r="C8584" s="6">
        <v>1185732</v>
      </c>
      <c r="D8584" s="7">
        <v>44297</v>
      </c>
      <c r="E8584" s="7" t="str">
        <f t="shared" si="268"/>
        <v>Apr</v>
      </c>
      <c r="F8584" s="7" t="str">
        <f t="shared" si="269"/>
        <v>2021</v>
      </c>
      <c r="G8584" s="6" t="s">
        <v>31</v>
      </c>
      <c r="H8584" s="6" t="s">
        <v>78</v>
      </c>
      <c r="I8584" s="6" t="s">
        <v>79</v>
      </c>
      <c r="J8584" s="8" t="s">
        <v>19</v>
      </c>
      <c r="K8584" s="9">
        <v>20</v>
      </c>
      <c r="L8584" s="10">
        <v>111</v>
      </c>
      <c r="M8584" s="11">
        <v>2220</v>
      </c>
      <c r="N8584" s="11">
        <v>821.4</v>
      </c>
      <c r="O8584" s="12">
        <v>0.37</v>
      </c>
      <c r="P8584" s="6" t="s">
        <v>24</v>
      </c>
    </row>
    <row r="8585" spans="2:16" ht="14.25" customHeight="1">
      <c r="B8585" s="6" t="s">
        <v>30</v>
      </c>
      <c r="C8585" s="6">
        <v>1185732</v>
      </c>
      <c r="D8585" s="7">
        <v>44297</v>
      </c>
      <c r="E8585" s="7" t="str">
        <f t="shared" si="268"/>
        <v>Apr</v>
      </c>
      <c r="F8585" s="7" t="str">
        <f t="shared" si="269"/>
        <v>2021</v>
      </c>
      <c r="G8585" s="6" t="s">
        <v>31</v>
      </c>
      <c r="H8585" s="6" t="s">
        <v>78</v>
      </c>
      <c r="I8585" s="6" t="s">
        <v>79</v>
      </c>
      <c r="J8585" s="8" t="s">
        <v>20</v>
      </c>
      <c r="K8585" s="9">
        <v>10</v>
      </c>
      <c r="L8585" s="10">
        <v>107</v>
      </c>
      <c r="M8585" s="11">
        <v>1070</v>
      </c>
      <c r="N8585" s="11">
        <v>438.7</v>
      </c>
      <c r="O8585" s="12">
        <v>0.41</v>
      </c>
      <c r="P8585" s="6" t="s">
        <v>24</v>
      </c>
    </row>
    <row r="8586" spans="2:16" ht="14.25" customHeight="1">
      <c r="B8586" s="6" t="s">
        <v>30</v>
      </c>
      <c r="C8586" s="6">
        <v>1185732</v>
      </c>
      <c r="D8586" s="7">
        <v>44297</v>
      </c>
      <c r="E8586" s="7" t="str">
        <f t="shared" si="268"/>
        <v>Apr</v>
      </c>
      <c r="F8586" s="7" t="str">
        <f t="shared" si="269"/>
        <v>2021</v>
      </c>
      <c r="G8586" s="6" t="s">
        <v>31</v>
      </c>
      <c r="H8586" s="6" t="s">
        <v>78</v>
      </c>
      <c r="I8586" s="6" t="s">
        <v>79</v>
      </c>
      <c r="J8586" s="8" t="s">
        <v>21</v>
      </c>
      <c r="K8586" s="9">
        <v>14</v>
      </c>
      <c r="L8586" s="10">
        <v>75</v>
      </c>
      <c r="M8586" s="11">
        <v>1050</v>
      </c>
      <c r="N8586" s="11">
        <v>472.5</v>
      </c>
      <c r="O8586" s="12">
        <v>0.45</v>
      </c>
      <c r="P8586" s="6" t="s">
        <v>24</v>
      </c>
    </row>
    <row r="8587" spans="2:16" ht="14.25" customHeight="1">
      <c r="B8587" s="6" t="s">
        <v>30</v>
      </c>
      <c r="C8587" s="6">
        <v>1185732</v>
      </c>
      <c r="D8587" s="7">
        <v>44297</v>
      </c>
      <c r="E8587" s="7" t="str">
        <f t="shared" si="268"/>
        <v>Apr</v>
      </c>
      <c r="F8587" s="7" t="str">
        <f t="shared" si="269"/>
        <v>2021</v>
      </c>
      <c r="G8587" s="6" t="s">
        <v>31</v>
      </c>
      <c r="H8587" s="6" t="s">
        <v>78</v>
      </c>
      <c r="I8587" s="6" t="s">
        <v>79</v>
      </c>
      <c r="J8587" s="8" t="s">
        <v>22</v>
      </c>
      <c r="K8587" s="9">
        <v>24</v>
      </c>
      <c r="L8587" s="10">
        <v>88</v>
      </c>
      <c r="M8587" s="11">
        <v>2112</v>
      </c>
      <c r="N8587" s="11">
        <v>823.68</v>
      </c>
      <c r="O8587" s="12">
        <v>0.38999999999999996</v>
      </c>
      <c r="P8587" s="6" t="s">
        <v>24</v>
      </c>
    </row>
    <row r="8588" spans="2:16" ht="14.25" customHeight="1">
      <c r="B8588" s="6" t="s">
        <v>30</v>
      </c>
      <c r="C8588" s="6">
        <v>1185732</v>
      </c>
      <c r="D8588" s="7">
        <v>44297</v>
      </c>
      <c r="E8588" s="7" t="str">
        <f t="shared" si="268"/>
        <v>Apr</v>
      </c>
      <c r="F8588" s="7" t="str">
        <f t="shared" si="269"/>
        <v>2021</v>
      </c>
      <c r="G8588" s="6" t="s">
        <v>31</v>
      </c>
      <c r="H8588" s="6" t="s">
        <v>78</v>
      </c>
      <c r="I8588" s="6" t="s">
        <v>79</v>
      </c>
      <c r="J8588" s="8" t="s">
        <v>23</v>
      </c>
      <c r="K8588" s="9">
        <v>20</v>
      </c>
      <c r="L8588" s="10">
        <v>136</v>
      </c>
      <c r="M8588" s="11">
        <v>2720</v>
      </c>
      <c r="N8588" s="11">
        <v>1414.4</v>
      </c>
      <c r="O8588" s="12">
        <v>0.52</v>
      </c>
      <c r="P8588" s="6" t="s">
        <v>24</v>
      </c>
    </row>
    <row r="8589" spans="2:16" ht="14.25" customHeight="1">
      <c r="B8589" s="6" t="s">
        <v>30</v>
      </c>
      <c r="C8589" s="6">
        <v>1185732</v>
      </c>
      <c r="D8589" s="7">
        <v>44328</v>
      </c>
      <c r="E8589" s="7" t="str">
        <f t="shared" si="268"/>
        <v>May</v>
      </c>
      <c r="F8589" s="7" t="str">
        <f t="shared" si="269"/>
        <v>2021</v>
      </c>
      <c r="G8589" s="6" t="s">
        <v>31</v>
      </c>
      <c r="H8589" s="6" t="s">
        <v>78</v>
      </c>
      <c r="I8589" s="6" t="s">
        <v>79</v>
      </c>
      <c r="J8589" s="8" t="s">
        <v>17</v>
      </c>
      <c r="K8589" s="9">
        <v>27</v>
      </c>
      <c r="L8589" s="10">
        <v>228</v>
      </c>
      <c r="M8589" s="11">
        <v>6156</v>
      </c>
      <c r="N8589" s="11">
        <v>2647.0800000000004</v>
      </c>
      <c r="O8589" s="12">
        <v>0.43000000000000005</v>
      </c>
      <c r="P8589" s="6" t="s">
        <v>24</v>
      </c>
    </row>
    <row r="8590" spans="2:16" ht="14.25" customHeight="1">
      <c r="B8590" s="6" t="s">
        <v>30</v>
      </c>
      <c r="C8590" s="6">
        <v>1185732</v>
      </c>
      <c r="D8590" s="7">
        <v>44328</v>
      </c>
      <c r="E8590" s="7" t="str">
        <f t="shared" si="268"/>
        <v>May</v>
      </c>
      <c r="F8590" s="7" t="str">
        <f t="shared" si="269"/>
        <v>2021</v>
      </c>
      <c r="G8590" s="6" t="s">
        <v>31</v>
      </c>
      <c r="H8590" s="6" t="s">
        <v>78</v>
      </c>
      <c r="I8590" s="6" t="s">
        <v>79</v>
      </c>
      <c r="J8590" s="8" t="s">
        <v>19</v>
      </c>
      <c r="K8590" s="9">
        <v>22</v>
      </c>
      <c r="L8590" s="10">
        <v>128</v>
      </c>
      <c r="M8590" s="11">
        <v>2816</v>
      </c>
      <c r="N8590" s="11">
        <v>1182.72</v>
      </c>
      <c r="O8590" s="12">
        <v>0.42</v>
      </c>
      <c r="P8590" s="6" t="s">
        <v>24</v>
      </c>
    </row>
    <row r="8591" spans="2:16" ht="14.25" customHeight="1">
      <c r="B8591" s="6" t="s">
        <v>30</v>
      </c>
      <c r="C8591" s="6">
        <v>1185732</v>
      </c>
      <c r="D8591" s="7">
        <v>44328</v>
      </c>
      <c r="E8591" s="7" t="str">
        <f t="shared" si="268"/>
        <v>May</v>
      </c>
      <c r="F8591" s="7" t="str">
        <f t="shared" si="269"/>
        <v>2021</v>
      </c>
      <c r="G8591" s="6" t="s">
        <v>31</v>
      </c>
      <c r="H8591" s="6" t="s">
        <v>78</v>
      </c>
      <c r="I8591" s="6" t="s">
        <v>79</v>
      </c>
      <c r="J8591" s="8" t="s">
        <v>20</v>
      </c>
      <c r="K8591" s="9">
        <v>19</v>
      </c>
      <c r="L8591" s="10">
        <v>109</v>
      </c>
      <c r="M8591" s="11">
        <v>2071</v>
      </c>
      <c r="N8591" s="11">
        <v>786.98</v>
      </c>
      <c r="O8591" s="12">
        <v>0.38</v>
      </c>
      <c r="P8591" s="6" t="s">
        <v>24</v>
      </c>
    </row>
    <row r="8592" spans="2:16" ht="14.25" customHeight="1">
      <c r="B8592" s="6" t="s">
        <v>30</v>
      </c>
      <c r="C8592" s="6">
        <v>1185732</v>
      </c>
      <c r="D8592" s="7">
        <v>44328</v>
      </c>
      <c r="E8592" s="7" t="str">
        <f t="shared" si="268"/>
        <v>May</v>
      </c>
      <c r="F8592" s="7" t="str">
        <f t="shared" si="269"/>
        <v>2021</v>
      </c>
      <c r="G8592" s="6" t="s">
        <v>31</v>
      </c>
      <c r="H8592" s="6" t="s">
        <v>78</v>
      </c>
      <c r="I8592" s="6" t="s">
        <v>79</v>
      </c>
      <c r="J8592" s="8" t="s">
        <v>21</v>
      </c>
      <c r="K8592" s="9">
        <v>19</v>
      </c>
      <c r="L8592" s="10">
        <v>94</v>
      </c>
      <c r="M8592" s="11">
        <v>1786</v>
      </c>
      <c r="N8592" s="11">
        <v>767.98000000000013</v>
      </c>
      <c r="O8592" s="12">
        <v>0.43000000000000005</v>
      </c>
      <c r="P8592" s="6" t="s">
        <v>24</v>
      </c>
    </row>
    <row r="8593" spans="2:16" ht="14.25" customHeight="1">
      <c r="B8593" s="6" t="s">
        <v>30</v>
      </c>
      <c r="C8593" s="6">
        <v>1185732</v>
      </c>
      <c r="D8593" s="7">
        <v>44328</v>
      </c>
      <c r="E8593" s="7" t="str">
        <f t="shared" si="268"/>
        <v>May</v>
      </c>
      <c r="F8593" s="7" t="str">
        <f t="shared" si="269"/>
        <v>2021</v>
      </c>
      <c r="G8593" s="6" t="s">
        <v>31</v>
      </c>
      <c r="H8593" s="6" t="s">
        <v>78</v>
      </c>
      <c r="I8593" s="6" t="s">
        <v>79</v>
      </c>
      <c r="J8593" s="8" t="s">
        <v>22</v>
      </c>
      <c r="K8593" s="9">
        <v>29</v>
      </c>
      <c r="L8593" s="10">
        <v>90</v>
      </c>
      <c r="M8593" s="11">
        <v>2610</v>
      </c>
      <c r="N8593" s="11">
        <v>1096.2</v>
      </c>
      <c r="O8593" s="12">
        <v>0.42</v>
      </c>
      <c r="P8593" s="6" t="s">
        <v>24</v>
      </c>
    </row>
    <row r="8594" spans="2:16" ht="14.25" customHeight="1">
      <c r="B8594" s="6" t="s">
        <v>30</v>
      </c>
      <c r="C8594" s="6">
        <v>1185732</v>
      </c>
      <c r="D8594" s="7">
        <v>44328</v>
      </c>
      <c r="E8594" s="7" t="str">
        <f t="shared" si="268"/>
        <v>May</v>
      </c>
      <c r="F8594" s="7" t="str">
        <f t="shared" si="269"/>
        <v>2021</v>
      </c>
      <c r="G8594" s="6" t="s">
        <v>31</v>
      </c>
      <c r="H8594" s="6" t="s">
        <v>78</v>
      </c>
      <c r="I8594" s="6" t="s">
        <v>79</v>
      </c>
      <c r="J8594" s="8" t="s">
        <v>23</v>
      </c>
      <c r="K8594" s="9">
        <v>32</v>
      </c>
      <c r="L8594" s="10">
        <v>128</v>
      </c>
      <c r="M8594" s="11">
        <v>4096</v>
      </c>
      <c r="N8594" s="11">
        <v>2334.7200000000003</v>
      </c>
      <c r="O8594" s="12">
        <v>0.57000000000000006</v>
      </c>
      <c r="P8594" s="6" t="s">
        <v>24</v>
      </c>
    </row>
    <row r="8595" spans="2:16" ht="14.25" customHeight="1">
      <c r="B8595" s="6" t="s">
        <v>30</v>
      </c>
      <c r="C8595" s="6">
        <v>1185732</v>
      </c>
      <c r="D8595" s="7">
        <v>44358</v>
      </c>
      <c r="E8595" s="7" t="str">
        <f t="shared" si="268"/>
        <v>Jun</v>
      </c>
      <c r="F8595" s="7" t="str">
        <f t="shared" si="269"/>
        <v>2021</v>
      </c>
      <c r="G8595" s="6" t="s">
        <v>31</v>
      </c>
      <c r="H8595" s="6" t="s">
        <v>78</v>
      </c>
      <c r="I8595" s="6" t="s">
        <v>79</v>
      </c>
      <c r="J8595" s="8" t="s">
        <v>17</v>
      </c>
      <c r="K8595" s="9">
        <v>21</v>
      </c>
      <c r="L8595" s="10">
        <v>208</v>
      </c>
      <c r="M8595" s="11">
        <v>4368</v>
      </c>
      <c r="N8595" s="11">
        <v>1878.2400000000002</v>
      </c>
      <c r="O8595" s="12">
        <v>0.43000000000000005</v>
      </c>
      <c r="P8595" s="6" t="s">
        <v>24</v>
      </c>
    </row>
    <row r="8596" spans="2:16" ht="14.25" customHeight="1">
      <c r="B8596" s="6" t="s">
        <v>30</v>
      </c>
      <c r="C8596" s="6">
        <v>1185732</v>
      </c>
      <c r="D8596" s="7">
        <v>44358</v>
      </c>
      <c r="E8596" s="7" t="str">
        <f t="shared" si="268"/>
        <v>Jun</v>
      </c>
      <c r="F8596" s="7" t="str">
        <f t="shared" si="269"/>
        <v>2021</v>
      </c>
      <c r="G8596" s="6" t="s">
        <v>31</v>
      </c>
      <c r="H8596" s="6" t="s">
        <v>78</v>
      </c>
      <c r="I8596" s="6" t="s">
        <v>79</v>
      </c>
      <c r="J8596" s="8" t="s">
        <v>19</v>
      </c>
      <c r="K8596" s="9">
        <v>18</v>
      </c>
      <c r="L8596" s="10">
        <v>132</v>
      </c>
      <c r="M8596" s="11">
        <v>2376</v>
      </c>
      <c r="N8596" s="11">
        <v>950.4</v>
      </c>
      <c r="O8596" s="12">
        <v>0.39999999999999997</v>
      </c>
      <c r="P8596" s="6" t="s">
        <v>24</v>
      </c>
    </row>
    <row r="8597" spans="2:16" ht="14.25" customHeight="1">
      <c r="B8597" s="6" t="s">
        <v>30</v>
      </c>
      <c r="C8597" s="6">
        <v>1185732</v>
      </c>
      <c r="D8597" s="7">
        <v>44358</v>
      </c>
      <c r="E8597" s="7" t="str">
        <f t="shared" si="268"/>
        <v>Jun</v>
      </c>
      <c r="F8597" s="7" t="str">
        <f t="shared" si="269"/>
        <v>2021</v>
      </c>
      <c r="G8597" s="6" t="s">
        <v>31</v>
      </c>
      <c r="H8597" s="6" t="s">
        <v>78</v>
      </c>
      <c r="I8597" s="6" t="s">
        <v>79</v>
      </c>
      <c r="J8597" s="8" t="s">
        <v>20</v>
      </c>
      <c r="K8597" s="9">
        <v>13</v>
      </c>
      <c r="L8597" s="10">
        <v>128</v>
      </c>
      <c r="M8597" s="11">
        <v>1664</v>
      </c>
      <c r="N8597" s="11">
        <v>615.67999999999995</v>
      </c>
      <c r="O8597" s="12">
        <v>0.37</v>
      </c>
      <c r="P8597" s="6" t="s">
        <v>24</v>
      </c>
    </row>
    <row r="8598" spans="2:16" ht="14.25" customHeight="1">
      <c r="B8598" s="6" t="s">
        <v>30</v>
      </c>
      <c r="C8598" s="6">
        <v>1185732</v>
      </c>
      <c r="D8598" s="7">
        <v>44358</v>
      </c>
      <c r="E8598" s="7" t="str">
        <f t="shared" si="268"/>
        <v>Jun</v>
      </c>
      <c r="F8598" s="7" t="str">
        <f t="shared" si="269"/>
        <v>2021</v>
      </c>
      <c r="G8598" s="6" t="s">
        <v>31</v>
      </c>
      <c r="H8598" s="6" t="s">
        <v>78</v>
      </c>
      <c r="I8598" s="6" t="s">
        <v>79</v>
      </c>
      <c r="J8598" s="8" t="s">
        <v>21</v>
      </c>
      <c r="K8598" s="9">
        <v>13</v>
      </c>
      <c r="L8598" s="10">
        <v>132</v>
      </c>
      <c r="M8598" s="11">
        <v>1716</v>
      </c>
      <c r="N8598" s="11">
        <v>737.88000000000011</v>
      </c>
      <c r="O8598" s="12">
        <v>0.43000000000000005</v>
      </c>
      <c r="P8598" s="6" t="s">
        <v>24</v>
      </c>
    </row>
    <row r="8599" spans="2:16" ht="14.25" customHeight="1">
      <c r="B8599" s="6" t="s">
        <v>30</v>
      </c>
      <c r="C8599" s="6">
        <v>1185732</v>
      </c>
      <c r="D8599" s="7">
        <v>44358</v>
      </c>
      <c r="E8599" s="7" t="str">
        <f t="shared" si="268"/>
        <v>Jun</v>
      </c>
      <c r="F8599" s="7" t="str">
        <f t="shared" si="269"/>
        <v>2021</v>
      </c>
      <c r="G8599" s="6" t="s">
        <v>31</v>
      </c>
      <c r="H8599" s="6" t="s">
        <v>78</v>
      </c>
      <c r="I8599" s="6" t="s">
        <v>79</v>
      </c>
      <c r="J8599" s="8" t="s">
        <v>22</v>
      </c>
      <c r="K8599" s="9">
        <v>24</v>
      </c>
      <c r="L8599" s="10">
        <v>132</v>
      </c>
      <c r="M8599" s="11">
        <v>3168</v>
      </c>
      <c r="N8599" s="11">
        <v>1172.1600000000001</v>
      </c>
      <c r="O8599" s="12">
        <v>0.37</v>
      </c>
      <c r="P8599" s="6" t="s">
        <v>24</v>
      </c>
    </row>
    <row r="8600" spans="2:16" ht="14.25" customHeight="1">
      <c r="B8600" s="6" t="s">
        <v>30</v>
      </c>
      <c r="C8600" s="6">
        <v>1185732</v>
      </c>
      <c r="D8600" s="7">
        <v>44358</v>
      </c>
      <c r="E8600" s="7" t="str">
        <f t="shared" si="268"/>
        <v>Jun</v>
      </c>
      <c r="F8600" s="7" t="str">
        <f t="shared" si="269"/>
        <v>2021</v>
      </c>
      <c r="G8600" s="6" t="s">
        <v>31</v>
      </c>
      <c r="H8600" s="6" t="s">
        <v>78</v>
      </c>
      <c r="I8600" s="6" t="s">
        <v>79</v>
      </c>
      <c r="J8600" s="8" t="s">
        <v>23</v>
      </c>
      <c r="K8600" s="9">
        <v>32</v>
      </c>
      <c r="L8600" s="10">
        <v>190</v>
      </c>
      <c r="M8600" s="11">
        <v>6080</v>
      </c>
      <c r="N8600" s="11">
        <v>3283.2000000000003</v>
      </c>
      <c r="O8600" s="12">
        <v>0.54</v>
      </c>
      <c r="P8600" s="6" t="s">
        <v>24</v>
      </c>
    </row>
    <row r="8601" spans="2:16" ht="14.25" customHeight="1">
      <c r="B8601" s="6" t="s">
        <v>30</v>
      </c>
      <c r="C8601" s="6">
        <v>1185732</v>
      </c>
      <c r="D8601" s="7">
        <v>44387</v>
      </c>
      <c r="E8601" s="7" t="str">
        <f t="shared" si="268"/>
        <v>Jul</v>
      </c>
      <c r="F8601" s="7" t="str">
        <f t="shared" si="269"/>
        <v>2021</v>
      </c>
      <c r="G8601" s="6" t="s">
        <v>31</v>
      </c>
      <c r="H8601" s="6" t="s">
        <v>78</v>
      </c>
      <c r="I8601" s="6" t="s">
        <v>79</v>
      </c>
      <c r="J8601" s="8" t="s">
        <v>17</v>
      </c>
      <c r="K8601" s="9">
        <v>28</v>
      </c>
      <c r="L8601" s="10">
        <v>248</v>
      </c>
      <c r="M8601" s="11">
        <v>6944</v>
      </c>
      <c r="N8601" s="11">
        <v>2985.9200000000005</v>
      </c>
      <c r="O8601" s="12">
        <v>0.43000000000000005</v>
      </c>
      <c r="P8601" s="6" t="s">
        <v>24</v>
      </c>
    </row>
    <row r="8602" spans="2:16" ht="14.25" customHeight="1">
      <c r="B8602" s="6" t="s">
        <v>30</v>
      </c>
      <c r="C8602" s="6">
        <v>1185732</v>
      </c>
      <c r="D8602" s="7">
        <v>44387</v>
      </c>
      <c r="E8602" s="7" t="str">
        <f t="shared" si="268"/>
        <v>Jul</v>
      </c>
      <c r="F8602" s="7" t="str">
        <f t="shared" si="269"/>
        <v>2021</v>
      </c>
      <c r="G8602" s="6" t="s">
        <v>31</v>
      </c>
      <c r="H8602" s="6" t="s">
        <v>78</v>
      </c>
      <c r="I8602" s="6" t="s">
        <v>79</v>
      </c>
      <c r="J8602" s="8" t="s">
        <v>19</v>
      </c>
      <c r="K8602" s="9">
        <v>20</v>
      </c>
      <c r="L8602" s="10">
        <v>182</v>
      </c>
      <c r="M8602" s="11">
        <v>3640</v>
      </c>
      <c r="N8602" s="11">
        <v>1419.6</v>
      </c>
      <c r="O8602" s="12">
        <v>0.38999999999999996</v>
      </c>
      <c r="P8602" s="6" t="s">
        <v>24</v>
      </c>
    </row>
    <row r="8603" spans="2:16" ht="14.25" customHeight="1">
      <c r="B8603" s="6" t="s">
        <v>30</v>
      </c>
      <c r="C8603" s="6">
        <v>1185732</v>
      </c>
      <c r="D8603" s="7">
        <v>44387</v>
      </c>
      <c r="E8603" s="7" t="str">
        <f t="shared" si="268"/>
        <v>Jul</v>
      </c>
      <c r="F8603" s="7" t="str">
        <f t="shared" si="269"/>
        <v>2021</v>
      </c>
      <c r="G8603" s="6" t="s">
        <v>31</v>
      </c>
      <c r="H8603" s="6" t="s">
        <v>78</v>
      </c>
      <c r="I8603" s="6" t="s">
        <v>79</v>
      </c>
      <c r="J8603" s="8" t="s">
        <v>20</v>
      </c>
      <c r="K8603" s="9">
        <v>19</v>
      </c>
      <c r="L8603" s="10">
        <v>157</v>
      </c>
      <c r="M8603" s="11">
        <v>2983</v>
      </c>
      <c r="N8603" s="11">
        <v>1163.3699999999999</v>
      </c>
      <c r="O8603" s="12">
        <v>0.38999999999999996</v>
      </c>
      <c r="P8603" s="6" t="s">
        <v>24</v>
      </c>
    </row>
    <row r="8604" spans="2:16" ht="14.25" customHeight="1">
      <c r="B8604" s="6" t="s">
        <v>30</v>
      </c>
      <c r="C8604" s="6">
        <v>1185732</v>
      </c>
      <c r="D8604" s="7">
        <v>44387</v>
      </c>
      <c r="E8604" s="7" t="str">
        <f t="shared" si="268"/>
        <v>Jul</v>
      </c>
      <c r="F8604" s="7" t="str">
        <f t="shared" si="269"/>
        <v>2021</v>
      </c>
      <c r="G8604" s="6" t="s">
        <v>31</v>
      </c>
      <c r="H8604" s="6" t="s">
        <v>78</v>
      </c>
      <c r="I8604" s="6" t="s">
        <v>79</v>
      </c>
      <c r="J8604" s="8" t="s">
        <v>21</v>
      </c>
      <c r="K8604" s="9">
        <v>16</v>
      </c>
      <c r="L8604" s="10">
        <v>128</v>
      </c>
      <c r="M8604" s="11">
        <v>2048</v>
      </c>
      <c r="N8604" s="11">
        <v>962.56000000000006</v>
      </c>
      <c r="O8604" s="12">
        <v>0.47000000000000003</v>
      </c>
      <c r="P8604" s="6" t="s">
        <v>24</v>
      </c>
    </row>
    <row r="8605" spans="2:16" ht="14.25" customHeight="1">
      <c r="B8605" s="6" t="s">
        <v>30</v>
      </c>
      <c r="C8605" s="6">
        <v>1185732</v>
      </c>
      <c r="D8605" s="7">
        <v>44387</v>
      </c>
      <c r="E8605" s="7" t="str">
        <f t="shared" si="268"/>
        <v>Jul</v>
      </c>
      <c r="F8605" s="7" t="str">
        <f t="shared" si="269"/>
        <v>2021</v>
      </c>
      <c r="G8605" s="6" t="s">
        <v>31</v>
      </c>
      <c r="H8605" s="6" t="s">
        <v>78</v>
      </c>
      <c r="I8605" s="6" t="s">
        <v>79</v>
      </c>
      <c r="J8605" s="8" t="s">
        <v>22</v>
      </c>
      <c r="K8605" s="9">
        <v>28</v>
      </c>
      <c r="L8605" s="10">
        <v>140</v>
      </c>
      <c r="M8605" s="11">
        <v>3920</v>
      </c>
      <c r="N8605" s="11">
        <v>1489.6</v>
      </c>
      <c r="O8605" s="12">
        <v>0.38</v>
      </c>
      <c r="P8605" s="6" t="s">
        <v>24</v>
      </c>
    </row>
    <row r="8606" spans="2:16" ht="14.25" customHeight="1">
      <c r="B8606" s="6" t="s">
        <v>30</v>
      </c>
      <c r="C8606" s="6">
        <v>1185732</v>
      </c>
      <c r="D8606" s="7">
        <v>44387</v>
      </c>
      <c r="E8606" s="7" t="str">
        <f t="shared" si="268"/>
        <v>Jul</v>
      </c>
      <c r="F8606" s="7" t="str">
        <f t="shared" si="269"/>
        <v>2021</v>
      </c>
      <c r="G8606" s="6" t="s">
        <v>31</v>
      </c>
      <c r="H8606" s="6" t="s">
        <v>78</v>
      </c>
      <c r="I8606" s="6" t="s">
        <v>79</v>
      </c>
      <c r="J8606" s="8" t="s">
        <v>23</v>
      </c>
      <c r="K8606" s="9">
        <v>32</v>
      </c>
      <c r="L8606" s="10">
        <v>204</v>
      </c>
      <c r="M8606" s="11">
        <v>6528</v>
      </c>
      <c r="N8606" s="11">
        <v>3590.4</v>
      </c>
      <c r="O8606" s="12">
        <v>0.55000000000000004</v>
      </c>
      <c r="P8606" s="6" t="s">
        <v>24</v>
      </c>
    </row>
    <row r="8607" spans="2:16" ht="14.25" customHeight="1">
      <c r="B8607" s="6" t="s">
        <v>30</v>
      </c>
      <c r="C8607" s="6">
        <v>1185732</v>
      </c>
      <c r="D8607" s="7">
        <v>44419</v>
      </c>
      <c r="E8607" s="7" t="str">
        <f t="shared" si="268"/>
        <v>Aug</v>
      </c>
      <c r="F8607" s="7" t="str">
        <f t="shared" si="269"/>
        <v>2021</v>
      </c>
      <c r="G8607" s="6" t="s">
        <v>31</v>
      </c>
      <c r="H8607" s="6" t="s">
        <v>78</v>
      </c>
      <c r="I8607" s="6" t="s">
        <v>79</v>
      </c>
      <c r="J8607" s="8" t="s">
        <v>17</v>
      </c>
      <c r="K8607" s="9">
        <v>27</v>
      </c>
      <c r="L8607" s="10">
        <v>248</v>
      </c>
      <c r="M8607" s="11">
        <v>6696</v>
      </c>
      <c r="N8607" s="11">
        <v>3147.1200000000003</v>
      </c>
      <c r="O8607" s="12">
        <v>0.47000000000000003</v>
      </c>
      <c r="P8607" s="6" t="s">
        <v>24</v>
      </c>
    </row>
    <row r="8608" spans="2:16" ht="14.25" customHeight="1">
      <c r="B8608" s="6" t="s">
        <v>30</v>
      </c>
      <c r="C8608" s="6">
        <v>1185732</v>
      </c>
      <c r="D8608" s="7">
        <v>44419</v>
      </c>
      <c r="E8608" s="7" t="str">
        <f t="shared" si="268"/>
        <v>Aug</v>
      </c>
      <c r="F8608" s="7" t="str">
        <f t="shared" si="269"/>
        <v>2021</v>
      </c>
      <c r="G8608" s="6" t="s">
        <v>31</v>
      </c>
      <c r="H8608" s="6" t="s">
        <v>78</v>
      </c>
      <c r="I8608" s="6" t="s">
        <v>79</v>
      </c>
      <c r="J8608" s="8" t="s">
        <v>19</v>
      </c>
      <c r="K8608" s="9">
        <v>28</v>
      </c>
      <c r="L8608" s="10">
        <v>179</v>
      </c>
      <c r="M8608" s="11">
        <v>5012</v>
      </c>
      <c r="N8608" s="11">
        <v>2105.04</v>
      </c>
      <c r="O8608" s="12">
        <v>0.42</v>
      </c>
      <c r="P8608" s="6" t="s">
        <v>24</v>
      </c>
    </row>
    <row r="8609" spans="2:16" ht="14.25" customHeight="1">
      <c r="B8609" s="6" t="s">
        <v>30</v>
      </c>
      <c r="C8609" s="6">
        <v>1185732</v>
      </c>
      <c r="D8609" s="7">
        <v>44419</v>
      </c>
      <c r="E8609" s="7" t="str">
        <f t="shared" si="268"/>
        <v>Aug</v>
      </c>
      <c r="F8609" s="7" t="str">
        <f t="shared" si="269"/>
        <v>2021</v>
      </c>
      <c r="G8609" s="6" t="s">
        <v>31</v>
      </c>
      <c r="H8609" s="6" t="s">
        <v>78</v>
      </c>
      <c r="I8609" s="6" t="s">
        <v>79</v>
      </c>
      <c r="J8609" s="8" t="s">
        <v>20</v>
      </c>
      <c r="K8609" s="9">
        <v>23</v>
      </c>
      <c r="L8609" s="10">
        <v>158</v>
      </c>
      <c r="M8609" s="11">
        <v>3634</v>
      </c>
      <c r="N8609" s="11">
        <v>1489.9399999999998</v>
      </c>
      <c r="O8609" s="12">
        <v>0.41</v>
      </c>
      <c r="P8609" s="6" t="s">
        <v>24</v>
      </c>
    </row>
    <row r="8610" spans="2:16" ht="14.25" customHeight="1">
      <c r="B8610" s="6" t="s">
        <v>30</v>
      </c>
      <c r="C8610" s="6">
        <v>1185732</v>
      </c>
      <c r="D8610" s="7">
        <v>44419</v>
      </c>
      <c r="E8610" s="7" t="str">
        <f t="shared" si="268"/>
        <v>Aug</v>
      </c>
      <c r="F8610" s="7" t="str">
        <f t="shared" si="269"/>
        <v>2021</v>
      </c>
      <c r="G8610" s="6" t="s">
        <v>31</v>
      </c>
      <c r="H8610" s="6" t="s">
        <v>78</v>
      </c>
      <c r="I8610" s="6" t="s">
        <v>79</v>
      </c>
      <c r="J8610" s="8" t="s">
        <v>21</v>
      </c>
      <c r="K8610" s="9">
        <v>14</v>
      </c>
      <c r="L8610" s="10">
        <v>124</v>
      </c>
      <c r="M8610" s="11">
        <v>1736</v>
      </c>
      <c r="N8610" s="11">
        <v>815.92000000000007</v>
      </c>
      <c r="O8610" s="12">
        <v>0.47000000000000003</v>
      </c>
      <c r="P8610" s="6" t="s">
        <v>24</v>
      </c>
    </row>
    <row r="8611" spans="2:16" ht="14.25" customHeight="1">
      <c r="B8611" s="6" t="s">
        <v>30</v>
      </c>
      <c r="C8611" s="6">
        <v>1185732</v>
      </c>
      <c r="D8611" s="7">
        <v>44419</v>
      </c>
      <c r="E8611" s="7" t="str">
        <f t="shared" si="268"/>
        <v>Aug</v>
      </c>
      <c r="F8611" s="7" t="str">
        <f t="shared" si="269"/>
        <v>2021</v>
      </c>
      <c r="G8611" s="6" t="s">
        <v>31</v>
      </c>
      <c r="H8611" s="6" t="s">
        <v>78</v>
      </c>
      <c r="I8611" s="6" t="s">
        <v>79</v>
      </c>
      <c r="J8611" s="8" t="s">
        <v>22</v>
      </c>
      <c r="K8611" s="9">
        <v>23</v>
      </c>
      <c r="L8611" s="10">
        <v>109</v>
      </c>
      <c r="M8611" s="11">
        <v>2507</v>
      </c>
      <c r="N8611" s="11">
        <v>977.7299999999999</v>
      </c>
      <c r="O8611" s="12">
        <v>0.38999999999999996</v>
      </c>
      <c r="P8611" s="6" t="s">
        <v>24</v>
      </c>
    </row>
    <row r="8612" spans="2:16" ht="14.25" customHeight="1">
      <c r="B8612" s="6" t="s">
        <v>30</v>
      </c>
      <c r="C8612" s="6">
        <v>1185732</v>
      </c>
      <c r="D8612" s="7">
        <v>44419</v>
      </c>
      <c r="E8612" s="7" t="str">
        <f t="shared" si="268"/>
        <v>Aug</v>
      </c>
      <c r="F8612" s="7" t="str">
        <f t="shared" si="269"/>
        <v>2021</v>
      </c>
      <c r="G8612" s="6" t="s">
        <v>31</v>
      </c>
      <c r="H8612" s="6" t="s">
        <v>78</v>
      </c>
      <c r="I8612" s="6" t="s">
        <v>79</v>
      </c>
      <c r="J8612" s="8" t="s">
        <v>23</v>
      </c>
      <c r="K8612" s="9">
        <v>27</v>
      </c>
      <c r="L8612" s="10">
        <v>184</v>
      </c>
      <c r="M8612" s="11">
        <v>4968</v>
      </c>
      <c r="N8612" s="11">
        <v>2831.76</v>
      </c>
      <c r="O8612" s="12">
        <v>0.57000000000000006</v>
      </c>
      <c r="P8612" s="6" t="s">
        <v>24</v>
      </c>
    </row>
    <row r="8613" spans="2:16" ht="14.25" customHeight="1">
      <c r="B8613" s="6" t="s">
        <v>30</v>
      </c>
      <c r="C8613" s="6">
        <v>1185732</v>
      </c>
      <c r="D8613" s="7">
        <v>44451</v>
      </c>
      <c r="E8613" s="7" t="str">
        <f t="shared" si="268"/>
        <v>Sep</v>
      </c>
      <c r="F8613" s="7" t="str">
        <f t="shared" si="269"/>
        <v>2021</v>
      </c>
      <c r="G8613" s="6" t="s">
        <v>31</v>
      </c>
      <c r="H8613" s="6" t="s">
        <v>78</v>
      </c>
      <c r="I8613" s="6" t="s">
        <v>79</v>
      </c>
      <c r="J8613" s="8" t="s">
        <v>17</v>
      </c>
      <c r="K8613" s="9">
        <v>23</v>
      </c>
      <c r="L8613" s="10">
        <v>228</v>
      </c>
      <c r="M8613" s="11">
        <v>5244</v>
      </c>
      <c r="N8613" s="11">
        <v>2359.8000000000002</v>
      </c>
      <c r="O8613" s="12">
        <v>0.45</v>
      </c>
      <c r="P8613" s="6" t="s">
        <v>24</v>
      </c>
    </row>
    <row r="8614" spans="2:16" ht="14.25" customHeight="1">
      <c r="B8614" s="6" t="s">
        <v>30</v>
      </c>
      <c r="C8614" s="6">
        <v>1185732</v>
      </c>
      <c r="D8614" s="7">
        <v>44451</v>
      </c>
      <c r="E8614" s="7" t="str">
        <f t="shared" si="268"/>
        <v>Sep</v>
      </c>
      <c r="F8614" s="7" t="str">
        <f t="shared" si="269"/>
        <v>2021</v>
      </c>
      <c r="G8614" s="6" t="s">
        <v>31</v>
      </c>
      <c r="H8614" s="6" t="s">
        <v>78</v>
      </c>
      <c r="I8614" s="6" t="s">
        <v>79</v>
      </c>
      <c r="J8614" s="8" t="s">
        <v>19</v>
      </c>
      <c r="K8614" s="9">
        <v>19</v>
      </c>
      <c r="L8614" s="10">
        <v>158</v>
      </c>
      <c r="M8614" s="11">
        <v>3002</v>
      </c>
      <c r="N8614" s="11">
        <v>1140.76</v>
      </c>
      <c r="O8614" s="12">
        <v>0.38</v>
      </c>
      <c r="P8614" s="6" t="s">
        <v>24</v>
      </c>
    </row>
    <row r="8615" spans="2:16" ht="14.25" customHeight="1">
      <c r="B8615" s="6" t="s">
        <v>30</v>
      </c>
      <c r="C8615" s="6">
        <v>1185732</v>
      </c>
      <c r="D8615" s="7">
        <v>44451</v>
      </c>
      <c r="E8615" s="7" t="str">
        <f t="shared" si="268"/>
        <v>Sep</v>
      </c>
      <c r="F8615" s="7" t="str">
        <f t="shared" si="269"/>
        <v>2021</v>
      </c>
      <c r="G8615" s="6" t="s">
        <v>31</v>
      </c>
      <c r="H8615" s="6" t="s">
        <v>78</v>
      </c>
      <c r="I8615" s="6" t="s">
        <v>79</v>
      </c>
      <c r="J8615" s="8" t="s">
        <v>20</v>
      </c>
      <c r="K8615" s="9">
        <v>7</v>
      </c>
      <c r="L8615" s="10">
        <v>105</v>
      </c>
      <c r="M8615" s="11">
        <v>735</v>
      </c>
      <c r="N8615" s="11">
        <v>308.7</v>
      </c>
      <c r="O8615" s="12">
        <v>0.42</v>
      </c>
      <c r="P8615" s="6" t="s">
        <v>24</v>
      </c>
    </row>
    <row r="8616" spans="2:16" ht="14.25" customHeight="1">
      <c r="B8616" s="6" t="s">
        <v>30</v>
      </c>
      <c r="C8616" s="6">
        <v>1185732</v>
      </c>
      <c r="D8616" s="7">
        <v>44451</v>
      </c>
      <c r="E8616" s="7" t="str">
        <f t="shared" si="268"/>
        <v>Sep</v>
      </c>
      <c r="F8616" s="7" t="str">
        <f t="shared" si="269"/>
        <v>2021</v>
      </c>
      <c r="G8616" s="6" t="s">
        <v>31</v>
      </c>
      <c r="H8616" s="6" t="s">
        <v>78</v>
      </c>
      <c r="I8616" s="6" t="s">
        <v>79</v>
      </c>
      <c r="J8616" s="8" t="s">
        <v>21</v>
      </c>
      <c r="K8616" s="9">
        <v>7</v>
      </c>
      <c r="L8616" s="10">
        <v>111</v>
      </c>
      <c r="M8616" s="11">
        <v>777</v>
      </c>
      <c r="N8616" s="11">
        <v>357.42</v>
      </c>
      <c r="O8616" s="12">
        <v>0.46</v>
      </c>
      <c r="P8616" s="6" t="s">
        <v>24</v>
      </c>
    </row>
    <row r="8617" spans="2:16" ht="14.25" customHeight="1">
      <c r="B8617" s="6" t="s">
        <v>30</v>
      </c>
      <c r="C8617" s="6">
        <v>1185732</v>
      </c>
      <c r="D8617" s="7">
        <v>44451</v>
      </c>
      <c r="E8617" s="7" t="str">
        <f t="shared" si="268"/>
        <v>Sep</v>
      </c>
      <c r="F8617" s="7" t="str">
        <f t="shared" si="269"/>
        <v>2021</v>
      </c>
      <c r="G8617" s="6" t="s">
        <v>31</v>
      </c>
      <c r="H8617" s="6" t="s">
        <v>78</v>
      </c>
      <c r="I8617" s="6" t="s">
        <v>79</v>
      </c>
      <c r="J8617" s="8" t="s">
        <v>22</v>
      </c>
      <c r="K8617" s="9">
        <v>16</v>
      </c>
      <c r="L8617" s="10">
        <v>114</v>
      </c>
      <c r="M8617" s="11">
        <v>1824</v>
      </c>
      <c r="N8617" s="11">
        <v>747.83999999999992</v>
      </c>
      <c r="O8617" s="12">
        <v>0.41</v>
      </c>
      <c r="P8617" s="6" t="s">
        <v>24</v>
      </c>
    </row>
    <row r="8618" spans="2:16" ht="14.25" customHeight="1">
      <c r="B8618" s="6" t="s">
        <v>30</v>
      </c>
      <c r="C8618" s="6">
        <v>1185732</v>
      </c>
      <c r="D8618" s="7">
        <v>44451</v>
      </c>
      <c r="E8618" s="7" t="str">
        <f t="shared" si="268"/>
        <v>Sep</v>
      </c>
      <c r="F8618" s="7" t="str">
        <f t="shared" si="269"/>
        <v>2021</v>
      </c>
      <c r="G8618" s="6" t="s">
        <v>31</v>
      </c>
      <c r="H8618" s="6" t="s">
        <v>78</v>
      </c>
      <c r="I8618" s="6" t="s">
        <v>79</v>
      </c>
      <c r="J8618" s="8" t="s">
        <v>23</v>
      </c>
      <c r="K8618" s="9">
        <v>18</v>
      </c>
      <c r="L8618" s="10">
        <v>132</v>
      </c>
      <c r="M8618" s="11">
        <v>2376</v>
      </c>
      <c r="N8618" s="11">
        <v>1354.3200000000002</v>
      </c>
      <c r="O8618" s="12">
        <v>0.57000000000000006</v>
      </c>
      <c r="P8618" s="6" t="s">
        <v>24</v>
      </c>
    </row>
    <row r="8619" spans="2:16" ht="14.25" customHeight="1">
      <c r="B8619" s="6" t="s">
        <v>30</v>
      </c>
      <c r="C8619" s="6">
        <v>1185732</v>
      </c>
      <c r="D8619" s="7">
        <v>44480</v>
      </c>
      <c r="E8619" s="7" t="str">
        <f t="shared" si="268"/>
        <v>Oct</v>
      </c>
      <c r="F8619" s="7" t="str">
        <f t="shared" si="269"/>
        <v>2021</v>
      </c>
      <c r="G8619" s="6" t="s">
        <v>31</v>
      </c>
      <c r="H8619" s="6" t="s">
        <v>78</v>
      </c>
      <c r="I8619" s="6" t="s">
        <v>79</v>
      </c>
      <c r="J8619" s="8" t="s">
        <v>17</v>
      </c>
      <c r="K8619" s="9">
        <v>24</v>
      </c>
      <c r="L8619" s="10">
        <v>201</v>
      </c>
      <c r="M8619" s="11">
        <v>4824</v>
      </c>
      <c r="N8619" s="11">
        <v>2267.2800000000002</v>
      </c>
      <c r="O8619" s="12">
        <v>0.47000000000000003</v>
      </c>
      <c r="P8619" s="6" t="s">
        <v>24</v>
      </c>
    </row>
    <row r="8620" spans="2:16" ht="14.25" customHeight="1">
      <c r="B8620" s="6" t="s">
        <v>30</v>
      </c>
      <c r="C8620" s="6">
        <v>1185732</v>
      </c>
      <c r="D8620" s="7">
        <v>44480</v>
      </c>
      <c r="E8620" s="7" t="str">
        <f t="shared" si="268"/>
        <v>Oct</v>
      </c>
      <c r="F8620" s="7" t="str">
        <f t="shared" si="269"/>
        <v>2021</v>
      </c>
      <c r="G8620" s="6" t="s">
        <v>31</v>
      </c>
      <c r="H8620" s="6" t="s">
        <v>78</v>
      </c>
      <c r="I8620" s="6" t="s">
        <v>79</v>
      </c>
      <c r="J8620" s="8" t="s">
        <v>19</v>
      </c>
      <c r="K8620" s="9">
        <v>14</v>
      </c>
      <c r="L8620" s="10">
        <v>132</v>
      </c>
      <c r="M8620" s="11">
        <v>1848</v>
      </c>
      <c r="N8620" s="11">
        <v>739.19999999999993</v>
      </c>
      <c r="O8620" s="12">
        <v>0.39999999999999997</v>
      </c>
      <c r="P8620" s="6" t="s">
        <v>24</v>
      </c>
    </row>
    <row r="8621" spans="2:16" ht="14.25" customHeight="1">
      <c r="B8621" s="6" t="s">
        <v>30</v>
      </c>
      <c r="C8621" s="6">
        <v>1185732</v>
      </c>
      <c r="D8621" s="7">
        <v>44480</v>
      </c>
      <c r="E8621" s="7" t="str">
        <f t="shared" si="268"/>
        <v>Oct</v>
      </c>
      <c r="F8621" s="7" t="str">
        <f t="shared" si="269"/>
        <v>2021</v>
      </c>
      <c r="G8621" s="6" t="s">
        <v>31</v>
      </c>
      <c r="H8621" s="6" t="s">
        <v>78</v>
      </c>
      <c r="I8621" s="6" t="s">
        <v>79</v>
      </c>
      <c r="J8621" s="8" t="s">
        <v>20</v>
      </c>
      <c r="K8621" s="9">
        <v>13</v>
      </c>
      <c r="L8621" s="10">
        <v>90</v>
      </c>
      <c r="M8621" s="11">
        <v>1170</v>
      </c>
      <c r="N8621" s="11">
        <v>479.7</v>
      </c>
      <c r="O8621" s="12">
        <v>0.41</v>
      </c>
      <c r="P8621" s="6" t="s">
        <v>24</v>
      </c>
    </row>
    <row r="8622" spans="2:16" ht="14.25" customHeight="1">
      <c r="B8622" s="6" t="s">
        <v>30</v>
      </c>
      <c r="C8622" s="6">
        <v>1185732</v>
      </c>
      <c r="D8622" s="7">
        <v>44480</v>
      </c>
      <c r="E8622" s="7" t="str">
        <f t="shared" si="268"/>
        <v>Oct</v>
      </c>
      <c r="F8622" s="7" t="str">
        <f t="shared" si="269"/>
        <v>2021</v>
      </c>
      <c r="G8622" s="6" t="s">
        <v>31</v>
      </c>
      <c r="H8622" s="6" t="s">
        <v>78</v>
      </c>
      <c r="I8622" s="6" t="s">
        <v>79</v>
      </c>
      <c r="J8622" s="8" t="s">
        <v>21</v>
      </c>
      <c r="K8622" s="9">
        <v>13</v>
      </c>
      <c r="L8622" s="10">
        <v>94</v>
      </c>
      <c r="M8622" s="11">
        <v>1222</v>
      </c>
      <c r="N8622" s="11">
        <v>562.12</v>
      </c>
      <c r="O8622" s="12">
        <v>0.46</v>
      </c>
      <c r="P8622" s="6" t="s">
        <v>24</v>
      </c>
    </row>
    <row r="8623" spans="2:16" ht="14.25" customHeight="1">
      <c r="B8623" s="6" t="s">
        <v>30</v>
      </c>
      <c r="C8623" s="6">
        <v>1185732</v>
      </c>
      <c r="D8623" s="7">
        <v>44480</v>
      </c>
      <c r="E8623" s="7" t="str">
        <f t="shared" si="268"/>
        <v>Oct</v>
      </c>
      <c r="F8623" s="7" t="str">
        <f t="shared" si="269"/>
        <v>2021</v>
      </c>
      <c r="G8623" s="6" t="s">
        <v>31</v>
      </c>
      <c r="H8623" s="6" t="s">
        <v>78</v>
      </c>
      <c r="I8623" s="6" t="s">
        <v>79</v>
      </c>
      <c r="J8623" s="8" t="s">
        <v>22</v>
      </c>
      <c r="K8623" s="9">
        <v>20</v>
      </c>
      <c r="L8623" s="10">
        <v>85</v>
      </c>
      <c r="M8623" s="11">
        <v>1700</v>
      </c>
      <c r="N8623" s="11">
        <v>662.99999999999989</v>
      </c>
      <c r="O8623" s="12">
        <v>0.38999999999999996</v>
      </c>
      <c r="P8623" s="6" t="s">
        <v>24</v>
      </c>
    </row>
    <row r="8624" spans="2:16" ht="14.25" customHeight="1">
      <c r="B8624" s="6" t="s">
        <v>30</v>
      </c>
      <c r="C8624" s="6">
        <v>1185732</v>
      </c>
      <c r="D8624" s="7">
        <v>44480</v>
      </c>
      <c r="E8624" s="7" t="str">
        <f t="shared" si="268"/>
        <v>Oct</v>
      </c>
      <c r="F8624" s="7" t="str">
        <f t="shared" si="269"/>
        <v>2021</v>
      </c>
      <c r="G8624" s="6" t="s">
        <v>31</v>
      </c>
      <c r="H8624" s="6" t="s">
        <v>78</v>
      </c>
      <c r="I8624" s="6" t="s">
        <v>79</v>
      </c>
      <c r="J8624" s="8" t="s">
        <v>23</v>
      </c>
      <c r="K8624" s="9">
        <v>25</v>
      </c>
      <c r="L8624" s="10">
        <v>140</v>
      </c>
      <c r="M8624" s="11">
        <v>3500</v>
      </c>
      <c r="N8624" s="11">
        <v>1890.0000000000002</v>
      </c>
      <c r="O8624" s="12">
        <v>0.54</v>
      </c>
      <c r="P8624" s="6" t="s">
        <v>24</v>
      </c>
    </row>
    <row r="8625" spans="2:16" ht="14.25" customHeight="1">
      <c r="B8625" s="6" t="s">
        <v>30</v>
      </c>
      <c r="C8625" s="6">
        <v>1185732</v>
      </c>
      <c r="D8625" s="7">
        <v>44511</v>
      </c>
      <c r="E8625" s="7" t="str">
        <f t="shared" si="268"/>
        <v>Nov</v>
      </c>
      <c r="F8625" s="7" t="str">
        <f t="shared" si="269"/>
        <v>2021</v>
      </c>
      <c r="G8625" s="6" t="s">
        <v>31</v>
      </c>
      <c r="H8625" s="6" t="s">
        <v>78</v>
      </c>
      <c r="I8625" s="6" t="s">
        <v>79</v>
      </c>
      <c r="J8625" s="8" t="s">
        <v>17</v>
      </c>
      <c r="K8625" s="9">
        <v>22</v>
      </c>
      <c r="L8625" s="10">
        <v>165</v>
      </c>
      <c r="M8625" s="11">
        <v>3630</v>
      </c>
      <c r="N8625" s="11">
        <v>1560.9</v>
      </c>
      <c r="O8625" s="12">
        <v>0.43000000000000005</v>
      </c>
      <c r="P8625" s="6" t="s">
        <v>24</v>
      </c>
    </row>
    <row r="8626" spans="2:16" ht="14.25" customHeight="1">
      <c r="B8626" s="6" t="s">
        <v>30</v>
      </c>
      <c r="C8626" s="6">
        <v>1185732</v>
      </c>
      <c r="D8626" s="7">
        <v>44511</v>
      </c>
      <c r="E8626" s="7" t="str">
        <f t="shared" si="268"/>
        <v>Nov</v>
      </c>
      <c r="F8626" s="7" t="str">
        <f t="shared" si="269"/>
        <v>2021</v>
      </c>
      <c r="G8626" s="6" t="s">
        <v>31</v>
      </c>
      <c r="H8626" s="6" t="s">
        <v>78</v>
      </c>
      <c r="I8626" s="6" t="s">
        <v>79</v>
      </c>
      <c r="J8626" s="8" t="s">
        <v>19</v>
      </c>
      <c r="K8626" s="9">
        <v>14</v>
      </c>
      <c r="L8626" s="10">
        <v>136</v>
      </c>
      <c r="M8626" s="11">
        <v>1904</v>
      </c>
      <c r="N8626" s="11">
        <v>742.56</v>
      </c>
      <c r="O8626" s="12">
        <v>0.38999999999999996</v>
      </c>
      <c r="P8626" s="6" t="s">
        <v>24</v>
      </c>
    </row>
    <row r="8627" spans="2:16" ht="14.25" customHeight="1">
      <c r="B8627" s="6" t="s">
        <v>30</v>
      </c>
      <c r="C8627" s="6">
        <v>1185732</v>
      </c>
      <c r="D8627" s="7">
        <v>44511</v>
      </c>
      <c r="E8627" s="7" t="str">
        <f t="shared" si="268"/>
        <v>Nov</v>
      </c>
      <c r="F8627" s="7" t="str">
        <f t="shared" si="269"/>
        <v>2021</v>
      </c>
      <c r="G8627" s="6" t="s">
        <v>31</v>
      </c>
      <c r="H8627" s="6" t="s">
        <v>78</v>
      </c>
      <c r="I8627" s="6" t="s">
        <v>79</v>
      </c>
      <c r="J8627" s="8" t="s">
        <v>20</v>
      </c>
      <c r="K8627" s="9">
        <v>14</v>
      </c>
      <c r="L8627" s="10">
        <v>107</v>
      </c>
      <c r="M8627" s="11">
        <v>1498</v>
      </c>
      <c r="N8627" s="11">
        <v>629.16</v>
      </c>
      <c r="O8627" s="12">
        <v>0.42</v>
      </c>
      <c r="P8627" s="6" t="s">
        <v>24</v>
      </c>
    </row>
    <row r="8628" spans="2:16" ht="14.25" customHeight="1">
      <c r="B8628" s="6" t="s">
        <v>30</v>
      </c>
      <c r="C8628" s="6">
        <v>1185732</v>
      </c>
      <c r="D8628" s="7">
        <v>44511</v>
      </c>
      <c r="E8628" s="7" t="str">
        <f t="shared" si="268"/>
        <v>Nov</v>
      </c>
      <c r="F8628" s="7" t="str">
        <f t="shared" si="269"/>
        <v>2021</v>
      </c>
      <c r="G8628" s="6" t="s">
        <v>31</v>
      </c>
      <c r="H8628" s="6" t="s">
        <v>78</v>
      </c>
      <c r="I8628" s="6" t="s">
        <v>79</v>
      </c>
      <c r="J8628" s="8" t="s">
        <v>21</v>
      </c>
      <c r="K8628" s="9">
        <v>15</v>
      </c>
      <c r="L8628" s="10">
        <v>124</v>
      </c>
      <c r="M8628" s="11">
        <v>1860</v>
      </c>
      <c r="N8628" s="11">
        <v>781.2</v>
      </c>
      <c r="O8628" s="12">
        <v>0.42000000000000004</v>
      </c>
      <c r="P8628" s="6" t="s">
        <v>24</v>
      </c>
    </row>
    <row r="8629" spans="2:16" ht="14.25" customHeight="1">
      <c r="B8629" s="6" t="s">
        <v>30</v>
      </c>
      <c r="C8629" s="6">
        <v>1185732</v>
      </c>
      <c r="D8629" s="7">
        <v>44511</v>
      </c>
      <c r="E8629" s="7" t="str">
        <f t="shared" si="268"/>
        <v>Nov</v>
      </c>
      <c r="F8629" s="7" t="str">
        <f t="shared" si="269"/>
        <v>2021</v>
      </c>
      <c r="G8629" s="6" t="s">
        <v>31</v>
      </c>
      <c r="H8629" s="6" t="s">
        <v>78</v>
      </c>
      <c r="I8629" s="6" t="s">
        <v>79</v>
      </c>
      <c r="J8629" s="8" t="s">
        <v>22</v>
      </c>
      <c r="K8629" s="9">
        <v>28</v>
      </c>
      <c r="L8629" s="10">
        <v>123</v>
      </c>
      <c r="M8629" s="11">
        <v>3444</v>
      </c>
      <c r="N8629" s="11">
        <v>1308.72</v>
      </c>
      <c r="O8629" s="12">
        <v>0.38</v>
      </c>
      <c r="P8629" s="6" t="s">
        <v>24</v>
      </c>
    </row>
    <row r="8630" spans="2:16" ht="14.25" customHeight="1">
      <c r="B8630" s="6" t="s">
        <v>30</v>
      </c>
      <c r="C8630" s="6">
        <v>1185732</v>
      </c>
      <c r="D8630" s="7">
        <v>44511</v>
      </c>
      <c r="E8630" s="7" t="str">
        <f t="shared" si="268"/>
        <v>Nov</v>
      </c>
      <c r="F8630" s="7" t="str">
        <f t="shared" si="269"/>
        <v>2021</v>
      </c>
      <c r="G8630" s="6" t="s">
        <v>31</v>
      </c>
      <c r="H8630" s="6" t="s">
        <v>78</v>
      </c>
      <c r="I8630" s="6" t="s">
        <v>79</v>
      </c>
      <c r="J8630" s="8" t="s">
        <v>23</v>
      </c>
      <c r="K8630" s="9">
        <v>35</v>
      </c>
      <c r="L8630" s="10">
        <v>158</v>
      </c>
      <c r="M8630" s="11">
        <v>5530</v>
      </c>
      <c r="N8630" s="11">
        <v>3041.5000000000005</v>
      </c>
      <c r="O8630" s="12">
        <v>0.55000000000000004</v>
      </c>
      <c r="P8630" s="6" t="s">
        <v>24</v>
      </c>
    </row>
    <row r="8631" spans="2:16" ht="14.25" customHeight="1">
      <c r="B8631" s="6" t="s">
        <v>30</v>
      </c>
      <c r="C8631" s="6">
        <v>1185732</v>
      </c>
      <c r="D8631" s="7">
        <v>44540</v>
      </c>
      <c r="E8631" s="7" t="str">
        <f t="shared" si="268"/>
        <v>Dec</v>
      </c>
      <c r="F8631" s="7" t="str">
        <f t="shared" si="269"/>
        <v>2021</v>
      </c>
      <c r="G8631" s="6" t="s">
        <v>31</v>
      </c>
      <c r="H8631" s="6" t="s">
        <v>78</v>
      </c>
      <c r="I8631" s="6" t="s">
        <v>79</v>
      </c>
      <c r="J8631" s="8" t="s">
        <v>17</v>
      </c>
      <c r="K8631" s="9">
        <v>29</v>
      </c>
      <c r="L8631" s="10">
        <v>231</v>
      </c>
      <c r="M8631" s="11">
        <v>6699</v>
      </c>
      <c r="N8631" s="11">
        <v>3081.54</v>
      </c>
      <c r="O8631" s="12">
        <v>0.46</v>
      </c>
      <c r="P8631" s="6" t="s">
        <v>24</v>
      </c>
    </row>
    <row r="8632" spans="2:16" ht="14.25" customHeight="1">
      <c r="B8632" s="6" t="s">
        <v>30</v>
      </c>
      <c r="C8632" s="6">
        <v>1185732</v>
      </c>
      <c r="D8632" s="7">
        <v>44540</v>
      </c>
      <c r="E8632" s="7" t="str">
        <f t="shared" si="268"/>
        <v>Dec</v>
      </c>
      <c r="F8632" s="7" t="str">
        <f t="shared" si="269"/>
        <v>2021</v>
      </c>
      <c r="G8632" s="6" t="s">
        <v>31</v>
      </c>
      <c r="H8632" s="6" t="s">
        <v>78</v>
      </c>
      <c r="I8632" s="6" t="s">
        <v>79</v>
      </c>
      <c r="J8632" s="8" t="s">
        <v>19</v>
      </c>
      <c r="K8632" s="9">
        <v>22</v>
      </c>
      <c r="L8632" s="10">
        <v>170</v>
      </c>
      <c r="M8632" s="11">
        <v>3740</v>
      </c>
      <c r="N8632" s="11">
        <v>1570.8</v>
      </c>
      <c r="O8632" s="12">
        <v>0.42</v>
      </c>
      <c r="P8632" s="6" t="s">
        <v>24</v>
      </c>
    </row>
    <row r="8633" spans="2:16" ht="14.25" customHeight="1">
      <c r="B8633" s="6" t="s">
        <v>30</v>
      </c>
      <c r="C8633" s="6">
        <v>1185732</v>
      </c>
      <c r="D8633" s="7">
        <v>44540</v>
      </c>
      <c r="E8633" s="7" t="str">
        <f t="shared" si="268"/>
        <v>Dec</v>
      </c>
      <c r="F8633" s="7" t="str">
        <f t="shared" si="269"/>
        <v>2021</v>
      </c>
      <c r="G8633" s="6" t="s">
        <v>31</v>
      </c>
      <c r="H8633" s="6" t="s">
        <v>78</v>
      </c>
      <c r="I8633" s="6" t="s">
        <v>79</v>
      </c>
      <c r="J8633" s="8" t="s">
        <v>20</v>
      </c>
      <c r="K8633" s="9">
        <v>20</v>
      </c>
      <c r="L8633" s="10">
        <v>153</v>
      </c>
      <c r="M8633" s="11">
        <v>3060</v>
      </c>
      <c r="N8633" s="11">
        <v>1132.2</v>
      </c>
      <c r="O8633" s="12">
        <v>0.37</v>
      </c>
      <c r="P8633" s="6" t="s">
        <v>24</v>
      </c>
    </row>
    <row r="8634" spans="2:16" ht="14.25" customHeight="1">
      <c r="B8634" s="6" t="s">
        <v>30</v>
      </c>
      <c r="C8634" s="6">
        <v>1185732</v>
      </c>
      <c r="D8634" s="7">
        <v>44540</v>
      </c>
      <c r="E8634" s="7" t="str">
        <f t="shared" si="268"/>
        <v>Dec</v>
      </c>
      <c r="F8634" s="7" t="str">
        <f t="shared" si="269"/>
        <v>2021</v>
      </c>
      <c r="G8634" s="6" t="s">
        <v>31</v>
      </c>
      <c r="H8634" s="6" t="s">
        <v>78</v>
      </c>
      <c r="I8634" s="6" t="s">
        <v>79</v>
      </c>
      <c r="J8634" s="8" t="s">
        <v>21</v>
      </c>
      <c r="K8634" s="9">
        <v>22</v>
      </c>
      <c r="L8634" s="10">
        <v>136</v>
      </c>
      <c r="M8634" s="11">
        <v>2992</v>
      </c>
      <c r="N8634" s="11">
        <v>1256.6400000000001</v>
      </c>
      <c r="O8634" s="12">
        <v>0.42000000000000004</v>
      </c>
      <c r="P8634" s="6" t="s">
        <v>24</v>
      </c>
    </row>
    <row r="8635" spans="2:16" ht="14.25" customHeight="1">
      <c r="B8635" s="6" t="s">
        <v>30</v>
      </c>
      <c r="C8635" s="6">
        <v>1185732</v>
      </c>
      <c r="D8635" s="7">
        <v>44540</v>
      </c>
      <c r="E8635" s="7" t="str">
        <f t="shared" si="268"/>
        <v>Dec</v>
      </c>
      <c r="F8635" s="7" t="str">
        <f t="shared" si="269"/>
        <v>2021</v>
      </c>
      <c r="G8635" s="6" t="s">
        <v>31</v>
      </c>
      <c r="H8635" s="6" t="s">
        <v>78</v>
      </c>
      <c r="I8635" s="6" t="s">
        <v>79</v>
      </c>
      <c r="J8635" s="8" t="s">
        <v>22</v>
      </c>
      <c r="K8635" s="9">
        <v>27</v>
      </c>
      <c r="L8635" s="10">
        <v>124</v>
      </c>
      <c r="M8635" s="11">
        <v>3348</v>
      </c>
      <c r="N8635" s="11">
        <v>1372.6799999999998</v>
      </c>
      <c r="O8635" s="12">
        <v>0.41</v>
      </c>
      <c r="P8635" s="6" t="s">
        <v>24</v>
      </c>
    </row>
    <row r="8636" spans="2:16" ht="14.25" customHeight="1">
      <c r="B8636" s="6" t="s">
        <v>30</v>
      </c>
      <c r="C8636" s="6">
        <v>1185732</v>
      </c>
      <c r="D8636" s="7">
        <v>44540</v>
      </c>
      <c r="E8636" s="7" t="str">
        <f t="shared" si="268"/>
        <v>Dec</v>
      </c>
      <c r="F8636" s="7" t="str">
        <f t="shared" si="269"/>
        <v>2021</v>
      </c>
      <c r="G8636" s="6" t="s">
        <v>31</v>
      </c>
      <c r="H8636" s="6" t="s">
        <v>78</v>
      </c>
      <c r="I8636" s="6" t="s">
        <v>79</v>
      </c>
      <c r="J8636" s="8" t="s">
        <v>23</v>
      </c>
      <c r="K8636" s="9">
        <v>29</v>
      </c>
      <c r="L8636" s="10">
        <v>170</v>
      </c>
      <c r="M8636" s="11">
        <v>4930</v>
      </c>
      <c r="N8636" s="11">
        <v>2563.6</v>
      </c>
      <c r="O8636" s="12">
        <v>0.52</v>
      </c>
      <c r="P8636" s="6" t="s">
        <v>24</v>
      </c>
    </row>
    <row r="8637" spans="2:16" ht="14.25" customHeight="1">
      <c r="B8637" s="6" t="s">
        <v>30</v>
      </c>
      <c r="C8637" s="6">
        <v>1128299</v>
      </c>
      <c r="D8637" s="7">
        <v>44220</v>
      </c>
      <c r="E8637" s="7" t="str">
        <f t="shared" si="268"/>
        <v>Jan</v>
      </c>
      <c r="F8637" s="7" t="str">
        <f t="shared" si="269"/>
        <v>2021</v>
      </c>
      <c r="G8637" s="6" t="s">
        <v>31</v>
      </c>
      <c r="H8637" s="6" t="s">
        <v>78</v>
      </c>
      <c r="I8637" s="6" t="s">
        <v>79</v>
      </c>
      <c r="J8637" s="8" t="s">
        <v>17</v>
      </c>
      <c r="K8637" s="9">
        <v>24</v>
      </c>
      <c r="L8637" s="10">
        <v>109</v>
      </c>
      <c r="M8637" s="11">
        <v>2616</v>
      </c>
      <c r="N8637" s="11">
        <v>967.92</v>
      </c>
      <c r="O8637" s="12">
        <v>0.37</v>
      </c>
      <c r="P8637" s="6" t="s">
        <v>24</v>
      </c>
    </row>
    <row r="8638" spans="2:16" ht="14.25" customHeight="1">
      <c r="B8638" s="6" t="s">
        <v>30</v>
      </c>
      <c r="C8638" s="6">
        <v>1128299</v>
      </c>
      <c r="D8638" s="7">
        <v>44220</v>
      </c>
      <c r="E8638" s="7" t="str">
        <f t="shared" si="268"/>
        <v>Jan</v>
      </c>
      <c r="F8638" s="7" t="str">
        <f t="shared" si="269"/>
        <v>2021</v>
      </c>
      <c r="G8638" s="6" t="s">
        <v>31</v>
      </c>
      <c r="H8638" s="6" t="s">
        <v>78</v>
      </c>
      <c r="I8638" s="6" t="s">
        <v>79</v>
      </c>
      <c r="J8638" s="8" t="s">
        <v>19</v>
      </c>
      <c r="K8638" s="9">
        <v>29</v>
      </c>
      <c r="L8638" s="10">
        <v>123</v>
      </c>
      <c r="M8638" s="11">
        <v>3567</v>
      </c>
      <c r="N8638" s="11">
        <v>1426.8</v>
      </c>
      <c r="O8638" s="12">
        <v>0.39999999999999997</v>
      </c>
      <c r="P8638" s="6" t="s">
        <v>24</v>
      </c>
    </row>
    <row r="8639" spans="2:16" ht="14.25" customHeight="1">
      <c r="B8639" s="6" t="s">
        <v>30</v>
      </c>
      <c r="C8639" s="6">
        <v>1128299</v>
      </c>
      <c r="D8639" s="7">
        <v>44220</v>
      </c>
      <c r="E8639" s="7" t="str">
        <f t="shared" si="268"/>
        <v>Jan</v>
      </c>
      <c r="F8639" s="7" t="str">
        <f t="shared" si="269"/>
        <v>2021</v>
      </c>
      <c r="G8639" s="6" t="s">
        <v>31</v>
      </c>
      <c r="H8639" s="6" t="s">
        <v>78</v>
      </c>
      <c r="I8639" s="6" t="s">
        <v>79</v>
      </c>
      <c r="J8639" s="8" t="s">
        <v>20</v>
      </c>
      <c r="K8639" s="9">
        <v>31</v>
      </c>
      <c r="L8639" s="10">
        <v>105</v>
      </c>
      <c r="M8639" s="11">
        <v>3255</v>
      </c>
      <c r="N8639" s="11">
        <v>1269.4499999999998</v>
      </c>
      <c r="O8639" s="12">
        <v>0.38999999999999996</v>
      </c>
      <c r="P8639" s="6" t="s">
        <v>24</v>
      </c>
    </row>
    <row r="8640" spans="2:16" ht="14.25" customHeight="1">
      <c r="B8640" s="6" t="s">
        <v>30</v>
      </c>
      <c r="C8640" s="6">
        <v>1128299</v>
      </c>
      <c r="D8640" s="7">
        <v>44220</v>
      </c>
      <c r="E8640" s="7" t="str">
        <f t="shared" si="268"/>
        <v>Jan</v>
      </c>
      <c r="F8640" s="7" t="str">
        <f t="shared" si="269"/>
        <v>2021</v>
      </c>
      <c r="G8640" s="6" t="s">
        <v>31</v>
      </c>
      <c r="H8640" s="6" t="s">
        <v>78</v>
      </c>
      <c r="I8640" s="6" t="s">
        <v>79</v>
      </c>
      <c r="J8640" s="8" t="s">
        <v>21</v>
      </c>
      <c r="K8640" s="9">
        <v>30</v>
      </c>
      <c r="L8640" s="10">
        <v>68</v>
      </c>
      <c r="M8640" s="11">
        <v>2040</v>
      </c>
      <c r="N8640" s="11">
        <v>775.2</v>
      </c>
      <c r="O8640" s="12">
        <v>0.38</v>
      </c>
      <c r="P8640" s="6" t="s">
        <v>24</v>
      </c>
    </row>
    <row r="8641" spans="2:16" ht="14.25" customHeight="1">
      <c r="B8641" s="6" t="s">
        <v>30</v>
      </c>
      <c r="C8641" s="6">
        <v>1128299</v>
      </c>
      <c r="D8641" s="7">
        <v>44220</v>
      </c>
      <c r="E8641" s="7" t="str">
        <f t="shared" si="268"/>
        <v>Jan</v>
      </c>
      <c r="F8641" s="7" t="str">
        <f t="shared" si="269"/>
        <v>2021</v>
      </c>
      <c r="G8641" s="6" t="s">
        <v>31</v>
      </c>
      <c r="H8641" s="6" t="s">
        <v>78</v>
      </c>
      <c r="I8641" s="6" t="s">
        <v>79</v>
      </c>
      <c r="J8641" s="8" t="s">
        <v>22</v>
      </c>
      <c r="K8641" s="9">
        <v>35</v>
      </c>
      <c r="L8641" s="10">
        <v>53</v>
      </c>
      <c r="M8641" s="11">
        <v>1855</v>
      </c>
      <c r="N8641" s="11">
        <v>853.30000000000007</v>
      </c>
      <c r="O8641" s="12">
        <v>0.46</v>
      </c>
      <c r="P8641" s="6" t="s">
        <v>24</v>
      </c>
    </row>
    <row r="8642" spans="2:16" ht="14.25" customHeight="1">
      <c r="B8642" s="6" t="s">
        <v>30</v>
      </c>
      <c r="C8642" s="6">
        <v>1128299</v>
      </c>
      <c r="D8642" s="7">
        <v>44220</v>
      </c>
      <c r="E8642" s="7" t="str">
        <f t="shared" si="268"/>
        <v>Jan</v>
      </c>
      <c r="F8642" s="7" t="str">
        <f t="shared" si="269"/>
        <v>2021</v>
      </c>
      <c r="G8642" s="6" t="s">
        <v>31</v>
      </c>
      <c r="H8642" s="6" t="s">
        <v>78</v>
      </c>
      <c r="I8642" s="6" t="s">
        <v>79</v>
      </c>
      <c r="J8642" s="8" t="s">
        <v>23</v>
      </c>
      <c r="K8642" s="9">
        <v>28</v>
      </c>
      <c r="L8642" s="10">
        <v>132</v>
      </c>
      <c r="M8642" s="11">
        <v>3696</v>
      </c>
      <c r="N8642" s="11">
        <v>1256.6399999999999</v>
      </c>
      <c r="O8642" s="12">
        <v>0.33999999999999997</v>
      </c>
      <c r="P8642" s="6" t="s">
        <v>24</v>
      </c>
    </row>
    <row r="8643" spans="2:16" ht="14.25" customHeight="1">
      <c r="B8643" s="6" t="s">
        <v>30</v>
      </c>
      <c r="C8643" s="6">
        <v>1128299</v>
      </c>
      <c r="D8643" s="7">
        <v>44251</v>
      </c>
      <c r="E8643" s="7" t="str">
        <f t="shared" si="268"/>
        <v>Feb</v>
      </c>
      <c r="F8643" s="7" t="str">
        <f t="shared" si="269"/>
        <v>2021</v>
      </c>
      <c r="G8643" s="6" t="s">
        <v>31</v>
      </c>
      <c r="H8643" s="6" t="s">
        <v>78</v>
      </c>
      <c r="I8643" s="6" t="s">
        <v>79</v>
      </c>
      <c r="J8643" s="8" t="s">
        <v>17</v>
      </c>
      <c r="K8643" s="9">
        <v>22</v>
      </c>
      <c r="L8643" s="10">
        <v>153</v>
      </c>
      <c r="M8643" s="11">
        <v>3366</v>
      </c>
      <c r="N8643" s="11">
        <v>1380.06</v>
      </c>
      <c r="O8643" s="12">
        <v>0.41</v>
      </c>
      <c r="P8643" s="6" t="s">
        <v>24</v>
      </c>
    </row>
    <row r="8644" spans="2:16" ht="14.25" customHeight="1">
      <c r="B8644" s="6" t="s">
        <v>30</v>
      </c>
      <c r="C8644" s="6">
        <v>1128299</v>
      </c>
      <c r="D8644" s="7">
        <v>44251</v>
      </c>
      <c r="E8644" s="7" t="str">
        <f t="shared" si="268"/>
        <v>Feb</v>
      </c>
      <c r="F8644" s="7" t="str">
        <f t="shared" si="269"/>
        <v>2021</v>
      </c>
      <c r="G8644" s="6" t="s">
        <v>31</v>
      </c>
      <c r="H8644" s="6" t="s">
        <v>78</v>
      </c>
      <c r="I8644" s="6" t="s">
        <v>79</v>
      </c>
      <c r="J8644" s="8" t="s">
        <v>19</v>
      </c>
      <c r="K8644" s="9">
        <v>29</v>
      </c>
      <c r="L8644" s="10">
        <v>123</v>
      </c>
      <c r="M8644" s="11">
        <v>3567</v>
      </c>
      <c r="N8644" s="11">
        <v>1498.1399999999999</v>
      </c>
      <c r="O8644" s="12">
        <v>0.42</v>
      </c>
      <c r="P8644" s="6" t="s">
        <v>24</v>
      </c>
    </row>
    <row r="8645" spans="2:16" ht="14.25" customHeight="1">
      <c r="B8645" s="6" t="s">
        <v>30</v>
      </c>
      <c r="C8645" s="6">
        <v>1128299</v>
      </c>
      <c r="D8645" s="7">
        <v>44251</v>
      </c>
      <c r="E8645" s="7" t="str">
        <f t="shared" si="268"/>
        <v>Feb</v>
      </c>
      <c r="F8645" s="7" t="str">
        <f t="shared" si="269"/>
        <v>2021</v>
      </c>
      <c r="G8645" s="6" t="s">
        <v>31</v>
      </c>
      <c r="H8645" s="6" t="s">
        <v>78</v>
      </c>
      <c r="I8645" s="6" t="s">
        <v>79</v>
      </c>
      <c r="J8645" s="8" t="s">
        <v>20</v>
      </c>
      <c r="K8645" s="9">
        <v>28</v>
      </c>
      <c r="L8645" s="10">
        <v>123</v>
      </c>
      <c r="M8645" s="11">
        <v>3444</v>
      </c>
      <c r="N8645" s="11">
        <v>1274.28</v>
      </c>
      <c r="O8645" s="12">
        <v>0.37</v>
      </c>
      <c r="P8645" s="6" t="s">
        <v>24</v>
      </c>
    </row>
    <row r="8646" spans="2:16" ht="14.25" customHeight="1">
      <c r="B8646" s="6" t="s">
        <v>30</v>
      </c>
      <c r="C8646" s="6">
        <v>1128299</v>
      </c>
      <c r="D8646" s="7">
        <v>44251</v>
      </c>
      <c r="E8646" s="7" t="str">
        <f t="shared" si="268"/>
        <v>Feb</v>
      </c>
      <c r="F8646" s="7" t="str">
        <f t="shared" si="269"/>
        <v>2021</v>
      </c>
      <c r="G8646" s="6" t="s">
        <v>31</v>
      </c>
      <c r="H8646" s="6" t="s">
        <v>80</v>
      </c>
      <c r="I8646" s="6" t="s">
        <v>63</v>
      </c>
      <c r="J8646" s="8" t="s">
        <v>21</v>
      </c>
      <c r="K8646" s="9">
        <v>29</v>
      </c>
      <c r="L8646" s="10">
        <v>64</v>
      </c>
      <c r="M8646" s="11">
        <v>1856</v>
      </c>
      <c r="N8646" s="11">
        <v>760.95999999999992</v>
      </c>
      <c r="O8646" s="12">
        <v>0.41</v>
      </c>
      <c r="P8646" s="6" t="s">
        <v>24</v>
      </c>
    </row>
    <row r="8647" spans="2:16" ht="14.25" customHeight="1">
      <c r="B8647" s="6" t="s">
        <v>30</v>
      </c>
      <c r="C8647" s="6">
        <v>1128299</v>
      </c>
      <c r="D8647" s="7">
        <v>44251</v>
      </c>
      <c r="E8647" s="7" t="str">
        <f t="shared" ref="E8647:E8710" si="270">TEXT(D8647,"mmm")</f>
        <v>Feb</v>
      </c>
      <c r="F8647" s="7" t="str">
        <f t="shared" ref="F8647:F8710" si="271">TEXT(D8647,"yyyy")</f>
        <v>2021</v>
      </c>
      <c r="G8647" s="6" t="s">
        <v>31</v>
      </c>
      <c r="H8647" s="6" t="s">
        <v>80</v>
      </c>
      <c r="I8647" s="6" t="s">
        <v>63</v>
      </c>
      <c r="J8647" s="8" t="s">
        <v>22</v>
      </c>
      <c r="K8647" s="9">
        <v>32</v>
      </c>
      <c r="L8647" s="10">
        <v>43</v>
      </c>
      <c r="M8647" s="11">
        <v>1376</v>
      </c>
      <c r="N8647" s="11">
        <v>605.44000000000005</v>
      </c>
      <c r="O8647" s="12">
        <v>0.44</v>
      </c>
      <c r="P8647" s="6" t="s">
        <v>24</v>
      </c>
    </row>
    <row r="8648" spans="2:16" ht="14.25" customHeight="1">
      <c r="B8648" s="6" t="s">
        <v>30</v>
      </c>
      <c r="C8648" s="6">
        <v>1128299</v>
      </c>
      <c r="D8648" s="7">
        <v>44251</v>
      </c>
      <c r="E8648" s="7" t="str">
        <f t="shared" si="270"/>
        <v>Feb</v>
      </c>
      <c r="F8648" s="7" t="str">
        <f t="shared" si="271"/>
        <v>2021</v>
      </c>
      <c r="G8648" s="6" t="s">
        <v>31</v>
      </c>
      <c r="H8648" s="6" t="s">
        <v>80</v>
      </c>
      <c r="I8648" s="6" t="s">
        <v>63</v>
      </c>
      <c r="J8648" s="8" t="s">
        <v>23</v>
      </c>
      <c r="K8648" s="9">
        <v>28</v>
      </c>
      <c r="L8648" s="10">
        <v>98</v>
      </c>
      <c r="M8648" s="11">
        <v>2744</v>
      </c>
      <c r="N8648" s="11">
        <v>960.4</v>
      </c>
      <c r="O8648" s="12">
        <v>0.35</v>
      </c>
      <c r="P8648" s="6" t="s">
        <v>24</v>
      </c>
    </row>
    <row r="8649" spans="2:16" ht="14.25" customHeight="1">
      <c r="B8649" s="6" t="s">
        <v>30</v>
      </c>
      <c r="C8649" s="6">
        <v>1128299</v>
      </c>
      <c r="D8649" s="7">
        <v>44278</v>
      </c>
      <c r="E8649" s="7" t="str">
        <f t="shared" si="270"/>
        <v>Mar</v>
      </c>
      <c r="F8649" s="7" t="str">
        <f t="shared" si="271"/>
        <v>2021</v>
      </c>
      <c r="G8649" s="6" t="s">
        <v>31</v>
      </c>
      <c r="H8649" s="6" t="s">
        <v>80</v>
      </c>
      <c r="I8649" s="6" t="s">
        <v>63</v>
      </c>
      <c r="J8649" s="8" t="s">
        <v>17</v>
      </c>
      <c r="K8649" s="9">
        <v>28</v>
      </c>
      <c r="L8649" s="10">
        <v>143</v>
      </c>
      <c r="M8649" s="11">
        <v>4004</v>
      </c>
      <c r="N8649" s="11">
        <v>1601.6</v>
      </c>
      <c r="O8649" s="12">
        <v>0.39999999999999997</v>
      </c>
      <c r="P8649" s="6" t="s">
        <v>24</v>
      </c>
    </row>
    <row r="8650" spans="2:16" ht="14.25" customHeight="1">
      <c r="B8650" s="6" t="s">
        <v>30</v>
      </c>
      <c r="C8650" s="6">
        <v>1128299</v>
      </c>
      <c r="D8650" s="7">
        <v>44278</v>
      </c>
      <c r="E8650" s="7" t="str">
        <f t="shared" si="270"/>
        <v>Mar</v>
      </c>
      <c r="F8650" s="7" t="str">
        <f t="shared" si="271"/>
        <v>2021</v>
      </c>
      <c r="G8650" s="6" t="s">
        <v>31</v>
      </c>
      <c r="H8650" s="6" t="s">
        <v>80</v>
      </c>
      <c r="I8650" s="6" t="s">
        <v>63</v>
      </c>
      <c r="J8650" s="8" t="s">
        <v>19</v>
      </c>
      <c r="K8650" s="9">
        <v>40</v>
      </c>
      <c r="L8650" s="10">
        <v>98</v>
      </c>
      <c r="M8650" s="11">
        <v>3920</v>
      </c>
      <c r="N8650" s="11">
        <v>1607.1999999999998</v>
      </c>
      <c r="O8650" s="12">
        <v>0.41</v>
      </c>
      <c r="P8650" s="6" t="s">
        <v>24</v>
      </c>
    </row>
    <row r="8651" spans="2:16" ht="14.25" customHeight="1">
      <c r="B8651" s="6" t="s">
        <v>30</v>
      </c>
      <c r="C8651" s="6">
        <v>1128299</v>
      </c>
      <c r="D8651" s="7">
        <v>44278</v>
      </c>
      <c r="E8651" s="7" t="str">
        <f t="shared" si="270"/>
        <v>Mar</v>
      </c>
      <c r="F8651" s="7" t="str">
        <f t="shared" si="271"/>
        <v>2021</v>
      </c>
      <c r="G8651" s="6" t="s">
        <v>31</v>
      </c>
      <c r="H8651" s="6" t="s">
        <v>80</v>
      </c>
      <c r="I8651" s="6" t="s">
        <v>63</v>
      </c>
      <c r="J8651" s="8" t="s">
        <v>20</v>
      </c>
      <c r="K8651" s="9">
        <v>41</v>
      </c>
      <c r="L8651" s="10">
        <v>112</v>
      </c>
      <c r="M8651" s="11">
        <v>4592</v>
      </c>
      <c r="N8651" s="11">
        <v>1744.96</v>
      </c>
      <c r="O8651" s="12">
        <v>0.38</v>
      </c>
      <c r="P8651" s="6" t="s">
        <v>24</v>
      </c>
    </row>
    <row r="8652" spans="2:16" ht="14.25" customHeight="1">
      <c r="B8652" s="6" t="s">
        <v>30</v>
      </c>
      <c r="C8652" s="6">
        <v>1128299</v>
      </c>
      <c r="D8652" s="7">
        <v>44278</v>
      </c>
      <c r="E8652" s="7" t="str">
        <f t="shared" si="270"/>
        <v>Mar</v>
      </c>
      <c r="F8652" s="7" t="str">
        <f t="shared" si="271"/>
        <v>2021</v>
      </c>
      <c r="G8652" s="6" t="s">
        <v>31</v>
      </c>
      <c r="H8652" s="6" t="s">
        <v>80</v>
      </c>
      <c r="I8652" s="6" t="s">
        <v>63</v>
      </c>
      <c r="J8652" s="8" t="s">
        <v>21</v>
      </c>
      <c r="K8652" s="9">
        <v>39</v>
      </c>
      <c r="L8652" s="10">
        <v>75</v>
      </c>
      <c r="M8652" s="11">
        <v>2925</v>
      </c>
      <c r="N8652" s="11">
        <v>1082.25</v>
      </c>
      <c r="O8652" s="12">
        <v>0.37</v>
      </c>
      <c r="P8652" s="6" t="s">
        <v>24</v>
      </c>
    </row>
    <row r="8653" spans="2:16" ht="14.25" customHeight="1">
      <c r="B8653" s="6" t="s">
        <v>30</v>
      </c>
      <c r="C8653" s="6">
        <v>1128299</v>
      </c>
      <c r="D8653" s="7">
        <v>44278</v>
      </c>
      <c r="E8653" s="7" t="str">
        <f t="shared" si="270"/>
        <v>Mar</v>
      </c>
      <c r="F8653" s="7" t="str">
        <f t="shared" si="271"/>
        <v>2021</v>
      </c>
      <c r="G8653" s="6" t="s">
        <v>31</v>
      </c>
      <c r="H8653" s="6" t="s">
        <v>80</v>
      </c>
      <c r="I8653" s="6" t="s">
        <v>63</v>
      </c>
      <c r="J8653" s="8" t="s">
        <v>22</v>
      </c>
      <c r="K8653" s="9">
        <v>43</v>
      </c>
      <c r="L8653" s="10">
        <v>30</v>
      </c>
      <c r="M8653" s="11">
        <v>1290</v>
      </c>
      <c r="N8653" s="11">
        <v>567.6</v>
      </c>
      <c r="O8653" s="12">
        <v>0.44</v>
      </c>
      <c r="P8653" s="6" t="s">
        <v>24</v>
      </c>
    </row>
    <row r="8654" spans="2:16" ht="14.25" customHeight="1">
      <c r="B8654" s="6" t="s">
        <v>30</v>
      </c>
      <c r="C8654" s="6">
        <v>1128299</v>
      </c>
      <c r="D8654" s="7">
        <v>44278</v>
      </c>
      <c r="E8654" s="7" t="str">
        <f t="shared" si="270"/>
        <v>Mar</v>
      </c>
      <c r="F8654" s="7" t="str">
        <f t="shared" si="271"/>
        <v>2021</v>
      </c>
      <c r="G8654" s="6" t="s">
        <v>31</v>
      </c>
      <c r="H8654" s="6" t="s">
        <v>80</v>
      </c>
      <c r="I8654" s="6" t="s">
        <v>63</v>
      </c>
      <c r="J8654" s="8" t="s">
        <v>23</v>
      </c>
      <c r="K8654" s="9">
        <v>40</v>
      </c>
      <c r="L8654" s="10">
        <v>90</v>
      </c>
      <c r="M8654" s="11">
        <v>3600</v>
      </c>
      <c r="N8654" s="11">
        <v>1260</v>
      </c>
      <c r="O8654" s="12">
        <v>0.35</v>
      </c>
      <c r="P8654" s="6" t="s">
        <v>24</v>
      </c>
    </row>
    <row r="8655" spans="2:16" ht="14.25" customHeight="1">
      <c r="B8655" s="6" t="s">
        <v>30</v>
      </c>
      <c r="C8655" s="6">
        <v>1128299</v>
      </c>
      <c r="D8655" s="7">
        <v>44310</v>
      </c>
      <c r="E8655" s="7" t="str">
        <f t="shared" si="270"/>
        <v>Apr</v>
      </c>
      <c r="F8655" s="7" t="str">
        <f t="shared" si="271"/>
        <v>2021</v>
      </c>
      <c r="G8655" s="6" t="s">
        <v>31</v>
      </c>
      <c r="H8655" s="6" t="s">
        <v>80</v>
      </c>
      <c r="I8655" s="6" t="s">
        <v>63</v>
      </c>
      <c r="J8655" s="8" t="s">
        <v>17</v>
      </c>
      <c r="K8655" s="9">
        <v>44</v>
      </c>
      <c r="L8655" s="10">
        <v>166</v>
      </c>
      <c r="M8655" s="11">
        <v>7304</v>
      </c>
      <c r="N8655" s="11">
        <v>2848.5599999999995</v>
      </c>
      <c r="O8655" s="12">
        <v>0.38999999999999996</v>
      </c>
      <c r="P8655" s="6" t="s">
        <v>24</v>
      </c>
    </row>
    <row r="8656" spans="2:16" ht="14.25" customHeight="1">
      <c r="B8656" s="6" t="s">
        <v>30</v>
      </c>
      <c r="C8656" s="6">
        <v>1128299</v>
      </c>
      <c r="D8656" s="7">
        <v>44310</v>
      </c>
      <c r="E8656" s="7" t="str">
        <f t="shared" si="270"/>
        <v>Apr</v>
      </c>
      <c r="F8656" s="7" t="str">
        <f t="shared" si="271"/>
        <v>2021</v>
      </c>
      <c r="G8656" s="6" t="s">
        <v>31</v>
      </c>
      <c r="H8656" s="6" t="s">
        <v>80</v>
      </c>
      <c r="I8656" s="6" t="s">
        <v>63</v>
      </c>
      <c r="J8656" s="8" t="s">
        <v>19</v>
      </c>
      <c r="K8656" s="9">
        <v>39</v>
      </c>
      <c r="L8656" s="10">
        <v>88</v>
      </c>
      <c r="M8656" s="11">
        <v>3432</v>
      </c>
      <c r="N8656" s="11">
        <v>1407.12</v>
      </c>
      <c r="O8656" s="12">
        <v>0.41</v>
      </c>
      <c r="P8656" s="6" t="s">
        <v>24</v>
      </c>
    </row>
    <row r="8657" spans="2:16" ht="14.25" customHeight="1">
      <c r="B8657" s="6" t="s">
        <v>30</v>
      </c>
      <c r="C8657" s="6">
        <v>1128299</v>
      </c>
      <c r="D8657" s="7">
        <v>44310</v>
      </c>
      <c r="E8657" s="7" t="str">
        <f t="shared" si="270"/>
        <v>Apr</v>
      </c>
      <c r="F8657" s="7" t="str">
        <f t="shared" si="271"/>
        <v>2021</v>
      </c>
      <c r="G8657" s="6" t="s">
        <v>31</v>
      </c>
      <c r="H8657" s="6" t="s">
        <v>80</v>
      </c>
      <c r="I8657" s="6" t="s">
        <v>63</v>
      </c>
      <c r="J8657" s="8" t="s">
        <v>20</v>
      </c>
      <c r="K8657" s="9">
        <v>47</v>
      </c>
      <c r="L8657" s="10">
        <v>114</v>
      </c>
      <c r="M8657" s="11">
        <v>5358</v>
      </c>
      <c r="N8657" s="11">
        <v>2196.7799999999997</v>
      </c>
      <c r="O8657" s="12">
        <v>0.41</v>
      </c>
      <c r="P8657" s="6" t="s">
        <v>24</v>
      </c>
    </row>
    <row r="8658" spans="2:16" ht="14.25" customHeight="1">
      <c r="B8658" s="6" t="s">
        <v>30</v>
      </c>
      <c r="C8658" s="6">
        <v>1128299</v>
      </c>
      <c r="D8658" s="7">
        <v>44310</v>
      </c>
      <c r="E8658" s="7" t="str">
        <f t="shared" si="270"/>
        <v>Apr</v>
      </c>
      <c r="F8658" s="7" t="str">
        <f t="shared" si="271"/>
        <v>2021</v>
      </c>
      <c r="G8658" s="6" t="s">
        <v>31</v>
      </c>
      <c r="H8658" s="6" t="s">
        <v>80</v>
      </c>
      <c r="I8658" s="6" t="s">
        <v>63</v>
      </c>
      <c r="J8658" s="8" t="s">
        <v>21</v>
      </c>
      <c r="K8658" s="9">
        <v>34</v>
      </c>
      <c r="L8658" s="10">
        <v>70</v>
      </c>
      <c r="M8658" s="11">
        <v>2380</v>
      </c>
      <c r="N8658" s="11">
        <v>880.6</v>
      </c>
      <c r="O8658" s="12">
        <v>0.37</v>
      </c>
      <c r="P8658" s="6" t="s">
        <v>24</v>
      </c>
    </row>
    <row r="8659" spans="2:16" ht="14.25" customHeight="1">
      <c r="B8659" s="6" t="s">
        <v>30</v>
      </c>
      <c r="C8659" s="6">
        <v>1128299</v>
      </c>
      <c r="D8659" s="7">
        <v>44310</v>
      </c>
      <c r="E8659" s="7" t="str">
        <f t="shared" si="270"/>
        <v>Apr</v>
      </c>
      <c r="F8659" s="7" t="str">
        <f t="shared" si="271"/>
        <v>2021</v>
      </c>
      <c r="G8659" s="6" t="s">
        <v>31</v>
      </c>
      <c r="H8659" s="6" t="s">
        <v>80</v>
      </c>
      <c r="I8659" s="6" t="s">
        <v>63</v>
      </c>
      <c r="J8659" s="8" t="s">
        <v>22</v>
      </c>
      <c r="K8659" s="9">
        <v>36</v>
      </c>
      <c r="L8659" s="10">
        <v>39</v>
      </c>
      <c r="M8659" s="11">
        <v>1404</v>
      </c>
      <c r="N8659" s="11">
        <v>589.68000000000006</v>
      </c>
      <c r="O8659" s="12">
        <v>0.42000000000000004</v>
      </c>
      <c r="P8659" s="6" t="s">
        <v>24</v>
      </c>
    </row>
    <row r="8660" spans="2:16" ht="14.25" customHeight="1">
      <c r="B8660" s="6" t="s">
        <v>30</v>
      </c>
      <c r="C8660" s="6">
        <v>1128299</v>
      </c>
      <c r="D8660" s="7">
        <v>44310</v>
      </c>
      <c r="E8660" s="7" t="str">
        <f t="shared" si="270"/>
        <v>Apr</v>
      </c>
      <c r="F8660" s="7" t="str">
        <f t="shared" si="271"/>
        <v>2021</v>
      </c>
      <c r="G8660" s="6" t="s">
        <v>31</v>
      </c>
      <c r="H8660" s="6" t="s">
        <v>80</v>
      </c>
      <c r="I8660" s="6" t="s">
        <v>63</v>
      </c>
      <c r="J8660" s="8" t="s">
        <v>23</v>
      </c>
      <c r="K8660" s="9">
        <v>49</v>
      </c>
      <c r="L8660" s="10">
        <v>90</v>
      </c>
      <c r="M8660" s="11">
        <v>4410</v>
      </c>
      <c r="N8660" s="11">
        <v>1499.3999999999999</v>
      </c>
      <c r="O8660" s="12">
        <v>0.33999999999999997</v>
      </c>
      <c r="P8660" s="6" t="s">
        <v>24</v>
      </c>
    </row>
    <row r="8661" spans="2:16" ht="14.25" customHeight="1">
      <c r="B8661" s="6" t="s">
        <v>30</v>
      </c>
      <c r="C8661" s="6">
        <v>1128299</v>
      </c>
      <c r="D8661" s="7">
        <v>44341</v>
      </c>
      <c r="E8661" s="7" t="str">
        <f t="shared" si="270"/>
        <v>May</v>
      </c>
      <c r="F8661" s="7" t="str">
        <f t="shared" si="271"/>
        <v>2021</v>
      </c>
      <c r="G8661" s="6" t="s">
        <v>31</v>
      </c>
      <c r="H8661" s="6" t="s">
        <v>80</v>
      </c>
      <c r="I8661" s="6" t="s">
        <v>63</v>
      </c>
      <c r="J8661" s="8" t="s">
        <v>17</v>
      </c>
      <c r="K8661" s="9">
        <v>39</v>
      </c>
      <c r="L8661" s="10">
        <v>155</v>
      </c>
      <c r="M8661" s="11">
        <v>6045</v>
      </c>
      <c r="N8661" s="11">
        <v>2538.9</v>
      </c>
      <c r="O8661" s="12">
        <v>0.42</v>
      </c>
      <c r="P8661" s="6" t="s">
        <v>24</v>
      </c>
    </row>
    <row r="8662" spans="2:16" ht="14.25" customHeight="1">
      <c r="B8662" s="6" t="s">
        <v>30</v>
      </c>
      <c r="C8662" s="6">
        <v>1128299</v>
      </c>
      <c r="D8662" s="7">
        <v>44341</v>
      </c>
      <c r="E8662" s="7" t="str">
        <f t="shared" si="270"/>
        <v>May</v>
      </c>
      <c r="F8662" s="7" t="str">
        <f t="shared" si="271"/>
        <v>2021</v>
      </c>
      <c r="G8662" s="6" t="s">
        <v>31</v>
      </c>
      <c r="H8662" s="6" t="s">
        <v>80</v>
      </c>
      <c r="I8662" s="6" t="s">
        <v>63</v>
      </c>
      <c r="J8662" s="8" t="s">
        <v>19</v>
      </c>
      <c r="K8662" s="9">
        <v>36</v>
      </c>
      <c r="L8662" s="10">
        <v>109</v>
      </c>
      <c r="M8662" s="11">
        <v>3924</v>
      </c>
      <c r="N8662" s="11">
        <v>1569.6</v>
      </c>
      <c r="O8662" s="12">
        <v>0.39999999999999997</v>
      </c>
      <c r="P8662" s="6" t="s">
        <v>24</v>
      </c>
    </row>
    <row r="8663" spans="2:16" ht="14.25" customHeight="1">
      <c r="B8663" s="6" t="s">
        <v>30</v>
      </c>
      <c r="C8663" s="6">
        <v>1128299</v>
      </c>
      <c r="D8663" s="7">
        <v>44341</v>
      </c>
      <c r="E8663" s="7" t="str">
        <f t="shared" si="270"/>
        <v>May</v>
      </c>
      <c r="F8663" s="7" t="str">
        <f t="shared" si="271"/>
        <v>2021</v>
      </c>
      <c r="G8663" s="6" t="s">
        <v>31</v>
      </c>
      <c r="H8663" s="6" t="s">
        <v>80</v>
      </c>
      <c r="I8663" s="6" t="s">
        <v>63</v>
      </c>
      <c r="J8663" s="8" t="s">
        <v>20</v>
      </c>
      <c r="K8663" s="9">
        <v>39</v>
      </c>
      <c r="L8663" s="10">
        <v>119</v>
      </c>
      <c r="M8663" s="11">
        <v>4641</v>
      </c>
      <c r="N8663" s="11">
        <v>1809.9899999999998</v>
      </c>
      <c r="O8663" s="12">
        <v>0.38999999999999996</v>
      </c>
      <c r="P8663" s="6" t="s">
        <v>24</v>
      </c>
    </row>
    <row r="8664" spans="2:16" ht="14.25" customHeight="1">
      <c r="B8664" s="6" t="s">
        <v>30</v>
      </c>
      <c r="C8664" s="6">
        <v>1128299</v>
      </c>
      <c r="D8664" s="7">
        <v>44341</v>
      </c>
      <c r="E8664" s="7" t="str">
        <f t="shared" si="270"/>
        <v>May</v>
      </c>
      <c r="F8664" s="7" t="str">
        <f t="shared" si="271"/>
        <v>2021</v>
      </c>
      <c r="G8664" s="6" t="s">
        <v>31</v>
      </c>
      <c r="H8664" s="6" t="s">
        <v>80</v>
      </c>
      <c r="I8664" s="6" t="s">
        <v>63</v>
      </c>
      <c r="J8664" s="8" t="s">
        <v>21</v>
      </c>
      <c r="K8664" s="9">
        <v>33</v>
      </c>
      <c r="L8664" s="10">
        <v>94</v>
      </c>
      <c r="M8664" s="11">
        <v>3102</v>
      </c>
      <c r="N8664" s="11">
        <v>1209.78</v>
      </c>
      <c r="O8664" s="12">
        <v>0.38999999999999996</v>
      </c>
      <c r="P8664" s="6" t="s">
        <v>24</v>
      </c>
    </row>
    <row r="8665" spans="2:16" ht="14.25" customHeight="1">
      <c r="B8665" s="6" t="s">
        <v>30</v>
      </c>
      <c r="C8665" s="6">
        <v>1128299</v>
      </c>
      <c r="D8665" s="7">
        <v>44341</v>
      </c>
      <c r="E8665" s="7" t="str">
        <f t="shared" si="270"/>
        <v>May</v>
      </c>
      <c r="F8665" s="7" t="str">
        <f t="shared" si="271"/>
        <v>2021</v>
      </c>
      <c r="G8665" s="6" t="s">
        <v>31</v>
      </c>
      <c r="H8665" s="6" t="s">
        <v>80</v>
      </c>
      <c r="I8665" s="6" t="s">
        <v>63</v>
      </c>
      <c r="J8665" s="8" t="s">
        <v>22</v>
      </c>
      <c r="K8665" s="9">
        <v>33</v>
      </c>
      <c r="L8665" s="10">
        <v>58</v>
      </c>
      <c r="M8665" s="11">
        <v>1914</v>
      </c>
      <c r="N8665" s="11">
        <v>842.16</v>
      </c>
      <c r="O8665" s="12">
        <v>0.44</v>
      </c>
      <c r="P8665" s="6" t="s">
        <v>24</v>
      </c>
    </row>
    <row r="8666" spans="2:16" ht="14.25" customHeight="1">
      <c r="B8666" s="6" t="s">
        <v>30</v>
      </c>
      <c r="C8666" s="6">
        <v>1128299</v>
      </c>
      <c r="D8666" s="7">
        <v>44341</v>
      </c>
      <c r="E8666" s="7" t="str">
        <f t="shared" si="270"/>
        <v>May</v>
      </c>
      <c r="F8666" s="7" t="str">
        <f t="shared" si="271"/>
        <v>2021</v>
      </c>
      <c r="G8666" s="6" t="s">
        <v>31</v>
      </c>
      <c r="H8666" s="6" t="s">
        <v>80</v>
      </c>
      <c r="I8666" s="6" t="s">
        <v>63</v>
      </c>
      <c r="J8666" s="8" t="s">
        <v>23</v>
      </c>
      <c r="K8666" s="9">
        <v>46</v>
      </c>
      <c r="L8666" s="10">
        <v>173</v>
      </c>
      <c r="M8666" s="11">
        <v>7958</v>
      </c>
      <c r="N8666" s="11">
        <v>2864.88</v>
      </c>
      <c r="O8666" s="12">
        <v>0.36</v>
      </c>
      <c r="P8666" s="6" t="s">
        <v>24</v>
      </c>
    </row>
    <row r="8667" spans="2:16" ht="14.25" customHeight="1">
      <c r="B8667" s="6" t="s">
        <v>30</v>
      </c>
      <c r="C8667" s="6">
        <v>1128299</v>
      </c>
      <c r="D8667" s="7">
        <v>44371</v>
      </c>
      <c r="E8667" s="7" t="str">
        <f t="shared" si="270"/>
        <v>Jun</v>
      </c>
      <c r="F8667" s="7" t="str">
        <f t="shared" si="271"/>
        <v>2021</v>
      </c>
      <c r="G8667" s="6" t="s">
        <v>31</v>
      </c>
      <c r="H8667" s="6" t="s">
        <v>80</v>
      </c>
      <c r="I8667" s="6" t="s">
        <v>63</v>
      </c>
      <c r="J8667" s="8" t="s">
        <v>17</v>
      </c>
      <c r="K8667" s="9">
        <v>43</v>
      </c>
      <c r="L8667" s="10">
        <v>240</v>
      </c>
      <c r="M8667" s="11">
        <v>10320</v>
      </c>
      <c r="N8667" s="11">
        <v>3921.6</v>
      </c>
      <c r="O8667" s="12">
        <v>0.38</v>
      </c>
      <c r="P8667" s="6" t="s">
        <v>24</v>
      </c>
    </row>
    <row r="8668" spans="2:16" ht="14.25" customHeight="1">
      <c r="B8668" s="6" t="s">
        <v>30</v>
      </c>
      <c r="C8668" s="6">
        <v>1128299</v>
      </c>
      <c r="D8668" s="7">
        <v>44371</v>
      </c>
      <c r="E8668" s="7" t="str">
        <f t="shared" si="270"/>
        <v>Jun</v>
      </c>
      <c r="F8668" s="7" t="str">
        <f t="shared" si="271"/>
        <v>2021</v>
      </c>
      <c r="G8668" s="6" t="s">
        <v>31</v>
      </c>
      <c r="H8668" s="6" t="s">
        <v>80</v>
      </c>
      <c r="I8668" s="6" t="s">
        <v>63</v>
      </c>
      <c r="J8668" s="8" t="s">
        <v>19</v>
      </c>
      <c r="K8668" s="9">
        <v>47</v>
      </c>
      <c r="L8668" s="10">
        <v>202</v>
      </c>
      <c r="M8668" s="11">
        <v>9494</v>
      </c>
      <c r="N8668" s="11">
        <v>3892.54</v>
      </c>
      <c r="O8668" s="12">
        <v>0.41</v>
      </c>
      <c r="P8668" s="6" t="s">
        <v>24</v>
      </c>
    </row>
    <row r="8669" spans="2:16" ht="14.25" customHeight="1">
      <c r="B8669" s="6" t="s">
        <v>30</v>
      </c>
      <c r="C8669" s="6">
        <v>1128299</v>
      </c>
      <c r="D8669" s="7">
        <v>44371</v>
      </c>
      <c r="E8669" s="7" t="str">
        <f t="shared" si="270"/>
        <v>Jun</v>
      </c>
      <c r="F8669" s="7" t="str">
        <f t="shared" si="271"/>
        <v>2021</v>
      </c>
      <c r="G8669" s="6" t="s">
        <v>31</v>
      </c>
      <c r="H8669" s="6" t="s">
        <v>80</v>
      </c>
      <c r="I8669" s="6" t="s">
        <v>63</v>
      </c>
      <c r="J8669" s="8" t="s">
        <v>20</v>
      </c>
      <c r="K8669" s="9">
        <v>53</v>
      </c>
      <c r="L8669" s="10">
        <v>208</v>
      </c>
      <c r="M8669" s="11">
        <v>11024</v>
      </c>
      <c r="N8669" s="11">
        <v>4299.3599999999997</v>
      </c>
      <c r="O8669" s="12">
        <v>0.38999999999999996</v>
      </c>
      <c r="P8669" s="6" t="s">
        <v>24</v>
      </c>
    </row>
    <row r="8670" spans="2:16" ht="14.25" customHeight="1">
      <c r="B8670" s="6" t="s">
        <v>30</v>
      </c>
      <c r="C8670" s="6">
        <v>1128299</v>
      </c>
      <c r="D8670" s="7">
        <v>44371</v>
      </c>
      <c r="E8670" s="7" t="str">
        <f t="shared" si="270"/>
        <v>Jun</v>
      </c>
      <c r="F8670" s="7" t="str">
        <f t="shared" si="271"/>
        <v>2021</v>
      </c>
      <c r="G8670" s="6" t="s">
        <v>31</v>
      </c>
      <c r="H8670" s="6" t="s">
        <v>80</v>
      </c>
      <c r="I8670" s="6" t="s">
        <v>63</v>
      </c>
      <c r="J8670" s="8" t="s">
        <v>21</v>
      </c>
      <c r="K8670" s="9">
        <v>62</v>
      </c>
      <c r="L8670" s="10">
        <v>179</v>
      </c>
      <c r="M8670" s="11">
        <v>11098</v>
      </c>
      <c r="N8670" s="11">
        <v>4550.1799999999994</v>
      </c>
      <c r="O8670" s="12">
        <v>0.41</v>
      </c>
      <c r="P8670" s="6" t="s">
        <v>24</v>
      </c>
    </row>
    <row r="8671" spans="2:16" ht="14.25" customHeight="1">
      <c r="B8671" s="6" t="s">
        <v>30</v>
      </c>
      <c r="C8671" s="6">
        <v>1128299</v>
      </c>
      <c r="D8671" s="7">
        <v>44371</v>
      </c>
      <c r="E8671" s="7" t="str">
        <f t="shared" si="270"/>
        <v>Jun</v>
      </c>
      <c r="F8671" s="7" t="str">
        <f t="shared" si="271"/>
        <v>2021</v>
      </c>
      <c r="G8671" s="6" t="s">
        <v>31</v>
      </c>
      <c r="H8671" s="6" t="s">
        <v>80</v>
      </c>
      <c r="I8671" s="6" t="s">
        <v>63</v>
      </c>
      <c r="J8671" s="8" t="s">
        <v>22</v>
      </c>
      <c r="K8671" s="9">
        <v>67</v>
      </c>
      <c r="L8671" s="10">
        <v>140</v>
      </c>
      <c r="M8671" s="11">
        <v>9380</v>
      </c>
      <c r="N8671" s="11">
        <v>4314.8</v>
      </c>
      <c r="O8671" s="12">
        <v>0.46</v>
      </c>
      <c r="P8671" s="6" t="s">
        <v>24</v>
      </c>
    </row>
    <row r="8672" spans="2:16" ht="14.25" customHeight="1">
      <c r="B8672" s="6" t="s">
        <v>30</v>
      </c>
      <c r="C8672" s="6">
        <v>1128299</v>
      </c>
      <c r="D8672" s="7">
        <v>44371</v>
      </c>
      <c r="E8672" s="7" t="str">
        <f t="shared" si="270"/>
        <v>Jun</v>
      </c>
      <c r="F8672" s="7" t="str">
        <f t="shared" si="271"/>
        <v>2021</v>
      </c>
      <c r="G8672" s="6" t="s">
        <v>31</v>
      </c>
      <c r="H8672" s="6" t="s">
        <v>80</v>
      </c>
      <c r="I8672" s="6" t="s">
        <v>63</v>
      </c>
      <c r="J8672" s="8" t="s">
        <v>23</v>
      </c>
      <c r="K8672" s="9">
        <v>74</v>
      </c>
      <c r="L8672" s="10">
        <v>231</v>
      </c>
      <c r="M8672" s="11">
        <v>17094</v>
      </c>
      <c r="N8672" s="11">
        <v>5641.0199999999995</v>
      </c>
      <c r="O8672" s="12">
        <v>0.32999999999999996</v>
      </c>
      <c r="P8672" s="6" t="s">
        <v>24</v>
      </c>
    </row>
    <row r="8673" spans="2:16" ht="14.25" customHeight="1">
      <c r="B8673" s="6" t="s">
        <v>30</v>
      </c>
      <c r="C8673" s="6">
        <v>1128299</v>
      </c>
      <c r="D8673" s="7">
        <v>44400</v>
      </c>
      <c r="E8673" s="7" t="str">
        <f t="shared" si="270"/>
        <v>Jul</v>
      </c>
      <c r="F8673" s="7" t="str">
        <f t="shared" si="271"/>
        <v>2021</v>
      </c>
      <c r="G8673" s="6" t="s">
        <v>31</v>
      </c>
      <c r="H8673" s="6" t="s">
        <v>80</v>
      </c>
      <c r="I8673" s="6" t="s">
        <v>63</v>
      </c>
      <c r="J8673" s="8" t="s">
        <v>17</v>
      </c>
      <c r="K8673" s="9">
        <v>60</v>
      </c>
      <c r="L8673" s="10">
        <v>298</v>
      </c>
      <c r="M8673" s="11">
        <v>17880</v>
      </c>
      <c r="N8673" s="11">
        <v>7509.5999999999995</v>
      </c>
      <c r="O8673" s="12">
        <v>0.42</v>
      </c>
      <c r="P8673" s="6" t="s">
        <v>24</v>
      </c>
    </row>
    <row r="8674" spans="2:16" ht="14.25" customHeight="1">
      <c r="B8674" s="6" t="s">
        <v>30</v>
      </c>
      <c r="C8674" s="6">
        <v>1128299</v>
      </c>
      <c r="D8674" s="7">
        <v>44400</v>
      </c>
      <c r="E8674" s="7" t="str">
        <f t="shared" si="270"/>
        <v>Jul</v>
      </c>
      <c r="F8674" s="7" t="str">
        <f t="shared" si="271"/>
        <v>2021</v>
      </c>
      <c r="G8674" s="6" t="s">
        <v>31</v>
      </c>
      <c r="H8674" s="6" t="s">
        <v>80</v>
      </c>
      <c r="I8674" s="6" t="s">
        <v>63</v>
      </c>
      <c r="J8674" s="8" t="s">
        <v>19</v>
      </c>
      <c r="K8674" s="9">
        <v>66</v>
      </c>
      <c r="L8674" s="10">
        <v>217</v>
      </c>
      <c r="M8674" s="11">
        <v>14322</v>
      </c>
      <c r="N8674" s="11">
        <v>5872.0199999999995</v>
      </c>
      <c r="O8674" s="12">
        <v>0.41</v>
      </c>
      <c r="P8674" s="6" t="s">
        <v>24</v>
      </c>
    </row>
    <row r="8675" spans="2:16" ht="14.25" customHeight="1">
      <c r="B8675" s="6" t="s">
        <v>30</v>
      </c>
      <c r="C8675" s="6">
        <v>1128299</v>
      </c>
      <c r="D8675" s="7">
        <v>44400</v>
      </c>
      <c r="E8675" s="7" t="str">
        <f t="shared" si="270"/>
        <v>Jul</v>
      </c>
      <c r="F8675" s="7" t="str">
        <f t="shared" si="271"/>
        <v>2021</v>
      </c>
      <c r="G8675" s="6" t="s">
        <v>31</v>
      </c>
      <c r="H8675" s="6" t="s">
        <v>80</v>
      </c>
      <c r="I8675" s="6" t="s">
        <v>63</v>
      </c>
      <c r="J8675" s="8" t="s">
        <v>20</v>
      </c>
      <c r="K8675" s="9">
        <v>66</v>
      </c>
      <c r="L8675" s="10">
        <v>221</v>
      </c>
      <c r="M8675" s="11">
        <v>14586</v>
      </c>
      <c r="N8675" s="11">
        <v>6126.12</v>
      </c>
      <c r="O8675" s="12">
        <v>0.42</v>
      </c>
      <c r="P8675" s="6" t="s">
        <v>24</v>
      </c>
    </row>
    <row r="8676" spans="2:16" ht="14.25" customHeight="1">
      <c r="B8676" s="6" t="s">
        <v>30</v>
      </c>
      <c r="C8676" s="6">
        <v>1128299</v>
      </c>
      <c r="D8676" s="7">
        <v>44400</v>
      </c>
      <c r="E8676" s="7" t="str">
        <f t="shared" si="270"/>
        <v>Jul</v>
      </c>
      <c r="F8676" s="7" t="str">
        <f t="shared" si="271"/>
        <v>2021</v>
      </c>
      <c r="G8676" s="6" t="s">
        <v>31</v>
      </c>
      <c r="H8676" s="6" t="s">
        <v>80</v>
      </c>
      <c r="I8676" s="6" t="s">
        <v>63</v>
      </c>
      <c r="J8676" s="8" t="s">
        <v>21</v>
      </c>
      <c r="K8676" s="9">
        <v>61</v>
      </c>
      <c r="L8676" s="10">
        <v>171</v>
      </c>
      <c r="M8676" s="11">
        <v>10431</v>
      </c>
      <c r="N8676" s="11">
        <v>4276.71</v>
      </c>
      <c r="O8676" s="12">
        <v>0.41</v>
      </c>
      <c r="P8676" s="6" t="s">
        <v>24</v>
      </c>
    </row>
    <row r="8677" spans="2:16" ht="14.25" customHeight="1">
      <c r="B8677" s="6" t="s">
        <v>30</v>
      </c>
      <c r="C8677" s="6">
        <v>1128299</v>
      </c>
      <c r="D8677" s="7">
        <v>44400</v>
      </c>
      <c r="E8677" s="7" t="str">
        <f t="shared" si="270"/>
        <v>Jul</v>
      </c>
      <c r="F8677" s="7" t="str">
        <f t="shared" si="271"/>
        <v>2021</v>
      </c>
      <c r="G8677" s="6" t="s">
        <v>31</v>
      </c>
      <c r="H8677" s="6" t="s">
        <v>80</v>
      </c>
      <c r="I8677" s="6" t="s">
        <v>63</v>
      </c>
      <c r="J8677" s="8" t="s">
        <v>22</v>
      </c>
      <c r="K8677" s="9">
        <v>68</v>
      </c>
      <c r="L8677" s="10">
        <v>198</v>
      </c>
      <c r="M8677" s="11">
        <v>13464</v>
      </c>
      <c r="N8677" s="11">
        <v>6193.4400000000005</v>
      </c>
      <c r="O8677" s="12">
        <v>0.46</v>
      </c>
      <c r="P8677" s="6" t="s">
        <v>24</v>
      </c>
    </row>
    <row r="8678" spans="2:16" ht="14.25" customHeight="1">
      <c r="B8678" s="6" t="s">
        <v>30</v>
      </c>
      <c r="C8678" s="6">
        <v>1128299</v>
      </c>
      <c r="D8678" s="7">
        <v>44400</v>
      </c>
      <c r="E8678" s="7" t="str">
        <f t="shared" si="270"/>
        <v>Jul</v>
      </c>
      <c r="F8678" s="7" t="str">
        <f t="shared" si="271"/>
        <v>2021</v>
      </c>
      <c r="G8678" s="6" t="s">
        <v>31</v>
      </c>
      <c r="H8678" s="6" t="s">
        <v>80</v>
      </c>
      <c r="I8678" s="6" t="s">
        <v>63</v>
      </c>
      <c r="J8678" s="8" t="s">
        <v>23</v>
      </c>
      <c r="K8678" s="9">
        <v>78</v>
      </c>
      <c r="L8678" s="10">
        <v>204</v>
      </c>
      <c r="M8678" s="11">
        <v>15912</v>
      </c>
      <c r="N8678" s="11">
        <v>5569.2</v>
      </c>
      <c r="O8678" s="12">
        <v>0.35</v>
      </c>
      <c r="P8678" s="6" t="s">
        <v>24</v>
      </c>
    </row>
    <row r="8679" spans="2:16" ht="14.25" customHeight="1">
      <c r="B8679" s="6" t="s">
        <v>30</v>
      </c>
      <c r="C8679" s="6">
        <v>1128299</v>
      </c>
      <c r="D8679" s="7">
        <v>44432</v>
      </c>
      <c r="E8679" s="7" t="str">
        <f t="shared" si="270"/>
        <v>Aug</v>
      </c>
      <c r="F8679" s="7" t="str">
        <f t="shared" si="271"/>
        <v>2021</v>
      </c>
      <c r="G8679" s="6" t="s">
        <v>31</v>
      </c>
      <c r="H8679" s="6" t="s">
        <v>80</v>
      </c>
      <c r="I8679" s="6" t="s">
        <v>63</v>
      </c>
      <c r="J8679" s="8" t="s">
        <v>17</v>
      </c>
      <c r="K8679" s="9">
        <v>69</v>
      </c>
      <c r="L8679" s="10">
        <v>256</v>
      </c>
      <c r="M8679" s="11">
        <v>17664</v>
      </c>
      <c r="N8679" s="11">
        <v>6535.68</v>
      </c>
      <c r="O8679" s="12">
        <v>0.37</v>
      </c>
      <c r="P8679" s="6" t="s">
        <v>24</v>
      </c>
    </row>
    <row r="8680" spans="2:16" ht="14.25" customHeight="1">
      <c r="B8680" s="6" t="s">
        <v>30</v>
      </c>
      <c r="C8680" s="6">
        <v>1128299</v>
      </c>
      <c r="D8680" s="7">
        <v>44432</v>
      </c>
      <c r="E8680" s="7" t="str">
        <f t="shared" si="270"/>
        <v>Aug</v>
      </c>
      <c r="F8680" s="7" t="str">
        <f t="shared" si="271"/>
        <v>2021</v>
      </c>
      <c r="G8680" s="6" t="s">
        <v>31</v>
      </c>
      <c r="H8680" s="6" t="s">
        <v>80</v>
      </c>
      <c r="I8680" s="6" t="s">
        <v>63</v>
      </c>
      <c r="J8680" s="8" t="s">
        <v>19</v>
      </c>
      <c r="K8680" s="9">
        <v>62</v>
      </c>
      <c r="L8680" s="10">
        <v>256</v>
      </c>
      <c r="M8680" s="11">
        <v>15872</v>
      </c>
      <c r="N8680" s="11">
        <v>6666.24</v>
      </c>
      <c r="O8680" s="12">
        <v>0.42</v>
      </c>
      <c r="P8680" s="6" t="s">
        <v>24</v>
      </c>
    </row>
    <row r="8681" spans="2:16" ht="14.25" customHeight="1">
      <c r="B8681" s="6" t="s">
        <v>30</v>
      </c>
      <c r="C8681" s="6">
        <v>1128299</v>
      </c>
      <c r="D8681" s="7">
        <v>44432</v>
      </c>
      <c r="E8681" s="7" t="str">
        <f t="shared" si="270"/>
        <v>Aug</v>
      </c>
      <c r="F8681" s="7" t="str">
        <f t="shared" si="271"/>
        <v>2021</v>
      </c>
      <c r="G8681" s="6" t="s">
        <v>31</v>
      </c>
      <c r="H8681" s="6" t="s">
        <v>80</v>
      </c>
      <c r="I8681" s="6" t="s">
        <v>63</v>
      </c>
      <c r="J8681" s="8" t="s">
        <v>20</v>
      </c>
      <c r="K8681" s="9">
        <v>50</v>
      </c>
      <c r="L8681" s="10">
        <v>215</v>
      </c>
      <c r="M8681" s="11">
        <v>10750</v>
      </c>
      <c r="N8681" s="11">
        <v>4300</v>
      </c>
      <c r="O8681" s="12">
        <v>0.39999999999999997</v>
      </c>
      <c r="P8681" s="6" t="s">
        <v>24</v>
      </c>
    </row>
    <row r="8682" spans="2:16" ht="14.25" customHeight="1">
      <c r="B8682" s="6" t="s">
        <v>30</v>
      </c>
      <c r="C8682" s="6">
        <v>1128299</v>
      </c>
      <c r="D8682" s="7">
        <v>44432</v>
      </c>
      <c r="E8682" s="7" t="str">
        <f t="shared" si="270"/>
        <v>Aug</v>
      </c>
      <c r="F8682" s="7" t="str">
        <f t="shared" si="271"/>
        <v>2021</v>
      </c>
      <c r="G8682" s="6" t="s">
        <v>31</v>
      </c>
      <c r="H8682" s="6" t="s">
        <v>80</v>
      </c>
      <c r="I8682" s="6" t="s">
        <v>63</v>
      </c>
      <c r="J8682" s="8" t="s">
        <v>21</v>
      </c>
      <c r="K8682" s="9">
        <v>50</v>
      </c>
      <c r="L8682" s="10">
        <v>128</v>
      </c>
      <c r="M8682" s="11">
        <v>6400</v>
      </c>
      <c r="N8682" s="11">
        <v>2432</v>
      </c>
      <c r="O8682" s="12">
        <v>0.38</v>
      </c>
      <c r="P8682" s="6" t="s">
        <v>24</v>
      </c>
    </row>
    <row r="8683" spans="2:16" ht="14.25" customHeight="1">
      <c r="B8683" s="6" t="s">
        <v>30</v>
      </c>
      <c r="C8683" s="6">
        <v>1128299</v>
      </c>
      <c r="D8683" s="7">
        <v>44432</v>
      </c>
      <c r="E8683" s="7" t="str">
        <f t="shared" si="270"/>
        <v>Aug</v>
      </c>
      <c r="F8683" s="7" t="str">
        <f t="shared" si="271"/>
        <v>2021</v>
      </c>
      <c r="G8683" s="6" t="s">
        <v>31</v>
      </c>
      <c r="H8683" s="6" t="s">
        <v>80</v>
      </c>
      <c r="I8683" s="6" t="s">
        <v>63</v>
      </c>
      <c r="J8683" s="8" t="s">
        <v>22</v>
      </c>
      <c r="K8683" s="9">
        <v>53</v>
      </c>
      <c r="L8683" s="10">
        <v>136</v>
      </c>
      <c r="M8683" s="11">
        <v>7208</v>
      </c>
      <c r="N8683" s="11">
        <v>3027.36</v>
      </c>
      <c r="O8683" s="12">
        <v>0.42000000000000004</v>
      </c>
      <c r="P8683" s="6" t="s">
        <v>24</v>
      </c>
    </row>
    <row r="8684" spans="2:16" ht="14.25" customHeight="1">
      <c r="B8684" s="6" t="s">
        <v>30</v>
      </c>
      <c r="C8684" s="6">
        <v>1128299</v>
      </c>
      <c r="D8684" s="7">
        <v>44432</v>
      </c>
      <c r="E8684" s="7" t="str">
        <f t="shared" si="270"/>
        <v>Aug</v>
      </c>
      <c r="F8684" s="7" t="str">
        <f t="shared" si="271"/>
        <v>2021</v>
      </c>
      <c r="G8684" s="6" t="s">
        <v>31</v>
      </c>
      <c r="H8684" s="6" t="s">
        <v>80</v>
      </c>
      <c r="I8684" s="6" t="s">
        <v>63</v>
      </c>
      <c r="J8684" s="8" t="s">
        <v>23</v>
      </c>
      <c r="K8684" s="9">
        <v>53</v>
      </c>
      <c r="L8684" s="10">
        <v>88</v>
      </c>
      <c r="M8684" s="11">
        <v>4664</v>
      </c>
      <c r="N8684" s="11">
        <v>1725.68</v>
      </c>
      <c r="O8684" s="12">
        <v>0.37</v>
      </c>
      <c r="P8684" s="6" t="s">
        <v>24</v>
      </c>
    </row>
    <row r="8685" spans="2:16" ht="14.25" customHeight="1">
      <c r="B8685" s="6" t="s">
        <v>30</v>
      </c>
      <c r="C8685" s="6">
        <v>1128299</v>
      </c>
      <c r="D8685" s="7">
        <v>44464</v>
      </c>
      <c r="E8685" s="7" t="str">
        <f t="shared" si="270"/>
        <v>Sep</v>
      </c>
      <c r="F8685" s="7" t="str">
        <f t="shared" si="271"/>
        <v>2021</v>
      </c>
      <c r="G8685" s="6" t="s">
        <v>31</v>
      </c>
      <c r="H8685" s="6" t="s">
        <v>80</v>
      </c>
      <c r="I8685" s="6" t="s">
        <v>63</v>
      </c>
      <c r="J8685" s="8" t="s">
        <v>17</v>
      </c>
      <c r="K8685" s="9">
        <v>34</v>
      </c>
      <c r="L8685" s="10">
        <v>149</v>
      </c>
      <c r="M8685" s="11">
        <v>5066</v>
      </c>
      <c r="N8685" s="11">
        <v>1874.42</v>
      </c>
      <c r="O8685" s="12">
        <v>0.37</v>
      </c>
      <c r="P8685" s="6" t="s">
        <v>24</v>
      </c>
    </row>
    <row r="8686" spans="2:16" ht="14.25" customHeight="1">
      <c r="B8686" s="6" t="s">
        <v>30</v>
      </c>
      <c r="C8686" s="6">
        <v>1128299</v>
      </c>
      <c r="D8686" s="7">
        <v>44464</v>
      </c>
      <c r="E8686" s="7" t="str">
        <f t="shared" si="270"/>
        <v>Sep</v>
      </c>
      <c r="F8686" s="7" t="str">
        <f t="shared" si="271"/>
        <v>2021</v>
      </c>
      <c r="G8686" s="6" t="s">
        <v>31</v>
      </c>
      <c r="H8686" s="6" t="s">
        <v>80</v>
      </c>
      <c r="I8686" s="6" t="s">
        <v>63</v>
      </c>
      <c r="J8686" s="8" t="s">
        <v>19</v>
      </c>
      <c r="K8686" s="9">
        <v>43</v>
      </c>
      <c r="L8686" s="10">
        <v>158</v>
      </c>
      <c r="M8686" s="11">
        <v>6794</v>
      </c>
      <c r="N8686" s="11">
        <v>2581.7200000000003</v>
      </c>
      <c r="O8686" s="12">
        <v>0.38</v>
      </c>
      <c r="P8686" s="6" t="s">
        <v>24</v>
      </c>
    </row>
    <row r="8687" spans="2:16" ht="14.25" customHeight="1">
      <c r="B8687" s="6" t="s">
        <v>30</v>
      </c>
      <c r="C8687" s="6">
        <v>1128299</v>
      </c>
      <c r="D8687" s="7">
        <v>44464</v>
      </c>
      <c r="E8687" s="7" t="str">
        <f t="shared" si="270"/>
        <v>Sep</v>
      </c>
      <c r="F8687" s="7" t="str">
        <f t="shared" si="271"/>
        <v>2021</v>
      </c>
      <c r="G8687" s="6" t="s">
        <v>31</v>
      </c>
      <c r="H8687" s="6" t="s">
        <v>80</v>
      </c>
      <c r="I8687" s="6" t="s">
        <v>63</v>
      </c>
      <c r="J8687" s="8" t="s">
        <v>20</v>
      </c>
      <c r="K8687" s="9">
        <v>39</v>
      </c>
      <c r="L8687" s="10">
        <v>83</v>
      </c>
      <c r="M8687" s="11">
        <v>3237</v>
      </c>
      <c r="N8687" s="11">
        <v>1359.54</v>
      </c>
      <c r="O8687" s="12">
        <v>0.42</v>
      </c>
      <c r="P8687" s="6" t="s">
        <v>24</v>
      </c>
    </row>
    <row r="8688" spans="2:16" ht="14.25" customHeight="1">
      <c r="B8688" s="6" t="s">
        <v>30</v>
      </c>
      <c r="C8688" s="6">
        <v>1128299</v>
      </c>
      <c r="D8688" s="7">
        <v>44464</v>
      </c>
      <c r="E8688" s="7" t="str">
        <f t="shared" si="270"/>
        <v>Sep</v>
      </c>
      <c r="F8688" s="7" t="str">
        <f t="shared" si="271"/>
        <v>2021</v>
      </c>
      <c r="G8688" s="6" t="s">
        <v>31</v>
      </c>
      <c r="H8688" s="6" t="s">
        <v>80</v>
      </c>
      <c r="I8688" s="6" t="s">
        <v>63</v>
      </c>
      <c r="J8688" s="8" t="s">
        <v>21</v>
      </c>
      <c r="K8688" s="9">
        <v>38</v>
      </c>
      <c r="L8688" s="10">
        <v>62</v>
      </c>
      <c r="M8688" s="11">
        <v>2356</v>
      </c>
      <c r="N8688" s="11">
        <v>989.52</v>
      </c>
      <c r="O8688" s="12">
        <v>0.42</v>
      </c>
      <c r="P8688" s="6" t="s">
        <v>24</v>
      </c>
    </row>
    <row r="8689" spans="2:16" ht="14.25" customHeight="1">
      <c r="B8689" s="6" t="s">
        <v>30</v>
      </c>
      <c r="C8689" s="6">
        <v>1128299</v>
      </c>
      <c r="D8689" s="7">
        <v>44464</v>
      </c>
      <c r="E8689" s="7" t="str">
        <f t="shared" si="270"/>
        <v>Sep</v>
      </c>
      <c r="F8689" s="7" t="str">
        <f t="shared" si="271"/>
        <v>2021</v>
      </c>
      <c r="G8689" s="6" t="s">
        <v>31</v>
      </c>
      <c r="H8689" s="6" t="s">
        <v>80</v>
      </c>
      <c r="I8689" s="6" t="s">
        <v>63</v>
      </c>
      <c r="J8689" s="8" t="s">
        <v>22</v>
      </c>
      <c r="K8689" s="9">
        <v>48</v>
      </c>
      <c r="L8689" s="10">
        <v>77</v>
      </c>
      <c r="M8689" s="11">
        <v>3696</v>
      </c>
      <c r="N8689" s="11">
        <v>1552.3200000000002</v>
      </c>
      <c r="O8689" s="12">
        <v>0.42000000000000004</v>
      </c>
      <c r="P8689" s="6" t="s">
        <v>24</v>
      </c>
    </row>
    <row r="8690" spans="2:16" ht="14.25" customHeight="1">
      <c r="B8690" s="6" t="s">
        <v>30</v>
      </c>
      <c r="C8690" s="6">
        <v>1128299</v>
      </c>
      <c r="D8690" s="7">
        <v>44464</v>
      </c>
      <c r="E8690" s="7" t="str">
        <f t="shared" si="270"/>
        <v>Sep</v>
      </c>
      <c r="F8690" s="7" t="str">
        <f t="shared" si="271"/>
        <v>2021</v>
      </c>
      <c r="G8690" s="6" t="s">
        <v>31</v>
      </c>
      <c r="H8690" s="6" t="s">
        <v>80</v>
      </c>
      <c r="I8690" s="6" t="s">
        <v>63</v>
      </c>
      <c r="J8690" s="8" t="s">
        <v>23</v>
      </c>
      <c r="K8690" s="9">
        <v>36</v>
      </c>
      <c r="L8690" s="10">
        <v>85</v>
      </c>
      <c r="M8690" s="11">
        <v>3060</v>
      </c>
      <c r="N8690" s="11">
        <v>979.2</v>
      </c>
      <c r="O8690" s="12">
        <v>0.32</v>
      </c>
      <c r="P8690" s="6" t="s">
        <v>24</v>
      </c>
    </row>
    <row r="8691" spans="2:16" ht="14.25" customHeight="1">
      <c r="B8691" s="6" t="s">
        <v>30</v>
      </c>
      <c r="C8691" s="6">
        <v>1128299</v>
      </c>
      <c r="D8691" s="7">
        <v>44493</v>
      </c>
      <c r="E8691" s="7" t="str">
        <f t="shared" si="270"/>
        <v>Oct</v>
      </c>
      <c r="F8691" s="7" t="str">
        <f t="shared" si="271"/>
        <v>2021</v>
      </c>
      <c r="G8691" s="6" t="s">
        <v>31</v>
      </c>
      <c r="H8691" s="6" t="s">
        <v>80</v>
      </c>
      <c r="I8691" s="6" t="s">
        <v>63</v>
      </c>
      <c r="J8691" s="8" t="s">
        <v>17</v>
      </c>
      <c r="K8691" s="9">
        <v>29</v>
      </c>
      <c r="L8691" s="10">
        <v>119</v>
      </c>
      <c r="M8691" s="11">
        <v>3451</v>
      </c>
      <c r="N8691" s="11">
        <v>1345.8899999999999</v>
      </c>
      <c r="O8691" s="12">
        <v>0.38999999999999996</v>
      </c>
      <c r="P8691" s="6" t="s">
        <v>24</v>
      </c>
    </row>
    <row r="8692" spans="2:16" ht="14.25" customHeight="1">
      <c r="B8692" s="6" t="s">
        <v>30</v>
      </c>
      <c r="C8692" s="6">
        <v>1128299</v>
      </c>
      <c r="D8692" s="7">
        <v>44493</v>
      </c>
      <c r="E8692" s="7" t="str">
        <f t="shared" si="270"/>
        <v>Oct</v>
      </c>
      <c r="F8692" s="7" t="str">
        <f t="shared" si="271"/>
        <v>2021</v>
      </c>
      <c r="G8692" s="6" t="s">
        <v>31</v>
      </c>
      <c r="H8692" s="6" t="s">
        <v>80</v>
      </c>
      <c r="I8692" s="6" t="s">
        <v>63</v>
      </c>
      <c r="J8692" s="8" t="s">
        <v>19</v>
      </c>
      <c r="K8692" s="9">
        <v>37</v>
      </c>
      <c r="L8692" s="10">
        <v>179</v>
      </c>
      <c r="M8692" s="11">
        <v>6623</v>
      </c>
      <c r="N8692" s="11">
        <v>2516.7400000000002</v>
      </c>
      <c r="O8692" s="12">
        <v>0.38</v>
      </c>
      <c r="P8692" s="6" t="s">
        <v>24</v>
      </c>
    </row>
    <row r="8693" spans="2:16" ht="14.25" customHeight="1">
      <c r="B8693" s="6" t="s">
        <v>30</v>
      </c>
      <c r="C8693" s="6">
        <v>1128299</v>
      </c>
      <c r="D8693" s="7">
        <v>44493</v>
      </c>
      <c r="E8693" s="7" t="str">
        <f t="shared" si="270"/>
        <v>Oct</v>
      </c>
      <c r="F8693" s="7" t="str">
        <f t="shared" si="271"/>
        <v>2021</v>
      </c>
      <c r="G8693" s="6" t="s">
        <v>31</v>
      </c>
      <c r="H8693" s="6" t="s">
        <v>80</v>
      </c>
      <c r="I8693" s="6" t="s">
        <v>63</v>
      </c>
      <c r="J8693" s="8" t="s">
        <v>20</v>
      </c>
      <c r="K8693" s="9">
        <v>37</v>
      </c>
      <c r="L8693" s="10">
        <v>109</v>
      </c>
      <c r="M8693" s="11">
        <v>4033</v>
      </c>
      <c r="N8693" s="11">
        <v>1492.21</v>
      </c>
      <c r="O8693" s="12">
        <v>0.37</v>
      </c>
      <c r="P8693" s="6" t="s">
        <v>24</v>
      </c>
    </row>
    <row r="8694" spans="2:16" ht="14.25" customHeight="1">
      <c r="B8694" s="6" t="s">
        <v>30</v>
      </c>
      <c r="C8694" s="6">
        <v>1128299</v>
      </c>
      <c r="D8694" s="7">
        <v>44493</v>
      </c>
      <c r="E8694" s="7" t="str">
        <f t="shared" si="270"/>
        <v>Oct</v>
      </c>
      <c r="F8694" s="7" t="str">
        <f t="shared" si="271"/>
        <v>2021</v>
      </c>
      <c r="G8694" s="6" t="s">
        <v>31</v>
      </c>
      <c r="H8694" s="6" t="s">
        <v>80</v>
      </c>
      <c r="I8694" s="6" t="s">
        <v>63</v>
      </c>
      <c r="J8694" s="8" t="s">
        <v>21</v>
      </c>
      <c r="K8694" s="9">
        <v>34</v>
      </c>
      <c r="L8694" s="10">
        <v>114</v>
      </c>
      <c r="M8694" s="11">
        <v>3876</v>
      </c>
      <c r="N8694" s="11">
        <v>1511.6399999999999</v>
      </c>
      <c r="O8694" s="12">
        <v>0.38999999999999996</v>
      </c>
      <c r="P8694" s="6" t="s">
        <v>24</v>
      </c>
    </row>
    <row r="8695" spans="2:16" ht="14.25" customHeight="1">
      <c r="B8695" s="6" t="s">
        <v>30</v>
      </c>
      <c r="C8695" s="6">
        <v>1128299</v>
      </c>
      <c r="D8695" s="7">
        <v>44493</v>
      </c>
      <c r="E8695" s="7" t="str">
        <f t="shared" si="270"/>
        <v>Oct</v>
      </c>
      <c r="F8695" s="7" t="str">
        <f t="shared" si="271"/>
        <v>2021</v>
      </c>
      <c r="G8695" s="6" t="s">
        <v>31</v>
      </c>
      <c r="H8695" s="6" t="s">
        <v>80</v>
      </c>
      <c r="I8695" s="6" t="s">
        <v>63</v>
      </c>
      <c r="J8695" s="8" t="s">
        <v>22</v>
      </c>
      <c r="K8695" s="9">
        <v>40</v>
      </c>
      <c r="L8695" s="10">
        <v>93</v>
      </c>
      <c r="M8695" s="11">
        <v>3720</v>
      </c>
      <c r="N8695" s="11">
        <v>1674</v>
      </c>
      <c r="O8695" s="12">
        <v>0.45</v>
      </c>
      <c r="P8695" s="6" t="s">
        <v>24</v>
      </c>
    </row>
    <row r="8696" spans="2:16" ht="14.25" customHeight="1">
      <c r="B8696" s="6" t="s">
        <v>30</v>
      </c>
      <c r="C8696" s="6">
        <v>1128299</v>
      </c>
      <c r="D8696" s="7">
        <v>44493</v>
      </c>
      <c r="E8696" s="7" t="str">
        <f t="shared" si="270"/>
        <v>Oct</v>
      </c>
      <c r="F8696" s="7" t="str">
        <f t="shared" si="271"/>
        <v>2021</v>
      </c>
      <c r="G8696" s="6" t="s">
        <v>31</v>
      </c>
      <c r="H8696" s="6" t="s">
        <v>80</v>
      </c>
      <c r="I8696" s="6" t="s">
        <v>63</v>
      </c>
      <c r="J8696" s="8" t="s">
        <v>23</v>
      </c>
      <c r="K8696" s="9">
        <v>41</v>
      </c>
      <c r="L8696" s="10">
        <v>123</v>
      </c>
      <c r="M8696" s="11">
        <v>5043</v>
      </c>
      <c r="N8696" s="11">
        <v>1865.91</v>
      </c>
      <c r="O8696" s="12">
        <v>0.37</v>
      </c>
      <c r="P8696" s="6" t="s">
        <v>24</v>
      </c>
    </row>
    <row r="8697" spans="2:16" ht="14.25" customHeight="1">
      <c r="B8697" s="6" t="s">
        <v>30</v>
      </c>
      <c r="C8697" s="6">
        <v>1128299</v>
      </c>
      <c r="D8697" s="7">
        <v>44524</v>
      </c>
      <c r="E8697" s="7" t="str">
        <f t="shared" si="270"/>
        <v>Nov</v>
      </c>
      <c r="F8697" s="7" t="str">
        <f t="shared" si="271"/>
        <v>2021</v>
      </c>
      <c r="G8697" s="6" t="s">
        <v>31</v>
      </c>
      <c r="H8697" s="6" t="s">
        <v>80</v>
      </c>
      <c r="I8697" s="6" t="s">
        <v>63</v>
      </c>
      <c r="J8697" s="8" t="s">
        <v>17</v>
      </c>
      <c r="K8697" s="9">
        <v>34</v>
      </c>
      <c r="L8697" s="10">
        <v>190</v>
      </c>
      <c r="M8697" s="11">
        <v>6460</v>
      </c>
      <c r="N8697" s="11">
        <v>2390.1999999999998</v>
      </c>
      <c r="O8697" s="12">
        <v>0.37</v>
      </c>
      <c r="P8697" s="6" t="s">
        <v>24</v>
      </c>
    </row>
    <row r="8698" spans="2:16" ht="14.25" customHeight="1">
      <c r="B8698" s="6" t="s">
        <v>30</v>
      </c>
      <c r="C8698" s="6">
        <v>1128299</v>
      </c>
      <c r="D8698" s="7">
        <v>44524</v>
      </c>
      <c r="E8698" s="7" t="str">
        <f t="shared" si="270"/>
        <v>Nov</v>
      </c>
      <c r="F8698" s="7" t="str">
        <f t="shared" si="271"/>
        <v>2021</v>
      </c>
      <c r="G8698" s="6" t="s">
        <v>31</v>
      </c>
      <c r="H8698" s="6" t="s">
        <v>80</v>
      </c>
      <c r="I8698" s="6" t="s">
        <v>63</v>
      </c>
      <c r="J8698" s="8" t="s">
        <v>19</v>
      </c>
      <c r="K8698" s="9">
        <v>37</v>
      </c>
      <c r="L8698" s="10">
        <v>202</v>
      </c>
      <c r="M8698" s="11">
        <v>7474</v>
      </c>
      <c r="N8698" s="11">
        <v>2914.8599999999997</v>
      </c>
      <c r="O8698" s="12">
        <v>0.38999999999999996</v>
      </c>
      <c r="P8698" s="6" t="s">
        <v>24</v>
      </c>
    </row>
    <row r="8699" spans="2:16" ht="14.25" customHeight="1">
      <c r="B8699" s="6" t="s">
        <v>30</v>
      </c>
      <c r="C8699" s="6">
        <v>1128299</v>
      </c>
      <c r="D8699" s="7">
        <v>44524</v>
      </c>
      <c r="E8699" s="7" t="str">
        <f t="shared" si="270"/>
        <v>Nov</v>
      </c>
      <c r="F8699" s="7" t="str">
        <f t="shared" si="271"/>
        <v>2021</v>
      </c>
      <c r="G8699" s="6" t="s">
        <v>31</v>
      </c>
      <c r="H8699" s="6" t="s">
        <v>80</v>
      </c>
      <c r="I8699" s="6" t="s">
        <v>63</v>
      </c>
      <c r="J8699" s="8" t="s">
        <v>20</v>
      </c>
      <c r="K8699" s="9">
        <v>32</v>
      </c>
      <c r="L8699" s="10">
        <v>152</v>
      </c>
      <c r="M8699" s="11">
        <v>4864</v>
      </c>
      <c r="N8699" s="11">
        <v>2042.8799999999999</v>
      </c>
      <c r="O8699" s="12">
        <v>0.42</v>
      </c>
      <c r="P8699" s="6" t="s">
        <v>24</v>
      </c>
    </row>
    <row r="8700" spans="2:16" ht="14.25" customHeight="1">
      <c r="B8700" s="6" t="s">
        <v>30</v>
      </c>
      <c r="C8700" s="6">
        <v>1128299</v>
      </c>
      <c r="D8700" s="7">
        <v>44524</v>
      </c>
      <c r="E8700" s="7" t="str">
        <f t="shared" si="270"/>
        <v>Nov</v>
      </c>
      <c r="F8700" s="7" t="str">
        <f t="shared" si="271"/>
        <v>2021</v>
      </c>
      <c r="G8700" s="6" t="s">
        <v>31</v>
      </c>
      <c r="H8700" s="6" t="s">
        <v>80</v>
      </c>
      <c r="I8700" s="6" t="s">
        <v>63</v>
      </c>
      <c r="J8700" s="8" t="s">
        <v>21</v>
      </c>
      <c r="K8700" s="9">
        <v>39</v>
      </c>
      <c r="L8700" s="10">
        <v>149</v>
      </c>
      <c r="M8700" s="11">
        <v>5811</v>
      </c>
      <c r="N8700" s="11">
        <v>2382.5099999999998</v>
      </c>
      <c r="O8700" s="12">
        <v>0.41</v>
      </c>
      <c r="P8700" s="6" t="s">
        <v>24</v>
      </c>
    </row>
    <row r="8701" spans="2:16" ht="14.25" customHeight="1">
      <c r="B8701" s="6" t="s">
        <v>30</v>
      </c>
      <c r="C8701" s="6">
        <v>1128299</v>
      </c>
      <c r="D8701" s="7">
        <v>44524</v>
      </c>
      <c r="E8701" s="7" t="str">
        <f t="shared" si="270"/>
        <v>Nov</v>
      </c>
      <c r="F8701" s="7" t="str">
        <f t="shared" si="271"/>
        <v>2021</v>
      </c>
      <c r="G8701" s="6" t="s">
        <v>31</v>
      </c>
      <c r="H8701" s="6" t="s">
        <v>80</v>
      </c>
      <c r="I8701" s="6" t="s">
        <v>63</v>
      </c>
      <c r="J8701" s="8" t="s">
        <v>22</v>
      </c>
      <c r="K8701" s="9">
        <v>50</v>
      </c>
      <c r="L8701" s="10">
        <v>145</v>
      </c>
      <c r="M8701" s="11">
        <v>7250</v>
      </c>
      <c r="N8701" s="11">
        <v>3335</v>
      </c>
      <c r="O8701" s="12">
        <v>0.46</v>
      </c>
      <c r="P8701" s="6" t="s">
        <v>24</v>
      </c>
    </row>
    <row r="8702" spans="2:16" ht="14.25" customHeight="1">
      <c r="B8702" s="6" t="s">
        <v>30</v>
      </c>
      <c r="C8702" s="6">
        <v>1128299</v>
      </c>
      <c r="D8702" s="7">
        <v>44524</v>
      </c>
      <c r="E8702" s="7" t="str">
        <f t="shared" si="270"/>
        <v>Nov</v>
      </c>
      <c r="F8702" s="7" t="str">
        <f t="shared" si="271"/>
        <v>2021</v>
      </c>
      <c r="G8702" s="6" t="s">
        <v>31</v>
      </c>
      <c r="H8702" s="6" t="s">
        <v>80</v>
      </c>
      <c r="I8702" s="6" t="s">
        <v>63</v>
      </c>
      <c r="J8702" s="8" t="s">
        <v>23</v>
      </c>
      <c r="K8702" s="9">
        <v>53</v>
      </c>
      <c r="L8702" s="10">
        <v>165</v>
      </c>
      <c r="M8702" s="11">
        <v>8745</v>
      </c>
      <c r="N8702" s="11">
        <v>3235.65</v>
      </c>
      <c r="O8702" s="12">
        <v>0.37</v>
      </c>
      <c r="P8702" s="6" t="s">
        <v>24</v>
      </c>
    </row>
    <row r="8703" spans="2:16" ht="14.25" customHeight="1">
      <c r="B8703" s="6" t="s">
        <v>30</v>
      </c>
      <c r="C8703" s="6">
        <v>1128299</v>
      </c>
      <c r="D8703" s="7">
        <v>44553</v>
      </c>
      <c r="E8703" s="7" t="str">
        <f t="shared" si="270"/>
        <v>Dec</v>
      </c>
      <c r="F8703" s="7" t="str">
        <f t="shared" si="271"/>
        <v>2021</v>
      </c>
      <c r="G8703" s="6" t="s">
        <v>31</v>
      </c>
      <c r="H8703" s="6" t="s">
        <v>80</v>
      </c>
      <c r="I8703" s="6" t="s">
        <v>63</v>
      </c>
      <c r="J8703" s="8" t="s">
        <v>17</v>
      </c>
      <c r="K8703" s="9">
        <v>51</v>
      </c>
      <c r="L8703" s="10">
        <v>225</v>
      </c>
      <c r="M8703" s="11">
        <v>11475</v>
      </c>
      <c r="N8703" s="11">
        <v>4819.5</v>
      </c>
      <c r="O8703" s="12">
        <v>0.42</v>
      </c>
      <c r="P8703" s="6" t="s">
        <v>24</v>
      </c>
    </row>
    <row r="8704" spans="2:16" ht="14.25" customHeight="1">
      <c r="B8704" s="6" t="s">
        <v>30</v>
      </c>
      <c r="C8704" s="6">
        <v>1128299</v>
      </c>
      <c r="D8704" s="7">
        <v>44553</v>
      </c>
      <c r="E8704" s="7" t="str">
        <f t="shared" si="270"/>
        <v>Dec</v>
      </c>
      <c r="F8704" s="7" t="str">
        <f t="shared" si="271"/>
        <v>2021</v>
      </c>
      <c r="G8704" s="6" t="s">
        <v>31</v>
      </c>
      <c r="H8704" s="6" t="s">
        <v>80</v>
      </c>
      <c r="I8704" s="6" t="s">
        <v>63</v>
      </c>
      <c r="J8704" s="8" t="s">
        <v>19</v>
      </c>
      <c r="K8704" s="9">
        <v>56</v>
      </c>
      <c r="L8704" s="10">
        <v>233</v>
      </c>
      <c r="M8704" s="11">
        <v>13048</v>
      </c>
      <c r="N8704" s="11">
        <v>5219.2</v>
      </c>
      <c r="O8704" s="12">
        <v>0.39999999999999997</v>
      </c>
      <c r="P8704" s="6" t="s">
        <v>24</v>
      </c>
    </row>
    <row r="8705" spans="2:16" ht="14.25" customHeight="1">
      <c r="B8705" s="6" t="s">
        <v>30</v>
      </c>
      <c r="C8705" s="6">
        <v>1128299</v>
      </c>
      <c r="D8705" s="7">
        <v>44553</v>
      </c>
      <c r="E8705" s="7" t="str">
        <f t="shared" si="270"/>
        <v>Dec</v>
      </c>
      <c r="F8705" s="7" t="str">
        <f t="shared" si="271"/>
        <v>2021</v>
      </c>
      <c r="G8705" s="6" t="s">
        <v>31</v>
      </c>
      <c r="H8705" s="6" t="s">
        <v>80</v>
      </c>
      <c r="I8705" s="6" t="s">
        <v>63</v>
      </c>
      <c r="J8705" s="8" t="s">
        <v>20</v>
      </c>
      <c r="K8705" s="9">
        <v>48</v>
      </c>
      <c r="L8705" s="10">
        <v>193</v>
      </c>
      <c r="M8705" s="11">
        <v>9264</v>
      </c>
      <c r="N8705" s="11">
        <v>3798.24</v>
      </c>
      <c r="O8705" s="12">
        <v>0.41</v>
      </c>
      <c r="P8705" s="6" t="s">
        <v>24</v>
      </c>
    </row>
    <row r="8706" spans="2:16" ht="14.25" customHeight="1">
      <c r="B8706" s="6" t="s">
        <v>30</v>
      </c>
      <c r="C8706" s="6">
        <v>1128299</v>
      </c>
      <c r="D8706" s="7">
        <v>44553</v>
      </c>
      <c r="E8706" s="7" t="str">
        <f t="shared" si="270"/>
        <v>Dec</v>
      </c>
      <c r="F8706" s="7" t="str">
        <f t="shared" si="271"/>
        <v>2021</v>
      </c>
      <c r="G8706" s="6" t="s">
        <v>31</v>
      </c>
      <c r="H8706" s="6" t="s">
        <v>80</v>
      </c>
      <c r="I8706" s="6" t="s">
        <v>63</v>
      </c>
      <c r="J8706" s="8" t="s">
        <v>21</v>
      </c>
      <c r="K8706" s="9">
        <v>53</v>
      </c>
      <c r="L8706" s="10">
        <v>165</v>
      </c>
      <c r="M8706" s="11">
        <v>8745</v>
      </c>
      <c r="N8706" s="11">
        <v>3410.5499999999997</v>
      </c>
      <c r="O8706" s="12">
        <v>0.38999999999999996</v>
      </c>
      <c r="P8706" s="6" t="s">
        <v>24</v>
      </c>
    </row>
    <row r="8707" spans="2:16" ht="14.25" customHeight="1">
      <c r="B8707" s="6" t="s">
        <v>30</v>
      </c>
      <c r="C8707" s="6">
        <v>1128299</v>
      </c>
      <c r="D8707" s="7">
        <v>44553</v>
      </c>
      <c r="E8707" s="7" t="str">
        <f t="shared" si="270"/>
        <v>Dec</v>
      </c>
      <c r="F8707" s="7" t="str">
        <f t="shared" si="271"/>
        <v>2021</v>
      </c>
      <c r="G8707" s="6" t="s">
        <v>31</v>
      </c>
      <c r="H8707" s="6" t="s">
        <v>80</v>
      </c>
      <c r="I8707" s="6" t="s">
        <v>63</v>
      </c>
      <c r="J8707" s="8" t="s">
        <v>22</v>
      </c>
      <c r="K8707" s="9">
        <v>54</v>
      </c>
      <c r="L8707" s="10">
        <v>157</v>
      </c>
      <c r="M8707" s="11">
        <v>8478</v>
      </c>
      <c r="N8707" s="11">
        <v>3984.6600000000003</v>
      </c>
      <c r="O8707" s="12">
        <v>0.47000000000000003</v>
      </c>
      <c r="P8707" s="6" t="s">
        <v>24</v>
      </c>
    </row>
    <row r="8708" spans="2:16" ht="14.25" customHeight="1">
      <c r="B8708" s="6" t="s">
        <v>30</v>
      </c>
      <c r="C8708" s="6">
        <v>1128299</v>
      </c>
      <c r="D8708" s="7">
        <v>44553</v>
      </c>
      <c r="E8708" s="7" t="str">
        <f t="shared" si="270"/>
        <v>Dec</v>
      </c>
      <c r="F8708" s="7" t="str">
        <f t="shared" si="271"/>
        <v>2021</v>
      </c>
      <c r="G8708" s="6" t="s">
        <v>31</v>
      </c>
      <c r="H8708" s="6" t="s">
        <v>80</v>
      </c>
      <c r="I8708" s="6" t="s">
        <v>63</v>
      </c>
      <c r="J8708" s="8" t="s">
        <v>23</v>
      </c>
      <c r="K8708" s="9">
        <v>55</v>
      </c>
      <c r="L8708" s="10">
        <v>201</v>
      </c>
      <c r="M8708" s="11">
        <v>11055</v>
      </c>
      <c r="N8708" s="11">
        <v>3758.7</v>
      </c>
      <c r="O8708" s="12">
        <v>0.33999999999999997</v>
      </c>
      <c r="P8708" s="6" t="s">
        <v>24</v>
      </c>
    </row>
    <row r="8709" spans="2:16" ht="14.25" customHeight="1">
      <c r="B8709" s="6" t="s">
        <v>30</v>
      </c>
      <c r="C8709" s="6">
        <v>1128299</v>
      </c>
      <c r="D8709" s="7">
        <v>44213</v>
      </c>
      <c r="E8709" s="7" t="str">
        <f t="shared" si="270"/>
        <v>Jan</v>
      </c>
      <c r="F8709" s="7" t="str">
        <f t="shared" si="271"/>
        <v>2021</v>
      </c>
      <c r="G8709" s="6" t="s">
        <v>31</v>
      </c>
      <c r="H8709" s="6" t="s">
        <v>80</v>
      </c>
      <c r="I8709" s="6" t="s">
        <v>63</v>
      </c>
      <c r="J8709" s="8" t="s">
        <v>17</v>
      </c>
      <c r="K8709" s="9">
        <v>28</v>
      </c>
      <c r="L8709" s="10">
        <v>120</v>
      </c>
      <c r="M8709" s="11">
        <v>3360</v>
      </c>
      <c r="N8709" s="11">
        <v>1411.2</v>
      </c>
      <c r="O8709" s="12">
        <v>0.42</v>
      </c>
      <c r="P8709" s="6" t="s">
        <v>24</v>
      </c>
    </row>
    <row r="8710" spans="2:16" ht="14.25" customHeight="1">
      <c r="B8710" s="6" t="s">
        <v>30</v>
      </c>
      <c r="C8710" s="6">
        <v>1128299</v>
      </c>
      <c r="D8710" s="7">
        <v>44213</v>
      </c>
      <c r="E8710" s="7" t="str">
        <f t="shared" si="270"/>
        <v>Jan</v>
      </c>
      <c r="F8710" s="7" t="str">
        <f t="shared" si="271"/>
        <v>2021</v>
      </c>
      <c r="G8710" s="6" t="s">
        <v>31</v>
      </c>
      <c r="H8710" s="6" t="s">
        <v>80</v>
      </c>
      <c r="I8710" s="6" t="s">
        <v>63</v>
      </c>
      <c r="J8710" s="8" t="s">
        <v>19</v>
      </c>
      <c r="K8710" s="9">
        <v>31</v>
      </c>
      <c r="L8710" s="10">
        <v>124</v>
      </c>
      <c r="M8710" s="11">
        <v>3844</v>
      </c>
      <c r="N8710" s="11">
        <v>1691.36</v>
      </c>
      <c r="O8710" s="12">
        <v>0.43999999999999995</v>
      </c>
      <c r="P8710" s="6" t="s">
        <v>24</v>
      </c>
    </row>
    <row r="8711" spans="2:16" ht="14.25" customHeight="1">
      <c r="B8711" s="6" t="s">
        <v>30</v>
      </c>
      <c r="C8711" s="6">
        <v>1128299</v>
      </c>
      <c r="D8711" s="7">
        <v>44213</v>
      </c>
      <c r="E8711" s="7" t="str">
        <f t="shared" ref="E8711:E8774" si="272">TEXT(D8711,"mmm")</f>
        <v>Jan</v>
      </c>
      <c r="F8711" s="7" t="str">
        <f t="shared" ref="F8711:F8774" si="273">TEXT(D8711,"yyyy")</f>
        <v>2021</v>
      </c>
      <c r="G8711" s="6" t="s">
        <v>31</v>
      </c>
      <c r="H8711" s="6" t="s">
        <v>80</v>
      </c>
      <c r="I8711" s="6" t="s">
        <v>63</v>
      </c>
      <c r="J8711" s="8" t="s">
        <v>20</v>
      </c>
      <c r="K8711" s="9">
        <v>33</v>
      </c>
      <c r="L8711" s="10">
        <v>128</v>
      </c>
      <c r="M8711" s="11">
        <v>4224</v>
      </c>
      <c r="N8711" s="11">
        <v>1816.3199999999997</v>
      </c>
      <c r="O8711" s="12">
        <v>0.42999999999999994</v>
      </c>
      <c r="P8711" s="6" t="s">
        <v>24</v>
      </c>
    </row>
    <row r="8712" spans="2:16" ht="14.25" customHeight="1">
      <c r="B8712" s="6" t="s">
        <v>30</v>
      </c>
      <c r="C8712" s="6">
        <v>1128299</v>
      </c>
      <c r="D8712" s="7">
        <v>44213</v>
      </c>
      <c r="E8712" s="7" t="str">
        <f t="shared" si="272"/>
        <v>Jan</v>
      </c>
      <c r="F8712" s="7" t="str">
        <f t="shared" si="273"/>
        <v>2021</v>
      </c>
      <c r="G8712" s="6" t="s">
        <v>31</v>
      </c>
      <c r="H8712" s="6" t="s">
        <v>80</v>
      </c>
      <c r="I8712" s="6" t="s">
        <v>63</v>
      </c>
      <c r="J8712" s="8" t="s">
        <v>21</v>
      </c>
      <c r="K8712" s="9">
        <v>34</v>
      </c>
      <c r="L8712" s="10">
        <v>78</v>
      </c>
      <c r="M8712" s="11">
        <v>2652</v>
      </c>
      <c r="N8712" s="11">
        <v>1219.9199999999998</v>
      </c>
      <c r="O8712" s="12">
        <v>0.45999999999999996</v>
      </c>
      <c r="P8712" s="6" t="s">
        <v>24</v>
      </c>
    </row>
    <row r="8713" spans="2:16" ht="14.25" customHeight="1">
      <c r="B8713" s="6" t="s">
        <v>30</v>
      </c>
      <c r="C8713" s="6">
        <v>1128299</v>
      </c>
      <c r="D8713" s="7">
        <v>44213</v>
      </c>
      <c r="E8713" s="7" t="str">
        <f t="shared" si="272"/>
        <v>Jan</v>
      </c>
      <c r="F8713" s="7" t="str">
        <f t="shared" si="273"/>
        <v>2021</v>
      </c>
      <c r="G8713" s="6" t="s">
        <v>31</v>
      </c>
      <c r="H8713" s="6" t="s">
        <v>80</v>
      </c>
      <c r="I8713" s="6" t="s">
        <v>63</v>
      </c>
      <c r="J8713" s="8" t="s">
        <v>22</v>
      </c>
      <c r="K8713" s="9">
        <v>33</v>
      </c>
      <c r="L8713" s="10">
        <v>68</v>
      </c>
      <c r="M8713" s="11">
        <v>2244</v>
      </c>
      <c r="N8713" s="11">
        <v>1144.44</v>
      </c>
      <c r="O8713" s="12">
        <v>0.51</v>
      </c>
      <c r="P8713" s="6" t="s">
        <v>24</v>
      </c>
    </row>
    <row r="8714" spans="2:16" ht="14.25" customHeight="1">
      <c r="B8714" s="6" t="s">
        <v>30</v>
      </c>
      <c r="C8714" s="6">
        <v>1128299</v>
      </c>
      <c r="D8714" s="7">
        <v>44213</v>
      </c>
      <c r="E8714" s="7" t="str">
        <f t="shared" si="272"/>
        <v>Jan</v>
      </c>
      <c r="F8714" s="7" t="str">
        <f t="shared" si="273"/>
        <v>2021</v>
      </c>
      <c r="G8714" s="6" t="s">
        <v>31</v>
      </c>
      <c r="H8714" s="6" t="s">
        <v>80</v>
      </c>
      <c r="I8714" s="6" t="s">
        <v>63</v>
      </c>
      <c r="J8714" s="8" t="s">
        <v>23</v>
      </c>
      <c r="K8714" s="9">
        <v>34</v>
      </c>
      <c r="L8714" s="10">
        <v>140</v>
      </c>
      <c r="M8714" s="11">
        <v>4760</v>
      </c>
      <c r="N8714" s="11">
        <v>1903.9999999999998</v>
      </c>
      <c r="O8714" s="12">
        <v>0.39999999999999997</v>
      </c>
      <c r="P8714" s="6" t="s">
        <v>24</v>
      </c>
    </row>
    <row r="8715" spans="2:16" ht="14.25" customHeight="1">
      <c r="B8715" s="6" t="s">
        <v>30</v>
      </c>
      <c r="C8715" s="6">
        <v>1128299</v>
      </c>
      <c r="D8715" s="7">
        <v>44244</v>
      </c>
      <c r="E8715" s="7" t="str">
        <f t="shared" si="272"/>
        <v>Feb</v>
      </c>
      <c r="F8715" s="7" t="str">
        <f t="shared" si="273"/>
        <v>2021</v>
      </c>
      <c r="G8715" s="6" t="s">
        <v>31</v>
      </c>
      <c r="H8715" s="6" t="s">
        <v>80</v>
      </c>
      <c r="I8715" s="6" t="s">
        <v>63</v>
      </c>
      <c r="J8715" s="8" t="s">
        <v>17</v>
      </c>
      <c r="K8715" s="9">
        <v>24</v>
      </c>
      <c r="L8715" s="10">
        <v>175</v>
      </c>
      <c r="M8715" s="11">
        <v>4200</v>
      </c>
      <c r="N8715" s="11">
        <v>1889.9999999999998</v>
      </c>
      <c r="O8715" s="12">
        <v>0.44999999999999996</v>
      </c>
      <c r="P8715" s="6" t="s">
        <v>24</v>
      </c>
    </row>
    <row r="8716" spans="2:16" ht="14.25" customHeight="1">
      <c r="B8716" s="6" t="s">
        <v>30</v>
      </c>
      <c r="C8716" s="6">
        <v>1128299</v>
      </c>
      <c r="D8716" s="7">
        <v>44244</v>
      </c>
      <c r="E8716" s="7" t="str">
        <f t="shared" si="272"/>
        <v>Feb</v>
      </c>
      <c r="F8716" s="7" t="str">
        <f t="shared" si="273"/>
        <v>2021</v>
      </c>
      <c r="G8716" s="6" t="s">
        <v>31</v>
      </c>
      <c r="H8716" s="6" t="s">
        <v>80</v>
      </c>
      <c r="I8716" s="6" t="s">
        <v>63</v>
      </c>
      <c r="J8716" s="8" t="s">
        <v>19</v>
      </c>
      <c r="K8716" s="9">
        <v>31</v>
      </c>
      <c r="L8716" s="10">
        <v>124</v>
      </c>
      <c r="M8716" s="11">
        <v>3844</v>
      </c>
      <c r="N8716" s="11">
        <v>1652.9199999999998</v>
      </c>
      <c r="O8716" s="12">
        <v>0.42999999999999994</v>
      </c>
      <c r="P8716" s="6" t="s">
        <v>24</v>
      </c>
    </row>
    <row r="8717" spans="2:16" ht="14.25" customHeight="1">
      <c r="B8717" s="6" t="s">
        <v>30</v>
      </c>
      <c r="C8717" s="6">
        <v>1128299</v>
      </c>
      <c r="D8717" s="7">
        <v>44244</v>
      </c>
      <c r="E8717" s="7" t="str">
        <f t="shared" si="272"/>
        <v>Feb</v>
      </c>
      <c r="F8717" s="7" t="str">
        <f t="shared" si="273"/>
        <v>2021</v>
      </c>
      <c r="G8717" s="6" t="s">
        <v>31</v>
      </c>
      <c r="H8717" s="6" t="s">
        <v>80</v>
      </c>
      <c r="I8717" s="6" t="s">
        <v>63</v>
      </c>
      <c r="J8717" s="8" t="s">
        <v>20</v>
      </c>
      <c r="K8717" s="9">
        <v>34</v>
      </c>
      <c r="L8717" s="10">
        <v>132</v>
      </c>
      <c r="M8717" s="11">
        <v>4488</v>
      </c>
      <c r="N8717" s="11">
        <v>1929.8399999999997</v>
      </c>
      <c r="O8717" s="12">
        <v>0.42999999999999994</v>
      </c>
      <c r="P8717" s="6" t="s">
        <v>24</v>
      </c>
    </row>
    <row r="8718" spans="2:16" ht="14.25" customHeight="1">
      <c r="B8718" s="6" t="s">
        <v>30</v>
      </c>
      <c r="C8718" s="6">
        <v>1128299</v>
      </c>
      <c r="D8718" s="7">
        <v>44244</v>
      </c>
      <c r="E8718" s="7" t="str">
        <f t="shared" si="272"/>
        <v>Feb</v>
      </c>
      <c r="F8718" s="7" t="str">
        <f t="shared" si="273"/>
        <v>2021</v>
      </c>
      <c r="G8718" s="6" t="s">
        <v>27</v>
      </c>
      <c r="H8718" s="6" t="s">
        <v>81</v>
      </c>
      <c r="I8718" s="6" t="s">
        <v>82</v>
      </c>
      <c r="J8718" s="8" t="s">
        <v>21</v>
      </c>
      <c r="K8718" s="9">
        <v>33</v>
      </c>
      <c r="L8718" s="10">
        <v>75</v>
      </c>
      <c r="M8718" s="11">
        <v>2475</v>
      </c>
      <c r="N8718" s="11">
        <v>1163.25</v>
      </c>
      <c r="O8718" s="12">
        <v>0.47</v>
      </c>
      <c r="P8718" s="6" t="s">
        <v>24</v>
      </c>
    </row>
    <row r="8719" spans="2:16" ht="14.25" customHeight="1">
      <c r="B8719" s="6" t="s">
        <v>30</v>
      </c>
      <c r="C8719" s="6">
        <v>1128299</v>
      </c>
      <c r="D8719" s="7">
        <v>44244</v>
      </c>
      <c r="E8719" s="7" t="str">
        <f t="shared" si="272"/>
        <v>Feb</v>
      </c>
      <c r="F8719" s="7" t="str">
        <f t="shared" si="273"/>
        <v>2021</v>
      </c>
      <c r="G8719" s="6" t="s">
        <v>27</v>
      </c>
      <c r="H8719" s="6" t="s">
        <v>81</v>
      </c>
      <c r="I8719" s="6" t="s">
        <v>82</v>
      </c>
      <c r="J8719" s="8" t="s">
        <v>22</v>
      </c>
      <c r="K8719" s="9">
        <v>33</v>
      </c>
      <c r="L8719" s="10">
        <v>53</v>
      </c>
      <c r="M8719" s="11">
        <v>1749</v>
      </c>
      <c r="N8719" s="11">
        <v>822.03000000000009</v>
      </c>
      <c r="O8719" s="12">
        <v>0.47000000000000003</v>
      </c>
      <c r="P8719" s="6" t="s">
        <v>24</v>
      </c>
    </row>
    <row r="8720" spans="2:16" ht="14.25" customHeight="1">
      <c r="B8720" s="6" t="s">
        <v>30</v>
      </c>
      <c r="C8720" s="6">
        <v>1128299</v>
      </c>
      <c r="D8720" s="7">
        <v>44244</v>
      </c>
      <c r="E8720" s="7" t="str">
        <f t="shared" si="272"/>
        <v>Feb</v>
      </c>
      <c r="F8720" s="7" t="str">
        <f t="shared" si="273"/>
        <v>2021</v>
      </c>
      <c r="G8720" s="6" t="s">
        <v>27</v>
      </c>
      <c r="H8720" s="6" t="s">
        <v>81</v>
      </c>
      <c r="I8720" s="6" t="s">
        <v>82</v>
      </c>
      <c r="J8720" s="8" t="s">
        <v>23</v>
      </c>
      <c r="K8720" s="9">
        <v>32</v>
      </c>
      <c r="L8720" s="10">
        <v>131</v>
      </c>
      <c r="M8720" s="11">
        <v>4192</v>
      </c>
      <c r="N8720" s="11">
        <v>1551.04</v>
      </c>
      <c r="O8720" s="12">
        <v>0.37</v>
      </c>
      <c r="P8720" s="6" t="s">
        <v>24</v>
      </c>
    </row>
    <row r="8721" spans="2:16" ht="14.25" customHeight="1">
      <c r="B8721" s="6" t="s">
        <v>30</v>
      </c>
      <c r="C8721" s="6">
        <v>1128299</v>
      </c>
      <c r="D8721" s="7">
        <v>44271</v>
      </c>
      <c r="E8721" s="7" t="str">
        <f t="shared" si="272"/>
        <v>Mar</v>
      </c>
      <c r="F8721" s="7" t="str">
        <f t="shared" si="273"/>
        <v>2021</v>
      </c>
      <c r="G8721" s="6" t="s">
        <v>27</v>
      </c>
      <c r="H8721" s="6" t="s">
        <v>81</v>
      </c>
      <c r="I8721" s="6" t="s">
        <v>82</v>
      </c>
      <c r="J8721" s="8" t="s">
        <v>17</v>
      </c>
      <c r="K8721" s="9">
        <v>29</v>
      </c>
      <c r="L8721" s="10">
        <v>179</v>
      </c>
      <c r="M8721" s="11">
        <v>5191</v>
      </c>
      <c r="N8721" s="11">
        <v>2387.8599999999997</v>
      </c>
      <c r="O8721" s="12">
        <v>0.45999999999999996</v>
      </c>
      <c r="P8721" s="6" t="s">
        <v>24</v>
      </c>
    </row>
    <row r="8722" spans="2:16" ht="14.25" customHeight="1">
      <c r="B8722" s="6" t="s">
        <v>30</v>
      </c>
      <c r="C8722" s="6">
        <v>1128299</v>
      </c>
      <c r="D8722" s="7">
        <v>44271</v>
      </c>
      <c r="E8722" s="7" t="str">
        <f t="shared" si="272"/>
        <v>Mar</v>
      </c>
      <c r="F8722" s="7" t="str">
        <f t="shared" si="273"/>
        <v>2021</v>
      </c>
      <c r="G8722" s="6" t="s">
        <v>27</v>
      </c>
      <c r="H8722" s="6" t="s">
        <v>81</v>
      </c>
      <c r="I8722" s="6" t="s">
        <v>82</v>
      </c>
      <c r="J8722" s="8" t="s">
        <v>19</v>
      </c>
      <c r="K8722" s="9">
        <v>38</v>
      </c>
      <c r="L8722" s="10">
        <v>120</v>
      </c>
      <c r="M8722" s="11">
        <v>4560</v>
      </c>
      <c r="N8722" s="11">
        <v>2006.3999999999999</v>
      </c>
      <c r="O8722" s="12">
        <v>0.43999999999999995</v>
      </c>
      <c r="P8722" s="6" t="s">
        <v>24</v>
      </c>
    </row>
    <row r="8723" spans="2:16" ht="14.25" customHeight="1">
      <c r="B8723" s="6" t="s">
        <v>30</v>
      </c>
      <c r="C8723" s="6">
        <v>1128299</v>
      </c>
      <c r="D8723" s="7">
        <v>44271</v>
      </c>
      <c r="E8723" s="7" t="str">
        <f t="shared" si="272"/>
        <v>Mar</v>
      </c>
      <c r="F8723" s="7" t="str">
        <f t="shared" si="273"/>
        <v>2021</v>
      </c>
      <c r="G8723" s="6" t="s">
        <v>27</v>
      </c>
      <c r="H8723" s="6" t="s">
        <v>81</v>
      </c>
      <c r="I8723" s="6" t="s">
        <v>82</v>
      </c>
      <c r="J8723" s="8" t="s">
        <v>20</v>
      </c>
      <c r="K8723" s="9">
        <v>39</v>
      </c>
      <c r="L8723" s="10">
        <v>120</v>
      </c>
      <c r="M8723" s="11">
        <v>4680</v>
      </c>
      <c r="N8723" s="11">
        <v>2106</v>
      </c>
      <c r="O8723" s="12">
        <v>0.44999999999999996</v>
      </c>
      <c r="P8723" s="6" t="s">
        <v>24</v>
      </c>
    </row>
    <row r="8724" spans="2:16" ht="14.25" customHeight="1">
      <c r="B8724" s="6" t="s">
        <v>30</v>
      </c>
      <c r="C8724" s="6">
        <v>1128299</v>
      </c>
      <c r="D8724" s="7">
        <v>44271</v>
      </c>
      <c r="E8724" s="7" t="str">
        <f t="shared" si="272"/>
        <v>Mar</v>
      </c>
      <c r="F8724" s="7" t="str">
        <f t="shared" si="273"/>
        <v>2021</v>
      </c>
      <c r="G8724" s="6" t="s">
        <v>27</v>
      </c>
      <c r="H8724" s="6" t="s">
        <v>81</v>
      </c>
      <c r="I8724" s="6" t="s">
        <v>82</v>
      </c>
      <c r="J8724" s="8" t="s">
        <v>21</v>
      </c>
      <c r="K8724" s="9">
        <v>43</v>
      </c>
      <c r="L8724" s="10">
        <v>96</v>
      </c>
      <c r="M8724" s="11">
        <v>4128</v>
      </c>
      <c r="N8724" s="11">
        <v>1775.0399999999997</v>
      </c>
      <c r="O8724" s="12">
        <v>0.42999999999999994</v>
      </c>
      <c r="P8724" s="6" t="s">
        <v>24</v>
      </c>
    </row>
    <row r="8725" spans="2:16" ht="14.25" customHeight="1">
      <c r="B8725" s="6" t="s">
        <v>30</v>
      </c>
      <c r="C8725" s="6">
        <v>1128299</v>
      </c>
      <c r="D8725" s="7">
        <v>44271</v>
      </c>
      <c r="E8725" s="7" t="str">
        <f t="shared" si="272"/>
        <v>Mar</v>
      </c>
      <c r="F8725" s="7" t="str">
        <f t="shared" si="273"/>
        <v>2021</v>
      </c>
      <c r="G8725" s="6" t="s">
        <v>27</v>
      </c>
      <c r="H8725" s="6" t="s">
        <v>81</v>
      </c>
      <c r="I8725" s="6" t="s">
        <v>82</v>
      </c>
      <c r="J8725" s="8" t="s">
        <v>22</v>
      </c>
      <c r="K8725" s="9">
        <v>40</v>
      </c>
      <c r="L8725" s="10">
        <v>50</v>
      </c>
      <c r="M8725" s="11">
        <v>2000</v>
      </c>
      <c r="N8725" s="11">
        <v>1020</v>
      </c>
      <c r="O8725" s="12">
        <v>0.51</v>
      </c>
      <c r="P8725" s="6" t="s">
        <v>24</v>
      </c>
    </row>
    <row r="8726" spans="2:16" ht="14.25" customHeight="1">
      <c r="B8726" s="6" t="s">
        <v>30</v>
      </c>
      <c r="C8726" s="6">
        <v>1128299</v>
      </c>
      <c r="D8726" s="7">
        <v>44271</v>
      </c>
      <c r="E8726" s="7" t="str">
        <f t="shared" si="272"/>
        <v>Mar</v>
      </c>
      <c r="F8726" s="7" t="str">
        <f t="shared" si="273"/>
        <v>2021</v>
      </c>
      <c r="G8726" s="6" t="s">
        <v>27</v>
      </c>
      <c r="H8726" s="6" t="s">
        <v>81</v>
      </c>
      <c r="I8726" s="6" t="s">
        <v>82</v>
      </c>
      <c r="J8726" s="8" t="s">
        <v>23</v>
      </c>
      <c r="K8726" s="9">
        <v>29</v>
      </c>
      <c r="L8726" s="10">
        <v>109</v>
      </c>
      <c r="M8726" s="11">
        <v>3161</v>
      </c>
      <c r="N8726" s="11">
        <v>1169.57</v>
      </c>
      <c r="O8726" s="12">
        <v>0.37</v>
      </c>
      <c r="P8726" s="6" t="s">
        <v>24</v>
      </c>
    </row>
    <row r="8727" spans="2:16" ht="14.25" customHeight="1">
      <c r="B8727" s="6" t="s">
        <v>30</v>
      </c>
      <c r="C8727" s="6">
        <v>1128299</v>
      </c>
      <c r="D8727" s="7">
        <v>44303</v>
      </c>
      <c r="E8727" s="7" t="str">
        <f t="shared" si="272"/>
        <v>Apr</v>
      </c>
      <c r="F8727" s="7" t="str">
        <f t="shared" si="273"/>
        <v>2021</v>
      </c>
      <c r="G8727" s="6" t="s">
        <v>27</v>
      </c>
      <c r="H8727" s="6" t="s">
        <v>81</v>
      </c>
      <c r="I8727" s="6" t="s">
        <v>82</v>
      </c>
      <c r="J8727" s="8" t="s">
        <v>17</v>
      </c>
      <c r="K8727" s="9">
        <v>38</v>
      </c>
      <c r="L8727" s="10">
        <v>168</v>
      </c>
      <c r="M8727" s="11">
        <v>6384</v>
      </c>
      <c r="N8727" s="11">
        <v>3000.48</v>
      </c>
      <c r="O8727" s="12">
        <v>0.47</v>
      </c>
      <c r="P8727" s="6" t="s">
        <v>24</v>
      </c>
    </row>
    <row r="8728" spans="2:16" ht="14.25" customHeight="1">
      <c r="B8728" s="6" t="s">
        <v>30</v>
      </c>
      <c r="C8728" s="6">
        <v>1128299</v>
      </c>
      <c r="D8728" s="7">
        <v>44303</v>
      </c>
      <c r="E8728" s="7" t="str">
        <f t="shared" si="272"/>
        <v>Apr</v>
      </c>
      <c r="F8728" s="7" t="str">
        <f t="shared" si="273"/>
        <v>2021</v>
      </c>
      <c r="G8728" s="6" t="s">
        <v>27</v>
      </c>
      <c r="H8728" s="6" t="s">
        <v>81</v>
      </c>
      <c r="I8728" s="6" t="s">
        <v>82</v>
      </c>
      <c r="J8728" s="8" t="s">
        <v>19</v>
      </c>
      <c r="K8728" s="9">
        <v>36</v>
      </c>
      <c r="L8728" s="10">
        <v>107</v>
      </c>
      <c r="M8728" s="11">
        <v>3852</v>
      </c>
      <c r="N8728" s="11">
        <v>1771.9199999999998</v>
      </c>
      <c r="O8728" s="12">
        <v>0.45999999999999996</v>
      </c>
      <c r="P8728" s="6" t="s">
        <v>24</v>
      </c>
    </row>
    <row r="8729" spans="2:16" ht="14.25" customHeight="1">
      <c r="B8729" s="6" t="s">
        <v>30</v>
      </c>
      <c r="C8729" s="6">
        <v>1128299</v>
      </c>
      <c r="D8729" s="7">
        <v>44303</v>
      </c>
      <c r="E8729" s="7" t="str">
        <f t="shared" si="272"/>
        <v>Apr</v>
      </c>
      <c r="F8729" s="7" t="str">
        <f t="shared" si="273"/>
        <v>2021</v>
      </c>
      <c r="G8729" s="6" t="s">
        <v>27</v>
      </c>
      <c r="H8729" s="6" t="s">
        <v>81</v>
      </c>
      <c r="I8729" s="6" t="s">
        <v>82</v>
      </c>
      <c r="J8729" s="8" t="s">
        <v>20</v>
      </c>
      <c r="K8729" s="9">
        <v>40</v>
      </c>
      <c r="L8729" s="10">
        <v>120</v>
      </c>
      <c r="M8729" s="11">
        <v>4800</v>
      </c>
      <c r="N8729" s="11">
        <v>2016</v>
      </c>
      <c r="O8729" s="12">
        <v>0.42</v>
      </c>
      <c r="P8729" s="6" t="s">
        <v>24</v>
      </c>
    </row>
    <row r="8730" spans="2:16" ht="14.25" customHeight="1">
      <c r="B8730" s="6" t="s">
        <v>30</v>
      </c>
      <c r="C8730" s="6">
        <v>1128299</v>
      </c>
      <c r="D8730" s="7">
        <v>44303</v>
      </c>
      <c r="E8730" s="7" t="str">
        <f t="shared" si="272"/>
        <v>Apr</v>
      </c>
      <c r="F8730" s="7" t="str">
        <f t="shared" si="273"/>
        <v>2021</v>
      </c>
      <c r="G8730" s="6" t="s">
        <v>27</v>
      </c>
      <c r="H8730" s="6" t="s">
        <v>81</v>
      </c>
      <c r="I8730" s="6" t="s">
        <v>82</v>
      </c>
      <c r="J8730" s="8" t="s">
        <v>21</v>
      </c>
      <c r="K8730" s="9">
        <v>27</v>
      </c>
      <c r="L8730" s="10">
        <v>91</v>
      </c>
      <c r="M8730" s="11">
        <v>2457</v>
      </c>
      <c r="N8730" s="11">
        <v>1105.6499999999999</v>
      </c>
      <c r="O8730" s="12">
        <v>0.44999999999999996</v>
      </c>
      <c r="P8730" s="6" t="s">
        <v>24</v>
      </c>
    </row>
    <row r="8731" spans="2:16" ht="14.25" customHeight="1">
      <c r="B8731" s="6" t="s">
        <v>30</v>
      </c>
      <c r="C8731" s="6">
        <v>1128299</v>
      </c>
      <c r="D8731" s="7">
        <v>44303</v>
      </c>
      <c r="E8731" s="7" t="str">
        <f t="shared" si="272"/>
        <v>Apr</v>
      </c>
      <c r="F8731" s="7" t="str">
        <f t="shared" si="273"/>
        <v>2021</v>
      </c>
      <c r="G8731" s="6" t="s">
        <v>27</v>
      </c>
      <c r="H8731" s="6" t="s">
        <v>81</v>
      </c>
      <c r="I8731" s="6" t="s">
        <v>82</v>
      </c>
      <c r="J8731" s="8" t="s">
        <v>22</v>
      </c>
      <c r="K8731" s="9">
        <v>34</v>
      </c>
      <c r="L8731" s="10">
        <v>56</v>
      </c>
      <c r="M8731" s="11">
        <v>1904</v>
      </c>
      <c r="N8731" s="11">
        <v>971.04</v>
      </c>
      <c r="O8731" s="12">
        <v>0.51</v>
      </c>
      <c r="P8731" s="6" t="s">
        <v>24</v>
      </c>
    </row>
    <row r="8732" spans="2:16" ht="14.25" customHeight="1">
      <c r="B8732" s="6" t="s">
        <v>30</v>
      </c>
      <c r="C8732" s="6">
        <v>1128299</v>
      </c>
      <c r="D8732" s="7">
        <v>44303</v>
      </c>
      <c r="E8732" s="7" t="str">
        <f t="shared" si="272"/>
        <v>Apr</v>
      </c>
      <c r="F8732" s="7" t="str">
        <f t="shared" si="273"/>
        <v>2021</v>
      </c>
      <c r="G8732" s="6" t="s">
        <v>27</v>
      </c>
      <c r="H8732" s="6" t="s">
        <v>81</v>
      </c>
      <c r="I8732" s="6" t="s">
        <v>82</v>
      </c>
      <c r="J8732" s="8" t="s">
        <v>23</v>
      </c>
      <c r="K8732" s="9">
        <v>39</v>
      </c>
      <c r="L8732" s="10">
        <v>123</v>
      </c>
      <c r="M8732" s="11">
        <v>4797</v>
      </c>
      <c r="N8732" s="11">
        <v>1774.8899999999999</v>
      </c>
      <c r="O8732" s="12">
        <v>0.37</v>
      </c>
      <c r="P8732" s="6" t="s">
        <v>24</v>
      </c>
    </row>
    <row r="8733" spans="2:16" ht="14.25" customHeight="1">
      <c r="B8733" s="6" t="s">
        <v>30</v>
      </c>
      <c r="C8733" s="6">
        <v>1128299</v>
      </c>
      <c r="D8733" s="7">
        <v>44334</v>
      </c>
      <c r="E8733" s="7" t="str">
        <f t="shared" si="272"/>
        <v>May</v>
      </c>
      <c r="F8733" s="7" t="str">
        <f t="shared" si="273"/>
        <v>2021</v>
      </c>
      <c r="G8733" s="6" t="s">
        <v>27</v>
      </c>
      <c r="H8733" s="6" t="s">
        <v>81</v>
      </c>
      <c r="I8733" s="6" t="s">
        <v>82</v>
      </c>
      <c r="J8733" s="8" t="s">
        <v>17</v>
      </c>
      <c r="K8733" s="9">
        <v>32</v>
      </c>
      <c r="L8733" s="10">
        <v>176</v>
      </c>
      <c r="M8733" s="11">
        <v>5632</v>
      </c>
      <c r="N8733" s="11">
        <v>2421.7599999999998</v>
      </c>
      <c r="O8733" s="12">
        <v>0.42999999999999994</v>
      </c>
      <c r="P8733" s="6" t="s">
        <v>24</v>
      </c>
    </row>
    <row r="8734" spans="2:16" ht="14.25" customHeight="1">
      <c r="B8734" s="6" t="s">
        <v>30</v>
      </c>
      <c r="C8734" s="6">
        <v>1128299</v>
      </c>
      <c r="D8734" s="7">
        <v>44334</v>
      </c>
      <c r="E8734" s="7" t="str">
        <f t="shared" si="272"/>
        <v>May</v>
      </c>
      <c r="F8734" s="7" t="str">
        <f t="shared" si="273"/>
        <v>2021</v>
      </c>
      <c r="G8734" s="6" t="s">
        <v>27</v>
      </c>
      <c r="H8734" s="6" t="s">
        <v>81</v>
      </c>
      <c r="I8734" s="6" t="s">
        <v>82</v>
      </c>
      <c r="J8734" s="8" t="s">
        <v>19</v>
      </c>
      <c r="K8734" s="9">
        <v>40</v>
      </c>
      <c r="L8734" s="10">
        <v>128</v>
      </c>
      <c r="M8734" s="11">
        <v>5120</v>
      </c>
      <c r="N8734" s="11">
        <v>2252.7999999999997</v>
      </c>
      <c r="O8734" s="12">
        <v>0.43999999999999995</v>
      </c>
      <c r="P8734" s="6" t="s">
        <v>24</v>
      </c>
    </row>
    <row r="8735" spans="2:16" ht="14.25" customHeight="1">
      <c r="B8735" s="6" t="s">
        <v>30</v>
      </c>
      <c r="C8735" s="6">
        <v>1128299</v>
      </c>
      <c r="D8735" s="7">
        <v>44334</v>
      </c>
      <c r="E8735" s="7" t="str">
        <f t="shared" si="272"/>
        <v>May</v>
      </c>
      <c r="F8735" s="7" t="str">
        <f t="shared" si="273"/>
        <v>2021</v>
      </c>
      <c r="G8735" s="6" t="s">
        <v>27</v>
      </c>
      <c r="H8735" s="6" t="s">
        <v>81</v>
      </c>
      <c r="I8735" s="6" t="s">
        <v>82</v>
      </c>
      <c r="J8735" s="8" t="s">
        <v>20</v>
      </c>
      <c r="K8735" s="9">
        <v>37</v>
      </c>
      <c r="L8735" s="10">
        <v>136</v>
      </c>
      <c r="M8735" s="11">
        <v>5032</v>
      </c>
      <c r="N8735" s="11">
        <v>2113.44</v>
      </c>
      <c r="O8735" s="12">
        <v>0.42</v>
      </c>
      <c r="P8735" s="6" t="s">
        <v>24</v>
      </c>
    </row>
    <row r="8736" spans="2:16" ht="14.25" customHeight="1">
      <c r="B8736" s="6" t="s">
        <v>30</v>
      </c>
      <c r="C8736" s="6">
        <v>1128299</v>
      </c>
      <c r="D8736" s="7">
        <v>44334</v>
      </c>
      <c r="E8736" s="7" t="str">
        <f t="shared" si="272"/>
        <v>May</v>
      </c>
      <c r="F8736" s="7" t="str">
        <f t="shared" si="273"/>
        <v>2021</v>
      </c>
      <c r="G8736" s="6" t="s">
        <v>27</v>
      </c>
      <c r="H8736" s="6" t="s">
        <v>81</v>
      </c>
      <c r="I8736" s="6" t="s">
        <v>82</v>
      </c>
      <c r="J8736" s="8" t="s">
        <v>21</v>
      </c>
      <c r="K8736" s="9">
        <v>33</v>
      </c>
      <c r="L8736" s="10">
        <v>101</v>
      </c>
      <c r="M8736" s="11">
        <v>3333</v>
      </c>
      <c r="N8736" s="11">
        <v>1433.1899999999998</v>
      </c>
      <c r="O8736" s="12">
        <v>0.42999999999999994</v>
      </c>
      <c r="P8736" s="6" t="s">
        <v>24</v>
      </c>
    </row>
    <row r="8737" spans="2:16" ht="14.25" customHeight="1">
      <c r="B8737" s="6" t="s">
        <v>30</v>
      </c>
      <c r="C8737" s="6">
        <v>1128299</v>
      </c>
      <c r="D8737" s="7">
        <v>44334</v>
      </c>
      <c r="E8737" s="7" t="str">
        <f t="shared" si="272"/>
        <v>May</v>
      </c>
      <c r="F8737" s="7" t="str">
        <f t="shared" si="273"/>
        <v>2021</v>
      </c>
      <c r="G8737" s="6" t="s">
        <v>27</v>
      </c>
      <c r="H8737" s="6" t="s">
        <v>81</v>
      </c>
      <c r="I8737" s="6" t="s">
        <v>82</v>
      </c>
      <c r="J8737" s="8" t="s">
        <v>22</v>
      </c>
      <c r="K8737" s="9">
        <v>32</v>
      </c>
      <c r="L8737" s="10">
        <v>77</v>
      </c>
      <c r="M8737" s="11">
        <v>2464</v>
      </c>
      <c r="N8737" s="11">
        <v>1182.72</v>
      </c>
      <c r="O8737" s="12">
        <v>0.48</v>
      </c>
      <c r="P8737" s="6" t="s">
        <v>24</v>
      </c>
    </row>
    <row r="8738" spans="2:16" ht="14.25" customHeight="1">
      <c r="B8738" s="6" t="s">
        <v>30</v>
      </c>
      <c r="C8738" s="6">
        <v>1128299</v>
      </c>
      <c r="D8738" s="7">
        <v>44334</v>
      </c>
      <c r="E8738" s="7" t="str">
        <f t="shared" si="272"/>
        <v>May</v>
      </c>
      <c r="F8738" s="7" t="str">
        <f t="shared" si="273"/>
        <v>2021</v>
      </c>
      <c r="G8738" s="6" t="s">
        <v>27</v>
      </c>
      <c r="H8738" s="6" t="s">
        <v>81</v>
      </c>
      <c r="I8738" s="6" t="s">
        <v>82</v>
      </c>
      <c r="J8738" s="8" t="s">
        <v>23</v>
      </c>
      <c r="K8738" s="9">
        <v>46</v>
      </c>
      <c r="L8738" s="10">
        <v>178</v>
      </c>
      <c r="M8738" s="11">
        <v>8188</v>
      </c>
      <c r="N8738" s="11">
        <v>3275.2</v>
      </c>
      <c r="O8738" s="12">
        <v>0.39999999999999997</v>
      </c>
      <c r="P8738" s="6" t="s">
        <v>24</v>
      </c>
    </row>
    <row r="8739" spans="2:16" ht="14.25" customHeight="1">
      <c r="B8739" s="6" t="s">
        <v>30</v>
      </c>
      <c r="C8739" s="6">
        <v>1128299</v>
      </c>
      <c r="D8739" s="7">
        <v>44364</v>
      </c>
      <c r="E8739" s="7" t="str">
        <f t="shared" si="272"/>
        <v>Jun</v>
      </c>
      <c r="F8739" s="7" t="str">
        <f t="shared" si="273"/>
        <v>2021</v>
      </c>
      <c r="G8739" s="6" t="s">
        <v>27</v>
      </c>
      <c r="H8739" s="6" t="s">
        <v>81</v>
      </c>
      <c r="I8739" s="6" t="s">
        <v>82</v>
      </c>
      <c r="J8739" s="8" t="s">
        <v>17</v>
      </c>
      <c r="K8739" s="9">
        <v>47</v>
      </c>
      <c r="L8739" s="10">
        <v>256</v>
      </c>
      <c r="M8739" s="11">
        <v>12032</v>
      </c>
      <c r="N8739" s="11">
        <v>5655.04</v>
      </c>
      <c r="O8739" s="12">
        <v>0.47</v>
      </c>
      <c r="P8739" s="6" t="s">
        <v>24</v>
      </c>
    </row>
    <row r="8740" spans="2:16" ht="14.25" customHeight="1">
      <c r="B8740" s="6" t="s">
        <v>30</v>
      </c>
      <c r="C8740" s="6">
        <v>1128299</v>
      </c>
      <c r="D8740" s="7">
        <v>44364</v>
      </c>
      <c r="E8740" s="7" t="str">
        <f t="shared" si="272"/>
        <v>Jun</v>
      </c>
      <c r="F8740" s="7" t="str">
        <f t="shared" si="273"/>
        <v>2021</v>
      </c>
      <c r="G8740" s="6" t="s">
        <v>27</v>
      </c>
      <c r="H8740" s="6" t="s">
        <v>81</v>
      </c>
      <c r="I8740" s="6" t="s">
        <v>82</v>
      </c>
      <c r="J8740" s="8" t="s">
        <v>19</v>
      </c>
      <c r="K8740" s="9">
        <v>55</v>
      </c>
      <c r="L8740" s="10">
        <v>224</v>
      </c>
      <c r="M8740" s="11">
        <v>12320</v>
      </c>
      <c r="N8740" s="11">
        <v>5543.9999999999991</v>
      </c>
      <c r="O8740" s="12">
        <v>0.44999999999999996</v>
      </c>
      <c r="P8740" s="6" t="s">
        <v>24</v>
      </c>
    </row>
    <row r="8741" spans="2:16" ht="14.25" customHeight="1">
      <c r="B8741" s="6" t="s">
        <v>30</v>
      </c>
      <c r="C8741" s="6">
        <v>1128299</v>
      </c>
      <c r="D8741" s="7">
        <v>44364</v>
      </c>
      <c r="E8741" s="7" t="str">
        <f t="shared" si="272"/>
        <v>Jun</v>
      </c>
      <c r="F8741" s="7" t="str">
        <f t="shared" si="273"/>
        <v>2021</v>
      </c>
      <c r="G8741" s="6" t="s">
        <v>27</v>
      </c>
      <c r="H8741" s="6" t="s">
        <v>81</v>
      </c>
      <c r="I8741" s="6" t="s">
        <v>82</v>
      </c>
      <c r="J8741" s="8" t="s">
        <v>20</v>
      </c>
      <c r="K8741" s="9">
        <v>55</v>
      </c>
      <c r="L8741" s="10">
        <v>210</v>
      </c>
      <c r="M8741" s="11">
        <v>11550</v>
      </c>
      <c r="N8741" s="11">
        <v>5081.9999999999991</v>
      </c>
      <c r="O8741" s="12">
        <v>0.43999999999999995</v>
      </c>
      <c r="P8741" s="6" t="s">
        <v>24</v>
      </c>
    </row>
    <row r="8742" spans="2:16" ht="14.25" customHeight="1">
      <c r="B8742" s="6" t="s">
        <v>30</v>
      </c>
      <c r="C8742" s="6">
        <v>1128299</v>
      </c>
      <c r="D8742" s="7">
        <v>44364</v>
      </c>
      <c r="E8742" s="7" t="str">
        <f t="shared" si="272"/>
        <v>Jun</v>
      </c>
      <c r="F8742" s="7" t="str">
        <f t="shared" si="273"/>
        <v>2021</v>
      </c>
      <c r="G8742" s="6" t="s">
        <v>27</v>
      </c>
      <c r="H8742" s="6" t="s">
        <v>81</v>
      </c>
      <c r="I8742" s="6" t="s">
        <v>82</v>
      </c>
      <c r="J8742" s="8" t="s">
        <v>21</v>
      </c>
      <c r="K8742" s="9">
        <v>59</v>
      </c>
      <c r="L8742" s="10">
        <v>184</v>
      </c>
      <c r="M8742" s="11">
        <v>10856</v>
      </c>
      <c r="N8742" s="11">
        <v>5102.32</v>
      </c>
      <c r="O8742" s="12">
        <v>0.47</v>
      </c>
      <c r="P8742" s="6" t="s">
        <v>24</v>
      </c>
    </row>
    <row r="8743" spans="2:16" ht="14.25" customHeight="1">
      <c r="B8743" s="6" t="s">
        <v>30</v>
      </c>
      <c r="C8743" s="6">
        <v>1128299</v>
      </c>
      <c r="D8743" s="7">
        <v>44364</v>
      </c>
      <c r="E8743" s="7" t="str">
        <f t="shared" si="272"/>
        <v>Jun</v>
      </c>
      <c r="F8743" s="7" t="str">
        <f t="shared" si="273"/>
        <v>2021</v>
      </c>
      <c r="G8743" s="6" t="s">
        <v>27</v>
      </c>
      <c r="H8743" s="6" t="s">
        <v>81</v>
      </c>
      <c r="I8743" s="6" t="s">
        <v>82</v>
      </c>
      <c r="J8743" s="8" t="s">
        <v>22</v>
      </c>
      <c r="K8743" s="9">
        <v>70</v>
      </c>
      <c r="L8743" s="10">
        <v>153</v>
      </c>
      <c r="M8743" s="11">
        <v>10710</v>
      </c>
      <c r="N8743" s="11">
        <v>5033.7000000000007</v>
      </c>
      <c r="O8743" s="12">
        <v>0.47000000000000003</v>
      </c>
      <c r="P8743" s="6" t="s">
        <v>24</v>
      </c>
    </row>
    <row r="8744" spans="2:16" ht="14.25" customHeight="1">
      <c r="B8744" s="6" t="s">
        <v>30</v>
      </c>
      <c r="C8744" s="6">
        <v>1128299</v>
      </c>
      <c r="D8744" s="7">
        <v>44364</v>
      </c>
      <c r="E8744" s="7" t="str">
        <f t="shared" si="272"/>
        <v>Jun</v>
      </c>
      <c r="F8744" s="7" t="str">
        <f t="shared" si="273"/>
        <v>2021</v>
      </c>
      <c r="G8744" s="6" t="s">
        <v>27</v>
      </c>
      <c r="H8744" s="6" t="s">
        <v>81</v>
      </c>
      <c r="I8744" s="6" t="s">
        <v>82</v>
      </c>
      <c r="J8744" s="8" t="s">
        <v>23</v>
      </c>
      <c r="K8744" s="9">
        <v>80</v>
      </c>
      <c r="L8744" s="10">
        <v>248</v>
      </c>
      <c r="M8744" s="11">
        <v>19840</v>
      </c>
      <c r="N8744" s="11">
        <v>8134.4</v>
      </c>
      <c r="O8744" s="12">
        <v>0.41</v>
      </c>
      <c r="P8744" s="6" t="s">
        <v>24</v>
      </c>
    </row>
    <row r="8745" spans="2:16" ht="14.25" customHeight="1">
      <c r="B8745" s="6" t="s">
        <v>30</v>
      </c>
      <c r="C8745" s="6">
        <v>1128299</v>
      </c>
      <c r="D8745" s="7">
        <v>44393</v>
      </c>
      <c r="E8745" s="7" t="str">
        <f t="shared" si="272"/>
        <v>Jul</v>
      </c>
      <c r="F8745" s="7" t="str">
        <f t="shared" si="273"/>
        <v>2021</v>
      </c>
      <c r="G8745" s="6" t="s">
        <v>27</v>
      </c>
      <c r="H8745" s="6" t="s">
        <v>81</v>
      </c>
      <c r="I8745" s="6" t="s">
        <v>82</v>
      </c>
      <c r="J8745" s="8" t="s">
        <v>17</v>
      </c>
      <c r="K8745" s="9">
        <v>62</v>
      </c>
      <c r="L8745" s="10">
        <v>306</v>
      </c>
      <c r="M8745" s="11">
        <v>18972</v>
      </c>
      <c r="N8745" s="11">
        <v>8157.9599999999991</v>
      </c>
      <c r="O8745" s="12">
        <v>0.42999999999999994</v>
      </c>
      <c r="P8745" s="6" t="s">
        <v>24</v>
      </c>
    </row>
    <row r="8746" spans="2:16" ht="14.25" customHeight="1">
      <c r="B8746" s="6" t="s">
        <v>30</v>
      </c>
      <c r="C8746" s="6">
        <v>1128299</v>
      </c>
      <c r="D8746" s="7">
        <v>44393</v>
      </c>
      <c r="E8746" s="7" t="str">
        <f t="shared" si="272"/>
        <v>Jul</v>
      </c>
      <c r="F8746" s="7" t="str">
        <f t="shared" si="273"/>
        <v>2021</v>
      </c>
      <c r="G8746" s="6" t="s">
        <v>27</v>
      </c>
      <c r="H8746" s="6" t="s">
        <v>81</v>
      </c>
      <c r="I8746" s="6" t="s">
        <v>82</v>
      </c>
      <c r="J8746" s="8" t="s">
        <v>19</v>
      </c>
      <c r="K8746" s="9">
        <v>67</v>
      </c>
      <c r="L8746" s="10">
        <v>248</v>
      </c>
      <c r="M8746" s="11">
        <v>16616</v>
      </c>
      <c r="N8746" s="11">
        <v>7643.36</v>
      </c>
      <c r="O8746" s="12">
        <v>0.45999999999999996</v>
      </c>
      <c r="P8746" s="6" t="s">
        <v>24</v>
      </c>
    </row>
    <row r="8747" spans="2:16" ht="14.25" customHeight="1">
      <c r="B8747" s="6" t="s">
        <v>30</v>
      </c>
      <c r="C8747" s="6">
        <v>1128299</v>
      </c>
      <c r="D8747" s="7">
        <v>44393</v>
      </c>
      <c r="E8747" s="7" t="str">
        <f t="shared" si="272"/>
        <v>Jul</v>
      </c>
      <c r="F8747" s="7" t="str">
        <f t="shared" si="273"/>
        <v>2021</v>
      </c>
      <c r="G8747" s="6" t="s">
        <v>27</v>
      </c>
      <c r="H8747" s="6" t="s">
        <v>81</v>
      </c>
      <c r="I8747" s="6" t="s">
        <v>82</v>
      </c>
      <c r="J8747" s="8" t="s">
        <v>20</v>
      </c>
      <c r="K8747" s="9">
        <v>69</v>
      </c>
      <c r="L8747" s="10">
        <v>210</v>
      </c>
      <c r="M8747" s="11">
        <v>14490</v>
      </c>
      <c r="N8747" s="11">
        <v>6810.2999999999993</v>
      </c>
      <c r="O8747" s="12">
        <v>0.47</v>
      </c>
      <c r="P8747" s="6" t="s">
        <v>24</v>
      </c>
    </row>
    <row r="8748" spans="2:16" ht="14.25" customHeight="1">
      <c r="B8748" s="6" t="s">
        <v>30</v>
      </c>
      <c r="C8748" s="6">
        <v>1128299</v>
      </c>
      <c r="D8748" s="7">
        <v>44393</v>
      </c>
      <c r="E8748" s="7" t="str">
        <f t="shared" si="272"/>
        <v>Jul</v>
      </c>
      <c r="F8748" s="7" t="str">
        <f t="shared" si="273"/>
        <v>2021</v>
      </c>
      <c r="G8748" s="6" t="s">
        <v>27</v>
      </c>
      <c r="H8748" s="6" t="s">
        <v>81</v>
      </c>
      <c r="I8748" s="6" t="s">
        <v>82</v>
      </c>
      <c r="J8748" s="8" t="s">
        <v>21</v>
      </c>
      <c r="K8748" s="9">
        <v>62</v>
      </c>
      <c r="L8748" s="10">
        <v>198</v>
      </c>
      <c r="M8748" s="11">
        <v>12276</v>
      </c>
      <c r="N8748" s="11">
        <v>5524.2</v>
      </c>
      <c r="O8748" s="12">
        <v>0.44999999999999996</v>
      </c>
      <c r="P8748" s="6" t="s">
        <v>24</v>
      </c>
    </row>
    <row r="8749" spans="2:16" ht="14.25" customHeight="1">
      <c r="B8749" s="6" t="s">
        <v>30</v>
      </c>
      <c r="C8749" s="6">
        <v>1128299</v>
      </c>
      <c r="D8749" s="7">
        <v>44393</v>
      </c>
      <c r="E8749" s="7" t="str">
        <f t="shared" si="272"/>
        <v>Jul</v>
      </c>
      <c r="F8749" s="7" t="str">
        <f t="shared" si="273"/>
        <v>2021</v>
      </c>
      <c r="G8749" s="6" t="s">
        <v>27</v>
      </c>
      <c r="H8749" s="6" t="s">
        <v>81</v>
      </c>
      <c r="I8749" s="6" t="s">
        <v>82</v>
      </c>
      <c r="J8749" s="8" t="s">
        <v>22</v>
      </c>
      <c r="K8749" s="9">
        <v>73</v>
      </c>
      <c r="L8749" s="10">
        <v>221</v>
      </c>
      <c r="M8749" s="11">
        <v>16133</v>
      </c>
      <c r="N8749" s="11">
        <v>7905.17</v>
      </c>
      <c r="O8749" s="12">
        <v>0.49</v>
      </c>
      <c r="P8749" s="6" t="s">
        <v>24</v>
      </c>
    </row>
    <row r="8750" spans="2:16" ht="14.25" customHeight="1">
      <c r="B8750" s="6" t="s">
        <v>30</v>
      </c>
      <c r="C8750" s="6">
        <v>1128299</v>
      </c>
      <c r="D8750" s="7">
        <v>44393</v>
      </c>
      <c r="E8750" s="7" t="str">
        <f t="shared" si="272"/>
        <v>Jul</v>
      </c>
      <c r="F8750" s="7" t="str">
        <f t="shared" si="273"/>
        <v>2021</v>
      </c>
      <c r="G8750" s="6" t="s">
        <v>27</v>
      </c>
      <c r="H8750" s="6" t="s">
        <v>81</v>
      </c>
      <c r="I8750" s="6" t="s">
        <v>82</v>
      </c>
      <c r="J8750" s="8" t="s">
        <v>23</v>
      </c>
      <c r="K8750" s="9">
        <v>81</v>
      </c>
      <c r="L8750" s="10">
        <v>208</v>
      </c>
      <c r="M8750" s="11">
        <v>16848</v>
      </c>
      <c r="N8750" s="11">
        <v>6907.6799999999994</v>
      </c>
      <c r="O8750" s="12">
        <v>0.41</v>
      </c>
      <c r="P8750" s="6" t="s">
        <v>24</v>
      </c>
    </row>
    <row r="8751" spans="2:16" ht="14.25" customHeight="1">
      <c r="B8751" s="6" t="s">
        <v>30</v>
      </c>
      <c r="C8751" s="6">
        <v>1128299</v>
      </c>
      <c r="D8751" s="7">
        <v>44425</v>
      </c>
      <c r="E8751" s="7" t="str">
        <f t="shared" si="272"/>
        <v>Aug</v>
      </c>
      <c r="F8751" s="7" t="str">
        <f t="shared" si="273"/>
        <v>2021</v>
      </c>
      <c r="G8751" s="6" t="s">
        <v>27</v>
      </c>
      <c r="H8751" s="6" t="s">
        <v>81</v>
      </c>
      <c r="I8751" s="6" t="s">
        <v>82</v>
      </c>
      <c r="J8751" s="8" t="s">
        <v>17</v>
      </c>
      <c r="K8751" s="9">
        <v>73</v>
      </c>
      <c r="L8751" s="10">
        <v>255</v>
      </c>
      <c r="M8751" s="11">
        <v>18615</v>
      </c>
      <c r="N8751" s="11">
        <v>8749.0499999999993</v>
      </c>
      <c r="O8751" s="12">
        <v>0.47</v>
      </c>
      <c r="P8751" s="6" t="s">
        <v>24</v>
      </c>
    </row>
    <row r="8752" spans="2:16" ht="14.25" customHeight="1">
      <c r="B8752" s="6" t="s">
        <v>30</v>
      </c>
      <c r="C8752" s="6">
        <v>1128299</v>
      </c>
      <c r="D8752" s="7">
        <v>44425</v>
      </c>
      <c r="E8752" s="7" t="str">
        <f t="shared" si="272"/>
        <v>Aug</v>
      </c>
      <c r="F8752" s="7" t="str">
        <f t="shared" si="273"/>
        <v>2021</v>
      </c>
      <c r="G8752" s="6" t="s">
        <v>27</v>
      </c>
      <c r="H8752" s="6" t="s">
        <v>81</v>
      </c>
      <c r="I8752" s="6" t="s">
        <v>82</v>
      </c>
      <c r="J8752" s="8" t="s">
        <v>19</v>
      </c>
      <c r="K8752" s="9">
        <v>57</v>
      </c>
      <c r="L8752" s="10">
        <v>256</v>
      </c>
      <c r="M8752" s="11">
        <v>14592</v>
      </c>
      <c r="N8752" s="11">
        <v>6420.48</v>
      </c>
      <c r="O8752" s="12">
        <v>0.43999999999999995</v>
      </c>
      <c r="P8752" s="6" t="s">
        <v>24</v>
      </c>
    </row>
    <row r="8753" spans="2:16" ht="14.25" customHeight="1">
      <c r="B8753" s="6" t="s">
        <v>30</v>
      </c>
      <c r="C8753" s="6">
        <v>1128299</v>
      </c>
      <c r="D8753" s="7">
        <v>44425</v>
      </c>
      <c r="E8753" s="7" t="str">
        <f t="shared" si="272"/>
        <v>Aug</v>
      </c>
      <c r="F8753" s="7" t="str">
        <f t="shared" si="273"/>
        <v>2021</v>
      </c>
      <c r="G8753" s="6" t="s">
        <v>27</v>
      </c>
      <c r="H8753" s="6" t="s">
        <v>81</v>
      </c>
      <c r="I8753" s="6" t="s">
        <v>82</v>
      </c>
      <c r="J8753" s="8" t="s">
        <v>20</v>
      </c>
      <c r="K8753" s="9">
        <v>50</v>
      </c>
      <c r="L8753" s="10">
        <v>217</v>
      </c>
      <c r="M8753" s="11">
        <v>10850</v>
      </c>
      <c r="N8753" s="11">
        <v>4557</v>
      </c>
      <c r="O8753" s="12">
        <v>0.42</v>
      </c>
      <c r="P8753" s="6" t="s">
        <v>24</v>
      </c>
    </row>
    <row r="8754" spans="2:16" ht="14.25" customHeight="1">
      <c r="B8754" s="6" t="s">
        <v>30</v>
      </c>
      <c r="C8754" s="6">
        <v>1128299</v>
      </c>
      <c r="D8754" s="7">
        <v>44425</v>
      </c>
      <c r="E8754" s="7" t="str">
        <f t="shared" si="272"/>
        <v>Aug</v>
      </c>
      <c r="F8754" s="7" t="str">
        <f t="shared" si="273"/>
        <v>2021</v>
      </c>
      <c r="G8754" s="6" t="s">
        <v>27</v>
      </c>
      <c r="H8754" s="6" t="s">
        <v>81</v>
      </c>
      <c r="I8754" s="6" t="s">
        <v>82</v>
      </c>
      <c r="J8754" s="8" t="s">
        <v>21</v>
      </c>
      <c r="K8754" s="9">
        <v>55</v>
      </c>
      <c r="L8754" s="10">
        <v>143</v>
      </c>
      <c r="M8754" s="11">
        <v>7865</v>
      </c>
      <c r="N8754" s="11">
        <v>3696.5499999999997</v>
      </c>
      <c r="O8754" s="12">
        <v>0.47</v>
      </c>
      <c r="P8754" s="6" t="s">
        <v>24</v>
      </c>
    </row>
    <row r="8755" spans="2:16" ht="14.25" customHeight="1">
      <c r="B8755" s="6" t="s">
        <v>30</v>
      </c>
      <c r="C8755" s="6">
        <v>1128299</v>
      </c>
      <c r="D8755" s="7">
        <v>44425</v>
      </c>
      <c r="E8755" s="7" t="str">
        <f t="shared" si="272"/>
        <v>Aug</v>
      </c>
      <c r="F8755" s="7" t="str">
        <f t="shared" si="273"/>
        <v>2021</v>
      </c>
      <c r="G8755" s="6" t="s">
        <v>27</v>
      </c>
      <c r="H8755" s="6" t="s">
        <v>81</v>
      </c>
      <c r="I8755" s="6" t="s">
        <v>82</v>
      </c>
      <c r="J8755" s="8" t="s">
        <v>22</v>
      </c>
      <c r="K8755" s="9">
        <v>47</v>
      </c>
      <c r="L8755" s="10">
        <v>152</v>
      </c>
      <c r="M8755" s="11">
        <v>7144</v>
      </c>
      <c r="N8755" s="11">
        <v>3500.56</v>
      </c>
      <c r="O8755" s="12">
        <v>0.49</v>
      </c>
      <c r="P8755" s="6" t="s">
        <v>24</v>
      </c>
    </row>
    <row r="8756" spans="2:16" ht="14.25" customHeight="1">
      <c r="B8756" s="6" t="s">
        <v>30</v>
      </c>
      <c r="C8756" s="6">
        <v>1128299</v>
      </c>
      <c r="D8756" s="7">
        <v>44425</v>
      </c>
      <c r="E8756" s="7" t="str">
        <f t="shared" si="272"/>
        <v>Aug</v>
      </c>
      <c r="F8756" s="7" t="str">
        <f t="shared" si="273"/>
        <v>2021</v>
      </c>
      <c r="G8756" s="6" t="s">
        <v>27</v>
      </c>
      <c r="H8756" s="6" t="s">
        <v>81</v>
      </c>
      <c r="I8756" s="6" t="s">
        <v>82</v>
      </c>
      <c r="J8756" s="8" t="s">
        <v>23</v>
      </c>
      <c r="K8756" s="9">
        <v>46</v>
      </c>
      <c r="L8756" s="10">
        <v>102</v>
      </c>
      <c r="M8756" s="11">
        <v>4692</v>
      </c>
      <c r="N8756" s="11">
        <v>1782.96</v>
      </c>
      <c r="O8756" s="12">
        <v>0.38</v>
      </c>
      <c r="P8756" s="6" t="s">
        <v>24</v>
      </c>
    </row>
    <row r="8757" spans="2:16" ht="14.25" customHeight="1">
      <c r="B8757" s="6" t="s">
        <v>30</v>
      </c>
      <c r="C8757" s="6">
        <v>1128299</v>
      </c>
      <c r="D8757" s="7">
        <v>44457</v>
      </c>
      <c r="E8757" s="7" t="str">
        <f t="shared" si="272"/>
        <v>Sep</v>
      </c>
      <c r="F8757" s="7" t="str">
        <f t="shared" si="273"/>
        <v>2021</v>
      </c>
      <c r="G8757" s="6" t="s">
        <v>27</v>
      </c>
      <c r="H8757" s="6" t="s">
        <v>81</v>
      </c>
      <c r="I8757" s="6" t="s">
        <v>82</v>
      </c>
      <c r="J8757" s="8" t="s">
        <v>17</v>
      </c>
      <c r="K8757" s="9">
        <v>33</v>
      </c>
      <c r="L8757" s="10">
        <v>175</v>
      </c>
      <c r="M8757" s="11">
        <v>5775</v>
      </c>
      <c r="N8757" s="11">
        <v>2425.5</v>
      </c>
      <c r="O8757" s="12">
        <v>0.42</v>
      </c>
      <c r="P8757" s="6" t="s">
        <v>24</v>
      </c>
    </row>
    <row r="8758" spans="2:16" ht="14.25" customHeight="1">
      <c r="B8758" s="6" t="s">
        <v>30</v>
      </c>
      <c r="C8758" s="6">
        <v>1128299</v>
      </c>
      <c r="D8758" s="7">
        <v>44457</v>
      </c>
      <c r="E8758" s="7" t="str">
        <f t="shared" si="272"/>
        <v>Sep</v>
      </c>
      <c r="F8758" s="7" t="str">
        <f t="shared" si="273"/>
        <v>2021</v>
      </c>
      <c r="G8758" s="6" t="s">
        <v>27</v>
      </c>
      <c r="H8758" s="6" t="s">
        <v>81</v>
      </c>
      <c r="I8758" s="6" t="s">
        <v>82</v>
      </c>
      <c r="J8758" s="8" t="s">
        <v>19</v>
      </c>
      <c r="K8758" s="9">
        <v>40</v>
      </c>
      <c r="L8758" s="10">
        <v>175</v>
      </c>
      <c r="M8758" s="11">
        <v>7000</v>
      </c>
      <c r="N8758" s="11">
        <v>3009.9999999999995</v>
      </c>
      <c r="O8758" s="12">
        <v>0.42999999999999994</v>
      </c>
      <c r="P8758" s="6" t="s">
        <v>24</v>
      </c>
    </row>
    <row r="8759" spans="2:16" ht="14.25" customHeight="1">
      <c r="B8759" s="6" t="s">
        <v>30</v>
      </c>
      <c r="C8759" s="6">
        <v>1128299</v>
      </c>
      <c r="D8759" s="7">
        <v>44457</v>
      </c>
      <c r="E8759" s="7" t="str">
        <f t="shared" si="272"/>
        <v>Sep</v>
      </c>
      <c r="F8759" s="7" t="str">
        <f t="shared" si="273"/>
        <v>2021</v>
      </c>
      <c r="G8759" s="6" t="s">
        <v>27</v>
      </c>
      <c r="H8759" s="6" t="s">
        <v>81</v>
      </c>
      <c r="I8759" s="6" t="s">
        <v>82</v>
      </c>
      <c r="J8759" s="8" t="s">
        <v>20</v>
      </c>
      <c r="K8759" s="9">
        <v>30</v>
      </c>
      <c r="L8759" s="10">
        <v>96</v>
      </c>
      <c r="M8759" s="11">
        <v>2880</v>
      </c>
      <c r="N8759" s="11">
        <v>1324.8</v>
      </c>
      <c r="O8759" s="12">
        <v>0.45999999999999996</v>
      </c>
      <c r="P8759" s="6" t="s">
        <v>24</v>
      </c>
    </row>
    <row r="8760" spans="2:16" ht="14.25" customHeight="1">
      <c r="B8760" s="6" t="s">
        <v>30</v>
      </c>
      <c r="C8760" s="6">
        <v>1128299</v>
      </c>
      <c r="D8760" s="7">
        <v>44457</v>
      </c>
      <c r="E8760" s="7" t="str">
        <f t="shared" si="272"/>
        <v>Sep</v>
      </c>
      <c r="F8760" s="7" t="str">
        <f t="shared" si="273"/>
        <v>2021</v>
      </c>
      <c r="G8760" s="6" t="s">
        <v>27</v>
      </c>
      <c r="H8760" s="6" t="s">
        <v>81</v>
      </c>
      <c r="I8760" s="6" t="s">
        <v>82</v>
      </c>
      <c r="J8760" s="8" t="s">
        <v>21</v>
      </c>
      <c r="K8760" s="9">
        <v>34</v>
      </c>
      <c r="L8760" s="10">
        <v>80</v>
      </c>
      <c r="M8760" s="11">
        <v>2720</v>
      </c>
      <c r="N8760" s="11">
        <v>1142.3999999999999</v>
      </c>
      <c r="O8760" s="12">
        <v>0.42</v>
      </c>
      <c r="P8760" s="6" t="s">
        <v>24</v>
      </c>
    </row>
    <row r="8761" spans="2:16" ht="14.25" customHeight="1">
      <c r="B8761" s="6" t="s">
        <v>30</v>
      </c>
      <c r="C8761" s="6">
        <v>1128299</v>
      </c>
      <c r="D8761" s="7">
        <v>44457</v>
      </c>
      <c r="E8761" s="7" t="str">
        <f t="shared" si="272"/>
        <v>Sep</v>
      </c>
      <c r="F8761" s="7" t="str">
        <f t="shared" si="273"/>
        <v>2021</v>
      </c>
      <c r="G8761" s="6" t="s">
        <v>27</v>
      </c>
      <c r="H8761" s="6" t="s">
        <v>81</v>
      </c>
      <c r="I8761" s="6" t="s">
        <v>82</v>
      </c>
      <c r="J8761" s="8" t="s">
        <v>22</v>
      </c>
      <c r="K8761" s="9">
        <v>41</v>
      </c>
      <c r="L8761" s="10">
        <v>83</v>
      </c>
      <c r="M8761" s="11">
        <v>3403</v>
      </c>
      <c r="N8761" s="11">
        <v>1633.4399999999998</v>
      </c>
      <c r="O8761" s="12">
        <v>0.48</v>
      </c>
      <c r="P8761" s="6" t="s">
        <v>24</v>
      </c>
    </row>
    <row r="8762" spans="2:16" ht="14.25" customHeight="1">
      <c r="B8762" s="6" t="s">
        <v>30</v>
      </c>
      <c r="C8762" s="6">
        <v>1128299</v>
      </c>
      <c r="D8762" s="7">
        <v>44457</v>
      </c>
      <c r="E8762" s="7" t="str">
        <f t="shared" si="272"/>
        <v>Sep</v>
      </c>
      <c r="F8762" s="7" t="str">
        <f t="shared" si="273"/>
        <v>2021</v>
      </c>
      <c r="G8762" s="6" t="s">
        <v>27</v>
      </c>
      <c r="H8762" s="6" t="s">
        <v>81</v>
      </c>
      <c r="I8762" s="6" t="s">
        <v>82</v>
      </c>
      <c r="J8762" s="8" t="s">
        <v>23</v>
      </c>
      <c r="K8762" s="9">
        <v>30</v>
      </c>
      <c r="L8762" s="10">
        <v>90</v>
      </c>
      <c r="M8762" s="11">
        <v>2700</v>
      </c>
      <c r="N8762" s="11">
        <v>1080</v>
      </c>
      <c r="O8762" s="12">
        <v>0.39999999999999997</v>
      </c>
      <c r="P8762" s="6" t="s">
        <v>24</v>
      </c>
    </row>
    <row r="8763" spans="2:16" ht="14.25" customHeight="1">
      <c r="B8763" s="6" t="s">
        <v>30</v>
      </c>
      <c r="C8763" s="6">
        <v>1128299</v>
      </c>
      <c r="D8763" s="7">
        <v>44486</v>
      </c>
      <c r="E8763" s="7" t="str">
        <f t="shared" si="272"/>
        <v>Oct</v>
      </c>
      <c r="F8763" s="7" t="str">
        <f t="shared" si="273"/>
        <v>2021</v>
      </c>
      <c r="G8763" s="6" t="s">
        <v>27</v>
      </c>
      <c r="H8763" s="6" t="s">
        <v>81</v>
      </c>
      <c r="I8763" s="6" t="s">
        <v>82</v>
      </c>
      <c r="J8763" s="8" t="s">
        <v>17</v>
      </c>
      <c r="K8763" s="9">
        <v>25</v>
      </c>
      <c r="L8763" s="10">
        <v>124</v>
      </c>
      <c r="M8763" s="11">
        <v>3100</v>
      </c>
      <c r="N8763" s="11">
        <v>1332.9999999999998</v>
      </c>
      <c r="O8763" s="12">
        <v>0.42999999999999994</v>
      </c>
      <c r="P8763" s="6" t="s">
        <v>24</v>
      </c>
    </row>
    <row r="8764" spans="2:16" ht="14.25" customHeight="1">
      <c r="B8764" s="6" t="s">
        <v>30</v>
      </c>
      <c r="C8764" s="6">
        <v>1128299</v>
      </c>
      <c r="D8764" s="7">
        <v>44486</v>
      </c>
      <c r="E8764" s="7" t="str">
        <f t="shared" si="272"/>
        <v>Oct</v>
      </c>
      <c r="F8764" s="7" t="str">
        <f t="shared" si="273"/>
        <v>2021</v>
      </c>
      <c r="G8764" s="6" t="s">
        <v>27</v>
      </c>
      <c r="H8764" s="6" t="s">
        <v>81</v>
      </c>
      <c r="I8764" s="6" t="s">
        <v>82</v>
      </c>
      <c r="J8764" s="8" t="s">
        <v>19</v>
      </c>
      <c r="K8764" s="9">
        <v>34</v>
      </c>
      <c r="L8764" s="10">
        <v>184</v>
      </c>
      <c r="M8764" s="11">
        <v>6256</v>
      </c>
      <c r="N8764" s="11">
        <v>2815.2</v>
      </c>
      <c r="O8764" s="12">
        <v>0.44999999999999996</v>
      </c>
      <c r="P8764" s="6" t="s">
        <v>24</v>
      </c>
    </row>
    <row r="8765" spans="2:16" ht="14.25" customHeight="1">
      <c r="B8765" s="6" t="s">
        <v>30</v>
      </c>
      <c r="C8765" s="6">
        <v>1128299</v>
      </c>
      <c r="D8765" s="7">
        <v>44486</v>
      </c>
      <c r="E8765" s="7" t="str">
        <f t="shared" si="272"/>
        <v>Oct</v>
      </c>
      <c r="F8765" s="7" t="str">
        <f t="shared" si="273"/>
        <v>2021</v>
      </c>
      <c r="G8765" s="6" t="s">
        <v>27</v>
      </c>
      <c r="H8765" s="6" t="s">
        <v>81</v>
      </c>
      <c r="I8765" s="6" t="s">
        <v>82</v>
      </c>
      <c r="J8765" s="8" t="s">
        <v>20</v>
      </c>
      <c r="K8765" s="9">
        <v>33</v>
      </c>
      <c r="L8765" s="10">
        <v>128</v>
      </c>
      <c r="M8765" s="11">
        <v>4224</v>
      </c>
      <c r="N8765" s="11">
        <v>1900.7999999999997</v>
      </c>
      <c r="O8765" s="12">
        <v>0.44999999999999996</v>
      </c>
      <c r="P8765" s="6" t="s">
        <v>24</v>
      </c>
    </row>
    <row r="8766" spans="2:16" ht="14.25" customHeight="1">
      <c r="B8766" s="6" t="s">
        <v>30</v>
      </c>
      <c r="C8766" s="6">
        <v>1128299</v>
      </c>
      <c r="D8766" s="7">
        <v>44486</v>
      </c>
      <c r="E8766" s="7" t="str">
        <f t="shared" si="272"/>
        <v>Oct</v>
      </c>
      <c r="F8766" s="7" t="str">
        <f t="shared" si="273"/>
        <v>2021</v>
      </c>
      <c r="G8766" s="6" t="s">
        <v>27</v>
      </c>
      <c r="H8766" s="6" t="s">
        <v>81</v>
      </c>
      <c r="I8766" s="6" t="s">
        <v>82</v>
      </c>
      <c r="J8766" s="8" t="s">
        <v>21</v>
      </c>
      <c r="K8766" s="9">
        <v>31</v>
      </c>
      <c r="L8766" s="10">
        <v>120</v>
      </c>
      <c r="M8766" s="11">
        <v>3720</v>
      </c>
      <c r="N8766" s="11">
        <v>1599.5999999999997</v>
      </c>
      <c r="O8766" s="12">
        <v>0.42999999999999994</v>
      </c>
      <c r="P8766" s="6" t="s">
        <v>24</v>
      </c>
    </row>
    <row r="8767" spans="2:16" ht="14.25" customHeight="1">
      <c r="B8767" s="6" t="s">
        <v>30</v>
      </c>
      <c r="C8767" s="6">
        <v>1128299</v>
      </c>
      <c r="D8767" s="7">
        <v>44486</v>
      </c>
      <c r="E8767" s="7" t="str">
        <f t="shared" si="272"/>
        <v>Oct</v>
      </c>
      <c r="F8767" s="7" t="str">
        <f t="shared" si="273"/>
        <v>2021</v>
      </c>
      <c r="G8767" s="6" t="s">
        <v>27</v>
      </c>
      <c r="H8767" s="6" t="s">
        <v>81</v>
      </c>
      <c r="I8767" s="6" t="s">
        <v>82</v>
      </c>
      <c r="J8767" s="8" t="s">
        <v>22</v>
      </c>
      <c r="K8767" s="9">
        <v>39</v>
      </c>
      <c r="L8767" s="10">
        <v>112</v>
      </c>
      <c r="M8767" s="11">
        <v>4368</v>
      </c>
      <c r="N8767" s="11">
        <v>2096.64</v>
      </c>
      <c r="O8767" s="12">
        <v>0.48</v>
      </c>
      <c r="P8767" s="6" t="s">
        <v>24</v>
      </c>
    </row>
    <row r="8768" spans="2:16" ht="14.25" customHeight="1">
      <c r="B8768" s="6" t="s">
        <v>30</v>
      </c>
      <c r="C8768" s="6">
        <v>1128299</v>
      </c>
      <c r="D8768" s="7">
        <v>44486</v>
      </c>
      <c r="E8768" s="7" t="str">
        <f t="shared" si="272"/>
        <v>Oct</v>
      </c>
      <c r="F8768" s="7" t="str">
        <f t="shared" si="273"/>
        <v>2021</v>
      </c>
      <c r="G8768" s="6" t="s">
        <v>27</v>
      </c>
      <c r="H8768" s="6" t="s">
        <v>81</v>
      </c>
      <c r="I8768" s="6" t="s">
        <v>82</v>
      </c>
      <c r="J8768" s="8" t="s">
        <v>23</v>
      </c>
      <c r="K8768" s="9">
        <v>44</v>
      </c>
      <c r="L8768" s="10">
        <v>140</v>
      </c>
      <c r="M8768" s="11">
        <v>6160</v>
      </c>
      <c r="N8768" s="11">
        <v>2464</v>
      </c>
      <c r="O8768" s="12">
        <v>0.39999999999999997</v>
      </c>
      <c r="P8768" s="6" t="s">
        <v>24</v>
      </c>
    </row>
    <row r="8769" spans="2:16" ht="14.25" customHeight="1">
      <c r="B8769" s="6" t="s">
        <v>30</v>
      </c>
      <c r="C8769" s="6">
        <v>1128299</v>
      </c>
      <c r="D8769" s="7">
        <v>44517</v>
      </c>
      <c r="E8769" s="7" t="str">
        <f t="shared" si="272"/>
        <v>Nov</v>
      </c>
      <c r="F8769" s="7" t="str">
        <f t="shared" si="273"/>
        <v>2021</v>
      </c>
      <c r="G8769" s="6" t="s">
        <v>27</v>
      </c>
      <c r="H8769" s="6" t="s">
        <v>81</v>
      </c>
      <c r="I8769" s="6" t="s">
        <v>82</v>
      </c>
      <c r="J8769" s="8" t="s">
        <v>17</v>
      </c>
      <c r="K8769" s="9">
        <v>28</v>
      </c>
      <c r="L8769" s="10">
        <v>219</v>
      </c>
      <c r="M8769" s="11">
        <v>6132</v>
      </c>
      <c r="N8769" s="11">
        <v>2882.04</v>
      </c>
      <c r="O8769" s="12">
        <v>0.47</v>
      </c>
      <c r="P8769" s="6" t="s">
        <v>24</v>
      </c>
    </row>
    <row r="8770" spans="2:16" ht="14.25" customHeight="1">
      <c r="B8770" s="6" t="s">
        <v>30</v>
      </c>
      <c r="C8770" s="6">
        <v>1128299</v>
      </c>
      <c r="D8770" s="7">
        <v>44517</v>
      </c>
      <c r="E8770" s="7" t="str">
        <f t="shared" si="272"/>
        <v>Nov</v>
      </c>
      <c r="F8770" s="7" t="str">
        <f t="shared" si="273"/>
        <v>2021</v>
      </c>
      <c r="G8770" s="6" t="s">
        <v>27</v>
      </c>
      <c r="H8770" s="6" t="s">
        <v>81</v>
      </c>
      <c r="I8770" s="6" t="s">
        <v>82</v>
      </c>
      <c r="J8770" s="8" t="s">
        <v>19</v>
      </c>
      <c r="K8770" s="9">
        <v>35</v>
      </c>
      <c r="L8770" s="10">
        <v>224</v>
      </c>
      <c r="M8770" s="11">
        <v>7840</v>
      </c>
      <c r="N8770" s="11">
        <v>3684.7999999999997</v>
      </c>
      <c r="O8770" s="12">
        <v>0.47</v>
      </c>
      <c r="P8770" s="6" t="s">
        <v>24</v>
      </c>
    </row>
    <row r="8771" spans="2:16" ht="14.25" customHeight="1">
      <c r="B8771" s="6" t="s">
        <v>30</v>
      </c>
      <c r="C8771" s="6">
        <v>1128299</v>
      </c>
      <c r="D8771" s="7">
        <v>44517</v>
      </c>
      <c r="E8771" s="7" t="str">
        <f t="shared" si="272"/>
        <v>Nov</v>
      </c>
      <c r="F8771" s="7" t="str">
        <f t="shared" si="273"/>
        <v>2021</v>
      </c>
      <c r="G8771" s="6" t="s">
        <v>27</v>
      </c>
      <c r="H8771" s="6" t="s">
        <v>81</v>
      </c>
      <c r="I8771" s="6" t="s">
        <v>82</v>
      </c>
      <c r="J8771" s="8" t="s">
        <v>20</v>
      </c>
      <c r="K8771" s="9">
        <v>30</v>
      </c>
      <c r="L8771" s="10">
        <v>158</v>
      </c>
      <c r="M8771" s="11">
        <v>4740</v>
      </c>
      <c r="N8771" s="11">
        <v>2180.3999999999996</v>
      </c>
      <c r="O8771" s="12">
        <v>0.45999999999999996</v>
      </c>
      <c r="P8771" s="6" t="s">
        <v>24</v>
      </c>
    </row>
    <row r="8772" spans="2:16" ht="14.25" customHeight="1">
      <c r="B8772" s="6" t="s">
        <v>30</v>
      </c>
      <c r="C8772" s="6">
        <v>1128299</v>
      </c>
      <c r="D8772" s="7">
        <v>44517</v>
      </c>
      <c r="E8772" s="7" t="str">
        <f t="shared" si="272"/>
        <v>Nov</v>
      </c>
      <c r="F8772" s="7" t="str">
        <f t="shared" si="273"/>
        <v>2021</v>
      </c>
      <c r="G8772" s="6" t="s">
        <v>27</v>
      </c>
      <c r="H8772" s="6" t="s">
        <v>81</v>
      </c>
      <c r="I8772" s="6" t="s">
        <v>82</v>
      </c>
      <c r="J8772" s="8" t="s">
        <v>21</v>
      </c>
      <c r="K8772" s="9">
        <v>40</v>
      </c>
      <c r="L8772" s="10">
        <v>155</v>
      </c>
      <c r="M8772" s="11">
        <v>6200</v>
      </c>
      <c r="N8772" s="11">
        <v>2852</v>
      </c>
      <c r="O8772" s="12">
        <v>0.45999999999999996</v>
      </c>
      <c r="P8772" s="6" t="s">
        <v>24</v>
      </c>
    </row>
    <row r="8773" spans="2:16" ht="14.25" customHeight="1">
      <c r="B8773" s="6" t="s">
        <v>30</v>
      </c>
      <c r="C8773" s="6">
        <v>1128299</v>
      </c>
      <c r="D8773" s="7">
        <v>44517</v>
      </c>
      <c r="E8773" s="7" t="str">
        <f t="shared" si="272"/>
        <v>Nov</v>
      </c>
      <c r="F8773" s="7" t="str">
        <f t="shared" si="273"/>
        <v>2021</v>
      </c>
      <c r="G8773" s="6" t="s">
        <v>27</v>
      </c>
      <c r="H8773" s="6" t="s">
        <v>81</v>
      </c>
      <c r="I8773" s="6" t="s">
        <v>82</v>
      </c>
      <c r="J8773" s="8" t="s">
        <v>22</v>
      </c>
      <c r="K8773" s="9">
        <v>53</v>
      </c>
      <c r="L8773" s="10">
        <v>147</v>
      </c>
      <c r="M8773" s="11">
        <v>7791</v>
      </c>
      <c r="N8773" s="11">
        <v>3661.7700000000004</v>
      </c>
      <c r="O8773" s="12">
        <v>0.47000000000000003</v>
      </c>
      <c r="P8773" s="6" t="s">
        <v>24</v>
      </c>
    </row>
    <row r="8774" spans="2:16" ht="14.25" customHeight="1">
      <c r="B8774" s="6" t="s">
        <v>30</v>
      </c>
      <c r="C8774" s="6">
        <v>1128299</v>
      </c>
      <c r="D8774" s="7">
        <v>44517</v>
      </c>
      <c r="E8774" s="7" t="str">
        <f t="shared" si="272"/>
        <v>Nov</v>
      </c>
      <c r="F8774" s="7" t="str">
        <f t="shared" si="273"/>
        <v>2021</v>
      </c>
      <c r="G8774" s="6" t="s">
        <v>27</v>
      </c>
      <c r="H8774" s="6" t="s">
        <v>81</v>
      </c>
      <c r="I8774" s="6" t="s">
        <v>82</v>
      </c>
      <c r="J8774" s="8" t="s">
        <v>23</v>
      </c>
      <c r="K8774" s="9">
        <v>64</v>
      </c>
      <c r="L8774" s="10">
        <v>180</v>
      </c>
      <c r="M8774" s="11">
        <v>11520</v>
      </c>
      <c r="N8774" s="11">
        <v>4723.2</v>
      </c>
      <c r="O8774" s="12">
        <v>0.41</v>
      </c>
      <c r="P8774" s="6" t="s">
        <v>24</v>
      </c>
    </row>
    <row r="8775" spans="2:16" ht="14.25" customHeight="1">
      <c r="B8775" s="6" t="s">
        <v>30</v>
      </c>
      <c r="C8775" s="6">
        <v>1128299</v>
      </c>
      <c r="D8775" s="7">
        <v>44546</v>
      </c>
      <c r="E8775" s="7" t="str">
        <f t="shared" ref="E8775:E8838" si="274">TEXT(D8775,"mmm")</f>
        <v>Dec</v>
      </c>
      <c r="F8775" s="7" t="str">
        <f t="shared" ref="F8775:F8838" si="275">TEXT(D8775,"yyyy")</f>
        <v>2021</v>
      </c>
      <c r="G8775" s="6" t="s">
        <v>27</v>
      </c>
      <c r="H8775" s="6" t="s">
        <v>81</v>
      </c>
      <c r="I8775" s="6" t="s">
        <v>82</v>
      </c>
      <c r="J8775" s="8" t="s">
        <v>17</v>
      </c>
      <c r="K8775" s="9">
        <v>46</v>
      </c>
      <c r="L8775" s="10">
        <v>272</v>
      </c>
      <c r="M8775" s="11">
        <v>12512</v>
      </c>
      <c r="N8775" s="11">
        <v>5755.5199999999995</v>
      </c>
      <c r="O8775" s="12">
        <v>0.45999999999999996</v>
      </c>
      <c r="P8775" s="6" t="s">
        <v>24</v>
      </c>
    </row>
    <row r="8776" spans="2:16" ht="14.25" customHeight="1">
      <c r="B8776" s="6" t="s">
        <v>30</v>
      </c>
      <c r="C8776" s="6">
        <v>1128299</v>
      </c>
      <c r="D8776" s="7">
        <v>44546</v>
      </c>
      <c r="E8776" s="7" t="str">
        <f t="shared" si="274"/>
        <v>Dec</v>
      </c>
      <c r="F8776" s="7" t="str">
        <f t="shared" si="275"/>
        <v>2021</v>
      </c>
      <c r="G8776" s="6" t="s">
        <v>27</v>
      </c>
      <c r="H8776" s="6" t="s">
        <v>81</v>
      </c>
      <c r="I8776" s="6" t="s">
        <v>82</v>
      </c>
      <c r="J8776" s="8" t="s">
        <v>19</v>
      </c>
      <c r="K8776" s="9">
        <v>52</v>
      </c>
      <c r="L8776" s="10">
        <v>248</v>
      </c>
      <c r="M8776" s="11">
        <v>12896</v>
      </c>
      <c r="N8776" s="11">
        <v>5674.2399999999989</v>
      </c>
      <c r="O8776" s="12">
        <v>0.43999999999999995</v>
      </c>
      <c r="P8776" s="6" t="s">
        <v>24</v>
      </c>
    </row>
    <row r="8777" spans="2:16" ht="14.25" customHeight="1">
      <c r="B8777" s="6" t="s">
        <v>14</v>
      </c>
      <c r="C8777" s="6">
        <v>1128299</v>
      </c>
      <c r="D8777" s="7">
        <v>44546</v>
      </c>
      <c r="E8777" s="7" t="str">
        <f t="shared" si="274"/>
        <v>Dec</v>
      </c>
      <c r="F8777" s="7" t="str">
        <f t="shared" si="275"/>
        <v>2021</v>
      </c>
      <c r="G8777" s="6" t="s">
        <v>27</v>
      </c>
      <c r="H8777" s="6" t="s">
        <v>81</v>
      </c>
      <c r="I8777" s="6" t="s">
        <v>82</v>
      </c>
      <c r="J8777" s="8" t="s">
        <v>20</v>
      </c>
      <c r="K8777" s="9">
        <v>53</v>
      </c>
      <c r="L8777" s="10">
        <v>192</v>
      </c>
      <c r="M8777" s="11">
        <v>10176</v>
      </c>
      <c r="N8777" s="11">
        <v>4375.6799999999994</v>
      </c>
      <c r="O8777" s="12">
        <v>0.42999999999999994</v>
      </c>
      <c r="P8777" s="6" t="s">
        <v>24</v>
      </c>
    </row>
    <row r="8778" spans="2:16" ht="14.25" customHeight="1">
      <c r="B8778" s="6" t="s">
        <v>14</v>
      </c>
      <c r="C8778" s="6">
        <v>1128299</v>
      </c>
      <c r="D8778" s="7">
        <v>44546</v>
      </c>
      <c r="E8778" s="7" t="str">
        <f t="shared" si="274"/>
        <v>Dec</v>
      </c>
      <c r="F8778" s="7" t="str">
        <f t="shared" si="275"/>
        <v>2021</v>
      </c>
      <c r="G8778" s="6" t="s">
        <v>27</v>
      </c>
      <c r="H8778" s="6" t="s">
        <v>81</v>
      </c>
      <c r="I8778" s="6" t="s">
        <v>82</v>
      </c>
      <c r="J8778" s="8" t="s">
        <v>21</v>
      </c>
      <c r="K8778" s="9">
        <v>53</v>
      </c>
      <c r="L8778" s="10">
        <v>192</v>
      </c>
      <c r="M8778" s="11">
        <v>10176</v>
      </c>
      <c r="N8778" s="11">
        <v>4782.7199999999993</v>
      </c>
      <c r="O8778" s="12">
        <v>0.47</v>
      </c>
      <c r="P8778" s="6" t="s">
        <v>24</v>
      </c>
    </row>
    <row r="8779" spans="2:16" ht="14.25" customHeight="1">
      <c r="B8779" s="6" t="s">
        <v>14</v>
      </c>
      <c r="C8779" s="6">
        <v>1128299</v>
      </c>
      <c r="D8779" s="7">
        <v>44546</v>
      </c>
      <c r="E8779" s="7" t="str">
        <f t="shared" si="274"/>
        <v>Dec</v>
      </c>
      <c r="F8779" s="7" t="str">
        <f t="shared" si="275"/>
        <v>2021</v>
      </c>
      <c r="G8779" s="6" t="s">
        <v>27</v>
      </c>
      <c r="H8779" s="6" t="s">
        <v>81</v>
      </c>
      <c r="I8779" s="6" t="s">
        <v>82</v>
      </c>
      <c r="J8779" s="8" t="s">
        <v>22</v>
      </c>
      <c r="K8779" s="9">
        <v>55</v>
      </c>
      <c r="L8779" s="10">
        <v>168</v>
      </c>
      <c r="M8779" s="11">
        <v>9240</v>
      </c>
      <c r="N8779" s="11">
        <v>4435.2</v>
      </c>
      <c r="O8779" s="12">
        <v>0.48</v>
      </c>
      <c r="P8779" s="6" t="s">
        <v>24</v>
      </c>
    </row>
    <row r="8780" spans="2:16" ht="14.25" customHeight="1">
      <c r="B8780" s="6" t="s">
        <v>14</v>
      </c>
      <c r="C8780" s="6">
        <v>1128299</v>
      </c>
      <c r="D8780" s="7">
        <v>44546</v>
      </c>
      <c r="E8780" s="7" t="str">
        <f t="shared" si="274"/>
        <v>Dec</v>
      </c>
      <c r="F8780" s="7" t="str">
        <f t="shared" si="275"/>
        <v>2021</v>
      </c>
      <c r="G8780" s="6" t="s">
        <v>27</v>
      </c>
      <c r="H8780" s="6" t="s">
        <v>81</v>
      </c>
      <c r="I8780" s="6" t="s">
        <v>82</v>
      </c>
      <c r="J8780" s="8" t="s">
        <v>23</v>
      </c>
      <c r="K8780" s="9">
        <v>59</v>
      </c>
      <c r="L8780" s="10">
        <v>194</v>
      </c>
      <c r="M8780" s="11">
        <v>11446</v>
      </c>
      <c r="N8780" s="11">
        <v>4578.3999999999996</v>
      </c>
      <c r="O8780" s="12">
        <v>0.39999999999999997</v>
      </c>
      <c r="P8780" s="6" t="s">
        <v>24</v>
      </c>
    </row>
    <row r="8781" spans="2:16" ht="14.25" customHeight="1">
      <c r="B8781" s="6" t="s">
        <v>14</v>
      </c>
      <c r="C8781" s="6">
        <v>1197831</v>
      </c>
      <c r="D8781" s="7">
        <v>44201</v>
      </c>
      <c r="E8781" s="7" t="str">
        <f t="shared" si="274"/>
        <v>Jan</v>
      </c>
      <c r="F8781" s="7" t="str">
        <f t="shared" si="275"/>
        <v>2021</v>
      </c>
      <c r="G8781" s="6" t="s">
        <v>27</v>
      </c>
      <c r="H8781" s="6" t="s">
        <v>81</v>
      </c>
      <c r="I8781" s="6" t="s">
        <v>82</v>
      </c>
      <c r="J8781" s="8" t="s">
        <v>17</v>
      </c>
      <c r="K8781" s="9">
        <v>14</v>
      </c>
      <c r="L8781" s="10">
        <v>223</v>
      </c>
      <c r="M8781" s="11">
        <v>3122</v>
      </c>
      <c r="N8781" s="11">
        <v>1061.4799999999998</v>
      </c>
      <c r="O8781" s="12">
        <v>0.33999999999999997</v>
      </c>
      <c r="P8781" s="6" t="s">
        <v>24</v>
      </c>
    </row>
    <row r="8782" spans="2:16" ht="14.25" customHeight="1">
      <c r="B8782" s="6" t="s">
        <v>14</v>
      </c>
      <c r="C8782" s="6">
        <v>1197831</v>
      </c>
      <c r="D8782" s="7">
        <v>44201</v>
      </c>
      <c r="E8782" s="7" t="str">
        <f t="shared" si="274"/>
        <v>Jan</v>
      </c>
      <c r="F8782" s="7" t="str">
        <f t="shared" si="275"/>
        <v>2021</v>
      </c>
      <c r="G8782" s="6" t="s">
        <v>27</v>
      </c>
      <c r="H8782" s="6" t="s">
        <v>81</v>
      </c>
      <c r="I8782" s="6" t="s">
        <v>82</v>
      </c>
      <c r="J8782" s="8" t="s">
        <v>19</v>
      </c>
      <c r="K8782" s="9">
        <v>20</v>
      </c>
      <c r="L8782" s="10">
        <v>209</v>
      </c>
      <c r="M8782" s="11">
        <v>4180</v>
      </c>
      <c r="N8782" s="11">
        <v>1504.8</v>
      </c>
      <c r="O8782" s="12">
        <v>0.36</v>
      </c>
      <c r="P8782" s="6" t="s">
        <v>24</v>
      </c>
    </row>
    <row r="8783" spans="2:16" ht="14.25" customHeight="1">
      <c r="B8783" s="6" t="s">
        <v>14</v>
      </c>
      <c r="C8783" s="6">
        <v>1197831</v>
      </c>
      <c r="D8783" s="7">
        <v>44201</v>
      </c>
      <c r="E8783" s="7" t="str">
        <f t="shared" si="274"/>
        <v>Jan</v>
      </c>
      <c r="F8783" s="7" t="str">
        <f t="shared" si="275"/>
        <v>2021</v>
      </c>
      <c r="G8783" s="6" t="s">
        <v>27</v>
      </c>
      <c r="H8783" s="6" t="s">
        <v>81</v>
      </c>
      <c r="I8783" s="6" t="s">
        <v>82</v>
      </c>
      <c r="J8783" s="8" t="s">
        <v>20</v>
      </c>
      <c r="K8783" s="9">
        <v>21</v>
      </c>
      <c r="L8783" s="10">
        <v>162</v>
      </c>
      <c r="M8783" s="11">
        <v>3402</v>
      </c>
      <c r="N8783" s="11">
        <v>1258.74</v>
      </c>
      <c r="O8783" s="12">
        <v>0.37</v>
      </c>
      <c r="P8783" s="6" t="s">
        <v>24</v>
      </c>
    </row>
    <row r="8784" spans="2:16" ht="14.25" customHeight="1">
      <c r="B8784" s="6" t="s">
        <v>14</v>
      </c>
      <c r="C8784" s="6">
        <v>1197831</v>
      </c>
      <c r="D8784" s="7">
        <v>44201</v>
      </c>
      <c r="E8784" s="7" t="str">
        <f t="shared" si="274"/>
        <v>Jan</v>
      </c>
      <c r="F8784" s="7" t="str">
        <f t="shared" si="275"/>
        <v>2021</v>
      </c>
      <c r="G8784" s="6" t="s">
        <v>27</v>
      </c>
      <c r="H8784" s="6" t="s">
        <v>81</v>
      </c>
      <c r="I8784" s="6" t="s">
        <v>82</v>
      </c>
      <c r="J8784" s="8" t="s">
        <v>21</v>
      </c>
      <c r="K8784" s="9">
        <v>26</v>
      </c>
      <c r="L8784" s="10">
        <v>166</v>
      </c>
      <c r="M8784" s="11">
        <v>4316</v>
      </c>
      <c r="N8784" s="11">
        <v>1812.7200000000003</v>
      </c>
      <c r="O8784" s="12">
        <v>0.42000000000000004</v>
      </c>
      <c r="P8784" s="6" t="s">
        <v>24</v>
      </c>
    </row>
    <row r="8785" spans="2:16" ht="14.25" customHeight="1">
      <c r="B8785" s="6" t="s">
        <v>14</v>
      </c>
      <c r="C8785" s="6">
        <v>1197831</v>
      </c>
      <c r="D8785" s="7">
        <v>44201</v>
      </c>
      <c r="E8785" s="7" t="str">
        <f t="shared" si="274"/>
        <v>Jan</v>
      </c>
      <c r="F8785" s="7" t="str">
        <f t="shared" si="275"/>
        <v>2021</v>
      </c>
      <c r="G8785" s="6" t="s">
        <v>27</v>
      </c>
      <c r="H8785" s="6" t="s">
        <v>81</v>
      </c>
      <c r="I8785" s="6" t="s">
        <v>82</v>
      </c>
      <c r="J8785" s="8" t="s">
        <v>22</v>
      </c>
      <c r="K8785" s="9">
        <v>28</v>
      </c>
      <c r="L8785" s="10">
        <v>111</v>
      </c>
      <c r="M8785" s="11">
        <v>3108</v>
      </c>
      <c r="N8785" s="11">
        <v>870.24000000000012</v>
      </c>
      <c r="O8785" s="12">
        <v>0.28000000000000003</v>
      </c>
      <c r="P8785" s="6" t="s">
        <v>24</v>
      </c>
    </row>
    <row r="8786" spans="2:16" ht="14.25" customHeight="1">
      <c r="B8786" s="6" t="s">
        <v>30</v>
      </c>
      <c r="C8786" s="6">
        <v>1197831</v>
      </c>
      <c r="D8786" s="7">
        <v>44201</v>
      </c>
      <c r="E8786" s="7" t="str">
        <f t="shared" si="274"/>
        <v>Jan</v>
      </c>
      <c r="F8786" s="7" t="str">
        <f t="shared" si="275"/>
        <v>2021</v>
      </c>
      <c r="G8786" s="6" t="s">
        <v>27</v>
      </c>
      <c r="H8786" s="6" t="s">
        <v>81</v>
      </c>
      <c r="I8786" s="6" t="s">
        <v>82</v>
      </c>
      <c r="J8786" s="8" t="s">
        <v>23</v>
      </c>
      <c r="K8786" s="9">
        <v>23</v>
      </c>
      <c r="L8786" s="10">
        <v>147</v>
      </c>
      <c r="M8786" s="11">
        <v>3381</v>
      </c>
      <c r="N8786" s="11">
        <v>1690.5</v>
      </c>
      <c r="O8786" s="12">
        <v>0.5</v>
      </c>
      <c r="P8786" s="6" t="s">
        <v>24</v>
      </c>
    </row>
    <row r="8787" spans="2:16" ht="14.25" customHeight="1">
      <c r="B8787" s="6" t="s">
        <v>14</v>
      </c>
      <c r="C8787" s="6">
        <v>1197831</v>
      </c>
      <c r="D8787" s="7">
        <v>44231</v>
      </c>
      <c r="E8787" s="7" t="str">
        <f t="shared" si="274"/>
        <v>Feb</v>
      </c>
      <c r="F8787" s="7" t="str">
        <f t="shared" si="275"/>
        <v>2021</v>
      </c>
      <c r="G8787" s="6" t="s">
        <v>27</v>
      </c>
      <c r="H8787" s="6" t="s">
        <v>81</v>
      </c>
      <c r="I8787" s="6" t="s">
        <v>82</v>
      </c>
      <c r="J8787" s="8" t="s">
        <v>17</v>
      </c>
      <c r="K8787" s="9">
        <v>18</v>
      </c>
      <c r="L8787" s="10">
        <v>200</v>
      </c>
      <c r="M8787" s="11">
        <v>3600</v>
      </c>
      <c r="N8787" s="11">
        <v>1152</v>
      </c>
      <c r="O8787" s="12">
        <v>0.32</v>
      </c>
      <c r="P8787" s="6" t="s">
        <v>24</v>
      </c>
    </row>
    <row r="8788" spans="2:16" ht="14.25" customHeight="1">
      <c r="B8788" s="6" t="s">
        <v>14</v>
      </c>
      <c r="C8788" s="6">
        <v>1197831</v>
      </c>
      <c r="D8788" s="7">
        <v>44231</v>
      </c>
      <c r="E8788" s="7" t="str">
        <f t="shared" si="274"/>
        <v>Feb</v>
      </c>
      <c r="F8788" s="7" t="str">
        <f t="shared" si="275"/>
        <v>2021</v>
      </c>
      <c r="G8788" s="6" t="s">
        <v>27</v>
      </c>
      <c r="H8788" s="6" t="s">
        <v>81</v>
      </c>
      <c r="I8788" s="6" t="s">
        <v>82</v>
      </c>
      <c r="J8788" s="8" t="s">
        <v>19</v>
      </c>
      <c r="K8788" s="9">
        <v>28</v>
      </c>
      <c r="L8788" s="10">
        <v>180</v>
      </c>
      <c r="M8788" s="11">
        <v>5040</v>
      </c>
      <c r="N8788" s="11">
        <v>1663.1999999999998</v>
      </c>
      <c r="O8788" s="12">
        <v>0.32999999999999996</v>
      </c>
      <c r="P8788" s="6" t="s">
        <v>24</v>
      </c>
    </row>
    <row r="8789" spans="2:16" ht="14.25" customHeight="1">
      <c r="B8789" s="6" t="s">
        <v>14</v>
      </c>
      <c r="C8789" s="6">
        <v>1197831</v>
      </c>
      <c r="D8789" s="7">
        <v>44231</v>
      </c>
      <c r="E8789" s="7" t="str">
        <f t="shared" si="274"/>
        <v>Feb</v>
      </c>
      <c r="F8789" s="7" t="str">
        <f t="shared" si="275"/>
        <v>2021</v>
      </c>
      <c r="G8789" s="6" t="s">
        <v>27</v>
      </c>
      <c r="H8789" s="6" t="s">
        <v>81</v>
      </c>
      <c r="I8789" s="6" t="s">
        <v>82</v>
      </c>
      <c r="J8789" s="8" t="s">
        <v>20</v>
      </c>
      <c r="K8789" s="9">
        <v>28</v>
      </c>
      <c r="L8789" s="10">
        <v>128</v>
      </c>
      <c r="M8789" s="11">
        <v>3584</v>
      </c>
      <c r="N8789" s="11">
        <v>1254.3999999999999</v>
      </c>
      <c r="O8789" s="12">
        <v>0.35</v>
      </c>
      <c r="P8789" s="6" t="s">
        <v>24</v>
      </c>
    </row>
    <row r="8790" spans="2:16" ht="14.25" customHeight="1">
      <c r="B8790" s="6" t="s">
        <v>14</v>
      </c>
      <c r="C8790" s="6">
        <v>1197831</v>
      </c>
      <c r="D8790" s="7">
        <v>44231</v>
      </c>
      <c r="E8790" s="7" t="str">
        <f t="shared" si="274"/>
        <v>Feb</v>
      </c>
      <c r="F8790" s="7" t="str">
        <f t="shared" si="275"/>
        <v>2021</v>
      </c>
      <c r="G8790" s="6" t="s">
        <v>31</v>
      </c>
      <c r="H8790" s="6" t="s">
        <v>84</v>
      </c>
      <c r="I8790" s="6" t="s">
        <v>85</v>
      </c>
      <c r="J8790" s="8" t="s">
        <v>21</v>
      </c>
      <c r="K8790" s="9">
        <v>27</v>
      </c>
      <c r="L8790" s="10">
        <v>116</v>
      </c>
      <c r="M8790" s="11">
        <v>3132</v>
      </c>
      <c r="N8790" s="11">
        <v>1315.44</v>
      </c>
      <c r="O8790" s="12">
        <v>0.42000000000000004</v>
      </c>
      <c r="P8790" s="6" t="s">
        <v>24</v>
      </c>
    </row>
    <row r="8791" spans="2:16" ht="14.25" customHeight="1">
      <c r="B8791" s="6" t="s">
        <v>14</v>
      </c>
      <c r="C8791" s="6">
        <v>1197831</v>
      </c>
      <c r="D8791" s="7">
        <v>44231</v>
      </c>
      <c r="E8791" s="7" t="str">
        <f t="shared" si="274"/>
        <v>Feb</v>
      </c>
      <c r="F8791" s="7" t="str">
        <f t="shared" si="275"/>
        <v>2021</v>
      </c>
      <c r="G8791" s="6" t="s">
        <v>31</v>
      </c>
      <c r="H8791" s="6" t="s">
        <v>84</v>
      </c>
      <c r="I8791" s="6" t="s">
        <v>85</v>
      </c>
      <c r="J8791" s="8" t="s">
        <v>22</v>
      </c>
      <c r="K8791" s="9">
        <v>31</v>
      </c>
      <c r="L8791" s="10">
        <v>88</v>
      </c>
      <c r="M8791" s="11">
        <v>2728</v>
      </c>
      <c r="N8791" s="11">
        <v>818.4</v>
      </c>
      <c r="O8791" s="12">
        <v>0.3</v>
      </c>
      <c r="P8791" s="6" t="s">
        <v>24</v>
      </c>
    </row>
    <row r="8792" spans="2:16" ht="14.25" customHeight="1">
      <c r="B8792" s="6" t="s">
        <v>14</v>
      </c>
      <c r="C8792" s="6">
        <v>1197831</v>
      </c>
      <c r="D8792" s="7">
        <v>44231</v>
      </c>
      <c r="E8792" s="7" t="str">
        <f t="shared" si="274"/>
        <v>Feb</v>
      </c>
      <c r="F8792" s="7" t="str">
        <f t="shared" si="275"/>
        <v>2021</v>
      </c>
      <c r="G8792" s="6" t="s">
        <v>31</v>
      </c>
      <c r="H8792" s="6" t="s">
        <v>84</v>
      </c>
      <c r="I8792" s="6" t="s">
        <v>85</v>
      </c>
      <c r="J8792" s="8" t="s">
        <v>23</v>
      </c>
      <c r="K8792" s="9">
        <v>26</v>
      </c>
      <c r="L8792" s="10">
        <v>135</v>
      </c>
      <c r="M8792" s="11">
        <v>3510</v>
      </c>
      <c r="N8792" s="11">
        <v>1825.2</v>
      </c>
      <c r="O8792" s="12">
        <v>0.52</v>
      </c>
      <c r="P8792" s="6" t="s">
        <v>24</v>
      </c>
    </row>
    <row r="8793" spans="2:16" ht="14.25" customHeight="1">
      <c r="B8793" s="6" t="s">
        <v>14</v>
      </c>
      <c r="C8793" s="6">
        <v>1197831</v>
      </c>
      <c r="D8793" s="7">
        <v>44261</v>
      </c>
      <c r="E8793" s="7" t="str">
        <f t="shared" si="274"/>
        <v>Mar</v>
      </c>
      <c r="F8793" s="7" t="str">
        <f t="shared" si="275"/>
        <v>2021</v>
      </c>
      <c r="G8793" s="6" t="s">
        <v>31</v>
      </c>
      <c r="H8793" s="6" t="s">
        <v>84</v>
      </c>
      <c r="I8793" s="6" t="s">
        <v>85</v>
      </c>
      <c r="J8793" s="8" t="s">
        <v>17</v>
      </c>
      <c r="K8793" s="9">
        <v>21</v>
      </c>
      <c r="L8793" s="10">
        <v>200</v>
      </c>
      <c r="M8793" s="11">
        <v>4200</v>
      </c>
      <c r="N8793" s="11">
        <v>1554</v>
      </c>
      <c r="O8793" s="12">
        <v>0.37</v>
      </c>
      <c r="P8793" s="6" t="s">
        <v>24</v>
      </c>
    </row>
    <row r="8794" spans="2:16" ht="14.25" customHeight="1">
      <c r="B8794" s="6" t="s">
        <v>14</v>
      </c>
      <c r="C8794" s="6">
        <v>1197831</v>
      </c>
      <c r="D8794" s="7">
        <v>44261</v>
      </c>
      <c r="E8794" s="7" t="str">
        <f t="shared" si="274"/>
        <v>Mar</v>
      </c>
      <c r="F8794" s="7" t="str">
        <f t="shared" si="275"/>
        <v>2021</v>
      </c>
      <c r="G8794" s="6" t="s">
        <v>31</v>
      </c>
      <c r="H8794" s="6" t="s">
        <v>84</v>
      </c>
      <c r="I8794" s="6" t="s">
        <v>85</v>
      </c>
      <c r="J8794" s="8" t="s">
        <v>19</v>
      </c>
      <c r="K8794" s="9">
        <v>27</v>
      </c>
      <c r="L8794" s="10">
        <v>188</v>
      </c>
      <c r="M8794" s="11">
        <v>5076</v>
      </c>
      <c r="N8794" s="11">
        <v>1979.6399999999999</v>
      </c>
      <c r="O8794" s="12">
        <v>0.38999999999999996</v>
      </c>
      <c r="P8794" s="6" t="s">
        <v>24</v>
      </c>
    </row>
    <row r="8795" spans="2:16" ht="14.25" customHeight="1">
      <c r="B8795" s="6" t="s">
        <v>14</v>
      </c>
      <c r="C8795" s="6">
        <v>1197831</v>
      </c>
      <c r="D8795" s="7">
        <v>44261</v>
      </c>
      <c r="E8795" s="7" t="str">
        <f t="shared" si="274"/>
        <v>Mar</v>
      </c>
      <c r="F8795" s="7" t="str">
        <f t="shared" si="275"/>
        <v>2021</v>
      </c>
      <c r="G8795" s="6" t="s">
        <v>31</v>
      </c>
      <c r="H8795" s="6" t="s">
        <v>84</v>
      </c>
      <c r="I8795" s="6" t="s">
        <v>85</v>
      </c>
      <c r="J8795" s="8" t="s">
        <v>20</v>
      </c>
      <c r="K8795" s="9">
        <v>20</v>
      </c>
      <c r="L8795" s="10">
        <v>135</v>
      </c>
      <c r="M8795" s="11">
        <v>2700</v>
      </c>
      <c r="N8795" s="11">
        <v>1026</v>
      </c>
      <c r="O8795" s="12">
        <v>0.38</v>
      </c>
      <c r="P8795" s="6" t="s">
        <v>24</v>
      </c>
    </row>
    <row r="8796" spans="2:16" ht="14.25" customHeight="1">
      <c r="B8796" s="6" t="s">
        <v>14</v>
      </c>
      <c r="C8796" s="6">
        <v>1197831</v>
      </c>
      <c r="D8796" s="7">
        <v>44261</v>
      </c>
      <c r="E8796" s="7" t="str">
        <f t="shared" si="274"/>
        <v>Mar</v>
      </c>
      <c r="F8796" s="7" t="str">
        <f t="shared" si="275"/>
        <v>2021</v>
      </c>
      <c r="G8796" s="6" t="s">
        <v>31</v>
      </c>
      <c r="H8796" s="6" t="s">
        <v>84</v>
      </c>
      <c r="I8796" s="6" t="s">
        <v>85</v>
      </c>
      <c r="J8796" s="8" t="s">
        <v>21</v>
      </c>
      <c r="K8796" s="9">
        <v>26</v>
      </c>
      <c r="L8796" s="10">
        <v>112</v>
      </c>
      <c r="M8796" s="11">
        <v>2912</v>
      </c>
      <c r="N8796" s="11">
        <v>1368.64</v>
      </c>
      <c r="O8796" s="12">
        <v>0.47000000000000003</v>
      </c>
      <c r="P8796" s="6" t="s">
        <v>24</v>
      </c>
    </row>
    <row r="8797" spans="2:16" ht="14.25" customHeight="1">
      <c r="B8797" s="6" t="s">
        <v>30</v>
      </c>
      <c r="C8797" s="6">
        <v>1197831</v>
      </c>
      <c r="D8797" s="7">
        <v>44261</v>
      </c>
      <c r="E8797" s="7" t="str">
        <f t="shared" si="274"/>
        <v>Mar</v>
      </c>
      <c r="F8797" s="7" t="str">
        <f t="shared" si="275"/>
        <v>2021</v>
      </c>
      <c r="G8797" s="6" t="s">
        <v>31</v>
      </c>
      <c r="H8797" s="6" t="s">
        <v>84</v>
      </c>
      <c r="I8797" s="6" t="s">
        <v>85</v>
      </c>
      <c r="J8797" s="8" t="s">
        <v>22</v>
      </c>
      <c r="K8797" s="9">
        <v>32</v>
      </c>
      <c r="L8797" s="10">
        <v>88</v>
      </c>
      <c r="M8797" s="11">
        <v>2816</v>
      </c>
      <c r="N8797" s="11">
        <v>985.59999999999991</v>
      </c>
      <c r="O8797" s="12">
        <v>0.35</v>
      </c>
      <c r="P8797" s="6" t="s">
        <v>24</v>
      </c>
    </row>
    <row r="8798" spans="2:16" ht="14.25" customHeight="1">
      <c r="B8798" s="6" t="s">
        <v>30</v>
      </c>
      <c r="C8798" s="6">
        <v>1197831</v>
      </c>
      <c r="D8798" s="7">
        <v>44261</v>
      </c>
      <c r="E8798" s="7" t="str">
        <f t="shared" si="274"/>
        <v>Mar</v>
      </c>
      <c r="F8798" s="7" t="str">
        <f t="shared" si="275"/>
        <v>2021</v>
      </c>
      <c r="G8798" s="6" t="s">
        <v>31</v>
      </c>
      <c r="H8798" s="6" t="s">
        <v>84</v>
      </c>
      <c r="I8798" s="6" t="s">
        <v>85</v>
      </c>
      <c r="J8798" s="8" t="s">
        <v>23</v>
      </c>
      <c r="K8798" s="9">
        <v>25</v>
      </c>
      <c r="L8798" s="10">
        <v>124</v>
      </c>
      <c r="M8798" s="11">
        <v>3100</v>
      </c>
      <c r="N8798" s="11">
        <v>1643</v>
      </c>
      <c r="O8798" s="12">
        <v>0.53</v>
      </c>
      <c r="P8798" s="6" t="s">
        <v>24</v>
      </c>
    </row>
    <row r="8799" spans="2:16" ht="14.25" customHeight="1">
      <c r="B8799" s="6" t="s">
        <v>30</v>
      </c>
      <c r="C8799" s="6">
        <v>1197831</v>
      </c>
      <c r="D8799" s="7">
        <v>44291</v>
      </c>
      <c r="E8799" s="7" t="str">
        <f t="shared" si="274"/>
        <v>Apr</v>
      </c>
      <c r="F8799" s="7" t="str">
        <f t="shared" si="275"/>
        <v>2021</v>
      </c>
      <c r="G8799" s="6" t="s">
        <v>31</v>
      </c>
      <c r="H8799" s="6" t="s">
        <v>84</v>
      </c>
      <c r="I8799" s="6" t="s">
        <v>85</v>
      </c>
      <c r="J8799" s="8" t="s">
        <v>17</v>
      </c>
      <c r="K8799" s="9">
        <v>15</v>
      </c>
      <c r="L8799" s="10">
        <v>215</v>
      </c>
      <c r="M8799" s="11">
        <v>3225</v>
      </c>
      <c r="N8799" s="11">
        <v>1354.5</v>
      </c>
      <c r="O8799" s="12">
        <v>0.42</v>
      </c>
      <c r="P8799" s="6" t="s">
        <v>24</v>
      </c>
    </row>
    <row r="8800" spans="2:16" ht="14.25" customHeight="1">
      <c r="B8800" s="6" t="s">
        <v>30</v>
      </c>
      <c r="C8800" s="6">
        <v>1197831</v>
      </c>
      <c r="D8800" s="7">
        <v>44291</v>
      </c>
      <c r="E8800" s="7" t="str">
        <f t="shared" si="274"/>
        <v>Apr</v>
      </c>
      <c r="F8800" s="7" t="str">
        <f t="shared" si="275"/>
        <v>2021</v>
      </c>
      <c r="G8800" s="6" t="s">
        <v>31</v>
      </c>
      <c r="H8800" s="6" t="s">
        <v>84</v>
      </c>
      <c r="I8800" s="6" t="s">
        <v>85</v>
      </c>
      <c r="J8800" s="8" t="s">
        <v>19</v>
      </c>
      <c r="K8800" s="9">
        <v>21</v>
      </c>
      <c r="L8800" s="10">
        <v>215</v>
      </c>
      <c r="M8800" s="11">
        <v>4515</v>
      </c>
      <c r="N8800" s="11">
        <v>1760.85</v>
      </c>
      <c r="O8800" s="12">
        <v>0.38999999999999996</v>
      </c>
      <c r="P8800" s="6" t="s">
        <v>24</v>
      </c>
    </row>
    <row r="8801" spans="2:16" ht="14.25" customHeight="1">
      <c r="B8801" s="6" t="s">
        <v>30</v>
      </c>
      <c r="C8801" s="6">
        <v>1197831</v>
      </c>
      <c r="D8801" s="7">
        <v>44291</v>
      </c>
      <c r="E8801" s="7" t="str">
        <f t="shared" si="274"/>
        <v>Apr</v>
      </c>
      <c r="F8801" s="7" t="str">
        <f t="shared" si="275"/>
        <v>2021</v>
      </c>
      <c r="G8801" s="6" t="s">
        <v>31</v>
      </c>
      <c r="H8801" s="6" t="s">
        <v>84</v>
      </c>
      <c r="I8801" s="6" t="s">
        <v>85</v>
      </c>
      <c r="J8801" s="8" t="s">
        <v>20</v>
      </c>
      <c r="K8801" s="9">
        <v>19</v>
      </c>
      <c r="L8801" s="10">
        <v>162</v>
      </c>
      <c r="M8801" s="11">
        <v>3078</v>
      </c>
      <c r="N8801" s="11">
        <v>1138.8599999999999</v>
      </c>
      <c r="O8801" s="12">
        <v>0.37</v>
      </c>
      <c r="P8801" s="6" t="s">
        <v>24</v>
      </c>
    </row>
    <row r="8802" spans="2:16" ht="14.25" customHeight="1">
      <c r="B8802" s="6" t="s">
        <v>30</v>
      </c>
      <c r="C8802" s="6">
        <v>1197831</v>
      </c>
      <c r="D8802" s="7">
        <v>44291</v>
      </c>
      <c r="E8802" s="7" t="str">
        <f t="shared" si="274"/>
        <v>Apr</v>
      </c>
      <c r="F8802" s="7" t="str">
        <f t="shared" si="275"/>
        <v>2021</v>
      </c>
      <c r="G8802" s="6" t="s">
        <v>31</v>
      </c>
      <c r="H8802" s="6" t="s">
        <v>84</v>
      </c>
      <c r="I8802" s="6" t="s">
        <v>85</v>
      </c>
      <c r="J8802" s="8" t="s">
        <v>21</v>
      </c>
      <c r="K8802" s="9">
        <v>20</v>
      </c>
      <c r="L8802" s="10">
        <v>116</v>
      </c>
      <c r="M8802" s="11">
        <v>2320</v>
      </c>
      <c r="N8802" s="11">
        <v>1136.8</v>
      </c>
      <c r="O8802" s="12">
        <v>0.49</v>
      </c>
      <c r="P8802" s="6" t="s">
        <v>24</v>
      </c>
    </row>
    <row r="8803" spans="2:16" ht="14.25" customHeight="1">
      <c r="B8803" s="6" t="s">
        <v>30</v>
      </c>
      <c r="C8803" s="6">
        <v>1197831</v>
      </c>
      <c r="D8803" s="7">
        <v>44291</v>
      </c>
      <c r="E8803" s="7" t="str">
        <f t="shared" si="274"/>
        <v>Apr</v>
      </c>
      <c r="F8803" s="7" t="str">
        <f t="shared" si="275"/>
        <v>2021</v>
      </c>
      <c r="G8803" s="6" t="s">
        <v>31</v>
      </c>
      <c r="H8803" s="6" t="s">
        <v>84</v>
      </c>
      <c r="I8803" s="6" t="s">
        <v>85</v>
      </c>
      <c r="J8803" s="8" t="s">
        <v>22</v>
      </c>
      <c r="K8803" s="9">
        <v>27</v>
      </c>
      <c r="L8803" s="10">
        <v>91</v>
      </c>
      <c r="M8803" s="11">
        <v>2457</v>
      </c>
      <c r="N8803" s="11">
        <v>786.24</v>
      </c>
      <c r="O8803" s="12">
        <v>0.32</v>
      </c>
      <c r="P8803" s="6" t="s">
        <v>24</v>
      </c>
    </row>
    <row r="8804" spans="2:16" ht="14.25" customHeight="1">
      <c r="B8804" s="6" t="s">
        <v>30</v>
      </c>
      <c r="C8804" s="6">
        <v>1197831</v>
      </c>
      <c r="D8804" s="7">
        <v>44291</v>
      </c>
      <c r="E8804" s="7" t="str">
        <f t="shared" si="274"/>
        <v>Apr</v>
      </c>
      <c r="F8804" s="7" t="str">
        <f t="shared" si="275"/>
        <v>2021</v>
      </c>
      <c r="G8804" s="6" t="s">
        <v>31</v>
      </c>
      <c r="H8804" s="6" t="s">
        <v>84</v>
      </c>
      <c r="I8804" s="6" t="s">
        <v>85</v>
      </c>
      <c r="J8804" s="8" t="s">
        <v>23</v>
      </c>
      <c r="K8804" s="9">
        <v>23</v>
      </c>
      <c r="L8804" s="10">
        <v>176</v>
      </c>
      <c r="M8804" s="11">
        <v>4048</v>
      </c>
      <c r="N8804" s="11">
        <v>2307.36</v>
      </c>
      <c r="O8804" s="12">
        <v>0.57000000000000006</v>
      </c>
      <c r="P8804" s="6" t="s">
        <v>24</v>
      </c>
    </row>
    <row r="8805" spans="2:16" ht="14.25" customHeight="1">
      <c r="B8805" s="6" t="s">
        <v>30</v>
      </c>
      <c r="C8805" s="6">
        <v>1197831</v>
      </c>
      <c r="D8805" s="7">
        <v>44321</v>
      </c>
      <c r="E8805" s="7" t="str">
        <f t="shared" si="274"/>
        <v>May</v>
      </c>
      <c r="F8805" s="7" t="str">
        <f t="shared" si="275"/>
        <v>2021</v>
      </c>
      <c r="G8805" s="6" t="s">
        <v>31</v>
      </c>
      <c r="H8805" s="6" t="s">
        <v>84</v>
      </c>
      <c r="I8805" s="6" t="s">
        <v>85</v>
      </c>
      <c r="J8805" s="8" t="s">
        <v>17</v>
      </c>
      <c r="K8805" s="9">
        <v>14</v>
      </c>
      <c r="L8805" s="10">
        <v>210</v>
      </c>
      <c r="M8805" s="11">
        <v>2940</v>
      </c>
      <c r="N8805" s="11">
        <v>1234.8</v>
      </c>
      <c r="O8805" s="12">
        <v>0.42</v>
      </c>
      <c r="P8805" s="6" t="s">
        <v>24</v>
      </c>
    </row>
    <row r="8806" spans="2:16" ht="14.25" customHeight="1">
      <c r="B8806" s="6" t="s">
        <v>30</v>
      </c>
      <c r="C8806" s="6">
        <v>1197831</v>
      </c>
      <c r="D8806" s="7">
        <v>44321</v>
      </c>
      <c r="E8806" s="7" t="str">
        <f t="shared" si="274"/>
        <v>May</v>
      </c>
      <c r="F8806" s="7" t="str">
        <f t="shared" si="275"/>
        <v>2021</v>
      </c>
      <c r="G8806" s="6" t="s">
        <v>31</v>
      </c>
      <c r="H8806" s="6" t="s">
        <v>84</v>
      </c>
      <c r="I8806" s="6" t="s">
        <v>85</v>
      </c>
      <c r="J8806" s="8" t="s">
        <v>19</v>
      </c>
      <c r="K8806" s="9">
        <v>22</v>
      </c>
      <c r="L8806" s="10">
        <v>247</v>
      </c>
      <c r="M8806" s="11">
        <v>5434</v>
      </c>
      <c r="N8806" s="11">
        <v>2227.94</v>
      </c>
      <c r="O8806" s="12">
        <v>0.41</v>
      </c>
      <c r="P8806" s="6" t="s">
        <v>24</v>
      </c>
    </row>
    <row r="8807" spans="2:16" ht="14.25" customHeight="1">
      <c r="B8807" s="6" t="s">
        <v>30</v>
      </c>
      <c r="C8807" s="6">
        <v>1197831</v>
      </c>
      <c r="D8807" s="7">
        <v>44321</v>
      </c>
      <c r="E8807" s="7" t="str">
        <f t="shared" si="274"/>
        <v>May</v>
      </c>
      <c r="F8807" s="7" t="str">
        <f t="shared" si="275"/>
        <v>2021</v>
      </c>
      <c r="G8807" s="6" t="s">
        <v>31</v>
      </c>
      <c r="H8807" s="6" t="s">
        <v>84</v>
      </c>
      <c r="I8807" s="6" t="s">
        <v>85</v>
      </c>
      <c r="J8807" s="8" t="s">
        <v>20</v>
      </c>
      <c r="K8807" s="9">
        <v>18</v>
      </c>
      <c r="L8807" s="10">
        <v>184</v>
      </c>
      <c r="M8807" s="11">
        <v>3312</v>
      </c>
      <c r="N8807" s="11">
        <v>1291.6799999999998</v>
      </c>
      <c r="O8807" s="12">
        <v>0.38999999999999996</v>
      </c>
      <c r="P8807" s="6" t="s">
        <v>24</v>
      </c>
    </row>
    <row r="8808" spans="2:16" ht="14.25" customHeight="1">
      <c r="B8808" s="6" t="s">
        <v>30</v>
      </c>
      <c r="C8808" s="6">
        <v>1197831</v>
      </c>
      <c r="D8808" s="7">
        <v>44321</v>
      </c>
      <c r="E8808" s="7" t="str">
        <f t="shared" si="274"/>
        <v>May</v>
      </c>
      <c r="F8808" s="7" t="str">
        <f t="shared" si="275"/>
        <v>2021</v>
      </c>
      <c r="G8808" s="6" t="s">
        <v>31</v>
      </c>
      <c r="H8808" s="6" t="s">
        <v>84</v>
      </c>
      <c r="I8808" s="6" t="s">
        <v>85</v>
      </c>
      <c r="J8808" s="8" t="s">
        <v>21</v>
      </c>
      <c r="K8808" s="9">
        <v>24</v>
      </c>
      <c r="L8808" s="10">
        <v>155</v>
      </c>
      <c r="M8808" s="11">
        <v>3720</v>
      </c>
      <c r="N8808" s="11">
        <v>1860</v>
      </c>
      <c r="O8808" s="12">
        <v>0.5</v>
      </c>
      <c r="P8808" s="6" t="s">
        <v>24</v>
      </c>
    </row>
    <row r="8809" spans="2:16" ht="14.25" customHeight="1">
      <c r="B8809" s="6" t="s">
        <v>30</v>
      </c>
      <c r="C8809" s="6">
        <v>1197831</v>
      </c>
      <c r="D8809" s="7">
        <v>44321</v>
      </c>
      <c r="E8809" s="7" t="str">
        <f t="shared" si="274"/>
        <v>May</v>
      </c>
      <c r="F8809" s="7" t="str">
        <f t="shared" si="275"/>
        <v>2021</v>
      </c>
      <c r="G8809" s="6" t="s">
        <v>31</v>
      </c>
      <c r="H8809" s="6" t="s">
        <v>84</v>
      </c>
      <c r="I8809" s="6" t="s">
        <v>85</v>
      </c>
      <c r="J8809" s="8" t="s">
        <v>22</v>
      </c>
      <c r="K8809" s="9">
        <v>34</v>
      </c>
      <c r="L8809" s="10">
        <v>120</v>
      </c>
      <c r="M8809" s="11">
        <v>4080</v>
      </c>
      <c r="N8809" s="11">
        <v>1428</v>
      </c>
      <c r="O8809" s="12">
        <v>0.35</v>
      </c>
      <c r="P8809" s="6" t="s">
        <v>24</v>
      </c>
    </row>
    <row r="8810" spans="2:16" ht="14.25" customHeight="1">
      <c r="B8810" s="6" t="s">
        <v>30</v>
      </c>
      <c r="C8810" s="6">
        <v>1197831</v>
      </c>
      <c r="D8810" s="7">
        <v>44321</v>
      </c>
      <c r="E8810" s="7" t="str">
        <f t="shared" si="274"/>
        <v>May</v>
      </c>
      <c r="F8810" s="7" t="str">
        <f t="shared" si="275"/>
        <v>2021</v>
      </c>
      <c r="G8810" s="6" t="s">
        <v>31</v>
      </c>
      <c r="H8810" s="6" t="s">
        <v>84</v>
      </c>
      <c r="I8810" s="6" t="s">
        <v>85</v>
      </c>
      <c r="J8810" s="8" t="s">
        <v>23</v>
      </c>
      <c r="K8810" s="9">
        <v>33</v>
      </c>
      <c r="L8810" s="10">
        <v>240</v>
      </c>
      <c r="M8810" s="11">
        <v>7920</v>
      </c>
      <c r="N8810" s="11">
        <v>4356</v>
      </c>
      <c r="O8810" s="12">
        <v>0.55000000000000004</v>
      </c>
      <c r="P8810" s="6" t="s">
        <v>24</v>
      </c>
    </row>
    <row r="8811" spans="2:16" ht="14.25" customHeight="1">
      <c r="B8811" s="6" t="s">
        <v>30</v>
      </c>
      <c r="C8811" s="6">
        <v>1197831</v>
      </c>
      <c r="D8811" s="7">
        <v>44351</v>
      </c>
      <c r="E8811" s="7" t="str">
        <f t="shared" si="274"/>
        <v>Jun</v>
      </c>
      <c r="F8811" s="7" t="str">
        <f t="shared" si="275"/>
        <v>2021</v>
      </c>
      <c r="G8811" s="6" t="s">
        <v>31</v>
      </c>
      <c r="H8811" s="6" t="s">
        <v>84</v>
      </c>
      <c r="I8811" s="6" t="s">
        <v>85</v>
      </c>
      <c r="J8811" s="8" t="s">
        <v>17</v>
      </c>
      <c r="K8811" s="9">
        <v>31</v>
      </c>
      <c r="L8811" s="10">
        <v>233</v>
      </c>
      <c r="M8811" s="11">
        <v>7223</v>
      </c>
      <c r="N8811" s="11">
        <v>2744.7400000000002</v>
      </c>
      <c r="O8811" s="12">
        <v>0.38</v>
      </c>
      <c r="P8811" s="6" t="s">
        <v>24</v>
      </c>
    </row>
    <row r="8812" spans="2:16" ht="14.25" customHeight="1">
      <c r="B8812" s="6" t="s">
        <v>30</v>
      </c>
      <c r="C8812" s="6">
        <v>1197831</v>
      </c>
      <c r="D8812" s="7">
        <v>44351</v>
      </c>
      <c r="E8812" s="7" t="str">
        <f t="shared" si="274"/>
        <v>Jun</v>
      </c>
      <c r="F8812" s="7" t="str">
        <f t="shared" si="275"/>
        <v>2021</v>
      </c>
      <c r="G8812" s="6" t="s">
        <v>31</v>
      </c>
      <c r="H8812" s="6" t="s">
        <v>84</v>
      </c>
      <c r="I8812" s="6" t="s">
        <v>85</v>
      </c>
      <c r="J8812" s="8" t="s">
        <v>19</v>
      </c>
      <c r="K8812" s="9">
        <v>35</v>
      </c>
      <c r="L8812" s="10">
        <v>263</v>
      </c>
      <c r="M8812" s="11">
        <v>9205</v>
      </c>
      <c r="N8812" s="11">
        <v>3774.0499999999997</v>
      </c>
      <c r="O8812" s="12">
        <v>0.41</v>
      </c>
      <c r="P8812" s="6" t="s">
        <v>24</v>
      </c>
    </row>
    <row r="8813" spans="2:16" ht="14.25" customHeight="1">
      <c r="B8813" s="6" t="s">
        <v>30</v>
      </c>
      <c r="C8813" s="6">
        <v>1197831</v>
      </c>
      <c r="D8813" s="7">
        <v>44351</v>
      </c>
      <c r="E8813" s="7" t="str">
        <f t="shared" si="274"/>
        <v>Jun</v>
      </c>
      <c r="F8813" s="7" t="str">
        <f t="shared" si="275"/>
        <v>2021</v>
      </c>
      <c r="G8813" s="6" t="s">
        <v>31</v>
      </c>
      <c r="H8813" s="6" t="s">
        <v>84</v>
      </c>
      <c r="I8813" s="6" t="s">
        <v>85</v>
      </c>
      <c r="J8813" s="8" t="s">
        <v>20</v>
      </c>
      <c r="K8813" s="9">
        <v>34</v>
      </c>
      <c r="L8813" s="10">
        <v>186</v>
      </c>
      <c r="M8813" s="11">
        <v>6324</v>
      </c>
      <c r="N8813" s="11">
        <v>2592.8399999999997</v>
      </c>
      <c r="O8813" s="12">
        <v>0.41</v>
      </c>
      <c r="P8813" s="6" t="s">
        <v>24</v>
      </c>
    </row>
    <row r="8814" spans="2:16" ht="14.25" customHeight="1">
      <c r="B8814" s="6" t="s">
        <v>30</v>
      </c>
      <c r="C8814" s="6">
        <v>1197831</v>
      </c>
      <c r="D8814" s="7">
        <v>44351</v>
      </c>
      <c r="E8814" s="7" t="str">
        <f t="shared" si="274"/>
        <v>Jun</v>
      </c>
      <c r="F8814" s="7" t="str">
        <f t="shared" si="275"/>
        <v>2021</v>
      </c>
      <c r="G8814" s="6" t="s">
        <v>31</v>
      </c>
      <c r="H8814" s="6" t="s">
        <v>84</v>
      </c>
      <c r="I8814" s="6" t="s">
        <v>85</v>
      </c>
      <c r="J8814" s="8" t="s">
        <v>21</v>
      </c>
      <c r="K8814" s="9">
        <v>33</v>
      </c>
      <c r="L8814" s="10">
        <v>187</v>
      </c>
      <c r="M8814" s="11">
        <v>6171</v>
      </c>
      <c r="N8814" s="11">
        <v>3023.79</v>
      </c>
      <c r="O8814" s="12">
        <v>0.49</v>
      </c>
      <c r="P8814" s="6" t="s">
        <v>24</v>
      </c>
    </row>
    <row r="8815" spans="2:16" ht="14.25" customHeight="1">
      <c r="B8815" s="6" t="s">
        <v>30</v>
      </c>
      <c r="C8815" s="6">
        <v>1197831</v>
      </c>
      <c r="D8815" s="7">
        <v>44351</v>
      </c>
      <c r="E8815" s="7" t="str">
        <f t="shared" si="274"/>
        <v>Jun</v>
      </c>
      <c r="F8815" s="7" t="str">
        <f t="shared" si="275"/>
        <v>2021</v>
      </c>
      <c r="G8815" s="6" t="s">
        <v>31</v>
      </c>
      <c r="H8815" s="6" t="s">
        <v>84</v>
      </c>
      <c r="I8815" s="6" t="s">
        <v>85</v>
      </c>
      <c r="J8815" s="8" t="s">
        <v>22</v>
      </c>
      <c r="K8815" s="9">
        <v>43</v>
      </c>
      <c r="L8815" s="10">
        <v>158</v>
      </c>
      <c r="M8815" s="11">
        <v>6794</v>
      </c>
      <c r="N8815" s="11">
        <v>2309.9599999999996</v>
      </c>
      <c r="O8815" s="12">
        <v>0.33999999999999997</v>
      </c>
      <c r="P8815" s="6" t="s">
        <v>24</v>
      </c>
    </row>
    <row r="8816" spans="2:16" ht="14.25" customHeight="1">
      <c r="B8816" s="6" t="s">
        <v>30</v>
      </c>
      <c r="C8816" s="6">
        <v>1197831</v>
      </c>
      <c r="D8816" s="7">
        <v>44351</v>
      </c>
      <c r="E8816" s="7" t="str">
        <f t="shared" si="274"/>
        <v>Jun</v>
      </c>
      <c r="F8816" s="7" t="str">
        <f t="shared" si="275"/>
        <v>2021</v>
      </c>
      <c r="G8816" s="6" t="s">
        <v>31</v>
      </c>
      <c r="H8816" s="6" t="s">
        <v>84</v>
      </c>
      <c r="I8816" s="6" t="s">
        <v>85</v>
      </c>
      <c r="J8816" s="8" t="s">
        <v>23</v>
      </c>
      <c r="K8816" s="9">
        <v>39</v>
      </c>
      <c r="L8816" s="10">
        <v>248</v>
      </c>
      <c r="M8816" s="11">
        <v>9672</v>
      </c>
      <c r="N8816" s="11">
        <v>5319.6</v>
      </c>
      <c r="O8816" s="12">
        <v>0.55000000000000004</v>
      </c>
      <c r="P8816" s="6" t="s">
        <v>24</v>
      </c>
    </row>
    <row r="8817" spans="2:16" ht="14.25" customHeight="1">
      <c r="B8817" s="6" t="s">
        <v>30</v>
      </c>
      <c r="C8817" s="6">
        <v>1197831</v>
      </c>
      <c r="D8817" s="7">
        <v>44383</v>
      </c>
      <c r="E8817" s="7" t="str">
        <f t="shared" si="274"/>
        <v>Jul</v>
      </c>
      <c r="F8817" s="7" t="str">
        <f t="shared" si="275"/>
        <v>2021</v>
      </c>
      <c r="G8817" s="6" t="s">
        <v>31</v>
      </c>
      <c r="H8817" s="6" t="s">
        <v>84</v>
      </c>
      <c r="I8817" s="6" t="s">
        <v>85</v>
      </c>
      <c r="J8817" s="8" t="s">
        <v>17</v>
      </c>
      <c r="K8817" s="9">
        <v>35</v>
      </c>
      <c r="L8817" s="10">
        <v>264</v>
      </c>
      <c r="M8817" s="11">
        <v>9240</v>
      </c>
      <c r="N8817" s="11">
        <v>4250.3999999999996</v>
      </c>
      <c r="O8817" s="12">
        <v>0.45999999999999996</v>
      </c>
      <c r="P8817" s="6" t="s">
        <v>24</v>
      </c>
    </row>
    <row r="8818" spans="2:16" ht="14.25" customHeight="1">
      <c r="B8818" s="6" t="s">
        <v>30</v>
      </c>
      <c r="C8818" s="6">
        <v>1197831</v>
      </c>
      <c r="D8818" s="7">
        <v>44383</v>
      </c>
      <c r="E8818" s="7" t="str">
        <f t="shared" si="274"/>
        <v>Jul</v>
      </c>
      <c r="F8818" s="7" t="str">
        <f t="shared" si="275"/>
        <v>2021</v>
      </c>
      <c r="G8818" s="6" t="s">
        <v>31</v>
      </c>
      <c r="H8818" s="6" t="s">
        <v>84</v>
      </c>
      <c r="I8818" s="6" t="s">
        <v>85</v>
      </c>
      <c r="J8818" s="8" t="s">
        <v>19</v>
      </c>
      <c r="K8818" s="9">
        <v>40</v>
      </c>
      <c r="L8818" s="10">
        <v>271</v>
      </c>
      <c r="M8818" s="11">
        <v>10840</v>
      </c>
      <c r="N8818" s="11">
        <v>4661.1999999999989</v>
      </c>
      <c r="O8818" s="12">
        <v>0.42999999999999994</v>
      </c>
      <c r="P8818" s="6" t="s">
        <v>24</v>
      </c>
    </row>
    <row r="8819" spans="2:16" ht="14.25" customHeight="1">
      <c r="B8819" s="6" t="s">
        <v>30</v>
      </c>
      <c r="C8819" s="6">
        <v>1197831</v>
      </c>
      <c r="D8819" s="7">
        <v>44383</v>
      </c>
      <c r="E8819" s="7" t="str">
        <f t="shared" si="274"/>
        <v>Jul</v>
      </c>
      <c r="F8819" s="7" t="str">
        <f t="shared" si="275"/>
        <v>2021</v>
      </c>
      <c r="G8819" s="6" t="s">
        <v>31</v>
      </c>
      <c r="H8819" s="6" t="s">
        <v>84</v>
      </c>
      <c r="I8819" s="6" t="s">
        <v>85</v>
      </c>
      <c r="J8819" s="8" t="s">
        <v>20</v>
      </c>
      <c r="K8819" s="9">
        <v>34</v>
      </c>
      <c r="L8819" s="10">
        <v>278</v>
      </c>
      <c r="M8819" s="11">
        <v>9452</v>
      </c>
      <c r="N8819" s="11">
        <v>3969.8399999999997</v>
      </c>
      <c r="O8819" s="12">
        <v>0.42</v>
      </c>
      <c r="P8819" s="6" t="s">
        <v>24</v>
      </c>
    </row>
    <row r="8820" spans="2:16" ht="14.25" customHeight="1">
      <c r="B8820" s="6" t="s">
        <v>30</v>
      </c>
      <c r="C8820" s="6">
        <v>1197831</v>
      </c>
      <c r="D8820" s="7">
        <v>44383</v>
      </c>
      <c r="E8820" s="7" t="str">
        <f t="shared" si="274"/>
        <v>Jul</v>
      </c>
      <c r="F8820" s="7" t="str">
        <f t="shared" si="275"/>
        <v>2021</v>
      </c>
      <c r="G8820" s="6" t="s">
        <v>31</v>
      </c>
      <c r="H8820" s="6" t="s">
        <v>84</v>
      </c>
      <c r="I8820" s="6" t="s">
        <v>85</v>
      </c>
      <c r="J8820" s="8" t="s">
        <v>21</v>
      </c>
      <c r="K8820" s="9">
        <v>38</v>
      </c>
      <c r="L8820" s="10">
        <v>158</v>
      </c>
      <c r="M8820" s="11">
        <v>6004</v>
      </c>
      <c r="N8820" s="11">
        <v>3182.1200000000003</v>
      </c>
      <c r="O8820" s="12">
        <v>0.53</v>
      </c>
      <c r="P8820" s="6" t="s">
        <v>24</v>
      </c>
    </row>
    <row r="8821" spans="2:16" ht="14.25" customHeight="1">
      <c r="B8821" s="6" t="s">
        <v>30</v>
      </c>
      <c r="C8821" s="6">
        <v>1197831</v>
      </c>
      <c r="D8821" s="7">
        <v>44383</v>
      </c>
      <c r="E8821" s="7" t="str">
        <f t="shared" si="274"/>
        <v>Jul</v>
      </c>
      <c r="F8821" s="7" t="str">
        <f t="shared" si="275"/>
        <v>2021</v>
      </c>
      <c r="G8821" s="6" t="s">
        <v>31</v>
      </c>
      <c r="H8821" s="6" t="s">
        <v>84</v>
      </c>
      <c r="I8821" s="6" t="s">
        <v>85</v>
      </c>
      <c r="J8821" s="8" t="s">
        <v>22</v>
      </c>
      <c r="K8821" s="9">
        <v>43</v>
      </c>
      <c r="L8821" s="10">
        <v>173</v>
      </c>
      <c r="M8821" s="11">
        <v>7439</v>
      </c>
      <c r="N8821" s="11">
        <v>2975.6</v>
      </c>
      <c r="O8821" s="12">
        <v>0.39999999999999997</v>
      </c>
      <c r="P8821" s="6" t="s">
        <v>24</v>
      </c>
    </row>
    <row r="8822" spans="2:16" ht="14.25" customHeight="1">
      <c r="B8822" s="6" t="s">
        <v>14</v>
      </c>
      <c r="C8822" s="6">
        <v>1197831</v>
      </c>
      <c r="D8822" s="7">
        <v>44383</v>
      </c>
      <c r="E8822" s="7" t="str">
        <f t="shared" si="274"/>
        <v>Jul</v>
      </c>
      <c r="F8822" s="7" t="str">
        <f t="shared" si="275"/>
        <v>2021</v>
      </c>
      <c r="G8822" s="6" t="s">
        <v>31</v>
      </c>
      <c r="H8822" s="6" t="s">
        <v>84</v>
      </c>
      <c r="I8822" s="6" t="s">
        <v>85</v>
      </c>
      <c r="J8822" s="8" t="s">
        <v>23</v>
      </c>
      <c r="K8822" s="9">
        <v>51</v>
      </c>
      <c r="L8822" s="10">
        <v>264</v>
      </c>
      <c r="M8822" s="11">
        <v>13464</v>
      </c>
      <c r="N8822" s="11">
        <v>7943.7600000000011</v>
      </c>
      <c r="O8822" s="12">
        <v>0.59000000000000008</v>
      </c>
      <c r="P8822" s="6" t="s">
        <v>24</v>
      </c>
    </row>
    <row r="8823" spans="2:16" ht="14.25" customHeight="1">
      <c r="B8823" s="6" t="s">
        <v>14</v>
      </c>
      <c r="C8823" s="6">
        <v>1197831</v>
      </c>
      <c r="D8823" s="7">
        <v>44416</v>
      </c>
      <c r="E8823" s="7" t="str">
        <f t="shared" si="274"/>
        <v>Aug</v>
      </c>
      <c r="F8823" s="7" t="str">
        <f t="shared" si="275"/>
        <v>2021</v>
      </c>
      <c r="G8823" s="6" t="s">
        <v>31</v>
      </c>
      <c r="H8823" s="6" t="s">
        <v>84</v>
      </c>
      <c r="I8823" s="6" t="s">
        <v>85</v>
      </c>
      <c r="J8823" s="8" t="s">
        <v>17</v>
      </c>
      <c r="K8823" s="9">
        <v>38</v>
      </c>
      <c r="L8823" s="10">
        <v>233</v>
      </c>
      <c r="M8823" s="11">
        <v>8854</v>
      </c>
      <c r="N8823" s="11">
        <v>3718.68</v>
      </c>
      <c r="O8823" s="12">
        <v>0.42</v>
      </c>
      <c r="P8823" s="6" t="s">
        <v>24</v>
      </c>
    </row>
    <row r="8824" spans="2:16" ht="14.25" customHeight="1">
      <c r="B8824" s="6" t="s">
        <v>14</v>
      </c>
      <c r="C8824" s="6">
        <v>1197831</v>
      </c>
      <c r="D8824" s="7">
        <v>44416</v>
      </c>
      <c r="E8824" s="7" t="str">
        <f t="shared" si="274"/>
        <v>Aug</v>
      </c>
      <c r="F8824" s="7" t="str">
        <f t="shared" si="275"/>
        <v>2021</v>
      </c>
      <c r="G8824" s="6" t="s">
        <v>31</v>
      </c>
      <c r="H8824" s="6" t="s">
        <v>84</v>
      </c>
      <c r="I8824" s="6" t="s">
        <v>85</v>
      </c>
      <c r="J8824" s="8" t="s">
        <v>19</v>
      </c>
      <c r="K8824" s="9">
        <v>37</v>
      </c>
      <c r="L8824" s="10">
        <v>255</v>
      </c>
      <c r="M8824" s="11">
        <v>9435</v>
      </c>
      <c r="N8824" s="11">
        <v>4057.0499999999993</v>
      </c>
      <c r="O8824" s="12">
        <v>0.42999999999999994</v>
      </c>
      <c r="P8824" s="6" t="s">
        <v>24</v>
      </c>
    </row>
    <row r="8825" spans="2:16" ht="14.25" customHeight="1">
      <c r="B8825" s="6" t="s">
        <v>14</v>
      </c>
      <c r="C8825" s="6">
        <v>1197831</v>
      </c>
      <c r="D8825" s="7">
        <v>44416</v>
      </c>
      <c r="E8825" s="7" t="str">
        <f t="shared" si="274"/>
        <v>Aug</v>
      </c>
      <c r="F8825" s="7" t="str">
        <f t="shared" si="275"/>
        <v>2021</v>
      </c>
      <c r="G8825" s="6" t="s">
        <v>31</v>
      </c>
      <c r="H8825" s="6" t="s">
        <v>84</v>
      </c>
      <c r="I8825" s="6" t="s">
        <v>85</v>
      </c>
      <c r="J8825" s="8" t="s">
        <v>20</v>
      </c>
      <c r="K8825" s="9">
        <v>39</v>
      </c>
      <c r="L8825" s="10">
        <v>305</v>
      </c>
      <c r="M8825" s="11">
        <v>11895</v>
      </c>
      <c r="N8825" s="11">
        <v>5114.8499999999995</v>
      </c>
      <c r="O8825" s="12">
        <v>0.42999999999999994</v>
      </c>
      <c r="P8825" s="6" t="s">
        <v>24</v>
      </c>
    </row>
    <row r="8826" spans="2:16" ht="14.25" customHeight="1">
      <c r="B8826" s="6" t="s">
        <v>14</v>
      </c>
      <c r="C8826" s="6">
        <v>1197831</v>
      </c>
      <c r="D8826" s="7">
        <v>44416</v>
      </c>
      <c r="E8826" s="7" t="str">
        <f t="shared" si="274"/>
        <v>Aug</v>
      </c>
      <c r="F8826" s="7" t="str">
        <f t="shared" si="275"/>
        <v>2021</v>
      </c>
      <c r="G8826" s="6" t="s">
        <v>31</v>
      </c>
      <c r="H8826" s="6" t="s">
        <v>84</v>
      </c>
      <c r="I8826" s="6" t="s">
        <v>85</v>
      </c>
      <c r="J8826" s="8" t="s">
        <v>21</v>
      </c>
      <c r="K8826" s="9">
        <v>33</v>
      </c>
      <c r="L8826" s="10">
        <v>162</v>
      </c>
      <c r="M8826" s="11">
        <v>5346</v>
      </c>
      <c r="N8826" s="11">
        <v>2940.3</v>
      </c>
      <c r="O8826" s="12">
        <v>0.55000000000000004</v>
      </c>
      <c r="P8826" s="6" t="s">
        <v>24</v>
      </c>
    </row>
    <row r="8827" spans="2:16" ht="14.25" customHeight="1">
      <c r="B8827" s="6" t="s">
        <v>26</v>
      </c>
      <c r="C8827" s="6">
        <v>1197831</v>
      </c>
      <c r="D8827" s="7">
        <v>44416</v>
      </c>
      <c r="E8827" s="7" t="str">
        <f t="shared" si="274"/>
        <v>Aug</v>
      </c>
      <c r="F8827" s="7" t="str">
        <f t="shared" si="275"/>
        <v>2021</v>
      </c>
      <c r="G8827" s="6" t="s">
        <v>31</v>
      </c>
      <c r="H8827" s="6" t="s">
        <v>84</v>
      </c>
      <c r="I8827" s="6" t="s">
        <v>85</v>
      </c>
      <c r="J8827" s="8" t="s">
        <v>22</v>
      </c>
      <c r="K8827" s="9">
        <v>39</v>
      </c>
      <c r="L8827" s="10">
        <v>166</v>
      </c>
      <c r="M8827" s="11">
        <v>6474</v>
      </c>
      <c r="N8827" s="11">
        <v>2719.08</v>
      </c>
      <c r="O8827" s="12">
        <v>0.42</v>
      </c>
      <c r="P8827" s="6" t="s">
        <v>24</v>
      </c>
    </row>
    <row r="8828" spans="2:16" ht="14.25" customHeight="1">
      <c r="B8828" s="6" t="s">
        <v>26</v>
      </c>
      <c r="C8828" s="6">
        <v>1197831</v>
      </c>
      <c r="D8828" s="7">
        <v>44416</v>
      </c>
      <c r="E8828" s="7" t="str">
        <f t="shared" si="274"/>
        <v>Aug</v>
      </c>
      <c r="F8828" s="7" t="str">
        <f t="shared" si="275"/>
        <v>2021</v>
      </c>
      <c r="G8828" s="6" t="s">
        <v>31</v>
      </c>
      <c r="H8828" s="6" t="s">
        <v>84</v>
      </c>
      <c r="I8828" s="6" t="s">
        <v>85</v>
      </c>
      <c r="J8828" s="8" t="s">
        <v>23</v>
      </c>
      <c r="K8828" s="9">
        <v>44</v>
      </c>
      <c r="L8828" s="10">
        <v>239</v>
      </c>
      <c r="M8828" s="11">
        <v>10516</v>
      </c>
      <c r="N8828" s="11">
        <v>6414.7600000000011</v>
      </c>
      <c r="O8828" s="12">
        <v>0.6100000000000001</v>
      </c>
      <c r="P8828" s="6" t="s">
        <v>24</v>
      </c>
    </row>
    <row r="8829" spans="2:16" ht="14.25" customHeight="1">
      <c r="B8829" s="6" t="s">
        <v>26</v>
      </c>
      <c r="C8829" s="6">
        <v>1197831</v>
      </c>
      <c r="D8829" s="7">
        <v>44444</v>
      </c>
      <c r="E8829" s="7" t="str">
        <f t="shared" si="274"/>
        <v>Sep</v>
      </c>
      <c r="F8829" s="7" t="str">
        <f t="shared" si="275"/>
        <v>2021</v>
      </c>
      <c r="G8829" s="6" t="s">
        <v>31</v>
      </c>
      <c r="H8829" s="6" t="s">
        <v>84</v>
      </c>
      <c r="I8829" s="6" t="s">
        <v>85</v>
      </c>
      <c r="J8829" s="8" t="s">
        <v>17</v>
      </c>
      <c r="K8829" s="9">
        <v>41</v>
      </c>
      <c r="L8829" s="10">
        <v>230</v>
      </c>
      <c r="M8829" s="11">
        <v>9430</v>
      </c>
      <c r="N8829" s="11">
        <v>4337.7999999999993</v>
      </c>
      <c r="O8829" s="12">
        <v>0.45999999999999996</v>
      </c>
      <c r="P8829" s="6" t="s">
        <v>24</v>
      </c>
    </row>
    <row r="8830" spans="2:16" ht="14.25" customHeight="1">
      <c r="B8830" s="6" t="s">
        <v>26</v>
      </c>
      <c r="C8830" s="6">
        <v>1197831</v>
      </c>
      <c r="D8830" s="7">
        <v>44444</v>
      </c>
      <c r="E8830" s="7" t="str">
        <f t="shared" si="274"/>
        <v>Sep</v>
      </c>
      <c r="F8830" s="7" t="str">
        <f t="shared" si="275"/>
        <v>2021</v>
      </c>
      <c r="G8830" s="6" t="s">
        <v>31</v>
      </c>
      <c r="H8830" s="6" t="s">
        <v>84</v>
      </c>
      <c r="I8830" s="6" t="s">
        <v>85</v>
      </c>
      <c r="J8830" s="8" t="s">
        <v>19</v>
      </c>
      <c r="K8830" s="9">
        <v>38</v>
      </c>
      <c r="L8830" s="10">
        <v>219</v>
      </c>
      <c r="M8830" s="11">
        <v>8322</v>
      </c>
      <c r="N8830" s="11">
        <v>3578.4599999999996</v>
      </c>
      <c r="O8830" s="12">
        <v>0.42999999999999994</v>
      </c>
      <c r="P8830" s="6" t="s">
        <v>24</v>
      </c>
    </row>
    <row r="8831" spans="2:16" ht="14.25" customHeight="1">
      <c r="B8831" s="6" t="s">
        <v>26</v>
      </c>
      <c r="C8831" s="6">
        <v>1197831</v>
      </c>
      <c r="D8831" s="7">
        <v>44444</v>
      </c>
      <c r="E8831" s="7" t="str">
        <f t="shared" si="274"/>
        <v>Sep</v>
      </c>
      <c r="F8831" s="7" t="str">
        <f t="shared" si="275"/>
        <v>2021</v>
      </c>
      <c r="G8831" s="6" t="s">
        <v>31</v>
      </c>
      <c r="H8831" s="6" t="s">
        <v>84</v>
      </c>
      <c r="I8831" s="6" t="s">
        <v>85</v>
      </c>
      <c r="J8831" s="8" t="s">
        <v>20</v>
      </c>
      <c r="K8831" s="9">
        <v>43</v>
      </c>
      <c r="L8831" s="10">
        <v>203</v>
      </c>
      <c r="M8831" s="11">
        <v>8729</v>
      </c>
      <c r="N8831" s="11">
        <v>3928.0499999999997</v>
      </c>
      <c r="O8831" s="12">
        <v>0.44999999999999996</v>
      </c>
      <c r="P8831" s="6" t="s">
        <v>24</v>
      </c>
    </row>
    <row r="8832" spans="2:16" ht="14.25" customHeight="1">
      <c r="B8832" s="6" t="s">
        <v>26</v>
      </c>
      <c r="C8832" s="6">
        <v>1197831</v>
      </c>
      <c r="D8832" s="7">
        <v>44444</v>
      </c>
      <c r="E8832" s="7" t="str">
        <f t="shared" si="274"/>
        <v>Sep</v>
      </c>
      <c r="F8832" s="7" t="str">
        <f t="shared" si="275"/>
        <v>2021</v>
      </c>
      <c r="G8832" s="6" t="s">
        <v>31</v>
      </c>
      <c r="H8832" s="6" t="s">
        <v>84</v>
      </c>
      <c r="I8832" s="6" t="s">
        <v>85</v>
      </c>
      <c r="J8832" s="8" t="s">
        <v>21</v>
      </c>
      <c r="K8832" s="9">
        <v>40</v>
      </c>
      <c r="L8832" s="10">
        <v>136</v>
      </c>
      <c r="M8832" s="11">
        <v>5440</v>
      </c>
      <c r="N8832" s="11">
        <v>2992.0000000000005</v>
      </c>
      <c r="O8832" s="12">
        <v>0.55000000000000004</v>
      </c>
      <c r="P8832" s="6" t="s">
        <v>24</v>
      </c>
    </row>
    <row r="8833" spans="2:16" ht="14.25" customHeight="1">
      <c r="B8833" s="6" t="s">
        <v>26</v>
      </c>
      <c r="C8833" s="6">
        <v>1197831</v>
      </c>
      <c r="D8833" s="7">
        <v>44444</v>
      </c>
      <c r="E8833" s="7" t="str">
        <f t="shared" si="274"/>
        <v>Sep</v>
      </c>
      <c r="F8833" s="7" t="str">
        <f t="shared" si="275"/>
        <v>2021</v>
      </c>
      <c r="G8833" s="6" t="s">
        <v>31</v>
      </c>
      <c r="H8833" s="6" t="s">
        <v>84</v>
      </c>
      <c r="I8833" s="6" t="s">
        <v>85</v>
      </c>
      <c r="J8833" s="8" t="s">
        <v>22</v>
      </c>
      <c r="K8833" s="9">
        <v>42</v>
      </c>
      <c r="L8833" s="10">
        <v>140</v>
      </c>
      <c r="M8833" s="11">
        <v>5880</v>
      </c>
      <c r="N8833" s="11">
        <v>2410.7999999999997</v>
      </c>
      <c r="O8833" s="12">
        <v>0.41</v>
      </c>
      <c r="P8833" s="6" t="s">
        <v>24</v>
      </c>
    </row>
    <row r="8834" spans="2:16" ht="14.25" customHeight="1">
      <c r="B8834" s="6" t="s">
        <v>26</v>
      </c>
      <c r="C8834" s="6">
        <v>1197831</v>
      </c>
      <c r="D8834" s="7">
        <v>44444</v>
      </c>
      <c r="E8834" s="7" t="str">
        <f t="shared" si="274"/>
        <v>Sep</v>
      </c>
      <c r="F8834" s="7" t="str">
        <f t="shared" si="275"/>
        <v>2021</v>
      </c>
      <c r="G8834" s="6" t="s">
        <v>31</v>
      </c>
      <c r="H8834" s="6" t="s">
        <v>84</v>
      </c>
      <c r="I8834" s="6" t="s">
        <v>85</v>
      </c>
      <c r="J8834" s="8" t="s">
        <v>23</v>
      </c>
      <c r="K8834" s="9">
        <v>36</v>
      </c>
      <c r="L8834" s="10">
        <v>200</v>
      </c>
      <c r="M8834" s="11">
        <v>7200</v>
      </c>
      <c r="N8834" s="11">
        <v>4176.0000000000009</v>
      </c>
      <c r="O8834" s="12">
        <v>0.58000000000000007</v>
      </c>
      <c r="P8834" s="6" t="s">
        <v>24</v>
      </c>
    </row>
    <row r="8835" spans="2:16" ht="14.25" customHeight="1">
      <c r="B8835" s="6" t="s">
        <v>26</v>
      </c>
      <c r="C8835" s="6">
        <v>1197831</v>
      </c>
      <c r="D8835" s="7">
        <v>44473</v>
      </c>
      <c r="E8835" s="7" t="str">
        <f t="shared" si="274"/>
        <v>Oct</v>
      </c>
      <c r="F8835" s="7" t="str">
        <f t="shared" si="275"/>
        <v>2021</v>
      </c>
      <c r="G8835" s="6" t="s">
        <v>31</v>
      </c>
      <c r="H8835" s="6" t="s">
        <v>84</v>
      </c>
      <c r="I8835" s="6" t="s">
        <v>85</v>
      </c>
      <c r="J8835" s="8" t="s">
        <v>17</v>
      </c>
      <c r="K8835" s="9">
        <v>30</v>
      </c>
      <c r="L8835" s="10">
        <v>201</v>
      </c>
      <c r="M8835" s="11">
        <v>6030</v>
      </c>
      <c r="N8835" s="11">
        <v>2773.7999999999997</v>
      </c>
      <c r="O8835" s="12">
        <v>0.45999999999999996</v>
      </c>
      <c r="P8835" s="6" t="s">
        <v>24</v>
      </c>
    </row>
    <row r="8836" spans="2:16" ht="14.25" customHeight="1">
      <c r="B8836" s="6" t="s">
        <v>26</v>
      </c>
      <c r="C8836" s="6">
        <v>1197831</v>
      </c>
      <c r="D8836" s="7">
        <v>44473</v>
      </c>
      <c r="E8836" s="7" t="str">
        <f t="shared" si="274"/>
        <v>Oct</v>
      </c>
      <c r="F8836" s="7" t="str">
        <f t="shared" si="275"/>
        <v>2021</v>
      </c>
      <c r="G8836" s="6" t="s">
        <v>31</v>
      </c>
      <c r="H8836" s="6" t="s">
        <v>84</v>
      </c>
      <c r="I8836" s="6" t="s">
        <v>85</v>
      </c>
      <c r="J8836" s="8" t="s">
        <v>19</v>
      </c>
      <c r="K8836" s="9">
        <v>27</v>
      </c>
      <c r="L8836" s="10">
        <v>190</v>
      </c>
      <c r="M8836" s="11">
        <v>5130</v>
      </c>
      <c r="N8836" s="11">
        <v>2205.8999999999996</v>
      </c>
      <c r="O8836" s="12">
        <v>0.42999999999999994</v>
      </c>
      <c r="P8836" s="6" t="s">
        <v>24</v>
      </c>
    </row>
    <row r="8837" spans="2:16" ht="14.25" customHeight="1">
      <c r="B8837" s="6" t="s">
        <v>26</v>
      </c>
      <c r="C8837" s="6">
        <v>1197831</v>
      </c>
      <c r="D8837" s="7">
        <v>44473</v>
      </c>
      <c r="E8837" s="7" t="str">
        <f t="shared" si="274"/>
        <v>Oct</v>
      </c>
      <c r="F8837" s="7" t="str">
        <f t="shared" si="275"/>
        <v>2021</v>
      </c>
      <c r="G8837" s="6" t="s">
        <v>31</v>
      </c>
      <c r="H8837" s="6" t="s">
        <v>84</v>
      </c>
      <c r="I8837" s="6" t="s">
        <v>85</v>
      </c>
      <c r="J8837" s="8" t="s">
        <v>20</v>
      </c>
      <c r="K8837" s="9">
        <v>31</v>
      </c>
      <c r="L8837" s="10">
        <v>179</v>
      </c>
      <c r="M8837" s="11">
        <v>5549</v>
      </c>
      <c r="N8837" s="11">
        <v>2330.58</v>
      </c>
      <c r="O8837" s="12">
        <v>0.42</v>
      </c>
      <c r="P8837" s="6" t="s">
        <v>24</v>
      </c>
    </row>
    <row r="8838" spans="2:16" ht="14.25" customHeight="1">
      <c r="B8838" s="6" t="s">
        <v>26</v>
      </c>
      <c r="C8838" s="6">
        <v>1197831</v>
      </c>
      <c r="D8838" s="7">
        <v>44473</v>
      </c>
      <c r="E8838" s="7" t="str">
        <f t="shared" si="274"/>
        <v>Oct</v>
      </c>
      <c r="F8838" s="7" t="str">
        <f t="shared" si="275"/>
        <v>2021</v>
      </c>
      <c r="G8838" s="6" t="s">
        <v>31</v>
      </c>
      <c r="H8838" s="6" t="s">
        <v>84</v>
      </c>
      <c r="I8838" s="6" t="s">
        <v>85</v>
      </c>
      <c r="J8838" s="8" t="s">
        <v>21</v>
      </c>
      <c r="K8838" s="9">
        <v>35</v>
      </c>
      <c r="L8838" s="10">
        <v>116</v>
      </c>
      <c r="M8838" s="11">
        <v>4060</v>
      </c>
      <c r="N8838" s="11">
        <v>2151.8000000000002</v>
      </c>
      <c r="O8838" s="12">
        <v>0.53</v>
      </c>
      <c r="P8838" s="6" t="s">
        <v>24</v>
      </c>
    </row>
    <row r="8839" spans="2:16" ht="14.25" customHeight="1">
      <c r="B8839" s="6" t="s">
        <v>26</v>
      </c>
      <c r="C8839" s="6">
        <v>1197831</v>
      </c>
      <c r="D8839" s="7">
        <v>44473</v>
      </c>
      <c r="E8839" s="7" t="str">
        <f t="shared" ref="E8839:E8902" si="276">TEXT(D8839,"mmm")</f>
        <v>Oct</v>
      </c>
      <c r="F8839" s="7" t="str">
        <f t="shared" ref="F8839:F8902" si="277">TEXT(D8839,"yyyy")</f>
        <v>2021</v>
      </c>
      <c r="G8839" s="6" t="s">
        <v>31</v>
      </c>
      <c r="H8839" s="6" t="s">
        <v>84</v>
      </c>
      <c r="I8839" s="6" t="s">
        <v>85</v>
      </c>
      <c r="J8839" s="8" t="s">
        <v>22</v>
      </c>
      <c r="K8839" s="9">
        <v>25</v>
      </c>
      <c r="L8839" s="10">
        <v>123</v>
      </c>
      <c r="M8839" s="11">
        <v>3075</v>
      </c>
      <c r="N8839" s="11">
        <v>1199.2499999999998</v>
      </c>
      <c r="O8839" s="12">
        <v>0.38999999999999996</v>
      </c>
      <c r="P8839" s="6" t="s">
        <v>24</v>
      </c>
    </row>
    <row r="8840" spans="2:16" ht="14.25" customHeight="1">
      <c r="B8840" s="6" t="s">
        <v>26</v>
      </c>
      <c r="C8840" s="6">
        <v>1197831</v>
      </c>
      <c r="D8840" s="7">
        <v>44473</v>
      </c>
      <c r="E8840" s="7" t="str">
        <f t="shared" si="276"/>
        <v>Oct</v>
      </c>
      <c r="F8840" s="7" t="str">
        <f t="shared" si="277"/>
        <v>2021</v>
      </c>
      <c r="G8840" s="6" t="s">
        <v>31</v>
      </c>
      <c r="H8840" s="6" t="s">
        <v>84</v>
      </c>
      <c r="I8840" s="6" t="s">
        <v>85</v>
      </c>
      <c r="J8840" s="8" t="s">
        <v>23</v>
      </c>
      <c r="K8840" s="9">
        <v>34</v>
      </c>
      <c r="L8840" s="10">
        <v>179</v>
      </c>
      <c r="M8840" s="11">
        <v>6086</v>
      </c>
      <c r="N8840" s="11">
        <v>3590.7400000000007</v>
      </c>
      <c r="O8840" s="12">
        <v>0.59000000000000008</v>
      </c>
      <c r="P8840" s="6" t="s">
        <v>24</v>
      </c>
    </row>
    <row r="8841" spans="2:16" ht="14.25" customHeight="1">
      <c r="B8841" s="6" t="s">
        <v>26</v>
      </c>
      <c r="C8841" s="6">
        <v>1197831</v>
      </c>
      <c r="D8841" s="7">
        <v>44505</v>
      </c>
      <c r="E8841" s="7" t="str">
        <f t="shared" si="276"/>
        <v>Nov</v>
      </c>
      <c r="F8841" s="7" t="str">
        <f t="shared" si="277"/>
        <v>2021</v>
      </c>
      <c r="G8841" s="6" t="s">
        <v>31</v>
      </c>
      <c r="H8841" s="6" t="s">
        <v>84</v>
      </c>
      <c r="I8841" s="6" t="s">
        <v>85</v>
      </c>
      <c r="J8841" s="8" t="s">
        <v>17</v>
      </c>
      <c r="K8841" s="9">
        <v>27</v>
      </c>
      <c r="L8841" s="10">
        <v>203</v>
      </c>
      <c r="M8841" s="11">
        <v>5481</v>
      </c>
      <c r="N8841" s="11">
        <v>2521.2599999999998</v>
      </c>
      <c r="O8841" s="12">
        <v>0.45999999999999996</v>
      </c>
      <c r="P8841" s="6" t="s">
        <v>24</v>
      </c>
    </row>
    <row r="8842" spans="2:16" ht="14.25" customHeight="1">
      <c r="B8842" s="6" t="s">
        <v>26</v>
      </c>
      <c r="C8842" s="6">
        <v>1197831</v>
      </c>
      <c r="D8842" s="7">
        <v>44505</v>
      </c>
      <c r="E8842" s="7" t="str">
        <f t="shared" si="276"/>
        <v>Nov</v>
      </c>
      <c r="F8842" s="7" t="str">
        <f t="shared" si="277"/>
        <v>2021</v>
      </c>
      <c r="G8842" s="6" t="s">
        <v>31</v>
      </c>
      <c r="H8842" s="6" t="s">
        <v>84</v>
      </c>
      <c r="I8842" s="6" t="s">
        <v>85</v>
      </c>
      <c r="J8842" s="8" t="s">
        <v>19</v>
      </c>
      <c r="K8842" s="9">
        <v>28</v>
      </c>
      <c r="L8842" s="10">
        <v>223</v>
      </c>
      <c r="M8842" s="11">
        <v>6244</v>
      </c>
      <c r="N8842" s="11">
        <v>2684.9199999999996</v>
      </c>
      <c r="O8842" s="12">
        <v>0.42999999999999994</v>
      </c>
      <c r="P8842" s="6" t="s">
        <v>24</v>
      </c>
    </row>
    <row r="8843" spans="2:16" ht="14.25" customHeight="1">
      <c r="B8843" s="6" t="s">
        <v>26</v>
      </c>
      <c r="C8843" s="6">
        <v>1197831</v>
      </c>
      <c r="D8843" s="7">
        <v>44505</v>
      </c>
      <c r="E8843" s="7" t="str">
        <f t="shared" si="276"/>
        <v>Nov</v>
      </c>
      <c r="F8843" s="7" t="str">
        <f t="shared" si="277"/>
        <v>2021</v>
      </c>
      <c r="G8843" s="6" t="s">
        <v>31</v>
      </c>
      <c r="H8843" s="6" t="s">
        <v>84</v>
      </c>
      <c r="I8843" s="6" t="s">
        <v>85</v>
      </c>
      <c r="J8843" s="8" t="s">
        <v>20</v>
      </c>
      <c r="K8843" s="9">
        <v>42</v>
      </c>
      <c r="L8843" s="10">
        <v>210</v>
      </c>
      <c r="M8843" s="11">
        <v>8820</v>
      </c>
      <c r="N8843" s="11">
        <v>3704.3999999999996</v>
      </c>
      <c r="O8843" s="12">
        <v>0.42</v>
      </c>
      <c r="P8843" s="6" t="s">
        <v>24</v>
      </c>
    </row>
    <row r="8844" spans="2:16" ht="14.25" customHeight="1">
      <c r="B8844" s="6" t="s">
        <v>26</v>
      </c>
      <c r="C8844" s="6">
        <v>1197831</v>
      </c>
      <c r="D8844" s="7">
        <v>44505</v>
      </c>
      <c r="E8844" s="7" t="str">
        <f t="shared" si="276"/>
        <v>Nov</v>
      </c>
      <c r="F8844" s="7" t="str">
        <f t="shared" si="277"/>
        <v>2021</v>
      </c>
      <c r="G8844" s="6" t="s">
        <v>31</v>
      </c>
      <c r="H8844" s="6" t="s">
        <v>84</v>
      </c>
      <c r="I8844" s="6" t="s">
        <v>85</v>
      </c>
      <c r="J8844" s="8" t="s">
        <v>21</v>
      </c>
      <c r="K8844" s="9">
        <v>43</v>
      </c>
      <c r="L8844" s="10">
        <v>158</v>
      </c>
      <c r="M8844" s="11">
        <v>6794</v>
      </c>
      <c r="N8844" s="11">
        <v>3532.88</v>
      </c>
      <c r="O8844" s="12">
        <v>0.52</v>
      </c>
      <c r="P8844" s="6" t="s">
        <v>24</v>
      </c>
    </row>
    <row r="8845" spans="2:16" ht="14.25" customHeight="1">
      <c r="B8845" s="6" t="s">
        <v>26</v>
      </c>
      <c r="C8845" s="6">
        <v>1197831</v>
      </c>
      <c r="D8845" s="7">
        <v>44505</v>
      </c>
      <c r="E8845" s="7" t="str">
        <f t="shared" si="276"/>
        <v>Nov</v>
      </c>
      <c r="F8845" s="7" t="str">
        <f t="shared" si="277"/>
        <v>2021</v>
      </c>
      <c r="G8845" s="6" t="s">
        <v>31</v>
      </c>
      <c r="H8845" s="6" t="s">
        <v>84</v>
      </c>
      <c r="I8845" s="6" t="s">
        <v>85</v>
      </c>
      <c r="J8845" s="8" t="s">
        <v>22</v>
      </c>
      <c r="K8845" s="9">
        <v>41</v>
      </c>
      <c r="L8845" s="10">
        <v>149</v>
      </c>
      <c r="M8845" s="11">
        <v>6109</v>
      </c>
      <c r="N8845" s="11">
        <v>2321.42</v>
      </c>
      <c r="O8845" s="12">
        <v>0.38</v>
      </c>
      <c r="P8845" s="6" t="s">
        <v>24</v>
      </c>
    </row>
    <row r="8846" spans="2:16" ht="14.25" customHeight="1">
      <c r="B8846" s="6" t="s">
        <v>26</v>
      </c>
      <c r="C8846" s="6">
        <v>1197831</v>
      </c>
      <c r="D8846" s="7">
        <v>44505</v>
      </c>
      <c r="E8846" s="7" t="str">
        <f t="shared" si="276"/>
        <v>Nov</v>
      </c>
      <c r="F8846" s="7" t="str">
        <f t="shared" si="277"/>
        <v>2021</v>
      </c>
      <c r="G8846" s="6" t="s">
        <v>31</v>
      </c>
      <c r="H8846" s="6" t="s">
        <v>84</v>
      </c>
      <c r="I8846" s="6" t="s">
        <v>85</v>
      </c>
      <c r="J8846" s="8" t="s">
        <v>23</v>
      </c>
      <c r="K8846" s="9">
        <v>51</v>
      </c>
      <c r="L8846" s="10">
        <v>194</v>
      </c>
      <c r="M8846" s="11">
        <v>9894</v>
      </c>
      <c r="N8846" s="11">
        <v>5837.4600000000009</v>
      </c>
      <c r="O8846" s="12">
        <v>0.59000000000000008</v>
      </c>
      <c r="P8846" s="6" t="s">
        <v>24</v>
      </c>
    </row>
    <row r="8847" spans="2:16" ht="14.25" customHeight="1">
      <c r="B8847" s="6" t="s">
        <v>14</v>
      </c>
      <c r="C8847" s="6">
        <v>1197831</v>
      </c>
      <c r="D8847" s="7">
        <v>44534</v>
      </c>
      <c r="E8847" s="7" t="str">
        <f t="shared" si="276"/>
        <v>Dec</v>
      </c>
      <c r="F8847" s="7" t="str">
        <f t="shared" si="277"/>
        <v>2021</v>
      </c>
      <c r="G8847" s="6" t="s">
        <v>31</v>
      </c>
      <c r="H8847" s="6" t="s">
        <v>84</v>
      </c>
      <c r="I8847" s="6" t="s">
        <v>85</v>
      </c>
      <c r="J8847" s="8" t="s">
        <v>17</v>
      </c>
      <c r="K8847" s="9">
        <v>40</v>
      </c>
      <c r="L8847" s="10">
        <v>240</v>
      </c>
      <c r="M8847" s="11">
        <v>9600</v>
      </c>
      <c r="N8847" s="11">
        <v>4320</v>
      </c>
      <c r="O8847" s="12">
        <v>0.44999999999999996</v>
      </c>
      <c r="P8847" s="6" t="s">
        <v>24</v>
      </c>
    </row>
    <row r="8848" spans="2:16" ht="14.25" customHeight="1">
      <c r="B8848" s="6" t="s">
        <v>14</v>
      </c>
      <c r="C8848" s="6">
        <v>1197831</v>
      </c>
      <c r="D8848" s="7">
        <v>44534</v>
      </c>
      <c r="E8848" s="7" t="str">
        <f t="shared" si="276"/>
        <v>Dec</v>
      </c>
      <c r="F8848" s="7" t="str">
        <f t="shared" si="277"/>
        <v>2021</v>
      </c>
      <c r="G8848" s="6" t="s">
        <v>31</v>
      </c>
      <c r="H8848" s="6" t="s">
        <v>84</v>
      </c>
      <c r="I8848" s="6" t="s">
        <v>85</v>
      </c>
      <c r="J8848" s="8" t="s">
        <v>19</v>
      </c>
      <c r="K8848" s="9">
        <v>41</v>
      </c>
      <c r="L8848" s="10">
        <v>240</v>
      </c>
      <c r="M8848" s="11">
        <v>9840</v>
      </c>
      <c r="N8848" s="11">
        <v>4526.3999999999996</v>
      </c>
      <c r="O8848" s="12">
        <v>0.45999999999999996</v>
      </c>
      <c r="P8848" s="6" t="s">
        <v>24</v>
      </c>
    </row>
    <row r="8849" spans="2:16" ht="14.25" customHeight="1">
      <c r="B8849" s="6" t="s">
        <v>14</v>
      </c>
      <c r="C8849" s="6">
        <v>1197831</v>
      </c>
      <c r="D8849" s="7">
        <v>44534</v>
      </c>
      <c r="E8849" s="7" t="str">
        <f t="shared" si="276"/>
        <v>Dec</v>
      </c>
      <c r="F8849" s="7" t="str">
        <f t="shared" si="277"/>
        <v>2021</v>
      </c>
      <c r="G8849" s="6" t="s">
        <v>31</v>
      </c>
      <c r="H8849" s="6" t="s">
        <v>84</v>
      </c>
      <c r="I8849" s="6" t="s">
        <v>85</v>
      </c>
      <c r="J8849" s="8" t="s">
        <v>20</v>
      </c>
      <c r="K8849" s="9">
        <v>47</v>
      </c>
      <c r="L8849" s="10">
        <v>223</v>
      </c>
      <c r="M8849" s="11">
        <v>10481</v>
      </c>
      <c r="N8849" s="11">
        <v>4611.6399999999994</v>
      </c>
      <c r="O8849" s="12">
        <v>0.43999999999999995</v>
      </c>
      <c r="P8849" s="6" t="s">
        <v>24</v>
      </c>
    </row>
    <row r="8850" spans="2:16" ht="14.25" customHeight="1">
      <c r="B8850" s="6" t="s">
        <v>14</v>
      </c>
      <c r="C8850" s="6">
        <v>1197831</v>
      </c>
      <c r="D8850" s="7">
        <v>44534</v>
      </c>
      <c r="E8850" s="7" t="str">
        <f t="shared" si="276"/>
        <v>Dec</v>
      </c>
      <c r="F8850" s="7" t="str">
        <f t="shared" si="277"/>
        <v>2021</v>
      </c>
      <c r="G8850" s="6" t="s">
        <v>31</v>
      </c>
      <c r="H8850" s="6" t="s">
        <v>84</v>
      </c>
      <c r="I8850" s="6" t="s">
        <v>85</v>
      </c>
      <c r="J8850" s="8" t="s">
        <v>21</v>
      </c>
      <c r="K8850" s="9">
        <v>44</v>
      </c>
      <c r="L8850" s="10">
        <v>184</v>
      </c>
      <c r="M8850" s="11">
        <v>8096</v>
      </c>
      <c r="N8850" s="11">
        <v>4209.92</v>
      </c>
      <c r="O8850" s="12">
        <v>0.52</v>
      </c>
      <c r="P8850" s="6" t="s">
        <v>24</v>
      </c>
    </row>
    <row r="8851" spans="2:16" ht="14.25" customHeight="1">
      <c r="B8851" s="6" t="s">
        <v>14</v>
      </c>
      <c r="C8851" s="6">
        <v>1197831</v>
      </c>
      <c r="D8851" s="7">
        <v>44534</v>
      </c>
      <c r="E8851" s="7" t="str">
        <f t="shared" si="276"/>
        <v>Dec</v>
      </c>
      <c r="F8851" s="7" t="str">
        <f t="shared" si="277"/>
        <v>2021</v>
      </c>
      <c r="G8851" s="6" t="s">
        <v>31</v>
      </c>
      <c r="H8851" s="6" t="s">
        <v>84</v>
      </c>
      <c r="I8851" s="6" t="s">
        <v>85</v>
      </c>
      <c r="J8851" s="8" t="s">
        <v>22</v>
      </c>
      <c r="K8851" s="9">
        <v>43</v>
      </c>
      <c r="L8851" s="10">
        <v>147</v>
      </c>
      <c r="M8851" s="11">
        <v>6321</v>
      </c>
      <c r="N8851" s="11">
        <v>2591.6099999999997</v>
      </c>
      <c r="O8851" s="12">
        <v>0.41</v>
      </c>
      <c r="P8851" s="6" t="s">
        <v>24</v>
      </c>
    </row>
    <row r="8852" spans="2:16" ht="14.25" customHeight="1">
      <c r="B8852" s="6" t="s">
        <v>14</v>
      </c>
      <c r="C8852" s="6">
        <v>1197831</v>
      </c>
      <c r="D8852" s="7">
        <v>44534</v>
      </c>
      <c r="E8852" s="7" t="str">
        <f t="shared" si="276"/>
        <v>Dec</v>
      </c>
      <c r="F8852" s="7" t="str">
        <f t="shared" si="277"/>
        <v>2021</v>
      </c>
      <c r="G8852" s="6" t="s">
        <v>31</v>
      </c>
      <c r="H8852" s="6" t="s">
        <v>84</v>
      </c>
      <c r="I8852" s="6" t="s">
        <v>85</v>
      </c>
      <c r="J8852" s="8" t="s">
        <v>23</v>
      </c>
      <c r="K8852" s="9">
        <v>47</v>
      </c>
      <c r="L8852" s="10">
        <v>232</v>
      </c>
      <c r="M8852" s="11">
        <v>10904</v>
      </c>
      <c r="N8852" s="11">
        <v>6651.4400000000014</v>
      </c>
      <c r="O8852" s="12">
        <v>0.6100000000000001</v>
      </c>
      <c r="P8852" s="6" t="s">
        <v>24</v>
      </c>
    </row>
    <row r="8853" spans="2:16" ht="14.25" customHeight="1">
      <c r="B8853" s="6" t="s">
        <v>14</v>
      </c>
      <c r="C8853" s="6">
        <v>1128299</v>
      </c>
      <c r="D8853" s="7">
        <v>44219</v>
      </c>
      <c r="E8853" s="7" t="str">
        <f t="shared" si="276"/>
        <v>Jan</v>
      </c>
      <c r="F8853" s="7" t="str">
        <f t="shared" si="277"/>
        <v>2021</v>
      </c>
      <c r="G8853" s="6" t="s">
        <v>31</v>
      </c>
      <c r="H8853" s="6" t="s">
        <v>84</v>
      </c>
      <c r="I8853" s="6" t="s">
        <v>85</v>
      </c>
      <c r="J8853" s="8" t="s">
        <v>17</v>
      </c>
      <c r="K8853" s="9">
        <v>23</v>
      </c>
      <c r="L8853" s="10">
        <v>136</v>
      </c>
      <c r="M8853" s="11">
        <v>3128</v>
      </c>
      <c r="N8853" s="11">
        <v>1251.1999999999998</v>
      </c>
      <c r="O8853" s="12">
        <v>0.39999999999999997</v>
      </c>
      <c r="P8853" s="6" t="s">
        <v>24</v>
      </c>
    </row>
    <row r="8854" spans="2:16" ht="14.25" customHeight="1">
      <c r="B8854" s="6" t="s">
        <v>14</v>
      </c>
      <c r="C8854" s="6">
        <v>1128299</v>
      </c>
      <c r="D8854" s="7">
        <v>44219</v>
      </c>
      <c r="E8854" s="7" t="str">
        <f t="shared" si="276"/>
        <v>Jan</v>
      </c>
      <c r="F8854" s="7" t="str">
        <f t="shared" si="277"/>
        <v>2021</v>
      </c>
      <c r="G8854" s="6" t="s">
        <v>31</v>
      </c>
      <c r="H8854" s="6" t="s">
        <v>84</v>
      </c>
      <c r="I8854" s="6" t="s">
        <v>85</v>
      </c>
      <c r="J8854" s="8" t="s">
        <v>19</v>
      </c>
      <c r="K8854" s="9">
        <v>30</v>
      </c>
      <c r="L8854" s="10">
        <v>140</v>
      </c>
      <c r="M8854" s="11">
        <v>4200</v>
      </c>
      <c r="N8854" s="11">
        <v>1806.0000000000002</v>
      </c>
      <c r="O8854" s="12">
        <v>0.43000000000000005</v>
      </c>
      <c r="P8854" s="6" t="s">
        <v>24</v>
      </c>
    </row>
    <row r="8855" spans="2:16" ht="14.25" customHeight="1">
      <c r="B8855" s="6" t="s">
        <v>14</v>
      </c>
      <c r="C8855" s="6">
        <v>1128299</v>
      </c>
      <c r="D8855" s="7">
        <v>44219</v>
      </c>
      <c r="E8855" s="7" t="str">
        <f t="shared" si="276"/>
        <v>Jan</v>
      </c>
      <c r="F8855" s="7" t="str">
        <f t="shared" si="277"/>
        <v>2021</v>
      </c>
      <c r="G8855" s="6" t="s">
        <v>31</v>
      </c>
      <c r="H8855" s="6" t="s">
        <v>84</v>
      </c>
      <c r="I8855" s="6" t="s">
        <v>85</v>
      </c>
      <c r="J8855" s="8" t="s">
        <v>20</v>
      </c>
      <c r="K8855" s="9">
        <v>31</v>
      </c>
      <c r="L8855" s="10">
        <v>145</v>
      </c>
      <c r="M8855" s="11">
        <v>4495</v>
      </c>
      <c r="N8855" s="11">
        <v>1753.0499999999997</v>
      </c>
      <c r="O8855" s="12">
        <v>0.38999999999999996</v>
      </c>
      <c r="P8855" s="6" t="s">
        <v>24</v>
      </c>
    </row>
    <row r="8856" spans="2:16" ht="14.25" customHeight="1">
      <c r="B8856" s="6" t="s">
        <v>14</v>
      </c>
      <c r="C8856" s="6">
        <v>1128299</v>
      </c>
      <c r="D8856" s="7">
        <v>44219</v>
      </c>
      <c r="E8856" s="7" t="str">
        <f t="shared" si="276"/>
        <v>Jan</v>
      </c>
      <c r="F8856" s="7" t="str">
        <f t="shared" si="277"/>
        <v>2021</v>
      </c>
      <c r="G8856" s="6" t="s">
        <v>31</v>
      </c>
      <c r="H8856" s="6" t="s">
        <v>84</v>
      </c>
      <c r="I8856" s="6" t="s">
        <v>85</v>
      </c>
      <c r="J8856" s="8" t="s">
        <v>21</v>
      </c>
      <c r="K8856" s="9">
        <v>30</v>
      </c>
      <c r="L8856" s="10">
        <v>88</v>
      </c>
      <c r="M8856" s="11">
        <v>2640</v>
      </c>
      <c r="N8856" s="11">
        <v>976.8</v>
      </c>
      <c r="O8856" s="12">
        <v>0.37</v>
      </c>
      <c r="P8856" s="6" t="s">
        <v>24</v>
      </c>
    </row>
    <row r="8857" spans="2:16" ht="14.25" customHeight="1">
      <c r="B8857" s="6" t="s">
        <v>14</v>
      </c>
      <c r="C8857" s="6">
        <v>1128299</v>
      </c>
      <c r="D8857" s="7">
        <v>44219</v>
      </c>
      <c r="E8857" s="7" t="str">
        <f t="shared" si="276"/>
        <v>Jan</v>
      </c>
      <c r="F8857" s="7" t="str">
        <f t="shared" si="277"/>
        <v>2021</v>
      </c>
      <c r="G8857" s="6" t="s">
        <v>31</v>
      </c>
      <c r="H8857" s="6" t="s">
        <v>84</v>
      </c>
      <c r="I8857" s="6" t="s">
        <v>85</v>
      </c>
      <c r="J8857" s="8" t="s">
        <v>22</v>
      </c>
      <c r="K8857" s="9">
        <v>35</v>
      </c>
      <c r="L8857" s="10">
        <v>68</v>
      </c>
      <c r="M8857" s="11">
        <v>2380</v>
      </c>
      <c r="N8857" s="11">
        <v>809.19999999999993</v>
      </c>
      <c r="O8857" s="12">
        <v>0.33999999999999997</v>
      </c>
      <c r="P8857" s="6" t="s">
        <v>24</v>
      </c>
    </row>
    <row r="8858" spans="2:16" ht="14.25" customHeight="1">
      <c r="B8858" s="6" t="s">
        <v>14</v>
      </c>
      <c r="C8858" s="6">
        <v>1128299</v>
      </c>
      <c r="D8858" s="7">
        <v>44219</v>
      </c>
      <c r="E8858" s="7" t="str">
        <f t="shared" si="276"/>
        <v>Jan</v>
      </c>
      <c r="F8858" s="7" t="str">
        <f t="shared" si="277"/>
        <v>2021</v>
      </c>
      <c r="G8858" s="6" t="s">
        <v>31</v>
      </c>
      <c r="H8858" s="6" t="s">
        <v>84</v>
      </c>
      <c r="I8858" s="6" t="s">
        <v>85</v>
      </c>
      <c r="J8858" s="8" t="s">
        <v>23</v>
      </c>
      <c r="K8858" s="9">
        <v>27</v>
      </c>
      <c r="L8858" s="10">
        <v>140</v>
      </c>
      <c r="M8858" s="11">
        <v>3780</v>
      </c>
      <c r="N8858" s="11">
        <v>1020.6</v>
      </c>
      <c r="O8858" s="12">
        <v>0.27</v>
      </c>
      <c r="P8858" s="6" t="s">
        <v>24</v>
      </c>
    </row>
    <row r="8859" spans="2:16" ht="14.25" customHeight="1">
      <c r="B8859" s="6" t="s">
        <v>14</v>
      </c>
      <c r="C8859" s="6">
        <v>1128299</v>
      </c>
      <c r="D8859" s="7">
        <v>44250</v>
      </c>
      <c r="E8859" s="7" t="str">
        <f t="shared" si="276"/>
        <v>Feb</v>
      </c>
      <c r="F8859" s="7" t="str">
        <f t="shared" si="277"/>
        <v>2021</v>
      </c>
      <c r="G8859" s="6" t="s">
        <v>31</v>
      </c>
      <c r="H8859" s="6" t="s">
        <v>84</v>
      </c>
      <c r="I8859" s="6" t="s">
        <v>85</v>
      </c>
      <c r="J8859" s="8" t="s">
        <v>17</v>
      </c>
      <c r="K8859" s="9">
        <v>21</v>
      </c>
      <c r="L8859" s="10">
        <v>162</v>
      </c>
      <c r="M8859" s="11">
        <v>3402</v>
      </c>
      <c r="N8859" s="11">
        <v>1258.74</v>
      </c>
      <c r="O8859" s="12">
        <v>0.37</v>
      </c>
      <c r="P8859" s="6" t="s">
        <v>24</v>
      </c>
    </row>
    <row r="8860" spans="2:16" ht="14.25" customHeight="1">
      <c r="B8860" s="6" t="s">
        <v>14</v>
      </c>
      <c r="C8860" s="6">
        <v>1128299</v>
      </c>
      <c r="D8860" s="7">
        <v>44250</v>
      </c>
      <c r="E8860" s="7" t="str">
        <f t="shared" si="276"/>
        <v>Feb</v>
      </c>
      <c r="F8860" s="7" t="str">
        <f t="shared" si="277"/>
        <v>2021</v>
      </c>
      <c r="G8860" s="6" t="s">
        <v>31</v>
      </c>
      <c r="H8860" s="6" t="s">
        <v>84</v>
      </c>
      <c r="I8860" s="6" t="s">
        <v>85</v>
      </c>
      <c r="J8860" s="8" t="s">
        <v>19</v>
      </c>
      <c r="K8860" s="9">
        <v>28</v>
      </c>
      <c r="L8860" s="10">
        <v>128</v>
      </c>
      <c r="M8860" s="11">
        <v>3584</v>
      </c>
      <c r="N8860" s="11">
        <v>1541.1200000000001</v>
      </c>
      <c r="O8860" s="12">
        <v>0.43000000000000005</v>
      </c>
      <c r="P8860" s="6" t="s">
        <v>24</v>
      </c>
    </row>
    <row r="8861" spans="2:16" ht="14.25" customHeight="1">
      <c r="B8861" s="6" t="s">
        <v>14</v>
      </c>
      <c r="C8861" s="6">
        <v>1128299</v>
      </c>
      <c r="D8861" s="7">
        <v>44250</v>
      </c>
      <c r="E8861" s="7" t="str">
        <f t="shared" si="276"/>
        <v>Feb</v>
      </c>
      <c r="F8861" s="7" t="str">
        <f t="shared" si="277"/>
        <v>2021</v>
      </c>
      <c r="G8861" s="6" t="s">
        <v>31</v>
      </c>
      <c r="H8861" s="6" t="s">
        <v>84</v>
      </c>
      <c r="I8861" s="6" t="s">
        <v>85</v>
      </c>
      <c r="J8861" s="8" t="s">
        <v>20</v>
      </c>
      <c r="K8861" s="9">
        <v>28</v>
      </c>
      <c r="L8861" s="10">
        <v>124</v>
      </c>
      <c r="M8861" s="11">
        <v>3472</v>
      </c>
      <c r="N8861" s="11">
        <v>1458.24</v>
      </c>
      <c r="O8861" s="12">
        <v>0.42</v>
      </c>
      <c r="P8861" s="6" t="s">
        <v>24</v>
      </c>
    </row>
    <row r="8862" spans="2:16" ht="14.25" customHeight="1">
      <c r="B8862" s="6" t="s">
        <v>14</v>
      </c>
      <c r="C8862" s="6">
        <v>1128299</v>
      </c>
      <c r="D8862" s="7">
        <v>44250</v>
      </c>
      <c r="E8862" s="7" t="str">
        <f t="shared" si="276"/>
        <v>Feb</v>
      </c>
      <c r="F8862" s="7" t="str">
        <f t="shared" si="277"/>
        <v>2021</v>
      </c>
      <c r="G8862" s="6" t="s">
        <v>31</v>
      </c>
      <c r="H8862" s="6" t="s">
        <v>86</v>
      </c>
      <c r="I8862" s="6" t="s">
        <v>87</v>
      </c>
      <c r="J8862" s="8" t="s">
        <v>21</v>
      </c>
      <c r="K8862" s="9">
        <v>26</v>
      </c>
      <c r="L8862" s="10">
        <v>68</v>
      </c>
      <c r="M8862" s="11">
        <v>1768</v>
      </c>
      <c r="N8862" s="11">
        <v>742.56</v>
      </c>
      <c r="O8862" s="12">
        <v>0.42</v>
      </c>
      <c r="P8862" s="6" t="s">
        <v>24</v>
      </c>
    </row>
    <row r="8863" spans="2:16" ht="14.25" customHeight="1">
      <c r="B8863" s="6" t="s">
        <v>14</v>
      </c>
      <c r="C8863" s="6">
        <v>1128299</v>
      </c>
      <c r="D8863" s="7">
        <v>44250</v>
      </c>
      <c r="E8863" s="7" t="str">
        <f t="shared" si="276"/>
        <v>Feb</v>
      </c>
      <c r="F8863" s="7" t="str">
        <f t="shared" si="277"/>
        <v>2021</v>
      </c>
      <c r="G8863" s="6" t="s">
        <v>31</v>
      </c>
      <c r="H8863" s="6" t="s">
        <v>86</v>
      </c>
      <c r="I8863" s="6" t="s">
        <v>87</v>
      </c>
      <c r="J8863" s="8" t="s">
        <v>22</v>
      </c>
      <c r="K8863" s="9">
        <v>36</v>
      </c>
      <c r="L8863" s="10">
        <v>51</v>
      </c>
      <c r="M8863" s="11">
        <v>1836</v>
      </c>
      <c r="N8863" s="11">
        <v>679.31999999999994</v>
      </c>
      <c r="O8863" s="12">
        <v>0.37</v>
      </c>
      <c r="P8863" s="6" t="s">
        <v>24</v>
      </c>
    </row>
    <row r="8864" spans="2:16" ht="14.25" customHeight="1">
      <c r="B8864" s="6" t="s">
        <v>14</v>
      </c>
      <c r="C8864" s="6">
        <v>1128299</v>
      </c>
      <c r="D8864" s="7">
        <v>44250</v>
      </c>
      <c r="E8864" s="7" t="str">
        <f t="shared" si="276"/>
        <v>Feb</v>
      </c>
      <c r="F8864" s="7" t="str">
        <f t="shared" si="277"/>
        <v>2021</v>
      </c>
      <c r="G8864" s="6" t="s">
        <v>31</v>
      </c>
      <c r="H8864" s="6" t="s">
        <v>86</v>
      </c>
      <c r="I8864" s="6" t="s">
        <v>87</v>
      </c>
      <c r="J8864" s="8" t="s">
        <v>23</v>
      </c>
      <c r="K8864" s="9">
        <v>31</v>
      </c>
      <c r="L8864" s="10">
        <v>116</v>
      </c>
      <c r="M8864" s="11">
        <v>3596</v>
      </c>
      <c r="N8864" s="11">
        <v>970.92000000000007</v>
      </c>
      <c r="O8864" s="12">
        <v>0.27</v>
      </c>
      <c r="P8864" s="6" t="s">
        <v>24</v>
      </c>
    </row>
    <row r="8865" spans="2:16" ht="14.25" customHeight="1">
      <c r="B8865" s="6" t="s">
        <v>14</v>
      </c>
      <c r="C8865" s="6">
        <v>1128299</v>
      </c>
      <c r="D8865" s="7">
        <v>44277</v>
      </c>
      <c r="E8865" s="7" t="str">
        <f t="shared" si="276"/>
        <v>Mar</v>
      </c>
      <c r="F8865" s="7" t="str">
        <f t="shared" si="277"/>
        <v>2021</v>
      </c>
      <c r="G8865" s="6" t="s">
        <v>31</v>
      </c>
      <c r="H8865" s="6" t="s">
        <v>86</v>
      </c>
      <c r="I8865" s="6" t="s">
        <v>87</v>
      </c>
      <c r="J8865" s="8" t="s">
        <v>17</v>
      </c>
      <c r="K8865" s="9">
        <v>29</v>
      </c>
      <c r="L8865" s="10">
        <v>160</v>
      </c>
      <c r="M8865" s="11">
        <v>4640</v>
      </c>
      <c r="N8865" s="11">
        <v>1855.9999999999998</v>
      </c>
      <c r="O8865" s="12">
        <v>0.39999999999999997</v>
      </c>
      <c r="P8865" s="6" t="s">
        <v>24</v>
      </c>
    </row>
    <row r="8866" spans="2:16" ht="14.25" customHeight="1">
      <c r="B8866" s="6" t="s">
        <v>14</v>
      </c>
      <c r="C8866" s="6">
        <v>1128299</v>
      </c>
      <c r="D8866" s="7">
        <v>44277</v>
      </c>
      <c r="E8866" s="7" t="str">
        <f t="shared" si="276"/>
        <v>Mar</v>
      </c>
      <c r="F8866" s="7" t="str">
        <f t="shared" si="277"/>
        <v>2021</v>
      </c>
      <c r="G8866" s="6" t="s">
        <v>31</v>
      </c>
      <c r="H8866" s="6" t="s">
        <v>86</v>
      </c>
      <c r="I8866" s="6" t="s">
        <v>87</v>
      </c>
      <c r="J8866" s="8" t="s">
        <v>19</v>
      </c>
      <c r="K8866" s="9">
        <v>38</v>
      </c>
      <c r="L8866" s="10">
        <v>116</v>
      </c>
      <c r="M8866" s="11">
        <v>4408</v>
      </c>
      <c r="N8866" s="11">
        <v>1939.52</v>
      </c>
      <c r="O8866" s="12">
        <v>0.44</v>
      </c>
      <c r="P8866" s="6" t="s">
        <v>24</v>
      </c>
    </row>
    <row r="8867" spans="2:16" ht="14.25" customHeight="1">
      <c r="B8867" s="6" t="s">
        <v>14</v>
      </c>
      <c r="C8867" s="6">
        <v>1128299</v>
      </c>
      <c r="D8867" s="7">
        <v>44277</v>
      </c>
      <c r="E8867" s="7" t="str">
        <f t="shared" si="276"/>
        <v>Mar</v>
      </c>
      <c r="F8867" s="7" t="str">
        <f t="shared" si="277"/>
        <v>2021</v>
      </c>
      <c r="G8867" s="6" t="s">
        <v>31</v>
      </c>
      <c r="H8867" s="6" t="s">
        <v>86</v>
      </c>
      <c r="I8867" s="6" t="s">
        <v>87</v>
      </c>
      <c r="J8867" s="8" t="s">
        <v>20</v>
      </c>
      <c r="K8867" s="9">
        <v>37</v>
      </c>
      <c r="L8867" s="10">
        <v>119</v>
      </c>
      <c r="M8867" s="11">
        <v>4403</v>
      </c>
      <c r="N8867" s="11">
        <v>1805.2299999999998</v>
      </c>
      <c r="O8867" s="12">
        <v>0.41</v>
      </c>
      <c r="P8867" s="6" t="s">
        <v>24</v>
      </c>
    </row>
    <row r="8868" spans="2:16" ht="14.25" customHeight="1">
      <c r="B8868" s="6" t="s">
        <v>14</v>
      </c>
      <c r="C8868" s="6">
        <v>1128299</v>
      </c>
      <c r="D8868" s="7">
        <v>44277</v>
      </c>
      <c r="E8868" s="7" t="str">
        <f t="shared" si="276"/>
        <v>Mar</v>
      </c>
      <c r="F8868" s="7" t="str">
        <f t="shared" si="277"/>
        <v>2021</v>
      </c>
      <c r="G8868" s="6" t="s">
        <v>31</v>
      </c>
      <c r="H8868" s="6" t="s">
        <v>86</v>
      </c>
      <c r="I8868" s="6" t="s">
        <v>87</v>
      </c>
      <c r="J8868" s="8" t="s">
        <v>21</v>
      </c>
      <c r="K8868" s="9">
        <v>38</v>
      </c>
      <c r="L8868" s="10">
        <v>68</v>
      </c>
      <c r="M8868" s="11">
        <v>2584</v>
      </c>
      <c r="N8868" s="11">
        <v>956.08</v>
      </c>
      <c r="O8868" s="12">
        <v>0.37</v>
      </c>
      <c r="P8868" s="6" t="s">
        <v>24</v>
      </c>
    </row>
    <row r="8869" spans="2:16" ht="14.25" customHeight="1">
      <c r="B8869" s="6" t="s">
        <v>14</v>
      </c>
      <c r="C8869" s="6">
        <v>1128299</v>
      </c>
      <c r="D8869" s="7">
        <v>44277</v>
      </c>
      <c r="E8869" s="7" t="str">
        <f t="shared" si="276"/>
        <v>Mar</v>
      </c>
      <c r="F8869" s="7" t="str">
        <f t="shared" si="277"/>
        <v>2021</v>
      </c>
      <c r="G8869" s="6" t="s">
        <v>31</v>
      </c>
      <c r="H8869" s="6" t="s">
        <v>86</v>
      </c>
      <c r="I8869" s="6" t="s">
        <v>87</v>
      </c>
      <c r="J8869" s="8" t="s">
        <v>22</v>
      </c>
      <c r="K8869" s="9">
        <v>41</v>
      </c>
      <c r="L8869" s="10">
        <v>39</v>
      </c>
      <c r="M8869" s="11">
        <v>1599</v>
      </c>
      <c r="N8869" s="11">
        <v>511.68</v>
      </c>
      <c r="O8869" s="12">
        <v>0.32</v>
      </c>
      <c r="P8869" s="6" t="s">
        <v>24</v>
      </c>
    </row>
    <row r="8870" spans="2:16" ht="14.25" customHeight="1">
      <c r="B8870" s="6" t="s">
        <v>14</v>
      </c>
      <c r="C8870" s="6">
        <v>1128299</v>
      </c>
      <c r="D8870" s="7">
        <v>44277</v>
      </c>
      <c r="E8870" s="7" t="str">
        <f t="shared" si="276"/>
        <v>Mar</v>
      </c>
      <c r="F8870" s="7" t="str">
        <f t="shared" si="277"/>
        <v>2021</v>
      </c>
      <c r="G8870" s="6" t="s">
        <v>31</v>
      </c>
      <c r="H8870" s="6" t="s">
        <v>86</v>
      </c>
      <c r="I8870" s="6" t="s">
        <v>87</v>
      </c>
      <c r="J8870" s="8" t="s">
        <v>23</v>
      </c>
      <c r="K8870" s="9">
        <v>37</v>
      </c>
      <c r="L8870" s="10">
        <v>107</v>
      </c>
      <c r="M8870" s="11">
        <v>3959</v>
      </c>
      <c r="N8870" s="11">
        <v>1068.93</v>
      </c>
      <c r="O8870" s="12">
        <v>0.27</v>
      </c>
      <c r="P8870" s="6" t="s">
        <v>24</v>
      </c>
    </row>
    <row r="8871" spans="2:16" ht="14.25" customHeight="1">
      <c r="B8871" s="6" t="s">
        <v>14</v>
      </c>
      <c r="C8871" s="6">
        <v>1128299</v>
      </c>
      <c r="D8871" s="7">
        <v>44309</v>
      </c>
      <c r="E8871" s="7" t="str">
        <f t="shared" si="276"/>
        <v>Apr</v>
      </c>
      <c r="F8871" s="7" t="str">
        <f t="shared" si="277"/>
        <v>2021</v>
      </c>
      <c r="G8871" s="6" t="s">
        <v>31</v>
      </c>
      <c r="H8871" s="6" t="s">
        <v>86</v>
      </c>
      <c r="I8871" s="6" t="s">
        <v>87</v>
      </c>
      <c r="J8871" s="8" t="s">
        <v>17</v>
      </c>
      <c r="K8871" s="9">
        <v>40</v>
      </c>
      <c r="L8871" s="10">
        <v>175</v>
      </c>
      <c r="M8871" s="11">
        <v>7000</v>
      </c>
      <c r="N8871" s="11">
        <v>2660</v>
      </c>
      <c r="O8871" s="12">
        <v>0.38</v>
      </c>
      <c r="P8871" s="6" t="s">
        <v>24</v>
      </c>
    </row>
    <row r="8872" spans="2:16" ht="14.25" customHeight="1">
      <c r="B8872" s="6" t="s">
        <v>14</v>
      </c>
      <c r="C8872" s="6">
        <v>1128299</v>
      </c>
      <c r="D8872" s="7">
        <v>44309</v>
      </c>
      <c r="E8872" s="7" t="str">
        <f t="shared" si="276"/>
        <v>Apr</v>
      </c>
      <c r="F8872" s="7" t="str">
        <f t="shared" si="277"/>
        <v>2021</v>
      </c>
      <c r="G8872" s="6" t="s">
        <v>31</v>
      </c>
      <c r="H8872" s="6" t="s">
        <v>86</v>
      </c>
      <c r="I8872" s="6" t="s">
        <v>87</v>
      </c>
      <c r="J8872" s="8" t="s">
        <v>19</v>
      </c>
      <c r="K8872" s="9">
        <v>37</v>
      </c>
      <c r="L8872" s="10">
        <v>90</v>
      </c>
      <c r="M8872" s="11">
        <v>3330</v>
      </c>
      <c r="N8872" s="11">
        <v>1465.2</v>
      </c>
      <c r="O8872" s="12">
        <v>0.44</v>
      </c>
      <c r="P8872" s="6" t="s">
        <v>24</v>
      </c>
    </row>
    <row r="8873" spans="2:16" ht="14.25" customHeight="1">
      <c r="B8873" s="6" t="s">
        <v>14</v>
      </c>
      <c r="C8873" s="6">
        <v>1128299</v>
      </c>
      <c r="D8873" s="7">
        <v>44309</v>
      </c>
      <c r="E8873" s="7" t="str">
        <f t="shared" si="276"/>
        <v>Apr</v>
      </c>
      <c r="F8873" s="7" t="str">
        <f t="shared" si="277"/>
        <v>2021</v>
      </c>
      <c r="G8873" s="6" t="s">
        <v>31</v>
      </c>
      <c r="H8873" s="6" t="s">
        <v>86</v>
      </c>
      <c r="I8873" s="6" t="s">
        <v>87</v>
      </c>
      <c r="J8873" s="8" t="s">
        <v>20</v>
      </c>
      <c r="K8873" s="9">
        <v>42</v>
      </c>
      <c r="L8873" s="10">
        <v>123</v>
      </c>
      <c r="M8873" s="11">
        <v>5166</v>
      </c>
      <c r="N8873" s="11">
        <v>1911.42</v>
      </c>
      <c r="O8873" s="12">
        <v>0.37</v>
      </c>
      <c r="P8873" s="6" t="s">
        <v>24</v>
      </c>
    </row>
    <row r="8874" spans="2:16" ht="14.25" customHeight="1">
      <c r="B8874" s="6" t="s">
        <v>14</v>
      </c>
      <c r="C8874" s="6">
        <v>1128299</v>
      </c>
      <c r="D8874" s="7">
        <v>44309</v>
      </c>
      <c r="E8874" s="7" t="str">
        <f t="shared" si="276"/>
        <v>Apr</v>
      </c>
      <c r="F8874" s="7" t="str">
        <f t="shared" si="277"/>
        <v>2021</v>
      </c>
      <c r="G8874" s="6" t="s">
        <v>31</v>
      </c>
      <c r="H8874" s="6" t="s">
        <v>86</v>
      </c>
      <c r="I8874" s="6" t="s">
        <v>87</v>
      </c>
      <c r="J8874" s="8" t="s">
        <v>21</v>
      </c>
      <c r="K8874" s="9">
        <v>40</v>
      </c>
      <c r="L8874" s="10">
        <v>78</v>
      </c>
      <c r="M8874" s="11">
        <v>3120</v>
      </c>
      <c r="N8874" s="11">
        <v>1248</v>
      </c>
      <c r="O8874" s="12">
        <v>0.39999999999999997</v>
      </c>
      <c r="P8874" s="6" t="s">
        <v>24</v>
      </c>
    </row>
    <row r="8875" spans="2:16" ht="14.25" customHeight="1">
      <c r="B8875" s="6" t="s">
        <v>14</v>
      </c>
      <c r="C8875" s="6">
        <v>1128299</v>
      </c>
      <c r="D8875" s="7">
        <v>44309</v>
      </c>
      <c r="E8875" s="7" t="str">
        <f t="shared" si="276"/>
        <v>Apr</v>
      </c>
      <c r="F8875" s="7" t="str">
        <f t="shared" si="277"/>
        <v>2021</v>
      </c>
      <c r="G8875" s="6" t="s">
        <v>31</v>
      </c>
      <c r="H8875" s="6" t="s">
        <v>86</v>
      </c>
      <c r="I8875" s="6" t="s">
        <v>87</v>
      </c>
      <c r="J8875" s="8" t="s">
        <v>22</v>
      </c>
      <c r="K8875" s="9">
        <v>43</v>
      </c>
      <c r="L8875" s="10">
        <v>47</v>
      </c>
      <c r="M8875" s="11">
        <v>2021</v>
      </c>
      <c r="N8875" s="11">
        <v>687.14</v>
      </c>
      <c r="O8875" s="12">
        <v>0.33999999999999997</v>
      </c>
      <c r="P8875" s="6" t="s">
        <v>24</v>
      </c>
    </row>
    <row r="8876" spans="2:16" ht="14.25" customHeight="1">
      <c r="B8876" s="6" t="s">
        <v>14</v>
      </c>
      <c r="C8876" s="6">
        <v>1128299</v>
      </c>
      <c r="D8876" s="7">
        <v>44309</v>
      </c>
      <c r="E8876" s="7" t="str">
        <f t="shared" si="276"/>
        <v>Apr</v>
      </c>
      <c r="F8876" s="7" t="str">
        <f t="shared" si="277"/>
        <v>2021</v>
      </c>
      <c r="G8876" s="6" t="s">
        <v>31</v>
      </c>
      <c r="H8876" s="6" t="s">
        <v>86</v>
      </c>
      <c r="I8876" s="6" t="s">
        <v>87</v>
      </c>
      <c r="J8876" s="8" t="s">
        <v>23</v>
      </c>
      <c r="K8876" s="9">
        <v>49</v>
      </c>
      <c r="L8876" s="10">
        <v>111</v>
      </c>
      <c r="M8876" s="11">
        <v>5439</v>
      </c>
      <c r="N8876" s="11">
        <v>1631.7</v>
      </c>
      <c r="O8876" s="12">
        <v>0.3</v>
      </c>
      <c r="P8876" s="6" t="s">
        <v>24</v>
      </c>
    </row>
    <row r="8877" spans="2:16" ht="14.25" customHeight="1">
      <c r="B8877" s="6" t="s">
        <v>14</v>
      </c>
      <c r="C8877" s="6">
        <v>1128299</v>
      </c>
      <c r="D8877" s="7">
        <v>44340</v>
      </c>
      <c r="E8877" s="7" t="str">
        <f t="shared" si="276"/>
        <v>May</v>
      </c>
      <c r="F8877" s="7" t="str">
        <f t="shared" si="277"/>
        <v>2021</v>
      </c>
      <c r="G8877" s="6" t="s">
        <v>31</v>
      </c>
      <c r="H8877" s="6" t="s">
        <v>86</v>
      </c>
      <c r="I8877" s="6" t="s">
        <v>87</v>
      </c>
      <c r="J8877" s="8" t="s">
        <v>17</v>
      </c>
      <c r="K8877" s="9">
        <v>38</v>
      </c>
      <c r="L8877" s="10">
        <v>184</v>
      </c>
      <c r="M8877" s="11">
        <v>6992</v>
      </c>
      <c r="N8877" s="11">
        <v>2656.96</v>
      </c>
      <c r="O8877" s="12">
        <v>0.38</v>
      </c>
      <c r="P8877" s="6" t="s">
        <v>24</v>
      </c>
    </row>
    <row r="8878" spans="2:16" ht="14.25" customHeight="1">
      <c r="B8878" s="6" t="s">
        <v>14</v>
      </c>
      <c r="C8878" s="6">
        <v>1128299</v>
      </c>
      <c r="D8878" s="7">
        <v>44340</v>
      </c>
      <c r="E8878" s="7" t="str">
        <f t="shared" si="276"/>
        <v>May</v>
      </c>
      <c r="F8878" s="7" t="str">
        <f t="shared" si="277"/>
        <v>2021</v>
      </c>
      <c r="G8878" s="6" t="s">
        <v>31</v>
      </c>
      <c r="H8878" s="6" t="s">
        <v>86</v>
      </c>
      <c r="I8878" s="6" t="s">
        <v>87</v>
      </c>
      <c r="J8878" s="8" t="s">
        <v>19</v>
      </c>
      <c r="K8878" s="9">
        <v>36</v>
      </c>
      <c r="L8878" s="10">
        <v>116</v>
      </c>
      <c r="M8878" s="11">
        <v>4176</v>
      </c>
      <c r="N8878" s="11">
        <v>1753.92</v>
      </c>
      <c r="O8878" s="12">
        <v>0.42000000000000004</v>
      </c>
      <c r="P8878" s="6" t="s">
        <v>24</v>
      </c>
    </row>
    <row r="8879" spans="2:16" ht="14.25" customHeight="1">
      <c r="B8879" s="6" t="s">
        <v>14</v>
      </c>
      <c r="C8879" s="6">
        <v>1128299</v>
      </c>
      <c r="D8879" s="7">
        <v>44340</v>
      </c>
      <c r="E8879" s="7" t="str">
        <f t="shared" si="276"/>
        <v>May</v>
      </c>
      <c r="F8879" s="7" t="str">
        <f t="shared" si="277"/>
        <v>2021</v>
      </c>
      <c r="G8879" s="6" t="s">
        <v>31</v>
      </c>
      <c r="H8879" s="6" t="s">
        <v>86</v>
      </c>
      <c r="I8879" s="6" t="s">
        <v>87</v>
      </c>
      <c r="J8879" s="8" t="s">
        <v>20</v>
      </c>
      <c r="K8879" s="9">
        <v>41</v>
      </c>
      <c r="L8879" s="10">
        <v>132</v>
      </c>
      <c r="M8879" s="11">
        <v>5412</v>
      </c>
      <c r="N8879" s="11">
        <v>2056.56</v>
      </c>
      <c r="O8879" s="12">
        <v>0.38</v>
      </c>
      <c r="P8879" s="6" t="s">
        <v>24</v>
      </c>
    </row>
    <row r="8880" spans="2:16" ht="14.25" customHeight="1">
      <c r="B8880" s="6" t="s">
        <v>14</v>
      </c>
      <c r="C8880" s="6">
        <v>1128299</v>
      </c>
      <c r="D8880" s="7">
        <v>44340</v>
      </c>
      <c r="E8880" s="7" t="str">
        <f t="shared" si="276"/>
        <v>May</v>
      </c>
      <c r="F8880" s="7" t="str">
        <f t="shared" si="277"/>
        <v>2021</v>
      </c>
      <c r="G8880" s="6" t="s">
        <v>31</v>
      </c>
      <c r="H8880" s="6" t="s">
        <v>86</v>
      </c>
      <c r="I8880" s="6" t="s">
        <v>87</v>
      </c>
      <c r="J8880" s="8" t="s">
        <v>21</v>
      </c>
      <c r="K8880" s="9">
        <v>39</v>
      </c>
      <c r="L8880" s="10">
        <v>93</v>
      </c>
      <c r="M8880" s="11">
        <v>3627</v>
      </c>
      <c r="N8880" s="11">
        <v>1341.99</v>
      </c>
      <c r="O8880" s="12">
        <v>0.37</v>
      </c>
      <c r="P8880" s="6" t="s">
        <v>24</v>
      </c>
    </row>
    <row r="8881" spans="2:16" ht="14.25" customHeight="1">
      <c r="B8881" s="6" t="s">
        <v>14</v>
      </c>
      <c r="C8881" s="6">
        <v>1128299</v>
      </c>
      <c r="D8881" s="7">
        <v>44340</v>
      </c>
      <c r="E8881" s="7" t="str">
        <f t="shared" si="276"/>
        <v>May</v>
      </c>
      <c r="F8881" s="7" t="str">
        <f t="shared" si="277"/>
        <v>2021</v>
      </c>
      <c r="G8881" s="6" t="s">
        <v>31</v>
      </c>
      <c r="H8881" s="6" t="s">
        <v>86</v>
      </c>
      <c r="I8881" s="6" t="s">
        <v>87</v>
      </c>
      <c r="J8881" s="8" t="s">
        <v>22</v>
      </c>
      <c r="K8881" s="9">
        <v>39</v>
      </c>
      <c r="L8881" s="10">
        <v>62</v>
      </c>
      <c r="M8881" s="11">
        <v>2418</v>
      </c>
      <c r="N8881" s="11">
        <v>797.93999999999994</v>
      </c>
      <c r="O8881" s="12">
        <v>0.32999999999999996</v>
      </c>
      <c r="P8881" s="6" t="s">
        <v>24</v>
      </c>
    </row>
    <row r="8882" spans="2:16" ht="14.25" customHeight="1">
      <c r="B8882" s="6" t="s">
        <v>14</v>
      </c>
      <c r="C8882" s="6">
        <v>1128299</v>
      </c>
      <c r="D8882" s="7">
        <v>44340</v>
      </c>
      <c r="E8882" s="7" t="str">
        <f t="shared" si="276"/>
        <v>May</v>
      </c>
      <c r="F8882" s="7" t="str">
        <f t="shared" si="277"/>
        <v>2021</v>
      </c>
      <c r="G8882" s="6" t="s">
        <v>31</v>
      </c>
      <c r="H8882" s="6" t="s">
        <v>86</v>
      </c>
      <c r="I8882" s="6" t="s">
        <v>87</v>
      </c>
      <c r="J8882" s="8" t="s">
        <v>23</v>
      </c>
      <c r="K8882" s="9">
        <v>53</v>
      </c>
      <c r="L8882" s="10">
        <v>124</v>
      </c>
      <c r="M8882" s="11">
        <v>6572</v>
      </c>
      <c r="N8882" s="11">
        <v>1905.8799999999999</v>
      </c>
      <c r="O8882" s="12">
        <v>0.28999999999999998</v>
      </c>
      <c r="P8882" s="6" t="s">
        <v>24</v>
      </c>
    </row>
    <row r="8883" spans="2:16" ht="14.25" customHeight="1">
      <c r="B8883" s="6" t="s">
        <v>14</v>
      </c>
      <c r="C8883" s="6">
        <v>1128299</v>
      </c>
      <c r="D8883" s="7">
        <v>44370</v>
      </c>
      <c r="E8883" s="7" t="str">
        <f t="shared" si="276"/>
        <v>Jun</v>
      </c>
      <c r="F8883" s="7" t="str">
        <f t="shared" si="277"/>
        <v>2021</v>
      </c>
      <c r="G8883" s="6" t="s">
        <v>31</v>
      </c>
      <c r="H8883" s="6" t="s">
        <v>86</v>
      </c>
      <c r="I8883" s="6" t="s">
        <v>87</v>
      </c>
      <c r="J8883" s="8" t="s">
        <v>17</v>
      </c>
      <c r="K8883" s="9">
        <v>37</v>
      </c>
      <c r="L8883" s="10">
        <v>194</v>
      </c>
      <c r="M8883" s="11">
        <v>7178</v>
      </c>
      <c r="N8883" s="11">
        <v>2799.4199999999996</v>
      </c>
      <c r="O8883" s="12">
        <v>0.38999999999999996</v>
      </c>
      <c r="P8883" s="6" t="s">
        <v>24</v>
      </c>
    </row>
    <row r="8884" spans="2:16" ht="14.25" customHeight="1">
      <c r="B8884" s="6" t="s">
        <v>14</v>
      </c>
      <c r="C8884" s="6">
        <v>1128299</v>
      </c>
      <c r="D8884" s="7">
        <v>44370</v>
      </c>
      <c r="E8884" s="7" t="str">
        <f t="shared" si="276"/>
        <v>Jun</v>
      </c>
      <c r="F8884" s="7" t="str">
        <f t="shared" si="277"/>
        <v>2021</v>
      </c>
      <c r="G8884" s="6" t="s">
        <v>31</v>
      </c>
      <c r="H8884" s="6" t="s">
        <v>86</v>
      </c>
      <c r="I8884" s="6" t="s">
        <v>87</v>
      </c>
      <c r="J8884" s="8" t="s">
        <v>19</v>
      </c>
      <c r="K8884" s="9">
        <v>36</v>
      </c>
      <c r="L8884" s="10">
        <v>143</v>
      </c>
      <c r="M8884" s="11">
        <v>5148</v>
      </c>
      <c r="N8884" s="11">
        <v>2162.1600000000003</v>
      </c>
      <c r="O8884" s="12">
        <v>0.42000000000000004</v>
      </c>
      <c r="P8884" s="6" t="s">
        <v>24</v>
      </c>
    </row>
    <row r="8885" spans="2:16" ht="14.25" customHeight="1">
      <c r="B8885" s="6" t="s">
        <v>14</v>
      </c>
      <c r="C8885" s="6">
        <v>1128299</v>
      </c>
      <c r="D8885" s="7">
        <v>44370</v>
      </c>
      <c r="E8885" s="7" t="str">
        <f t="shared" si="276"/>
        <v>Jun</v>
      </c>
      <c r="F8885" s="7" t="str">
        <f t="shared" si="277"/>
        <v>2021</v>
      </c>
      <c r="G8885" s="6" t="s">
        <v>31</v>
      </c>
      <c r="H8885" s="6" t="s">
        <v>86</v>
      </c>
      <c r="I8885" s="6" t="s">
        <v>87</v>
      </c>
      <c r="J8885" s="8" t="s">
        <v>20</v>
      </c>
      <c r="K8885" s="9">
        <v>41</v>
      </c>
      <c r="L8885" s="10">
        <v>147</v>
      </c>
      <c r="M8885" s="11">
        <v>6027</v>
      </c>
      <c r="N8885" s="11">
        <v>2290.2600000000002</v>
      </c>
      <c r="O8885" s="12">
        <v>0.38</v>
      </c>
      <c r="P8885" s="6" t="s">
        <v>24</v>
      </c>
    </row>
    <row r="8886" spans="2:16" ht="14.25" customHeight="1">
      <c r="B8886" s="6" t="s">
        <v>14</v>
      </c>
      <c r="C8886" s="6">
        <v>1128299</v>
      </c>
      <c r="D8886" s="7">
        <v>44370</v>
      </c>
      <c r="E8886" s="7" t="str">
        <f t="shared" si="276"/>
        <v>Jun</v>
      </c>
      <c r="F8886" s="7" t="str">
        <f t="shared" si="277"/>
        <v>2021</v>
      </c>
      <c r="G8886" s="6" t="s">
        <v>31</v>
      </c>
      <c r="H8886" s="6" t="s">
        <v>86</v>
      </c>
      <c r="I8886" s="6" t="s">
        <v>87</v>
      </c>
      <c r="J8886" s="8" t="s">
        <v>21</v>
      </c>
      <c r="K8886" s="9">
        <v>38</v>
      </c>
      <c r="L8886" s="10">
        <v>105</v>
      </c>
      <c r="M8886" s="11">
        <v>3990</v>
      </c>
      <c r="N8886" s="11">
        <v>1595.9999999999998</v>
      </c>
      <c r="O8886" s="12">
        <v>0.39999999999999997</v>
      </c>
      <c r="P8886" s="6" t="s">
        <v>24</v>
      </c>
    </row>
    <row r="8887" spans="2:16" ht="14.25" customHeight="1">
      <c r="B8887" s="6" t="s">
        <v>14</v>
      </c>
      <c r="C8887" s="6">
        <v>1128299</v>
      </c>
      <c r="D8887" s="7">
        <v>44370</v>
      </c>
      <c r="E8887" s="7" t="str">
        <f t="shared" si="276"/>
        <v>Jun</v>
      </c>
      <c r="F8887" s="7" t="str">
        <f t="shared" si="277"/>
        <v>2021</v>
      </c>
      <c r="G8887" s="6" t="s">
        <v>31</v>
      </c>
      <c r="H8887" s="6" t="s">
        <v>86</v>
      </c>
      <c r="I8887" s="6" t="s">
        <v>87</v>
      </c>
      <c r="J8887" s="8" t="s">
        <v>22</v>
      </c>
      <c r="K8887" s="9">
        <v>43</v>
      </c>
      <c r="L8887" s="10">
        <v>72</v>
      </c>
      <c r="M8887" s="11">
        <v>3096</v>
      </c>
      <c r="N8887" s="11">
        <v>1052.6399999999999</v>
      </c>
      <c r="O8887" s="12">
        <v>0.33999999999999997</v>
      </c>
      <c r="P8887" s="6" t="s">
        <v>24</v>
      </c>
    </row>
    <row r="8888" spans="2:16" ht="14.25" customHeight="1">
      <c r="B8888" s="6" t="s">
        <v>14</v>
      </c>
      <c r="C8888" s="6">
        <v>1128299</v>
      </c>
      <c r="D8888" s="7">
        <v>44370</v>
      </c>
      <c r="E8888" s="7" t="str">
        <f t="shared" si="276"/>
        <v>Jun</v>
      </c>
      <c r="F8888" s="7" t="str">
        <f t="shared" si="277"/>
        <v>2021</v>
      </c>
      <c r="G8888" s="6" t="s">
        <v>31</v>
      </c>
      <c r="H8888" s="6" t="s">
        <v>86</v>
      </c>
      <c r="I8888" s="6" t="s">
        <v>87</v>
      </c>
      <c r="J8888" s="8" t="s">
        <v>23</v>
      </c>
      <c r="K8888" s="9">
        <v>46</v>
      </c>
      <c r="L8888" s="10">
        <v>158</v>
      </c>
      <c r="M8888" s="11">
        <v>7268</v>
      </c>
      <c r="N8888" s="11">
        <v>2253.08</v>
      </c>
      <c r="O8888" s="12">
        <v>0.31</v>
      </c>
      <c r="P8888" s="6" t="s">
        <v>24</v>
      </c>
    </row>
    <row r="8889" spans="2:16" ht="14.25" customHeight="1">
      <c r="B8889" s="6" t="s">
        <v>14</v>
      </c>
      <c r="C8889" s="6">
        <v>1128299</v>
      </c>
      <c r="D8889" s="7">
        <v>44399</v>
      </c>
      <c r="E8889" s="7" t="str">
        <f t="shared" si="276"/>
        <v>Jul</v>
      </c>
      <c r="F8889" s="7" t="str">
        <f t="shared" si="277"/>
        <v>2021</v>
      </c>
      <c r="G8889" s="6" t="s">
        <v>31</v>
      </c>
      <c r="H8889" s="6" t="s">
        <v>86</v>
      </c>
      <c r="I8889" s="6" t="s">
        <v>87</v>
      </c>
      <c r="J8889" s="8" t="s">
        <v>17</v>
      </c>
      <c r="K8889" s="9">
        <v>40</v>
      </c>
      <c r="L8889" s="10">
        <v>216</v>
      </c>
      <c r="M8889" s="11">
        <v>8640</v>
      </c>
      <c r="N8889" s="11">
        <v>3196.8</v>
      </c>
      <c r="O8889" s="12">
        <v>0.37</v>
      </c>
      <c r="P8889" s="6" t="s">
        <v>24</v>
      </c>
    </row>
    <row r="8890" spans="2:16" ht="14.25" customHeight="1">
      <c r="B8890" s="6" t="s">
        <v>14</v>
      </c>
      <c r="C8890" s="6">
        <v>1128299</v>
      </c>
      <c r="D8890" s="7">
        <v>44399</v>
      </c>
      <c r="E8890" s="7" t="str">
        <f t="shared" si="276"/>
        <v>Jul</v>
      </c>
      <c r="F8890" s="7" t="str">
        <f t="shared" si="277"/>
        <v>2021</v>
      </c>
      <c r="G8890" s="6" t="s">
        <v>31</v>
      </c>
      <c r="H8890" s="6" t="s">
        <v>86</v>
      </c>
      <c r="I8890" s="6" t="s">
        <v>87</v>
      </c>
      <c r="J8890" s="8" t="s">
        <v>19</v>
      </c>
      <c r="K8890" s="9">
        <v>40</v>
      </c>
      <c r="L8890" s="10">
        <v>163</v>
      </c>
      <c r="M8890" s="11">
        <v>6520</v>
      </c>
      <c r="N8890" s="11">
        <v>2999.2000000000003</v>
      </c>
      <c r="O8890" s="12">
        <v>0.46</v>
      </c>
      <c r="P8890" s="6" t="s">
        <v>24</v>
      </c>
    </row>
    <row r="8891" spans="2:16" ht="14.25" customHeight="1">
      <c r="B8891" s="6" t="s">
        <v>14</v>
      </c>
      <c r="C8891" s="6">
        <v>1128299</v>
      </c>
      <c r="D8891" s="7">
        <v>44399</v>
      </c>
      <c r="E8891" s="7" t="str">
        <f t="shared" si="276"/>
        <v>Jul</v>
      </c>
      <c r="F8891" s="7" t="str">
        <f t="shared" si="277"/>
        <v>2021</v>
      </c>
      <c r="G8891" s="6" t="s">
        <v>31</v>
      </c>
      <c r="H8891" s="6" t="s">
        <v>86</v>
      </c>
      <c r="I8891" s="6" t="s">
        <v>87</v>
      </c>
      <c r="J8891" s="8" t="s">
        <v>20</v>
      </c>
      <c r="K8891" s="9">
        <v>39</v>
      </c>
      <c r="L8891" s="10">
        <v>157</v>
      </c>
      <c r="M8891" s="11">
        <v>6123</v>
      </c>
      <c r="N8891" s="11">
        <v>2387.9699999999998</v>
      </c>
      <c r="O8891" s="12">
        <v>0.38999999999999996</v>
      </c>
      <c r="P8891" s="6" t="s">
        <v>24</v>
      </c>
    </row>
    <row r="8892" spans="2:16" ht="14.25" customHeight="1">
      <c r="B8892" s="6" t="s">
        <v>14</v>
      </c>
      <c r="C8892" s="6">
        <v>1128299</v>
      </c>
      <c r="D8892" s="7">
        <v>44399</v>
      </c>
      <c r="E8892" s="7" t="str">
        <f t="shared" si="276"/>
        <v>Jul</v>
      </c>
      <c r="F8892" s="7" t="str">
        <f t="shared" si="277"/>
        <v>2021</v>
      </c>
      <c r="G8892" s="6" t="s">
        <v>31</v>
      </c>
      <c r="H8892" s="6" t="s">
        <v>86</v>
      </c>
      <c r="I8892" s="6" t="s">
        <v>87</v>
      </c>
      <c r="J8892" s="8" t="s">
        <v>21</v>
      </c>
      <c r="K8892" s="9">
        <v>36</v>
      </c>
      <c r="L8892" s="10">
        <v>113</v>
      </c>
      <c r="M8892" s="11">
        <v>4068</v>
      </c>
      <c r="N8892" s="11">
        <v>1545.84</v>
      </c>
      <c r="O8892" s="12">
        <v>0.38</v>
      </c>
      <c r="P8892" s="6" t="s">
        <v>24</v>
      </c>
    </row>
    <row r="8893" spans="2:16" ht="14.25" customHeight="1">
      <c r="B8893" s="6" t="s">
        <v>14</v>
      </c>
      <c r="C8893" s="6">
        <v>1128299</v>
      </c>
      <c r="D8893" s="7">
        <v>44399</v>
      </c>
      <c r="E8893" s="7" t="str">
        <f t="shared" si="276"/>
        <v>Jul</v>
      </c>
      <c r="F8893" s="7" t="str">
        <f t="shared" si="277"/>
        <v>2021</v>
      </c>
      <c r="G8893" s="6" t="s">
        <v>31</v>
      </c>
      <c r="H8893" s="6" t="s">
        <v>86</v>
      </c>
      <c r="I8893" s="6" t="s">
        <v>87</v>
      </c>
      <c r="J8893" s="8" t="s">
        <v>22</v>
      </c>
      <c r="K8893" s="9">
        <v>40</v>
      </c>
      <c r="L8893" s="10">
        <v>145</v>
      </c>
      <c r="M8893" s="11">
        <v>5800</v>
      </c>
      <c r="N8893" s="11">
        <v>2146</v>
      </c>
      <c r="O8893" s="12">
        <v>0.37</v>
      </c>
      <c r="P8893" s="6" t="s">
        <v>24</v>
      </c>
    </row>
    <row r="8894" spans="2:16" ht="14.25" customHeight="1">
      <c r="B8894" s="6" t="s">
        <v>14</v>
      </c>
      <c r="C8894" s="6">
        <v>1128299</v>
      </c>
      <c r="D8894" s="7">
        <v>44399</v>
      </c>
      <c r="E8894" s="7" t="str">
        <f t="shared" si="276"/>
        <v>Jul</v>
      </c>
      <c r="F8894" s="7" t="str">
        <f t="shared" si="277"/>
        <v>2021</v>
      </c>
      <c r="G8894" s="6" t="s">
        <v>31</v>
      </c>
      <c r="H8894" s="6" t="s">
        <v>86</v>
      </c>
      <c r="I8894" s="6" t="s">
        <v>87</v>
      </c>
      <c r="J8894" s="8" t="s">
        <v>23</v>
      </c>
      <c r="K8894" s="9">
        <v>46</v>
      </c>
      <c r="L8894" s="10">
        <v>145</v>
      </c>
      <c r="M8894" s="11">
        <v>6670</v>
      </c>
      <c r="N8894" s="11">
        <v>2001</v>
      </c>
      <c r="O8894" s="12">
        <v>0.3</v>
      </c>
      <c r="P8894" s="6" t="s">
        <v>24</v>
      </c>
    </row>
    <row r="8895" spans="2:16" ht="14.25" customHeight="1">
      <c r="B8895" s="6" t="s">
        <v>14</v>
      </c>
      <c r="C8895" s="6">
        <v>1128299</v>
      </c>
      <c r="D8895" s="7">
        <v>44431</v>
      </c>
      <c r="E8895" s="7" t="str">
        <f t="shared" si="276"/>
        <v>Aug</v>
      </c>
      <c r="F8895" s="7" t="str">
        <f t="shared" si="277"/>
        <v>2021</v>
      </c>
      <c r="G8895" s="6" t="s">
        <v>31</v>
      </c>
      <c r="H8895" s="6" t="s">
        <v>86</v>
      </c>
      <c r="I8895" s="6" t="s">
        <v>87</v>
      </c>
      <c r="J8895" s="8" t="s">
        <v>17</v>
      </c>
      <c r="K8895" s="9">
        <v>41</v>
      </c>
      <c r="L8895" s="10">
        <v>194</v>
      </c>
      <c r="M8895" s="11">
        <v>7954</v>
      </c>
      <c r="N8895" s="11">
        <v>3181.6</v>
      </c>
      <c r="O8895" s="12">
        <v>0.39999999999999997</v>
      </c>
      <c r="P8895" s="6" t="s">
        <v>24</v>
      </c>
    </row>
    <row r="8896" spans="2:16" ht="14.25" customHeight="1">
      <c r="B8896" s="6" t="s">
        <v>14</v>
      </c>
      <c r="C8896" s="6">
        <v>1128299</v>
      </c>
      <c r="D8896" s="7">
        <v>44431</v>
      </c>
      <c r="E8896" s="7" t="str">
        <f t="shared" si="276"/>
        <v>Aug</v>
      </c>
      <c r="F8896" s="7" t="str">
        <f t="shared" si="277"/>
        <v>2021</v>
      </c>
      <c r="G8896" s="6" t="s">
        <v>31</v>
      </c>
      <c r="H8896" s="6" t="s">
        <v>86</v>
      </c>
      <c r="I8896" s="6" t="s">
        <v>87</v>
      </c>
      <c r="J8896" s="8" t="s">
        <v>19</v>
      </c>
      <c r="K8896" s="9">
        <v>46</v>
      </c>
      <c r="L8896" s="10">
        <v>190</v>
      </c>
      <c r="M8896" s="11">
        <v>8740</v>
      </c>
      <c r="N8896" s="11">
        <v>3670.8</v>
      </c>
      <c r="O8896" s="12">
        <v>0.42000000000000004</v>
      </c>
      <c r="P8896" s="6" t="s">
        <v>24</v>
      </c>
    </row>
    <row r="8897" spans="2:16" ht="14.25" customHeight="1">
      <c r="B8897" s="6" t="s">
        <v>14</v>
      </c>
      <c r="C8897" s="6">
        <v>1128299</v>
      </c>
      <c r="D8897" s="7">
        <v>44431</v>
      </c>
      <c r="E8897" s="7" t="str">
        <f t="shared" si="276"/>
        <v>Aug</v>
      </c>
      <c r="F8897" s="7" t="str">
        <f t="shared" si="277"/>
        <v>2021</v>
      </c>
      <c r="G8897" s="6" t="s">
        <v>31</v>
      </c>
      <c r="H8897" s="6" t="s">
        <v>86</v>
      </c>
      <c r="I8897" s="6" t="s">
        <v>87</v>
      </c>
      <c r="J8897" s="8" t="s">
        <v>20</v>
      </c>
      <c r="K8897" s="9">
        <v>37</v>
      </c>
      <c r="L8897" s="10">
        <v>153</v>
      </c>
      <c r="M8897" s="11">
        <v>5661</v>
      </c>
      <c r="N8897" s="11">
        <v>2321.0099999999998</v>
      </c>
      <c r="O8897" s="12">
        <v>0.41</v>
      </c>
      <c r="P8897" s="6" t="s">
        <v>24</v>
      </c>
    </row>
    <row r="8898" spans="2:16" ht="14.25" customHeight="1">
      <c r="B8898" s="6" t="s">
        <v>14</v>
      </c>
      <c r="C8898" s="6">
        <v>1128299</v>
      </c>
      <c r="D8898" s="7">
        <v>44431</v>
      </c>
      <c r="E8898" s="7" t="str">
        <f t="shared" si="276"/>
        <v>Aug</v>
      </c>
      <c r="F8898" s="7" t="str">
        <f t="shared" si="277"/>
        <v>2021</v>
      </c>
      <c r="G8898" s="6" t="s">
        <v>31</v>
      </c>
      <c r="H8898" s="6" t="s">
        <v>86</v>
      </c>
      <c r="I8898" s="6" t="s">
        <v>87</v>
      </c>
      <c r="J8898" s="8" t="s">
        <v>21</v>
      </c>
      <c r="K8898" s="9">
        <v>43</v>
      </c>
      <c r="L8898" s="10">
        <v>120</v>
      </c>
      <c r="M8898" s="11">
        <v>5160</v>
      </c>
      <c r="N8898" s="11">
        <v>2167.1999999999998</v>
      </c>
      <c r="O8898" s="12">
        <v>0.42</v>
      </c>
      <c r="P8898" s="6" t="s">
        <v>24</v>
      </c>
    </row>
    <row r="8899" spans="2:16" ht="14.25" customHeight="1">
      <c r="B8899" s="6" t="s">
        <v>14</v>
      </c>
      <c r="C8899" s="6">
        <v>1128299</v>
      </c>
      <c r="D8899" s="7">
        <v>44431</v>
      </c>
      <c r="E8899" s="7" t="str">
        <f t="shared" si="276"/>
        <v>Aug</v>
      </c>
      <c r="F8899" s="7" t="str">
        <f t="shared" si="277"/>
        <v>2021</v>
      </c>
      <c r="G8899" s="6" t="s">
        <v>31</v>
      </c>
      <c r="H8899" s="6" t="s">
        <v>86</v>
      </c>
      <c r="I8899" s="6" t="s">
        <v>87</v>
      </c>
      <c r="J8899" s="8" t="s">
        <v>22</v>
      </c>
      <c r="K8899" s="9">
        <v>45</v>
      </c>
      <c r="L8899" s="10">
        <v>136</v>
      </c>
      <c r="M8899" s="11">
        <v>6120</v>
      </c>
      <c r="N8899" s="11">
        <v>2264.4</v>
      </c>
      <c r="O8899" s="12">
        <v>0.37</v>
      </c>
      <c r="P8899" s="6" t="s">
        <v>24</v>
      </c>
    </row>
    <row r="8900" spans="2:16" ht="14.25" customHeight="1">
      <c r="B8900" s="6" t="s">
        <v>14</v>
      </c>
      <c r="C8900" s="6">
        <v>1128299</v>
      </c>
      <c r="D8900" s="7">
        <v>44431</v>
      </c>
      <c r="E8900" s="7" t="str">
        <f t="shared" si="276"/>
        <v>Aug</v>
      </c>
      <c r="F8900" s="7" t="str">
        <f t="shared" si="277"/>
        <v>2021</v>
      </c>
      <c r="G8900" s="6" t="s">
        <v>31</v>
      </c>
      <c r="H8900" s="6" t="s">
        <v>86</v>
      </c>
      <c r="I8900" s="6" t="s">
        <v>87</v>
      </c>
      <c r="J8900" s="8" t="s">
        <v>23</v>
      </c>
      <c r="K8900" s="9">
        <v>48</v>
      </c>
      <c r="L8900" s="10">
        <v>131</v>
      </c>
      <c r="M8900" s="11">
        <v>6288</v>
      </c>
      <c r="N8900" s="11">
        <v>1760.64</v>
      </c>
      <c r="O8900" s="12">
        <v>0.28000000000000003</v>
      </c>
      <c r="P8900" s="6" t="s">
        <v>24</v>
      </c>
    </row>
    <row r="8901" spans="2:16" ht="14.25" customHeight="1">
      <c r="B8901" s="6" t="s">
        <v>14</v>
      </c>
      <c r="C8901" s="6">
        <v>1128299</v>
      </c>
      <c r="D8901" s="7">
        <v>44463</v>
      </c>
      <c r="E8901" s="7" t="str">
        <f t="shared" si="276"/>
        <v>Sep</v>
      </c>
      <c r="F8901" s="7" t="str">
        <f t="shared" si="277"/>
        <v>2021</v>
      </c>
      <c r="G8901" s="6" t="s">
        <v>31</v>
      </c>
      <c r="H8901" s="6" t="s">
        <v>86</v>
      </c>
      <c r="I8901" s="6" t="s">
        <v>87</v>
      </c>
      <c r="J8901" s="8" t="s">
        <v>17</v>
      </c>
      <c r="K8901" s="9">
        <v>35</v>
      </c>
      <c r="L8901" s="10">
        <v>184</v>
      </c>
      <c r="M8901" s="11">
        <v>6440</v>
      </c>
      <c r="N8901" s="11">
        <v>2704.7999999999997</v>
      </c>
      <c r="O8901" s="12">
        <v>0.42</v>
      </c>
      <c r="P8901" s="6" t="s">
        <v>24</v>
      </c>
    </row>
    <row r="8902" spans="2:16" ht="14.25" customHeight="1">
      <c r="B8902" s="6" t="s">
        <v>14</v>
      </c>
      <c r="C8902" s="6">
        <v>1128299</v>
      </c>
      <c r="D8902" s="7">
        <v>44463</v>
      </c>
      <c r="E8902" s="7" t="str">
        <f t="shared" si="276"/>
        <v>Sep</v>
      </c>
      <c r="F8902" s="7" t="str">
        <f t="shared" si="277"/>
        <v>2021</v>
      </c>
      <c r="G8902" s="6" t="s">
        <v>31</v>
      </c>
      <c r="H8902" s="6" t="s">
        <v>86</v>
      </c>
      <c r="I8902" s="6" t="s">
        <v>87</v>
      </c>
      <c r="J8902" s="8" t="s">
        <v>19</v>
      </c>
      <c r="K8902" s="9">
        <v>34</v>
      </c>
      <c r="L8902" s="10">
        <v>201</v>
      </c>
      <c r="M8902" s="11">
        <v>6834</v>
      </c>
      <c r="N8902" s="11">
        <v>3211.98</v>
      </c>
      <c r="O8902" s="12">
        <v>0.47000000000000003</v>
      </c>
      <c r="P8902" s="6" t="s">
        <v>24</v>
      </c>
    </row>
    <row r="8903" spans="2:16" ht="14.25" customHeight="1">
      <c r="B8903" s="6" t="s">
        <v>14</v>
      </c>
      <c r="C8903" s="6">
        <v>1128299</v>
      </c>
      <c r="D8903" s="7">
        <v>44463</v>
      </c>
      <c r="E8903" s="7" t="str">
        <f t="shared" ref="E8903:E8966" si="278">TEXT(D8903,"mmm")</f>
        <v>Sep</v>
      </c>
      <c r="F8903" s="7" t="str">
        <f t="shared" ref="F8903:F8966" si="279">TEXT(D8903,"yyyy")</f>
        <v>2021</v>
      </c>
      <c r="G8903" s="6" t="s">
        <v>31</v>
      </c>
      <c r="H8903" s="6" t="s">
        <v>86</v>
      </c>
      <c r="I8903" s="6" t="s">
        <v>87</v>
      </c>
      <c r="J8903" s="8" t="s">
        <v>20</v>
      </c>
      <c r="K8903" s="9">
        <v>34</v>
      </c>
      <c r="L8903" s="10">
        <v>145</v>
      </c>
      <c r="M8903" s="11">
        <v>4930</v>
      </c>
      <c r="N8903" s="11">
        <v>1824.1</v>
      </c>
      <c r="O8903" s="12">
        <v>0.37</v>
      </c>
      <c r="P8903" s="6" t="s">
        <v>24</v>
      </c>
    </row>
    <row r="8904" spans="2:16" ht="14.25" customHeight="1">
      <c r="B8904" s="6" t="s">
        <v>14</v>
      </c>
      <c r="C8904" s="6">
        <v>1128299</v>
      </c>
      <c r="D8904" s="7">
        <v>44463</v>
      </c>
      <c r="E8904" s="7" t="str">
        <f t="shared" si="278"/>
        <v>Sep</v>
      </c>
      <c r="F8904" s="7" t="str">
        <f t="shared" si="279"/>
        <v>2021</v>
      </c>
      <c r="G8904" s="6" t="s">
        <v>31</v>
      </c>
      <c r="H8904" s="6" t="s">
        <v>86</v>
      </c>
      <c r="I8904" s="6" t="s">
        <v>87</v>
      </c>
      <c r="J8904" s="8" t="s">
        <v>21</v>
      </c>
      <c r="K8904" s="9">
        <v>33</v>
      </c>
      <c r="L8904" s="10">
        <v>124</v>
      </c>
      <c r="M8904" s="11">
        <v>4092</v>
      </c>
      <c r="N8904" s="11">
        <v>1514.04</v>
      </c>
      <c r="O8904" s="12">
        <v>0.37</v>
      </c>
      <c r="P8904" s="6" t="s">
        <v>24</v>
      </c>
    </row>
    <row r="8905" spans="2:16" ht="14.25" customHeight="1">
      <c r="B8905" s="6" t="s">
        <v>14</v>
      </c>
      <c r="C8905" s="6">
        <v>1128299</v>
      </c>
      <c r="D8905" s="7">
        <v>44463</v>
      </c>
      <c r="E8905" s="7" t="str">
        <f t="shared" si="278"/>
        <v>Sep</v>
      </c>
      <c r="F8905" s="7" t="str">
        <f t="shared" si="279"/>
        <v>2021</v>
      </c>
      <c r="G8905" s="6" t="s">
        <v>31</v>
      </c>
      <c r="H8905" s="6" t="s">
        <v>86</v>
      </c>
      <c r="I8905" s="6" t="s">
        <v>87</v>
      </c>
      <c r="J8905" s="8" t="s">
        <v>22</v>
      </c>
      <c r="K8905" s="9">
        <v>41</v>
      </c>
      <c r="L8905" s="10">
        <v>128</v>
      </c>
      <c r="M8905" s="11">
        <v>5248</v>
      </c>
      <c r="N8905" s="11">
        <v>1731.8399999999997</v>
      </c>
      <c r="O8905" s="12">
        <v>0.32999999999999996</v>
      </c>
      <c r="P8905" s="6" t="s">
        <v>24</v>
      </c>
    </row>
    <row r="8906" spans="2:16" ht="14.25" customHeight="1">
      <c r="B8906" s="6" t="s">
        <v>14</v>
      </c>
      <c r="C8906" s="6">
        <v>1128299</v>
      </c>
      <c r="D8906" s="7">
        <v>44463</v>
      </c>
      <c r="E8906" s="7" t="str">
        <f t="shared" si="278"/>
        <v>Sep</v>
      </c>
      <c r="F8906" s="7" t="str">
        <f t="shared" si="279"/>
        <v>2021</v>
      </c>
      <c r="G8906" s="6" t="s">
        <v>31</v>
      </c>
      <c r="H8906" s="6" t="s">
        <v>86</v>
      </c>
      <c r="I8906" s="6" t="s">
        <v>87</v>
      </c>
      <c r="J8906" s="8" t="s">
        <v>23</v>
      </c>
      <c r="K8906" s="9">
        <v>43</v>
      </c>
      <c r="L8906" s="10">
        <v>132</v>
      </c>
      <c r="M8906" s="11">
        <v>5676</v>
      </c>
      <c r="N8906" s="11">
        <v>1816.32</v>
      </c>
      <c r="O8906" s="12">
        <v>0.32</v>
      </c>
      <c r="P8906" s="6" t="s">
        <v>24</v>
      </c>
    </row>
    <row r="8907" spans="2:16" ht="14.25" customHeight="1">
      <c r="B8907" s="6" t="s">
        <v>14</v>
      </c>
      <c r="C8907" s="6">
        <v>1128299</v>
      </c>
      <c r="D8907" s="7">
        <v>44492</v>
      </c>
      <c r="E8907" s="7" t="str">
        <f t="shared" si="278"/>
        <v>Oct</v>
      </c>
      <c r="F8907" s="7" t="str">
        <f t="shared" si="279"/>
        <v>2021</v>
      </c>
      <c r="G8907" s="6" t="s">
        <v>31</v>
      </c>
      <c r="H8907" s="6" t="s">
        <v>86</v>
      </c>
      <c r="I8907" s="6" t="s">
        <v>87</v>
      </c>
      <c r="J8907" s="8" t="s">
        <v>17</v>
      </c>
      <c r="K8907" s="9">
        <v>36</v>
      </c>
      <c r="L8907" s="10">
        <v>170</v>
      </c>
      <c r="M8907" s="11">
        <v>6120</v>
      </c>
      <c r="N8907" s="11">
        <v>2570.4</v>
      </c>
      <c r="O8907" s="12">
        <v>0.42</v>
      </c>
      <c r="P8907" s="6" t="s">
        <v>24</v>
      </c>
    </row>
    <row r="8908" spans="2:16" ht="14.25" customHeight="1">
      <c r="B8908" s="6" t="s">
        <v>14</v>
      </c>
      <c r="C8908" s="6">
        <v>1128299</v>
      </c>
      <c r="D8908" s="7">
        <v>44492</v>
      </c>
      <c r="E8908" s="7" t="str">
        <f t="shared" si="278"/>
        <v>Oct</v>
      </c>
      <c r="F8908" s="7" t="str">
        <f t="shared" si="279"/>
        <v>2021</v>
      </c>
      <c r="G8908" s="6" t="s">
        <v>31</v>
      </c>
      <c r="H8908" s="6" t="s">
        <v>86</v>
      </c>
      <c r="I8908" s="6" t="s">
        <v>87</v>
      </c>
      <c r="J8908" s="8" t="s">
        <v>19</v>
      </c>
      <c r="K8908" s="9">
        <v>33</v>
      </c>
      <c r="L8908" s="10">
        <v>175</v>
      </c>
      <c r="M8908" s="11">
        <v>5775</v>
      </c>
      <c r="N8908" s="11">
        <v>2425.5000000000005</v>
      </c>
      <c r="O8908" s="12">
        <v>0.42000000000000004</v>
      </c>
      <c r="P8908" s="6" t="s">
        <v>24</v>
      </c>
    </row>
    <row r="8909" spans="2:16" ht="14.25" customHeight="1">
      <c r="B8909" s="6" t="s">
        <v>14</v>
      </c>
      <c r="C8909" s="6">
        <v>1128299</v>
      </c>
      <c r="D8909" s="7">
        <v>44492</v>
      </c>
      <c r="E8909" s="7" t="str">
        <f t="shared" si="278"/>
        <v>Oct</v>
      </c>
      <c r="F8909" s="7" t="str">
        <f t="shared" si="279"/>
        <v>2021</v>
      </c>
      <c r="G8909" s="6" t="s">
        <v>31</v>
      </c>
      <c r="H8909" s="6" t="s">
        <v>86</v>
      </c>
      <c r="I8909" s="6" t="s">
        <v>87</v>
      </c>
      <c r="J8909" s="8" t="s">
        <v>20</v>
      </c>
      <c r="K8909" s="9">
        <v>31</v>
      </c>
      <c r="L8909" s="10">
        <v>111</v>
      </c>
      <c r="M8909" s="11">
        <v>3441</v>
      </c>
      <c r="N8909" s="11">
        <v>1273.17</v>
      </c>
      <c r="O8909" s="12">
        <v>0.37</v>
      </c>
      <c r="P8909" s="6" t="s">
        <v>24</v>
      </c>
    </row>
    <row r="8910" spans="2:16" ht="14.25" customHeight="1">
      <c r="B8910" s="6" t="s">
        <v>14</v>
      </c>
      <c r="C8910" s="6">
        <v>1128299</v>
      </c>
      <c r="D8910" s="7">
        <v>44492</v>
      </c>
      <c r="E8910" s="7" t="str">
        <f t="shared" si="278"/>
        <v>Oct</v>
      </c>
      <c r="F8910" s="7" t="str">
        <f t="shared" si="279"/>
        <v>2021</v>
      </c>
      <c r="G8910" s="6" t="s">
        <v>31</v>
      </c>
      <c r="H8910" s="6" t="s">
        <v>86</v>
      </c>
      <c r="I8910" s="6" t="s">
        <v>87</v>
      </c>
      <c r="J8910" s="8" t="s">
        <v>21</v>
      </c>
      <c r="K8910" s="9">
        <v>32</v>
      </c>
      <c r="L8910" s="10">
        <v>102</v>
      </c>
      <c r="M8910" s="11">
        <v>3264</v>
      </c>
      <c r="N8910" s="11">
        <v>1272.9599999999998</v>
      </c>
      <c r="O8910" s="12">
        <v>0.38999999999999996</v>
      </c>
      <c r="P8910" s="6" t="s">
        <v>24</v>
      </c>
    </row>
    <row r="8911" spans="2:16" ht="14.25" customHeight="1">
      <c r="B8911" s="6" t="s">
        <v>14</v>
      </c>
      <c r="C8911" s="6">
        <v>1128299</v>
      </c>
      <c r="D8911" s="7">
        <v>44492</v>
      </c>
      <c r="E8911" s="7" t="str">
        <f t="shared" si="278"/>
        <v>Oct</v>
      </c>
      <c r="F8911" s="7" t="str">
        <f t="shared" si="279"/>
        <v>2021</v>
      </c>
      <c r="G8911" s="6" t="s">
        <v>31</v>
      </c>
      <c r="H8911" s="6" t="s">
        <v>86</v>
      </c>
      <c r="I8911" s="6" t="s">
        <v>87</v>
      </c>
      <c r="J8911" s="8" t="s">
        <v>22</v>
      </c>
      <c r="K8911" s="9">
        <v>44</v>
      </c>
      <c r="L8911" s="10">
        <v>88</v>
      </c>
      <c r="M8911" s="11">
        <v>3872</v>
      </c>
      <c r="N8911" s="11">
        <v>1432.6399999999999</v>
      </c>
      <c r="O8911" s="12">
        <v>0.37</v>
      </c>
      <c r="P8911" s="6" t="s">
        <v>24</v>
      </c>
    </row>
    <row r="8912" spans="2:16" ht="14.25" customHeight="1">
      <c r="B8912" s="6" t="s">
        <v>14</v>
      </c>
      <c r="C8912" s="6">
        <v>1128299</v>
      </c>
      <c r="D8912" s="7">
        <v>44492</v>
      </c>
      <c r="E8912" s="7" t="str">
        <f t="shared" si="278"/>
        <v>Oct</v>
      </c>
      <c r="F8912" s="7" t="str">
        <f t="shared" si="279"/>
        <v>2021</v>
      </c>
      <c r="G8912" s="6" t="s">
        <v>31</v>
      </c>
      <c r="H8912" s="6" t="s">
        <v>86</v>
      </c>
      <c r="I8912" s="6" t="s">
        <v>87</v>
      </c>
      <c r="J8912" s="8" t="s">
        <v>23</v>
      </c>
      <c r="K8912" s="9">
        <v>47</v>
      </c>
      <c r="L8912" s="10">
        <v>107</v>
      </c>
      <c r="M8912" s="11">
        <v>5029</v>
      </c>
      <c r="N8912" s="11">
        <v>1458.4099999999999</v>
      </c>
      <c r="O8912" s="12">
        <v>0.28999999999999998</v>
      </c>
      <c r="P8912" s="6" t="s">
        <v>24</v>
      </c>
    </row>
    <row r="8913" spans="2:16" ht="14.25" customHeight="1">
      <c r="B8913" s="6" t="s">
        <v>14</v>
      </c>
      <c r="C8913" s="6">
        <v>1128299</v>
      </c>
      <c r="D8913" s="7">
        <v>44523</v>
      </c>
      <c r="E8913" s="7" t="str">
        <f t="shared" si="278"/>
        <v>Nov</v>
      </c>
      <c r="F8913" s="7" t="str">
        <f t="shared" si="279"/>
        <v>2021</v>
      </c>
      <c r="G8913" s="6" t="s">
        <v>31</v>
      </c>
      <c r="H8913" s="6" t="s">
        <v>86</v>
      </c>
      <c r="I8913" s="6" t="s">
        <v>87</v>
      </c>
      <c r="J8913" s="8" t="s">
        <v>17</v>
      </c>
      <c r="K8913" s="9">
        <v>31</v>
      </c>
      <c r="L8913" s="10">
        <v>150</v>
      </c>
      <c r="M8913" s="11">
        <v>4650</v>
      </c>
      <c r="N8913" s="11">
        <v>1767</v>
      </c>
      <c r="O8913" s="12">
        <v>0.38</v>
      </c>
      <c r="P8913" s="6" t="s">
        <v>24</v>
      </c>
    </row>
    <row r="8914" spans="2:16" ht="14.25" customHeight="1">
      <c r="B8914" s="6" t="s">
        <v>14</v>
      </c>
      <c r="C8914" s="6">
        <v>1128299</v>
      </c>
      <c r="D8914" s="7">
        <v>44523</v>
      </c>
      <c r="E8914" s="7" t="str">
        <f t="shared" si="278"/>
        <v>Nov</v>
      </c>
      <c r="F8914" s="7" t="str">
        <f t="shared" si="279"/>
        <v>2021</v>
      </c>
      <c r="G8914" s="6" t="s">
        <v>31</v>
      </c>
      <c r="H8914" s="6" t="s">
        <v>86</v>
      </c>
      <c r="I8914" s="6" t="s">
        <v>87</v>
      </c>
      <c r="J8914" s="8" t="s">
        <v>19</v>
      </c>
      <c r="K8914" s="9">
        <v>38</v>
      </c>
      <c r="L8914" s="10">
        <v>163</v>
      </c>
      <c r="M8914" s="11">
        <v>6194</v>
      </c>
      <c r="N8914" s="11">
        <v>2911.1800000000003</v>
      </c>
      <c r="O8914" s="12">
        <v>0.47000000000000003</v>
      </c>
      <c r="P8914" s="6" t="s">
        <v>24</v>
      </c>
    </row>
    <row r="8915" spans="2:16" ht="14.25" customHeight="1">
      <c r="B8915" s="6" t="s">
        <v>14</v>
      </c>
      <c r="C8915" s="6">
        <v>1128299</v>
      </c>
      <c r="D8915" s="7">
        <v>44523</v>
      </c>
      <c r="E8915" s="7" t="str">
        <f t="shared" si="278"/>
        <v>Nov</v>
      </c>
      <c r="F8915" s="7" t="str">
        <f t="shared" si="279"/>
        <v>2021</v>
      </c>
      <c r="G8915" s="6" t="s">
        <v>31</v>
      </c>
      <c r="H8915" s="6" t="s">
        <v>86</v>
      </c>
      <c r="I8915" s="6" t="s">
        <v>87</v>
      </c>
      <c r="J8915" s="8" t="s">
        <v>20</v>
      </c>
      <c r="K8915" s="9">
        <v>33</v>
      </c>
      <c r="L8915" s="10">
        <v>124</v>
      </c>
      <c r="M8915" s="11">
        <v>4092</v>
      </c>
      <c r="N8915" s="11">
        <v>1595.8799999999999</v>
      </c>
      <c r="O8915" s="12">
        <v>0.38999999999999996</v>
      </c>
      <c r="P8915" s="6" t="s">
        <v>24</v>
      </c>
    </row>
    <row r="8916" spans="2:16" ht="14.25" customHeight="1">
      <c r="B8916" s="6" t="s">
        <v>14</v>
      </c>
      <c r="C8916" s="6">
        <v>1128299</v>
      </c>
      <c r="D8916" s="7">
        <v>44523</v>
      </c>
      <c r="E8916" s="7" t="str">
        <f t="shared" si="278"/>
        <v>Nov</v>
      </c>
      <c r="F8916" s="7" t="str">
        <f t="shared" si="279"/>
        <v>2021</v>
      </c>
      <c r="G8916" s="6" t="s">
        <v>31</v>
      </c>
      <c r="H8916" s="6" t="s">
        <v>86</v>
      </c>
      <c r="I8916" s="6" t="s">
        <v>87</v>
      </c>
      <c r="J8916" s="8" t="s">
        <v>21</v>
      </c>
      <c r="K8916" s="9">
        <v>33</v>
      </c>
      <c r="L8916" s="10">
        <v>116</v>
      </c>
      <c r="M8916" s="11">
        <v>3828</v>
      </c>
      <c r="N8916" s="11">
        <v>1607.76</v>
      </c>
      <c r="O8916" s="12">
        <v>0.42</v>
      </c>
      <c r="P8916" s="6" t="s">
        <v>24</v>
      </c>
    </row>
    <row r="8917" spans="2:16" ht="14.25" customHeight="1">
      <c r="B8917" s="6" t="s">
        <v>14</v>
      </c>
      <c r="C8917" s="6">
        <v>1128299</v>
      </c>
      <c r="D8917" s="7">
        <v>44523</v>
      </c>
      <c r="E8917" s="7" t="str">
        <f t="shared" si="278"/>
        <v>Nov</v>
      </c>
      <c r="F8917" s="7" t="str">
        <f t="shared" si="279"/>
        <v>2021</v>
      </c>
      <c r="G8917" s="6" t="s">
        <v>31</v>
      </c>
      <c r="H8917" s="6" t="s">
        <v>86</v>
      </c>
      <c r="I8917" s="6" t="s">
        <v>87</v>
      </c>
      <c r="J8917" s="8" t="s">
        <v>22</v>
      </c>
      <c r="K8917" s="9">
        <v>44</v>
      </c>
      <c r="L8917" s="10">
        <v>99</v>
      </c>
      <c r="M8917" s="11">
        <v>4356</v>
      </c>
      <c r="N8917" s="11">
        <v>1568.1599999999999</v>
      </c>
      <c r="O8917" s="12">
        <v>0.36</v>
      </c>
      <c r="P8917" s="6" t="s">
        <v>24</v>
      </c>
    </row>
    <row r="8918" spans="2:16" ht="14.25" customHeight="1">
      <c r="B8918" s="6" t="s">
        <v>14</v>
      </c>
      <c r="C8918" s="6">
        <v>1128299</v>
      </c>
      <c r="D8918" s="7">
        <v>44523</v>
      </c>
      <c r="E8918" s="7" t="str">
        <f t="shared" si="278"/>
        <v>Nov</v>
      </c>
      <c r="F8918" s="7" t="str">
        <f t="shared" si="279"/>
        <v>2021</v>
      </c>
      <c r="G8918" s="6" t="s">
        <v>31</v>
      </c>
      <c r="H8918" s="6" t="s">
        <v>86</v>
      </c>
      <c r="I8918" s="6" t="s">
        <v>87</v>
      </c>
      <c r="J8918" s="8" t="s">
        <v>23</v>
      </c>
      <c r="K8918" s="9">
        <v>39</v>
      </c>
      <c r="L8918" s="10">
        <v>140</v>
      </c>
      <c r="M8918" s="11">
        <v>5460</v>
      </c>
      <c r="N8918" s="11">
        <v>1528.8000000000002</v>
      </c>
      <c r="O8918" s="12">
        <v>0.28000000000000003</v>
      </c>
      <c r="P8918" s="6" t="s">
        <v>24</v>
      </c>
    </row>
    <row r="8919" spans="2:16" ht="14.25" customHeight="1">
      <c r="B8919" s="6" t="s">
        <v>14</v>
      </c>
      <c r="C8919" s="6">
        <v>1128299</v>
      </c>
      <c r="D8919" s="7">
        <v>44552</v>
      </c>
      <c r="E8919" s="7" t="str">
        <f t="shared" si="278"/>
        <v>Dec</v>
      </c>
      <c r="F8919" s="7" t="str">
        <f t="shared" si="279"/>
        <v>2021</v>
      </c>
      <c r="G8919" s="6" t="s">
        <v>31</v>
      </c>
      <c r="H8919" s="6" t="s">
        <v>86</v>
      </c>
      <c r="I8919" s="6" t="s">
        <v>87</v>
      </c>
      <c r="J8919" s="8" t="s">
        <v>17</v>
      </c>
      <c r="K8919" s="9">
        <v>35</v>
      </c>
      <c r="L8919" s="10">
        <v>194</v>
      </c>
      <c r="M8919" s="11">
        <v>6790</v>
      </c>
      <c r="N8919" s="11">
        <v>2716</v>
      </c>
      <c r="O8919" s="12">
        <v>0.39999999999999997</v>
      </c>
      <c r="P8919" s="6" t="s">
        <v>24</v>
      </c>
    </row>
    <row r="8920" spans="2:16" ht="14.25" customHeight="1">
      <c r="B8920" s="6" t="s">
        <v>14</v>
      </c>
      <c r="C8920" s="6">
        <v>1128299</v>
      </c>
      <c r="D8920" s="7">
        <v>44552</v>
      </c>
      <c r="E8920" s="7" t="str">
        <f t="shared" si="278"/>
        <v>Dec</v>
      </c>
      <c r="F8920" s="7" t="str">
        <f t="shared" si="279"/>
        <v>2021</v>
      </c>
      <c r="G8920" s="6" t="s">
        <v>31</v>
      </c>
      <c r="H8920" s="6" t="s">
        <v>86</v>
      </c>
      <c r="I8920" s="6" t="s">
        <v>87</v>
      </c>
      <c r="J8920" s="8" t="s">
        <v>19</v>
      </c>
      <c r="K8920" s="9">
        <v>33</v>
      </c>
      <c r="L8920" s="10">
        <v>213</v>
      </c>
      <c r="M8920" s="11">
        <v>7029</v>
      </c>
      <c r="N8920" s="11">
        <v>3233.34</v>
      </c>
      <c r="O8920" s="12">
        <v>0.46</v>
      </c>
      <c r="P8920" s="6" t="s">
        <v>24</v>
      </c>
    </row>
    <row r="8921" spans="2:16" ht="14.25" customHeight="1">
      <c r="B8921" s="6" t="s">
        <v>34</v>
      </c>
      <c r="C8921" s="6">
        <v>1128299</v>
      </c>
      <c r="D8921" s="7">
        <v>44552</v>
      </c>
      <c r="E8921" s="7" t="str">
        <f t="shared" si="278"/>
        <v>Dec</v>
      </c>
      <c r="F8921" s="7" t="str">
        <f t="shared" si="279"/>
        <v>2021</v>
      </c>
      <c r="G8921" s="6" t="s">
        <v>31</v>
      </c>
      <c r="H8921" s="6" t="s">
        <v>86</v>
      </c>
      <c r="I8921" s="6" t="s">
        <v>87</v>
      </c>
      <c r="J8921" s="8" t="s">
        <v>20</v>
      </c>
      <c r="K8921" s="9">
        <v>35</v>
      </c>
      <c r="L8921" s="10">
        <v>136</v>
      </c>
      <c r="M8921" s="11">
        <v>4760</v>
      </c>
      <c r="N8921" s="11">
        <v>1951.6</v>
      </c>
      <c r="O8921" s="12">
        <v>0.41</v>
      </c>
      <c r="P8921" s="6" t="s">
        <v>24</v>
      </c>
    </row>
    <row r="8922" spans="2:16" ht="14.25" customHeight="1">
      <c r="B8922" s="6" t="s">
        <v>34</v>
      </c>
      <c r="C8922" s="6">
        <v>1128299</v>
      </c>
      <c r="D8922" s="7">
        <v>44552</v>
      </c>
      <c r="E8922" s="7" t="str">
        <f t="shared" si="278"/>
        <v>Dec</v>
      </c>
      <c r="F8922" s="7" t="str">
        <f t="shared" si="279"/>
        <v>2021</v>
      </c>
      <c r="G8922" s="6" t="s">
        <v>31</v>
      </c>
      <c r="H8922" s="6" t="s">
        <v>86</v>
      </c>
      <c r="I8922" s="6" t="s">
        <v>87</v>
      </c>
      <c r="J8922" s="8" t="s">
        <v>21</v>
      </c>
      <c r="K8922" s="9">
        <v>32</v>
      </c>
      <c r="L8922" s="10">
        <v>128</v>
      </c>
      <c r="M8922" s="11">
        <v>4096</v>
      </c>
      <c r="N8922" s="11">
        <v>1679.36</v>
      </c>
      <c r="O8922" s="12">
        <v>0.41</v>
      </c>
      <c r="P8922" s="6" t="s">
        <v>24</v>
      </c>
    </row>
    <row r="8923" spans="2:16" ht="14.25" customHeight="1">
      <c r="B8923" s="6" t="s">
        <v>34</v>
      </c>
      <c r="C8923" s="6">
        <v>1128299</v>
      </c>
      <c r="D8923" s="7">
        <v>44552</v>
      </c>
      <c r="E8923" s="7" t="str">
        <f t="shared" si="278"/>
        <v>Dec</v>
      </c>
      <c r="F8923" s="7" t="str">
        <f t="shared" si="279"/>
        <v>2021</v>
      </c>
      <c r="G8923" s="6" t="s">
        <v>31</v>
      </c>
      <c r="H8923" s="6" t="s">
        <v>86</v>
      </c>
      <c r="I8923" s="6" t="s">
        <v>87</v>
      </c>
      <c r="J8923" s="8" t="s">
        <v>22</v>
      </c>
      <c r="K8923" s="9">
        <v>42</v>
      </c>
      <c r="L8923" s="10">
        <v>109</v>
      </c>
      <c r="M8923" s="11">
        <v>4578</v>
      </c>
      <c r="N8923" s="11">
        <v>1556.5199999999998</v>
      </c>
      <c r="O8923" s="12">
        <v>0.33999999999999997</v>
      </c>
      <c r="P8923" s="6" t="s">
        <v>24</v>
      </c>
    </row>
    <row r="8924" spans="2:16" ht="14.25" customHeight="1">
      <c r="B8924" s="6" t="s">
        <v>34</v>
      </c>
      <c r="C8924" s="6">
        <v>1128299</v>
      </c>
      <c r="D8924" s="7">
        <v>44552</v>
      </c>
      <c r="E8924" s="7" t="str">
        <f t="shared" si="278"/>
        <v>Dec</v>
      </c>
      <c r="F8924" s="7" t="str">
        <f t="shared" si="279"/>
        <v>2021</v>
      </c>
      <c r="G8924" s="6" t="s">
        <v>31</v>
      </c>
      <c r="H8924" s="6" t="s">
        <v>86</v>
      </c>
      <c r="I8924" s="6" t="s">
        <v>87</v>
      </c>
      <c r="J8924" s="8" t="s">
        <v>23</v>
      </c>
      <c r="K8924" s="9">
        <v>43</v>
      </c>
      <c r="L8924" s="10">
        <v>135</v>
      </c>
      <c r="M8924" s="11">
        <v>5805</v>
      </c>
      <c r="N8924" s="11">
        <v>1625.4</v>
      </c>
      <c r="O8924" s="12">
        <v>0.28000000000000003</v>
      </c>
      <c r="P8924" s="6" t="s">
        <v>24</v>
      </c>
    </row>
    <row r="8925" spans="2:16" ht="14.25" customHeight="1">
      <c r="B8925" s="6" t="s">
        <v>34</v>
      </c>
      <c r="C8925" s="6">
        <v>1128299</v>
      </c>
      <c r="D8925" s="7">
        <v>44222</v>
      </c>
      <c r="E8925" s="7" t="str">
        <f t="shared" si="278"/>
        <v>Jan</v>
      </c>
      <c r="F8925" s="7" t="str">
        <f t="shared" si="279"/>
        <v>2021</v>
      </c>
      <c r="G8925" s="6" t="s">
        <v>31</v>
      </c>
      <c r="H8925" s="6" t="s">
        <v>86</v>
      </c>
      <c r="I8925" s="6" t="s">
        <v>87</v>
      </c>
      <c r="J8925" s="8" t="s">
        <v>17</v>
      </c>
      <c r="K8925" s="9">
        <v>27</v>
      </c>
      <c r="L8925" s="10">
        <v>152</v>
      </c>
      <c r="M8925" s="11">
        <v>4104</v>
      </c>
      <c r="N8925" s="11">
        <v>1682.6399999999999</v>
      </c>
      <c r="O8925" s="12">
        <v>0.41</v>
      </c>
      <c r="P8925" s="6" t="s">
        <v>24</v>
      </c>
    </row>
    <row r="8926" spans="2:16" ht="14.25" customHeight="1">
      <c r="B8926" s="6" t="s">
        <v>34</v>
      </c>
      <c r="C8926" s="6">
        <v>1128299</v>
      </c>
      <c r="D8926" s="7">
        <v>44222</v>
      </c>
      <c r="E8926" s="7" t="str">
        <f t="shared" si="278"/>
        <v>Jan</v>
      </c>
      <c r="F8926" s="7" t="str">
        <f t="shared" si="279"/>
        <v>2021</v>
      </c>
      <c r="G8926" s="6" t="s">
        <v>31</v>
      </c>
      <c r="H8926" s="6" t="s">
        <v>86</v>
      </c>
      <c r="I8926" s="6" t="s">
        <v>87</v>
      </c>
      <c r="J8926" s="8" t="s">
        <v>19</v>
      </c>
      <c r="K8926" s="9">
        <v>30</v>
      </c>
      <c r="L8926" s="10">
        <v>147</v>
      </c>
      <c r="M8926" s="11">
        <v>4410</v>
      </c>
      <c r="N8926" s="11">
        <v>2072.7000000000003</v>
      </c>
      <c r="O8926" s="12">
        <v>0.47000000000000003</v>
      </c>
      <c r="P8926" s="6" t="s">
        <v>24</v>
      </c>
    </row>
    <row r="8927" spans="2:16" ht="14.25" customHeight="1">
      <c r="B8927" s="6" t="s">
        <v>34</v>
      </c>
      <c r="C8927" s="6">
        <v>1128299</v>
      </c>
      <c r="D8927" s="7">
        <v>44222</v>
      </c>
      <c r="E8927" s="7" t="str">
        <f t="shared" si="278"/>
        <v>Jan</v>
      </c>
      <c r="F8927" s="7" t="str">
        <f t="shared" si="279"/>
        <v>2021</v>
      </c>
      <c r="G8927" s="6" t="s">
        <v>31</v>
      </c>
      <c r="H8927" s="6" t="s">
        <v>86</v>
      </c>
      <c r="I8927" s="6" t="s">
        <v>87</v>
      </c>
      <c r="J8927" s="8" t="s">
        <v>20</v>
      </c>
      <c r="K8927" s="9">
        <v>32</v>
      </c>
      <c r="L8927" s="10">
        <v>157</v>
      </c>
      <c r="M8927" s="11">
        <v>5024</v>
      </c>
      <c r="N8927" s="11">
        <v>1959.36</v>
      </c>
      <c r="O8927" s="12">
        <v>0.38999999999999996</v>
      </c>
      <c r="P8927" s="6" t="s">
        <v>24</v>
      </c>
    </row>
    <row r="8928" spans="2:16" ht="14.25" customHeight="1">
      <c r="B8928" s="6" t="s">
        <v>34</v>
      </c>
      <c r="C8928" s="6">
        <v>1128299</v>
      </c>
      <c r="D8928" s="7">
        <v>44222</v>
      </c>
      <c r="E8928" s="7" t="str">
        <f t="shared" si="278"/>
        <v>Jan</v>
      </c>
      <c r="F8928" s="7" t="str">
        <f t="shared" si="279"/>
        <v>2021</v>
      </c>
      <c r="G8928" s="6" t="s">
        <v>31</v>
      </c>
      <c r="H8928" s="6" t="s">
        <v>86</v>
      </c>
      <c r="I8928" s="6" t="s">
        <v>87</v>
      </c>
      <c r="J8928" s="8" t="s">
        <v>21</v>
      </c>
      <c r="K8928" s="9">
        <v>30</v>
      </c>
      <c r="L8928" s="10">
        <v>101</v>
      </c>
      <c r="M8928" s="11">
        <v>3030</v>
      </c>
      <c r="N8928" s="11">
        <v>1151.4000000000001</v>
      </c>
      <c r="O8928" s="12">
        <v>0.38</v>
      </c>
      <c r="P8928" s="6" t="s">
        <v>24</v>
      </c>
    </row>
    <row r="8929" spans="2:16" ht="14.25" customHeight="1">
      <c r="B8929" s="6" t="s">
        <v>34</v>
      </c>
      <c r="C8929" s="6">
        <v>1128299</v>
      </c>
      <c r="D8929" s="7">
        <v>44222</v>
      </c>
      <c r="E8929" s="7" t="str">
        <f t="shared" si="278"/>
        <v>Jan</v>
      </c>
      <c r="F8929" s="7" t="str">
        <f t="shared" si="279"/>
        <v>2021</v>
      </c>
      <c r="G8929" s="6" t="s">
        <v>31</v>
      </c>
      <c r="H8929" s="6" t="s">
        <v>86</v>
      </c>
      <c r="I8929" s="6" t="s">
        <v>87</v>
      </c>
      <c r="J8929" s="8" t="s">
        <v>22</v>
      </c>
      <c r="K8929" s="9">
        <v>33</v>
      </c>
      <c r="L8929" s="10">
        <v>94</v>
      </c>
      <c r="M8929" s="11">
        <v>3102</v>
      </c>
      <c r="N8929" s="11">
        <v>1147.74</v>
      </c>
      <c r="O8929" s="12">
        <v>0.37</v>
      </c>
      <c r="P8929" s="6" t="s">
        <v>24</v>
      </c>
    </row>
    <row r="8930" spans="2:16" ht="14.25" customHeight="1">
      <c r="B8930" s="6" t="s">
        <v>34</v>
      </c>
      <c r="C8930" s="6">
        <v>1128299</v>
      </c>
      <c r="D8930" s="7">
        <v>44222</v>
      </c>
      <c r="E8930" s="7" t="str">
        <f t="shared" si="278"/>
        <v>Jan</v>
      </c>
      <c r="F8930" s="7" t="str">
        <f t="shared" si="279"/>
        <v>2021</v>
      </c>
      <c r="G8930" s="6" t="s">
        <v>31</v>
      </c>
      <c r="H8930" s="6" t="s">
        <v>86</v>
      </c>
      <c r="I8930" s="6" t="s">
        <v>87</v>
      </c>
      <c r="J8930" s="8" t="s">
        <v>23</v>
      </c>
      <c r="K8930" s="9">
        <v>36</v>
      </c>
      <c r="L8930" s="10">
        <v>166</v>
      </c>
      <c r="M8930" s="11">
        <v>5976</v>
      </c>
      <c r="N8930" s="11">
        <v>1613.5200000000002</v>
      </c>
      <c r="O8930" s="12">
        <v>0.27</v>
      </c>
      <c r="P8930" s="6" t="s">
        <v>24</v>
      </c>
    </row>
    <row r="8931" spans="2:16" ht="14.25" customHeight="1">
      <c r="B8931" s="6" t="s">
        <v>34</v>
      </c>
      <c r="C8931" s="6">
        <v>1128299</v>
      </c>
      <c r="D8931" s="7">
        <v>44253</v>
      </c>
      <c r="E8931" s="7" t="str">
        <f t="shared" si="278"/>
        <v>Feb</v>
      </c>
      <c r="F8931" s="7" t="str">
        <f t="shared" si="279"/>
        <v>2021</v>
      </c>
      <c r="G8931" s="6" t="s">
        <v>31</v>
      </c>
      <c r="H8931" s="6" t="s">
        <v>86</v>
      </c>
      <c r="I8931" s="6" t="s">
        <v>87</v>
      </c>
      <c r="J8931" s="8" t="s">
        <v>17</v>
      </c>
      <c r="K8931" s="9">
        <v>27</v>
      </c>
      <c r="L8931" s="10">
        <v>173</v>
      </c>
      <c r="M8931" s="11">
        <v>4671</v>
      </c>
      <c r="N8931" s="11">
        <v>1868.3999999999999</v>
      </c>
      <c r="O8931" s="12">
        <v>0.39999999999999997</v>
      </c>
      <c r="P8931" s="6" t="s">
        <v>24</v>
      </c>
    </row>
    <row r="8932" spans="2:16" ht="14.25" customHeight="1">
      <c r="B8932" s="6" t="s">
        <v>34</v>
      </c>
      <c r="C8932" s="6">
        <v>1128299</v>
      </c>
      <c r="D8932" s="7">
        <v>44253</v>
      </c>
      <c r="E8932" s="7" t="str">
        <f t="shared" si="278"/>
        <v>Feb</v>
      </c>
      <c r="F8932" s="7" t="str">
        <f t="shared" si="279"/>
        <v>2021</v>
      </c>
      <c r="G8932" s="6" t="s">
        <v>31</v>
      </c>
      <c r="H8932" s="6" t="s">
        <v>86</v>
      </c>
      <c r="I8932" s="6" t="s">
        <v>87</v>
      </c>
      <c r="J8932" s="8" t="s">
        <v>19</v>
      </c>
      <c r="K8932" s="9">
        <v>36</v>
      </c>
      <c r="L8932" s="10">
        <v>136</v>
      </c>
      <c r="M8932" s="11">
        <v>4896</v>
      </c>
      <c r="N8932" s="11">
        <v>2301.1200000000003</v>
      </c>
      <c r="O8932" s="12">
        <v>0.47000000000000003</v>
      </c>
      <c r="P8932" s="6" t="s">
        <v>24</v>
      </c>
    </row>
    <row r="8933" spans="2:16" ht="14.25" customHeight="1">
      <c r="B8933" s="6" t="s">
        <v>34</v>
      </c>
      <c r="C8933" s="6">
        <v>1128299</v>
      </c>
      <c r="D8933" s="7">
        <v>44253</v>
      </c>
      <c r="E8933" s="7" t="str">
        <f t="shared" si="278"/>
        <v>Feb</v>
      </c>
      <c r="F8933" s="7" t="str">
        <f t="shared" si="279"/>
        <v>2021</v>
      </c>
      <c r="G8933" s="6" t="s">
        <v>31</v>
      </c>
      <c r="H8933" s="6" t="s">
        <v>86</v>
      </c>
      <c r="I8933" s="6" t="s">
        <v>87</v>
      </c>
      <c r="J8933" s="8" t="s">
        <v>20</v>
      </c>
      <c r="K8933" s="9">
        <v>35</v>
      </c>
      <c r="L8933" s="10">
        <v>132</v>
      </c>
      <c r="M8933" s="11">
        <v>4620</v>
      </c>
      <c r="N8933" s="11">
        <v>1847.9999999999998</v>
      </c>
      <c r="O8933" s="12">
        <v>0.39999999999999997</v>
      </c>
      <c r="P8933" s="6" t="s">
        <v>24</v>
      </c>
    </row>
    <row r="8934" spans="2:16" ht="14.25" customHeight="1">
      <c r="B8934" s="6" t="s">
        <v>34</v>
      </c>
      <c r="C8934" s="6">
        <v>1128299</v>
      </c>
      <c r="D8934" s="7">
        <v>44253</v>
      </c>
      <c r="E8934" s="7" t="str">
        <f t="shared" si="278"/>
        <v>Feb</v>
      </c>
      <c r="F8934" s="7" t="str">
        <f t="shared" si="279"/>
        <v>2021</v>
      </c>
      <c r="G8934" s="6" t="s">
        <v>31</v>
      </c>
      <c r="H8934" s="6" t="s">
        <v>88</v>
      </c>
      <c r="I8934" s="6" t="s">
        <v>89</v>
      </c>
      <c r="J8934" s="8" t="s">
        <v>21</v>
      </c>
      <c r="K8934" s="9">
        <v>29</v>
      </c>
      <c r="L8934" s="10">
        <v>91</v>
      </c>
      <c r="M8934" s="11">
        <v>2639</v>
      </c>
      <c r="N8934" s="11">
        <v>976.43</v>
      </c>
      <c r="O8934" s="12">
        <v>0.37</v>
      </c>
      <c r="P8934" s="6" t="s">
        <v>24</v>
      </c>
    </row>
    <row r="8935" spans="2:16" ht="14.25" customHeight="1">
      <c r="B8935" s="6" t="s">
        <v>34</v>
      </c>
      <c r="C8935" s="6">
        <v>1128299</v>
      </c>
      <c r="D8935" s="7">
        <v>44253</v>
      </c>
      <c r="E8935" s="7" t="str">
        <f t="shared" si="278"/>
        <v>Feb</v>
      </c>
      <c r="F8935" s="7" t="str">
        <f t="shared" si="279"/>
        <v>2021</v>
      </c>
      <c r="G8935" s="6" t="s">
        <v>31</v>
      </c>
      <c r="H8935" s="6" t="s">
        <v>88</v>
      </c>
      <c r="I8935" s="6" t="s">
        <v>89</v>
      </c>
      <c r="J8935" s="8" t="s">
        <v>22</v>
      </c>
      <c r="K8935" s="9">
        <v>34</v>
      </c>
      <c r="L8935" s="10">
        <v>62</v>
      </c>
      <c r="M8935" s="11">
        <v>2108</v>
      </c>
      <c r="N8935" s="11">
        <v>674.56000000000006</v>
      </c>
      <c r="O8935" s="12">
        <v>0.32</v>
      </c>
      <c r="P8935" s="6" t="s">
        <v>24</v>
      </c>
    </row>
    <row r="8936" spans="2:16" ht="14.25" customHeight="1">
      <c r="B8936" s="6" t="s">
        <v>34</v>
      </c>
      <c r="C8936" s="6">
        <v>1128299</v>
      </c>
      <c r="D8936" s="7">
        <v>44253</v>
      </c>
      <c r="E8936" s="7" t="str">
        <f t="shared" si="278"/>
        <v>Feb</v>
      </c>
      <c r="F8936" s="7" t="str">
        <f t="shared" si="279"/>
        <v>2021</v>
      </c>
      <c r="G8936" s="6" t="s">
        <v>31</v>
      </c>
      <c r="H8936" s="6" t="s">
        <v>88</v>
      </c>
      <c r="I8936" s="6" t="s">
        <v>89</v>
      </c>
      <c r="J8936" s="8" t="s">
        <v>23</v>
      </c>
      <c r="K8936" s="9">
        <v>35</v>
      </c>
      <c r="L8936" s="10">
        <v>140</v>
      </c>
      <c r="M8936" s="11">
        <v>4900</v>
      </c>
      <c r="N8936" s="11">
        <v>1372.0000000000002</v>
      </c>
      <c r="O8936" s="12">
        <v>0.28000000000000003</v>
      </c>
      <c r="P8936" s="6" t="s">
        <v>24</v>
      </c>
    </row>
    <row r="8937" spans="2:16" ht="14.25" customHeight="1">
      <c r="B8937" s="6" t="s">
        <v>34</v>
      </c>
      <c r="C8937" s="6">
        <v>1128299</v>
      </c>
      <c r="D8937" s="7">
        <v>44280</v>
      </c>
      <c r="E8937" s="7" t="str">
        <f t="shared" si="278"/>
        <v>Mar</v>
      </c>
      <c r="F8937" s="7" t="str">
        <f t="shared" si="279"/>
        <v>2021</v>
      </c>
      <c r="G8937" s="6" t="s">
        <v>31</v>
      </c>
      <c r="H8937" s="6" t="s">
        <v>88</v>
      </c>
      <c r="I8937" s="6" t="s">
        <v>89</v>
      </c>
      <c r="J8937" s="8" t="s">
        <v>17</v>
      </c>
      <c r="K8937" s="9">
        <v>30</v>
      </c>
      <c r="L8937" s="10">
        <v>187</v>
      </c>
      <c r="M8937" s="11">
        <v>5610</v>
      </c>
      <c r="N8937" s="11">
        <v>2300.1</v>
      </c>
      <c r="O8937" s="12">
        <v>0.41</v>
      </c>
      <c r="P8937" s="6" t="s">
        <v>24</v>
      </c>
    </row>
    <row r="8938" spans="2:16" ht="14.25" customHeight="1">
      <c r="B8938" s="6" t="s">
        <v>34</v>
      </c>
      <c r="C8938" s="6">
        <v>1128299</v>
      </c>
      <c r="D8938" s="7">
        <v>44280</v>
      </c>
      <c r="E8938" s="7" t="str">
        <f t="shared" si="278"/>
        <v>Mar</v>
      </c>
      <c r="F8938" s="7" t="str">
        <f t="shared" si="279"/>
        <v>2021</v>
      </c>
      <c r="G8938" s="6" t="s">
        <v>31</v>
      </c>
      <c r="H8938" s="6" t="s">
        <v>88</v>
      </c>
      <c r="I8938" s="6" t="s">
        <v>89</v>
      </c>
      <c r="J8938" s="8" t="s">
        <v>19</v>
      </c>
      <c r="K8938" s="9">
        <v>36</v>
      </c>
      <c r="L8938" s="10">
        <v>136</v>
      </c>
      <c r="M8938" s="11">
        <v>4896</v>
      </c>
      <c r="N8938" s="11">
        <v>2203.2000000000003</v>
      </c>
      <c r="O8938" s="12">
        <v>0.45</v>
      </c>
      <c r="P8938" s="6" t="s">
        <v>24</v>
      </c>
    </row>
    <row r="8939" spans="2:16" ht="14.25" customHeight="1">
      <c r="B8939" s="6" t="s">
        <v>34</v>
      </c>
      <c r="C8939" s="6">
        <v>1128299</v>
      </c>
      <c r="D8939" s="7">
        <v>44280</v>
      </c>
      <c r="E8939" s="7" t="str">
        <f t="shared" si="278"/>
        <v>Mar</v>
      </c>
      <c r="F8939" s="7" t="str">
        <f t="shared" si="279"/>
        <v>2021</v>
      </c>
      <c r="G8939" s="6" t="s">
        <v>31</v>
      </c>
      <c r="H8939" s="6" t="s">
        <v>88</v>
      </c>
      <c r="I8939" s="6" t="s">
        <v>89</v>
      </c>
      <c r="J8939" s="8" t="s">
        <v>20</v>
      </c>
      <c r="K8939" s="9">
        <v>44</v>
      </c>
      <c r="L8939" s="10">
        <v>124</v>
      </c>
      <c r="M8939" s="11">
        <v>5456</v>
      </c>
      <c r="N8939" s="11">
        <v>2073.2800000000002</v>
      </c>
      <c r="O8939" s="12">
        <v>0.38</v>
      </c>
      <c r="P8939" s="6" t="s">
        <v>24</v>
      </c>
    </row>
    <row r="8940" spans="2:16" ht="14.25" customHeight="1">
      <c r="B8940" s="6" t="s">
        <v>34</v>
      </c>
      <c r="C8940" s="6">
        <v>1128299</v>
      </c>
      <c r="D8940" s="7">
        <v>44280</v>
      </c>
      <c r="E8940" s="7" t="str">
        <f t="shared" si="278"/>
        <v>Mar</v>
      </c>
      <c r="F8940" s="7" t="str">
        <f t="shared" si="279"/>
        <v>2021</v>
      </c>
      <c r="G8940" s="6" t="s">
        <v>31</v>
      </c>
      <c r="H8940" s="6" t="s">
        <v>88</v>
      </c>
      <c r="I8940" s="6" t="s">
        <v>89</v>
      </c>
      <c r="J8940" s="8" t="s">
        <v>21</v>
      </c>
      <c r="K8940" s="9">
        <v>37</v>
      </c>
      <c r="L8940" s="10">
        <v>88</v>
      </c>
      <c r="M8940" s="11">
        <v>3256</v>
      </c>
      <c r="N8940" s="11">
        <v>1269.8399999999999</v>
      </c>
      <c r="O8940" s="12">
        <v>0.38999999999999996</v>
      </c>
      <c r="P8940" s="6" t="s">
        <v>24</v>
      </c>
    </row>
    <row r="8941" spans="2:16" ht="14.25" customHeight="1">
      <c r="B8941" s="6" t="s">
        <v>34</v>
      </c>
      <c r="C8941" s="6">
        <v>1128299</v>
      </c>
      <c r="D8941" s="7">
        <v>44280</v>
      </c>
      <c r="E8941" s="7" t="str">
        <f t="shared" si="278"/>
        <v>Mar</v>
      </c>
      <c r="F8941" s="7" t="str">
        <f t="shared" si="279"/>
        <v>2021</v>
      </c>
      <c r="G8941" s="6" t="s">
        <v>31</v>
      </c>
      <c r="H8941" s="6" t="s">
        <v>88</v>
      </c>
      <c r="I8941" s="6" t="s">
        <v>89</v>
      </c>
      <c r="J8941" s="8" t="s">
        <v>22</v>
      </c>
      <c r="K8941" s="9">
        <v>41</v>
      </c>
      <c r="L8941" s="10">
        <v>53</v>
      </c>
      <c r="M8941" s="11">
        <v>2173</v>
      </c>
      <c r="N8941" s="11">
        <v>695.36</v>
      </c>
      <c r="O8941" s="12">
        <v>0.32</v>
      </c>
      <c r="P8941" s="6" t="s">
        <v>24</v>
      </c>
    </row>
    <row r="8942" spans="2:16" ht="14.25" customHeight="1">
      <c r="B8942" s="6" t="s">
        <v>34</v>
      </c>
      <c r="C8942" s="6">
        <v>1128299</v>
      </c>
      <c r="D8942" s="7">
        <v>44280</v>
      </c>
      <c r="E8942" s="7" t="str">
        <f t="shared" si="278"/>
        <v>Mar</v>
      </c>
      <c r="F8942" s="7" t="str">
        <f t="shared" si="279"/>
        <v>2021</v>
      </c>
      <c r="G8942" s="6" t="s">
        <v>31</v>
      </c>
      <c r="H8942" s="6" t="s">
        <v>88</v>
      </c>
      <c r="I8942" s="6" t="s">
        <v>89</v>
      </c>
      <c r="J8942" s="8" t="s">
        <v>23</v>
      </c>
      <c r="K8942" s="9">
        <v>44</v>
      </c>
      <c r="L8942" s="10">
        <v>131</v>
      </c>
      <c r="M8942" s="11">
        <v>5764</v>
      </c>
      <c r="N8942" s="11">
        <v>1786.84</v>
      </c>
      <c r="O8942" s="12">
        <v>0.31</v>
      </c>
      <c r="P8942" s="6" t="s">
        <v>24</v>
      </c>
    </row>
    <row r="8943" spans="2:16" ht="14.25" customHeight="1">
      <c r="B8943" s="6" t="s">
        <v>34</v>
      </c>
      <c r="C8943" s="6">
        <v>1128299</v>
      </c>
      <c r="D8943" s="7">
        <v>44312</v>
      </c>
      <c r="E8943" s="7" t="str">
        <f t="shared" si="278"/>
        <v>Apr</v>
      </c>
      <c r="F8943" s="7" t="str">
        <f t="shared" si="279"/>
        <v>2021</v>
      </c>
      <c r="G8943" s="6" t="s">
        <v>31</v>
      </c>
      <c r="H8943" s="6" t="s">
        <v>88</v>
      </c>
      <c r="I8943" s="6" t="s">
        <v>89</v>
      </c>
      <c r="J8943" s="8" t="s">
        <v>17</v>
      </c>
      <c r="K8943" s="9">
        <v>41</v>
      </c>
      <c r="L8943" s="10">
        <v>165</v>
      </c>
      <c r="M8943" s="11">
        <v>6765</v>
      </c>
      <c r="N8943" s="11">
        <v>2841.2999999999997</v>
      </c>
      <c r="O8943" s="12">
        <v>0.42</v>
      </c>
      <c r="P8943" s="6" t="s">
        <v>24</v>
      </c>
    </row>
    <row r="8944" spans="2:16" ht="14.25" customHeight="1">
      <c r="B8944" s="6" t="s">
        <v>34</v>
      </c>
      <c r="C8944" s="6">
        <v>1128299</v>
      </c>
      <c r="D8944" s="7">
        <v>44312</v>
      </c>
      <c r="E8944" s="7" t="str">
        <f t="shared" si="278"/>
        <v>Apr</v>
      </c>
      <c r="F8944" s="7" t="str">
        <f t="shared" si="279"/>
        <v>2021</v>
      </c>
      <c r="G8944" s="6" t="s">
        <v>31</v>
      </c>
      <c r="H8944" s="6" t="s">
        <v>88</v>
      </c>
      <c r="I8944" s="6" t="s">
        <v>89</v>
      </c>
      <c r="J8944" s="8" t="s">
        <v>19</v>
      </c>
      <c r="K8944" s="9">
        <v>43</v>
      </c>
      <c r="L8944" s="10">
        <v>109</v>
      </c>
      <c r="M8944" s="11">
        <v>4687</v>
      </c>
      <c r="N8944" s="11">
        <v>2156.02</v>
      </c>
      <c r="O8944" s="12">
        <v>0.46</v>
      </c>
      <c r="P8944" s="6" t="s">
        <v>24</v>
      </c>
    </row>
    <row r="8945" spans="2:16" ht="14.25" customHeight="1">
      <c r="B8945" s="6" t="s">
        <v>34</v>
      </c>
      <c r="C8945" s="6">
        <v>1128299</v>
      </c>
      <c r="D8945" s="7">
        <v>44312</v>
      </c>
      <c r="E8945" s="7" t="str">
        <f t="shared" si="278"/>
        <v>Apr</v>
      </c>
      <c r="F8945" s="7" t="str">
        <f t="shared" si="279"/>
        <v>2021</v>
      </c>
      <c r="G8945" s="6" t="s">
        <v>31</v>
      </c>
      <c r="H8945" s="6" t="s">
        <v>88</v>
      </c>
      <c r="I8945" s="6" t="s">
        <v>89</v>
      </c>
      <c r="J8945" s="8" t="s">
        <v>20</v>
      </c>
      <c r="K8945" s="9">
        <v>44</v>
      </c>
      <c r="L8945" s="10">
        <v>140</v>
      </c>
      <c r="M8945" s="11">
        <v>6160</v>
      </c>
      <c r="N8945" s="11">
        <v>2587.1999999999998</v>
      </c>
      <c r="O8945" s="12">
        <v>0.42</v>
      </c>
      <c r="P8945" s="6" t="s">
        <v>24</v>
      </c>
    </row>
    <row r="8946" spans="2:16" ht="14.25" customHeight="1">
      <c r="B8946" s="6" t="s">
        <v>34</v>
      </c>
      <c r="C8946" s="6">
        <v>1128299</v>
      </c>
      <c r="D8946" s="7">
        <v>44312</v>
      </c>
      <c r="E8946" s="7" t="str">
        <f t="shared" si="278"/>
        <v>Apr</v>
      </c>
      <c r="F8946" s="7" t="str">
        <f t="shared" si="279"/>
        <v>2021</v>
      </c>
      <c r="G8946" s="6" t="s">
        <v>31</v>
      </c>
      <c r="H8946" s="6" t="s">
        <v>88</v>
      </c>
      <c r="I8946" s="6" t="s">
        <v>89</v>
      </c>
      <c r="J8946" s="8" t="s">
        <v>21</v>
      </c>
      <c r="K8946" s="9">
        <v>37</v>
      </c>
      <c r="L8946" s="10">
        <v>96</v>
      </c>
      <c r="M8946" s="11">
        <v>3552</v>
      </c>
      <c r="N8946" s="11">
        <v>1385.2799999999997</v>
      </c>
      <c r="O8946" s="12">
        <v>0.38999999999999996</v>
      </c>
      <c r="P8946" s="6" t="s">
        <v>24</v>
      </c>
    </row>
    <row r="8947" spans="2:16" ht="14.25" customHeight="1">
      <c r="B8947" s="6" t="s">
        <v>34</v>
      </c>
      <c r="C8947" s="6">
        <v>1128299</v>
      </c>
      <c r="D8947" s="7">
        <v>44312</v>
      </c>
      <c r="E8947" s="7" t="str">
        <f t="shared" si="278"/>
        <v>Apr</v>
      </c>
      <c r="F8947" s="7" t="str">
        <f t="shared" si="279"/>
        <v>2021</v>
      </c>
      <c r="G8947" s="6" t="s">
        <v>31</v>
      </c>
      <c r="H8947" s="6" t="s">
        <v>88</v>
      </c>
      <c r="I8947" s="6" t="s">
        <v>89</v>
      </c>
      <c r="J8947" s="8" t="s">
        <v>22</v>
      </c>
      <c r="K8947" s="9">
        <v>46</v>
      </c>
      <c r="L8947" s="10">
        <v>60</v>
      </c>
      <c r="M8947" s="11">
        <v>2760</v>
      </c>
      <c r="N8947" s="11">
        <v>965.99999999999989</v>
      </c>
      <c r="O8947" s="12">
        <v>0.35</v>
      </c>
      <c r="P8947" s="6" t="s">
        <v>24</v>
      </c>
    </row>
    <row r="8948" spans="2:16" ht="14.25" customHeight="1">
      <c r="B8948" s="6" t="s">
        <v>34</v>
      </c>
      <c r="C8948" s="6">
        <v>1128299</v>
      </c>
      <c r="D8948" s="7">
        <v>44312</v>
      </c>
      <c r="E8948" s="7" t="str">
        <f t="shared" si="278"/>
        <v>Apr</v>
      </c>
      <c r="F8948" s="7" t="str">
        <f t="shared" si="279"/>
        <v>2021</v>
      </c>
      <c r="G8948" s="6" t="s">
        <v>31</v>
      </c>
      <c r="H8948" s="6" t="s">
        <v>88</v>
      </c>
      <c r="I8948" s="6" t="s">
        <v>89</v>
      </c>
      <c r="J8948" s="8" t="s">
        <v>23</v>
      </c>
      <c r="K8948" s="9">
        <v>56</v>
      </c>
      <c r="L8948" s="10">
        <v>116</v>
      </c>
      <c r="M8948" s="11">
        <v>6496</v>
      </c>
      <c r="N8948" s="11">
        <v>1818.88</v>
      </c>
      <c r="O8948" s="12">
        <v>0.28000000000000003</v>
      </c>
      <c r="P8948" s="6" t="s">
        <v>24</v>
      </c>
    </row>
    <row r="8949" spans="2:16" ht="14.25" customHeight="1">
      <c r="B8949" s="6" t="s">
        <v>34</v>
      </c>
      <c r="C8949" s="6">
        <v>1128299</v>
      </c>
      <c r="D8949" s="7">
        <v>44343</v>
      </c>
      <c r="E8949" s="7" t="str">
        <f t="shared" si="278"/>
        <v>May</v>
      </c>
      <c r="F8949" s="7" t="str">
        <f t="shared" si="279"/>
        <v>2021</v>
      </c>
      <c r="G8949" s="6" t="s">
        <v>31</v>
      </c>
      <c r="H8949" s="6" t="s">
        <v>88</v>
      </c>
      <c r="I8949" s="6" t="s">
        <v>89</v>
      </c>
      <c r="J8949" s="8" t="s">
        <v>17</v>
      </c>
      <c r="K8949" s="9">
        <v>43</v>
      </c>
      <c r="L8949" s="10">
        <v>184</v>
      </c>
      <c r="M8949" s="11">
        <v>7912</v>
      </c>
      <c r="N8949" s="11">
        <v>3243.9199999999996</v>
      </c>
      <c r="O8949" s="12">
        <v>0.41</v>
      </c>
      <c r="P8949" s="6" t="s">
        <v>24</v>
      </c>
    </row>
    <row r="8950" spans="2:16" ht="14.25" customHeight="1">
      <c r="B8950" s="6" t="s">
        <v>34</v>
      </c>
      <c r="C8950" s="6">
        <v>1128299</v>
      </c>
      <c r="D8950" s="7">
        <v>44343</v>
      </c>
      <c r="E8950" s="7" t="str">
        <f t="shared" si="278"/>
        <v>May</v>
      </c>
      <c r="F8950" s="7" t="str">
        <f t="shared" si="279"/>
        <v>2021</v>
      </c>
      <c r="G8950" s="6" t="s">
        <v>31</v>
      </c>
      <c r="H8950" s="6" t="s">
        <v>88</v>
      </c>
      <c r="I8950" s="6" t="s">
        <v>89</v>
      </c>
      <c r="J8950" s="8" t="s">
        <v>19</v>
      </c>
      <c r="K8950" s="9">
        <v>46</v>
      </c>
      <c r="L8950" s="10">
        <v>136</v>
      </c>
      <c r="M8950" s="11">
        <v>6256</v>
      </c>
      <c r="N8950" s="11">
        <v>2627.5200000000004</v>
      </c>
      <c r="O8950" s="12">
        <v>0.42000000000000004</v>
      </c>
      <c r="P8950" s="6" t="s">
        <v>24</v>
      </c>
    </row>
    <row r="8951" spans="2:16" ht="14.25" customHeight="1">
      <c r="B8951" s="6" t="s">
        <v>34</v>
      </c>
      <c r="C8951" s="6">
        <v>1128299</v>
      </c>
      <c r="D8951" s="7">
        <v>44343</v>
      </c>
      <c r="E8951" s="7" t="str">
        <f t="shared" si="278"/>
        <v>May</v>
      </c>
      <c r="F8951" s="7" t="str">
        <f t="shared" si="279"/>
        <v>2021</v>
      </c>
      <c r="G8951" s="6" t="s">
        <v>31</v>
      </c>
      <c r="H8951" s="6" t="s">
        <v>88</v>
      </c>
      <c r="I8951" s="6" t="s">
        <v>89</v>
      </c>
      <c r="J8951" s="8" t="s">
        <v>20</v>
      </c>
      <c r="K8951" s="9">
        <v>46</v>
      </c>
      <c r="L8951" s="10">
        <v>135</v>
      </c>
      <c r="M8951" s="11">
        <v>6210</v>
      </c>
      <c r="N8951" s="11">
        <v>2546.1</v>
      </c>
      <c r="O8951" s="12">
        <v>0.41</v>
      </c>
      <c r="P8951" s="6" t="s">
        <v>24</v>
      </c>
    </row>
    <row r="8952" spans="2:16" ht="14.25" customHeight="1">
      <c r="B8952" s="6" t="s">
        <v>34</v>
      </c>
      <c r="C8952" s="6">
        <v>1128299</v>
      </c>
      <c r="D8952" s="7">
        <v>44343</v>
      </c>
      <c r="E8952" s="7" t="str">
        <f t="shared" si="278"/>
        <v>May</v>
      </c>
      <c r="F8952" s="7" t="str">
        <f t="shared" si="279"/>
        <v>2021</v>
      </c>
      <c r="G8952" s="6" t="s">
        <v>31</v>
      </c>
      <c r="H8952" s="6" t="s">
        <v>88</v>
      </c>
      <c r="I8952" s="6" t="s">
        <v>89</v>
      </c>
      <c r="J8952" s="8" t="s">
        <v>21</v>
      </c>
      <c r="K8952" s="9">
        <v>43</v>
      </c>
      <c r="L8952" s="10">
        <v>109</v>
      </c>
      <c r="M8952" s="11">
        <v>4687</v>
      </c>
      <c r="N8952" s="11">
        <v>1921.6699999999998</v>
      </c>
      <c r="O8952" s="12">
        <v>0.41</v>
      </c>
      <c r="P8952" s="6" t="s">
        <v>24</v>
      </c>
    </row>
    <row r="8953" spans="2:16" ht="14.25" customHeight="1">
      <c r="B8953" s="6" t="s">
        <v>34</v>
      </c>
      <c r="C8953" s="6">
        <v>1128299</v>
      </c>
      <c r="D8953" s="7">
        <v>44343</v>
      </c>
      <c r="E8953" s="7" t="str">
        <f t="shared" si="278"/>
        <v>May</v>
      </c>
      <c r="F8953" s="7" t="str">
        <f t="shared" si="279"/>
        <v>2021</v>
      </c>
      <c r="G8953" s="6" t="s">
        <v>31</v>
      </c>
      <c r="H8953" s="6" t="s">
        <v>88</v>
      </c>
      <c r="I8953" s="6" t="s">
        <v>89</v>
      </c>
      <c r="J8953" s="8" t="s">
        <v>22</v>
      </c>
      <c r="K8953" s="9">
        <v>45</v>
      </c>
      <c r="L8953" s="10">
        <v>78</v>
      </c>
      <c r="M8953" s="11">
        <v>3510</v>
      </c>
      <c r="N8953" s="11">
        <v>1228.5</v>
      </c>
      <c r="O8953" s="12">
        <v>0.35</v>
      </c>
      <c r="P8953" s="6" t="s">
        <v>24</v>
      </c>
    </row>
    <row r="8954" spans="2:16" ht="14.25" customHeight="1">
      <c r="B8954" s="6" t="s">
        <v>34</v>
      </c>
      <c r="C8954" s="6">
        <v>1128299</v>
      </c>
      <c r="D8954" s="7">
        <v>44343</v>
      </c>
      <c r="E8954" s="7" t="str">
        <f t="shared" si="278"/>
        <v>May</v>
      </c>
      <c r="F8954" s="7" t="str">
        <f t="shared" si="279"/>
        <v>2021</v>
      </c>
      <c r="G8954" s="6" t="s">
        <v>31</v>
      </c>
      <c r="H8954" s="6" t="s">
        <v>88</v>
      </c>
      <c r="I8954" s="6" t="s">
        <v>89</v>
      </c>
      <c r="J8954" s="8" t="s">
        <v>23</v>
      </c>
      <c r="K8954" s="9">
        <v>56</v>
      </c>
      <c r="L8954" s="10">
        <v>132</v>
      </c>
      <c r="M8954" s="11">
        <v>7392</v>
      </c>
      <c r="N8954" s="11">
        <v>2143.6799999999998</v>
      </c>
      <c r="O8954" s="12">
        <v>0.28999999999999998</v>
      </c>
      <c r="P8954" s="6" t="s">
        <v>24</v>
      </c>
    </row>
    <row r="8955" spans="2:16" ht="14.25" customHeight="1">
      <c r="B8955" s="6" t="s">
        <v>34</v>
      </c>
      <c r="C8955" s="6">
        <v>1128299</v>
      </c>
      <c r="D8955" s="7">
        <v>44373</v>
      </c>
      <c r="E8955" s="7" t="str">
        <f t="shared" si="278"/>
        <v>Jun</v>
      </c>
      <c r="F8955" s="7" t="str">
        <f t="shared" si="279"/>
        <v>2021</v>
      </c>
      <c r="G8955" s="6" t="s">
        <v>31</v>
      </c>
      <c r="H8955" s="6" t="s">
        <v>88</v>
      </c>
      <c r="I8955" s="6" t="s">
        <v>89</v>
      </c>
      <c r="J8955" s="8" t="s">
        <v>17</v>
      </c>
      <c r="K8955" s="9">
        <v>37</v>
      </c>
      <c r="L8955" s="10">
        <v>224</v>
      </c>
      <c r="M8955" s="11">
        <v>8288</v>
      </c>
      <c r="N8955" s="11">
        <v>3232.3199999999997</v>
      </c>
      <c r="O8955" s="12">
        <v>0.38999999999999996</v>
      </c>
      <c r="P8955" s="6" t="s">
        <v>24</v>
      </c>
    </row>
    <row r="8956" spans="2:16" ht="14.25" customHeight="1">
      <c r="B8956" s="6" t="s">
        <v>34</v>
      </c>
      <c r="C8956" s="6">
        <v>1128299</v>
      </c>
      <c r="D8956" s="7">
        <v>44373</v>
      </c>
      <c r="E8956" s="7" t="str">
        <f t="shared" si="278"/>
        <v>Jun</v>
      </c>
      <c r="F8956" s="7" t="str">
        <f t="shared" si="279"/>
        <v>2021</v>
      </c>
      <c r="G8956" s="6" t="s">
        <v>31</v>
      </c>
      <c r="H8956" s="6" t="s">
        <v>88</v>
      </c>
      <c r="I8956" s="6" t="s">
        <v>89</v>
      </c>
      <c r="J8956" s="8" t="s">
        <v>19</v>
      </c>
      <c r="K8956" s="9">
        <v>47</v>
      </c>
      <c r="L8956" s="10">
        <v>187</v>
      </c>
      <c r="M8956" s="11">
        <v>8789</v>
      </c>
      <c r="N8956" s="11">
        <v>3779.2700000000004</v>
      </c>
      <c r="O8956" s="12">
        <v>0.43000000000000005</v>
      </c>
      <c r="P8956" s="6" t="s">
        <v>24</v>
      </c>
    </row>
    <row r="8957" spans="2:16" ht="14.25" customHeight="1">
      <c r="B8957" s="6" t="s">
        <v>34</v>
      </c>
      <c r="C8957" s="6">
        <v>1128299</v>
      </c>
      <c r="D8957" s="7">
        <v>44373</v>
      </c>
      <c r="E8957" s="7" t="str">
        <f t="shared" si="278"/>
        <v>Jun</v>
      </c>
      <c r="F8957" s="7" t="str">
        <f t="shared" si="279"/>
        <v>2021</v>
      </c>
      <c r="G8957" s="6" t="s">
        <v>31</v>
      </c>
      <c r="H8957" s="6" t="s">
        <v>88</v>
      </c>
      <c r="I8957" s="6" t="s">
        <v>89</v>
      </c>
      <c r="J8957" s="8" t="s">
        <v>20</v>
      </c>
      <c r="K8957" s="9">
        <v>41</v>
      </c>
      <c r="L8957" s="10">
        <v>193</v>
      </c>
      <c r="M8957" s="11">
        <v>7913</v>
      </c>
      <c r="N8957" s="11">
        <v>3165.2</v>
      </c>
      <c r="O8957" s="12">
        <v>0.39999999999999997</v>
      </c>
      <c r="P8957" s="6" t="s">
        <v>24</v>
      </c>
    </row>
    <row r="8958" spans="2:16" ht="14.25" customHeight="1">
      <c r="B8958" s="6" t="s">
        <v>34</v>
      </c>
      <c r="C8958" s="6">
        <v>1128299</v>
      </c>
      <c r="D8958" s="7">
        <v>44373</v>
      </c>
      <c r="E8958" s="7" t="str">
        <f t="shared" si="278"/>
        <v>Jun</v>
      </c>
      <c r="F8958" s="7" t="str">
        <f t="shared" si="279"/>
        <v>2021</v>
      </c>
      <c r="G8958" s="6" t="s">
        <v>31</v>
      </c>
      <c r="H8958" s="6" t="s">
        <v>88</v>
      </c>
      <c r="I8958" s="6" t="s">
        <v>89</v>
      </c>
      <c r="J8958" s="8" t="s">
        <v>21</v>
      </c>
      <c r="K8958" s="9">
        <v>37</v>
      </c>
      <c r="L8958" s="10">
        <v>128</v>
      </c>
      <c r="M8958" s="11">
        <v>4736</v>
      </c>
      <c r="N8958" s="11">
        <v>1894.3999999999999</v>
      </c>
      <c r="O8958" s="12">
        <v>0.39999999999999997</v>
      </c>
      <c r="P8958" s="6" t="s">
        <v>24</v>
      </c>
    </row>
    <row r="8959" spans="2:16" ht="14.25" customHeight="1">
      <c r="B8959" s="6" t="s">
        <v>34</v>
      </c>
      <c r="C8959" s="6">
        <v>1128299</v>
      </c>
      <c r="D8959" s="7">
        <v>44373</v>
      </c>
      <c r="E8959" s="7" t="str">
        <f t="shared" si="278"/>
        <v>Jun</v>
      </c>
      <c r="F8959" s="7" t="str">
        <f t="shared" si="279"/>
        <v>2021</v>
      </c>
      <c r="G8959" s="6" t="s">
        <v>31</v>
      </c>
      <c r="H8959" s="6" t="s">
        <v>88</v>
      </c>
      <c r="I8959" s="6" t="s">
        <v>89</v>
      </c>
      <c r="J8959" s="8" t="s">
        <v>22</v>
      </c>
      <c r="K8959" s="9">
        <v>44</v>
      </c>
      <c r="L8959" s="10">
        <v>93</v>
      </c>
      <c r="M8959" s="11">
        <v>4092</v>
      </c>
      <c r="N8959" s="11">
        <v>1432.1999999999998</v>
      </c>
      <c r="O8959" s="12">
        <v>0.35</v>
      </c>
      <c r="P8959" s="6" t="s">
        <v>24</v>
      </c>
    </row>
    <row r="8960" spans="2:16" ht="14.25" customHeight="1">
      <c r="B8960" s="6" t="s">
        <v>34</v>
      </c>
      <c r="C8960" s="6">
        <v>1128299</v>
      </c>
      <c r="D8960" s="7">
        <v>44373</v>
      </c>
      <c r="E8960" s="7" t="str">
        <f t="shared" si="278"/>
        <v>Jun</v>
      </c>
      <c r="F8960" s="7" t="str">
        <f t="shared" si="279"/>
        <v>2021</v>
      </c>
      <c r="G8960" s="6" t="s">
        <v>31</v>
      </c>
      <c r="H8960" s="6" t="s">
        <v>88</v>
      </c>
      <c r="I8960" s="6" t="s">
        <v>89</v>
      </c>
      <c r="J8960" s="8" t="s">
        <v>23</v>
      </c>
      <c r="K8960" s="9">
        <v>50</v>
      </c>
      <c r="L8960" s="10">
        <v>192</v>
      </c>
      <c r="M8960" s="11">
        <v>9600</v>
      </c>
      <c r="N8960" s="11">
        <v>2688.0000000000005</v>
      </c>
      <c r="O8960" s="12">
        <v>0.28000000000000003</v>
      </c>
      <c r="P8960" s="6" t="s">
        <v>24</v>
      </c>
    </row>
    <row r="8961" spans="2:16" ht="14.25" customHeight="1">
      <c r="B8961" s="6" t="s">
        <v>34</v>
      </c>
      <c r="C8961" s="6">
        <v>1128299</v>
      </c>
      <c r="D8961" s="7">
        <v>44402</v>
      </c>
      <c r="E8961" s="7" t="str">
        <f t="shared" si="278"/>
        <v>Jul</v>
      </c>
      <c r="F8961" s="7" t="str">
        <f t="shared" si="279"/>
        <v>2021</v>
      </c>
      <c r="G8961" s="6" t="s">
        <v>31</v>
      </c>
      <c r="H8961" s="6" t="s">
        <v>88</v>
      </c>
      <c r="I8961" s="6" t="s">
        <v>89</v>
      </c>
      <c r="J8961" s="8" t="s">
        <v>17</v>
      </c>
      <c r="K8961" s="9">
        <v>41</v>
      </c>
      <c r="L8961" s="10">
        <v>248</v>
      </c>
      <c r="M8961" s="11">
        <v>10168</v>
      </c>
      <c r="N8961" s="11">
        <v>3965.5199999999995</v>
      </c>
      <c r="O8961" s="12">
        <v>0.38999999999999996</v>
      </c>
      <c r="P8961" s="6" t="s">
        <v>24</v>
      </c>
    </row>
    <row r="8962" spans="2:16" ht="14.25" customHeight="1">
      <c r="B8962" s="6" t="s">
        <v>34</v>
      </c>
      <c r="C8962" s="6">
        <v>1128299</v>
      </c>
      <c r="D8962" s="7">
        <v>44402</v>
      </c>
      <c r="E8962" s="7" t="str">
        <f t="shared" si="278"/>
        <v>Jul</v>
      </c>
      <c r="F8962" s="7" t="str">
        <f t="shared" si="279"/>
        <v>2021</v>
      </c>
      <c r="G8962" s="6" t="s">
        <v>31</v>
      </c>
      <c r="H8962" s="6" t="s">
        <v>88</v>
      </c>
      <c r="I8962" s="6" t="s">
        <v>89</v>
      </c>
      <c r="J8962" s="8" t="s">
        <v>19</v>
      </c>
      <c r="K8962" s="9">
        <v>45</v>
      </c>
      <c r="L8962" s="10">
        <v>210</v>
      </c>
      <c r="M8962" s="11">
        <v>9450</v>
      </c>
      <c r="N8962" s="11">
        <v>4063.5000000000005</v>
      </c>
      <c r="O8962" s="12">
        <v>0.43000000000000005</v>
      </c>
      <c r="P8962" s="6" t="s">
        <v>24</v>
      </c>
    </row>
    <row r="8963" spans="2:16" ht="14.25" customHeight="1">
      <c r="B8963" s="6" t="s">
        <v>34</v>
      </c>
      <c r="C8963" s="6">
        <v>1128299</v>
      </c>
      <c r="D8963" s="7">
        <v>44402</v>
      </c>
      <c r="E8963" s="7" t="str">
        <f t="shared" si="278"/>
        <v>Jul</v>
      </c>
      <c r="F8963" s="7" t="str">
        <f t="shared" si="279"/>
        <v>2021</v>
      </c>
      <c r="G8963" s="6" t="s">
        <v>31</v>
      </c>
      <c r="H8963" s="6" t="s">
        <v>88</v>
      </c>
      <c r="I8963" s="6" t="s">
        <v>89</v>
      </c>
      <c r="J8963" s="8" t="s">
        <v>20</v>
      </c>
      <c r="K8963" s="9">
        <v>39</v>
      </c>
      <c r="L8963" s="10">
        <v>171</v>
      </c>
      <c r="M8963" s="11">
        <v>6669</v>
      </c>
      <c r="N8963" s="11">
        <v>2467.5299999999997</v>
      </c>
      <c r="O8963" s="12">
        <v>0.37</v>
      </c>
      <c r="P8963" s="6" t="s">
        <v>24</v>
      </c>
    </row>
    <row r="8964" spans="2:16" ht="14.25" customHeight="1">
      <c r="B8964" s="6" t="s">
        <v>34</v>
      </c>
      <c r="C8964" s="6">
        <v>1128299</v>
      </c>
      <c r="D8964" s="7">
        <v>44402</v>
      </c>
      <c r="E8964" s="7" t="str">
        <f t="shared" si="278"/>
        <v>Jul</v>
      </c>
      <c r="F8964" s="7" t="str">
        <f t="shared" si="279"/>
        <v>2021</v>
      </c>
      <c r="G8964" s="6" t="s">
        <v>31</v>
      </c>
      <c r="H8964" s="6" t="s">
        <v>88</v>
      </c>
      <c r="I8964" s="6" t="s">
        <v>89</v>
      </c>
      <c r="J8964" s="8" t="s">
        <v>21</v>
      </c>
      <c r="K8964" s="9">
        <v>39</v>
      </c>
      <c r="L8964" s="10">
        <v>149</v>
      </c>
      <c r="M8964" s="11">
        <v>5811</v>
      </c>
      <c r="N8964" s="11">
        <v>2440.62</v>
      </c>
      <c r="O8964" s="12">
        <v>0.42</v>
      </c>
      <c r="P8964" s="6" t="s">
        <v>24</v>
      </c>
    </row>
    <row r="8965" spans="2:16" ht="14.25" customHeight="1">
      <c r="B8965" s="6" t="s">
        <v>34</v>
      </c>
      <c r="C8965" s="6">
        <v>1128299</v>
      </c>
      <c r="D8965" s="7">
        <v>44402</v>
      </c>
      <c r="E8965" s="7" t="str">
        <f t="shared" si="278"/>
        <v>Jul</v>
      </c>
      <c r="F8965" s="7" t="str">
        <f t="shared" si="279"/>
        <v>2021</v>
      </c>
      <c r="G8965" s="6" t="s">
        <v>31</v>
      </c>
      <c r="H8965" s="6" t="s">
        <v>88</v>
      </c>
      <c r="I8965" s="6" t="s">
        <v>89</v>
      </c>
      <c r="J8965" s="8" t="s">
        <v>22</v>
      </c>
      <c r="K8965" s="9">
        <v>40</v>
      </c>
      <c r="L8965" s="10">
        <v>160</v>
      </c>
      <c r="M8965" s="11">
        <v>6400</v>
      </c>
      <c r="N8965" s="11">
        <v>2048</v>
      </c>
      <c r="O8965" s="12">
        <v>0.32</v>
      </c>
      <c r="P8965" s="6" t="s">
        <v>24</v>
      </c>
    </row>
    <row r="8966" spans="2:16" ht="14.25" customHeight="1">
      <c r="B8966" s="6" t="s">
        <v>34</v>
      </c>
      <c r="C8966" s="6">
        <v>1128299</v>
      </c>
      <c r="D8966" s="7">
        <v>44402</v>
      </c>
      <c r="E8966" s="7" t="str">
        <f t="shared" si="278"/>
        <v>Jul</v>
      </c>
      <c r="F8966" s="7" t="str">
        <f t="shared" si="279"/>
        <v>2021</v>
      </c>
      <c r="G8966" s="6" t="s">
        <v>31</v>
      </c>
      <c r="H8966" s="6" t="s">
        <v>88</v>
      </c>
      <c r="I8966" s="6" t="s">
        <v>89</v>
      </c>
      <c r="J8966" s="8" t="s">
        <v>23</v>
      </c>
      <c r="K8966" s="9">
        <v>49</v>
      </c>
      <c r="L8966" s="10">
        <v>160</v>
      </c>
      <c r="M8966" s="11">
        <v>7840</v>
      </c>
      <c r="N8966" s="11">
        <v>2508.8000000000002</v>
      </c>
      <c r="O8966" s="12">
        <v>0.32</v>
      </c>
      <c r="P8966" s="6" t="s">
        <v>24</v>
      </c>
    </row>
    <row r="8967" spans="2:16" ht="14.25" customHeight="1">
      <c r="B8967" s="6" t="s">
        <v>34</v>
      </c>
      <c r="C8967" s="6">
        <v>1128299</v>
      </c>
      <c r="D8967" s="7">
        <v>44434</v>
      </c>
      <c r="E8967" s="7" t="str">
        <f t="shared" ref="E8967:E9030" si="280">TEXT(D8967,"mmm")</f>
        <v>Aug</v>
      </c>
      <c r="F8967" s="7" t="str">
        <f t="shared" ref="F8967:F9030" si="281">TEXT(D8967,"yyyy")</f>
        <v>2021</v>
      </c>
      <c r="G8967" s="6" t="s">
        <v>31</v>
      </c>
      <c r="H8967" s="6" t="s">
        <v>88</v>
      </c>
      <c r="I8967" s="6" t="s">
        <v>89</v>
      </c>
      <c r="J8967" s="8" t="s">
        <v>17</v>
      </c>
      <c r="K8967" s="9">
        <v>40</v>
      </c>
      <c r="L8967" s="10">
        <v>224</v>
      </c>
      <c r="M8967" s="11">
        <v>8960</v>
      </c>
      <c r="N8967" s="11">
        <v>3315.2</v>
      </c>
      <c r="O8967" s="12">
        <v>0.37</v>
      </c>
      <c r="P8967" s="6" t="s">
        <v>24</v>
      </c>
    </row>
    <row r="8968" spans="2:16" ht="14.25" customHeight="1">
      <c r="B8968" s="6" t="s">
        <v>34</v>
      </c>
      <c r="C8968" s="6">
        <v>1128299</v>
      </c>
      <c r="D8968" s="7">
        <v>44434</v>
      </c>
      <c r="E8968" s="7" t="str">
        <f t="shared" si="280"/>
        <v>Aug</v>
      </c>
      <c r="F8968" s="7" t="str">
        <f t="shared" si="281"/>
        <v>2021</v>
      </c>
      <c r="G8968" s="6" t="s">
        <v>31</v>
      </c>
      <c r="H8968" s="6" t="s">
        <v>88</v>
      </c>
      <c r="I8968" s="6" t="s">
        <v>89</v>
      </c>
      <c r="J8968" s="8" t="s">
        <v>19</v>
      </c>
      <c r="K8968" s="9">
        <v>44</v>
      </c>
      <c r="L8968" s="10">
        <v>208</v>
      </c>
      <c r="M8968" s="11">
        <v>9152</v>
      </c>
      <c r="N8968" s="11">
        <v>4026.88</v>
      </c>
      <c r="O8968" s="12">
        <v>0.44</v>
      </c>
      <c r="P8968" s="6" t="s">
        <v>24</v>
      </c>
    </row>
    <row r="8969" spans="2:16" ht="14.25" customHeight="1">
      <c r="B8969" s="6" t="s">
        <v>34</v>
      </c>
      <c r="C8969" s="6">
        <v>1128299</v>
      </c>
      <c r="D8969" s="7">
        <v>44434</v>
      </c>
      <c r="E8969" s="7" t="str">
        <f t="shared" si="280"/>
        <v>Aug</v>
      </c>
      <c r="F8969" s="7" t="str">
        <f t="shared" si="281"/>
        <v>2021</v>
      </c>
      <c r="G8969" s="6" t="s">
        <v>31</v>
      </c>
      <c r="H8969" s="6" t="s">
        <v>88</v>
      </c>
      <c r="I8969" s="6" t="s">
        <v>89</v>
      </c>
      <c r="J8969" s="8" t="s">
        <v>20</v>
      </c>
      <c r="K8969" s="9">
        <v>46</v>
      </c>
      <c r="L8969" s="10">
        <v>163</v>
      </c>
      <c r="M8969" s="11">
        <v>7498</v>
      </c>
      <c r="N8969" s="11">
        <v>2999.2</v>
      </c>
      <c r="O8969" s="12">
        <v>0.39999999999999997</v>
      </c>
      <c r="P8969" s="6" t="s">
        <v>24</v>
      </c>
    </row>
    <row r="8970" spans="2:16" ht="14.25" customHeight="1">
      <c r="B8970" s="6" t="s">
        <v>34</v>
      </c>
      <c r="C8970" s="6">
        <v>1128299</v>
      </c>
      <c r="D8970" s="7">
        <v>44434</v>
      </c>
      <c r="E8970" s="7" t="str">
        <f t="shared" si="280"/>
        <v>Aug</v>
      </c>
      <c r="F8970" s="7" t="str">
        <f t="shared" si="281"/>
        <v>2021</v>
      </c>
      <c r="G8970" s="6" t="s">
        <v>31</v>
      </c>
      <c r="H8970" s="6" t="s">
        <v>88</v>
      </c>
      <c r="I8970" s="6" t="s">
        <v>89</v>
      </c>
      <c r="J8970" s="8" t="s">
        <v>21</v>
      </c>
      <c r="K8970" s="9">
        <v>46</v>
      </c>
      <c r="L8970" s="10">
        <v>152</v>
      </c>
      <c r="M8970" s="11">
        <v>6992</v>
      </c>
      <c r="N8970" s="11">
        <v>2587.04</v>
      </c>
      <c r="O8970" s="12">
        <v>0.37</v>
      </c>
      <c r="P8970" s="6" t="s">
        <v>24</v>
      </c>
    </row>
    <row r="8971" spans="2:16" ht="14.25" customHeight="1">
      <c r="B8971" s="6" t="s">
        <v>34</v>
      </c>
      <c r="C8971" s="6">
        <v>1128299</v>
      </c>
      <c r="D8971" s="7">
        <v>44434</v>
      </c>
      <c r="E8971" s="7" t="str">
        <f t="shared" si="280"/>
        <v>Aug</v>
      </c>
      <c r="F8971" s="7" t="str">
        <f t="shared" si="281"/>
        <v>2021</v>
      </c>
      <c r="G8971" s="6" t="s">
        <v>31</v>
      </c>
      <c r="H8971" s="6" t="s">
        <v>88</v>
      </c>
      <c r="I8971" s="6" t="s">
        <v>89</v>
      </c>
      <c r="J8971" s="8" t="s">
        <v>22</v>
      </c>
      <c r="K8971" s="9">
        <v>48</v>
      </c>
      <c r="L8971" s="10">
        <v>162</v>
      </c>
      <c r="M8971" s="11">
        <v>7776</v>
      </c>
      <c r="N8971" s="11">
        <v>2643.8399999999997</v>
      </c>
      <c r="O8971" s="12">
        <v>0.33999999999999997</v>
      </c>
      <c r="P8971" s="6" t="s">
        <v>24</v>
      </c>
    </row>
    <row r="8972" spans="2:16" ht="14.25" customHeight="1">
      <c r="B8972" s="6" t="s">
        <v>34</v>
      </c>
      <c r="C8972" s="6">
        <v>1128299</v>
      </c>
      <c r="D8972" s="7">
        <v>44434</v>
      </c>
      <c r="E8972" s="7" t="str">
        <f t="shared" si="280"/>
        <v>Aug</v>
      </c>
      <c r="F8972" s="7" t="str">
        <f t="shared" si="281"/>
        <v>2021</v>
      </c>
      <c r="G8972" s="6" t="s">
        <v>31</v>
      </c>
      <c r="H8972" s="6" t="s">
        <v>88</v>
      </c>
      <c r="I8972" s="6" t="s">
        <v>89</v>
      </c>
      <c r="J8972" s="8" t="s">
        <v>23</v>
      </c>
      <c r="K8972" s="9">
        <v>50</v>
      </c>
      <c r="L8972" s="10">
        <v>153</v>
      </c>
      <c r="M8972" s="11">
        <v>7650</v>
      </c>
      <c r="N8972" s="11">
        <v>2448</v>
      </c>
      <c r="O8972" s="12">
        <v>0.32</v>
      </c>
      <c r="P8972" s="6" t="s">
        <v>24</v>
      </c>
    </row>
    <row r="8973" spans="2:16" ht="14.25" customHeight="1">
      <c r="B8973" s="6" t="s">
        <v>34</v>
      </c>
      <c r="C8973" s="6">
        <v>1128299</v>
      </c>
      <c r="D8973" s="7">
        <v>44466</v>
      </c>
      <c r="E8973" s="7" t="str">
        <f t="shared" si="280"/>
        <v>Sep</v>
      </c>
      <c r="F8973" s="7" t="str">
        <f t="shared" si="281"/>
        <v>2021</v>
      </c>
      <c r="G8973" s="6" t="s">
        <v>31</v>
      </c>
      <c r="H8973" s="6" t="s">
        <v>88</v>
      </c>
      <c r="I8973" s="6" t="s">
        <v>89</v>
      </c>
      <c r="J8973" s="8" t="s">
        <v>17</v>
      </c>
      <c r="K8973" s="9">
        <v>37</v>
      </c>
      <c r="L8973" s="10">
        <v>206</v>
      </c>
      <c r="M8973" s="11">
        <v>7622</v>
      </c>
      <c r="N8973" s="11">
        <v>3201.24</v>
      </c>
      <c r="O8973" s="12">
        <v>0.42</v>
      </c>
      <c r="P8973" s="6" t="s">
        <v>24</v>
      </c>
    </row>
    <row r="8974" spans="2:16" ht="14.25" customHeight="1">
      <c r="B8974" s="6" t="s">
        <v>34</v>
      </c>
      <c r="C8974" s="6">
        <v>1128299</v>
      </c>
      <c r="D8974" s="7">
        <v>44466</v>
      </c>
      <c r="E8974" s="7" t="str">
        <f t="shared" si="280"/>
        <v>Sep</v>
      </c>
      <c r="F8974" s="7" t="str">
        <f t="shared" si="281"/>
        <v>2021</v>
      </c>
      <c r="G8974" s="6" t="s">
        <v>31</v>
      </c>
      <c r="H8974" s="6" t="s">
        <v>88</v>
      </c>
      <c r="I8974" s="6" t="s">
        <v>89</v>
      </c>
      <c r="J8974" s="8" t="s">
        <v>19</v>
      </c>
      <c r="K8974" s="9">
        <v>39</v>
      </c>
      <c r="L8974" s="10">
        <v>188</v>
      </c>
      <c r="M8974" s="11">
        <v>7332</v>
      </c>
      <c r="N8974" s="11">
        <v>3372.7200000000003</v>
      </c>
      <c r="O8974" s="12">
        <v>0.46</v>
      </c>
      <c r="P8974" s="6" t="s">
        <v>24</v>
      </c>
    </row>
    <row r="8975" spans="2:16" ht="14.25" customHeight="1">
      <c r="B8975" s="6" t="s">
        <v>34</v>
      </c>
      <c r="C8975" s="6">
        <v>1128299</v>
      </c>
      <c r="D8975" s="7">
        <v>44466</v>
      </c>
      <c r="E8975" s="7" t="str">
        <f t="shared" si="280"/>
        <v>Sep</v>
      </c>
      <c r="F8975" s="7" t="str">
        <f t="shared" si="281"/>
        <v>2021</v>
      </c>
      <c r="G8975" s="6" t="s">
        <v>31</v>
      </c>
      <c r="H8975" s="6" t="s">
        <v>88</v>
      </c>
      <c r="I8975" s="6" t="s">
        <v>89</v>
      </c>
      <c r="J8975" s="8" t="s">
        <v>20</v>
      </c>
      <c r="K8975" s="9">
        <v>39</v>
      </c>
      <c r="L8975" s="10">
        <v>147</v>
      </c>
      <c r="M8975" s="11">
        <v>5733</v>
      </c>
      <c r="N8975" s="11">
        <v>2407.86</v>
      </c>
      <c r="O8975" s="12">
        <v>0.42</v>
      </c>
      <c r="P8975" s="6" t="s">
        <v>24</v>
      </c>
    </row>
    <row r="8976" spans="2:16" ht="14.25" customHeight="1">
      <c r="B8976" s="6" t="s">
        <v>34</v>
      </c>
      <c r="C8976" s="6">
        <v>1128299</v>
      </c>
      <c r="D8976" s="7">
        <v>44466</v>
      </c>
      <c r="E8976" s="7" t="str">
        <f t="shared" si="280"/>
        <v>Sep</v>
      </c>
      <c r="F8976" s="7" t="str">
        <f t="shared" si="281"/>
        <v>2021</v>
      </c>
      <c r="G8976" s="6" t="s">
        <v>31</v>
      </c>
      <c r="H8976" s="6" t="s">
        <v>88</v>
      </c>
      <c r="I8976" s="6" t="s">
        <v>89</v>
      </c>
      <c r="J8976" s="8" t="s">
        <v>21</v>
      </c>
      <c r="K8976" s="9">
        <v>37</v>
      </c>
      <c r="L8976" s="10">
        <v>145</v>
      </c>
      <c r="M8976" s="11">
        <v>5365</v>
      </c>
      <c r="N8976" s="11">
        <v>2199.65</v>
      </c>
      <c r="O8976" s="12">
        <v>0.41</v>
      </c>
      <c r="P8976" s="6" t="s">
        <v>24</v>
      </c>
    </row>
    <row r="8977" spans="2:16" ht="14.25" customHeight="1">
      <c r="B8977" s="6" t="s">
        <v>34</v>
      </c>
      <c r="C8977" s="6">
        <v>1128299</v>
      </c>
      <c r="D8977" s="7">
        <v>44466</v>
      </c>
      <c r="E8977" s="7" t="str">
        <f t="shared" si="280"/>
        <v>Sep</v>
      </c>
      <c r="F8977" s="7" t="str">
        <f t="shared" si="281"/>
        <v>2021</v>
      </c>
      <c r="G8977" s="6" t="s">
        <v>31</v>
      </c>
      <c r="H8977" s="6" t="s">
        <v>88</v>
      </c>
      <c r="I8977" s="6" t="s">
        <v>89</v>
      </c>
      <c r="J8977" s="8" t="s">
        <v>22</v>
      </c>
      <c r="K8977" s="9">
        <v>40</v>
      </c>
      <c r="L8977" s="10">
        <v>145</v>
      </c>
      <c r="M8977" s="11">
        <v>5800</v>
      </c>
      <c r="N8977" s="11">
        <v>2029.9999999999998</v>
      </c>
      <c r="O8977" s="12">
        <v>0.35</v>
      </c>
      <c r="P8977" s="6" t="s">
        <v>24</v>
      </c>
    </row>
    <row r="8978" spans="2:16" ht="14.25" customHeight="1">
      <c r="B8978" s="6" t="s">
        <v>34</v>
      </c>
      <c r="C8978" s="6">
        <v>1128299</v>
      </c>
      <c r="D8978" s="7">
        <v>44466</v>
      </c>
      <c r="E8978" s="7" t="str">
        <f t="shared" si="280"/>
        <v>Sep</v>
      </c>
      <c r="F8978" s="7" t="str">
        <f t="shared" si="281"/>
        <v>2021</v>
      </c>
      <c r="G8978" s="6" t="s">
        <v>31</v>
      </c>
      <c r="H8978" s="6" t="s">
        <v>88</v>
      </c>
      <c r="I8978" s="6" t="s">
        <v>89</v>
      </c>
      <c r="J8978" s="8" t="s">
        <v>23</v>
      </c>
      <c r="K8978" s="9">
        <v>48</v>
      </c>
      <c r="L8978" s="10">
        <v>157</v>
      </c>
      <c r="M8978" s="11">
        <v>7536</v>
      </c>
      <c r="N8978" s="11">
        <v>2260.7999999999997</v>
      </c>
      <c r="O8978" s="12">
        <v>0.3</v>
      </c>
      <c r="P8978" s="6" t="s">
        <v>24</v>
      </c>
    </row>
    <row r="8979" spans="2:16" ht="14.25" customHeight="1">
      <c r="B8979" s="6" t="s">
        <v>34</v>
      </c>
      <c r="C8979" s="6">
        <v>1128299</v>
      </c>
      <c r="D8979" s="7">
        <v>44495</v>
      </c>
      <c r="E8979" s="7" t="str">
        <f t="shared" si="280"/>
        <v>Oct</v>
      </c>
      <c r="F8979" s="7" t="str">
        <f t="shared" si="281"/>
        <v>2021</v>
      </c>
      <c r="G8979" s="6" t="s">
        <v>31</v>
      </c>
      <c r="H8979" s="6" t="s">
        <v>88</v>
      </c>
      <c r="I8979" s="6" t="s">
        <v>89</v>
      </c>
      <c r="J8979" s="8" t="s">
        <v>17</v>
      </c>
      <c r="K8979" s="9">
        <v>35</v>
      </c>
      <c r="L8979" s="10">
        <v>171</v>
      </c>
      <c r="M8979" s="11">
        <v>5985</v>
      </c>
      <c r="N8979" s="11">
        <v>2214.4499999999998</v>
      </c>
      <c r="O8979" s="12">
        <v>0.37</v>
      </c>
      <c r="P8979" s="6" t="s">
        <v>24</v>
      </c>
    </row>
    <row r="8980" spans="2:16" ht="14.25" customHeight="1">
      <c r="B8980" s="6" t="s">
        <v>34</v>
      </c>
      <c r="C8980" s="6">
        <v>1128299</v>
      </c>
      <c r="D8980" s="7">
        <v>44495</v>
      </c>
      <c r="E8980" s="7" t="str">
        <f t="shared" si="280"/>
        <v>Oct</v>
      </c>
      <c r="F8980" s="7" t="str">
        <f t="shared" si="281"/>
        <v>2021</v>
      </c>
      <c r="G8980" s="6" t="s">
        <v>31</v>
      </c>
      <c r="H8980" s="6" t="s">
        <v>88</v>
      </c>
      <c r="I8980" s="6" t="s">
        <v>89</v>
      </c>
      <c r="J8980" s="8" t="s">
        <v>19</v>
      </c>
      <c r="K8980" s="9">
        <v>38</v>
      </c>
      <c r="L8980" s="10">
        <v>182</v>
      </c>
      <c r="M8980" s="11">
        <v>6916</v>
      </c>
      <c r="N8980" s="11">
        <v>2973.8800000000006</v>
      </c>
      <c r="O8980" s="12">
        <v>0.43000000000000005</v>
      </c>
      <c r="P8980" s="6" t="s">
        <v>24</v>
      </c>
    </row>
    <row r="8981" spans="2:16" ht="14.25" customHeight="1">
      <c r="B8981" s="6" t="s">
        <v>34</v>
      </c>
      <c r="C8981" s="6">
        <v>1128299</v>
      </c>
      <c r="D8981" s="7">
        <v>44495</v>
      </c>
      <c r="E8981" s="7" t="str">
        <f t="shared" si="280"/>
        <v>Oct</v>
      </c>
      <c r="F8981" s="7" t="str">
        <f t="shared" si="281"/>
        <v>2021</v>
      </c>
      <c r="G8981" s="6" t="s">
        <v>31</v>
      </c>
      <c r="H8981" s="6" t="s">
        <v>88</v>
      </c>
      <c r="I8981" s="6" t="s">
        <v>89</v>
      </c>
      <c r="J8981" s="8" t="s">
        <v>20</v>
      </c>
      <c r="K8981" s="9">
        <v>34</v>
      </c>
      <c r="L8981" s="10">
        <v>120</v>
      </c>
      <c r="M8981" s="11">
        <v>4080</v>
      </c>
      <c r="N8981" s="11">
        <v>1631.9999999999998</v>
      </c>
      <c r="O8981" s="12">
        <v>0.39999999999999997</v>
      </c>
      <c r="P8981" s="6" t="s">
        <v>24</v>
      </c>
    </row>
    <row r="8982" spans="2:16" ht="14.25" customHeight="1">
      <c r="B8982" s="6" t="s">
        <v>34</v>
      </c>
      <c r="C8982" s="6">
        <v>1128299</v>
      </c>
      <c r="D8982" s="7">
        <v>44495</v>
      </c>
      <c r="E8982" s="7" t="str">
        <f t="shared" si="280"/>
        <v>Oct</v>
      </c>
      <c r="F8982" s="7" t="str">
        <f t="shared" si="281"/>
        <v>2021</v>
      </c>
      <c r="G8982" s="6" t="s">
        <v>31</v>
      </c>
      <c r="H8982" s="6" t="s">
        <v>88</v>
      </c>
      <c r="I8982" s="6" t="s">
        <v>89</v>
      </c>
      <c r="J8982" s="8" t="s">
        <v>21</v>
      </c>
      <c r="K8982" s="9">
        <v>35</v>
      </c>
      <c r="L8982" s="10">
        <v>112</v>
      </c>
      <c r="M8982" s="11">
        <v>3920</v>
      </c>
      <c r="N8982" s="11">
        <v>1646.3999999999999</v>
      </c>
      <c r="O8982" s="12">
        <v>0.42</v>
      </c>
      <c r="P8982" s="6" t="s">
        <v>24</v>
      </c>
    </row>
    <row r="8983" spans="2:16" ht="14.25" customHeight="1">
      <c r="B8983" s="6" t="s">
        <v>34</v>
      </c>
      <c r="C8983" s="6">
        <v>1128299</v>
      </c>
      <c r="D8983" s="7">
        <v>44495</v>
      </c>
      <c r="E8983" s="7" t="str">
        <f t="shared" si="280"/>
        <v>Oct</v>
      </c>
      <c r="F8983" s="7" t="str">
        <f t="shared" si="281"/>
        <v>2021</v>
      </c>
      <c r="G8983" s="6" t="s">
        <v>31</v>
      </c>
      <c r="H8983" s="6" t="s">
        <v>88</v>
      </c>
      <c r="I8983" s="6" t="s">
        <v>89</v>
      </c>
      <c r="J8983" s="8" t="s">
        <v>22</v>
      </c>
      <c r="K8983" s="9">
        <v>41</v>
      </c>
      <c r="L8983" s="10">
        <v>114</v>
      </c>
      <c r="M8983" s="11">
        <v>4674</v>
      </c>
      <c r="N8983" s="11">
        <v>1542.4199999999998</v>
      </c>
      <c r="O8983" s="12">
        <v>0.32999999999999996</v>
      </c>
      <c r="P8983" s="6" t="s">
        <v>24</v>
      </c>
    </row>
    <row r="8984" spans="2:16" ht="14.25" customHeight="1">
      <c r="B8984" s="6" t="s">
        <v>34</v>
      </c>
      <c r="C8984" s="6">
        <v>1128299</v>
      </c>
      <c r="D8984" s="7">
        <v>44495</v>
      </c>
      <c r="E8984" s="7" t="str">
        <f t="shared" si="280"/>
        <v>Oct</v>
      </c>
      <c r="F8984" s="7" t="str">
        <f t="shared" si="281"/>
        <v>2021</v>
      </c>
      <c r="G8984" s="6" t="s">
        <v>31</v>
      </c>
      <c r="H8984" s="6" t="s">
        <v>88</v>
      </c>
      <c r="I8984" s="6" t="s">
        <v>89</v>
      </c>
      <c r="J8984" s="8" t="s">
        <v>23</v>
      </c>
      <c r="K8984" s="9">
        <v>57</v>
      </c>
      <c r="L8984" s="10">
        <v>131</v>
      </c>
      <c r="M8984" s="11">
        <v>7467</v>
      </c>
      <c r="N8984" s="11">
        <v>2314.77</v>
      </c>
      <c r="O8984" s="12">
        <v>0.31</v>
      </c>
      <c r="P8984" s="6" t="s">
        <v>24</v>
      </c>
    </row>
    <row r="8985" spans="2:16" ht="14.25" customHeight="1">
      <c r="B8985" s="6" t="s">
        <v>34</v>
      </c>
      <c r="C8985" s="6">
        <v>1128299</v>
      </c>
      <c r="D8985" s="7">
        <v>44526</v>
      </c>
      <c r="E8985" s="7" t="str">
        <f t="shared" si="280"/>
        <v>Nov</v>
      </c>
      <c r="F8985" s="7" t="str">
        <f t="shared" si="281"/>
        <v>2021</v>
      </c>
      <c r="G8985" s="6" t="s">
        <v>31</v>
      </c>
      <c r="H8985" s="6" t="s">
        <v>88</v>
      </c>
      <c r="I8985" s="6" t="s">
        <v>89</v>
      </c>
      <c r="J8985" s="8" t="s">
        <v>17</v>
      </c>
      <c r="K8985" s="9">
        <v>47</v>
      </c>
      <c r="L8985" s="10">
        <v>176</v>
      </c>
      <c r="M8985" s="11">
        <v>8272</v>
      </c>
      <c r="N8985" s="11">
        <v>3391.52</v>
      </c>
      <c r="O8985" s="12">
        <v>0.41</v>
      </c>
      <c r="P8985" s="6" t="s">
        <v>24</v>
      </c>
    </row>
    <row r="8986" spans="2:16" ht="14.25" customHeight="1">
      <c r="B8986" s="6" t="s">
        <v>34</v>
      </c>
      <c r="C8986" s="6">
        <v>1128299</v>
      </c>
      <c r="D8986" s="7">
        <v>44526</v>
      </c>
      <c r="E8986" s="7" t="str">
        <f t="shared" si="280"/>
        <v>Nov</v>
      </c>
      <c r="F8986" s="7" t="str">
        <f t="shared" si="281"/>
        <v>2021</v>
      </c>
      <c r="G8986" s="6" t="s">
        <v>31</v>
      </c>
      <c r="H8986" s="6" t="s">
        <v>88</v>
      </c>
      <c r="I8986" s="6" t="s">
        <v>89</v>
      </c>
      <c r="J8986" s="8" t="s">
        <v>19</v>
      </c>
      <c r="K8986" s="9">
        <v>44</v>
      </c>
      <c r="L8986" s="10">
        <v>180</v>
      </c>
      <c r="M8986" s="11">
        <v>7920</v>
      </c>
      <c r="N8986" s="11">
        <v>3405.6000000000004</v>
      </c>
      <c r="O8986" s="12">
        <v>0.43000000000000005</v>
      </c>
      <c r="P8986" s="6" t="s">
        <v>24</v>
      </c>
    </row>
    <row r="8987" spans="2:16" ht="14.25" customHeight="1">
      <c r="B8987" s="6" t="s">
        <v>34</v>
      </c>
      <c r="C8987" s="6">
        <v>1128299</v>
      </c>
      <c r="D8987" s="7">
        <v>44526</v>
      </c>
      <c r="E8987" s="7" t="str">
        <f t="shared" si="280"/>
        <v>Nov</v>
      </c>
      <c r="F8987" s="7" t="str">
        <f t="shared" si="281"/>
        <v>2021</v>
      </c>
      <c r="G8987" s="6" t="s">
        <v>31</v>
      </c>
      <c r="H8987" s="6" t="s">
        <v>88</v>
      </c>
      <c r="I8987" s="6" t="s">
        <v>89</v>
      </c>
      <c r="J8987" s="8" t="s">
        <v>20</v>
      </c>
      <c r="K8987" s="9">
        <v>46</v>
      </c>
      <c r="L8987" s="10">
        <v>149</v>
      </c>
      <c r="M8987" s="11">
        <v>6854</v>
      </c>
      <c r="N8987" s="11">
        <v>2535.98</v>
      </c>
      <c r="O8987" s="12">
        <v>0.37</v>
      </c>
      <c r="P8987" s="6" t="s">
        <v>24</v>
      </c>
    </row>
    <row r="8988" spans="2:16" ht="14.25" customHeight="1">
      <c r="B8988" s="6" t="s">
        <v>34</v>
      </c>
      <c r="C8988" s="6">
        <v>1128299</v>
      </c>
      <c r="D8988" s="7">
        <v>44526</v>
      </c>
      <c r="E8988" s="7" t="str">
        <f t="shared" si="280"/>
        <v>Nov</v>
      </c>
      <c r="F8988" s="7" t="str">
        <f t="shared" si="281"/>
        <v>2021</v>
      </c>
      <c r="G8988" s="6" t="s">
        <v>31</v>
      </c>
      <c r="H8988" s="6" t="s">
        <v>88</v>
      </c>
      <c r="I8988" s="6" t="s">
        <v>89</v>
      </c>
      <c r="J8988" s="8" t="s">
        <v>21</v>
      </c>
      <c r="K8988" s="9">
        <v>40</v>
      </c>
      <c r="L8988" s="10">
        <v>136</v>
      </c>
      <c r="M8988" s="11">
        <v>5440</v>
      </c>
      <c r="N8988" s="11">
        <v>2230.4</v>
      </c>
      <c r="O8988" s="12">
        <v>0.41</v>
      </c>
      <c r="P8988" s="6" t="s">
        <v>24</v>
      </c>
    </row>
    <row r="8989" spans="2:16" ht="14.25" customHeight="1">
      <c r="B8989" s="6" t="s">
        <v>34</v>
      </c>
      <c r="C8989" s="6">
        <v>1128299</v>
      </c>
      <c r="D8989" s="7">
        <v>44526</v>
      </c>
      <c r="E8989" s="7" t="str">
        <f t="shared" si="280"/>
        <v>Nov</v>
      </c>
      <c r="F8989" s="7" t="str">
        <f t="shared" si="281"/>
        <v>2021</v>
      </c>
      <c r="G8989" s="6" t="s">
        <v>31</v>
      </c>
      <c r="H8989" s="6" t="s">
        <v>88</v>
      </c>
      <c r="I8989" s="6" t="s">
        <v>89</v>
      </c>
      <c r="J8989" s="8" t="s">
        <v>22</v>
      </c>
      <c r="K8989" s="9">
        <v>54</v>
      </c>
      <c r="L8989" s="10">
        <v>131</v>
      </c>
      <c r="M8989" s="11">
        <v>7074</v>
      </c>
      <c r="N8989" s="11">
        <v>2617.38</v>
      </c>
      <c r="O8989" s="12">
        <v>0.37</v>
      </c>
      <c r="P8989" s="6" t="s">
        <v>24</v>
      </c>
    </row>
    <row r="8990" spans="2:16" ht="14.25" customHeight="1">
      <c r="B8990" s="6" t="s">
        <v>34</v>
      </c>
      <c r="C8990" s="6">
        <v>1128299</v>
      </c>
      <c r="D8990" s="7">
        <v>44526</v>
      </c>
      <c r="E8990" s="7" t="str">
        <f t="shared" si="280"/>
        <v>Nov</v>
      </c>
      <c r="F8990" s="7" t="str">
        <f t="shared" si="281"/>
        <v>2021</v>
      </c>
      <c r="G8990" s="6" t="s">
        <v>31</v>
      </c>
      <c r="H8990" s="6" t="s">
        <v>88</v>
      </c>
      <c r="I8990" s="6" t="s">
        <v>89</v>
      </c>
      <c r="J8990" s="8" t="s">
        <v>23</v>
      </c>
      <c r="K8990" s="9">
        <v>56</v>
      </c>
      <c r="L8990" s="10">
        <v>170</v>
      </c>
      <c r="M8990" s="11">
        <v>9520</v>
      </c>
      <c r="N8990" s="11">
        <v>2856</v>
      </c>
      <c r="O8990" s="12">
        <v>0.3</v>
      </c>
      <c r="P8990" s="6" t="s">
        <v>24</v>
      </c>
    </row>
    <row r="8991" spans="2:16" ht="14.25" customHeight="1">
      <c r="B8991" s="6" t="s">
        <v>34</v>
      </c>
      <c r="C8991" s="6">
        <v>1128299</v>
      </c>
      <c r="D8991" s="7">
        <v>44555</v>
      </c>
      <c r="E8991" s="7" t="str">
        <f t="shared" si="280"/>
        <v>Dec</v>
      </c>
      <c r="F8991" s="7" t="str">
        <f t="shared" si="281"/>
        <v>2021</v>
      </c>
      <c r="G8991" s="6" t="s">
        <v>31</v>
      </c>
      <c r="H8991" s="6" t="s">
        <v>88</v>
      </c>
      <c r="I8991" s="6" t="s">
        <v>89</v>
      </c>
      <c r="J8991" s="8" t="s">
        <v>17</v>
      </c>
      <c r="K8991" s="9">
        <v>44</v>
      </c>
      <c r="L8991" s="10">
        <v>238</v>
      </c>
      <c r="M8991" s="11">
        <v>10472</v>
      </c>
      <c r="N8991" s="11">
        <v>4398.24</v>
      </c>
      <c r="O8991" s="12">
        <v>0.42</v>
      </c>
      <c r="P8991" s="6" t="s">
        <v>24</v>
      </c>
    </row>
    <row r="8992" spans="2:16" ht="14.25" customHeight="1">
      <c r="B8992" s="6" t="s">
        <v>34</v>
      </c>
      <c r="C8992" s="6">
        <v>1128299</v>
      </c>
      <c r="D8992" s="7">
        <v>44555</v>
      </c>
      <c r="E8992" s="7" t="str">
        <f t="shared" si="280"/>
        <v>Dec</v>
      </c>
      <c r="F8992" s="7" t="str">
        <f t="shared" si="281"/>
        <v>2021</v>
      </c>
      <c r="G8992" s="6" t="s">
        <v>31</v>
      </c>
      <c r="H8992" s="6" t="s">
        <v>88</v>
      </c>
      <c r="I8992" s="6" t="s">
        <v>89</v>
      </c>
      <c r="J8992" s="8" t="s">
        <v>19</v>
      </c>
      <c r="K8992" s="9">
        <v>47</v>
      </c>
      <c r="L8992" s="10">
        <v>217</v>
      </c>
      <c r="M8992" s="11">
        <v>10199</v>
      </c>
      <c r="N8992" s="11">
        <v>4793.5300000000007</v>
      </c>
      <c r="O8992" s="12">
        <v>0.47000000000000003</v>
      </c>
      <c r="P8992" s="6" t="s">
        <v>24</v>
      </c>
    </row>
    <row r="8993" spans="2:16" ht="14.25" customHeight="1">
      <c r="B8993" s="6" t="s">
        <v>26</v>
      </c>
      <c r="C8993" s="6">
        <v>1128299</v>
      </c>
      <c r="D8993" s="7">
        <v>44555</v>
      </c>
      <c r="E8993" s="7" t="str">
        <f t="shared" si="280"/>
        <v>Dec</v>
      </c>
      <c r="F8993" s="7" t="str">
        <f t="shared" si="281"/>
        <v>2021</v>
      </c>
      <c r="G8993" s="6" t="s">
        <v>31</v>
      </c>
      <c r="H8993" s="6" t="s">
        <v>88</v>
      </c>
      <c r="I8993" s="6" t="s">
        <v>89</v>
      </c>
      <c r="J8993" s="8" t="s">
        <v>20</v>
      </c>
      <c r="K8993" s="9">
        <v>44</v>
      </c>
      <c r="L8993" s="10">
        <v>150</v>
      </c>
      <c r="M8993" s="11">
        <v>6600</v>
      </c>
      <c r="N8993" s="11">
        <v>2706</v>
      </c>
      <c r="O8993" s="12">
        <v>0.41</v>
      </c>
      <c r="P8993" s="6" t="s">
        <v>24</v>
      </c>
    </row>
    <row r="8994" spans="2:16" ht="14.25" customHeight="1">
      <c r="B8994" s="6" t="s">
        <v>26</v>
      </c>
      <c r="C8994" s="6">
        <v>1128299</v>
      </c>
      <c r="D8994" s="7">
        <v>44555</v>
      </c>
      <c r="E8994" s="7" t="str">
        <f t="shared" si="280"/>
        <v>Dec</v>
      </c>
      <c r="F8994" s="7" t="str">
        <f t="shared" si="281"/>
        <v>2021</v>
      </c>
      <c r="G8994" s="6" t="s">
        <v>31</v>
      </c>
      <c r="H8994" s="6" t="s">
        <v>88</v>
      </c>
      <c r="I8994" s="6" t="s">
        <v>89</v>
      </c>
      <c r="J8994" s="8" t="s">
        <v>21</v>
      </c>
      <c r="K8994" s="9">
        <v>45</v>
      </c>
      <c r="L8994" s="10">
        <v>160</v>
      </c>
      <c r="M8994" s="11">
        <v>7200</v>
      </c>
      <c r="N8994" s="11">
        <v>2879.9999999999995</v>
      </c>
      <c r="O8994" s="12">
        <v>0.39999999999999997</v>
      </c>
      <c r="P8994" s="6" t="s">
        <v>24</v>
      </c>
    </row>
    <row r="8995" spans="2:16" ht="14.25" customHeight="1">
      <c r="B8995" s="6" t="s">
        <v>26</v>
      </c>
      <c r="C8995" s="6">
        <v>1128299</v>
      </c>
      <c r="D8995" s="7">
        <v>44555</v>
      </c>
      <c r="E8995" s="7" t="str">
        <f t="shared" si="280"/>
        <v>Dec</v>
      </c>
      <c r="F8995" s="7" t="str">
        <f t="shared" si="281"/>
        <v>2021</v>
      </c>
      <c r="G8995" s="6" t="s">
        <v>31</v>
      </c>
      <c r="H8995" s="6" t="s">
        <v>88</v>
      </c>
      <c r="I8995" s="6" t="s">
        <v>89</v>
      </c>
      <c r="J8995" s="8" t="s">
        <v>22</v>
      </c>
      <c r="K8995" s="9">
        <v>55</v>
      </c>
      <c r="L8995" s="10">
        <v>128</v>
      </c>
      <c r="M8995" s="11">
        <v>7040</v>
      </c>
      <c r="N8995" s="11">
        <v>2323.1999999999998</v>
      </c>
      <c r="O8995" s="12">
        <v>0.32999999999999996</v>
      </c>
      <c r="P8995" s="6" t="s">
        <v>24</v>
      </c>
    </row>
    <row r="8996" spans="2:16" ht="14.25" customHeight="1">
      <c r="B8996" s="6" t="s">
        <v>26</v>
      </c>
      <c r="C8996" s="6">
        <v>1128299</v>
      </c>
      <c r="D8996" s="7">
        <v>44555</v>
      </c>
      <c r="E8996" s="7" t="str">
        <f t="shared" si="280"/>
        <v>Dec</v>
      </c>
      <c r="F8996" s="7" t="str">
        <f t="shared" si="281"/>
        <v>2021</v>
      </c>
      <c r="G8996" s="6" t="s">
        <v>31</v>
      </c>
      <c r="H8996" s="6" t="s">
        <v>88</v>
      </c>
      <c r="I8996" s="6" t="s">
        <v>89</v>
      </c>
      <c r="J8996" s="8" t="s">
        <v>23</v>
      </c>
      <c r="K8996" s="9">
        <v>56</v>
      </c>
      <c r="L8996" s="10">
        <v>173</v>
      </c>
      <c r="M8996" s="11">
        <v>9688</v>
      </c>
      <c r="N8996" s="11">
        <v>2615.7600000000002</v>
      </c>
      <c r="O8996" s="12">
        <v>0.27</v>
      </c>
      <c r="P8996" s="6" t="s">
        <v>24</v>
      </c>
    </row>
    <row r="8997" spans="2:16" ht="14.25" customHeight="1">
      <c r="B8997" s="6" t="s">
        <v>26</v>
      </c>
      <c r="C8997" s="6">
        <v>1128299</v>
      </c>
      <c r="D8997" s="7">
        <v>44209</v>
      </c>
      <c r="E8997" s="7" t="str">
        <f t="shared" si="280"/>
        <v>Jan</v>
      </c>
      <c r="F8997" s="7" t="str">
        <f t="shared" si="281"/>
        <v>2021</v>
      </c>
      <c r="G8997" s="6" t="s">
        <v>31</v>
      </c>
      <c r="H8997" s="6" t="s">
        <v>88</v>
      </c>
      <c r="I8997" s="6" t="s">
        <v>89</v>
      </c>
      <c r="J8997" s="8" t="s">
        <v>17</v>
      </c>
      <c r="K8997" s="9">
        <v>24</v>
      </c>
      <c r="L8997" s="10">
        <v>149</v>
      </c>
      <c r="M8997" s="11">
        <v>3576</v>
      </c>
      <c r="N8997" s="11">
        <v>1644.96</v>
      </c>
      <c r="O8997" s="12">
        <v>0.46</v>
      </c>
      <c r="P8997" s="6" t="s">
        <v>24</v>
      </c>
    </row>
    <row r="8998" spans="2:16" ht="14.25" customHeight="1">
      <c r="B8998" s="6" t="s">
        <v>26</v>
      </c>
      <c r="C8998" s="6">
        <v>1128299</v>
      </c>
      <c r="D8998" s="7">
        <v>44209</v>
      </c>
      <c r="E8998" s="7" t="str">
        <f t="shared" si="280"/>
        <v>Jan</v>
      </c>
      <c r="F8998" s="7" t="str">
        <f t="shared" si="281"/>
        <v>2021</v>
      </c>
      <c r="G8998" s="6" t="s">
        <v>31</v>
      </c>
      <c r="H8998" s="6" t="s">
        <v>88</v>
      </c>
      <c r="I8998" s="6" t="s">
        <v>89</v>
      </c>
      <c r="J8998" s="8" t="s">
        <v>19</v>
      </c>
      <c r="K8998" s="9">
        <v>27</v>
      </c>
      <c r="L8998" s="10">
        <v>140</v>
      </c>
      <c r="M8998" s="11">
        <v>3780</v>
      </c>
      <c r="N8998" s="11">
        <v>1776.6000000000001</v>
      </c>
      <c r="O8998" s="12">
        <v>0.47000000000000003</v>
      </c>
      <c r="P8998" s="6" t="s">
        <v>24</v>
      </c>
    </row>
    <row r="8999" spans="2:16" ht="14.25" customHeight="1">
      <c r="B8999" s="6" t="s">
        <v>26</v>
      </c>
      <c r="C8999" s="6">
        <v>1128299</v>
      </c>
      <c r="D8999" s="7">
        <v>44209</v>
      </c>
      <c r="E8999" s="7" t="str">
        <f t="shared" si="280"/>
        <v>Jan</v>
      </c>
      <c r="F8999" s="7" t="str">
        <f t="shared" si="281"/>
        <v>2021</v>
      </c>
      <c r="G8999" s="6" t="s">
        <v>31</v>
      </c>
      <c r="H8999" s="6" t="s">
        <v>88</v>
      </c>
      <c r="I8999" s="6" t="s">
        <v>89</v>
      </c>
      <c r="J8999" s="8" t="s">
        <v>20</v>
      </c>
      <c r="K8999" s="9">
        <v>32</v>
      </c>
      <c r="L8999" s="10">
        <v>140</v>
      </c>
      <c r="M8999" s="11">
        <v>4480</v>
      </c>
      <c r="N8999" s="11">
        <v>1881.6</v>
      </c>
      <c r="O8999" s="12">
        <v>0.42</v>
      </c>
      <c r="P8999" s="6" t="s">
        <v>24</v>
      </c>
    </row>
    <row r="9000" spans="2:16" ht="14.25" customHeight="1">
      <c r="B9000" s="6" t="s">
        <v>26</v>
      </c>
      <c r="C9000" s="6">
        <v>1128299</v>
      </c>
      <c r="D9000" s="7">
        <v>44209</v>
      </c>
      <c r="E9000" s="7" t="str">
        <f t="shared" si="280"/>
        <v>Jan</v>
      </c>
      <c r="F9000" s="7" t="str">
        <f t="shared" si="281"/>
        <v>2021</v>
      </c>
      <c r="G9000" s="6" t="s">
        <v>31</v>
      </c>
      <c r="H9000" s="6" t="s">
        <v>88</v>
      </c>
      <c r="I9000" s="6" t="s">
        <v>89</v>
      </c>
      <c r="J9000" s="8" t="s">
        <v>21</v>
      </c>
      <c r="K9000" s="9">
        <v>28</v>
      </c>
      <c r="L9000" s="10">
        <v>99</v>
      </c>
      <c r="M9000" s="11">
        <v>2772</v>
      </c>
      <c r="N9000" s="11">
        <v>1164.24</v>
      </c>
      <c r="O9000" s="12">
        <v>0.42000000000000004</v>
      </c>
      <c r="P9000" s="6" t="s">
        <v>24</v>
      </c>
    </row>
    <row r="9001" spans="2:16" ht="14.25" customHeight="1">
      <c r="B9001" s="6" t="s">
        <v>26</v>
      </c>
      <c r="C9001" s="6">
        <v>1128299</v>
      </c>
      <c r="D9001" s="7">
        <v>44209</v>
      </c>
      <c r="E9001" s="7" t="str">
        <f t="shared" si="280"/>
        <v>Jan</v>
      </c>
      <c r="F9001" s="7" t="str">
        <f t="shared" si="281"/>
        <v>2021</v>
      </c>
      <c r="G9001" s="6" t="s">
        <v>31</v>
      </c>
      <c r="H9001" s="6" t="s">
        <v>88</v>
      </c>
      <c r="I9001" s="6" t="s">
        <v>89</v>
      </c>
      <c r="J9001" s="8" t="s">
        <v>22</v>
      </c>
      <c r="K9001" s="9">
        <v>35</v>
      </c>
      <c r="L9001" s="10">
        <v>75</v>
      </c>
      <c r="M9001" s="11">
        <v>2625</v>
      </c>
      <c r="N9001" s="11">
        <v>1050</v>
      </c>
      <c r="O9001" s="12">
        <v>0.39999999999999997</v>
      </c>
      <c r="P9001" s="6" t="s">
        <v>24</v>
      </c>
    </row>
    <row r="9002" spans="2:16" ht="14.25" customHeight="1">
      <c r="B9002" s="6" t="s">
        <v>26</v>
      </c>
      <c r="C9002" s="6">
        <v>1128299</v>
      </c>
      <c r="D9002" s="7">
        <v>44209</v>
      </c>
      <c r="E9002" s="7" t="str">
        <f t="shared" si="280"/>
        <v>Jan</v>
      </c>
      <c r="F9002" s="7" t="str">
        <f t="shared" si="281"/>
        <v>2021</v>
      </c>
      <c r="G9002" s="6" t="s">
        <v>31</v>
      </c>
      <c r="H9002" s="6" t="s">
        <v>88</v>
      </c>
      <c r="I9002" s="6" t="s">
        <v>89</v>
      </c>
      <c r="J9002" s="8" t="s">
        <v>23</v>
      </c>
      <c r="K9002" s="9">
        <v>28</v>
      </c>
      <c r="L9002" s="10">
        <v>140</v>
      </c>
      <c r="M9002" s="11">
        <v>3920</v>
      </c>
      <c r="N9002" s="11">
        <v>1254.4000000000001</v>
      </c>
      <c r="O9002" s="12">
        <v>0.32</v>
      </c>
      <c r="P9002" s="6" t="s">
        <v>24</v>
      </c>
    </row>
    <row r="9003" spans="2:16" ht="14.25" customHeight="1">
      <c r="B9003" s="6" t="s">
        <v>26</v>
      </c>
      <c r="C9003" s="6">
        <v>1128299</v>
      </c>
      <c r="D9003" s="7">
        <v>44240</v>
      </c>
      <c r="E9003" s="7" t="str">
        <f t="shared" si="280"/>
        <v>Feb</v>
      </c>
      <c r="F9003" s="7" t="str">
        <f t="shared" si="281"/>
        <v>2021</v>
      </c>
      <c r="G9003" s="6" t="s">
        <v>31</v>
      </c>
      <c r="H9003" s="6" t="s">
        <v>88</v>
      </c>
      <c r="I9003" s="6" t="s">
        <v>89</v>
      </c>
      <c r="J9003" s="8" t="s">
        <v>17</v>
      </c>
      <c r="K9003" s="9">
        <v>23</v>
      </c>
      <c r="L9003" s="10">
        <v>150</v>
      </c>
      <c r="M9003" s="11">
        <v>3450</v>
      </c>
      <c r="N9003" s="11">
        <v>1483.5000000000002</v>
      </c>
      <c r="O9003" s="12">
        <v>0.43000000000000005</v>
      </c>
      <c r="P9003" s="6" t="s">
        <v>24</v>
      </c>
    </row>
    <row r="9004" spans="2:16" ht="14.25" customHeight="1">
      <c r="B9004" s="6" t="s">
        <v>26</v>
      </c>
      <c r="C9004" s="6">
        <v>1128299</v>
      </c>
      <c r="D9004" s="7">
        <v>44240</v>
      </c>
      <c r="E9004" s="7" t="str">
        <f t="shared" si="280"/>
        <v>Feb</v>
      </c>
      <c r="F9004" s="7" t="str">
        <f t="shared" si="281"/>
        <v>2021</v>
      </c>
      <c r="G9004" s="6" t="s">
        <v>31</v>
      </c>
      <c r="H9004" s="6" t="s">
        <v>88</v>
      </c>
      <c r="I9004" s="6" t="s">
        <v>89</v>
      </c>
      <c r="J9004" s="8" t="s">
        <v>19</v>
      </c>
      <c r="K9004" s="9">
        <v>27</v>
      </c>
      <c r="L9004" s="10">
        <v>124</v>
      </c>
      <c r="M9004" s="11">
        <v>3348</v>
      </c>
      <c r="N9004" s="11">
        <v>1540.0800000000002</v>
      </c>
      <c r="O9004" s="12">
        <v>0.46</v>
      </c>
      <c r="P9004" s="6" t="s">
        <v>24</v>
      </c>
    </row>
    <row r="9005" spans="2:16" ht="14.25" customHeight="1">
      <c r="B9005" s="6" t="s">
        <v>26</v>
      </c>
      <c r="C9005" s="6">
        <v>1128299</v>
      </c>
      <c r="D9005" s="7">
        <v>44240</v>
      </c>
      <c r="E9005" s="7" t="str">
        <f t="shared" si="280"/>
        <v>Feb</v>
      </c>
      <c r="F9005" s="7" t="str">
        <f t="shared" si="281"/>
        <v>2021</v>
      </c>
      <c r="G9005" s="6" t="s">
        <v>31</v>
      </c>
      <c r="H9005" s="6" t="s">
        <v>88</v>
      </c>
      <c r="I9005" s="6" t="s">
        <v>89</v>
      </c>
      <c r="J9005" s="8" t="s">
        <v>20</v>
      </c>
      <c r="K9005" s="9">
        <v>28</v>
      </c>
      <c r="L9005" s="10">
        <v>120</v>
      </c>
      <c r="M9005" s="11">
        <v>3360</v>
      </c>
      <c r="N9005" s="11">
        <v>1377.6</v>
      </c>
      <c r="O9005" s="12">
        <v>0.41</v>
      </c>
      <c r="P9005" s="6" t="s">
        <v>24</v>
      </c>
    </row>
    <row r="9006" spans="2:16" ht="14.25" customHeight="1">
      <c r="B9006" s="6" t="s">
        <v>26</v>
      </c>
      <c r="C9006" s="6">
        <v>1128299</v>
      </c>
      <c r="D9006" s="7">
        <v>44240</v>
      </c>
      <c r="E9006" s="7" t="str">
        <f t="shared" si="280"/>
        <v>Feb</v>
      </c>
      <c r="F9006" s="7" t="str">
        <f t="shared" si="281"/>
        <v>2021</v>
      </c>
      <c r="G9006" s="6" t="s">
        <v>48</v>
      </c>
      <c r="H9006" s="6" t="s">
        <v>90</v>
      </c>
      <c r="I9006" s="6" t="s">
        <v>91</v>
      </c>
      <c r="J9006" s="8" t="s">
        <v>21</v>
      </c>
      <c r="K9006" s="9">
        <v>30</v>
      </c>
      <c r="L9006" s="10">
        <v>80</v>
      </c>
      <c r="M9006" s="11">
        <v>2400</v>
      </c>
      <c r="N9006" s="11">
        <v>1056</v>
      </c>
      <c r="O9006" s="12">
        <v>0.44</v>
      </c>
      <c r="P9006" s="6" t="s">
        <v>24</v>
      </c>
    </row>
    <row r="9007" spans="2:16" ht="14.25" customHeight="1">
      <c r="B9007" s="6" t="s">
        <v>26</v>
      </c>
      <c r="C9007" s="6">
        <v>1128299</v>
      </c>
      <c r="D9007" s="7">
        <v>44240</v>
      </c>
      <c r="E9007" s="7" t="str">
        <f t="shared" si="280"/>
        <v>Feb</v>
      </c>
      <c r="F9007" s="7" t="str">
        <f t="shared" si="281"/>
        <v>2021</v>
      </c>
      <c r="G9007" s="6" t="s">
        <v>48</v>
      </c>
      <c r="H9007" s="6" t="s">
        <v>90</v>
      </c>
      <c r="I9007" s="6" t="s">
        <v>91</v>
      </c>
      <c r="J9007" s="8" t="s">
        <v>22</v>
      </c>
      <c r="K9007" s="9">
        <v>34</v>
      </c>
      <c r="L9007" s="10">
        <v>60</v>
      </c>
      <c r="M9007" s="11">
        <v>2040</v>
      </c>
      <c r="N9007" s="11">
        <v>795.59999999999991</v>
      </c>
      <c r="O9007" s="12">
        <v>0.38999999999999996</v>
      </c>
      <c r="P9007" s="6" t="s">
        <v>24</v>
      </c>
    </row>
    <row r="9008" spans="2:16" ht="14.25" customHeight="1">
      <c r="B9008" s="6" t="s">
        <v>26</v>
      </c>
      <c r="C9008" s="6">
        <v>1128299</v>
      </c>
      <c r="D9008" s="7">
        <v>44240</v>
      </c>
      <c r="E9008" s="7" t="str">
        <f t="shared" si="280"/>
        <v>Feb</v>
      </c>
      <c r="F9008" s="7" t="str">
        <f t="shared" si="281"/>
        <v>2021</v>
      </c>
      <c r="G9008" s="6" t="s">
        <v>48</v>
      </c>
      <c r="H9008" s="6" t="s">
        <v>90</v>
      </c>
      <c r="I9008" s="6" t="s">
        <v>91</v>
      </c>
      <c r="J9008" s="8" t="s">
        <v>23</v>
      </c>
      <c r="K9008" s="9">
        <v>28</v>
      </c>
      <c r="L9008" s="10">
        <v>131</v>
      </c>
      <c r="M9008" s="11">
        <v>3668</v>
      </c>
      <c r="N9008" s="11">
        <v>1063.72</v>
      </c>
      <c r="O9008" s="12">
        <v>0.28999999999999998</v>
      </c>
      <c r="P9008" s="6" t="s">
        <v>24</v>
      </c>
    </row>
    <row r="9009" spans="2:16" ht="14.25" customHeight="1">
      <c r="B9009" s="6" t="s">
        <v>26</v>
      </c>
      <c r="C9009" s="6">
        <v>1128299</v>
      </c>
      <c r="D9009" s="7">
        <v>44267</v>
      </c>
      <c r="E9009" s="7" t="str">
        <f t="shared" si="280"/>
        <v>Mar</v>
      </c>
      <c r="F9009" s="7" t="str">
        <f t="shared" si="281"/>
        <v>2021</v>
      </c>
      <c r="G9009" s="6" t="s">
        <v>48</v>
      </c>
      <c r="H9009" s="6" t="s">
        <v>90</v>
      </c>
      <c r="I9009" s="6" t="s">
        <v>91</v>
      </c>
      <c r="J9009" s="8" t="s">
        <v>17</v>
      </c>
      <c r="K9009" s="9">
        <v>30</v>
      </c>
      <c r="L9009" s="10">
        <v>163</v>
      </c>
      <c r="M9009" s="11">
        <v>4890</v>
      </c>
      <c r="N9009" s="11">
        <v>2102.7000000000003</v>
      </c>
      <c r="O9009" s="12">
        <v>0.43000000000000005</v>
      </c>
      <c r="P9009" s="6" t="s">
        <v>24</v>
      </c>
    </row>
    <row r="9010" spans="2:16" ht="14.25" customHeight="1">
      <c r="B9010" s="6" t="s">
        <v>26</v>
      </c>
      <c r="C9010" s="6">
        <v>1128299</v>
      </c>
      <c r="D9010" s="7">
        <v>44267</v>
      </c>
      <c r="E9010" s="7" t="str">
        <f t="shared" si="280"/>
        <v>Mar</v>
      </c>
      <c r="F9010" s="7" t="str">
        <f t="shared" si="281"/>
        <v>2021</v>
      </c>
      <c r="G9010" s="6" t="s">
        <v>48</v>
      </c>
      <c r="H9010" s="6" t="s">
        <v>90</v>
      </c>
      <c r="I9010" s="6" t="s">
        <v>91</v>
      </c>
      <c r="J9010" s="8" t="s">
        <v>19</v>
      </c>
      <c r="K9010" s="9">
        <v>37</v>
      </c>
      <c r="L9010" s="10">
        <v>113</v>
      </c>
      <c r="M9010" s="11">
        <v>4181</v>
      </c>
      <c r="N9010" s="11">
        <v>1839.64</v>
      </c>
      <c r="O9010" s="12">
        <v>0.44</v>
      </c>
      <c r="P9010" s="6" t="s">
        <v>24</v>
      </c>
    </row>
    <row r="9011" spans="2:16" ht="14.25" customHeight="1">
      <c r="B9011" s="6" t="s">
        <v>26</v>
      </c>
      <c r="C9011" s="6">
        <v>1128299</v>
      </c>
      <c r="D9011" s="7">
        <v>44267</v>
      </c>
      <c r="E9011" s="7" t="str">
        <f t="shared" si="280"/>
        <v>Mar</v>
      </c>
      <c r="F9011" s="7" t="str">
        <f t="shared" si="281"/>
        <v>2021</v>
      </c>
      <c r="G9011" s="6" t="s">
        <v>48</v>
      </c>
      <c r="H9011" s="6" t="s">
        <v>90</v>
      </c>
      <c r="I9011" s="6" t="s">
        <v>91</v>
      </c>
      <c r="J9011" s="8" t="s">
        <v>20</v>
      </c>
      <c r="K9011" s="9">
        <v>39</v>
      </c>
      <c r="L9011" s="10">
        <v>124</v>
      </c>
      <c r="M9011" s="11">
        <v>4836</v>
      </c>
      <c r="N9011" s="11">
        <v>1837.68</v>
      </c>
      <c r="O9011" s="12">
        <v>0.38</v>
      </c>
      <c r="P9011" s="6" t="s">
        <v>24</v>
      </c>
    </row>
    <row r="9012" spans="2:16" ht="14.25" customHeight="1">
      <c r="B9012" s="6" t="s">
        <v>26</v>
      </c>
      <c r="C9012" s="6">
        <v>1128299</v>
      </c>
      <c r="D9012" s="7">
        <v>44267</v>
      </c>
      <c r="E9012" s="7" t="str">
        <f t="shared" si="280"/>
        <v>Mar</v>
      </c>
      <c r="F9012" s="7" t="str">
        <f t="shared" si="281"/>
        <v>2021</v>
      </c>
      <c r="G9012" s="6" t="s">
        <v>48</v>
      </c>
      <c r="H9012" s="6" t="s">
        <v>90</v>
      </c>
      <c r="I9012" s="6" t="s">
        <v>91</v>
      </c>
      <c r="J9012" s="8" t="s">
        <v>21</v>
      </c>
      <c r="K9012" s="9">
        <v>38</v>
      </c>
      <c r="L9012" s="10">
        <v>78</v>
      </c>
      <c r="M9012" s="11">
        <v>2964</v>
      </c>
      <c r="N9012" s="11">
        <v>1333.8</v>
      </c>
      <c r="O9012" s="12">
        <v>0.45</v>
      </c>
      <c r="P9012" s="6" t="s">
        <v>24</v>
      </c>
    </row>
    <row r="9013" spans="2:16" ht="14.25" customHeight="1">
      <c r="B9013" s="6" t="s">
        <v>26</v>
      </c>
      <c r="C9013" s="6">
        <v>1128299</v>
      </c>
      <c r="D9013" s="7">
        <v>44267</v>
      </c>
      <c r="E9013" s="7" t="str">
        <f t="shared" si="280"/>
        <v>Mar</v>
      </c>
      <c r="F9013" s="7" t="str">
        <f t="shared" si="281"/>
        <v>2021</v>
      </c>
      <c r="G9013" s="6" t="s">
        <v>48</v>
      </c>
      <c r="H9013" s="6" t="s">
        <v>90</v>
      </c>
      <c r="I9013" s="6" t="s">
        <v>91</v>
      </c>
      <c r="J9013" s="8" t="s">
        <v>22</v>
      </c>
      <c r="K9013" s="9">
        <v>41</v>
      </c>
      <c r="L9013" s="10">
        <v>45</v>
      </c>
      <c r="M9013" s="11">
        <v>1845</v>
      </c>
      <c r="N9013" s="11">
        <v>756.44999999999993</v>
      </c>
      <c r="O9013" s="12">
        <v>0.41</v>
      </c>
      <c r="P9013" s="6" t="s">
        <v>24</v>
      </c>
    </row>
    <row r="9014" spans="2:16" ht="14.25" customHeight="1">
      <c r="B9014" s="6" t="s">
        <v>26</v>
      </c>
      <c r="C9014" s="6">
        <v>1128299</v>
      </c>
      <c r="D9014" s="7">
        <v>44267</v>
      </c>
      <c r="E9014" s="7" t="str">
        <f t="shared" si="280"/>
        <v>Mar</v>
      </c>
      <c r="F9014" s="7" t="str">
        <f t="shared" si="281"/>
        <v>2021</v>
      </c>
      <c r="G9014" s="6" t="s">
        <v>48</v>
      </c>
      <c r="H9014" s="6" t="s">
        <v>90</v>
      </c>
      <c r="I9014" s="6" t="s">
        <v>91</v>
      </c>
      <c r="J9014" s="8" t="s">
        <v>23</v>
      </c>
      <c r="K9014" s="9">
        <v>40</v>
      </c>
      <c r="L9014" s="10">
        <v>112</v>
      </c>
      <c r="M9014" s="11">
        <v>4480</v>
      </c>
      <c r="N9014" s="11">
        <v>1299.1999999999998</v>
      </c>
      <c r="O9014" s="12">
        <v>0.28999999999999998</v>
      </c>
      <c r="P9014" s="6" t="s">
        <v>24</v>
      </c>
    </row>
    <row r="9015" spans="2:16" ht="14.25" customHeight="1">
      <c r="B9015" s="6" t="s">
        <v>26</v>
      </c>
      <c r="C9015" s="6">
        <v>1128299</v>
      </c>
      <c r="D9015" s="7">
        <v>44299</v>
      </c>
      <c r="E9015" s="7" t="str">
        <f t="shared" si="280"/>
        <v>Apr</v>
      </c>
      <c r="F9015" s="7" t="str">
        <f t="shared" si="281"/>
        <v>2021</v>
      </c>
      <c r="G9015" s="6" t="s">
        <v>48</v>
      </c>
      <c r="H9015" s="6" t="s">
        <v>90</v>
      </c>
      <c r="I9015" s="6" t="s">
        <v>91</v>
      </c>
      <c r="J9015" s="8" t="s">
        <v>17</v>
      </c>
      <c r="K9015" s="9">
        <v>37</v>
      </c>
      <c r="L9015" s="10">
        <v>179</v>
      </c>
      <c r="M9015" s="11">
        <v>6623</v>
      </c>
      <c r="N9015" s="11">
        <v>2847.8900000000003</v>
      </c>
      <c r="O9015" s="12">
        <v>0.43000000000000005</v>
      </c>
      <c r="P9015" s="6" t="s">
        <v>24</v>
      </c>
    </row>
    <row r="9016" spans="2:16" ht="14.25" customHeight="1">
      <c r="B9016" s="6" t="s">
        <v>26</v>
      </c>
      <c r="C9016" s="6">
        <v>1128299</v>
      </c>
      <c r="D9016" s="7">
        <v>44299</v>
      </c>
      <c r="E9016" s="7" t="str">
        <f t="shared" si="280"/>
        <v>Apr</v>
      </c>
      <c r="F9016" s="7" t="str">
        <f t="shared" si="281"/>
        <v>2021</v>
      </c>
      <c r="G9016" s="6" t="s">
        <v>48</v>
      </c>
      <c r="H9016" s="6" t="s">
        <v>90</v>
      </c>
      <c r="I9016" s="6" t="s">
        <v>91</v>
      </c>
      <c r="J9016" s="8" t="s">
        <v>19</v>
      </c>
      <c r="K9016" s="9">
        <v>40</v>
      </c>
      <c r="L9016" s="10">
        <v>111</v>
      </c>
      <c r="M9016" s="11">
        <v>4440</v>
      </c>
      <c r="N9016" s="11">
        <v>1864.8000000000002</v>
      </c>
      <c r="O9016" s="12">
        <v>0.42000000000000004</v>
      </c>
      <c r="P9016" s="6" t="s">
        <v>24</v>
      </c>
    </row>
    <row r="9017" spans="2:16" ht="14.25" customHeight="1">
      <c r="B9017" s="6" t="s">
        <v>26</v>
      </c>
      <c r="C9017" s="6">
        <v>1128299</v>
      </c>
      <c r="D9017" s="7">
        <v>44299</v>
      </c>
      <c r="E9017" s="7" t="str">
        <f t="shared" si="280"/>
        <v>Apr</v>
      </c>
      <c r="F9017" s="7" t="str">
        <f t="shared" si="281"/>
        <v>2021</v>
      </c>
      <c r="G9017" s="6" t="s">
        <v>48</v>
      </c>
      <c r="H9017" s="6" t="s">
        <v>90</v>
      </c>
      <c r="I9017" s="6" t="s">
        <v>91</v>
      </c>
      <c r="J9017" s="8" t="s">
        <v>20</v>
      </c>
      <c r="K9017" s="9">
        <v>36</v>
      </c>
      <c r="L9017" s="10">
        <v>113</v>
      </c>
      <c r="M9017" s="11">
        <v>4068</v>
      </c>
      <c r="N9017" s="11">
        <v>1505.16</v>
      </c>
      <c r="O9017" s="12">
        <v>0.37</v>
      </c>
      <c r="P9017" s="6" t="s">
        <v>24</v>
      </c>
    </row>
    <row r="9018" spans="2:16" ht="14.25" customHeight="1">
      <c r="B9018" s="6" t="s">
        <v>26</v>
      </c>
      <c r="C9018" s="6">
        <v>1128299</v>
      </c>
      <c r="D9018" s="7">
        <v>44299</v>
      </c>
      <c r="E9018" s="7" t="str">
        <f t="shared" si="280"/>
        <v>Apr</v>
      </c>
      <c r="F9018" s="7" t="str">
        <f t="shared" si="281"/>
        <v>2021</v>
      </c>
      <c r="G9018" s="6" t="s">
        <v>48</v>
      </c>
      <c r="H9018" s="6" t="s">
        <v>90</v>
      </c>
      <c r="I9018" s="6" t="s">
        <v>91</v>
      </c>
      <c r="J9018" s="8" t="s">
        <v>21</v>
      </c>
      <c r="K9018" s="9">
        <v>40</v>
      </c>
      <c r="L9018" s="10">
        <v>96</v>
      </c>
      <c r="M9018" s="11">
        <v>3840</v>
      </c>
      <c r="N9018" s="11">
        <v>1728</v>
      </c>
      <c r="O9018" s="12">
        <v>0.45</v>
      </c>
      <c r="P9018" s="6" t="s">
        <v>24</v>
      </c>
    </row>
    <row r="9019" spans="2:16" ht="14.25" customHeight="1">
      <c r="B9019" s="6" t="s">
        <v>26</v>
      </c>
      <c r="C9019" s="6">
        <v>1128299</v>
      </c>
      <c r="D9019" s="7">
        <v>44299</v>
      </c>
      <c r="E9019" s="7" t="str">
        <f t="shared" si="280"/>
        <v>Apr</v>
      </c>
      <c r="F9019" s="7" t="str">
        <f t="shared" si="281"/>
        <v>2021</v>
      </c>
      <c r="G9019" s="6" t="s">
        <v>48</v>
      </c>
      <c r="H9019" s="6" t="s">
        <v>90</v>
      </c>
      <c r="I9019" s="6" t="s">
        <v>91</v>
      </c>
      <c r="J9019" s="8" t="s">
        <v>22</v>
      </c>
      <c r="K9019" s="9">
        <v>38</v>
      </c>
      <c r="L9019" s="10">
        <v>56</v>
      </c>
      <c r="M9019" s="11">
        <v>2128</v>
      </c>
      <c r="N9019" s="11">
        <v>893.76</v>
      </c>
      <c r="O9019" s="12">
        <v>0.42</v>
      </c>
      <c r="P9019" s="6" t="s">
        <v>24</v>
      </c>
    </row>
    <row r="9020" spans="2:16" ht="14.25" customHeight="1">
      <c r="B9020" s="6" t="s">
        <v>26</v>
      </c>
      <c r="C9020" s="6">
        <v>1128299</v>
      </c>
      <c r="D9020" s="7">
        <v>44299</v>
      </c>
      <c r="E9020" s="7" t="str">
        <f t="shared" si="280"/>
        <v>Apr</v>
      </c>
      <c r="F9020" s="7" t="str">
        <f t="shared" si="281"/>
        <v>2021</v>
      </c>
      <c r="G9020" s="6" t="s">
        <v>48</v>
      </c>
      <c r="H9020" s="6" t="s">
        <v>90</v>
      </c>
      <c r="I9020" s="6" t="s">
        <v>91</v>
      </c>
      <c r="J9020" s="8" t="s">
        <v>23</v>
      </c>
      <c r="K9020" s="9">
        <v>56</v>
      </c>
      <c r="L9020" s="10">
        <v>112</v>
      </c>
      <c r="M9020" s="11">
        <v>6272</v>
      </c>
      <c r="N9020" s="11">
        <v>1756.16</v>
      </c>
      <c r="O9020" s="12">
        <v>0.28000000000000003</v>
      </c>
      <c r="P9020" s="6" t="s">
        <v>24</v>
      </c>
    </row>
    <row r="9021" spans="2:16" ht="14.25" customHeight="1">
      <c r="B9021" s="6" t="s">
        <v>26</v>
      </c>
      <c r="C9021" s="6">
        <v>1128299</v>
      </c>
      <c r="D9021" s="7">
        <v>44330</v>
      </c>
      <c r="E9021" s="7" t="str">
        <f t="shared" si="280"/>
        <v>May</v>
      </c>
      <c r="F9021" s="7" t="str">
        <f t="shared" si="281"/>
        <v>2021</v>
      </c>
      <c r="G9021" s="6" t="s">
        <v>48</v>
      </c>
      <c r="H9021" s="6" t="s">
        <v>90</v>
      </c>
      <c r="I9021" s="6" t="s">
        <v>91</v>
      </c>
      <c r="J9021" s="8" t="s">
        <v>17</v>
      </c>
      <c r="K9021" s="9">
        <v>37</v>
      </c>
      <c r="L9021" s="10">
        <v>187</v>
      </c>
      <c r="M9021" s="11">
        <v>6919</v>
      </c>
      <c r="N9021" s="11">
        <v>3182.7400000000002</v>
      </c>
      <c r="O9021" s="12">
        <v>0.46</v>
      </c>
      <c r="P9021" s="6" t="s">
        <v>24</v>
      </c>
    </row>
    <row r="9022" spans="2:16" ht="14.25" customHeight="1">
      <c r="B9022" s="6" t="s">
        <v>26</v>
      </c>
      <c r="C9022" s="6">
        <v>1128299</v>
      </c>
      <c r="D9022" s="7">
        <v>44330</v>
      </c>
      <c r="E9022" s="7" t="str">
        <f t="shared" si="280"/>
        <v>May</v>
      </c>
      <c r="F9022" s="7" t="str">
        <f t="shared" si="281"/>
        <v>2021</v>
      </c>
      <c r="G9022" s="6" t="s">
        <v>48</v>
      </c>
      <c r="H9022" s="6" t="s">
        <v>90</v>
      </c>
      <c r="I9022" s="6" t="s">
        <v>91</v>
      </c>
      <c r="J9022" s="8" t="s">
        <v>19</v>
      </c>
      <c r="K9022" s="9">
        <v>36</v>
      </c>
      <c r="L9022" s="10">
        <v>136</v>
      </c>
      <c r="M9022" s="11">
        <v>4896</v>
      </c>
      <c r="N9022" s="11">
        <v>2203.2000000000003</v>
      </c>
      <c r="O9022" s="12">
        <v>0.45</v>
      </c>
      <c r="P9022" s="6" t="s">
        <v>24</v>
      </c>
    </row>
    <row r="9023" spans="2:16" ht="14.25" customHeight="1">
      <c r="B9023" s="6" t="s">
        <v>26</v>
      </c>
      <c r="C9023" s="6">
        <v>1128299</v>
      </c>
      <c r="D9023" s="7">
        <v>44330</v>
      </c>
      <c r="E9023" s="7" t="str">
        <f t="shared" si="280"/>
        <v>May</v>
      </c>
      <c r="F9023" s="7" t="str">
        <f t="shared" si="281"/>
        <v>2021</v>
      </c>
      <c r="G9023" s="6" t="s">
        <v>48</v>
      </c>
      <c r="H9023" s="6" t="s">
        <v>90</v>
      </c>
      <c r="I9023" s="6" t="s">
        <v>91</v>
      </c>
      <c r="J9023" s="8" t="s">
        <v>20</v>
      </c>
      <c r="K9023" s="9">
        <v>40</v>
      </c>
      <c r="L9023" s="10">
        <v>145</v>
      </c>
      <c r="M9023" s="11">
        <v>5800</v>
      </c>
      <c r="N9023" s="11">
        <v>2261.9999999999995</v>
      </c>
      <c r="O9023" s="12">
        <v>0.38999999999999996</v>
      </c>
      <c r="P9023" s="6" t="s">
        <v>24</v>
      </c>
    </row>
    <row r="9024" spans="2:16" ht="14.25" customHeight="1">
      <c r="B9024" s="6" t="s">
        <v>26</v>
      </c>
      <c r="C9024" s="6">
        <v>1128299</v>
      </c>
      <c r="D9024" s="7">
        <v>44330</v>
      </c>
      <c r="E9024" s="7" t="str">
        <f t="shared" si="280"/>
        <v>May</v>
      </c>
      <c r="F9024" s="7" t="str">
        <f t="shared" si="281"/>
        <v>2021</v>
      </c>
      <c r="G9024" s="6" t="s">
        <v>48</v>
      </c>
      <c r="H9024" s="6" t="s">
        <v>90</v>
      </c>
      <c r="I9024" s="6" t="s">
        <v>91</v>
      </c>
      <c r="J9024" s="8" t="s">
        <v>21</v>
      </c>
      <c r="K9024" s="9">
        <v>34</v>
      </c>
      <c r="L9024" s="10">
        <v>114</v>
      </c>
      <c r="M9024" s="11">
        <v>3876</v>
      </c>
      <c r="N9024" s="11">
        <v>1666.6800000000003</v>
      </c>
      <c r="O9024" s="12">
        <v>0.43000000000000005</v>
      </c>
      <c r="P9024" s="6" t="s">
        <v>24</v>
      </c>
    </row>
    <row r="9025" spans="2:16" ht="14.25" customHeight="1">
      <c r="B9025" s="6" t="s">
        <v>26</v>
      </c>
      <c r="C9025" s="6">
        <v>1128299</v>
      </c>
      <c r="D9025" s="7">
        <v>44330</v>
      </c>
      <c r="E9025" s="7" t="str">
        <f t="shared" si="280"/>
        <v>May</v>
      </c>
      <c r="F9025" s="7" t="str">
        <f t="shared" si="281"/>
        <v>2021</v>
      </c>
      <c r="G9025" s="6" t="s">
        <v>48</v>
      </c>
      <c r="H9025" s="6" t="s">
        <v>90</v>
      </c>
      <c r="I9025" s="6" t="s">
        <v>91</v>
      </c>
      <c r="J9025" s="8" t="s">
        <v>22</v>
      </c>
      <c r="K9025" s="9">
        <v>39</v>
      </c>
      <c r="L9025" s="10">
        <v>74</v>
      </c>
      <c r="M9025" s="11">
        <v>2886</v>
      </c>
      <c r="N9025" s="11">
        <v>1212.1199999999999</v>
      </c>
      <c r="O9025" s="12">
        <v>0.42</v>
      </c>
      <c r="P9025" s="6" t="s">
        <v>24</v>
      </c>
    </row>
    <row r="9026" spans="2:16" ht="14.25" customHeight="1">
      <c r="B9026" s="6" t="s">
        <v>26</v>
      </c>
      <c r="C9026" s="6">
        <v>1128299</v>
      </c>
      <c r="D9026" s="7">
        <v>44330</v>
      </c>
      <c r="E9026" s="7" t="str">
        <f t="shared" si="280"/>
        <v>May</v>
      </c>
      <c r="F9026" s="7" t="str">
        <f t="shared" si="281"/>
        <v>2021</v>
      </c>
      <c r="G9026" s="6" t="s">
        <v>48</v>
      </c>
      <c r="H9026" s="6" t="s">
        <v>90</v>
      </c>
      <c r="I9026" s="6" t="s">
        <v>91</v>
      </c>
      <c r="J9026" s="8" t="s">
        <v>23</v>
      </c>
      <c r="K9026" s="9">
        <v>53</v>
      </c>
      <c r="L9026" s="10">
        <v>124</v>
      </c>
      <c r="M9026" s="11">
        <v>6572</v>
      </c>
      <c r="N9026" s="11">
        <v>2037.32</v>
      </c>
      <c r="O9026" s="12">
        <v>0.31</v>
      </c>
      <c r="P9026" s="6" t="s">
        <v>24</v>
      </c>
    </row>
    <row r="9027" spans="2:16" ht="14.25" customHeight="1">
      <c r="B9027" s="6" t="s">
        <v>26</v>
      </c>
      <c r="C9027" s="6">
        <v>1128299</v>
      </c>
      <c r="D9027" s="7">
        <v>44360</v>
      </c>
      <c r="E9027" s="7" t="str">
        <f t="shared" si="280"/>
        <v>Jun</v>
      </c>
      <c r="F9027" s="7" t="str">
        <f t="shared" si="281"/>
        <v>2021</v>
      </c>
      <c r="G9027" s="6" t="s">
        <v>48</v>
      </c>
      <c r="H9027" s="6" t="s">
        <v>90</v>
      </c>
      <c r="I9027" s="6" t="s">
        <v>91</v>
      </c>
      <c r="J9027" s="8" t="s">
        <v>17</v>
      </c>
      <c r="K9027" s="9">
        <v>35</v>
      </c>
      <c r="L9027" s="10">
        <v>203</v>
      </c>
      <c r="M9027" s="11">
        <v>7105</v>
      </c>
      <c r="N9027" s="11">
        <v>3055.1500000000005</v>
      </c>
      <c r="O9027" s="12">
        <v>0.43000000000000005</v>
      </c>
      <c r="P9027" s="6" t="s">
        <v>24</v>
      </c>
    </row>
    <row r="9028" spans="2:16" ht="14.25" customHeight="1">
      <c r="B9028" s="6" t="s">
        <v>26</v>
      </c>
      <c r="C9028" s="6">
        <v>1128299</v>
      </c>
      <c r="D9028" s="7">
        <v>44360</v>
      </c>
      <c r="E9028" s="7" t="str">
        <f t="shared" si="280"/>
        <v>Jun</v>
      </c>
      <c r="F9028" s="7" t="str">
        <f t="shared" si="281"/>
        <v>2021</v>
      </c>
      <c r="G9028" s="6" t="s">
        <v>48</v>
      </c>
      <c r="H9028" s="6" t="s">
        <v>90</v>
      </c>
      <c r="I9028" s="6" t="s">
        <v>91</v>
      </c>
      <c r="J9028" s="8" t="s">
        <v>19</v>
      </c>
      <c r="K9028" s="9">
        <v>41</v>
      </c>
      <c r="L9028" s="10">
        <v>163</v>
      </c>
      <c r="M9028" s="11">
        <v>6683</v>
      </c>
      <c r="N9028" s="11">
        <v>2940.52</v>
      </c>
      <c r="O9028" s="12">
        <v>0.44</v>
      </c>
      <c r="P9028" s="6" t="s">
        <v>24</v>
      </c>
    </row>
    <row r="9029" spans="2:16" ht="14.25" customHeight="1">
      <c r="B9029" s="6" t="s">
        <v>26</v>
      </c>
      <c r="C9029" s="6">
        <v>1128299</v>
      </c>
      <c r="D9029" s="7">
        <v>44360</v>
      </c>
      <c r="E9029" s="7" t="str">
        <f t="shared" si="280"/>
        <v>Jun</v>
      </c>
      <c r="F9029" s="7" t="str">
        <f t="shared" si="281"/>
        <v>2021</v>
      </c>
      <c r="G9029" s="6" t="s">
        <v>48</v>
      </c>
      <c r="H9029" s="6" t="s">
        <v>90</v>
      </c>
      <c r="I9029" s="6" t="s">
        <v>91</v>
      </c>
      <c r="J9029" s="8" t="s">
        <v>20</v>
      </c>
      <c r="K9029" s="9">
        <v>39</v>
      </c>
      <c r="L9029" s="10">
        <v>158</v>
      </c>
      <c r="M9029" s="11">
        <v>6162</v>
      </c>
      <c r="N9029" s="11">
        <v>2341.56</v>
      </c>
      <c r="O9029" s="12">
        <v>0.38</v>
      </c>
      <c r="P9029" s="6" t="s">
        <v>24</v>
      </c>
    </row>
    <row r="9030" spans="2:16" ht="14.25" customHeight="1">
      <c r="B9030" s="6" t="s">
        <v>26</v>
      </c>
      <c r="C9030" s="6">
        <v>1128299</v>
      </c>
      <c r="D9030" s="7">
        <v>44360</v>
      </c>
      <c r="E9030" s="7" t="str">
        <f t="shared" si="280"/>
        <v>Jun</v>
      </c>
      <c r="F9030" s="7" t="str">
        <f t="shared" si="281"/>
        <v>2021</v>
      </c>
      <c r="G9030" s="6" t="s">
        <v>48</v>
      </c>
      <c r="H9030" s="6" t="s">
        <v>90</v>
      </c>
      <c r="I9030" s="6" t="s">
        <v>91</v>
      </c>
      <c r="J9030" s="8" t="s">
        <v>21</v>
      </c>
      <c r="K9030" s="9">
        <v>33</v>
      </c>
      <c r="L9030" s="10">
        <v>132</v>
      </c>
      <c r="M9030" s="11">
        <v>4356</v>
      </c>
      <c r="N9030" s="11">
        <v>1873.0800000000002</v>
      </c>
      <c r="O9030" s="12">
        <v>0.43000000000000005</v>
      </c>
      <c r="P9030" s="6" t="s">
        <v>24</v>
      </c>
    </row>
    <row r="9031" spans="2:16" ht="14.25" customHeight="1">
      <c r="B9031" s="6" t="s">
        <v>26</v>
      </c>
      <c r="C9031" s="6">
        <v>1128299</v>
      </c>
      <c r="D9031" s="7">
        <v>44360</v>
      </c>
      <c r="E9031" s="7" t="str">
        <f t="shared" ref="E9031:E9094" si="282">TEXT(D9031,"mmm")</f>
        <v>Jun</v>
      </c>
      <c r="F9031" s="7" t="str">
        <f t="shared" ref="F9031:F9094" si="283">TEXT(D9031,"yyyy")</f>
        <v>2021</v>
      </c>
      <c r="G9031" s="6" t="s">
        <v>48</v>
      </c>
      <c r="H9031" s="6" t="s">
        <v>90</v>
      </c>
      <c r="I9031" s="6" t="s">
        <v>91</v>
      </c>
      <c r="J9031" s="8" t="s">
        <v>22</v>
      </c>
      <c r="K9031" s="9">
        <v>42</v>
      </c>
      <c r="L9031" s="10">
        <v>94</v>
      </c>
      <c r="M9031" s="11">
        <v>3948</v>
      </c>
      <c r="N9031" s="11">
        <v>1539.7199999999998</v>
      </c>
      <c r="O9031" s="12">
        <v>0.38999999999999996</v>
      </c>
      <c r="P9031" s="6" t="s">
        <v>24</v>
      </c>
    </row>
    <row r="9032" spans="2:16" ht="14.25" customHeight="1">
      <c r="B9032" s="6" t="s">
        <v>26</v>
      </c>
      <c r="C9032" s="6">
        <v>1128299</v>
      </c>
      <c r="D9032" s="7">
        <v>44360</v>
      </c>
      <c r="E9032" s="7" t="str">
        <f t="shared" si="282"/>
        <v>Jun</v>
      </c>
      <c r="F9032" s="7" t="str">
        <f t="shared" si="283"/>
        <v>2021</v>
      </c>
      <c r="G9032" s="6" t="s">
        <v>48</v>
      </c>
      <c r="H9032" s="6" t="s">
        <v>90</v>
      </c>
      <c r="I9032" s="6" t="s">
        <v>91</v>
      </c>
      <c r="J9032" s="8" t="s">
        <v>23</v>
      </c>
      <c r="K9032" s="9">
        <v>53</v>
      </c>
      <c r="L9032" s="10">
        <v>190</v>
      </c>
      <c r="M9032" s="11">
        <v>10070</v>
      </c>
      <c r="N9032" s="11">
        <v>3222.4</v>
      </c>
      <c r="O9032" s="12">
        <v>0.32</v>
      </c>
      <c r="P9032" s="6" t="s">
        <v>24</v>
      </c>
    </row>
    <row r="9033" spans="2:16" ht="14.25" customHeight="1">
      <c r="B9033" s="6" t="s">
        <v>26</v>
      </c>
      <c r="C9033" s="6">
        <v>1128299</v>
      </c>
      <c r="D9033" s="7">
        <v>44389</v>
      </c>
      <c r="E9033" s="7" t="str">
        <f t="shared" si="282"/>
        <v>Jul</v>
      </c>
      <c r="F9033" s="7" t="str">
        <f t="shared" si="283"/>
        <v>2021</v>
      </c>
      <c r="G9033" s="6" t="s">
        <v>48</v>
      </c>
      <c r="H9033" s="6" t="s">
        <v>90</v>
      </c>
      <c r="I9033" s="6" t="s">
        <v>91</v>
      </c>
      <c r="J9033" s="8" t="s">
        <v>17</v>
      </c>
      <c r="K9033" s="9">
        <v>37</v>
      </c>
      <c r="L9033" s="10">
        <v>218</v>
      </c>
      <c r="M9033" s="11">
        <v>8066</v>
      </c>
      <c r="N9033" s="11">
        <v>3710.36</v>
      </c>
      <c r="O9033" s="12">
        <v>0.46</v>
      </c>
      <c r="P9033" s="6" t="s">
        <v>24</v>
      </c>
    </row>
    <row r="9034" spans="2:16" ht="14.25" customHeight="1">
      <c r="B9034" s="6" t="s">
        <v>26</v>
      </c>
      <c r="C9034" s="6">
        <v>1128299</v>
      </c>
      <c r="D9034" s="7">
        <v>44389</v>
      </c>
      <c r="E9034" s="7" t="str">
        <f t="shared" si="282"/>
        <v>Jul</v>
      </c>
      <c r="F9034" s="7" t="str">
        <f t="shared" si="283"/>
        <v>2021</v>
      </c>
      <c r="G9034" s="6" t="s">
        <v>48</v>
      </c>
      <c r="H9034" s="6" t="s">
        <v>90</v>
      </c>
      <c r="I9034" s="6" t="s">
        <v>91</v>
      </c>
      <c r="J9034" s="8" t="s">
        <v>19</v>
      </c>
      <c r="K9034" s="9">
        <v>37</v>
      </c>
      <c r="L9034" s="10">
        <v>173</v>
      </c>
      <c r="M9034" s="11">
        <v>6401</v>
      </c>
      <c r="N9034" s="11">
        <v>2944.46</v>
      </c>
      <c r="O9034" s="12">
        <v>0.46</v>
      </c>
      <c r="P9034" s="6" t="s">
        <v>24</v>
      </c>
    </row>
    <row r="9035" spans="2:16" ht="14.25" customHeight="1">
      <c r="B9035" s="6" t="s">
        <v>26</v>
      </c>
      <c r="C9035" s="6">
        <v>1128299</v>
      </c>
      <c r="D9035" s="7">
        <v>44389</v>
      </c>
      <c r="E9035" s="7" t="str">
        <f t="shared" si="282"/>
        <v>Jul</v>
      </c>
      <c r="F9035" s="7" t="str">
        <f t="shared" si="283"/>
        <v>2021</v>
      </c>
      <c r="G9035" s="6" t="s">
        <v>48</v>
      </c>
      <c r="H9035" s="6" t="s">
        <v>90</v>
      </c>
      <c r="I9035" s="6" t="s">
        <v>91</v>
      </c>
      <c r="J9035" s="8" t="s">
        <v>20</v>
      </c>
      <c r="K9035" s="9">
        <v>41</v>
      </c>
      <c r="L9035" s="10">
        <v>184</v>
      </c>
      <c r="M9035" s="11">
        <v>7544</v>
      </c>
      <c r="N9035" s="11">
        <v>3093.04</v>
      </c>
      <c r="O9035" s="12">
        <v>0.41</v>
      </c>
      <c r="P9035" s="6" t="s">
        <v>24</v>
      </c>
    </row>
    <row r="9036" spans="2:16" ht="14.25" customHeight="1">
      <c r="B9036" s="6" t="s">
        <v>26</v>
      </c>
      <c r="C9036" s="6">
        <v>1128299</v>
      </c>
      <c r="D9036" s="7">
        <v>44389</v>
      </c>
      <c r="E9036" s="7" t="str">
        <f t="shared" si="282"/>
        <v>Jul</v>
      </c>
      <c r="F9036" s="7" t="str">
        <f t="shared" si="283"/>
        <v>2021</v>
      </c>
      <c r="G9036" s="6" t="s">
        <v>48</v>
      </c>
      <c r="H9036" s="6" t="s">
        <v>90</v>
      </c>
      <c r="I9036" s="6" t="s">
        <v>91</v>
      </c>
      <c r="J9036" s="8" t="s">
        <v>21</v>
      </c>
      <c r="K9036" s="9">
        <v>39</v>
      </c>
      <c r="L9036" s="10">
        <v>128</v>
      </c>
      <c r="M9036" s="11">
        <v>4992</v>
      </c>
      <c r="N9036" s="11">
        <v>2246.4</v>
      </c>
      <c r="O9036" s="12">
        <v>0.45</v>
      </c>
      <c r="P9036" s="6" t="s">
        <v>24</v>
      </c>
    </row>
    <row r="9037" spans="2:16" ht="14.25" customHeight="1">
      <c r="B9037" s="6" t="s">
        <v>26</v>
      </c>
      <c r="C9037" s="6">
        <v>1128299</v>
      </c>
      <c r="D9037" s="7">
        <v>44389</v>
      </c>
      <c r="E9037" s="7" t="str">
        <f t="shared" si="282"/>
        <v>Jul</v>
      </c>
      <c r="F9037" s="7" t="str">
        <f t="shared" si="283"/>
        <v>2021</v>
      </c>
      <c r="G9037" s="6" t="s">
        <v>48</v>
      </c>
      <c r="H9037" s="6" t="s">
        <v>90</v>
      </c>
      <c r="I9037" s="6" t="s">
        <v>91</v>
      </c>
      <c r="J9037" s="8" t="s">
        <v>22</v>
      </c>
      <c r="K9037" s="9">
        <v>39</v>
      </c>
      <c r="L9037" s="10">
        <v>162</v>
      </c>
      <c r="M9037" s="11">
        <v>6318</v>
      </c>
      <c r="N9037" s="11">
        <v>2400.84</v>
      </c>
      <c r="O9037" s="12">
        <v>0.38</v>
      </c>
      <c r="P9037" s="6" t="s">
        <v>24</v>
      </c>
    </row>
    <row r="9038" spans="2:16" ht="14.25" customHeight="1">
      <c r="B9038" s="6" t="s">
        <v>26</v>
      </c>
      <c r="C9038" s="6">
        <v>1128299</v>
      </c>
      <c r="D9038" s="7">
        <v>44389</v>
      </c>
      <c r="E9038" s="7" t="str">
        <f t="shared" si="282"/>
        <v>Jul</v>
      </c>
      <c r="F9038" s="7" t="str">
        <f t="shared" si="283"/>
        <v>2021</v>
      </c>
      <c r="G9038" s="6" t="s">
        <v>48</v>
      </c>
      <c r="H9038" s="6" t="s">
        <v>90</v>
      </c>
      <c r="I9038" s="6" t="s">
        <v>91</v>
      </c>
      <c r="J9038" s="8" t="s">
        <v>23</v>
      </c>
      <c r="K9038" s="9">
        <v>51</v>
      </c>
      <c r="L9038" s="10">
        <v>157</v>
      </c>
      <c r="M9038" s="11">
        <v>8007</v>
      </c>
      <c r="N9038" s="11">
        <v>2322.0299999999997</v>
      </c>
      <c r="O9038" s="12">
        <v>0.28999999999999998</v>
      </c>
      <c r="P9038" s="6" t="s">
        <v>24</v>
      </c>
    </row>
    <row r="9039" spans="2:16" ht="14.25" customHeight="1">
      <c r="B9039" s="6" t="s">
        <v>26</v>
      </c>
      <c r="C9039" s="6">
        <v>1128299</v>
      </c>
      <c r="D9039" s="7">
        <v>44421</v>
      </c>
      <c r="E9039" s="7" t="str">
        <f t="shared" si="282"/>
        <v>Aug</v>
      </c>
      <c r="F9039" s="7" t="str">
        <f t="shared" si="283"/>
        <v>2021</v>
      </c>
      <c r="G9039" s="6" t="s">
        <v>48</v>
      </c>
      <c r="H9039" s="6" t="s">
        <v>90</v>
      </c>
      <c r="I9039" s="6" t="s">
        <v>91</v>
      </c>
      <c r="J9039" s="8" t="s">
        <v>17</v>
      </c>
      <c r="K9039" s="9">
        <v>39</v>
      </c>
      <c r="L9039" s="10">
        <v>209</v>
      </c>
      <c r="M9039" s="11">
        <v>8151</v>
      </c>
      <c r="N9039" s="11">
        <v>3749.46</v>
      </c>
      <c r="O9039" s="12">
        <v>0.46</v>
      </c>
      <c r="P9039" s="6" t="s">
        <v>24</v>
      </c>
    </row>
    <row r="9040" spans="2:16" ht="14.25" customHeight="1">
      <c r="B9040" s="6" t="s">
        <v>26</v>
      </c>
      <c r="C9040" s="6">
        <v>1128299</v>
      </c>
      <c r="D9040" s="7">
        <v>44421</v>
      </c>
      <c r="E9040" s="7" t="str">
        <f t="shared" si="282"/>
        <v>Aug</v>
      </c>
      <c r="F9040" s="7" t="str">
        <f t="shared" si="283"/>
        <v>2021</v>
      </c>
      <c r="G9040" s="6" t="s">
        <v>48</v>
      </c>
      <c r="H9040" s="6" t="s">
        <v>90</v>
      </c>
      <c r="I9040" s="6" t="s">
        <v>91</v>
      </c>
      <c r="J9040" s="8" t="s">
        <v>19</v>
      </c>
      <c r="K9040" s="9">
        <v>44</v>
      </c>
      <c r="L9040" s="10">
        <v>200</v>
      </c>
      <c r="M9040" s="11">
        <v>8800</v>
      </c>
      <c r="N9040" s="11">
        <v>3696.0000000000005</v>
      </c>
      <c r="O9040" s="12">
        <v>0.42000000000000004</v>
      </c>
      <c r="P9040" s="6" t="s">
        <v>24</v>
      </c>
    </row>
    <row r="9041" spans="2:16" ht="14.25" customHeight="1">
      <c r="B9041" s="6" t="s">
        <v>26</v>
      </c>
      <c r="C9041" s="6">
        <v>1128299</v>
      </c>
      <c r="D9041" s="7">
        <v>44421</v>
      </c>
      <c r="E9041" s="7" t="str">
        <f t="shared" si="282"/>
        <v>Aug</v>
      </c>
      <c r="F9041" s="7" t="str">
        <f t="shared" si="283"/>
        <v>2021</v>
      </c>
      <c r="G9041" s="6" t="s">
        <v>48</v>
      </c>
      <c r="H9041" s="6" t="s">
        <v>90</v>
      </c>
      <c r="I9041" s="6" t="s">
        <v>91</v>
      </c>
      <c r="J9041" s="8" t="s">
        <v>20</v>
      </c>
      <c r="K9041" s="9">
        <v>42</v>
      </c>
      <c r="L9041" s="10">
        <v>150</v>
      </c>
      <c r="M9041" s="11">
        <v>6300</v>
      </c>
      <c r="N9041" s="11">
        <v>2646</v>
      </c>
      <c r="O9041" s="12">
        <v>0.42</v>
      </c>
      <c r="P9041" s="6" t="s">
        <v>24</v>
      </c>
    </row>
    <row r="9042" spans="2:16" ht="14.25" customHeight="1">
      <c r="B9042" s="6" t="s">
        <v>26</v>
      </c>
      <c r="C9042" s="6">
        <v>1128299</v>
      </c>
      <c r="D9042" s="7">
        <v>44421</v>
      </c>
      <c r="E9042" s="7" t="str">
        <f t="shared" si="282"/>
        <v>Aug</v>
      </c>
      <c r="F9042" s="7" t="str">
        <f t="shared" si="283"/>
        <v>2021</v>
      </c>
      <c r="G9042" s="6" t="s">
        <v>48</v>
      </c>
      <c r="H9042" s="6" t="s">
        <v>90</v>
      </c>
      <c r="I9042" s="6" t="s">
        <v>91</v>
      </c>
      <c r="J9042" s="8" t="s">
        <v>21</v>
      </c>
      <c r="K9042" s="9">
        <v>42</v>
      </c>
      <c r="L9042" s="10">
        <v>149</v>
      </c>
      <c r="M9042" s="11">
        <v>6258</v>
      </c>
      <c r="N9042" s="11">
        <v>2816.1</v>
      </c>
      <c r="O9042" s="12">
        <v>0.45</v>
      </c>
      <c r="P9042" s="6" t="s">
        <v>24</v>
      </c>
    </row>
    <row r="9043" spans="2:16" ht="14.25" customHeight="1">
      <c r="B9043" s="6" t="s">
        <v>26</v>
      </c>
      <c r="C9043" s="6">
        <v>1128299</v>
      </c>
      <c r="D9043" s="7">
        <v>44421</v>
      </c>
      <c r="E9043" s="7" t="str">
        <f t="shared" si="282"/>
        <v>Aug</v>
      </c>
      <c r="F9043" s="7" t="str">
        <f t="shared" si="283"/>
        <v>2021</v>
      </c>
      <c r="G9043" s="6" t="s">
        <v>48</v>
      </c>
      <c r="H9043" s="6" t="s">
        <v>90</v>
      </c>
      <c r="I9043" s="6" t="s">
        <v>91</v>
      </c>
      <c r="J9043" s="8" t="s">
        <v>22</v>
      </c>
      <c r="K9043" s="9">
        <v>51</v>
      </c>
      <c r="L9043" s="10">
        <v>140</v>
      </c>
      <c r="M9043" s="11">
        <v>7140</v>
      </c>
      <c r="N9043" s="11">
        <v>2784.6</v>
      </c>
      <c r="O9043" s="12">
        <v>0.38999999999999996</v>
      </c>
      <c r="P9043" s="6" t="s">
        <v>24</v>
      </c>
    </row>
    <row r="9044" spans="2:16" ht="14.25" customHeight="1">
      <c r="B9044" s="6" t="s">
        <v>26</v>
      </c>
      <c r="C9044" s="6">
        <v>1128299</v>
      </c>
      <c r="D9044" s="7">
        <v>44421</v>
      </c>
      <c r="E9044" s="7" t="str">
        <f t="shared" si="282"/>
        <v>Aug</v>
      </c>
      <c r="F9044" s="7" t="str">
        <f t="shared" si="283"/>
        <v>2021</v>
      </c>
      <c r="G9044" s="6" t="s">
        <v>48</v>
      </c>
      <c r="H9044" s="6" t="s">
        <v>90</v>
      </c>
      <c r="I9044" s="6" t="s">
        <v>91</v>
      </c>
      <c r="J9044" s="8" t="s">
        <v>23</v>
      </c>
      <c r="K9044" s="9">
        <v>50</v>
      </c>
      <c r="L9044" s="10">
        <v>128</v>
      </c>
      <c r="M9044" s="11">
        <v>6400</v>
      </c>
      <c r="N9044" s="11">
        <v>1855.9999999999998</v>
      </c>
      <c r="O9044" s="12">
        <v>0.28999999999999998</v>
      </c>
      <c r="P9044" s="6" t="s">
        <v>24</v>
      </c>
    </row>
    <row r="9045" spans="2:16" ht="14.25" customHeight="1">
      <c r="B9045" s="6" t="s">
        <v>26</v>
      </c>
      <c r="C9045" s="6">
        <v>1128299</v>
      </c>
      <c r="D9045" s="7">
        <v>44453</v>
      </c>
      <c r="E9045" s="7" t="str">
        <f t="shared" si="282"/>
        <v>Sep</v>
      </c>
      <c r="F9045" s="7" t="str">
        <f t="shared" si="283"/>
        <v>2021</v>
      </c>
      <c r="G9045" s="6" t="s">
        <v>48</v>
      </c>
      <c r="H9045" s="6" t="s">
        <v>90</v>
      </c>
      <c r="I9045" s="6" t="s">
        <v>91</v>
      </c>
      <c r="J9045" s="8" t="s">
        <v>17</v>
      </c>
      <c r="K9045" s="9">
        <v>31</v>
      </c>
      <c r="L9045" s="10">
        <v>204</v>
      </c>
      <c r="M9045" s="11">
        <v>6324</v>
      </c>
      <c r="N9045" s="11">
        <v>2909.04</v>
      </c>
      <c r="O9045" s="12">
        <v>0.46</v>
      </c>
      <c r="P9045" s="6" t="s">
        <v>24</v>
      </c>
    </row>
    <row r="9046" spans="2:16" ht="14.25" customHeight="1">
      <c r="B9046" s="6" t="s">
        <v>26</v>
      </c>
      <c r="C9046" s="6">
        <v>1128299</v>
      </c>
      <c r="D9046" s="7">
        <v>44453</v>
      </c>
      <c r="E9046" s="7" t="str">
        <f t="shared" si="282"/>
        <v>Sep</v>
      </c>
      <c r="F9046" s="7" t="str">
        <f t="shared" si="283"/>
        <v>2021</v>
      </c>
      <c r="G9046" s="6" t="s">
        <v>48</v>
      </c>
      <c r="H9046" s="6" t="s">
        <v>90</v>
      </c>
      <c r="I9046" s="6" t="s">
        <v>91</v>
      </c>
      <c r="J9046" s="8" t="s">
        <v>19</v>
      </c>
      <c r="K9046" s="9">
        <v>38</v>
      </c>
      <c r="L9046" s="10">
        <v>198</v>
      </c>
      <c r="M9046" s="11">
        <v>7524</v>
      </c>
      <c r="N9046" s="11">
        <v>3310.56</v>
      </c>
      <c r="O9046" s="12">
        <v>0.44</v>
      </c>
      <c r="P9046" s="6" t="s">
        <v>24</v>
      </c>
    </row>
    <row r="9047" spans="2:16" ht="14.25" customHeight="1">
      <c r="B9047" s="6" t="s">
        <v>26</v>
      </c>
      <c r="C9047" s="6">
        <v>1128299</v>
      </c>
      <c r="D9047" s="7">
        <v>44453</v>
      </c>
      <c r="E9047" s="7" t="str">
        <f t="shared" si="282"/>
        <v>Sep</v>
      </c>
      <c r="F9047" s="7" t="str">
        <f t="shared" si="283"/>
        <v>2021</v>
      </c>
      <c r="G9047" s="6" t="s">
        <v>48</v>
      </c>
      <c r="H9047" s="6" t="s">
        <v>90</v>
      </c>
      <c r="I9047" s="6" t="s">
        <v>91</v>
      </c>
      <c r="J9047" s="8" t="s">
        <v>20</v>
      </c>
      <c r="K9047" s="9">
        <v>32</v>
      </c>
      <c r="L9047" s="10">
        <v>135</v>
      </c>
      <c r="M9047" s="11">
        <v>4320</v>
      </c>
      <c r="N9047" s="11">
        <v>1598.4</v>
      </c>
      <c r="O9047" s="12">
        <v>0.37</v>
      </c>
      <c r="P9047" s="6" t="s">
        <v>24</v>
      </c>
    </row>
    <row r="9048" spans="2:16" ht="14.25" customHeight="1">
      <c r="B9048" s="6" t="s">
        <v>26</v>
      </c>
      <c r="C9048" s="6">
        <v>1128299</v>
      </c>
      <c r="D9048" s="7">
        <v>44453</v>
      </c>
      <c r="E9048" s="7" t="str">
        <f t="shared" si="282"/>
        <v>Sep</v>
      </c>
      <c r="F9048" s="7" t="str">
        <f t="shared" si="283"/>
        <v>2021</v>
      </c>
      <c r="G9048" s="6" t="s">
        <v>48</v>
      </c>
      <c r="H9048" s="6" t="s">
        <v>90</v>
      </c>
      <c r="I9048" s="6" t="s">
        <v>91</v>
      </c>
      <c r="J9048" s="8" t="s">
        <v>21</v>
      </c>
      <c r="K9048" s="9">
        <v>35</v>
      </c>
      <c r="L9048" s="10">
        <v>120</v>
      </c>
      <c r="M9048" s="11">
        <v>4200</v>
      </c>
      <c r="N9048" s="11">
        <v>1932</v>
      </c>
      <c r="O9048" s="12">
        <v>0.46</v>
      </c>
      <c r="P9048" s="6" t="s">
        <v>24</v>
      </c>
    </row>
    <row r="9049" spans="2:16" ht="14.25" customHeight="1">
      <c r="B9049" s="6" t="s">
        <v>26</v>
      </c>
      <c r="C9049" s="6">
        <v>1128299</v>
      </c>
      <c r="D9049" s="7">
        <v>44453</v>
      </c>
      <c r="E9049" s="7" t="str">
        <f t="shared" si="282"/>
        <v>Sep</v>
      </c>
      <c r="F9049" s="7" t="str">
        <f t="shared" si="283"/>
        <v>2021</v>
      </c>
      <c r="G9049" s="6" t="s">
        <v>48</v>
      </c>
      <c r="H9049" s="6" t="s">
        <v>90</v>
      </c>
      <c r="I9049" s="6" t="s">
        <v>91</v>
      </c>
      <c r="J9049" s="8" t="s">
        <v>22</v>
      </c>
      <c r="K9049" s="9">
        <v>36</v>
      </c>
      <c r="L9049" s="10">
        <v>132</v>
      </c>
      <c r="M9049" s="11">
        <v>4752</v>
      </c>
      <c r="N9049" s="11">
        <v>1758.24</v>
      </c>
      <c r="O9049" s="12">
        <v>0.37</v>
      </c>
      <c r="P9049" s="6" t="s">
        <v>24</v>
      </c>
    </row>
    <row r="9050" spans="2:16" ht="14.25" customHeight="1">
      <c r="B9050" s="6" t="s">
        <v>26</v>
      </c>
      <c r="C9050" s="6">
        <v>1128299</v>
      </c>
      <c r="D9050" s="7">
        <v>44453</v>
      </c>
      <c r="E9050" s="7" t="str">
        <f t="shared" si="282"/>
        <v>Sep</v>
      </c>
      <c r="F9050" s="7" t="str">
        <f t="shared" si="283"/>
        <v>2021</v>
      </c>
      <c r="G9050" s="6" t="s">
        <v>48</v>
      </c>
      <c r="H9050" s="6" t="s">
        <v>90</v>
      </c>
      <c r="I9050" s="6" t="s">
        <v>91</v>
      </c>
      <c r="J9050" s="8" t="s">
        <v>23</v>
      </c>
      <c r="K9050" s="9">
        <v>46</v>
      </c>
      <c r="L9050" s="10">
        <v>135</v>
      </c>
      <c r="M9050" s="11">
        <v>6210</v>
      </c>
      <c r="N9050" s="11">
        <v>1863</v>
      </c>
      <c r="O9050" s="12">
        <v>0.3</v>
      </c>
      <c r="P9050" s="6" t="s">
        <v>24</v>
      </c>
    </row>
    <row r="9051" spans="2:16" ht="14.25" customHeight="1">
      <c r="B9051" s="6" t="s">
        <v>26</v>
      </c>
      <c r="C9051" s="6">
        <v>1128299</v>
      </c>
      <c r="D9051" s="7">
        <v>44482</v>
      </c>
      <c r="E9051" s="7" t="str">
        <f t="shared" si="282"/>
        <v>Oct</v>
      </c>
      <c r="F9051" s="7" t="str">
        <f t="shared" si="283"/>
        <v>2021</v>
      </c>
      <c r="G9051" s="6" t="s">
        <v>48</v>
      </c>
      <c r="H9051" s="6" t="s">
        <v>90</v>
      </c>
      <c r="I9051" s="6" t="s">
        <v>91</v>
      </c>
      <c r="J9051" s="8" t="s">
        <v>17</v>
      </c>
      <c r="K9051" s="9">
        <v>34</v>
      </c>
      <c r="L9051" s="10">
        <v>173</v>
      </c>
      <c r="M9051" s="11">
        <v>5882</v>
      </c>
      <c r="N9051" s="11">
        <v>2705.7200000000003</v>
      </c>
      <c r="O9051" s="12">
        <v>0.46</v>
      </c>
      <c r="P9051" s="6" t="s">
        <v>24</v>
      </c>
    </row>
    <row r="9052" spans="2:16" ht="14.25" customHeight="1">
      <c r="B9052" s="6" t="s">
        <v>26</v>
      </c>
      <c r="C9052" s="6">
        <v>1128299</v>
      </c>
      <c r="D9052" s="7">
        <v>44482</v>
      </c>
      <c r="E9052" s="7" t="str">
        <f t="shared" si="282"/>
        <v>Oct</v>
      </c>
      <c r="F9052" s="7" t="str">
        <f t="shared" si="283"/>
        <v>2021</v>
      </c>
      <c r="G9052" s="6" t="s">
        <v>48</v>
      </c>
      <c r="H9052" s="6" t="s">
        <v>90</v>
      </c>
      <c r="I9052" s="6" t="s">
        <v>91</v>
      </c>
      <c r="J9052" s="8" t="s">
        <v>19</v>
      </c>
      <c r="K9052" s="9">
        <v>34</v>
      </c>
      <c r="L9052" s="10">
        <v>173</v>
      </c>
      <c r="M9052" s="11">
        <v>5882</v>
      </c>
      <c r="N9052" s="11">
        <v>2470.44</v>
      </c>
      <c r="O9052" s="12">
        <v>0.42000000000000004</v>
      </c>
      <c r="P9052" s="6" t="s">
        <v>24</v>
      </c>
    </row>
    <row r="9053" spans="2:16" ht="14.25" customHeight="1">
      <c r="B9053" s="6" t="s">
        <v>26</v>
      </c>
      <c r="C9053" s="6">
        <v>1128299</v>
      </c>
      <c r="D9053" s="7">
        <v>44482</v>
      </c>
      <c r="E9053" s="7" t="str">
        <f t="shared" si="282"/>
        <v>Oct</v>
      </c>
      <c r="F9053" s="7" t="str">
        <f t="shared" si="283"/>
        <v>2021</v>
      </c>
      <c r="G9053" s="6" t="s">
        <v>48</v>
      </c>
      <c r="H9053" s="6" t="s">
        <v>90</v>
      </c>
      <c r="I9053" s="6" t="s">
        <v>91</v>
      </c>
      <c r="J9053" s="8" t="s">
        <v>20</v>
      </c>
      <c r="K9053" s="9">
        <v>32</v>
      </c>
      <c r="L9053" s="10">
        <v>123</v>
      </c>
      <c r="M9053" s="11">
        <v>3936</v>
      </c>
      <c r="N9053" s="11">
        <v>1495.68</v>
      </c>
      <c r="O9053" s="12">
        <v>0.38</v>
      </c>
      <c r="P9053" s="6" t="s">
        <v>24</v>
      </c>
    </row>
    <row r="9054" spans="2:16" ht="14.25" customHeight="1">
      <c r="B9054" s="6" t="s">
        <v>26</v>
      </c>
      <c r="C9054" s="6">
        <v>1128299</v>
      </c>
      <c r="D9054" s="7">
        <v>44482</v>
      </c>
      <c r="E9054" s="7" t="str">
        <f t="shared" si="282"/>
        <v>Oct</v>
      </c>
      <c r="F9054" s="7" t="str">
        <f t="shared" si="283"/>
        <v>2021</v>
      </c>
      <c r="G9054" s="6" t="s">
        <v>48</v>
      </c>
      <c r="H9054" s="6" t="s">
        <v>90</v>
      </c>
      <c r="I9054" s="6" t="s">
        <v>91</v>
      </c>
      <c r="J9054" s="8" t="s">
        <v>21</v>
      </c>
      <c r="K9054" s="9">
        <v>32</v>
      </c>
      <c r="L9054" s="10">
        <v>114</v>
      </c>
      <c r="M9054" s="11">
        <v>3648</v>
      </c>
      <c r="N9054" s="11">
        <v>1605.1200000000001</v>
      </c>
      <c r="O9054" s="12">
        <v>0.44</v>
      </c>
      <c r="P9054" s="6" t="s">
        <v>24</v>
      </c>
    </row>
    <row r="9055" spans="2:16" ht="14.25" customHeight="1">
      <c r="B9055" s="6" t="s">
        <v>26</v>
      </c>
      <c r="C9055" s="6">
        <v>1128299</v>
      </c>
      <c r="D9055" s="7">
        <v>44482</v>
      </c>
      <c r="E9055" s="7" t="str">
        <f t="shared" si="282"/>
        <v>Oct</v>
      </c>
      <c r="F9055" s="7" t="str">
        <f t="shared" si="283"/>
        <v>2021</v>
      </c>
      <c r="G9055" s="6" t="s">
        <v>48</v>
      </c>
      <c r="H9055" s="6" t="s">
        <v>90</v>
      </c>
      <c r="I9055" s="6" t="s">
        <v>91</v>
      </c>
      <c r="J9055" s="8" t="s">
        <v>22</v>
      </c>
      <c r="K9055" s="9">
        <v>41</v>
      </c>
      <c r="L9055" s="10">
        <v>102</v>
      </c>
      <c r="M9055" s="11">
        <v>4182</v>
      </c>
      <c r="N9055" s="11">
        <v>1672.8</v>
      </c>
      <c r="O9055" s="12">
        <v>0.39999999999999997</v>
      </c>
      <c r="P9055" s="6" t="s">
        <v>24</v>
      </c>
    </row>
    <row r="9056" spans="2:16" ht="14.25" customHeight="1">
      <c r="B9056" s="6" t="s">
        <v>26</v>
      </c>
      <c r="C9056" s="6">
        <v>1128299</v>
      </c>
      <c r="D9056" s="7">
        <v>44482</v>
      </c>
      <c r="E9056" s="7" t="str">
        <f t="shared" si="282"/>
        <v>Oct</v>
      </c>
      <c r="F9056" s="7" t="str">
        <f t="shared" si="283"/>
        <v>2021</v>
      </c>
      <c r="G9056" s="6" t="s">
        <v>48</v>
      </c>
      <c r="H9056" s="6" t="s">
        <v>90</v>
      </c>
      <c r="I9056" s="6" t="s">
        <v>91</v>
      </c>
      <c r="J9056" s="8" t="s">
        <v>23</v>
      </c>
      <c r="K9056" s="9">
        <v>46</v>
      </c>
      <c r="L9056" s="10">
        <v>109</v>
      </c>
      <c r="M9056" s="11">
        <v>5014</v>
      </c>
      <c r="N9056" s="11">
        <v>1554.34</v>
      </c>
      <c r="O9056" s="12">
        <v>0.31</v>
      </c>
      <c r="P9056" s="6" t="s">
        <v>24</v>
      </c>
    </row>
    <row r="9057" spans="2:16" ht="14.25" customHeight="1">
      <c r="B9057" s="6" t="s">
        <v>26</v>
      </c>
      <c r="C9057" s="6">
        <v>1128299</v>
      </c>
      <c r="D9057" s="7">
        <v>44513</v>
      </c>
      <c r="E9057" s="7" t="str">
        <f t="shared" si="282"/>
        <v>Nov</v>
      </c>
      <c r="F9057" s="7" t="str">
        <f t="shared" si="283"/>
        <v>2021</v>
      </c>
      <c r="G9057" s="6" t="s">
        <v>48</v>
      </c>
      <c r="H9057" s="6" t="s">
        <v>90</v>
      </c>
      <c r="I9057" s="6" t="s">
        <v>91</v>
      </c>
      <c r="J9057" s="8" t="s">
        <v>17</v>
      </c>
      <c r="K9057" s="9">
        <v>36</v>
      </c>
      <c r="L9057" s="10">
        <v>173</v>
      </c>
      <c r="M9057" s="11">
        <v>6228</v>
      </c>
      <c r="N9057" s="11">
        <v>2615.7600000000002</v>
      </c>
      <c r="O9057" s="12">
        <v>0.42000000000000004</v>
      </c>
      <c r="P9057" s="6" t="s">
        <v>24</v>
      </c>
    </row>
    <row r="9058" spans="2:16" ht="14.25" customHeight="1">
      <c r="B9058" s="6" t="s">
        <v>26</v>
      </c>
      <c r="C9058" s="6">
        <v>1128299</v>
      </c>
      <c r="D9058" s="7">
        <v>44513</v>
      </c>
      <c r="E9058" s="7" t="str">
        <f t="shared" si="282"/>
        <v>Nov</v>
      </c>
      <c r="F9058" s="7" t="str">
        <f t="shared" si="283"/>
        <v>2021</v>
      </c>
      <c r="G9058" s="6" t="s">
        <v>48</v>
      </c>
      <c r="H9058" s="6" t="s">
        <v>90</v>
      </c>
      <c r="I9058" s="6" t="s">
        <v>91</v>
      </c>
      <c r="J9058" s="8" t="s">
        <v>19</v>
      </c>
      <c r="K9058" s="9">
        <v>40</v>
      </c>
      <c r="L9058" s="10">
        <v>184</v>
      </c>
      <c r="M9058" s="11">
        <v>7360</v>
      </c>
      <c r="N9058" s="11">
        <v>3238.4</v>
      </c>
      <c r="O9058" s="12">
        <v>0.44</v>
      </c>
      <c r="P9058" s="6" t="s">
        <v>24</v>
      </c>
    </row>
    <row r="9059" spans="2:16" ht="14.25" customHeight="1">
      <c r="B9059" s="6" t="s">
        <v>26</v>
      </c>
      <c r="C9059" s="6">
        <v>1128299</v>
      </c>
      <c r="D9059" s="7">
        <v>44513</v>
      </c>
      <c r="E9059" s="7" t="str">
        <f t="shared" si="282"/>
        <v>Nov</v>
      </c>
      <c r="F9059" s="7" t="str">
        <f t="shared" si="283"/>
        <v>2021</v>
      </c>
      <c r="G9059" s="6" t="s">
        <v>48</v>
      </c>
      <c r="H9059" s="6" t="s">
        <v>90</v>
      </c>
      <c r="I9059" s="6" t="s">
        <v>91</v>
      </c>
      <c r="J9059" s="8" t="s">
        <v>20</v>
      </c>
      <c r="K9059" s="9">
        <v>39</v>
      </c>
      <c r="L9059" s="10">
        <v>145</v>
      </c>
      <c r="M9059" s="11">
        <v>5655</v>
      </c>
      <c r="N9059" s="11">
        <v>2262</v>
      </c>
      <c r="O9059" s="12">
        <v>0.39999999999999997</v>
      </c>
      <c r="P9059" s="6" t="s">
        <v>24</v>
      </c>
    </row>
    <row r="9060" spans="2:16" ht="14.25" customHeight="1">
      <c r="B9060" s="6" t="s">
        <v>26</v>
      </c>
      <c r="C9060" s="6">
        <v>1128299</v>
      </c>
      <c r="D9060" s="7">
        <v>44513</v>
      </c>
      <c r="E9060" s="7" t="str">
        <f t="shared" si="282"/>
        <v>Nov</v>
      </c>
      <c r="F9060" s="7" t="str">
        <f t="shared" si="283"/>
        <v>2021</v>
      </c>
      <c r="G9060" s="6" t="s">
        <v>48</v>
      </c>
      <c r="H9060" s="6" t="s">
        <v>90</v>
      </c>
      <c r="I9060" s="6" t="s">
        <v>91</v>
      </c>
      <c r="J9060" s="8" t="s">
        <v>21</v>
      </c>
      <c r="K9060" s="9">
        <v>37</v>
      </c>
      <c r="L9060" s="10">
        <v>140</v>
      </c>
      <c r="M9060" s="11">
        <v>5180</v>
      </c>
      <c r="N9060" s="11">
        <v>2382.8000000000002</v>
      </c>
      <c r="O9060" s="12">
        <v>0.46</v>
      </c>
      <c r="P9060" s="6" t="s">
        <v>24</v>
      </c>
    </row>
    <row r="9061" spans="2:16" ht="14.25" customHeight="1">
      <c r="B9061" s="6" t="s">
        <v>26</v>
      </c>
      <c r="C9061" s="6">
        <v>1128299</v>
      </c>
      <c r="D9061" s="7">
        <v>44513</v>
      </c>
      <c r="E9061" s="7" t="str">
        <f t="shared" si="282"/>
        <v>Nov</v>
      </c>
      <c r="F9061" s="7" t="str">
        <f t="shared" si="283"/>
        <v>2021</v>
      </c>
      <c r="G9061" s="6" t="s">
        <v>48</v>
      </c>
      <c r="H9061" s="6" t="s">
        <v>90</v>
      </c>
      <c r="I9061" s="6" t="s">
        <v>91</v>
      </c>
      <c r="J9061" s="8" t="s">
        <v>22</v>
      </c>
      <c r="K9061" s="9">
        <v>47</v>
      </c>
      <c r="L9061" s="10">
        <v>119</v>
      </c>
      <c r="M9061" s="11">
        <v>5593</v>
      </c>
      <c r="N9061" s="11">
        <v>2125.34</v>
      </c>
      <c r="O9061" s="12">
        <v>0.38</v>
      </c>
      <c r="P9061" s="6" t="s">
        <v>24</v>
      </c>
    </row>
    <row r="9062" spans="2:16" ht="14.25" customHeight="1">
      <c r="B9062" s="6" t="s">
        <v>26</v>
      </c>
      <c r="C9062" s="6">
        <v>1128299</v>
      </c>
      <c r="D9062" s="7">
        <v>44513</v>
      </c>
      <c r="E9062" s="7" t="str">
        <f t="shared" si="282"/>
        <v>Nov</v>
      </c>
      <c r="F9062" s="7" t="str">
        <f t="shared" si="283"/>
        <v>2021</v>
      </c>
      <c r="G9062" s="6" t="s">
        <v>48</v>
      </c>
      <c r="H9062" s="6" t="s">
        <v>90</v>
      </c>
      <c r="I9062" s="6" t="s">
        <v>91</v>
      </c>
      <c r="J9062" s="8" t="s">
        <v>23</v>
      </c>
      <c r="K9062" s="9">
        <v>46</v>
      </c>
      <c r="L9062" s="10">
        <v>157</v>
      </c>
      <c r="M9062" s="11">
        <v>7222</v>
      </c>
      <c r="N9062" s="11">
        <v>2094.3799999999997</v>
      </c>
      <c r="O9062" s="12">
        <v>0.28999999999999998</v>
      </c>
      <c r="P9062" s="6" t="s">
        <v>24</v>
      </c>
    </row>
    <row r="9063" spans="2:16" ht="14.25" customHeight="1">
      <c r="B9063" s="6" t="s">
        <v>26</v>
      </c>
      <c r="C9063" s="6">
        <v>1128299</v>
      </c>
      <c r="D9063" s="7">
        <v>44542</v>
      </c>
      <c r="E9063" s="7" t="str">
        <f t="shared" si="282"/>
        <v>Dec</v>
      </c>
      <c r="F9063" s="7" t="str">
        <f t="shared" si="283"/>
        <v>2021</v>
      </c>
      <c r="G9063" s="6" t="s">
        <v>48</v>
      </c>
      <c r="H9063" s="6" t="s">
        <v>90</v>
      </c>
      <c r="I9063" s="6" t="s">
        <v>91</v>
      </c>
      <c r="J9063" s="8" t="s">
        <v>17</v>
      </c>
      <c r="K9063" s="9">
        <v>42</v>
      </c>
      <c r="L9063" s="10">
        <v>209</v>
      </c>
      <c r="M9063" s="11">
        <v>8778</v>
      </c>
      <c r="N9063" s="11">
        <v>4125.66</v>
      </c>
      <c r="O9063" s="12">
        <v>0.47000000000000003</v>
      </c>
      <c r="P9063" s="6" t="s">
        <v>24</v>
      </c>
    </row>
    <row r="9064" spans="2:16" ht="14.25" customHeight="1">
      <c r="B9064" s="6" t="s">
        <v>26</v>
      </c>
      <c r="C9064" s="6">
        <v>1128299</v>
      </c>
      <c r="D9064" s="7">
        <v>44542</v>
      </c>
      <c r="E9064" s="7" t="str">
        <f t="shared" si="282"/>
        <v>Dec</v>
      </c>
      <c r="F9064" s="7" t="str">
        <f t="shared" si="283"/>
        <v>2021</v>
      </c>
      <c r="G9064" s="6" t="s">
        <v>48</v>
      </c>
      <c r="H9064" s="6" t="s">
        <v>90</v>
      </c>
      <c r="I9064" s="6" t="s">
        <v>91</v>
      </c>
      <c r="J9064" s="8" t="s">
        <v>19</v>
      </c>
      <c r="K9064" s="9">
        <v>39</v>
      </c>
      <c r="L9064" s="10">
        <v>223</v>
      </c>
      <c r="M9064" s="11">
        <v>8697</v>
      </c>
      <c r="N9064" s="11">
        <v>4087.59</v>
      </c>
      <c r="O9064" s="12">
        <v>0.47000000000000003</v>
      </c>
      <c r="P9064" s="6" t="s">
        <v>24</v>
      </c>
    </row>
    <row r="9065" spans="2:16" ht="14.25" customHeight="1">
      <c r="B9065" s="6" t="s">
        <v>14</v>
      </c>
      <c r="C9065" s="6">
        <v>1128299</v>
      </c>
      <c r="D9065" s="7">
        <v>44542</v>
      </c>
      <c r="E9065" s="7" t="str">
        <f t="shared" si="282"/>
        <v>Dec</v>
      </c>
      <c r="F9065" s="7" t="str">
        <f t="shared" si="283"/>
        <v>2021</v>
      </c>
      <c r="G9065" s="6" t="s">
        <v>48</v>
      </c>
      <c r="H9065" s="6" t="s">
        <v>90</v>
      </c>
      <c r="I9065" s="6" t="s">
        <v>91</v>
      </c>
      <c r="J9065" s="8" t="s">
        <v>20</v>
      </c>
      <c r="K9065" s="9">
        <v>36</v>
      </c>
      <c r="L9065" s="10">
        <v>147</v>
      </c>
      <c r="M9065" s="11">
        <v>5292</v>
      </c>
      <c r="N9065" s="11">
        <v>2222.64</v>
      </c>
      <c r="O9065" s="12">
        <v>0.42</v>
      </c>
      <c r="P9065" s="6" t="s">
        <v>24</v>
      </c>
    </row>
    <row r="9066" spans="2:16" ht="14.25" customHeight="1">
      <c r="B9066" s="6" t="s">
        <v>14</v>
      </c>
      <c r="C9066" s="6">
        <v>1128299</v>
      </c>
      <c r="D9066" s="7">
        <v>44542</v>
      </c>
      <c r="E9066" s="7" t="str">
        <f t="shared" si="282"/>
        <v>Dec</v>
      </c>
      <c r="F9066" s="7" t="str">
        <f t="shared" si="283"/>
        <v>2021</v>
      </c>
      <c r="G9066" s="6" t="s">
        <v>48</v>
      </c>
      <c r="H9066" s="6" t="s">
        <v>90</v>
      </c>
      <c r="I9066" s="6" t="s">
        <v>91</v>
      </c>
      <c r="J9066" s="8" t="s">
        <v>21</v>
      </c>
      <c r="K9066" s="9">
        <v>40</v>
      </c>
      <c r="L9066" s="10">
        <v>143</v>
      </c>
      <c r="M9066" s="11">
        <v>5720</v>
      </c>
      <c r="N9066" s="11">
        <v>2459.6000000000004</v>
      </c>
      <c r="O9066" s="12">
        <v>0.43000000000000005</v>
      </c>
      <c r="P9066" s="6" t="s">
        <v>24</v>
      </c>
    </row>
    <row r="9067" spans="2:16" ht="14.25" customHeight="1">
      <c r="B9067" s="6" t="s">
        <v>14</v>
      </c>
      <c r="C9067" s="6">
        <v>1128299</v>
      </c>
      <c r="D9067" s="7">
        <v>44542</v>
      </c>
      <c r="E9067" s="7" t="str">
        <f t="shared" si="282"/>
        <v>Dec</v>
      </c>
      <c r="F9067" s="7" t="str">
        <f t="shared" si="283"/>
        <v>2021</v>
      </c>
      <c r="G9067" s="6" t="s">
        <v>48</v>
      </c>
      <c r="H9067" s="6" t="s">
        <v>90</v>
      </c>
      <c r="I9067" s="6" t="s">
        <v>91</v>
      </c>
      <c r="J9067" s="8" t="s">
        <v>22</v>
      </c>
      <c r="K9067" s="9">
        <v>44</v>
      </c>
      <c r="L9067" s="10">
        <v>120</v>
      </c>
      <c r="M9067" s="11">
        <v>5280</v>
      </c>
      <c r="N9067" s="11">
        <v>2006.4</v>
      </c>
      <c r="O9067" s="12">
        <v>0.38</v>
      </c>
      <c r="P9067" s="6" t="s">
        <v>24</v>
      </c>
    </row>
    <row r="9068" spans="2:16" ht="14.25" customHeight="1">
      <c r="B9068" s="6" t="s">
        <v>14</v>
      </c>
      <c r="C9068" s="6">
        <v>1128299</v>
      </c>
      <c r="D9068" s="7">
        <v>44542</v>
      </c>
      <c r="E9068" s="7" t="str">
        <f t="shared" si="282"/>
        <v>Dec</v>
      </c>
      <c r="F9068" s="7" t="str">
        <f t="shared" si="283"/>
        <v>2021</v>
      </c>
      <c r="G9068" s="6" t="s">
        <v>48</v>
      </c>
      <c r="H9068" s="6" t="s">
        <v>90</v>
      </c>
      <c r="I9068" s="6" t="s">
        <v>91</v>
      </c>
      <c r="J9068" s="8" t="s">
        <v>23</v>
      </c>
      <c r="K9068" s="9">
        <v>47</v>
      </c>
      <c r="L9068" s="10">
        <v>160</v>
      </c>
      <c r="M9068" s="11">
        <v>7520</v>
      </c>
      <c r="N9068" s="11">
        <v>2256</v>
      </c>
      <c r="O9068" s="12">
        <v>0.3</v>
      </c>
      <c r="P9068" s="6" t="s">
        <v>24</v>
      </c>
    </row>
    <row r="9069" spans="2:16" ht="14.25" customHeight="1">
      <c r="B9069" s="6" t="s">
        <v>14</v>
      </c>
      <c r="C9069" s="6">
        <v>1185732</v>
      </c>
      <c r="D9069" s="7">
        <v>44205</v>
      </c>
      <c r="E9069" s="7" t="str">
        <f t="shared" si="282"/>
        <v>Jan</v>
      </c>
      <c r="F9069" s="7" t="str">
        <f t="shared" si="283"/>
        <v>2021</v>
      </c>
      <c r="G9069" s="6" t="s">
        <v>48</v>
      </c>
      <c r="H9069" s="6" t="s">
        <v>90</v>
      </c>
      <c r="I9069" s="6" t="s">
        <v>91</v>
      </c>
      <c r="J9069" s="8" t="s">
        <v>17</v>
      </c>
      <c r="K9069" s="9">
        <v>26</v>
      </c>
      <c r="L9069" s="10">
        <v>349</v>
      </c>
      <c r="M9069" s="11">
        <v>9074</v>
      </c>
      <c r="N9069" s="11">
        <v>4264.7800000000007</v>
      </c>
      <c r="O9069" s="12">
        <v>0.47000000000000003</v>
      </c>
      <c r="P9069" s="6" t="s">
        <v>24</v>
      </c>
    </row>
    <row r="9070" spans="2:16" ht="14.25" customHeight="1">
      <c r="B9070" s="6" t="s">
        <v>14</v>
      </c>
      <c r="C9070" s="6">
        <v>1185732</v>
      </c>
      <c r="D9070" s="7">
        <v>44205</v>
      </c>
      <c r="E9070" s="7" t="str">
        <f t="shared" si="282"/>
        <v>Jan</v>
      </c>
      <c r="F9070" s="7" t="str">
        <f t="shared" si="283"/>
        <v>2021</v>
      </c>
      <c r="G9070" s="6" t="s">
        <v>48</v>
      </c>
      <c r="H9070" s="6" t="s">
        <v>90</v>
      </c>
      <c r="I9070" s="6" t="s">
        <v>91</v>
      </c>
      <c r="J9070" s="8" t="s">
        <v>19</v>
      </c>
      <c r="K9070" s="9">
        <v>30</v>
      </c>
      <c r="L9070" s="10">
        <v>256</v>
      </c>
      <c r="M9070" s="11">
        <v>7680</v>
      </c>
      <c r="N9070" s="11">
        <v>3071.9999999999995</v>
      </c>
      <c r="O9070" s="12">
        <v>0.39999999999999997</v>
      </c>
      <c r="P9070" s="6" t="s">
        <v>24</v>
      </c>
    </row>
    <row r="9071" spans="2:16" ht="14.25" customHeight="1">
      <c r="B9071" s="6" t="s">
        <v>14</v>
      </c>
      <c r="C9071" s="6">
        <v>1185732</v>
      </c>
      <c r="D9071" s="7">
        <v>44205</v>
      </c>
      <c r="E9071" s="7" t="str">
        <f t="shared" si="282"/>
        <v>Jan</v>
      </c>
      <c r="F9071" s="7" t="str">
        <f t="shared" si="283"/>
        <v>2021</v>
      </c>
      <c r="G9071" s="6" t="s">
        <v>48</v>
      </c>
      <c r="H9071" s="6" t="s">
        <v>90</v>
      </c>
      <c r="I9071" s="6" t="s">
        <v>91</v>
      </c>
      <c r="J9071" s="8" t="s">
        <v>20</v>
      </c>
      <c r="K9071" s="9">
        <v>24</v>
      </c>
      <c r="L9071" s="10">
        <v>264</v>
      </c>
      <c r="M9071" s="11">
        <v>6336</v>
      </c>
      <c r="N9071" s="11">
        <v>2027.52</v>
      </c>
      <c r="O9071" s="12">
        <v>0.32</v>
      </c>
      <c r="P9071" s="6" t="s">
        <v>24</v>
      </c>
    </row>
    <row r="9072" spans="2:16" ht="14.25" customHeight="1">
      <c r="B9072" s="6" t="s">
        <v>14</v>
      </c>
      <c r="C9072" s="6">
        <v>1185732</v>
      </c>
      <c r="D9072" s="7">
        <v>44205</v>
      </c>
      <c r="E9072" s="7" t="str">
        <f t="shared" si="282"/>
        <v>Jan</v>
      </c>
      <c r="F9072" s="7" t="str">
        <f t="shared" si="283"/>
        <v>2021</v>
      </c>
      <c r="G9072" s="6" t="s">
        <v>48</v>
      </c>
      <c r="H9072" s="6" t="s">
        <v>90</v>
      </c>
      <c r="I9072" s="6" t="s">
        <v>91</v>
      </c>
      <c r="J9072" s="8" t="s">
        <v>21</v>
      </c>
      <c r="K9072" s="9">
        <v>25</v>
      </c>
      <c r="L9072" s="10">
        <v>209</v>
      </c>
      <c r="M9072" s="11">
        <v>5225</v>
      </c>
      <c r="N9072" s="11">
        <v>1828.7499999999998</v>
      </c>
      <c r="O9072" s="12">
        <v>0.35</v>
      </c>
      <c r="P9072" s="6" t="s">
        <v>24</v>
      </c>
    </row>
    <row r="9073" spans="2:16" ht="14.25" customHeight="1">
      <c r="B9073" s="6" t="s">
        <v>14</v>
      </c>
      <c r="C9073" s="6">
        <v>1185732</v>
      </c>
      <c r="D9073" s="7">
        <v>44205</v>
      </c>
      <c r="E9073" s="7" t="str">
        <f t="shared" si="282"/>
        <v>Jan</v>
      </c>
      <c r="F9073" s="7" t="str">
        <f t="shared" si="283"/>
        <v>2021</v>
      </c>
      <c r="G9073" s="6" t="s">
        <v>48</v>
      </c>
      <c r="H9073" s="6" t="s">
        <v>90</v>
      </c>
      <c r="I9073" s="6" t="s">
        <v>91</v>
      </c>
      <c r="J9073" s="8" t="s">
        <v>22</v>
      </c>
      <c r="K9073" s="9">
        <v>35</v>
      </c>
      <c r="L9073" s="10">
        <v>247</v>
      </c>
      <c r="M9073" s="11">
        <v>8645</v>
      </c>
      <c r="N9073" s="11">
        <v>3371.5499999999997</v>
      </c>
      <c r="O9073" s="12">
        <v>0.38999999999999996</v>
      </c>
      <c r="P9073" s="6" t="s">
        <v>24</v>
      </c>
    </row>
    <row r="9074" spans="2:16" ht="14.25" customHeight="1">
      <c r="B9074" s="6" t="s">
        <v>14</v>
      </c>
      <c r="C9074" s="6">
        <v>1185732</v>
      </c>
      <c r="D9074" s="7">
        <v>44205</v>
      </c>
      <c r="E9074" s="7" t="str">
        <f t="shared" si="282"/>
        <v>Jan</v>
      </c>
      <c r="F9074" s="7" t="str">
        <f t="shared" si="283"/>
        <v>2021</v>
      </c>
      <c r="G9074" s="6" t="s">
        <v>48</v>
      </c>
      <c r="H9074" s="6" t="s">
        <v>90</v>
      </c>
      <c r="I9074" s="6" t="s">
        <v>91</v>
      </c>
      <c r="J9074" s="8" t="s">
        <v>23</v>
      </c>
      <c r="K9074" s="9">
        <v>30</v>
      </c>
      <c r="L9074" s="10">
        <v>281</v>
      </c>
      <c r="M9074" s="11">
        <v>8430</v>
      </c>
      <c r="N9074" s="11">
        <v>4467.9000000000005</v>
      </c>
      <c r="O9074" s="12">
        <v>0.53</v>
      </c>
      <c r="P9074" s="6" t="s">
        <v>24</v>
      </c>
    </row>
    <row r="9075" spans="2:16" ht="14.25" customHeight="1">
      <c r="B9075" s="6" t="s">
        <v>14</v>
      </c>
      <c r="C9075" s="6">
        <v>1185732</v>
      </c>
      <c r="D9075" s="7">
        <v>44234</v>
      </c>
      <c r="E9075" s="7" t="str">
        <f t="shared" si="282"/>
        <v>Feb</v>
      </c>
      <c r="F9075" s="7" t="str">
        <f t="shared" si="283"/>
        <v>2021</v>
      </c>
      <c r="G9075" s="6" t="s">
        <v>48</v>
      </c>
      <c r="H9075" s="6" t="s">
        <v>90</v>
      </c>
      <c r="I9075" s="6" t="s">
        <v>91</v>
      </c>
      <c r="J9075" s="8" t="s">
        <v>17</v>
      </c>
      <c r="K9075" s="9">
        <v>31</v>
      </c>
      <c r="L9075" s="10">
        <v>376</v>
      </c>
      <c r="M9075" s="11">
        <v>11656</v>
      </c>
      <c r="N9075" s="11">
        <v>5594.88</v>
      </c>
      <c r="O9075" s="12">
        <v>0.48</v>
      </c>
      <c r="P9075" s="6" t="s">
        <v>24</v>
      </c>
    </row>
    <row r="9076" spans="2:16" ht="14.25" customHeight="1">
      <c r="B9076" s="6" t="s">
        <v>14</v>
      </c>
      <c r="C9076" s="6">
        <v>1185732</v>
      </c>
      <c r="D9076" s="7">
        <v>44234</v>
      </c>
      <c r="E9076" s="7" t="str">
        <f t="shared" si="282"/>
        <v>Feb</v>
      </c>
      <c r="F9076" s="7" t="str">
        <f t="shared" si="283"/>
        <v>2021</v>
      </c>
      <c r="G9076" s="6" t="s">
        <v>48</v>
      </c>
      <c r="H9076" s="6" t="s">
        <v>90</v>
      </c>
      <c r="I9076" s="6" t="s">
        <v>91</v>
      </c>
      <c r="J9076" s="8" t="s">
        <v>19</v>
      </c>
      <c r="K9076" s="9">
        <v>27</v>
      </c>
      <c r="L9076" s="10">
        <v>247</v>
      </c>
      <c r="M9076" s="11">
        <v>6669</v>
      </c>
      <c r="N9076" s="11">
        <v>2534.2200000000003</v>
      </c>
      <c r="O9076" s="12">
        <v>0.38</v>
      </c>
      <c r="P9076" s="6" t="s">
        <v>24</v>
      </c>
    </row>
    <row r="9077" spans="2:16" ht="14.25" customHeight="1">
      <c r="B9077" s="6" t="s">
        <v>14</v>
      </c>
      <c r="C9077" s="6">
        <v>1185732</v>
      </c>
      <c r="D9077" s="7">
        <v>44234</v>
      </c>
      <c r="E9077" s="7" t="str">
        <f t="shared" si="282"/>
        <v>Feb</v>
      </c>
      <c r="F9077" s="7" t="str">
        <f t="shared" si="283"/>
        <v>2021</v>
      </c>
      <c r="G9077" s="6" t="s">
        <v>48</v>
      </c>
      <c r="H9077" s="6" t="s">
        <v>90</v>
      </c>
      <c r="I9077" s="6" t="s">
        <v>91</v>
      </c>
      <c r="J9077" s="8" t="s">
        <v>20</v>
      </c>
      <c r="K9077" s="9">
        <v>21</v>
      </c>
      <c r="L9077" s="10">
        <v>248</v>
      </c>
      <c r="M9077" s="11">
        <v>5208</v>
      </c>
      <c r="N9077" s="11">
        <v>1562.3999999999999</v>
      </c>
      <c r="O9077" s="12">
        <v>0.3</v>
      </c>
      <c r="P9077" s="6" t="s">
        <v>24</v>
      </c>
    </row>
    <row r="9078" spans="2:16" ht="14.25" customHeight="1">
      <c r="B9078" s="6" t="s">
        <v>14</v>
      </c>
      <c r="C9078" s="6">
        <v>1185732</v>
      </c>
      <c r="D9078" s="7">
        <v>44245</v>
      </c>
      <c r="E9078" s="7" t="str">
        <f t="shared" si="282"/>
        <v>Feb</v>
      </c>
      <c r="F9078" s="7" t="str">
        <f t="shared" si="283"/>
        <v>2021</v>
      </c>
      <c r="G9078" s="6" t="s">
        <v>27</v>
      </c>
      <c r="H9078" s="6" t="s">
        <v>100</v>
      </c>
      <c r="I9078" s="6" t="s">
        <v>101</v>
      </c>
      <c r="J9078" s="8" t="s">
        <v>21</v>
      </c>
      <c r="K9078" s="9">
        <v>19</v>
      </c>
      <c r="L9078" s="10">
        <v>98</v>
      </c>
      <c r="M9078" s="11">
        <v>1862</v>
      </c>
      <c r="N9078" s="11">
        <v>856.52</v>
      </c>
      <c r="O9078" s="12">
        <v>0.46</v>
      </c>
      <c r="P9078" s="6" t="s">
        <v>24</v>
      </c>
    </row>
    <row r="9079" spans="2:16" ht="14.25" customHeight="1">
      <c r="B9079" s="6" t="s">
        <v>14</v>
      </c>
      <c r="C9079" s="6">
        <v>1185732</v>
      </c>
      <c r="D9079" s="7">
        <v>44245</v>
      </c>
      <c r="E9079" s="7" t="str">
        <f t="shared" si="282"/>
        <v>Feb</v>
      </c>
      <c r="F9079" s="7" t="str">
        <f t="shared" si="283"/>
        <v>2021</v>
      </c>
      <c r="G9079" s="6" t="s">
        <v>27</v>
      </c>
      <c r="H9079" s="6" t="s">
        <v>100</v>
      </c>
      <c r="I9079" s="6" t="s">
        <v>101</v>
      </c>
      <c r="J9079" s="8" t="s">
        <v>22</v>
      </c>
      <c r="K9079" s="9">
        <v>26</v>
      </c>
      <c r="L9079" s="10">
        <v>136</v>
      </c>
      <c r="M9079" s="11">
        <v>3536</v>
      </c>
      <c r="N9079" s="11">
        <v>1379.04</v>
      </c>
      <c r="O9079" s="12">
        <v>0.38999999999999996</v>
      </c>
      <c r="P9079" s="6" t="s">
        <v>24</v>
      </c>
    </row>
    <row r="9080" spans="2:16" ht="14.25" customHeight="1">
      <c r="B9080" s="6" t="s">
        <v>14</v>
      </c>
      <c r="C9080" s="6">
        <v>1185732</v>
      </c>
      <c r="D9080" s="7">
        <v>44245</v>
      </c>
      <c r="E9080" s="7" t="str">
        <f t="shared" si="282"/>
        <v>Feb</v>
      </c>
      <c r="F9080" s="7" t="str">
        <f t="shared" si="283"/>
        <v>2021</v>
      </c>
      <c r="G9080" s="6" t="s">
        <v>27</v>
      </c>
      <c r="H9080" s="6" t="s">
        <v>100</v>
      </c>
      <c r="I9080" s="6" t="s">
        <v>101</v>
      </c>
      <c r="J9080" s="8" t="s">
        <v>23</v>
      </c>
      <c r="K9080" s="9">
        <v>20</v>
      </c>
      <c r="L9080" s="10">
        <v>160</v>
      </c>
      <c r="M9080" s="11">
        <v>3200</v>
      </c>
      <c r="N9080" s="11">
        <v>1824.0000000000002</v>
      </c>
      <c r="O9080" s="12">
        <v>0.57000000000000006</v>
      </c>
      <c r="P9080" s="6" t="s">
        <v>24</v>
      </c>
    </row>
    <row r="9081" spans="2:16" ht="14.25" customHeight="1">
      <c r="B9081" s="6" t="s">
        <v>14</v>
      </c>
      <c r="C9081" s="6">
        <v>1185732</v>
      </c>
      <c r="D9081" s="7">
        <v>44271</v>
      </c>
      <c r="E9081" s="7" t="str">
        <f t="shared" si="282"/>
        <v>Mar</v>
      </c>
      <c r="F9081" s="7" t="str">
        <f t="shared" si="283"/>
        <v>2021</v>
      </c>
      <c r="G9081" s="6" t="s">
        <v>27</v>
      </c>
      <c r="H9081" s="6" t="s">
        <v>100</v>
      </c>
      <c r="I9081" s="6" t="s">
        <v>101</v>
      </c>
      <c r="J9081" s="8" t="s">
        <v>17</v>
      </c>
      <c r="K9081" s="9">
        <v>20</v>
      </c>
      <c r="L9081" s="10">
        <v>223</v>
      </c>
      <c r="M9081" s="11">
        <v>4460</v>
      </c>
      <c r="N9081" s="11">
        <v>2051.6</v>
      </c>
      <c r="O9081" s="12">
        <v>0.46</v>
      </c>
      <c r="P9081" s="6" t="s">
        <v>24</v>
      </c>
    </row>
    <row r="9082" spans="2:16" ht="14.25" customHeight="1">
      <c r="B9082" s="6" t="s">
        <v>14</v>
      </c>
      <c r="C9082" s="6">
        <v>1185732</v>
      </c>
      <c r="D9082" s="7">
        <v>44271</v>
      </c>
      <c r="E9082" s="7" t="str">
        <f t="shared" si="282"/>
        <v>Mar</v>
      </c>
      <c r="F9082" s="7" t="str">
        <f t="shared" si="283"/>
        <v>2021</v>
      </c>
      <c r="G9082" s="6" t="s">
        <v>27</v>
      </c>
      <c r="H9082" s="6" t="s">
        <v>100</v>
      </c>
      <c r="I9082" s="6" t="s">
        <v>101</v>
      </c>
      <c r="J9082" s="8" t="s">
        <v>19</v>
      </c>
      <c r="K9082" s="9">
        <v>20</v>
      </c>
      <c r="L9082" s="10">
        <v>128</v>
      </c>
      <c r="M9082" s="11">
        <v>2560</v>
      </c>
      <c r="N9082" s="11">
        <v>998.39999999999986</v>
      </c>
      <c r="O9082" s="12">
        <v>0.38999999999999996</v>
      </c>
      <c r="P9082" s="6" t="s">
        <v>24</v>
      </c>
    </row>
    <row r="9083" spans="2:16" ht="14.25" customHeight="1">
      <c r="B9083" s="6" t="s">
        <v>14</v>
      </c>
      <c r="C9083" s="6">
        <v>1185732</v>
      </c>
      <c r="D9083" s="7">
        <v>44271</v>
      </c>
      <c r="E9083" s="7" t="str">
        <f t="shared" si="282"/>
        <v>Mar</v>
      </c>
      <c r="F9083" s="7" t="str">
        <f t="shared" si="283"/>
        <v>2021</v>
      </c>
      <c r="G9083" s="6" t="s">
        <v>27</v>
      </c>
      <c r="H9083" s="6" t="s">
        <v>100</v>
      </c>
      <c r="I9083" s="6" t="s">
        <v>101</v>
      </c>
      <c r="J9083" s="8" t="s">
        <v>20</v>
      </c>
      <c r="K9083" s="9">
        <v>11</v>
      </c>
      <c r="L9083" s="10">
        <v>136</v>
      </c>
      <c r="M9083" s="11">
        <v>1496</v>
      </c>
      <c r="N9083" s="11">
        <v>703.12</v>
      </c>
      <c r="O9083" s="12">
        <v>0.47000000000000003</v>
      </c>
      <c r="P9083" s="6" t="s">
        <v>24</v>
      </c>
    </row>
    <row r="9084" spans="2:16" ht="14.25" customHeight="1">
      <c r="B9084" s="6" t="s">
        <v>14</v>
      </c>
      <c r="C9084" s="6">
        <v>1185732</v>
      </c>
      <c r="D9084" s="7">
        <v>44271</v>
      </c>
      <c r="E9084" s="7" t="str">
        <f t="shared" si="282"/>
        <v>Mar</v>
      </c>
      <c r="F9084" s="7" t="str">
        <f t="shared" si="283"/>
        <v>2021</v>
      </c>
      <c r="G9084" s="6" t="s">
        <v>27</v>
      </c>
      <c r="H9084" s="6" t="s">
        <v>100</v>
      </c>
      <c r="I9084" s="6" t="s">
        <v>101</v>
      </c>
      <c r="J9084" s="8" t="s">
        <v>21</v>
      </c>
      <c r="K9084" s="9">
        <v>15</v>
      </c>
      <c r="L9084" s="10">
        <v>85</v>
      </c>
      <c r="M9084" s="11">
        <v>1275</v>
      </c>
      <c r="N9084" s="11">
        <v>573.75</v>
      </c>
      <c r="O9084" s="12">
        <v>0.45</v>
      </c>
      <c r="P9084" s="6" t="s">
        <v>24</v>
      </c>
    </row>
    <row r="9085" spans="2:16" ht="14.25" customHeight="1">
      <c r="B9085" s="6" t="s">
        <v>14</v>
      </c>
      <c r="C9085" s="6">
        <v>1185732</v>
      </c>
      <c r="D9085" s="7">
        <v>44271</v>
      </c>
      <c r="E9085" s="7" t="str">
        <f t="shared" si="282"/>
        <v>Mar</v>
      </c>
      <c r="F9085" s="7" t="str">
        <f t="shared" si="283"/>
        <v>2021</v>
      </c>
      <c r="G9085" s="6" t="s">
        <v>27</v>
      </c>
      <c r="H9085" s="6" t="s">
        <v>100</v>
      </c>
      <c r="I9085" s="6" t="s">
        <v>101</v>
      </c>
      <c r="J9085" s="8" t="s">
        <v>22</v>
      </c>
      <c r="K9085" s="9">
        <v>25</v>
      </c>
      <c r="L9085" s="10">
        <v>104</v>
      </c>
      <c r="M9085" s="11">
        <v>2600</v>
      </c>
      <c r="N9085" s="11">
        <v>962</v>
      </c>
      <c r="O9085" s="12">
        <v>0.37</v>
      </c>
      <c r="P9085" s="6" t="s">
        <v>24</v>
      </c>
    </row>
    <row r="9086" spans="2:16" ht="14.25" customHeight="1">
      <c r="B9086" s="6" t="s">
        <v>14</v>
      </c>
      <c r="C9086" s="6">
        <v>1185732</v>
      </c>
      <c r="D9086" s="7">
        <v>44271</v>
      </c>
      <c r="E9086" s="7" t="str">
        <f t="shared" si="282"/>
        <v>Mar</v>
      </c>
      <c r="F9086" s="7" t="str">
        <f t="shared" si="283"/>
        <v>2021</v>
      </c>
      <c r="G9086" s="6" t="s">
        <v>27</v>
      </c>
      <c r="H9086" s="6" t="s">
        <v>100</v>
      </c>
      <c r="I9086" s="6" t="s">
        <v>101</v>
      </c>
      <c r="J9086" s="8" t="s">
        <v>23</v>
      </c>
      <c r="K9086" s="9">
        <v>17</v>
      </c>
      <c r="L9086" s="10">
        <v>136</v>
      </c>
      <c r="M9086" s="11">
        <v>2312</v>
      </c>
      <c r="N9086" s="11">
        <v>1248.48</v>
      </c>
      <c r="O9086" s="12">
        <v>0.54</v>
      </c>
      <c r="P9086" s="6" t="s">
        <v>24</v>
      </c>
    </row>
    <row r="9087" spans="2:16" ht="14.25" customHeight="1">
      <c r="B9087" s="6" t="s">
        <v>14</v>
      </c>
      <c r="C9087" s="6">
        <v>1185732</v>
      </c>
      <c r="D9087" s="7">
        <v>44303</v>
      </c>
      <c r="E9087" s="7" t="str">
        <f t="shared" si="282"/>
        <v>Apr</v>
      </c>
      <c r="F9087" s="7" t="str">
        <f t="shared" si="283"/>
        <v>2021</v>
      </c>
      <c r="G9087" s="6" t="s">
        <v>27</v>
      </c>
      <c r="H9087" s="6" t="s">
        <v>100</v>
      </c>
      <c r="I9087" s="6" t="s">
        <v>101</v>
      </c>
      <c r="J9087" s="8" t="s">
        <v>17</v>
      </c>
      <c r="K9087" s="9">
        <v>19</v>
      </c>
      <c r="L9087" s="10">
        <v>223</v>
      </c>
      <c r="M9087" s="11">
        <v>4237</v>
      </c>
      <c r="N9087" s="11">
        <v>1864.28</v>
      </c>
      <c r="O9087" s="12">
        <v>0.44</v>
      </c>
      <c r="P9087" s="6" t="s">
        <v>24</v>
      </c>
    </row>
    <row r="9088" spans="2:16" ht="14.25" customHeight="1">
      <c r="B9088" s="6" t="s">
        <v>14</v>
      </c>
      <c r="C9088" s="6">
        <v>1185732</v>
      </c>
      <c r="D9088" s="7">
        <v>44303</v>
      </c>
      <c r="E9088" s="7" t="str">
        <f t="shared" si="282"/>
        <v>Apr</v>
      </c>
      <c r="F9088" s="7" t="str">
        <f t="shared" si="283"/>
        <v>2021</v>
      </c>
      <c r="G9088" s="6" t="s">
        <v>27</v>
      </c>
      <c r="H9088" s="6" t="s">
        <v>100</v>
      </c>
      <c r="I9088" s="6" t="s">
        <v>101</v>
      </c>
      <c r="J9088" s="8" t="s">
        <v>19</v>
      </c>
      <c r="K9088" s="9">
        <v>20</v>
      </c>
      <c r="L9088" s="10">
        <v>116</v>
      </c>
      <c r="M9088" s="11">
        <v>2320</v>
      </c>
      <c r="N9088" s="11">
        <v>927.99999999999989</v>
      </c>
      <c r="O9088" s="12">
        <v>0.39999999999999997</v>
      </c>
      <c r="P9088" s="6" t="s">
        <v>24</v>
      </c>
    </row>
    <row r="9089" spans="2:16" ht="14.25" customHeight="1">
      <c r="B9089" s="6" t="s">
        <v>14</v>
      </c>
      <c r="C9089" s="6">
        <v>1185732</v>
      </c>
      <c r="D9089" s="7">
        <v>44303</v>
      </c>
      <c r="E9089" s="7" t="str">
        <f t="shared" si="282"/>
        <v>Apr</v>
      </c>
      <c r="F9089" s="7" t="str">
        <f t="shared" si="283"/>
        <v>2021</v>
      </c>
      <c r="G9089" s="6" t="s">
        <v>27</v>
      </c>
      <c r="H9089" s="6" t="s">
        <v>100</v>
      </c>
      <c r="I9089" s="6" t="s">
        <v>101</v>
      </c>
      <c r="J9089" s="8" t="s">
        <v>20</v>
      </c>
      <c r="K9089" s="9">
        <v>11</v>
      </c>
      <c r="L9089" s="10">
        <v>124</v>
      </c>
      <c r="M9089" s="11">
        <v>1364</v>
      </c>
      <c r="N9089" s="11">
        <v>613.80000000000007</v>
      </c>
      <c r="O9089" s="12">
        <v>0.45</v>
      </c>
      <c r="P9089" s="6" t="s">
        <v>24</v>
      </c>
    </row>
    <row r="9090" spans="2:16" ht="14.25" customHeight="1">
      <c r="B9090" s="6" t="s">
        <v>14</v>
      </c>
      <c r="C9090" s="6">
        <v>1185732</v>
      </c>
      <c r="D9090" s="7">
        <v>44303</v>
      </c>
      <c r="E9090" s="7" t="str">
        <f t="shared" si="282"/>
        <v>Apr</v>
      </c>
      <c r="F9090" s="7" t="str">
        <f t="shared" si="283"/>
        <v>2021</v>
      </c>
      <c r="G9090" s="6" t="s">
        <v>27</v>
      </c>
      <c r="H9090" s="6" t="s">
        <v>100</v>
      </c>
      <c r="I9090" s="6" t="s">
        <v>101</v>
      </c>
      <c r="J9090" s="8" t="s">
        <v>21</v>
      </c>
      <c r="K9090" s="9">
        <v>16</v>
      </c>
      <c r="L9090" s="10">
        <v>96</v>
      </c>
      <c r="M9090" s="11">
        <v>1536</v>
      </c>
      <c r="N9090" s="11">
        <v>660.48</v>
      </c>
      <c r="O9090" s="12">
        <v>0.43000000000000005</v>
      </c>
      <c r="P9090" s="6" t="s">
        <v>24</v>
      </c>
    </row>
    <row r="9091" spans="2:16" ht="14.25" customHeight="1">
      <c r="B9091" s="6" t="s">
        <v>14</v>
      </c>
      <c r="C9091" s="6">
        <v>1185732</v>
      </c>
      <c r="D9091" s="7">
        <v>44303</v>
      </c>
      <c r="E9091" s="7" t="str">
        <f t="shared" si="282"/>
        <v>Apr</v>
      </c>
      <c r="F9091" s="7" t="str">
        <f t="shared" si="283"/>
        <v>2021</v>
      </c>
      <c r="G9091" s="6" t="s">
        <v>27</v>
      </c>
      <c r="H9091" s="6" t="s">
        <v>100</v>
      </c>
      <c r="I9091" s="6" t="s">
        <v>101</v>
      </c>
      <c r="J9091" s="8" t="s">
        <v>22</v>
      </c>
      <c r="K9091" s="9">
        <v>30</v>
      </c>
      <c r="L9091" s="10">
        <v>98</v>
      </c>
      <c r="M9091" s="11">
        <v>2940</v>
      </c>
      <c r="N9091" s="11">
        <v>1176</v>
      </c>
      <c r="O9091" s="12">
        <v>0.39999999999999997</v>
      </c>
      <c r="P9091" s="6" t="s">
        <v>24</v>
      </c>
    </row>
    <row r="9092" spans="2:16" ht="14.25" customHeight="1">
      <c r="B9092" s="6" t="s">
        <v>14</v>
      </c>
      <c r="C9092" s="6">
        <v>1185732</v>
      </c>
      <c r="D9092" s="7">
        <v>44303</v>
      </c>
      <c r="E9092" s="7" t="str">
        <f t="shared" si="282"/>
        <v>Apr</v>
      </c>
      <c r="F9092" s="7" t="str">
        <f t="shared" si="283"/>
        <v>2021</v>
      </c>
      <c r="G9092" s="6" t="s">
        <v>27</v>
      </c>
      <c r="H9092" s="6" t="s">
        <v>100</v>
      </c>
      <c r="I9092" s="6" t="s">
        <v>101</v>
      </c>
      <c r="J9092" s="8" t="s">
        <v>23</v>
      </c>
      <c r="K9092" s="9">
        <v>22</v>
      </c>
      <c r="L9092" s="10">
        <v>147</v>
      </c>
      <c r="M9092" s="11">
        <v>3234</v>
      </c>
      <c r="N9092" s="11">
        <v>1714.02</v>
      </c>
      <c r="O9092" s="12">
        <v>0.53</v>
      </c>
      <c r="P9092" s="6" t="s">
        <v>24</v>
      </c>
    </row>
    <row r="9093" spans="2:16" ht="14.25" customHeight="1">
      <c r="B9093" s="6" t="s">
        <v>14</v>
      </c>
      <c r="C9093" s="6">
        <v>1185732</v>
      </c>
      <c r="D9093" s="7">
        <v>44332</v>
      </c>
      <c r="E9093" s="7" t="str">
        <f t="shared" si="282"/>
        <v>May</v>
      </c>
      <c r="F9093" s="7" t="str">
        <f t="shared" si="283"/>
        <v>2021</v>
      </c>
      <c r="G9093" s="6" t="s">
        <v>27</v>
      </c>
      <c r="H9093" s="6" t="s">
        <v>100</v>
      </c>
      <c r="I9093" s="6" t="s">
        <v>101</v>
      </c>
      <c r="J9093" s="8" t="s">
        <v>17</v>
      </c>
      <c r="K9093" s="9">
        <v>27</v>
      </c>
      <c r="L9093" s="10">
        <v>238</v>
      </c>
      <c r="M9093" s="11">
        <v>6426</v>
      </c>
      <c r="N9093" s="11">
        <v>2698.92</v>
      </c>
      <c r="O9093" s="12">
        <v>0.42000000000000004</v>
      </c>
      <c r="P9093" s="6" t="s">
        <v>24</v>
      </c>
    </row>
    <row r="9094" spans="2:16" ht="14.25" customHeight="1">
      <c r="B9094" s="6" t="s">
        <v>14</v>
      </c>
      <c r="C9094" s="6">
        <v>1185732</v>
      </c>
      <c r="D9094" s="7">
        <v>44332</v>
      </c>
      <c r="E9094" s="7" t="str">
        <f t="shared" si="282"/>
        <v>May</v>
      </c>
      <c r="F9094" s="7" t="str">
        <f t="shared" si="283"/>
        <v>2021</v>
      </c>
      <c r="G9094" s="6" t="s">
        <v>27</v>
      </c>
      <c r="H9094" s="6" t="s">
        <v>100</v>
      </c>
      <c r="I9094" s="6" t="s">
        <v>101</v>
      </c>
      <c r="J9094" s="8" t="s">
        <v>19</v>
      </c>
      <c r="K9094" s="9">
        <v>28</v>
      </c>
      <c r="L9094" s="10">
        <v>140</v>
      </c>
      <c r="M9094" s="11">
        <v>3920</v>
      </c>
      <c r="N9094" s="11">
        <v>1607.1999999999998</v>
      </c>
      <c r="O9094" s="12">
        <v>0.41</v>
      </c>
      <c r="P9094" s="6" t="s">
        <v>24</v>
      </c>
    </row>
    <row r="9095" spans="2:16" ht="14.25" customHeight="1">
      <c r="B9095" s="6" t="s">
        <v>14</v>
      </c>
      <c r="C9095" s="6">
        <v>1185732</v>
      </c>
      <c r="D9095" s="7">
        <v>44332</v>
      </c>
      <c r="E9095" s="7" t="str">
        <f t="shared" ref="E9095:E9158" si="284">TEXT(D9095,"mmm")</f>
        <v>May</v>
      </c>
      <c r="F9095" s="7" t="str">
        <f t="shared" ref="F9095:F9158" si="285">TEXT(D9095,"yyyy")</f>
        <v>2021</v>
      </c>
      <c r="G9095" s="6" t="s">
        <v>27</v>
      </c>
      <c r="H9095" s="6" t="s">
        <v>100</v>
      </c>
      <c r="I9095" s="6" t="s">
        <v>101</v>
      </c>
      <c r="J9095" s="8" t="s">
        <v>20</v>
      </c>
      <c r="K9095" s="9">
        <v>26</v>
      </c>
      <c r="L9095" s="10">
        <v>136</v>
      </c>
      <c r="M9095" s="11">
        <v>3536</v>
      </c>
      <c r="N9095" s="11">
        <v>1520.4800000000002</v>
      </c>
      <c r="O9095" s="12">
        <v>0.43000000000000005</v>
      </c>
      <c r="P9095" s="6" t="s">
        <v>24</v>
      </c>
    </row>
    <row r="9096" spans="2:16" ht="14.25" customHeight="1">
      <c r="B9096" s="6" t="s">
        <v>14</v>
      </c>
      <c r="C9096" s="6">
        <v>1185732</v>
      </c>
      <c r="D9096" s="7">
        <v>44332</v>
      </c>
      <c r="E9096" s="7" t="str">
        <f t="shared" si="284"/>
        <v>May</v>
      </c>
      <c r="F9096" s="7" t="str">
        <f t="shared" si="285"/>
        <v>2021</v>
      </c>
      <c r="G9096" s="6" t="s">
        <v>27</v>
      </c>
      <c r="H9096" s="6" t="s">
        <v>100</v>
      </c>
      <c r="I9096" s="6" t="s">
        <v>101</v>
      </c>
      <c r="J9096" s="8" t="s">
        <v>21</v>
      </c>
      <c r="K9096" s="9">
        <v>24</v>
      </c>
      <c r="L9096" s="10">
        <v>116</v>
      </c>
      <c r="M9096" s="11">
        <v>2784</v>
      </c>
      <c r="N9096" s="11">
        <v>1280.6400000000001</v>
      </c>
      <c r="O9096" s="12">
        <v>0.46</v>
      </c>
      <c r="P9096" s="6" t="s">
        <v>24</v>
      </c>
    </row>
    <row r="9097" spans="2:16" ht="14.25" customHeight="1">
      <c r="B9097" s="6" t="s">
        <v>14</v>
      </c>
      <c r="C9097" s="6">
        <v>1185732</v>
      </c>
      <c r="D9097" s="7">
        <v>44332</v>
      </c>
      <c r="E9097" s="7" t="str">
        <f t="shared" si="284"/>
        <v>May</v>
      </c>
      <c r="F9097" s="7" t="str">
        <f t="shared" si="285"/>
        <v>2021</v>
      </c>
      <c r="G9097" s="6" t="s">
        <v>27</v>
      </c>
      <c r="H9097" s="6" t="s">
        <v>100</v>
      </c>
      <c r="I9097" s="6" t="s">
        <v>101</v>
      </c>
      <c r="J9097" s="8" t="s">
        <v>22</v>
      </c>
      <c r="K9097" s="9">
        <v>34</v>
      </c>
      <c r="L9097" s="10">
        <v>132</v>
      </c>
      <c r="M9097" s="11">
        <v>4488</v>
      </c>
      <c r="N9097" s="11">
        <v>1795.1999999999998</v>
      </c>
      <c r="O9097" s="12">
        <v>0.39999999999999997</v>
      </c>
      <c r="P9097" s="6" t="s">
        <v>24</v>
      </c>
    </row>
    <row r="9098" spans="2:16" ht="14.25" customHeight="1">
      <c r="B9098" s="6" t="s">
        <v>14</v>
      </c>
      <c r="C9098" s="6">
        <v>1185732</v>
      </c>
      <c r="D9098" s="7">
        <v>44332</v>
      </c>
      <c r="E9098" s="7" t="str">
        <f t="shared" si="284"/>
        <v>May</v>
      </c>
      <c r="F9098" s="7" t="str">
        <f t="shared" si="285"/>
        <v>2021</v>
      </c>
      <c r="G9098" s="6" t="s">
        <v>27</v>
      </c>
      <c r="H9098" s="6" t="s">
        <v>100</v>
      </c>
      <c r="I9098" s="6" t="s">
        <v>101</v>
      </c>
      <c r="J9098" s="8" t="s">
        <v>23</v>
      </c>
      <c r="K9098" s="9">
        <v>35</v>
      </c>
      <c r="L9098" s="10">
        <v>150</v>
      </c>
      <c r="M9098" s="11">
        <v>5250</v>
      </c>
      <c r="N9098" s="11">
        <v>2940.0000000000005</v>
      </c>
      <c r="O9098" s="12">
        <v>0.56000000000000005</v>
      </c>
      <c r="P9098" s="6" t="s">
        <v>24</v>
      </c>
    </row>
    <row r="9099" spans="2:16" ht="14.25" customHeight="1">
      <c r="B9099" s="6" t="s">
        <v>14</v>
      </c>
      <c r="C9099" s="6">
        <v>1185732</v>
      </c>
      <c r="D9099" s="7">
        <v>44365</v>
      </c>
      <c r="E9099" s="7" t="str">
        <f t="shared" si="284"/>
        <v>Jun</v>
      </c>
      <c r="F9099" s="7" t="str">
        <f t="shared" si="285"/>
        <v>2021</v>
      </c>
      <c r="G9099" s="6" t="s">
        <v>27</v>
      </c>
      <c r="H9099" s="6" t="s">
        <v>100</v>
      </c>
      <c r="I9099" s="6" t="s">
        <v>101</v>
      </c>
      <c r="J9099" s="8" t="s">
        <v>17</v>
      </c>
      <c r="K9099" s="9">
        <v>31</v>
      </c>
      <c r="L9099" s="10">
        <v>263</v>
      </c>
      <c r="M9099" s="11">
        <v>8153</v>
      </c>
      <c r="N9099" s="11">
        <v>3587.32</v>
      </c>
      <c r="O9099" s="12">
        <v>0.44</v>
      </c>
      <c r="P9099" s="6" t="s">
        <v>24</v>
      </c>
    </row>
    <row r="9100" spans="2:16" ht="14.25" customHeight="1">
      <c r="B9100" s="6" t="s">
        <v>14</v>
      </c>
      <c r="C9100" s="6">
        <v>1185732</v>
      </c>
      <c r="D9100" s="7">
        <v>44365</v>
      </c>
      <c r="E9100" s="7" t="str">
        <f t="shared" si="284"/>
        <v>Jun</v>
      </c>
      <c r="F9100" s="7" t="str">
        <f t="shared" si="285"/>
        <v>2021</v>
      </c>
      <c r="G9100" s="6" t="s">
        <v>27</v>
      </c>
      <c r="H9100" s="6" t="s">
        <v>100</v>
      </c>
      <c r="I9100" s="6" t="s">
        <v>101</v>
      </c>
      <c r="J9100" s="8" t="s">
        <v>19</v>
      </c>
      <c r="K9100" s="9">
        <v>29</v>
      </c>
      <c r="L9100" s="10">
        <v>150</v>
      </c>
      <c r="M9100" s="11">
        <v>4350</v>
      </c>
      <c r="N9100" s="11">
        <v>1696.4999999999998</v>
      </c>
      <c r="O9100" s="12">
        <v>0.38999999999999996</v>
      </c>
      <c r="P9100" s="6" t="s">
        <v>24</v>
      </c>
    </row>
    <row r="9101" spans="2:16" ht="14.25" customHeight="1">
      <c r="B9101" s="6" t="s">
        <v>14</v>
      </c>
      <c r="C9101" s="6">
        <v>1185732</v>
      </c>
      <c r="D9101" s="7">
        <v>44365</v>
      </c>
      <c r="E9101" s="7" t="str">
        <f t="shared" si="284"/>
        <v>Jun</v>
      </c>
      <c r="F9101" s="7" t="str">
        <f t="shared" si="285"/>
        <v>2021</v>
      </c>
      <c r="G9101" s="6" t="s">
        <v>27</v>
      </c>
      <c r="H9101" s="6" t="s">
        <v>100</v>
      </c>
      <c r="I9101" s="6" t="s">
        <v>101</v>
      </c>
      <c r="J9101" s="8" t="s">
        <v>20</v>
      </c>
      <c r="K9101" s="9">
        <v>33</v>
      </c>
      <c r="L9101" s="10">
        <v>157</v>
      </c>
      <c r="M9101" s="11">
        <v>5181</v>
      </c>
      <c r="N9101" s="11">
        <v>2383.2600000000002</v>
      </c>
      <c r="O9101" s="12">
        <v>0.46</v>
      </c>
      <c r="P9101" s="6" t="s">
        <v>24</v>
      </c>
    </row>
    <row r="9102" spans="2:16" ht="14.25" customHeight="1">
      <c r="B9102" s="6" t="s">
        <v>14</v>
      </c>
      <c r="C9102" s="6">
        <v>1185732</v>
      </c>
      <c r="D9102" s="7">
        <v>44365</v>
      </c>
      <c r="E9102" s="7" t="str">
        <f t="shared" si="284"/>
        <v>Jun</v>
      </c>
      <c r="F9102" s="7" t="str">
        <f t="shared" si="285"/>
        <v>2021</v>
      </c>
      <c r="G9102" s="6" t="s">
        <v>27</v>
      </c>
      <c r="H9102" s="6" t="s">
        <v>100</v>
      </c>
      <c r="I9102" s="6" t="s">
        <v>101</v>
      </c>
      <c r="J9102" s="8" t="s">
        <v>21</v>
      </c>
      <c r="K9102" s="9">
        <v>34</v>
      </c>
      <c r="L9102" s="10">
        <v>149</v>
      </c>
      <c r="M9102" s="11">
        <v>5066</v>
      </c>
      <c r="N9102" s="11">
        <v>2178.38</v>
      </c>
      <c r="O9102" s="12">
        <v>0.43000000000000005</v>
      </c>
      <c r="P9102" s="6" t="s">
        <v>24</v>
      </c>
    </row>
    <row r="9103" spans="2:16" ht="14.25" customHeight="1">
      <c r="B9103" s="6" t="s">
        <v>14</v>
      </c>
      <c r="C9103" s="6">
        <v>1185732</v>
      </c>
      <c r="D9103" s="7">
        <v>44365</v>
      </c>
      <c r="E9103" s="7" t="str">
        <f t="shared" si="284"/>
        <v>Jun</v>
      </c>
      <c r="F9103" s="7" t="str">
        <f t="shared" si="285"/>
        <v>2021</v>
      </c>
      <c r="G9103" s="6" t="s">
        <v>27</v>
      </c>
      <c r="H9103" s="6" t="s">
        <v>100</v>
      </c>
      <c r="I9103" s="6" t="s">
        <v>101</v>
      </c>
      <c r="J9103" s="8" t="s">
        <v>22</v>
      </c>
      <c r="K9103" s="9">
        <v>47</v>
      </c>
      <c r="L9103" s="10">
        <v>135</v>
      </c>
      <c r="M9103" s="11">
        <v>6345</v>
      </c>
      <c r="N9103" s="11">
        <v>2411.1</v>
      </c>
      <c r="O9103" s="12">
        <v>0.38</v>
      </c>
      <c r="P9103" s="6" t="s">
        <v>24</v>
      </c>
    </row>
    <row r="9104" spans="2:16" ht="14.25" customHeight="1">
      <c r="B9104" s="6" t="s">
        <v>14</v>
      </c>
      <c r="C9104" s="6">
        <v>1185732</v>
      </c>
      <c r="D9104" s="7">
        <v>44365</v>
      </c>
      <c r="E9104" s="7" t="str">
        <f t="shared" si="284"/>
        <v>Jun</v>
      </c>
      <c r="F9104" s="7" t="str">
        <f t="shared" si="285"/>
        <v>2021</v>
      </c>
      <c r="G9104" s="6" t="s">
        <v>27</v>
      </c>
      <c r="H9104" s="6" t="s">
        <v>100</v>
      </c>
      <c r="I9104" s="6" t="s">
        <v>101</v>
      </c>
      <c r="J9104" s="8" t="s">
        <v>23</v>
      </c>
      <c r="K9104" s="9">
        <v>51</v>
      </c>
      <c r="L9104" s="10">
        <v>219</v>
      </c>
      <c r="M9104" s="11">
        <v>11169</v>
      </c>
      <c r="N9104" s="11">
        <v>5919.5700000000006</v>
      </c>
      <c r="O9104" s="12">
        <v>0.53</v>
      </c>
      <c r="P9104" s="6" t="s">
        <v>24</v>
      </c>
    </row>
    <row r="9105" spans="2:16" ht="14.25" customHeight="1">
      <c r="B9105" s="6" t="s">
        <v>14</v>
      </c>
      <c r="C9105" s="6">
        <v>1185732</v>
      </c>
      <c r="D9105" s="7">
        <v>44393</v>
      </c>
      <c r="E9105" s="7" t="str">
        <f t="shared" si="284"/>
        <v>Jul</v>
      </c>
      <c r="F9105" s="7" t="str">
        <f t="shared" si="285"/>
        <v>2021</v>
      </c>
      <c r="G9105" s="6" t="s">
        <v>27</v>
      </c>
      <c r="H9105" s="6" t="s">
        <v>100</v>
      </c>
      <c r="I9105" s="6" t="s">
        <v>101</v>
      </c>
      <c r="J9105" s="8" t="s">
        <v>17</v>
      </c>
      <c r="K9105" s="9">
        <v>47</v>
      </c>
      <c r="L9105" s="10">
        <v>289</v>
      </c>
      <c r="M9105" s="11">
        <v>13583</v>
      </c>
      <c r="N9105" s="11">
        <v>6248.18</v>
      </c>
      <c r="O9105" s="12">
        <v>0.46</v>
      </c>
      <c r="P9105" s="6" t="s">
        <v>24</v>
      </c>
    </row>
    <row r="9106" spans="2:16" ht="14.25" customHeight="1">
      <c r="B9106" s="6" t="s">
        <v>25</v>
      </c>
      <c r="C9106" s="6">
        <v>1185732</v>
      </c>
      <c r="D9106" s="7">
        <v>44393</v>
      </c>
      <c r="E9106" s="7" t="str">
        <f t="shared" si="284"/>
        <v>Jul</v>
      </c>
      <c r="F9106" s="7" t="str">
        <f t="shared" si="285"/>
        <v>2021</v>
      </c>
      <c r="G9106" s="6" t="s">
        <v>27</v>
      </c>
      <c r="H9106" s="6" t="s">
        <v>100</v>
      </c>
      <c r="I9106" s="6" t="s">
        <v>101</v>
      </c>
      <c r="J9106" s="8" t="s">
        <v>19</v>
      </c>
      <c r="K9106" s="9">
        <v>42</v>
      </c>
      <c r="L9106" s="10">
        <v>192</v>
      </c>
      <c r="M9106" s="11">
        <v>8064</v>
      </c>
      <c r="N9106" s="11">
        <v>3064.32</v>
      </c>
      <c r="O9106" s="12">
        <v>0.38</v>
      </c>
      <c r="P9106" s="6" t="s">
        <v>24</v>
      </c>
    </row>
    <row r="9107" spans="2:16" ht="14.25" customHeight="1">
      <c r="B9107" s="6" t="s">
        <v>25</v>
      </c>
      <c r="C9107" s="6">
        <v>1185732</v>
      </c>
      <c r="D9107" s="7">
        <v>44393</v>
      </c>
      <c r="E9107" s="7" t="str">
        <f t="shared" si="284"/>
        <v>Jul</v>
      </c>
      <c r="F9107" s="7" t="str">
        <f t="shared" si="285"/>
        <v>2021</v>
      </c>
      <c r="G9107" s="6" t="s">
        <v>27</v>
      </c>
      <c r="H9107" s="6" t="s">
        <v>100</v>
      </c>
      <c r="I9107" s="6" t="s">
        <v>101</v>
      </c>
      <c r="J9107" s="8" t="s">
        <v>20</v>
      </c>
      <c r="K9107" s="9">
        <v>37</v>
      </c>
      <c r="L9107" s="10">
        <v>168</v>
      </c>
      <c r="M9107" s="11">
        <v>6216</v>
      </c>
      <c r="N9107" s="11">
        <v>2610.7200000000003</v>
      </c>
      <c r="O9107" s="12">
        <v>0.42000000000000004</v>
      </c>
      <c r="P9107" s="6" t="s">
        <v>24</v>
      </c>
    </row>
    <row r="9108" spans="2:16" ht="14.25" customHeight="1">
      <c r="B9108" s="6" t="s">
        <v>25</v>
      </c>
      <c r="C9108" s="6">
        <v>1185732</v>
      </c>
      <c r="D9108" s="7">
        <v>44393</v>
      </c>
      <c r="E9108" s="7" t="str">
        <f t="shared" si="284"/>
        <v>Jul</v>
      </c>
      <c r="F9108" s="7" t="str">
        <f t="shared" si="285"/>
        <v>2021</v>
      </c>
      <c r="G9108" s="6" t="s">
        <v>27</v>
      </c>
      <c r="H9108" s="6" t="s">
        <v>100</v>
      </c>
      <c r="I9108" s="6" t="s">
        <v>101</v>
      </c>
      <c r="J9108" s="8" t="s">
        <v>21</v>
      </c>
      <c r="K9108" s="9">
        <v>33</v>
      </c>
      <c r="L9108" s="10">
        <v>143</v>
      </c>
      <c r="M9108" s="11">
        <v>4719</v>
      </c>
      <c r="N9108" s="11">
        <v>2029.1700000000003</v>
      </c>
      <c r="O9108" s="12">
        <v>0.43000000000000005</v>
      </c>
      <c r="P9108" s="6" t="s">
        <v>24</v>
      </c>
    </row>
    <row r="9109" spans="2:16" ht="14.25" customHeight="1">
      <c r="B9109" s="6" t="s">
        <v>25</v>
      </c>
      <c r="C9109" s="6">
        <v>1185732</v>
      </c>
      <c r="D9109" s="7">
        <v>44393</v>
      </c>
      <c r="E9109" s="7" t="str">
        <f t="shared" si="284"/>
        <v>Jul</v>
      </c>
      <c r="F9109" s="7" t="str">
        <f t="shared" si="285"/>
        <v>2021</v>
      </c>
      <c r="G9109" s="6" t="s">
        <v>27</v>
      </c>
      <c r="H9109" s="6" t="s">
        <v>100</v>
      </c>
      <c r="I9109" s="6" t="s">
        <v>101</v>
      </c>
      <c r="J9109" s="8" t="s">
        <v>22</v>
      </c>
      <c r="K9109" s="9">
        <v>46</v>
      </c>
      <c r="L9109" s="10">
        <v>150</v>
      </c>
      <c r="M9109" s="11">
        <v>6900</v>
      </c>
      <c r="N9109" s="11">
        <v>2553</v>
      </c>
      <c r="O9109" s="12">
        <v>0.37</v>
      </c>
      <c r="P9109" s="6" t="s">
        <v>24</v>
      </c>
    </row>
    <row r="9110" spans="2:16" ht="14.25" customHeight="1">
      <c r="B9110" s="6" t="s">
        <v>25</v>
      </c>
      <c r="C9110" s="6">
        <v>1185732</v>
      </c>
      <c r="D9110" s="7">
        <v>44393</v>
      </c>
      <c r="E9110" s="7" t="str">
        <f t="shared" si="284"/>
        <v>Jul</v>
      </c>
      <c r="F9110" s="7" t="str">
        <f t="shared" si="285"/>
        <v>2021</v>
      </c>
      <c r="G9110" s="6" t="s">
        <v>27</v>
      </c>
      <c r="H9110" s="6" t="s">
        <v>100</v>
      </c>
      <c r="I9110" s="6" t="s">
        <v>101</v>
      </c>
      <c r="J9110" s="8" t="s">
        <v>23</v>
      </c>
      <c r="K9110" s="9">
        <v>49</v>
      </c>
      <c r="L9110" s="10">
        <v>209</v>
      </c>
      <c r="M9110" s="11">
        <v>10241</v>
      </c>
      <c r="N9110" s="11">
        <v>5427.7300000000005</v>
      </c>
      <c r="O9110" s="12">
        <v>0.53</v>
      </c>
      <c r="P9110" s="6" t="s">
        <v>24</v>
      </c>
    </row>
    <row r="9111" spans="2:16" ht="14.25" customHeight="1">
      <c r="B9111" s="6" t="s">
        <v>25</v>
      </c>
      <c r="C9111" s="6">
        <v>1185732</v>
      </c>
      <c r="D9111" s="7">
        <v>44425</v>
      </c>
      <c r="E9111" s="7" t="str">
        <f t="shared" si="284"/>
        <v>Aug</v>
      </c>
      <c r="F9111" s="7" t="str">
        <f t="shared" si="285"/>
        <v>2021</v>
      </c>
      <c r="G9111" s="6" t="s">
        <v>27</v>
      </c>
      <c r="H9111" s="6" t="s">
        <v>100</v>
      </c>
      <c r="I9111" s="6" t="s">
        <v>101</v>
      </c>
      <c r="J9111" s="8" t="s">
        <v>17</v>
      </c>
      <c r="K9111" s="9">
        <v>41</v>
      </c>
      <c r="L9111" s="10">
        <v>256</v>
      </c>
      <c r="M9111" s="11">
        <v>10496</v>
      </c>
      <c r="N9111" s="11">
        <v>4723.2</v>
      </c>
      <c r="O9111" s="12">
        <v>0.45</v>
      </c>
      <c r="P9111" s="6" t="s">
        <v>24</v>
      </c>
    </row>
    <row r="9112" spans="2:16" ht="14.25" customHeight="1">
      <c r="B9112" s="6" t="s">
        <v>25</v>
      </c>
      <c r="C9112" s="6">
        <v>1185732</v>
      </c>
      <c r="D9112" s="7">
        <v>44425</v>
      </c>
      <c r="E9112" s="7" t="str">
        <f t="shared" si="284"/>
        <v>Aug</v>
      </c>
      <c r="F9112" s="7" t="str">
        <f t="shared" si="285"/>
        <v>2021</v>
      </c>
      <c r="G9112" s="6" t="s">
        <v>27</v>
      </c>
      <c r="H9112" s="6" t="s">
        <v>100</v>
      </c>
      <c r="I9112" s="6" t="s">
        <v>101</v>
      </c>
      <c r="J9112" s="8" t="s">
        <v>19</v>
      </c>
      <c r="K9112" s="9">
        <v>44</v>
      </c>
      <c r="L9112" s="10">
        <v>198</v>
      </c>
      <c r="M9112" s="11">
        <v>8712</v>
      </c>
      <c r="N9112" s="11">
        <v>3571.9199999999996</v>
      </c>
      <c r="O9112" s="12">
        <v>0.41</v>
      </c>
      <c r="P9112" s="6" t="s">
        <v>24</v>
      </c>
    </row>
    <row r="9113" spans="2:16" ht="14.25" customHeight="1">
      <c r="B9113" s="6" t="s">
        <v>25</v>
      </c>
      <c r="C9113" s="6">
        <v>1185732</v>
      </c>
      <c r="D9113" s="7">
        <v>44425</v>
      </c>
      <c r="E9113" s="7" t="str">
        <f t="shared" si="284"/>
        <v>Aug</v>
      </c>
      <c r="F9113" s="7" t="str">
        <f t="shared" si="285"/>
        <v>2021</v>
      </c>
      <c r="G9113" s="6" t="s">
        <v>27</v>
      </c>
      <c r="H9113" s="6" t="s">
        <v>100</v>
      </c>
      <c r="I9113" s="6" t="s">
        <v>101</v>
      </c>
      <c r="J9113" s="8" t="s">
        <v>20</v>
      </c>
      <c r="K9113" s="9">
        <v>37</v>
      </c>
      <c r="L9113" s="10">
        <v>179</v>
      </c>
      <c r="M9113" s="11">
        <v>6623</v>
      </c>
      <c r="N9113" s="11">
        <v>2914.12</v>
      </c>
      <c r="O9113" s="12">
        <v>0.44</v>
      </c>
      <c r="P9113" s="6" t="s">
        <v>24</v>
      </c>
    </row>
    <row r="9114" spans="2:16" ht="14.25" customHeight="1">
      <c r="B9114" s="6" t="s">
        <v>25</v>
      </c>
      <c r="C9114" s="6">
        <v>1185732</v>
      </c>
      <c r="D9114" s="7">
        <v>44425</v>
      </c>
      <c r="E9114" s="7" t="str">
        <f t="shared" si="284"/>
        <v>Aug</v>
      </c>
      <c r="F9114" s="7" t="str">
        <f t="shared" si="285"/>
        <v>2021</v>
      </c>
      <c r="G9114" s="6" t="s">
        <v>27</v>
      </c>
      <c r="H9114" s="6" t="s">
        <v>100</v>
      </c>
      <c r="I9114" s="6" t="s">
        <v>101</v>
      </c>
      <c r="J9114" s="8" t="s">
        <v>21</v>
      </c>
      <c r="K9114" s="9">
        <v>32</v>
      </c>
      <c r="L9114" s="10">
        <v>147</v>
      </c>
      <c r="M9114" s="11">
        <v>4704</v>
      </c>
      <c r="N9114" s="11">
        <v>1975.6800000000003</v>
      </c>
      <c r="O9114" s="12">
        <v>0.42000000000000004</v>
      </c>
      <c r="P9114" s="6" t="s">
        <v>24</v>
      </c>
    </row>
    <row r="9115" spans="2:16" ht="14.25" customHeight="1">
      <c r="B9115" s="6" t="s">
        <v>25</v>
      </c>
      <c r="C9115" s="6">
        <v>1185732</v>
      </c>
      <c r="D9115" s="7">
        <v>44425</v>
      </c>
      <c r="E9115" s="7" t="str">
        <f t="shared" si="284"/>
        <v>Aug</v>
      </c>
      <c r="F9115" s="7" t="str">
        <f t="shared" si="285"/>
        <v>2021</v>
      </c>
      <c r="G9115" s="6" t="s">
        <v>27</v>
      </c>
      <c r="H9115" s="6" t="s">
        <v>100</v>
      </c>
      <c r="I9115" s="6" t="s">
        <v>101</v>
      </c>
      <c r="J9115" s="8" t="s">
        <v>22</v>
      </c>
      <c r="K9115" s="9">
        <v>35</v>
      </c>
      <c r="L9115" s="10">
        <v>158</v>
      </c>
      <c r="M9115" s="11">
        <v>5530</v>
      </c>
      <c r="N9115" s="11">
        <v>2322.6</v>
      </c>
      <c r="O9115" s="12">
        <v>0.42</v>
      </c>
      <c r="P9115" s="6" t="s">
        <v>24</v>
      </c>
    </row>
    <row r="9116" spans="2:16" ht="14.25" customHeight="1">
      <c r="B9116" s="6" t="s">
        <v>25</v>
      </c>
      <c r="C9116" s="6">
        <v>1185732</v>
      </c>
      <c r="D9116" s="7">
        <v>44425</v>
      </c>
      <c r="E9116" s="7" t="str">
        <f t="shared" si="284"/>
        <v>Aug</v>
      </c>
      <c r="F9116" s="7" t="str">
        <f t="shared" si="285"/>
        <v>2021</v>
      </c>
      <c r="G9116" s="6" t="s">
        <v>27</v>
      </c>
      <c r="H9116" s="6" t="s">
        <v>100</v>
      </c>
      <c r="I9116" s="6" t="s">
        <v>101</v>
      </c>
      <c r="J9116" s="8" t="s">
        <v>23</v>
      </c>
      <c r="K9116" s="9">
        <v>42</v>
      </c>
      <c r="L9116" s="10">
        <v>206</v>
      </c>
      <c r="M9116" s="11">
        <v>8652</v>
      </c>
      <c r="N9116" s="11">
        <v>4758.6000000000004</v>
      </c>
      <c r="O9116" s="12">
        <v>0.55000000000000004</v>
      </c>
      <c r="P9116" s="6" t="s">
        <v>24</v>
      </c>
    </row>
    <row r="9117" spans="2:16" ht="14.25" customHeight="1">
      <c r="B9117" s="6" t="s">
        <v>25</v>
      </c>
      <c r="C9117" s="6">
        <v>1185732</v>
      </c>
      <c r="D9117" s="7">
        <v>44455</v>
      </c>
      <c r="E9117" s="7" t="str">
        <f t="shared" si="284"/>
        <v>Sep</v>
      </c>
      <c r="F9117" s="7" t="str">
        <f t="shared" si="285"/>
        <v>2021</v>
      </c>
      <c r="G9117" s="6" t="s">
        <v>27</v>
      </c>
      <c r="H9117" s="6" t="s">
        <v>100</v>
      </c>
      <c r="I9117" s="6" t="s">
        <v>101</v>
      </c>
      <c r="J9117" s="8" t="s">
        <v>17</v>
      </c>
      <c r="K9117" s="9">
        <v>40</v>
      </c>
      <c r="L9117" s="10">
        <v>232</v>
      </c>
      <c r="M9117" s="11">
        <v>9280</v>
      </c>
      <c r="N9117" s="11">
        <v>4083.2</v>
      </c>
      <c r="O9117" s="12">
        <v>0.44</v>
      </c>
      <c r="P9117" s="6" t="s">
        <v>24</v>
      </c>
    </row>
    <row r="9118" spans="2:16" ht="14.25" customHeight="1">
      <c r="B9118" s="6" t="s">
        <v>25</v>
      </c>
      <c r="C9118" s="6">
        <v>1185732</v>
      </c>
      <c r="D9118" s="7">
        <v>44455</v>
      </c>
      <c r="E9118" s="7" t="str">
        <f t="shared" si="284"/>
        <v>Sep</v>
      </c>
      <c r="F9118" s="7" t="str">
        <f t="shared" si="285"/>
        <v>2021</v>
      </c>
      <c r="G9118" s="6" t="s">
        <v>27</v>
      </c>
      <c r="H9118" s="6" t="s">
        <v>100</v>
      </c>
      <c r="I9118" s="6" t="s">
        <v>101</v>
      </c>
      <c r="J9118" s="8" t="s">
        <v>19</v>
      </c>
      <c r="K9118" s="9">
        <v>33</v>
      </c>
      <c r="L9118" s="10">
        <v>158</v>
      </c>
      <c r="M9118" s="11">
        <v>5214</v>
      </c>
      <c r="N9118" s="11">
        <v>2137.7399999999998</v>
      </c>
      <c r="O9118" s="12">
        <v>0.41</v>
      </c>
      <c r="P9118" s="6" t="s">
        <v>24</v>
      </c>
    </row>
    <row r="9119" spans="2:16" ht="14.25" customHeight="1">
      <c r="B9119" s="6" t="s">
        <v>25</v>
      </c>
      <c r="C9119" s="6">
        <v>1185732</v>
      </c>
      <c r="D9119" s="7">
        <v>44455</v>
      </c>
      <c r="E9119" s="7" t="str">
        <f t="shared" si="284"/>
        <v>Sep</v>
      </c>
      <c r="F9119" s="7" t="str">
        <f t="shared" si="285"/>
        <v>2021</v>
      </c>
      <c r="G9119" s="6" t="s">
        <v>27</v>
      </c>
      <c r="H9119" s="6" t="s">
        <v>100</v>
      </c>
      <c r="I9119" s="6" t="s">
        <v>101</v>
      </c>
      <c r="J9119" s="8" t="s">
        <v>20</v>
      </c>
      <c r="K9119" s="9">
        <v>15</v>
      </c>
      <c r="L9119" s="10">
        <v>145</v>
      </c>
      <c r="M9119" s="11">
        <v>2175</v>
      </c>
      <c r="N9119" s="11">
        <v>1022.2500000000001</v>
      </c>
      <c r="O9119" s="12">
        <v>0.47000000000000003</v>
      </c>
      <c r="P9119" s="6" t="s">
        <v>24</v>
      </c>
    </row>
    <row r="9120" spans="2:16" ht="14.25" customHeight="1">
      <c r="B9120" s="6" t="s">
        <v>25</v>
      </c>
      <c r="C9120" s="6">
        <v>1185732</v>
      </c>
      <c r="D9120" s="7">
        <v>44455</v>
      </c>
      <c r="E9120" s="7" t="str">
        <f t="shared" si="284"/>
        <v>Sep</v>
      </c>
      <c r="F9120" s="7" t="str">
        <f t="shared" si="285"/>
        <v>2021</v>
      </c>
      <c r="G9120" s="6" t="s">
        <v>27</v>
      </c>
      <c r="H9120" s="6" t="s">
        <v>100</v>
      </c>
      <c r="I9120" s="6" t="s">
        <v>101</v>
      </c>
      <c r="J9120" s="8" t="s">
        <v>21</v>
      </c>
      <c r="K9120" s="9">
        <v>16</v>
      </c>
      <c r="L9120" s="10">
        <v>120</v>
      </c>
      <c r="M9120" s="11">
        <v>1920</v>
      </c>
      <c r="N9120" s="11">
        <v>864</v>
      </c>
      <c r="O9120" s="12">
        <v>0.45</v>
      </c>
      <c r="P9120" s="6" t="s">
        <v>24</v>
      </c>
    </row>
    <row r="9121" spans="2:16" ht="14.25" customHeight="1">
      <c r="B9121" s="6" t="s">
        <v>25</v>
      </c>
      <c r="C9121" s="6">
        <v>1185732</v>
      </c>
      <c r="D9121" s="7">
        <v>44455</v>
      </c>
      <c r="E9121" s="7" t="str">
        <f t="shared" si="284"/>
        <v>Sep</v>
      </c>
      <c r="F9121" s="7" t="str">
        <f t="shared" si="285"/>
        <v>2021</v>
      </c>
      <c r="G9121" s="6" t="s">
        <v>27</v>
      </c>
      <c r="H9121" s="6" t="s">
        <v>100</v>
      </c>
      <c r="I9121" s="6" t="s">
        <v>101</v>
      </c>
      <c r="J9121" s="8" t="s">
        <v>22</v>
      </c>
      <c r="K9121" s="9">
        <v>22</v>
      </c>
      <c r="L9121" s="10">
        <v>132</v>
      </c>
      <c r="M9121" s="11">
        <v>2904</v>
      </c>
      <c r="N9121" s="11">
        <v>1103.52</v>
      </c>
      <c r="O9121" s="12">
        <v>0.38</v>
      </c>
      <c r="P9121" s="6" t="s">
        <v>24</v>
      </c>
    </row>
    <row r="9122" spans="2:16" ht="14.25" customHeight="1">
      <c r="B9122" s="6" t="s">
        <v>25</v>
      </c>
      <c r="C9122" s="6">
        <v>1185732</v>
      </c>
      <c r="D9122" s="7">
        <v>44455</v>
      </c>
      <c r="E9122" s="7" t="str">
        <f t="shared" si="284"/>
        <v>Sep</v>
      </c>
      <c r="F9122" s="7" t="str">
        <f t="shared" si="285"/>
        <v>2021</v>
      </c>
      <c r="G9122" s="6" t="s">
        <v>27</v>
      </c>
      <c r="H9122" s="6" t="s">
        <v>100</v>
      </c>
      <c r="I9122" s="6" t="s">
        <v>101</v>
      </c>
      <c r="J9122" s="8" t="s">
        <v>23</v>
      </c>
      <c r="K9122" s="9">
        <v>26</v>
      </c>
      <c r="L9122" s="10">
        <v>160</v>
      </c>
      <c r="M9122" s="11">
        <v>4160</v>
      </c>
      <c r="N9122" s="11">
        <v>2329.6000000000004</v>
      </c>
      <c r="O9122" s="12">
        <v>0.56000000000000005</v>
      </c>
      <c r="P9122" s="6" t="s">
        <v>24</v>
      </c>
    </row>
    <row r="9123" spans="2:16" ht="14.25" customHeight="1">
      <c r="B9123" s="6" t="s">
        <v>25</v>
      </c>
      <c r="C9123" s="6">
        <v>1185732</v>
      </c>
      <c r="D9123" s="7">
        <v>44487</v>
      </c>
      <c r="E9123" s="7" t="str">
        <f t="shared" si="284"/>
        <v>Oct</v>
      </c>
      <c r="F9123" s="7" t="str">
        <f t="shared" si="285"/>
        <v>2021</v>
      </c>
      <c r="G9123" s="6" t="s">
        <v>27</v>
      </c>
      <c r="H9123" s="6" t="s">
        <v>100</v>
      </c>
      <c r="I9123" s="6" t="s">
        <v>101</v>
      </c>
      <c r="J9123" s="8" t="s">
        <v>17</v>
      </c>
      <c r="K9123" s="9">
        <v>24</v>
      </c>
      <c r="L9123" s="10">
        <v>216</v>
      </c>
      <c r="M9123" s="11">
        <v>5184</v>
      </c>
      <c r="N9123" s="11">
        <v>2384.6400000000003</v>
      </c>
      <c r="O9123" s="12">
        <v>0.46</v>
      </c>
      <c r="P9123" s="6" t="s">
        <v>24</v>
      </c>
    </row>
    <row r="9124" spans="2:16" ht="14.25" customHeight="1">
      <c r="B9124" s="6" t="s">
        <v>25</v>
      </c>
      <c r="C9124" s="6">
        <v>1185732</v>
      </c>
      <c r="D9124" s="7">
        <v>44487</v>
      </c>
      <c r="E9124" s="7" t="str">
        <f t="shared" si="284"/>
        <v>Oct</v>
      </c>
      <c r="F9124" s="7" t="str">
        <f t="shared" si="285"/>
        <v>2021</v>
      </c>
      <c r="G9124" s="6" t="s">
        <v>27</v>
      </c>
      <c r="H9124" s="6" t="s">
        <v>100</v>
      </c>
      <c r="I9124" s="6" t="s">
        <v>101</v>
      </c>
      <c r="J9124" s="8" t="s">
        <v>19</v>
      </c>
      <c r="K9124" s="9">
        <v>17</v>
      </c>
      <c r="L9124" s="10">
        <v>165</v>
      </c>
      <c r="M9124" s="11">
        <v>2805</v>
      </c>
      <c r="N9124" s="11">
        <v>1037.8499999999999</v>
      </c>
      <c r="O9124" s="12">
        <v>0.37</v>
      </c>
      <c r="P9124" s="6" t="s">
        <v>24</v>
      </c>
    </row>
    <row r="9125" spans="2:16" ht="14.25" customHeight="1">
      <c r="B9125" s="6" t="s">
        <v>25</v>
      </c>
      <c r="C9125" s="6">
        <v>1185732</v>
      </c>
      <c r="D9125" s="7">
        <v>44487</v>
      </c>
      <c r="E9125" s="7" t="str">
        <f t="shared" si="284"/>
        <v>Oct</v>
      </c>
      <c r="F9125" s="7" t="str">
        <f t="shared" si="285"/>
        <v>2021</v>
      </c>
      <c r="G9125" s="6" t="s">
        <v>27</v>
      </c>
      <c r="H9125" s="6" t="s">
        <v>100</v>
      </c>
      <c r="I9125" s="6" t="s">
        <v>101</v>
      </c>
      <c r="J9125" s="8" t="s">
        <v>20</v>
      </c>
      <c r="K9125" s="9">
        <v>19</v>
      </c>
      <c r="L9125" s="10">
        <v>120</v>
      </c>
      <c r="M9125" s="11">
        <v>2280</v>
      </c>
      <c r="N9125" s="11">
        <v>1071.6000000000001</v>
      </c>
      <c r="O9125" s="12">
        <v>0.47000000000000003</v>
      </c>
      <c r="P9125" s="6" t="s">
        <v>24</v>
      </c>
    </row>
    <row r="9126" spans="2:16" ht="14.25" customHeight="1">
      <c r="B9126" s="6" t="s">
        <v>25</v>
      </c>
      <c r="C9126" s="6">
        <v>1185732</v>
      </c>
      <c r="D9126" s="7">
        <v>44487</v>
      </c>
      <c r="E9126" s="7" t="str">
        <f t="shared" si="284"/>
        <v>Oct</v>
      </c>
      <c r="F9126" s="7" t="str">
        <f t="shared" si="285"/>
        <v>2021</v>
      </c>
      <c r="G9126" s="6" t="s">
        <v>27</v>
      </c>
      <c r="H9126" s="6" t="s">
        <v>100</v>
      </c>
      <c r="I9126" s="6" t="s">
        <v>101</v>
      </c>
      <c r="J9126" s="8" t="s">
        <v>21</v>
      </c>
      <c r="K9126" s="9">
        <v>20</v>
      </c>
      <c r="L9126" s="10">
        <v>109</v>
      </c>
      <c r="M9126" s="11">
        <v>2180</v>
      </c>
      <c r="N9126" s="11">
        <v>981</v>
      </c>
      <c r="O9126" s="12">
        <v>0.45</v>
      </c>
      <c r="P9126" s="6" t="s">
        <v>24</v>
      </c>
    </row>
    <row r="9127" spans="2:16" ht="14.25" customHeight="1">
      <c r="B9127" s="6" t="s">
        <v>25</v>
      </c>
      <c r="C9127" s="6">
        <v>1185732</v>
      </c>
      <c r="D9127" s="7">
        <v>44487</v>
      </c>
      <c r="E9127" s="7" t="str">
        <f t="shared" si="284"/>
        <v>Oct</v>
      </c>
      <c r="F9127" s="7" t="str">
        <f t="shared" si="285"/>
        <v>2021</v>
      </c>
      <c r="G9127" s="6" t="s">
        <v>27</v>
      </c>
      <c r="H9127" s="6" t="s">
        <v>100</v>
      </c>
      <c r="I9127" s="6" t="s">
        <v>101</v>
      </c>
      <c r="J9127" s="8" t="s">
        <v>22</v>
      </c>
      <c r="K9127" s="9">
        <v>25</v>
      </c>
      <c r="L9127" s="10">
        <v>105</v>
      </c>
      <c r="M9127" s="11">
        <v>2625</v>
      </c>
      <c r="N9127" s="11">
        <v>1102.5</v>
      </c>
      <c r="O9127" s="12">
        <v>0.42</v>
      </c>
      <c r="P9127" s="6" t="s">
        <v>24</v>
      </c>
    </row>
    <row r="9128" spans="2:16" ht="14.25" customHeight="1">
      <c r="B9128" s="6" t="s">
        <v>26</v>
      </c>
      <c r="C9128" s="6">
        <v>1185732</v>
      </c>
      <c r="D9128" s="7">
        <v>44487</v>
      </c>
      <c r="E9128" s="7" t="str">
        <f t="shared" si="284"/>
        <v>Oct</v>
      </c>
      <c r="F9128" s="7" t="str">
        <f t="shared" si="285"/>
        <v>2021</v>
      </c>
      <c r="G9128" s="6" t="s">
        <v>27</v>
      </c>
      <c r="H9128" s="6" t="s">
        <v>100</v>
      </c>
      <c r="I9128" s="6" t="s">
        <v>101</v>
      </c>
      <c r="J9128" s="8" t="s">
        <v>23</v>
      </c>
      <c r="K9128" s="9">
        <v>27</v>
      </c>
      <c r="L9128" s="10">
        <v>162</v>
      </c>
      <c r="M9128" s="11">
        <v>4374</v>
      </c>
      <c r="N9128" s="11">
        <v>2361.96</v>
      </c>
      <c r="O9128" s="12">
        <v>0.54</v>
      </c>
      <c r="P9128" s="6" t="s">
        <v>24</v>
      </c>
    </row>
    <row r="9129" spans="2:16" ht="14.25" customHeight="1">
      <c r="B9129" s="6" t="s">
        <v>26</v>
      </c>
      <c r="C9129" s="6">
        <v>1185732</v>
      </c>
      <c r="D9129" s="7">
        <v>44517</v>
      </c>
      <c r="E9129" s="7" t="str">
        <f t="shared" si="284"/>
        <v>Nov</v>
      </c>
      <c r="F9129" s="7" t="str">
        <f t="shared" si="285"/>
        <v>2021</v>
      </c>
      <c r="G9129" s="6" t="s">
        <v>27</v>
      </c>
      <c r="H9129" s="6" t="s">
        <v>100</v>
      </c>
      <c r="I9129" s="6" t="s">
        <v>101</v>
      </c>
      <c r="J9129" s="8" t="s">
        <v>17</v>
      </c>
      <c r="K9129" s="9">
        <v>22</v>
      </c>
      <c r="L9129" s="10">
        <v>206</v>
      </c>
      <c r="M9129" s="11">
        <v>4532</v>
      </c>
      <c r="N9129" s="11">
        <v>1994.08</v>
      </c>
      <c r="O9129" s="12">
        <v>0.44</v>
      </c>
      <c r="P9129" s="6" t="s">
        <v>24</v>
      </c>
    </row>
    <row r="9130" spans="2:16" ht="14.25" customHeight="1">
      <c r="B9130" s="6" t="s">
        <v>26</v>
      </c>
      <c r="C9130" s="6">
        <v>1185732</v>
      </c>
      <c r="D9130" s="7">
        <v>44517</v>
      </c>
      <c r="E9130" s="7" t="str">
        <f t="shared" si="284"/>
        <v>Nov</v>
      </c>
      <c r="F9130" s="7" t="str">
        <f t="shared" si="285"/>
        <v>2021</v>
      </c>
      <c r="G9130" s="6" t="s">
        <v>27</v>
      </c>
      <c r="H9130" s="6" t="s">
        <v>100</v>
      </c>
      <c r="I9130" s="6" t="s">
        <v>101</v>
      </c>
      <c r="J9130" s="8" t="s">
        <v>19</v>
      </c>
      <c r="K9130" s="9">
        <v>15</v>
      </c>
      <c r="L9130" s="10">
        <v>153</v>
      </c>
      <c r="M9130" s="11">
        <v>2295</v>
      </c>
      <c r="N9130" s="11">
        <v>872.1</v>
      </c>
      <c r="O9130" s="12">
        <v>0.38</v>
      </c>
      <c r="P9130" s="6" t="s">
        <v>24</v>
      </c>
    </row>
    <row r="9131" spans="2:16" ht="14.25" customHeight="1">
      <c r="B9131" s="6" t="s">
        <v>26</v>
      </c>
      <c r="C9131" s="6">
        <v>1185732</v>
      </c>
      <c r="D9131" s="7">
        <v>44517</v>
      </c>
      <c r="E9131" s="7" t="str">
        <f t="shared" si="284"/>
        <v>Nov</v>
      </c>
      <c r="F9131" s="7" t="str">
        <f t="shared" si="285"/>
        <v>2021</v>
      </c>
      <c r="G9131" s="6" t="s">
        <v>27</v>
      </c>
      <c r="H9131" s="6" t="s">
        <v>100</v>
      </c>
      <c r="I9131" s="6" t="s">
        <v>101</v>
      </c>
      <c r="J9131" s="8" t="s">
        <v>20</v>
      </c>
      <c r="K9131" s="9">
        <v>22</v>
      </c>
      <c r="L9131" s="10">
        <v>119</v>
      </c>
      <c r="M9131" s="11">
        <v>2618</v>
      </c>
      <c r="N9131" s="11">
        <v>1099.5600000000002</v>
      </c>
      <c r="O9131" s="12">
        <v>0.42000000000000004</v>
      </c>
      <c r="P9131" s="6" t="s">
        <v>24</v>
      </c>
    </row>
    <row r="9132" spans="2:16" ht="14.25" customHeight="1">
      <c r="B9132" s="6" t="s">
        <v>26</v>
      </c>
      <c r="C9132" s="6">
        <v>1185732</v>
      </c>
      <c r="D9132" s="7">
        <v>44517</v>
      </c>
      <c r="E9132" s="7" t="str">
        <f t="shared" si="284"/>
        <v>Nov</v>
      </c>
      <c r="F9132" s="7" t="str">
        <f t="shared" si="285"/>
        <v>2021</v>
      </c>
      <c r="G9132" s="6" t="s">
        <v>27</v>
      </c>
      <c r="H9132" s="6" t="s">
        <v>100</v>
      </c>
      <c r="I9132" s="6" t="s">
        <v>101</v>
      </c>
      <c r="J9132" s="8" t="s">
        <v>21</v>
      </c>
      <c r="K9132" s="9">
        <v>43</v>
      </c>
      <c r="L9132" s="10">
        <v>153</v>
      </c>
      <c r="M9132" s="11">
        <v>6579</v>
      </c>
      <c r="N9132" s="11">
        <v>2894.76</v>
      </c>
      <c r="O9132" s="12">
        <v>0.44</v>
      </c>
      <c r="P9132" s="6" t="s">
        <v>24</v>
      </c>
    </row>
    <row r="9133" spans="2:16" ht="14.25" customHeight="1">
      <c r="B9133" s="6" t="s">
        <v>26</v>
      </c>
      <c r="C9133" s="6">
        <v>1185732</v>
      </c>
      <c r="D9133" s="7">
        <v>44517</v>
      </c>
      <c r="E9133" s="7" t="str">
        <f t="shared" si="284"/>
        <v>Nov</v>
      </c>
      <c r="F9133" s="7" t="str">
        <f t="shared" si="285"/>
        <v>2021</v>
      </c>
      <c r="G9133" s="6" t="s">
        <v>27</v>
      </c>
      <c r="H9133" s="6" t="s">
        <v>100</v>
      </c>
      <c r="I9133" s="6" t="s">
        <v>101</v>
      </c>
      <c r="J9133" s="8" t="s">
        <v>22</v>
      </c>
      <c r="K9133" s="9">
        <v>59</v>
      </c>
      <c r="L9133" s="10">
        <v>132</v>
      </c>
      <c r="M9133" s="11">
        <v>7788</v>
      </c>
      <c r="N9133" s="11">
        <v>3115.2</v>
      </c>
      <c r="O9133" s="12">
        <v>0.39999999999999997</v>
      </c>
      <c r="P9133" s="6" t="s">
        <v>24</v>
      </c>
    </row>
    <row r="9134" spans="2:16" ht="14.25" customHeight="1">
      <c r="B9134" s="6" t="s">
        <v>26</v>
      </c>
      <c r="C9134" s="6">
        <v>1185732</v>
      </c>
      <c r="D9134" s="7">
        <v>44517</v>
      </c>
      <c r="E9134" s="7" t="str">
        <f t="shared" si="284"/>
        <v>Nov</v>
      </c>
      <c r="F9134" s="7" t="str">
        <f t="shared" si="285"/>
        <v>2021</v>
      </c>
      <c r="G9134" s="6" t="s">
        <v>27</v>
      </c>
      <c r="H9134" s="6" t="s">
        <v>100</v>
      </c>
      <c r="I9134" s="6" t="s">
        <v>101</v>
      </c>
      <c r="J9134" s="8" t="s">
        <v>23</v>
      </c>
      <c r="K9134" s="9">
        <v>51</v>
      </c>
      <c r="L9134" s="10">
        <v>168</v>
      </c>
      <c r="M9134" s="11">
        <v>8568</v>
      </c>
      <c r="N9134" s="11">
        <v>4883.76</v>
      </c>
      <c r="O9134" s="12">
        <v>0.57000000000000006</v>
      </c>
      <c r="P9134" s="6" t="s">
        <v>24</v>
      </c>
    </row>
    <row r="9135" spans="2:16" ht="14.25" customHeight="1">
      <c r="B9135" s="6" t="s">
        <v>26</v>
      </c>
      <c r="C9135" s="6">
        <v>1185732</v>
      </c>
      <c r="D9135" s="7">
        <v>44546</v>
      </c>
      <c r="E9135" s="7" t="str">
        <f t="shared" si="284"/>
        <v>Dec</v>
      </c>
      <c r="F9135" s="7" t="str">
        <f t="shared" si="285"/>
        <v>2021</v>
      </c>
      <c r="G9135" s="6" t="s">
        <v>27</v>
      </c>
      <c r="H9135" s="6" t="s">
        <v>100</v>
      </c>
      <c r="I9135" s="6" t="s">
        <v>101</v>
      </c>
      <c r="J9135" s="8" t="s">
        <v>17</v>
      </c>
      <c r="K9135" s="9">
        <v>48</v>
      </c>
      <c r="L9135" s="10">
        <v>256</v>
      </c>
      <c r="M9135" s="11">
        <v>12288</v>
      </c>
      <c r="N9135" s="11">
        <v>5775.3600000000006</v>
      </c>
      <c r="O9135" s="12">
        <v>0.47000000000000003</v>
      </c>
      <c r="P9135" s="6" t="s">
        <v>24</v>
      </c>
    </row>
    <row r="9136" spans="2:16" ht="14.25" customHeight="1">
      <c r="B9136" s="6" t="s">
        <v>26</v>
      </c>
      <c r="C9136" s="6">
        <v>1185732</v>
      </c>
      <c r="D9136" s="7">
        <v>44546</v>
      </c>
      <c r="E9136" s="7" t="str">
        <f t="shared" si="284"/>
        <v>Dec</v>
      </c>
      <c r="F9136" s="7" t="str">
        <f t="shared" si="285"/>
        <v>2021</v>
      </c>
      <c r="G9136" s="6" t="s">
        <v>27</v>
      </c>
      <c r="H9136" s="6" t="s">
        <v>100</v>
      </c>
      <c r="I9136" s="6" t="s">
        <v>101</v>
      </c>
      <c r="J9136" s="8" t="s">
        <v>19</v>
      </c>
      <c r="K9136" s="9">
        <v>44</v>
      </c>
      <c r="L9136" s="10">
        <v>201</v>
      </c>
      <c r="M9136" s="11">
        <v>8844</v>
      </c>
      <c r="N9136" s="11">
        <v>3272.2799999999997</v>
      </c>
      <c r="O9136" s="12">
        <v>0.37</v>
      </c>
      <c r="P9136" s="6" t="s">
        <v>24</v>
      </c>
    </row>
    <row r="9137" spans="2:16" ht="14.25" customHeight="1">
      <c r="B9137" s="6" t="s">
        <v>26</v>
      </c>
      <c r="C9137" s="6">
        <v>1185732</v>
      </c>
      <c r="D9137" s="7">
        <v>44546</v>
      </c>
      <c r="E9137" s="7" t="str">
        <f t="shared" si="284"/>
        <v>Dec</v>
      </c>
      <c r="F9137" s="7" t="str">
        <f t="shared" si="285"/>
        <v>2021</v>
      </c>
      <c r="G9137" s="6" t="s">
        <v>27</v>
      </c>
      <c r="H9137" s="6" t="s">
        <v>100</v>
      </c>
      <c r="I9137" s="6" t="s">
        <v>101</v>
      </c>
      <c r="J9137" s="8" t="s">
        <v>20</v>
      </c>
      <c r="K9137" s="9">
        <v>43</v>
      </c>
      <c r="L9137" s="10">
        <v>158</v>
      </c>
      <c r="M9137" s="11">
        <v>6794</v>
      </c>
      <c r="N9137" s="11">
        <v>3057.3</v>
      </c>
      <c r="O9137" s="12">
        <v>0.45</v>
      </c>
      <c r="P9137" s="6" t="s">
        <v>24</v>
      </c>
    </row>
    <row r="9138" spans="2:16" ht="14.25" customHeight="1">
      <c r="B9138" s="6" t="s">
        <v>26</v>
      </c>
      <c r="C9138" s="6">
        <v>1185732</v>
      </c>
      <c r="D9138" s="7">
        <v>44546</v>
      </c>
      <c r="E9138" s="7" t="str">
        <f t="shared" si="284"/>
        <v>Dec</v>
      </c>
      <c r="F9138" s="7" t="str">
        <f t="shared" si="285"/>
        <v>2021</v>
      </c>
      <c r="G9138" s="6" t="s">
        <v>27</v>
      </c>
      <c r="H9138" s="6" t="s">
        <v>100</v>
      </c>
      <c r="I9138" s="6" t="s">
        <v>101</v>
      </c>
      <c r="J9138" s="8" t="s">
        <v>21</v>
      </c>
      <c r="K9138" s="9">
        <v>41</v>
      </c>
      <c r="L9138" s="10">
        <v>143</v>
      </c>
      <c r="M9138" s="11">
        <v>5863</v>
      </c>
      <c r="N9138" s="11">
        <v>2755.61</v>
      </c>
      <c r="O9138" s="12">
        <v>0.47000000000000003</v>
      </c>
      <c r="P9138" s="6" t="s">
        <v>24</v>
      </c>
    </row>
    <row r="9139" spans="2:16" ht="14.25" customHeight="1">
      <c r="B9139" s="6" t="s">
        <v>26</v>
      </c>
      <c r="C9139" s="6">
        <v>1185732</v>
      </c>
      <c r="D9139" s="7">
        <v>44546</v>
      </c>
      <c r="E9139" s="7" t="str">
        <f t="shared" si="284"/>
        <v>Dec</v>
      </c>
      <c r="F9139" s="7" t="str">
        <f t="shared" si="285"/>
        <v>2021</v>
      </c>
      <c r="G9139" s="6" t="s">
        <v>27</v>
      </c>
      <c r="H9139" s="6" t="s">
        <v>100</v>
      </c>
      <c r="I9139" s="6" t="s">
        <v>101</v>
      </c>
      <c r="J9139" s="8" t="s">
        <v>22</v>
      </c>
      <c r="K9139" s="9">
        <v>54</v>
      </c>
      <c r="L9139" s="10">
        <v>157</v>
      </c>
      <c r="M9139" s="11">
        <v>8478</v>
      </c>
      <c r="N9139" s="11">
        <v>3221.64</v>
      </c>
      <c r="O9139" s="12">
        <v>0.38</v>
      </c>
      <c r="P9139" s="6" t="s">
        <v>24</v>
      </c>
    </row>
    <row r="9140" spans="2:16" ht="14.25" customHeight="1">
      <c r="B9140" s="6" t="s">
        <v>26</v>
      </c>
      <c r="C9140" s="6">
        <v>1185732</v>
      </c>
      <c r="D9140" s="7">
        <v>44546</v>
      </c>
      <c r="E9140" s="7" t="str">
        <f t="shared" si="284"/>
        <v>Dec</v>
      </c>
      <c r="F9140" s="7" t="str">
        <f t="shared" si="285"/>
        <v>2021</v>
      </c>
      <c r="G9140" s="6" t="s">
        <v>27</v>
      </c>
      <c r="H9140" s="6" t="s">
        <v>100</v>
      </c>
      <c r="I9140" s="6" t="s">
        <v>101</v>
      </c>
      <c r="J9140" s="8" t="s">
        <v>23</v>
      </c>
      <c r="K9140" s="9">
        <v>53</v>
      </c>
      <c r="L9140" s="10">
        <v>178</v>
      </c>
      <c r="M9140" s="11">
        <v>9434</v>
      </c>
      <c r="N9140" s="11">
        <v>5188.7000000000007</v>
      </c>
      <c r="O9140" s="12">
        <v>0.55000000000000004</v>
      </c>
      <c r="P9140" s="6" t="s">
        <v>24</v>
      </c>
    </row>
    <row r="9141" spans="2:16" ht="14.25" customHeight="1">
      <c r="B9141" s="6" t="s">
        <v>26</v>
      </c>
      <c r="C9141" s="6">
        <v>1197831</v>
      </c>
      <c r="D9141" s="7">
        <v>44219</v>
      </c>
      <c r="E9141" s="7" t="str">
        <f t="shared" si="284"/>
        <v>Jan</v>
      </c>
      <c r="F9141" s="7" t="str">
        <f t="shared" si="285"/>
        <v>2021</v>
      </c>
      <c r="G9141" s="6" t="s">
        <v>27</v>
      </c>
      <c r="H9141" s="6" t="s">
        <v>100</v>
      </c>
      <c r="I9141" s="6" t="s">
        <v>101</v>
      </c>
      <c r="J9141" s="8" t="s">
        <v>17</v>
      </c>
      <c r="K9141" s="9">
        <v>17</v>
      </c>
      <c r="L9141" s="10">
        <v>215</v>
      </c>
      <c r="M9141" s="11">
        <v>3655</v>
      </c>
      <c r="N9141" s="11">
        <v>1608.2</v>
      </c>
      <c r="O9141" s="12">
        <v>0.44</v>
      </c>
      <c r="P9141" s="6" t="s">
        <v>24</v>
      </c>
    </row>
    <row r="9142" spans="2:16" ht="14.25" customHeight="1">
      <c r="B9142" s="6" t="s">
        <v>26</v>
      </c>
      <c r="C9142" s="6">
        <v>1197831</v>
      </c>
      <c r="D9142" s="7">
        <v>44219</v>
      </c>
      <c r="E9142" s="7" t="str">
        <f t="shared" si="284"/>
        <v>Jan</v>
      </c>
      <c r="F9142" s="7" t="str">
        <f t="shared" si="285"/>
        <v>2021</v>
      </c>
      <c r="G9142" s="6" t="s">
        <v>27</v>
      </c>
      <c r="H9142" s="6" t="s">
        <v>100</v>
      </c>
      <c r="I9142" s="6" t="s">
        <v>101</v>
      </c>
      <c r="J9142" s="8" t="s">
        <v>19</v>
      </c>
      <c r="K9142" s="9">
        <v>18</v>
      </c>
      <c r="L9142" s="10">
        <v>135</v>
      </c>
      <c r="M9142" s="11">
        <v>2430</v>
      </c>
      <c r="N9142" s="11">
        <v>971.99999999999989</v>
      </c>
      <c r="O9142" s="12">
        <v>0.39999999999999997</v>
      </c>
      <c r="P9142" s="6" t="s">
        <v>24</v>
      </c>
    </row>
    <row r="9143" spans="2:16" ht="14.25" customHeight="1">
      <c r="B9143" s="6" t="s">
        <v>26</v>
      </c>
      <c r="C9143" s="6">
        <v>1197831</v>
      </c>
      <c r="D9143" s="7">
        <v>44219</v>
      </c>
      <c r="E9143" s="7" t="str">
        <f t="shared" si="284"/>
        <v>Jan</v>
      </c>
      <c r="F9143" s="7" t="str">
        <f t="shared" si="285"/>
        <v>2021</v>
      </c>
      <c r="G9143" s="6" t="s">
        <v>27</v>
      </c>
      <c r="H9143" s="6" t="s">
        <v>100</v>
      </c>
      <c r="I9143" s="6" t="s">
        <v>101</v>
      </c>
      <c r="J9143" s="8" t="s">
        <v>20</v>
      </c>
      <c r="K9143" s="9">
        <v>11</v>
      </c>
      <c r="L9143" s="10">
        <v>140</v>
      </c>
      <c r="M9143" s="11">
        <v>1540</v>
      </c>
      <c r="N9143" s="11">
        <v>677.6</v>
      </c>
      <c r="O9143" s="12">
        <v>0.44</v>
      </c>
      <c r="P9143" s="6" t="s">
        <v>24</v>
      </c>
    </row>
    <row r="9144" spans="2:16" ht="14.25" customHeight="1">
      <c r="B9144" s="6" t="s">
        <v>26</v>
      </c>
      <c r="C9144" s="6">
        <v>1197831</v>
      </c>
      <c r="D9144" s="7">
        <v>44219</v>
      </c>
      <c r="E9144" s="7" t="str">
        <f t="shared" si="284"/>
        <v>Jan</v>
      </c>
      <c r="F9144" s="7" t="str">
        <f t="shared" si="285"/>
        <v>2021</v>
      </c>
      <c r="G9144" s="6" t="s">
        <v>27</v>
      </c>
      <c r="H9144" s="6" t="s">
        <v>100</v>
      </c>
      <c r="I9144" s="6" t="s">
        <v>101</v>
      </c>
      <c r="J9144" s="8" t="s">
        <v>21</v>
      </c>
      <c r="K9144" s="9">
        <v>13</v>
      </c>
      <c r="L9144" s="10">
        <v>102</v>
      </c>
      <c r="M9144" s="11">
        <v>1326</v>
      </c>
      <c r="N9144" s="11">
        <v>623.22</v>
      </c>
      <c r="O9144" s="12">
        <v>0.47000000000000003</v>
      </c>
      <c r="P9144" s="6" t="s">
        <v>24</v>
      </c>
    </row>
    <row r="9145" spans="2:16" ht="14.25" customHeight="1">
      <c r="B9145" s="6" t="s">
        <v>26</v>
      </c>
      <c r="C9145" s="6">
        <v>1197831</v>
      </c>
      <c r="D9145" s="7">
        <v>44219</v>
      </c>
      <c r="E9145" s="7" t="str">
        <f t="shared" si="284"/>
        <v>Jan</v>
      </c>
      <c r="F9145" s="7" t="str">
        <f t="shared" si="285"/>
        <v>2021</v>
      </c>
      <c r="G9145" s="6" t="s">
        <v>27</v>
      </c>
      <c r="H9145" s="6" t="s">
        <v>100</v>
      </c>
      <c r="I9145" s="6" t="s">
        <v>101</v>
      </c>
      <c r="J9145" s="8" t="s">
        <v>22</v>
      </c>
      <c r="K9145" s="9">
        <v>26</v>
      </c>
      <c r="L9145" s="10">
        <v>123</v>
      </c>
      <c r="M9145" s="11">
        <v>3198</v>
      </c>
      <c r="N9145" s="11">
        <v>1215.24</v>
      </c>
      <c r="O9145" s="12">
        <v>0.38</v>
      </c>
      <c r="P9145" s="6" t="s">
        <v>24</v>
      </c>
    </row>
    <row r="9146" spans="2:16" ht="14.25" customHeight="1">
      <c r="B9146" s="6" t="s">
        <v>26</v>
      </c>
      <c r="C9146" s="6">
        <v>1197831</v>
      </c>
      <c r="D9146" s="7">
        <v>44219</v>
      </c>
      <c r="E9146" s="7" t="str">
        <f t="shared" si="284"/>
        <v>Jan</v>
      </c>
      <c r="F9146" s="7" t="str">
        <f t="shared" si="285"/>
        <v>2021</v>
      </c>
      <c r="G9146" s="6" t="s">
        <v>27</v>
      </c>
      <c r="H9146" s="6" t="s">
        <v>100</v>
      </c>
      <c r="I9146" s="6" t="s">
        <v>101</v>
      </c>
      <c r="J9146" s="8" t="s">
        <v>23</v>
      </c>
      <c r="K9146" s="9">
        <v>18</v>
      </c>
      <c r="L9146" s="10">
        <v>158</v>
      </c>
      <c r="M9146" s="11">
        <v>2844</v>
      </c>
      <c r="N9146" s="11">
        <v>1222.92</v>
      </c>
      <c r="O9146" s="12">
        <v>0.43000000000000005</v>
      </c>
      <c r="P9146" s="6" t="s">
        <v>24</v>
      </c>
    </row>
    <row r="9147" spans="2:16" ht="14.25" customHeight="1">
      <c r="B9147" s="6" t="s">
        <v>26</v>
      </c>
      <c r="C9147" s="6">
        <v>1197831</v>
      </c>
      <c r="D9147" s="7">
        <v>44248</v>
      </c>
      <c r="E9147" s="7" t="str">
        <f t="shared" si="284"/>
        <v>Feb</v>
      </c>
      <c r="F9147" s="7" t="str">
        <f t="shared" si="285"/>
        <v>2021</v>
      </c>
      <c r="G9147" s="6" t="s">
        <v>27</v>
      </c>
      <c r="H9147" s="6" t="s">
        <v>100</v>
      </c>
      <c r="I9147" s="6" t="s">
        <v>101</v>
      </c>
      <c r="J9147" s="8" t="s">
        <v>17</v>
      </c>
      <c r="K9147" s="9">
        <v>17</v>
      </c>
      <c r="L9147" s="10">
        <v>210</v>
      </c>
      <c r="M9147" s="11">
        <v>3570</v>
      </c>
      <c r="N9147" s="11">
        <v>1606.5</v>
      </c>
      <c r="O9147" s="12">
        <v>0.45</v>
      </c>
      <c r="P9147" s="6" t="s">
        <v>24</v>
      </c>
    </row>
    <row r="9148" spans="2:16" ht="14.25" customHeight="1">
      <c r="B9148" s="6" t="s">
        <v>26</v>
      </c>
      <c r="C9148" s="6">
        <v>1197831</v>
      </c>
      <c r="D9148" s="7">
        <v>44248</v>
      </c>
      <c r="E9148" s="7" t="str">
        <f t="shared" si="284"/>
        <v>Feb</v>
      </c>
      <c r="F9148" s="7" t="str">
        <f t="shared" si="285"/>
        <v>2021</v>
      </c>
      <c r="G9148" s="6" t="s">
        <v>27</v>
      </c>
      <c r="H9148" s="6" t="s">
        <v>100</v>
      </c>
      <c r="I9148" s="6" t="s">
        <v>101</v>
      </c>
      <c r="J9148" s="8" t="s">
        <v>19</v>
      </c>
      <c r="K9148" s="9">
        <v>17</v>
      </c>
      <c r="L9148" s="10">
        <v>112</v>
      </c>
      <c r="M9148" s="11">
        <v>1904</v>
      </c>
      <c r="N9148" s="11">
        <v>742.56</v>
      </c>
      <c r="O9148" s="12">
        <v>0.38999999999999996</v>
      </c>
      <c r="P9148" s="6" t="s">
        <v>24</v>
      </c>
    </row>
    <row r="9149" spans="2:16" ht="14.25" customHeight="1">
      <c r="B9149" s="6" t="s">
        <v>26</v>
      </c>
      <c r="C9149" s="6">
        <v>1197831</v>
      </c>
      <c r="D9149" s="7">
        <v>44248</v>
      </c>
      <c r="E9149" s="7" t="str">
        <f t="shared" si="284"/>
        <v>Feb</v>
      </c>
      <c r="F9149" s="7" t="str">
        <f t="shared" si="285"/>
        <v>2021</v>
      </c>
      <c r="G9149" s="6" t="s">
        <v>27</v>
      </c>
      <c r="H9149" s="6" t="s">
        <v>100</v>
      </c>
      <c r="I9149" s="6" t="s">
        <v>101</v>
      </c>
      <c r="J9149" s="8" t="s">
        <v>20</v>
      </c>
      <c r="K9149" s="9">
        <v>11</v>
      </c>
      <c r="L9149" s="10">
        <v>136</v>
      </c>
      <c r="M9149" s="11">
        <v>1496</v>
      </c>
      <c r="N9149" s="11">
        <v>628.32000000000005</v>
      </c>
      <c r="O9149" s="12">
        <v>0.42000000000000004</v>
      </c>
      <c r="P9149" s="6" t="s">
        <v>24</v>
      </c>
    </row>
    <row r="9150" spans="2:16" ht="14.25" customHeight="1">
      <c r="B9150" s="6" t="s">
        <v>25</v>
      </c>
      <c r="C9150" s="6">
        <v>1197831</v>
      </c>
      <c r="D9150" s="7">
        <v>44248</v>
      </c>
      <c r="E9150" s="7" t="str">
        <f t="shared" si="284"/>
        <v>Feb</v>
      </c>
      <c r="F9150" s="7" t="str">
        <f t="shared" si="285"/>
        <v>2021</v>
      </c>
      <c r="G9150" s="6" t="s">
        <v>27</v>
      </c>
      <c r="H9150" s="6" t="s">
        <v>102</v>
      </c>
      <c r="I9150" s="6" t="s">
        <v>103</v>
      </c>
      <c r="J9150" s="8" t="s">
        <v>21</v>
      </c>
      <c r="K9150" s="9">
        <v>15</v>
      </c>
      <c r="L9150" s="10">
        <v>78</v>
      </c>
      <c r="M9150" s="11">
        <v>1170</v>
      </c>
      <c r="N9150" s="11">
        <v>549.9</v>
      </c>
      <c r="O9150" s="12">
        <v>0.47000000000000003</v>
      </c>
      <c r="P9150" s="6" t="s">
        <v>24</v>
      </c>
    </row>
    <row r="9151" spans="2:16" ht="14.25" customHeight="1">
      <c r="B9151" s="6" t="s">
        <v>25</v>
      </c>
      <c r="C9151" s="6">
        <v>1197831</v>
      </c>
      <c r="D9151" s="7">
        <v>44248</v>
      </c>
      <c r="E9151" s="7" t="str">
        <f t="shared" si="284"/>
        <v>Feb</v>
      </c>
      <c r="F9151" s="7" t="str">
        <f t="shared" si="285"/>
        <v>2021</v>
      </c>
      <c r="G9151" s="6" t="s">
        <v>27</v>
      </c>
      <c r="H9151" s="6" t="s">
        <v>102</v>
      </c>
      <c r="I9151" s="6" t="s">
        <v>103</v>
      </c>
      <c r="J9151" s="8" t="s">
        <v>22</v>
      </c>
      <c r="K9151" s="9">
        <v>23</v>
      </c>
      <c r="L9151" s="10">
        <v>111</v>
      </c>
      <c r="M9151" s="11">
        <v>2553</v>
      </c>
      <c r="N9151" s="11">
        <v>944.61</v>
      </c>
      <c r="O9151" s="12">
        <v>0.37</v>
      </c>
      <c r="P9151" s="6" t="s">
        <v>24</v>
      </c>
    </row>
    <row r="9152" spans="2:16" ht="14.25" customHeight="1">
      <c r="B9152" s="6" t="s">
        <v>25</v>
      </c>
      <c r="C9152" s="6">
        <v>1197831</v>
      </c>
      <c r="D9152" s="7">
        <v>44248</v>
      </c>
      <c r="E9152" s="7" t="str">
        <f t="shared" si="284"/>
        <v>Feb</v>
      </c>
      <c r="F9152" s="7" t="str">
        <f t="shared" si="285"/>
        <v>2021</v>
      </c>
      <c r="G9152" s="6" t="s">
        <v>27</v>
      </c>
      <c r="H9152" s="6" t="s">
        <v>102</v>
      </c>
      <c r="I9152" s="6" t="s">
        <v>103</v>
      </c>
      <c r="J9152" s="8" t="s">
        <v>23</v>
      </c>
      <c r="K9152" s="9">
        <v>16</v>
      </c>
      <c r="L9152" s="10">
        <v>145</v>
      </c>
      <c r="M9152" s="11">
        <v>2320</v>
      </c>
      <c r="N9152" s="11">
        <v>974.40000000000009</v>
      </c>
      <c r="O9152" s="12">
        <v>0.42000000000000004</v>
      </c>
      <c r="P9152" s="6" t="s">
        <v>24</v>
      </c>
    </row>
    <row r="9153" spans="2:16" ht="14.25" customHeight="1">
      <c r="B9153" s="6" t="s">
        <v>25</v>
      </c>
      <c r="C9153" s="6">
        <v>1197831</v>
      </c>
      <c r="D9153" s="7">
        <v>44274</v>
      </c>
      <c r="E9153" s="7" t="str">
        <f t="shared" si="284"/>
        <v>Mar</v>
      </c>
      <c r="F9153" s="7" t="str">
        <f t="shared" si="285"/>
        <v>2021</v>
      </c>
      <c r="G9153" s="6" t="s">
        <v>27</v>
      </c>
      <c r="H9153" s="6" t="s">
        <v>102</v>
      </c>
      <c r="I9153" s="6" t="s">
        <v>103</v>
      </c>
      <c r="J9153" s="8" t="s">
        <v>17</v>
      </c>
      <c r="K9153" s="9">
        <v>15</v>
      </c>
      <c r="L9153" s="10">
        <v>206</v>
      </c>
      <c r="M9153" s="11">
        <v>3090</v>
      </c>
      <c r="N9153" s="11">
        <v>1452.3000000000002</v>
      </c>
      <c r="O9153" s="12">
        <v>0.47000000000000003</v>
      </c>
      <c r="P9153" s="6" t="s">
        <v>24</v>
      </c>
    </row>
    <row r="9154" spans="2:16" ht="14.25" customHeight="1">
      <c r="B9154" s="6" t="s">
        <v>25</v>
      </c>
      <c r="C9154" s="6">
        <v>1197831</v>
      </c>
      <c r="D9154" s="7">
        <v>44274</v>
      </c>
      <c r="E9154" s="7" t="str">
        <f t="shared" si="284"/>
        <v>Mar</v>
      </c>
      <c r="F9154" s="7" t="str">
        <f t="shared" si="285"/>
        <v>2021</v>
      </c>
      <c r="G9154" s="6" t="s">
        <v>27</v>
      </c>
      <c r="H9154" s="6" t="s">
        <v>102</v>
      </c>
      <c r="I9154" s="6" t="s">
        <v>103</v>
      </c>
      <c r="J9154" s="8" t="s">
        <v>19</v>
      </c>
      <c r="K9154" s="9">
        <v>14</v>
      </c>
      <c r="L9154" s="10">
        <v>107</v>
      </c>
      <c r="M9154" s="11">
        <v>1498</v>
      </c>
      <c r="N9154" s="11">
        <v>554.26</v>
      </c>
      <c r="O9154" s="12">
        <v>0.37</v>
      </c>
      <c r="P9154" s="6" t="s">
        <v>24</v>
      </c>
    </row>
    <row r="9155" spans="2:16" ht="14.25" customHeight="1">
      <c r="B9155" s="6" t="s">
        <v>25</v>
      </c>
      <c r="C9155" s="6">
        <v>1197831</v>
      </c>
      <c r="D9155" s="7">
        <v>44274</v>
      </c>
      <c r="E9155" s="7" t="str">
        <f t="shared" si="284"/>
        <v>Mar</v>
      </c>
      <c r="F9155" s="7" t="str">
        <f t="shared" si="285"/>
        <v>2021</v>
      </c>
      <c r="G9155" s="6" t="s">
        <v>27</v>
      </c>
      <c r="H9155" s="6" t="s">
        <v>102</v>
      </c>
      <c r="I9155" s="6" t="s">
        <v>103</v>
      </c>
      <c r="J9155" s="8" t="s">
        <v>20</v>
      </c>
      <c r="K9155" s="9">
        <v>8</v>
      </c>
      <c r="L9155" s="10">
        <v>112</v>
      </c>
      <c r="M9155" s="11">
        <v>896</v>
      </c>
      <c r="N9155" s="11">
        <v>403.2</v>
      </c>
      <c r="O9155" s="12">
        <v>0.45</v>
      </c>
      <c r="P9155" s="6" t="s">
        <v>24</v>
      </c>
    </row>
    <row r="9156" spans="2:16" ht="14.25" customHeight="1">
      <c r="B9156" s="6" t="s">
        <v>25</v>
      </c>
      <c r="C9156" s="6">
        <v>1197831</v>
      </c>
      <c r="D9156" s="7">
        <v>44274</v>
      </c>
      <c r="E9156" s="7" t="str">
        <f t="shared" si="284"/>
        <v>Mar</v>
      </c>
      <c r="F9156" s="7" t="str">
        <f t="shared" si="285"/>
        <v>2021</v>
      </c>
      <c r="G9156" s="6" t="s">
        <v>27</v>
      </c>
      <c r="H9156" s="6" t="s">
        <v>102</v>
      </c>
      <c r="I9156" s="6" t="s">
        <v>103</v>
      </c>
      <c r="J9156" s="8" t="s">
        <v>21</v>
      </c>
      <c r="K9156" s="9">
        <v>15</v>
      </c>
      <c r="L9156" s="10">
        <v>70</v>
      </c>
      <c r="M9156" s="11">
        <v>1050</v>
      </c>
      <c r="N9156" s="11">
        <v>493.50000000000006</v>
      </c>
      <c r="O9156" s="12">
        <v>0.47000000000000003</v>
      </c>
      <c r="P9156" s="6" t="s">
        <v>24</v>
      </c>
    </row>
    <row r="9157" spans="2:16" ht="14.25" customHeight="1">
      <c r="B9157" s="6" t="s">
        <v>25</v>
      </c>
      <c r="C9157" s="6">
        <v>1197831</v>
      </c>
      <c r="D9157" s="7">
        <v>44274</v>
      </c>
      <c r="E9157" s="7" t="str">
        <f t="shared" si="284"/>
        <v>Mar</v>
      </c>
      <c r="F9157" s="7" t="str">
        <f t="shared" si="285"/>
        <v>2021</v>
      </c>
      <c r="G9157" s="6" t="s">
        <v>27</v>
      </c>
      <c r="H9157" s="6" t="s">
        <v>102</v>
      </c>
      <c r="I9157" s="6" t="s">
        <v>103</v>
      </c>
      <c r="J9157" s="8" t="s">
        <v>22</v>
      </c>
      <c r="K9157" s="9">
        <v>24</v>
      </c>
      <c r="L9157" s="10">
        <v>88</v>
      </c>
      <c r="M9157" s="11">
        <v>2112</v>
      </c>
      <c r="N9157" s="11">
        <v>844.8</v>
      </c>
      <c r="O9157" s="12">
        <v>0.39999999999999997</v>
      </c>
      <c r="P9157" s="6" t="s">
        <v>24</v>
      </c>
    </row>
    <row r="9158" spans="2:16" ht="14.25" customHeight="1">
      <c r="B9158" s="6" t="s">
        <v>25</v>
      </c>
      <c r="C9158" s="6">
        <v>1197831</v>
      </c>
      <c r="D9158" s="7">
        <v>44274</v>
      </c>
      <c r="E9158" s="7" t="str">
        <f t="shared" si="284"/>
        <v>Mar</v>
      </c>
      <c r="F9158" s="7" t="str">
        <f t="shared" si="285"/>
        <v>2021</v>
      </c>
      <c r="G9158" s="6" t="s">
        <v>27</v>
      </c>
      <c r="H9158" s="6" t="s">
        <v>102</v>
      </c>
      <c r="I9158" s="6" t="s">
        <v>103</v>
      </c>
      <c r="J9158" s="8" t="s">
        <v>23</v>
      </c>
      <c r="K9158" s="9">
        <v>20</v>
      </c>
      <c r="L9158" s="10">
        <v>112</v>
      </c>
      <c r="M9158" s="11">
        <v>2240</v>
      </c>
      <c r="N9158" s="11">
        <v>1030.4000000000001</v>
      </c>
      <c r="O9158" s="12">
        <v>0.46</v>
      </c>
      <c r="P9158" s="6" t="s">
        <v>24</v>
      </c>
    </row>
    <row r="9159" spans="2:16" ht="14.25" customHeight="1">
      <c r="B9159" s="6" t="s">
        <v>25</v>
      </c>
      <c r="C9159" s="6">
        <v>1197831</v>
      </c>
      <c r="D9159" s="7">
        <v>44306</v>
      </c>
      <c r="E9159" s="7" t="str">
        <f t="shared" ref="E9159:E9222" si="286">TEXT(D9159,"mmm")</f>
        <v>Apr</v>
      </c>
      <c r="F9159" s="7" t="str">
        <f t="shared" ref="F9159:F9222" si="287">TEXT(D9159,"yyyy")</f>
        <v>2021</v>
      </c>
      <c r="G9159" s="6" t="s">
        <v>27</v>
      </c>
      <c r="H9159" s="6" t="s">
        <v>102</v>
      </c>
      <c r="I9159" s="6" t="s">
        <v>103</v>
      </c>
      <c r="J9159" s="8" t="s">
        <v>17</v>
      </c>
      <c r="K9159" s="9">
        <v>19</v>
      </c>
      <c r="L9159" s="10">
        <v>204</v>
      </c>
      <c r="M9159" s="11">
        <v>3876</v>
      </c>
      <c r="N9159" s="11">
        <v>1744.2</v>
      </c>
      <c r="O9159" s="12">
        <v>0.45</v>
      </c>
      <c r="P9159" s="6" t="s">
        <v>24</v>
      </c>
    </row>
    <row r="9160" spans="2:16" ht="14.25" customHeight="1">
      <c r="B9160" s="6" t="s">
        <v>25</v>
      </c>
      <c r="C9160" s="6">
        <v>1197831</v>
      </c>
      <c r="D9160" s="7">
        <v>44306</v>
      </c>
      <c r="E9160" s="7" t="str">
        <f t="shared" si="286"/>
        <v>Apr</v>
      </c>
      <c r="F9160" s="7" t="str">
        <f t="shared" si="287"/>
        <v>2021</v>
      </c>
      <c r="G9160" s="6" t="s">
        <v>27</v>
      </c>
      <c r="H9160" s="6" t="s">
        <v>102</v>
      </c>
      <c r="I9160" s="6" t="s">
        <v>103</v>
      </c>
      <c r="J9160" s="8" t="s">
        <v>19</v>
      </c>
      <c r="K9160" s="9">
        <v>20</v>
      </c>
      <c r="L9160" s="10">
        <v>102</v>
      </c>
      <c r="M9160" s="11">
        <v>2040</v>
      </c>
      <c r="N9160" s="11">
        <v>815.99999999999989</v>
      </c>
      <c r="O9160" s="12">
        <v>0.39999999999999997</v>
      </c>
      <c r="P9160" s="6" t="s">
        <v>24</v>
      </c>
    </row>
    <row r="9161" spans="2:16" ht="14.25" customHeight="1">
      <c r="B9161" s="6" t="s">
        <v>25</v>
      </c>
      <c r="C9161" s="6">
        <v>1197831</v>
      </c>
      <c r="D9161" s="7">
        <v>44306</v>
      </c>
      <c r="E9161" s="7" t="str">
        <f t="shared" si="286"/>
        <v>Apr</v>
      </c>
      <c r="F9161" s="7" t="str">
        <f t="shared" si="287"/>
        <v>2021</v>
      </c>
      <c r="G9161" s="6" t="s">
        <v>27</v>
      </c>
      <c r="H9161" s="6" t="s">
        <v>102</v>
      </c>
      <c r="I9161" s="6" t="s">
        <v>103</v>
      </c>
      <c r="J9161" s="8" t="s">
        <v>20</v>
      </c>
      <c r="K9161" s="9">
        <v>11</v>
      </c>
      <c r="L9161" s="10">
        <v>96</v>
      </c>
      <c r="M9161" s="11">
        <v>1056</v>
      </c>
      <c r="N9161" s="11">
        <v>496.32000000000005</v>
      </c>
      <c r="O9161" s="12">
        <v>0.47000000000000003</v>
      </c>
      <c r="P9161" s="6" t="s">
        <v>24</v>
      </c>
    </row>
    <row r="9162" spans="2:16" ht="14.25" customHeight="1">
      <c r="B9162" s="6" t="s">
        <v>25</v>
      </c>
      <c r="C9162" s="6">
        <v>1197831</v>
      </c>
      <c r="D9162" s="7">
        <v>44306</v>
      </c>
      <c r="E9162" s="7" t="str">
        <f t="shared" si="286"/>
        <v>Apr</v>
      </c>
      <c r="F9162" s="7" t="str">
        <f t="shared" si="287"/>
        <v>2021</v>
      </c>
      <c r="G9162" s="6" t="s">
        <v>27</v>
      </c>
      <c r="H9162" s="6" t="s">
        <v>102</v>
      </c>
      <c r="I9162" s="6" t="s">
        <v>103</v>
      </c>
      <c r="J9162" s="8" t="s">
        <v>21</v>
      </c>
      <c r="K9162" s="9">
        <v>13</v>
      </c>
      <c r="L9162" s="10">
        <v>77</v>
      </c>
      <c r="M9162" s="11">
        <v>1001</v>
      </c>
      <c r="N9162" s="11">
        <v>470.47</v>
      </c>
      <c r="O9162" s="12">
        <v>0.47000000000000003</v>
      </c>
      <c r="P9162" s="6" t="s">
        <v>24</v>
      </c>
    </row>
    <row r="9163" spans="2:16" ht="14.25" customHeight="1">
      <c r="B9163" s="6" t="s">
        <v>25</v>
      </c>
      <c r="C9163" s="6">
        <v>1197831</v>
      </c>
      <c r="D9163" s="7">
        <v>44306</v>
      </c>
      <c r="E9163" s="7" t="str">
        <f t="shared" si="286"/>
        <v>Apr</v>
      </c>
      <c r="F9163" s="7" t="str">
        <f t="shared" si="287"/>
        <v>2021</v>
      </c>
      <c r="G9163" s="6" t="s">
        <v>27</v>
      </c>
      <c r="H9163" s="6" t="s">
        <v>102</v>
      </c>
      <c r="I9163" s="6" t="s">
        <v>103</v>
      </c>
      <c r="J9163" s="8" t="s">
        <v>22</v>
      </c>
      <c r="K9163" s="9">
        <v>31</v>
      </c>
      <c r="L9163" s="10">
        <v>75</v>
      </c>
      <c r="M9163" s="11">
        <v>2325</v>
      </c>
      <c r="N9163" s="11">
        <v>860.25</v>
      </c>
      <c r="O9163" s="12">
        <v>0.37</v>
      </c>
      <c r="P9163" s="6" t="s">
        <v>24</v>
      </c>
    </row>
    <row r="9164" spans="2:16" ht="14.25" customHeight="1">
      <c r="B9164" s="6" t="s">
        <v>25</v>
      </c>
      <c r="C9164" s="6">
        <v>1197831</v>
      </c>
      <c r="D9164" s="7">
        <v>44306</v>
      </c>
      <c r="E9164" s="7" t="str">
        <f t="shared" si="286"/>
        <v>Apr</v>
      </c>
      <c r="F9164" s="7" t="str">
        <f t="shared" si="287"/>
        <v>2021</v>
      </c>
      <c r="G9164" s="6" t="s">
        <v>27</v>
      </c>
      <c r="H9164" s="6" t="s">
        <v>102</v>
      </c>
      <c r="I9164" s="6" t="s">
        <v>103</v>
      </c>
      <c r="J9164" s="8" t="s">
        <v>23</v>
      </c>
      <c r="K9164" s="9">
        <v>24</v>
      </c>
      <c r="L9164" s="10">
        <v>120</v>
      </c>
      <c r="M9164" s="11">
        <v>2880</v>
      </c>
      <c r="N9164" s="11">
        <v>1267.2</v>
      </c>
      <c r="O9164" s="12">
        <v>0.44</v>
      </c>
      <c r="P9164" s="6" t="s">
        <v>24</v>
      </c>
    </row>
    <row r="9165" spans="2:16" ht="14.25" customHeight="1">
      <c r="B9165" s="6" t="s">
        <v>25</v>
      </c>
      <c r="C9165" s="6">
        <v>1197831</v>
      </c>
      <c r="D9165" s="7">
        <v>44335</v>
      </c>
      <c r="E9165" s="7" t="str">
        <f t="shared" si="286"/>
        <v>May</v>
      </c>
      <c r="F9165" s="7" t="str">
        <f t="shared" si="287"/>
        <v>2021</v>
      </c>
      <c r="G9165" s="6" t="s">
        <v>27</v>
      </c>
      <c r="H9165" s="6" t="s">
        <v>102</v>
      </c>
      <c r="I9165" s="6" t="s">
        <v>103</v>
      </c>
      <c r="J9165" s="8" t="s">
        <v>17</v>
      </c>
      <c r="K9165" s="9">
        <v>26</v>
      </c>
      <c r="L9165" s="10">
        <v>228</v>
      </c>
      <c r="M9165" s="11">
        <v>5928</v>
      </c>
      <c r="N9165" s="11">
        <v>2726.88</v>
      </c>
      <c r="O9165" s="12">
        <v>0.46</v>
      </c>
      <c r="P9165" s="6" t="s">
        <v>24</v>
      </c>
    </row>
    <row r="9166" spans="2:16" ht="14.25" customHeight="1">
      <c r="B9166" s="6" t="s">
        <v>25</v>
      </c>
      <c r="C9166" s="6">
        <v>1197831</v>
      </c>
      <c r="D9166" s="7">
        <v>44335</v>
      </c>
      <c r="E9166" s="7" t="str">
        <f t="shared" si="286"/>
        <v>May</v>
      </c>
      <c r="F9166" s="7" t="str">
        <f t="shared" si="287"/>
        <v>2021</v>
      </c>
      <c r="G9166" s="6" t="s">
        <v>27</v>
      </c>
      <c r="H9166" s="6" t="s">
        <v>102</v>
      </c>
      <c r="I9166" s="6" t="s">
        <v>103</v>
      </c>
      <c r="J9166" s="8" t="s">
        <v>19</v>
      </c>
      <c r="K9166" s="9">
        <v>28</v>
      </c>
      <c r="L9166" s="10">
        <v>116</v>
      </c>
      <c r="M9166" s="11">
        <v>3248</v>
      </c>
      <c r="N9166" s="11">
        <v>1364.1599999999999</v>
      </c>
      <c r="O9166" s="12">
        <v>0.42</v>
      </c>
      <c r="P9166" s="6" t="s">
        <v>24</v>
      </c>
    </row>
    <row r="9167" spans="2:16" ht="14.25" customHeight="1">
      <c r="B9167" s="6" t="s">
        <v>25</v>
      </c>
      <c r="C9167" s="6">
        <v>1197831</v>
      </c>
      <c r="D9167" s="7">
        <v>44335</v>
      </c>
      <c r="E9167" s="7" t="str">
        <f t="shared" si="286"/>
        <v>May</v>
      </c>
      <c r="F9167" s="7" t="str">
        <f t="shared" si="287"/>
        <v>2021</v>
      </c>
      <c r="G9167" s="6" t="s">
        <v>27</v>
      </c>
      <c r="H9167" s="6" t="s">
        <v>102</v>
      </c>
      <c r="I9167" s="6" t="s">
        <v>103</v>
      </c>
      <c r="J9167" s="8" t="s">
        <v>20</v>
      </c>
      <c r="K9167" s="9">
        <v>27</v>
      </c>
      <c r="L9167" s="10">
        <v>119</v>
      </c>
      <c r="M9167" s="11">
        <v>3213</v>
      </c>
      <c r="N9167" s="11">
        <v>1413.72</v>
      </c>
      <c r="O9167" s="12">
        <v>0.44</v>
      </c>
      <c r="P9167" s="6" t="s">
        <v>24</v>
      </c>
    </row>
    <row r="9168" spans="2:16" ht="14.25" customHeight="1">
      <c r="B9168" s="6" t="s">
        <v>25</v>
      </c>
      <c r="C9168" s="6">
        <v>1197831</v>
      </c>
      <c r="D9168" s="7">
        <v>44335</v>
      </c>
      <c r="E9168" s="7" t="str">
        <f t="shared" si="286"/>
        <v>May</v>
      </c>
      <c r="F9168" s="7" t="str">
        <f t="shared" si="287"/>
        <v>2021</v>
      </c>
      <c r="G9168" s="6" t="s">
        <v>27</v>
      </c>
      <c r="H9168" s="6" t="s">
        <v>102</v>
      </c>
      <c r="I9168" s="6" t="s">
        <v>103</v>
      </c>
      <c r="J9168" s="8" t="s">
        <v>21</v>
      </c>
      <c r="K9168" s="9">
        <v>24</v>
      </c>
      <c r="L9168" s="10">
        <v>90</v>
      </c>
      <c r="M9168" s="11">
        <v>2160</v>
      </c>
      <c r="N9168" s="11">
        <v>1015.2</v>
      </c>
      <c r="O9168" s="12">
        <v>0.47000000000000003</v>
      </c>
      <c r="P9168" s="6" t="s">
        <v>24</v>
      </c>
    </row>
    <row r="9169" spans="2:16" ht="14.25" customHeight="1">
      <c r="B9169" s="6" t="s">
        <v>25</v>
      </c>
      <c r="C9169" s="6">
        <v>1197831</v>
      </c>
      <c r="D9169" s="7">
        <v>44335</v>
      </c>
      <c r="E9169" s="7" t="str">
        <f t="shared" si="286"/>
        <v>May</v>
      </c>
      <c r="F9169" s="7" t="str">
        <f t="shared" si="287"/>
        <v>2021</v>
      </c>
      <c r="G9169" s="6" t="s">
        <v>27</v>
      </c>
      <c r="H9169" s="6" t="s">
        <v>102</v>
      </c>
      <c r="I9169" s="6" t="s">
        <v>103</v>
      </c>
      <c r="J9169" s="8" t="s">
        <v>22</v>
      </c>
      <c r="K9169" s="9">
        <v>32</v>
      </c>
      <c r="L9169" s="10">
        <v>111</v>
      </c>
      <c r="M9169" s="11">
        <v>3552</v>
      </c>
      <c r="N9169" s="11">
        <v>1385.2799999999997</v>
      </c>
      <c r="O9169" s="12">
        <v>0.38999999999999996</v>
      </c>
      <c r="P9169" s="6" t="s">
        <v>24</v>
      </c>
    </row>
    <row r="9170" spans="2:16" ht="14.25" customHeight="1">
      <c r="B9170" s="6" t="s">
        <v>25</v>
      </c>
      <c r="C9170" s="6">
        <v>1197831</v>
      </c>
      <c r="D9170" s="7">
        <v>44335</v>
      </c>
      <c r="E9170" s="7" t="str">
        <f t="shared" si="286"/>
        <v>May</v>
      </c>
      <c r="F9170" s="7" t="str">
        <f t="shared" si="287"/>
        <v>2021</v>
      </c>
      <c r="G9170" s="6" t="s">
        <v>27</v>
      </c>
      <c r="H9170" s="6" t="s">
        <v>102</v>
      </c>
      <c r="I9170" s="6" t="s">
        <v>103</v>
      </c>
      <c r="J9170" s="8" t="s">
        <v>23</v>
      </c>
      <c r="K9170" s="9">
        <v>33</v>
      </c>
      <c r="L9170" s="10">
        <v>145</v>
      </c>
      <c r="M9170" s="11">
        <v>4785</v>
      </c>
      <c r="N9170" s="11">
        <v>2248.9500000000003</v>
      </c>
      <c r="O9170" s="12">
        <v>0.47000000000000003</v>
      </c>
      <c r="P9170" s="6" t="s">
        <v>24</v>
      </c>
    </row>
    <row r="9171" spans="2:16" ht="14.25" customHeight="1">
      <c r="B9171" s="6" t="s">
        <v>25</v>
      </c>
      <c r="C9171" s="6">
        <v>1197831</v>
      </c>
      <c r="D9171" s="7">
        <v>44368</v>
      </c>
      <c r="E9171" s="7" t="str">
        <f t="shared" si="286"/>
        <v>Jun</v>
      </c>
      <c r="F9171" s="7" t="str">
        <f t="shared" si="287"/>
        <v>2021</v>
      </c>
      <c r="G9171" s="6" t="s">
        <v>27</v>
      </c>
      <c r="H9171" s="6" t="s">
        <v>102</v>
      </c>
      <c r="I9171" s="6" t="s">
        <v>103</v>
      </c>
      <c r="J9171" s="8" t="s">
        <v>17</v>
      </c>
      <c r="K9171" s="9">
        <v>28</v>
      </c>
      <c r="L9171" s="10">
        <v>236</v>
      </c>
      <c r="M9171" s="11">
        <v>6608</v>
      </c>
      <c r="N9171" s="11">
        <v>2907.52</v>
      </c>
      <c r="O9171" s="12">
        <v>0.44</v>
      </c>
      <c r="P9171" s="6" t="s">
        <v>24</v>
      </c>
    </row>
    <row r="9172" spans="2:16" ht="14.25" customHeight="1">
      <c r="B9172" s="6" t="s">
        <v>25</v>
      </c>
      <c r="C9172" s="6">
        <v>1197831</v>
      </c>
      <c r="D9172" s="7">
        <v>44368</v>
      </c>
      <c r="E9172" s="7" t="str">
        <f t="shared" si="286"/>
        <v>Jun</v>
      </c>
      <c r="F9172" s="7" t="str">
        <f t="shared" si="287"/>
        <v>2021</v>
      </c>
      <c r="G9172" s="6" t="s">
        <v>27</v>
      </c>
      <c r="H9172" s="6" t="s">
        <v>102</v>
      </c>
      <c r="I9172" s="6" t="s">
        <v>103</v>
      </c>
      <c r="J9172" s="8" t="s">
        <v>19</v>
      </c>
      <c r="K9172" s="9">
        <v>25</v>
      </c>
      <c r="L9172" s="10">
        <v>149</v>
      </c>
      <c r="M9172" s="11">
        <v>3725</v>
      </c>
      <c r="N9172" s="11">
        <v>1452.7499999999998</v>
      </c>
      <c r="O9172" s="12">
        <v>0.38999999999999996</v>
      </c>
      <c r="P9172" s="6" t="s">
        <v>24</v>
      </c>
    </row>
    <row r="9173" spans="2:16" ht="14.25" customHeight="1">
      <c r="B9173" s="6" t="s">
        <v>25</v>
      </c>
      <c r="C9173" s="6">
        <v>1197831</v>
      </c>
      <c r="D9173" s="7">
        <v>44368</v>
      </c>
      <c r="E9173" s="7" t="str">
        <f t="shared" si="286"/>
        <v>Jun</v>
      </c>
      <c r="F9173" s="7" t="str">
        <f t="shared" si="287"/>
        <v>2021</v>
      </c>
      <c r="G9173" s="6" t="s">
        <v>27</v>
      </c>
      <c r="H9173" s="6" t="s">
        <v>102</v>
      </c>
      <c r="I9173" s="6" t="s">
        <v>103</v>
      </c>
      <c r="J9173" s="8" t="s">
        <v>20</v>
      </c>
      <c r="K9173" s="9">
        <v>28</v>
      </c>
      <c r="L9173" s="10">
        <v>124</v>
      </c>
      <c r="M9173" s="11">
        <v>3472</v>
      </c>
      <c r="N9173" s="11">
        <v>1562.4</v>
      </c>
      <c r="O9173" s="12">
        <v>0.45</v>
      </c>
      <c r="P9173" s="6" t="s">
        <v>24</v>
      </c>
    </row>
    <row r="9174" spans="2:16" ht="14.25" customHeight="1">
      <c r="B9174" s="6" t="s">
        <v>25</v>
      </c>
      <c r="C9174" s="6">
        <v>1197831</v>
      </c>
      <c r="D9174" s="7">
        <v>44368</v>
      </c>
      <c r="E9174" s="7" t="str">
        <f t="shared" si="286"/>
        <v>Jun</v>
      </c>
      <c r="F9174" s="7" t="str">
        <f t="shared" si="287"/>
        <v>2021</v>
      </c>
      <c r="G9174" s="6" t="s">
        <v>27</v>
      </c>
      <c r="H9174" s="6" t="s">
        <v>102</v>
      </c>
      <c r="I9174" s="6" t="s">
        <v>103</v>
      </c>
      <c r="J9174" s="8" t="s">
        <v>21</v>
      </c>
      <c r="K9174" s="9">
        <v>29</v>
      </c>
      <c r="L9174" s="10">
        <v>124</v>
      </c>
      <c r="M9174" s="11">
        <v>3596</v>
      </c>
      <c r="N9174" s="11">
        <v>1582.24</v>
      </c>
      <c r="O9174" s="12">
        <v>0.44</v>
      </c>
      <c r="P9174" s="6" t="s">
        <v>24</v>
      </c>
    </row>
    <row r="9175" spans="2:16" ht="14.25" customHeight="1">
      <c r="B9175" s="6" t="s">
        <v>25</v>
      </c>
      <c r="C9175" s="6">
        <v>1197831</v>
      </c>
      <c r="D9175" s="7">
        <v>44368</v>
      </c>
      <c r="E9175" s="7" t="str">
        <f t="shared" si="286"/>
        <v>Jun</v>
      </c>
      <c r="F9175" s="7" t="str">
        <f t="shared" si="287"/>
        <v>2021</v>
      </c>
      <c r="G9175" s="6" t="s">
        <v>27</v>
      </c>
      <c r="H9175" s="6" t="s">
        <v>102</v>
      </c>
      <c r="I9175" s="6" t="s">
        <v>103</v>
      </c>
      <c r="J9175" s="8" t="s">
        <v>22</v>
      </c>
      <c r="K9175" s="9">
        <v>37</v>
      </c>
      <c r="L9175" s="10">
        <v>116</v>
      </c>
      <c r="M9175" s="11">
        <v>4292</v>
      </c>
      <c r="N9175" s="11">
        <v>1673.8799999999999</v>
      </c>
      <c r="O9175" s="12">
        <v>0.38999999999999996</v>
      </c>
      <c r="P9175" s="6" t="s">
        <v>24</v>
      </c>
    </row>
    <row r="9176" spans="2:16" ht="14.25" customHeight="1">
      <c r="B9176" s="6" t="s">
        <v>25</v>
      </c>
      <c r="C9176" s="6">
        <v>1197831</v>
      </c>
      <c r="D9176" s="7">
        <v>44368</v>
      </c>
      <c r="E9176" s="7" t="str">
        <f t="shared" si="286"/>
        <v>Jun</v>
      </c>
      <c r="F9176" s="7" t="str">
        <f t="shared" si="287"/>
        <v>2021</v>
      </c>
      <c r="G9176" s="6" t="s">
        <v>27</v>
      </c>
      <c r="H9176" s="6" t="s">
        <v>102</v>
      </c>
      <c r="I9176" s="6" t="s">
        <v>103</v>
      </c>
      <c r="J9176" s="8" t="s">
        <v>23</v>
      </c>
      <c r="K9176" s="9">
        <v>48</v>
      </c>
      <c r="L9176" s="10">
        <v>165</v>
      </c>
      <c r="M9176" s="11">
        <v>7920</v>
      </c>
      <c r="N9176" s="11">
        <v>3405.6000000000004</v>
      </c>
      <c r="O9176" s="12">
        <v>0.43000000000000005</v>
      </c>
      <c r="P9176" s="6" t="s">
        <v>24</v>
      </c>
    </row>
    <row r="9177" spans="2:16" ht="14.25" customHeight="1">
      <c r="B9177" s="6" t="s">
        <v>25</v>
      </c>
      <c r="C9177" s="6">
        <v>1197831</v>
      </c>
      <c r="D9177" s="7">
        <v>44396</v>
      </c>
      <c r="E9177" s="7" t="str">
        <f t="shared" si="286"/>
        <v>Jul</v>
      </c>
      <c r="F9177" s="7" t="str">
        <f t="shared" si="287"/>
        <v>2021</v>
      </c>
      <c r="G9177" s="6" t="s">
        <v>27</v>
      </c>
      <c r="H9177" s="6" t="s">
        <v>102</v>
      </c>
      <c r="I9177" s="6" t="s">
        <v>103</v>
      </c>
      <c r="J9177" s="8" t="s">
        <v>17</v>
      </c>
      <c r="K9177" s="9">
        <v>39</v>
      </c>
      <c r="L9177" s="10">
        <v>271</v>
      </c>
      <c r="M9177" s="11">
        <v>10569</v>
      </c>
      <c r="N9177" s="11">
        <v>4438.9800000000005</v>
      </c>
      <c r="O9177" s="12">
        <v>0.42000000000000004</v>
      </c>
      <c r="P9177" s="6" t="s">
        <v>24</v>
      </c>
    </row>
    <row r="9178" spans="2:16" ht="14.25" customHeight="1">
      <c r="B9178" s="6" t="s">
        <v>25</v>
      </c>
      <c r="C9178" s="6">
        <v>1197831</v>
      </c>
      <c r="D9178" s="7">
        <v>44396</v>
      </c>
      <c r="E9178" s="7" t="str">
        <f t="shared" si="286"/>
        <v>Jul</v>
      </c>
      <c r="F9178" s="7" t="str">
        <f t="shared" si="287"/>
        <v>2021</v>
      </c>
      <c r="G9178" s="6" t="s">
        <v>27</v>
      </c>
      <c r="H9178" s="6" t="s">
        <v>102</v>
      </c>
      <c r="I9178" s="6" t="s">
        <v>103</v>
      </c>
      <c r="J9178" s="8" t="s">
        <v>19</v>
      </c>
      <c r="K9178" s="9">
        <v>36</v>
      </c>
      <c r="L9178" s="10">
        <v>163</v>
      </c>
      <c r="M9178" s="11">
        <v>5868</v>
      </c>
      <c r="N9178" s="11">
        <v>2171.16</v>
      </c>
      <c r="O9178" s="12">
        <v>0.37</v>
      </c>
      <c r="P9178" s="6" t="s">
        <v>24</v>
      </c>
    </row>
    <row r="9179" spans="2:16" ht="14.25" customHeight="1">
      <c r="B9179" s="6" t="s">
        <v>25</v>
      </c>
      <c r="C9179" s="6">
        <v>1197831</v>
      </c>
      <c r="D9179" s="7">
        <v>44396</v>
      </c>
      <c r="E9179" s="7" t="str">
        <f t="shared" si="286"/>
        <v>Jul</v>
      </c>
      <c r="F9179" s="7" t="str">
        <f t="shared" si="287"/>
        <v>2021</v>
      </c>
      <c r="G9179" s="6" t="s">
        <v>27</v>
      </c>
      <c r="H9179" s="6" t="s">
        <v>102</v>
      </c>
      <c r="I9179" s="6" t="s">
        <v>103</v>
      </c>
      <c r="J9179" s="8" t="s">
        <v>20</v>
      </c>
      <c r="K9179" s="9">
        <v>32</v>
      </c>
      <c r="L9179" s="10">
        <v>140</v>
      </c>
      <c r="M9179" s="11">
        <v>4480</v>
      </c>
      <c r="N9179" s="11">
        <v>1971.2</v>
      </c>
      <c r="O9179" s="12">
        <v>0.44</v>
      </c>
      <c r="P9179" s="6" t="s">
        <v>24</v>
      </c>
    </row>
    <row r="9180" spans="2:16" ht="14.25" customHeight="1">
      <c r="B9180" s="6" t="s">
        <v>25</v>
      </c>
      <c r="C9180" s="6">
        <v>1197831</v>
      </c>
      <c r="D9180" s="7">
        <v>44396</v>
      </c>
      <c r="E9180" s="7" t="str">
        <f t="shared" si="286"/>
        <v>Jul</v>
      </c>
      <c r="F9180" s="7" t="str">
        <f t="shared" si="287"/>
        <v>2021</v>
      </c>
      <c r="G9180" s="6" t="s">
        <v>27</v>
      </c>
      <c r="H9180" s="6" t="s">
        <v>102</v>
      </c>
      <c r="I9180" s="6" t="s">
        <v>103</v>
      </c>
      <c r="J9180" s="8" t="s">
        <v>21</v>
      </c>
      <c r="K9180" s="9">
        <v>35</v>
      </c>
      <c r="L9180" s="10">
        <v>120</v>
      </c>
      <c r="M9180" s="11">
        <v>4200</v>
      </c>
      <c r="N9180" s="11">
        <v>1806.0000000000002</v>
      </c>
      <c r="O9180" s="12">
        <v>0.43000000000000005</v>
      </c>
      <c r="P9180" s="6" t="s">
        <v>24</v>
      </c>
    </row>
    <row r="9181" spans="2:16" ht="14.25" customHeight="1">
      <c r="B9181" s="6" t="s">
        <v>25</v>
      </c>
      <c r="C9181" s="6">
        <v>1197831</v>
      </c>
      <c r="D9181" s="7">
        <v>44396</v>
      </c>
      <c r="E9181" s="7" t="str">
        <f t="shared" si="286"/>
        <v>Jul</v>
      </c>
      <c r="F9181" s="7" t="str">
        <f t="shared" si="287"/>
        <v>2021</v>
      </c>
      <c r="G9181" s="6" t="s">
        <v>27</v>
      </c>
      <c r="H9181" s="6" t="s">
        <v>102</v>
      </c>
      <c r="I9181" s="6" t="s">
        <v>103</v>
      </c>
      <c r="J9181" s="8" t="s">
        <v>22</v>
      </c>
      <c r="K9181" s="9">
        <v>40</v>
      </c>
      <c r="L9181" s="10">
        <v>149</v>
      </c>
      <c r="M9181" s="11">
        <v>5960</v>
      </c>
      <c r="N9181" s="11">
        <v>2384</v>
      </c>
      <c r="O9181" s="12">
        <v>0.39999999999999997</v>
      </c>
      <c r="P9181" s="6" t="s">
        <v>24</v>
      </c>
    </row>
    <row r="9182" spans="2:16" ht="14.25" customHeight="1">
      <c r="B9182" s="6" t="s">
        <v>25</v>
      </c>
      <c r="C9182" s="6">
        <v>1197831</v>
      </c>
      <c r="D9182" s="7">
        <v>44396</v>
      </c>
      <c r="E9182" s="7" t="str">
        <f t="shared" si="286"/>
        <v>Jul</v>
      </c>
      <c r="F9182" s="7" t="str">
        <f t="shared" si="287"/>
        <v>2021</v>
      </c>
      <c r="G9182" s="6" t="s">
        <v>27</v>
      </c>
      <c r="H9182" s="6" t="s">
        <v>102</v>
      </c>
      <c r="I9182" s="6" t="s">
        <v>103</v>
      </c>
      <c r="J9182" s="8" t="s">
        <v>23</v>
      </c>
      <c r="K9182" s="9">
        <v>50</v>
      </c>
      <c r="L9182" s="10">
        <v>198</v>
      </c>
      <c r="M9182" s="11">
        <v>9900</v>
      </c>
      <c r="N9182" s="11">
        <v>4554</v>
      </c>
      <c r="O9182" s="12">
        <v>0.46</v>
      </c>
      <c r="P9182" s="6" t="s">
        <v>24</v>
      </c>
    </row>
    <row r="9183" spans="2:16" ht="14.25" customHeight="1">
      <c r="B9183" s="6" t="s">
        <v>25</v>
      </c>
      <c r="C9183" s="6">
        <v>1197831</v>
      </c>
      <c r="D9183" s="7">
        <v>44428</v>
      </c>
      <c r="E9183" s="7" t="str">
        <f t="shared" si="286"/>
        <v>Aug</v>
      </c>
      <c r="F9183" s="7" t="str">
        <f t="shared" si="287"/>
        <v>2021</v>
      </c>
      <c r="G9183" s="6" t="s">
        <v>27</v>
      </c>
      <c r="H9183" s="6" t="s">
        <v>102</v>
      </c>
      <c r="I9183" s="6" t="s">
        <v>103</v>
      </c>
      <c r="J9183" s="8" t="s">
        <v>17</v>
      </c>
      <c r="K9183" s="9">
        <v>43</v>
      </c>
      <c r="L9183" s="10">
        <v>233</v>
      </c>
      <c r="M9183" s="11">
        <v>10019</v>
      </c>
      <c r="N9183" s="11">
        <v>4508.55</v>
      </c>
      <c r="O9183" s="12">
        <v>0.45</v>
      </c>
      <c r="P9183" s="6" t="s">
        <v>24</v>
      </c>
    </row>
    <row r="9184" spans="2:16" ht="14.25" customHeight="1">
      <c r="B9184" s="6" t="s">
        <v>25</v>
      </c>
      <c r="C9184" s="6">
        <v>1197831</v>
      </c>
      <c r="D9184" s="7">
        <v>44428</v>
      </c>
      <c r="E9184" s="7" t="str">
        <f t="shared" si="286"/>
        <v>Aug</v>
      </c>
      <c r="F9184" s="7" t="str">
        <f t="shared" si="287"/>
        <v>2021</v>
      </c>
      <c r="G9184" s="6" t="s">
        <v>27</v>
      </c>
      <c r="H9184" s="6" t="s">
        <v>102</v>
      </c>
      <c r="I9184" s="6" t="s">
        <v>103</v>
      </c>
      <c r="J9184" s="8" t="s">
        <v>19</v>
      </c>
      <c r="K9184" s="9">
        <v>42</v>
      </c>
      <c r="L9184" s="10">
        <v>163</v>
      </c>
      <c r="M9184" s="11">
        <v>6846</v>
      </c>
      <c r="N9184" s="11">
        <v>2669.9399999999996</v>
      </c>
      <c r="O9184" s="12">
        <v>0.38999999999999996</v>
      </c>
      <c r="P9184" s="6" t="s">
        <v>24</v>
      </c>
    </row>
    <row r="9185" spans="2:16" ht="14.25" customHeight="1">
      <c r="B9185" s="6" t="s">
        <v>25</v>
      </c>
      <c r="C9185" s="6">
        <v>1197831</v>
      </c>
      <c r="D9185" s="7">
        <v>44428</v>
      </c>
      <c r="E9185" s="7" t="str">
        <f t="shared" si="286"/>
        <v>Aug</v>
      </c>
      <c r="F9185" s="7" t="str">
        <f t="shared" si="287"/>
        <v>2021</v>
      </c>
      <c r="G9185" s="6" t="s">
        <v>27</v>
      </c>
      <c r="H9185" s="6" t="s">
        <v>102</v>
      </c>
      <c r="I9185" s="6" t="s">
        <v>103</v>
      </c>
      <c r="J9185" s="8" t="s">
        <v>20</v>
      </c>
      <c r="K9185" s="9">
        <v>40</v>
      </c>
      <c r="L9185" s="10">
        <v>135</v>
      </c>
      <c r="M9185" s="11">
        <v>5400</v>
      </c>
      <c r="N9185" s="11">
        <v>2376</v>
      </c>
      <c r="O9185" s="12">
        <v>0.44</v>
      </c>
      <c r="P9185" s="6" t="s">
        <v>24</v>
      </c>
    </row>
    <row r="9186" spans="2:16" ht="14.25" customHeight="1">
      <c r="B9186" s="6" t="s">
        <v>25</v>
      </c>
      <c r="C9186" s="6">
        <v>1197831</v>
      </c>
      <c r="D9186" s="7">
        <v>44428</v>
      </c>
      <c r="E9186" s="7" t="str">
        <f t="shared" si="286"/>
        <v>Aug</v>
      </c>
      <c r="F9186" s="7" t="str">
        <f t="shared" si="287"/>
        <v>2021</v>
      </c>
      <c r="G9186" s="6" t="s">
        <v>27</v>
      </c>
      <c r="H9186" s="6" t="s">
        <v>102</v>
      </c>
      <c r="I9186" s="6" t="s">
        <v>103</v>
      </c>
      <c r="J9186" s="8" t="s">
        <v>21</v>
      </c>
      <c r="K9186" s="9">
        <v>29</v>
      </c>
      <c r="L9186" s="10">
        <v>132</v>
      </c>
      <c r="M9186" s="11">
        <v>3828</v>
      </c>
      <c r="N9186" s="11">
        <v>1722.6000000000001</v>
      </c>
      <c r="O9186" s="12">
        <v>0.45</v>
      </c>
      <c r="P9186" s="6" t="s">
        <v>24</v>
      </c>
    </row>
    <row r="9187" spans="2:16" ht="14.25" customHeight="1">
      <c r="B9187" s="6" t="s">
        <v>25</v>
      </c>
      <c r="C9187" s="6">
        <v>1197831</v>
      </c>
      <c r="D9187" s="7">
        <v>44428</v>
      </c>
      <c r="E9187" s="7" t="str">
        <f t="shared" si="286"/>
        <v>Aug</v>
      </c>
      <c r="F9187" s="7" t="str">
        <f t="shared" si="287"/>
        <v>2021</v>
      </c>
      <c r="G9187" s="6" t="s">
        <v>27</v>
      </c>
      <c r="H9187" s="6" t="s">
        <v>102</v>
      </c>
      <c r="I9187" s="6" t="s">
        <v>103</v>
      </c>
      <c r="J9187" s="8" t="s">
        <v>22</v>
      </c>
      <c r="K9187" s="9">
        <v>40</v>
      </c>
      <c r="L9187" s="10">
        <v>113</v>
      </c>
      <c r="M9187" s="11">
        <v>4520</v>
      </c>
      <c r="N9187" s="11">
        <v>1672.4</v>
      </c>
      <c r="O9187" s="12">
        <v>0.37</v>
      </c>
      <c r="P9187" s="6" t="s">
        <v>24</v>
      </c>
    </row>
    <row r="9188" spans="2:16" ht="14.25" customHeight="1">
      <c r="B9188" s="6" t="s">
        <v>25</v>
      </c>
      <c r="C9188" s="6">
        <v>1197831</v>
      </c>
      <c r="D9188" s="7">
        <v>44428</v>
      </c>
      <c r="E9188" s="7" t="str">
        <f t="shared" si="286"/>
        <v>Aug</v>
      </c>
      <c r="F9188" s="7" t="str">
        <f t="shared" si="287"/>
        <v>2021</v>
      </c>
      <c r="G9188" s="6" t="s">
        <v>27</v>
      </c>
      <c r="H9188" s="6" t="s">
        <v>102</v>
      </c>
      <c r="I9188" s="6" t="s">
        <v>103</v>
      </c>
      <c r="J9188" s="8" t="s">
        <v>23</v>
      </c>
      <c r="K9188" s="9">
        <v>40</v>
      </c>
      <c r="L9188" s="10">
        <v>193</v>
      </c>
      <c r="M9188" s="11">
        <v>7720</v>
      </c>
      <c r="N9188" s="11">
        <v>3628.4</v>
      </c>
      <c r="O9188" s="12">
        <v>0.47000000000000003</v>
      </c>
      <c r="P9188" s="6" t="s">
        <v>24</v>
      </c>
    </row>
    <row r="9189" spans="2:16" ht="14.25" customHeight="1">
      <c r="B9189" s="6" t="s">
        <v>25</v>
      </c>
      <c r="C9189" s="6">
        <v>1197831</v>
      </c>
      <c r="D9189" s="7">
        <v>44458</v>
      </c>
      <c r="E9189" s="7" t="str">
        <f t="shared" si="286"/>
        <v>Sep</v>
      </c>
      <c r="F9189" s="7" t="str">
        <f t="shared" si="287"/>
        <v>2021</v>
      </c>
      <c r="G9189" s="6" t="s">
        <v>27</v>
      </c>
      <c r="H9189" s="6" t="s">
        <v>102</v>
      </c>
      <c r="I9189" s="6" t="s">
        <v>103</v>
      </c>
      <c r="J9189" s="8" t="s">
        <v>17</v>
      </c>
      <c r="K9189" s="9">
        <v>35</v>
      </c>
      <c r="L9189" s="10">
        <v>221</v>
      </c>
      <c r="M9189" s="11">
        <v>7735</v>
      </c>
      <c r="N9189" s="11">
        <v>3326.05</v>
      </c>
      <c r="O9189" s="12">
        <v>0.43000000000000005</v>
      </c>
      <c r="P9189" s="6" t="s">
        <v>24</v>
      </c>
    </row>
    <row r="9190" spans="2:16" ht="14.25" customHeight="1">
      <c r="B9190" s="6" t="s">
        <v>25</v>
      </c>
      <c r="C9190" s="6">
        <v>1197831</v>
      </c>
      <c r="D9190" s="7">
        <v>44458</v>
      </c>
      <c r="E9190" s="7" t="str">
        <f t="shared" si="286"/>
        <v>Sep</v>
      </c>
      <c r="F9190" s="7" t="str">
        <f t="shared" si="287"/>
        <v>2021</v>
      </c>
      <c r="G9190" s="6" t="s">
        <v>27</v>
      </c>
      <c r="H9190" s="6" t="s">
        <v>102</v>
      </c>
      <c r="I9190" s="6" t="s">
        <v>103</v>
      </c>
      <c r="J9190" s="8" t="s">
        <v>19</v>
      </c>
      <c r="K9190" s="9">
        <v>26</v>
      </c>
      <c r="L9190" s="10">
        <v>135</v>
      </c>
      <c r="M9190" s="11">
        <v>3510</v>
      </c>
      <c r="N9190" s="11">
        <v>1439.1</v>
      </c>
      <c r="O9190" s="12">
        <v>0.41</v>
      </c>
      <c r="P9190" s="6" t="s">
        <v>24</v>
      </c>
    </row>
    <row r="9191" spans="2:16" ht="14.25" customHeight="1">
      <c r="B9191" s="6" t="s">
        <v>25</v>
      </c>
      <c r="C9191" s="6">
        <v>1197831</v>
      </c>
      <c r="D9191" s="7">
        <v>44458</v>
      </c>
      <c r="E9191" s="7" t="str">
        <f t="shared" si="286"/>
        <v>Sep</v>
      </c>
      <c r="F9191" s="7" t="str">
        <f t="shared" si="287"/>
        <v>2021</v>
      </c>
      <c r="G9191" s="6" t="s">
        <v>27</v>
      </c>
      <c r="H9191" s="6" t="s">
        <v>102</v>
      </c>
      <c r="I9191" s="6" t="s">
        <v>103</v>
      </c>
      <c r="J9191" s="8" t="s">
        <v>20</v>
      </c>
      <c r="K9191" s="9">
        <v>11</v>
      </c>
      <c r="L9191" s="10">
        <v>123</v>
      </c>
      <c r="M9191" s="11">
        <v>1353</v>
      </c>
      <c r="N9191" s="11">
        <v>635.91000000000008</v>
      </c>
      <c r="O9191" s="12">
        <v>0.47000000000000003</v>
      </c>
      <c r="P9191" s="6" t="s">
        <v>24</v>
      </c>
    </row>
    <row r="9192" spans="2:16" ht="14.25" customHeight="1">
      <c r="B9192" s="6" t="s">
        <v>25</v>
      </c>
      <c r="C9192" s="6">
        <v>1197831</v>
      </c>
      <c r="D9192" s="7">
        <v>44458</v>
      </c>
      <c r="E9192" s="7" t="str">
        <f t="shared" si="286"/>
        <v>Sep</v>
      </c>
      <c r="F9192" s="7" t="str">
        <f t="shared" si="287"/>
        <v>2021</v>
      </c>
      <c r="G9192" s="6" t="s">
        <v>27</v>
      </c>
      <c r="H9192" s="6" t="s">
        <v>102</v>
      </c>
      <c r="I9192" s="6" t="s">
        <v>103</v>
      </c>
      <c r="J9192" s="8" t="s">
        <v>21</v>
      </c>
      <c r="K9192" s="9">
        <v>12</v>
      </c>
      <c r="L9192" s="10">
        <v>104</v>
      </c>
      <c r="M9192" s="11">
        <v>1248</v>
      </c>
      <c r="N9192" s="11">
        <v>524.16000000000008</v>
      </c>
      <c r="O9192" s="12">
        <v>0.42000000000000004</v>
      </c>
      <c r="P9192" s="6" t="s">
        <v>24</v>
      </c>
    </row>
    <row r="9193" spans="2:16" ht="14.25" customHeight="1">
      <c r="B9193" s="6" t="s">
        <v>25</v>
      </c>
      <c r="C9193" s="6">
        <v>1197831</v>
      </c>
      <c r="D9193" s="7">
        <v>44458</v>
      </c>
      <c r="E9193" s="7" t="str">
        <f t="shared" si="286"/>
        <v>Sep</v>
      </c>
      <c r="F9193" s="7" t="str">
        <f t="shared" si="287"/>
        <v>2021</v>
      </c>
      <c r="G9193" s="6" t="s">
        <v>27</v>
      </c>
      <c r="H9193" s="6" t="s">
        <v>102</v>
      </c>
      <c r="I9193" s="6" t="s">
        <v>103</v>
      </c>
      <c r="J9193" s="8" t="s">
        <v>22</v>
      </c>
      <c r="K9193" s="9">
        <v>18</v>
      </c>
      <c r="L9193" s="10">
        <v>111</v>
      </c>
      <c r="M9193" s="11">
        <v>1998</v>
      </c>
      <c r="N9193" s="11">
        <v>779.21999999999991</v>
      </c>
      <c r="O9193" s="12">
        <v>0.38999999999999996</v>
      </c>
      <c r="P9193" s="6" t="s">
        <v>24</v>
      </c>
    </row>
    <row r="9194" spans="2:16" ht="14.25" customHeight="1">
      <c r="B9194" s="6" t="s">
        <v>25</v>
      </c>
      <c r="C9194" s="6">
        <v>1197831</v>
      </c>
      <c r="D9194" s="7">
        <v>44458</v>
      </c>
      <c r="E9194" s="7" t="str">
        <f t="shared" si="286"/>
        <v>Sep</v>
      </c>
      <c r="F9194" s="7" t="str">
        <f t="shared" si="287"/>
        <v>2021</v>
      </c>
      <c r="G9194" s="6" t="s">
        <v>27</v>
      </c>
      <c r="H9194" s="6" t="s">
        <v>102</v>
      </c>
      <c r="I9194" s="6" t="s">
        <v>103</v>
      </c>
      <c r="J9194" s="8" t="s">
        <v>23</v>
      </c>
      <c r="K9194" s="9">
        <v>22</v>
      </c>
      <c r="L9194" s="10">
        <v>140</v>
      </c>
      <c r="M9194" s="11">
        <v>3080</v>
      </c>
      <c r="N9194" s="11">
        <v>1293.6000000000001</v>
      </c>
      <c r="O9194" s="12">
        <v>0.42000000000000004</v>
      </c>
      <c r="P9194" s="6" t="s">
        <v>24</v>
      </c>
    </row>
    <row r="9195" spans="2:16" ht="14.25" customHeight="1">
      <c r="B9195" s="6" t="s">
        <v>25</v>
      </c>
      <c r="C9195" s="6">
        <v>1197831</v>
      </c>
      <c r="D9195" s="7">
        <v>44490</v>
      </c>
      <c r="E9195" s="7" t="str">
        <f t="shared" si="286"/>
        <v>Oct</v>
      </c>
      <c r="F9195" s="7" t="str">
        <f t="shared" si="287"/>
        <v>2021</v>
      </c>
      <c r="G9195" s="6" t="s">
        <v>27</v>
      </c>
      <c r="H9195" s="6" t="s">
        <v>102</v>
      </c>
      <c r="I9195" s="6" t="s">
        <v>103</v>
      </c>
      <c r="J9195" s="8" t="s">
        <v>17</v>
      </c>
      <c r="K9195" s="9">
        <v>21</v>
      </c>
      <c r="L9195" s="10">
        <v>180</v>
      </c>
      <c r="M9195" s="11">
        <v>3780</v>
      </c>
      <c r="N9195" s="11">
        <v>1701</v>
      </c>
      <c r="O9195" s="12">
        <v>0.45</v>
      </c>
      <c r="P9195" s="6" t="s">
        <v>24</v>
      </c>
    </row>
    <row r="9196" spans="2:16" ht="14.25" customHeight="1">
      <c r="B9196" s="6" t="s">
        <v>25</v>
      </c>
      <c r="C9196" s="6">
        <v>1197831</v>
      </c>
      <c r="D9196" s="7">
        <v>44490</v>
      </c>
      <c r="E9196" s="7" t="str">
        <f t="shared" si="286"/>
        <v>Oct</v>
      </c>
      <c r="F9196" s="7" t="str">
        <f t="shared" si="287"/>
        <v>2021</v>
      </c>
      <c r="G9196" s="6" t="s">
        <v>27</v>
      </c>
      <c r="H9196" s="6" t="s">
        <v>102</v>
      </c>
      <c r="I9196" s="6" t="s">
        <v>103</v>
      </c>
      <c r="J9196" s="8" t="s">
        <v>19</v>
      </c>
      <c r="K9196" s="9">
        <v>14</v>
      </c>
      <c r="L9196" s="10">
        <v>132</v>
      </c>
      <c r="M9196" s="11">
        <v>1848</v>
      </c>
      <c r="N9196" s="11">
        <v>739.19999999999993</v>
      </c>
      <c r="O9196" s="12">
        <v>0.39999999999999997</v>
      </c>
      <c r="P9196" s="6" t="s">
        <v>24</v>
      </c>
    </row>
    <row r="9197" spans="2:16" ht="14.25" customHeight="1">
      <c r="B9197" s="6" t="s">
        <v>25</v>
      </c>
      <c r="C9197" s="6">
        <v>1197831</v>
      </c>
      <c r="D9197" s="7">
        <v>44490</v>
      </c>
      <c r="E9197" s="7" t="str">
        <f t="shared" si="286"/>
        <v>Oct</v>
      </c>
      <c r="F9197" s="7" t="str">
        <f t="shared" si="287"/>
        <v>2021</v>
      </c>
      <c r="G9197" s="6" t="s">
        <v>27</v>
      </c>
      <c r="H9197" s="6" t="s">
        <v>102</v>
      </c>
      <c r="I9197" s="6" t="s">
        <v>103</v>
      </c>
      <c r="J9197" s="8" t="s">
        <v>20</v>
      </c>
      <c r="K9197" s="9">
        <v>16</v>
      </c>
      <c r="L9197" s="10">
        <v>99</v>
      </c>
      <c r="M9197" s="11">
        <v>1584</v>
      </c>
      <c r="N9197" s="11">
        <v>728.64</v>
      </c>
      <c r="O9197" s="12">
        <v>0.46</v>
      </c>
      <c r="P9197" s="6" t="s">
        <v>24</v>
      </c>
    </row>
    <row r="9198" spans="2:16" ht="14.25" customHeight="1">
      <c r="B9198" s="6" t="s">
        <v>25</v>
      </c>
      <c r="C9198" s="6">
        <v>1197831</v>
      </c>
      <c r="D9198" s="7">
        <v>44490</v>
      </c>
      <c r="E9198" s="7" t="str">
        <f t="shared" si="286"/>
        <v>Oct</v>
      </c>
      <c r="F9198" s="7" t="str">
        <f t="shared" si="287"/>
        <v>2021</v>
      </c>
      <c r="G9198" s="6" t="s">
        <v>27</v>
      </c>
      <c r="H9198" s="6" t="s">
        <v>102</v>
      </c>
      <c r="I9198" s="6" t="s">
        <v>103</v>
      </c>
      <c r="J9198" s="8" t="s">
        <v>21</v>
      </c>
      <c r="K9198" s="9">
        <v>15</v>
      </c>
      <c r="L9198" s="10">
        <v>94</v>
      </c>
      <c r="M9198" s="11">
        <v>1410</v>
      </c>
      <c r="N9198" s="11">
        <v>634.5</v>
      </c>
      <c r="O9198" s="12">
        <v>0.45</v>
      </c>
      <c r="P9198" s="6" t="s">
        <v>24</v>
      </c>
    </row>
    <row r="9199" spans="2:16" ht="14.25" customHeight="1">
      <c r="B9199" s="6" t="s">
        <v>25</v>
      </c>
      <c r="C9199" s="6">
        <v>1197831</v>
      </c>
      <c r="D9199" s="7">
        <v>44490</v>
      </c>
      <c r="E9199" s="7" t="str">
        <f t="shared" si="286"/>
        <v>Oct</v>
      </c>
      <c r="F9199" s="7" t="str">
        <f t="shared" si="287"/>
        <v>2021</v>
      </c>
      <c r="G9199" s="6" t="s">
        <v>27</v>
      </c>
      <c r="H9199" s="6" t="s">
        <v>102</v>
      </c>
      <c r="I9199" s="6" t="s">
        <v>103</v>
      </c>
      <c r="J9199" s="8" t="s">
        <v>22</v>
      </c>
      <c r="K9199" s="9">
        <v>21</v>
      </c>
      <c r="L9199" s="10">
        <v>91</v>
      </c>
      <c r="M9199" s="11">
        <v>1911</v>
      </c>
      <c r="N9199" s="11">
        <v>707.06999999999994</v>
      </c>
      <c r="O9199" s="12">
        <v>0.37</v>
      </c>
      <c r="P9199" s="6" t="s">
        <v>24</v>
      </c>
    </row>
    <row r="9200" spans="2:16" ht="14.25" customHeight="1">
      <c r="B9200" s="6" t="s">
        <v>30</v>
      </c>
      <c r="C9200" s="6">
        <v>1197831</v>
      </c>
      <c r="D9200" s="7">
        <v>44490</v>
      </c>
      <c r="E9200" s="7" t="str">
        <f t="shared" si="286"/>
        <v>Oct</v>
      </c>
      <c r="F9200" s="7" t="str">
        <f t="shared" si="287"/>
        <v>2021</v>
      </c>
      <c r="G9200" s="6" t="s">
        <v>27</v>
      </c>
      <c r="H9200" s="6" t="s">
        <v>102</v>
      </c>
      <c r="I9200" s="6" t="s">
        <v>103</v>
      </c>
      <c r="J9200" s="8" t="s">
        <v>23</v>
      </c>
      <c r="K9200" s="9">
        <v>20</v>
      </c>
      <c r="L9200" s="10">
        <v>132</v>
      </c>
      <c r="M9200" s="11">
        <v>2640</v>
      </c>
      <c r="N9200" s="11">
        <v>1188</v>
      </c>
      <c r="O9200" s="12">
        <v>0.45</v>
      </c>
      <c r="P9200" s="6" t="s">
        <v>24</v>
      </c>
    </row>
    <row r="9201" spans="2:16" ht="14.25" customHeight="1">
      <c r="B9201" s="6" t="s">
        <v>30</v>
      </c>
      <c r="C9201" s="6">
        <v>1197831</v>
      </c>
      <c r="D9201" s="7">
        <v>44520</v>
      </c>
      <c r="E9201" s="7" t="str">
        <f t="shared" si="286"/>
        <v>Nov</v>
      </c>
      <c r="F9201" s="7" t="str">
        <f t="shared" si="287"/>
        <v>2021</v>
      </c>
      <c r="G9201" s="6" t="s">
        <v>27</v>
      </c>
      <c r="H9201" s="6" t="s">
        <v>102</v>
      </c>
      <c r="I9201" s="6" t="s">
        <v>103</v>
      </c>
      <c r="J9201" s="8" t="s">
        <v>17</v>
      </c>
      <c r="K9201" s="9">
        <v>18</v>
      </c>
      <c r="L9201" s="10">
        <v>176</v>
      </c>
      <c r="M9201" s="11">
        <v>3168</v>
      </c>
      <c r="N9201" s="11">
        <v>1457.28</v>
      </c>
      <c r="O9201" s="12">
        <v>0.46</v>
      </c>
      <c r="P9201" s="6" t="s">
        <v>24</v>
      </c>
    </row>
    <row r="9202" spans="2:16" ht="14.25" customHeight="1">
      <c r="B9202" s="6" t="s">
        <v>30</v>
      </c>
      <c r="C9202" s="6">
        <v>1197831</v>
      </c>
      <c r="D9202" s="7">
        <v>44520</v>
      </c>
      <c r="E9202" s="7" t="str">
        <f t="shared" si="286"/>
        <v>Nov</v>
      </c>
      <c r="F9202" s="7" t="str">
        <f t="shared" si="287"/>
        <v>2021</v>
      </c>
      <c r="G9202" s="6" t="s">
        <v>27</v>
      </c>
      <c r="H9202" s="6" t="s">
        <v>102</v>
      </c>
      <c r="I9202" s="6" t="s">
        <v>103</v>
      </c>
      <c r="J9202" s="8" t="s">
        <v>19</v>
      </c>
      <c r="K9202" s="9">
        <v>11</v>
      </c>
      <c r="L9202" s="10">
        <v>116</v>
      </c>
      <c r="M9202" s="11">
        <v>1276</v>
      </c>
      <c r="N9202" s="11">
        <v>535.91999999999996</v>
      </c>
      <c r="O9202" s="12">
        <v>0.42</v>
      </c>
      <c r="P9202" s="6" t="s">
        <v>24</v>
      </c>
    </row>
    <row r="9203" spans="2:16" ht="14.25" customHeight="1">
      <c r="B9203" s="6" t="s">
        <v>30</v>
      </c>
      <c r="C9203" s="6">
        <v>1197831</v>
      </c>
      <c r="D9203" s="7">
        <v>44520</v>
      </c>
      <c r="E9203" s="7" t="str">
        <f t="shared" si="286"/>
        <v>Nov</v>
      </c>
      <c r="F9203" s="7" t="str">
        <f t="shared" si="287"/>
        <v>2021</v>
      </c>
      <c r="G9203" s="6" t="s">
        <v>27</v>
      </c>
      <c r="H9203" s="6" t="s">
        <v>102</v>
      </c>
      <c r="I9203" s="6" t="s">
        <v>103</v>
      </c>
      <c r="J9203" s="8" t="s">
        <v>20</v>
      </c>
      <c r="K9203" s="9">
        <v>19</v>
      </c>
      <c r="L9203" s="10">
        <v>102</v>
      </c>
      <c r="M9203" s="11">
        <v>1938</v>
      </c>
      <c r="N9203" s="11">
        <v>833.34000000000015</v>
      </c>
      <c r="O9203" s="12">
        <v>0.43000000000000005</v>
      </c>
      <c r="P9203" s="6" t="s">
        <v>24</v>
      </c>
    </row>
    <row r="9204" spans="2:16" ht="14.25" customHeight="1">
      <c r="B9204" s="6" t="s">
        <v>30</v>
      </c>
      <c r="C9204" s="6">
        <v>1197831</v>
      </c>
      <c r="D9204" s="7">
        <v>44520</v>
      </c>
      <c r="E9204" s="7" t="str">
        <f t="shared" si="286"/>
        <v>Nov</v>
      </c>
      <c r="F9204" s="7" t="str">
        <f t="shared" si="287"/>
        <v>2021</v>
      </c>
      <c r="G9204" s="6" t="s">
        <v>27</v>
      </c>
      <c r="H9204" s="6" t="s">
        <v>102</v>
      </c>
      <c r="I9204" s="6" t="s">
        <v>103</v>
      </c>
      <c r="J9204" s="8" t="s">
        <v>21</v>
      </c>
      <c r="K9204" s="9">
        <v>41</v>
      </c>
      <c r="L9204" s="10">
        <v>128</v>
      </c>
      <c r="M9204" s="11">
        <v>5248</v>
      </c>
      <c r="N9204" s="11">
        <v>2309.12</v>
      </c>
      <c r="O9204" s="12">
        <v>0.44</v>
      </c>
      <c r="P9204" s="6" t="s">
        <v>24</v>
      </c>
    </row>
    <row r="9205" spans="2:16" ht="14.25" customHeight="1">
      <c r="B9205" s="6" t="s">
        <v>30</v>
      </c>
      <c r="C9205" s="6">
        <v>1197831</v>
      </c>
      <c r="D9205" s="7">
        <v>44520</v>
      </c>
      <c r="E9205" s="7" t="str">
        <f t="shared" si="286"/>
        <v>Nov</v>
      </c>
      <c r="F9205" s="7" t="str">
        <f t="shared" si="287"/>
        <v>2021</v>
      </c>
      <c r="G9205" s="6" t="s">
        <v>27</v>
      </c>
      <c r="H9205" s="6" t="s">
        <v>102</v>
      </c>
      <c r="I9205" s="6" t="s">
        <v>103</v>
      </c>
      <c r="J9205" s="8" t="s">
        <v>22</v>
      </c>
      <c r="K9205" s="9">
        <v>56</v>
      </c>
      <c r="L9205" s="10">
        <v>105</v>
      </c>
      <c r="M9205" s="11">
        <v>5880</v>
      </c>
      <c r="N9205" s="11">
        <v>2410.7999999999997</v>
      </c>
      <c r="O9205" s="12">
        <v>0.41</v>
      </c>
      <c r="P9205" s="6" t="s">
        <v>24</v>
      </c>
    </row>
    <row r="9206" spans="2:16" ht="14.25" customHeight="1">
      <c r="B9206" s="6" t="s">
        <v>30</v>
      </c>
      <c r="C9206" s="6">
        <v>1197831</v>
      </c>
      <c r="D9206" s="7">
        <v>44520</v>
      </c>
      <c r="E9206" s="7" t="str">
        <f t="shared" si="286"/>
        <v>Nov</v>
      </c>
      <c r="F9206" s="7" t="str">
        <f t="shared" si="287"/>
        <v>2021</v>
      </c>
      <c r="G9206" s="6" t="s">
        <v>27</v>
      </c>
      <c r="H9206" s="6" t="s">
        <v>102</v>
      </c>
      <c r="I9206" s="6" t="s">
        <v>103</v>
      </c>
      <c r="J9206" s="8" t="s">
        <v>23</v>
      </c>
      <c r="K9206" s="9">
        <v>53</v>
      </c>
      <c r="L9206" s="10">
        <v>135</v>
      </c>
      <c r="M9206" s="11">
        <v>7155</v>
      </c>
      <c r="N9206" s="11">
        <v>3219.75</v>
      </c>
      <c r="O9206" s="12">
        <v>0.45</v>
      </c>
      <c r="P9206" s="6" t="s">
        <v>24</v>
      </c>
    </row>
    <row r="9207" spans="2:16" ht="14.25" customHeight="1">
      <c r="B9207" s="6" t="s">
        <v>30</v>
      </c>
      <c r="C9207" s="6">
        <v>1197831</v>
      </c>
      <c r="D9207" s="7">
        <v>44549</v>
      </c>
      <c r="E9207" s="7" t="str">
        <f t="shared" si="286"/>
        <v>Dec</v>
      </c>
      <c r="F9207" s="7" t="str">
        <f t="shared" si="287"/>
        <v>2021</v>
      </c>
      <c r="G9207" s="6" t="s">
        <v>27</v>
      </c>
      <c r="H9207" s="6" t="s">
        <v>102</v>
      </c>
      <c r="I9207" s="6" t="s">
        <v>103</v>
      </c>
      <c r="J9207" s="8" t="s">
        <v>17</v>
      </c>
      <c r="K9207" s="9">
        <v>55</v>
      </c>
      <c r="L9207" s="10">
        <v>238</v>
      </c>
      <c r="M9207" s="11">
        <v>13090</v>
      </c>
      <c r="N9207" s="11">
        <v>6021.4000000000005</v>
      </c>
      <c r="O9207" s="12">
        <v>0.46</v>
      </c>
      <c r="P9207" s="6" t="s">
        <v>24</v>
      </c>
    </row>
    <row r="9208" spans="2:16" ht="14.25" customHeight="1">
      <c r="B9208" s="6" t="s">
        <v>30</v>
      </c>
      <c r="C9208" s="6">
        <v>1197831</v>
      </c>
      <c r="D9208" s="7">
        <v>44549</v>
      </c>
      <c r="E9208" s="7" t="str">
        <f t="shared" si="286"/>
        <v>Dec</v>
      </c>
      <c r="F9208" s="7" t="str">
        <f t="shared" si="287"/>
        <v>2021</v>
      </c>
      <c r="G9208" s="6" t="s">
        <v>27</v>
      </c>
      <c r="H9208" s="6" t="s">
        <v>102</v>
      </c>
      <c r="I9208" s="6" t="s">
        <v>103</v>
      </c>
      <c r="J9208" s="8" t="s">
        <v>19</v>
      </c>
      <c r="K9208" s="9">
        <v>46</v>
      </c>
      <c r="L9208" s="10">
        <v>155</v>
      </c>
      <c r="M9208" s="11">
        <v>7130</v>
      </c>
      <c r="N9208" s="11">
        <v>2851.9999999999995</v>
      </c>
      <c r="O9208" s="12">
        <v>0.39999999999999997</v>
      </c>
      <c r="P9208" s="6" t="s">
        <v>24</v>
      </c>
    </row>
    <row r="9209" spans="2:16" ht="14.25" customHeight="1">
      <c r="B9209" s="6" t="s">
        <v>30</v>
      </c>
      <c r="C9209" s="6">
        <v>1197831</v>
      </c>
      <c r="D9209" s="7">
        <v>44549</v>
      </c>
      <c r="E9209" s="7" t="str">
        <f t="shared" si="286"/>
        <v>Dec</v>
      </c>
      <c r="F9209" s="7" t="str">
        <f t="shared" si="287"/>
        <v>2021</v>
      </c>
      <c r="G9209" s="6" t="s">
        <v>27</v>
      </c>
      <c r="H9209" s="6" t="s">
        <v>102</v>
      </c>
      <c r="I9209" s="6" t="s">
        <v>103</v>
      </c>
      <c r="J9209" s="8" t="s">
        <v>20</v>
      </c>
      <c r="K9209" s="9">
        <v>43</v>
      </c>
      <c r="L9209" s="10">
        <v>149</v>
      </c>
      <c r="M9209" s="11">
        <v>6407</v>
      </c>
      <c r="N9209" s="11">
        <v>2819.08</v>
      </c>
      <c r="O9209" s="12">
        <v>0.44</v>
      </c>
      <c r="P9209" s="6" t="s">
        <v>24</v>
      </c>
    </row>
    <row r="9210" spans="2:16" ht="14.25" customHeight="1">
      <c r="B9210" s="6" t="s">
        <v>30</v>
      </c>
      <c r="C9210" s="6">
        <v>1197831</v>
      </c>
      <c r="D9210" s="7">
        <v>44549</v>
      </c>
      <c r="E9210" s="7" t="str">
        <f t="shared" si="286"/>
        <v>Dec</v>
      </c>
      <c r="F9210" s="7" t="str">
        <f t="shared" si="287"/>
        <v>2021</v>
      </c>
      <c r="G9210" s="6" t="s">
        <v>27</v>
      </c>
      <c r="H9210" s="6" t="s">
        <v>102</v>
      </c>
      <c r="I9210" s="6" t="s">
        <v>103</v>
      </c>
      <c r="J9210" s="8" t="s">
        <v>21</v>
      </c>
      <c r="K9210" s="9">
        <v>40</v>
      </c>
      <c r="L9210" s="10">
        <v>124</v>
      </c>
      <c r="M9210" s="11">
        <v>4960</v>
      </c>
      <c r="N9210" s="11">
        <v>2281.6</v>
      </c>
      <c r="O9210" s="12">
        <v>0.46</v>
      </c>
      <c r="P9210" s="6" t="s">
        <v>24</v>
      </c>
    </row>
    <row r="9211" spans="2:16" ht="14.25" customHeight="1">
      <c r="B9211" s="6" t="s">
        <v>30</v>
      </c>
      <c r="C9211" s="6">
        <v>1197831</v>
      </c>
      <c r="D9211" s="7">
        <v>44549</v>
      </c>
      <c r="E9211" s="7" t="str">
        <f t="shared" si="286"/>
        <v>Dec</v>
      </c>
      <c r="F9211" s="7" t="str">
        <f t="shared" si="287"/>
        <v>2021</v>
      </c>
      <c r="G9211" s="6" t="s">
        <v>27</v>
      </c>
      <c r="H9211" s="6" t="s">
        <v>102</v>
      </c>
      <c r="I9211" s="6" t="s">
        <v>103</v>
      </c>
      <c r="J9211" s="8" t="s">
        <v>22</v>
      </c>
      <c r="K9211" s="9">
        <v>50</v>
      </c>
      <c r="L9211" s="10">
        <v>132</v>
      </c>
      <c r="M9211" s="11">
        <v>6600</v>
      </c>
      <c r="N9211" s="11">
        <v>2640</v>
      </c>
      <c r="O9211" s="12">
        <v>0.39999999999999997</v>
      </c>
      <c r="P9211" s="6" t="s">
        <v>24</v>
      </c>
    </row>
    <row r="9212" spans="2:16" ht="14.25" customHeight="1">
      <c r="B9212" s="6" t="s">
        <v>30</v>
      </c>
      <c r="C9212" s="6">
        <v>1197831</v>
      </c>
      <c r="D9212" s="7">
        <v>44549</v>
      </c>
      <c r="E9212" s="7" t="str">
        <f t="shared" si="286"/>
        <v>Dec</v>
      </c>
      <c r="F9212" s="7" t="str">
        <f t="shared" si="287"/>
        <v>2021</v>
      </c>
      <c r="G9212" s="6" t="s">
        <v>27</v>
      </c>
      <c r="H9212" s="6" t="s">
        <v>102</v>
      </c>
      <c r="I9212" s="6" t="s">
        <v>103</v>
      </c>
      <c r="J9212" s="8" t="s">
        <v>23</v>
      </c>
      <c r="K9212" s="9">
        <v>55</v>
      </c>
      <c r="L9212" s="10">
        <v>170</v>
      </c>
      <c r="M9212" s="11">
        <v>9350</v>
      </c>
      <c r="N9212" s="11">
        <v>4207.5</v>
      </c>
      <c r="O9212" s="12">
        <v>0.45</v>
      </c>
      <c r="P9212" s="6" t="s">
        <v>24</v>
      </c>
    </row>
    <row r="9213" spans="2:16" ht="14.25" customHeight="1">
      <c r="B9213" s="6" t="s">
        <v>30</v>
      </c>
      <c r="C9213" s="6">
        <v>1197831</v>
      </c>
      <c r="D9213" s="7">
        <v>44219</v>
      </c>
      <c r="E9213" s="7" t="str">
        <f t="shared" si="286"/>
        <v>Jan</v>
      </c>
      <c r="F9213" s="7" t="str">
        <f t="shared" si="287"/>
        <v>2021</v>
      </c>
      <c r="G9213" s="6" t="s">
        <v>27</v>
      </c>
      <c r="H9213" s="6" t="s">
        <v>102</v>
      </c>
      <c r="I9213" s="6" t="s">
        <v>103</v>
      </c>
      <c r="J9213" s="8" t="s">
        <v>17</v>
      </c>
      <c r="K9213" s="9">
        <v>17</v>
      </c>
      <c r="L9213" s="10">
        <v>178</v>
      </c>
      <c r="M9213" s="11">
        <v>3026</v>
      </c>
      <c r="N9213" s="11">
        <v>1422.22</v>
      </c>
      <c r="O9213" s="12">
        <v>0.47000000000000003</v>
      </c>
      <c r="P9213" s="6" t="s">
        <v>24</v>
      </c>
    </row>
    <row r="9214" spans="2:16" ht="14.25" customHeight="1">
      <c r="B9214" s="6" t="s">
        <v>30</v>
      </c>
      <c r="C9214" s="6">
        <v>1197831</v>
      </c>
      <c r="D9214" s="7">
        <v>44219</v>
      </c>
      <c r="E9214" s="7" t="str">
        <f t="shared" si="286"/>
        <v>Jan</v>
      </c>
      <c r="F9214" s="7" t="str">
        <f t="shared" si="287"/>
        <v>2021</v>
      </c>
      <c r="G9214" s="6" t="s">
        <v>27</v>
      </c>
      <c r="H9214" s="6" t="s">
        <v>102</v>
      </c>
      <c r="I9214" s="6" t="s">
        <v>103</v>
      </c>
      <c r="J9214" s="8" t="s">
        <v>19</v>
      </c>
      <c r="K9214" s="9">
        <v>18</v>
      </c>
      <c r="L9214" s="10">
        <v>124</v>
      </c>
      <c r="M9214" s="11">
        <v>2232</v>
      </c>
      <c r="N9214" s="11">
        <v>848.16</v>
      </c>
      <c r="O9214" s="12">
        <v>0.38</v>
      </c>
      <c r="P9214" s="6" t="s">
        <v>24</v>
      </c>
    </row>
    <row r="9215" spans="2:16" ht="14.25" customHeight="1">
      <c r="B9215" s="6" t="s">
        <v>30</v>
      </c>
      <c r="C9215" s="6">
        <v>1197831</v>
      </c>
      <c r="D9215" s="7">
        <v>44219</v>
      </c>
      <c r="E9215" s="7" t="str">
        <f t="shared" si="286"/>
        <v>Jan</v>
      </c>
      <c r="F9215" s="7" t="str">
        <f t="shared" si="287"/>
        <v>2021</v>
      </c>
      <c r="G9215" s="6" t="s">
        <v>27</v>
      </c>
      <c r="H9215" s="6" t="s">
        <v>102</v>
      </c>
      <c r="I9215" s="6" t="s">
        <v>103</v>
      </c>
      <c r="J9215" s="8" t="s">
        <v>20</v>
      </c>
      <c r="K9215" s="9">
        <v>10</v>
      </c>
      <c r="L9215" s="10">
        <v>131</v>
      </c>
      <c r="M9215" s="11">
        <v>1310</v>
      </c>
      <c r="N9215" s="11">
        <v>563.30000000000007</v>
      </c>
      <c r="O9215" s="12">
        <v>0.43000000000000005</v>
      </c>
      <c r="P9215" s="6" t="s">
        <v>24</v>
      </c>
    </row>
    <row r="9216" spans="2:16" ht="14.25" customHeight="1">
      <c r="B9216" s="6" t="s">
        <v>30</v>
      </c>
      <c r="C9216" s="6">
        <v>1197831</v>
      </c>
      <c r="D9216" s="7">
        <v>44219</v>
      </c>
      <c r="E9216" s="7" t="str">
        <f t="shared" si="286"/>
        <v>Jan</v>
      </c>
      <c r="F9216" s="7" t="str">
        <f t="shared" si="287"/>
        <v>2021</v>
      </c>
      <c r="G9216" s="6" t="s">
        <v>27</v>
      </c>
      <c r="H9216" s="6" t="s">
        <v>102</v>
      </c>
      <c r="I9216" s="6" t="s">
        <v>103</v>
      </c>
      <c r="J9216" s="8" t="s">
        <v>21</v>
      </c>
      <c r="K9216" s="9">
        <v>13</v>
      </c>
      <c r="L9216" s="10">
        <v>74</v>
      </c>
      <c r="M9216" s="11">
        <v>962</v>
      </c>
      <c r="N9216" s="11">
        <v>413.66</v>
      </c>
      <c r="O9216" s="12">
        <v>0.43000000000000005</v>
      </c>
      <c r="P9216" s="6" t="s">
        <v>24</v>
      </c>
    </row>
    <row r="9217" spans="2:16" ht="14.25" customHeight="1">
      <c r="B9217" s="6" t="s">
        <v>30</v>
      </c>
      <c r="C9217" s="6">
        <v>1197831</v>
      </c>
      <c r="D9217" s="7">
        <v>44219</v>
      </c>
      <c r="E9217" s="7" t="str">
        <f t="shared" si="286"/>
        <v>Jan</v>
      </c>
      <c r="F9217" s="7" t="str">
        <f t="shared" si="287"/>
        <v>2021</v>
      </c>
      <c r="G9217" s="6" t="s">
        <v>27</v>
      </c>
      <c r="H9217" s="6" t="s">
        <v>102</v>
      </c>
      <c r="I9217" s="6" t="s">
        <v>103</v>
      </c>
      <c r="J9217" s="8" t="s">
        <v>22</v>
      </c>
      <c r="K9217" s="9">
        <v>23</v>
      </c>
      <c r="L9217" s="10">
        <v>91</v>
      </c>
      <c r="M9217" s="11">
        <v>2093</v>
      </c>
      <c r="N9217" s="11">
        <v>858.13</v>
      </c>
      <c r="O9217" s="12">
        <v>0.41</v>
      </c>
      <c r="P9217" s="6" t="s">
        <v>24</v>
      </c>
    </row>
    <row r="9218" spans="2:16" ht="14.25" customHeight="1">
      <c r="B9218" s="6" t="s">
        <v>30</v>
      </c>
      <c r="C9218" s="6">
        <v>1197831</v>
      </c>
      <c r="D9218" s="7">
        <v>44219</v>
      </c>
      <c r="E9218" s="7" t="str">
        <f t="shared" si="286"/>
        <v>Jan</v>
      </c>
      <c r="F9218" s="7" t="str">
        <f t="shared" si="287"/>
        <v>2021</v>
      </c>
      <c r="G9218" s="6" t="s">
        <v>27</v>
      </c>
      <c r="H9218" s="6" t="s">
        <v>102</v>
      </c>
      <c r="I9218" s="6" t="s">
        <v>103</v>
      </c>
      <c r="J9218" s="8" t="s">
        <v>23</v>
      </c>
      <c r="K9218" s="9">
        <v>18</v>
      </c>
      <c r="L9218" s="10">
        <v>124</v>
      </c>
      <c r="M9218" s="11">
        <v>2232</v>
      </c>
      <c r="N9218" s="11">
        <v>1004.4</v>
      </c>
      <c r="O9218" s="12">
        <v>0.45</v>
      </c>
      <c r="P9218" s="6" t="s">
        <v>24</v>
      </c>
    </row>
    <row r="9219" spans="2:16" ht="14.25" customHeight="1">
      <c r="B9219" s="6" t="s">
        <v>30</v>
      </c>
      <c r="C9219" s="6">
        <v>1197831</v>
      </c>
      <c r="D9219" s="7">
        <v>44248</v>
      </c>
      <c r="E9219" s="7" t="str">
        <f t="shared" si="286"/>
        <v>Feb</v>
      </c>
      <c r="F9219" s="7" t="str">
        <f t="shared" si="287"/>
        <v>2021</v>
      </c>
      <c r="G9219" s="6" t="s">
        <v>27</v>
      </c>
      <c r="H9219" s="6" t="s">
        <v>102</v>
      </c>
      <c r="I9219" s="6" t="s">
        <v>103</v>
      </c>
      <c r="J9219" s="8" t="s">
        <v>17</v>
      </c>
      <c r="K9219" s="9">
        <v>18</v>
      </c>
      <c r="L9219" s="10">
        <v>206</v>
      </c>
      <c r="M9219" s="11">
        <v>3708</v>
      </c>
      <c r="N9219" s="11">
        <v>1631.52</v>
      </c>
      <c r="O9219" s="12">
        <v>0.44</v>
      </c>
      <c r="P9219" s="6" t="s">
        <v>24</v>
      </c>
    </row>
    <row r="9220" spans="2:16" ht="14.25" customHeight="1">
      <c r="B9220" s="6" t="s">
        <v>30</v>
      </c>
      <c r="C9220" s="6">
        <v>1197831</v>
      </c>
      <c r="D9220" s="7">
        <v>44248</v>
      </c>
      <c r="E9220" s="7" t="str">
        <f t="shared" si="286"/>
        <v>Feb</v>
      </c>
      <c r="F9220" s="7" t="str">
        <f t="shared" si="287"/>
        <v>2021</v>
      </c>
      <c r="G9220" s="6" t="s">
        <v>27</v>
      </c>
      <c r="H9220" s="6" t="s">
        <v>102</v>
      </c>
      <c r="I9220" s="6" t="s">
        <v>103</v>
      </c>
      <c r="J9220" s="8" t="s">
        <v>19</v>
      </c>
      <c r="K9220" s="9">
        <v>17</v>
      </c>
      <c r="L9220" s="10">
        <v>83</v>
      </c>
      <c r="M9220" s="11">
        <v>1411</v>
      </c>
      <c r="N9220" s="11">
        <v>550.29</v>
      </c>
      <c r="O9220" s="12">
        <v>0.38999999999999996</v>
      </c>
      <c r="P9220" s="6" t="s">
        <v>24</v>
      </c>
    </row>
    <row r="9221" spans="2:16" ht="14.25" customHeight="1">
      <c r="B9221" s="6" t="s">
        <v>30</v>
      </c>
      <c r="C9221" s="6">
        <v>1197831</v>
      </c>
      <c r="D9221" s="7">
        <v>44248</v>
      </c>
      <c r="E9221" s="7" t="str">
        <f t="shared" si="286"/>
        <v>Feb</v>
      </c>
      <c r="F9221" s="7" t="str">
        <f t="shared" si="287"/>
        <v>2021</v>
      </c>
      <c r="G9221" s="6" t="s">
        <v>27</v>
      </c>
      <c r="H9221" s="6" t="s">
        <v>102</v>
      </c>
      <c r="I9221" s="6" t="s">
        <v>103</v>
      </c>
      <c r="J9221" s="8" t="s">
        <v>20</v>
      </c>
      <c r="K9221" s="9">
        <v>12</v>
      </c>
      <c r="L9221" s="10">
        <v>98</v>
      </c>
      <c r="M9221" s="11">
        <v>1176</v>
      </c>
      <c r="N9221" s="11">
        <v>552.72</v>
      </c>
      <c r="O9221" s="12">
        <v>0.47000000000000003</v>
      </c>
      <c r="P9221" s="6" t="s">
        <v>24</v>
      </c>
    </row>
    <row r="9222" spans="2:16" ht="14.25" customHeight="1">
      <c r="B9222" s="6" t="s">
        <v>30</v>
      </c>
      <c r="C9222" s="6">
        <v>1197831</v>
      </c>
      <c r="D9222" s="7">
        <v>44248</v>
      </c>
      <c r="E9222" s="7" t="str">
        <f t="shared" si="286"/>
        <v>Feb</v>
      </c>
      <c r="F9222" s="7" t="str">
        <f t="shared" si="287"/>
        <v>2021</v>
      </c>
      <c r="G9222" s="6" t="s">
        <v>27</v>
      </c>
      <c r="H9222" s="6" t="s">
        <v>104</v>
      </c>
      <c r="I9222" s="6" t="s">
        <v>105</v>
      </c>
      <c r="J9222" s="8" t="s">
        <v>21</v>
      </c>
      <c r="K9222" s="9">
        <v>15</v>
      </c>
      <c r="L9222" s="10">
        <v>58</v>
      </c>
      <c r="M9222" s="11">
        <v>870</v>
      </c>
      <c r="N9222" s="11">
        <v>400.20000000000005</v>
      </c>
      <c r="O9222" s="12">
        <v>0.46</v>
      </c>
      <c r="P9222" s="6" t="s">
        <v>24</v>
      </c>
    </row>
    <row r="9223" spans="2:16" ht="14.25" customHeight="1">
      <c r="B9223" s="6" t="s">
        <v>30</v>
      </c>
      <c r="C9223" s="6">
        <v>1197831</v>
      </c>
      <c r="D9223" s="7">
        <v>44248</v>
      </c>
      <c r="E9223" s="7" t="str">
        <f t="shared" ref="E9223:E9286" si="288">TEXT(D9223,"mmm")</f>
        <v>Feb</v>
      </c>
      <c r="F9223" s="7" t="str">
        <f t="shared" ref="F9223:F9286" si="289">TEXT(D9223,"yyyy")</f>
        <v>2021</v>
      </c>
      <c r="G9223" s="6" t="s">
        <v>27</v>
      </c>
      <c r="H9223" s="6" t="s">
        <v>104</v>
      </c>
      <c r="I9223" s="6" t="s">
        <v>105</v>
      </c>
      <c r="J9223" s="8" t="s">
        <v>22</v>
      </c>
      <c r="K9223" s="9">
        <v>24</v>
      </c>
      <c r="L9223" s="10">
        <v>85</v>
      </c>
      <c r="M9223" s="11">
        <v>2040</v>
      </c>
      <c r="N9223" s="11">
        <v>815.99999999999989</v>
      </c>
      <c r="O9223" s="12">
        <v>0.39999999999999997</v>
      </c>
      <c r="P9223" s="6" t="s">
        <v>24</v>
      </c>
    </row>
    <row r="9224" spans="2:16" ht="14.25" customHeight="1">
      <c r="B9224" s="6" t="s">
        <v>30</v>
      </c>
      <c r="C9224" s="6">
        <v>1197831</v>
      </c>
      <c r="D9224" s="7">
        <v>44248</v>
      </c>
      <c r="E9224" s="7" t="str">
        <f t="shared" si="288"/>
        <v>Feb</v>
      </c>
      <c r="F9224" s="7" t="str">
        <f t="shared" si="289"/>
        <v>2021</v>
      </c>
      <c r="G9224" s="6" t="s">
        <v>27</v>
      </c>
      <c r="H9224" s="6" t="s">
        <v>104</v>
      </c>
      <c r="I9224" s="6" t="s">
        <v>105</v>
      </c>
      <c r="J9224" s="8" t="s">
        <v>23</v>
      </c>
      <c r="K9224" s="9">
        <v>14</v>
      </c>
      <c r="L9224" s="10">
        <v>112</v>
      </c>
      <c r="M9224" s="11">
        <v>1568</v>
      </c>
      <c r="N9224" s="11">
        <v>721.28000000000009</v>
      </c>
      <c r="O9224" s="12">
        <v>0.46</v>
      </c>
      <c r="P9224" s="6" t="s">
        <v>24</v>
      </c>
    </row>
    <row r="9225" spans="2:16" ht="14.25" customHeight="1">
      <c r="B9225" s="6" t="s">
        <v>30</v>
      </c>
      <c r="C9225" s="6">
        <v>1197831</v>
      </c>
      <c r="D9225" s="7">
        <v>44274</v>
      </c>
      <c r="E9225" s="7" t="str">
        <f t="shared" si="288"/>
        <v>Mar</v>
      </c>
      <c r="F9225" s="7" t="str">
        <f t="shared" si="289"/>
        <v>2021</v>
      </c>
      <c r="G9225" s="6" t="s">
        <v>27</v>
      </c>
      <c r="H9225" s="6" t="s">
        <v>104</v>
      </c>
      <c r="I9225" s="6" t="s">
        <v>105</v>
      </c>
      <c r="J9225" s="8" t="s">
        <v>17</v>
      </c>
      <c r="K9225" s="9">
        <v>14</v>
      </c>
      <c r="L9225" s="10">
        <v>182</v>
      </c>
      <c r="M9225" s="11">
        <v>2548</v>
      </c>
      <c r="N9225" s="11">
        <v>1172.0800000000002</v>
      </c>
      <c r="O9225" s="12">
        <v>0.46</v>
      </c>
      <c r="P9225" s="6" t="s">
        <v>24</v>
      </c>
    </row>
    <row r="9226" spans="2:16" ht="14.25" customHeight="1">
      <c r="B9226" s="6" t="s">
        <v>30</v>
      </c>
      <c r="C9226" s="6">
        <v>1197831</v>
      </c>
      <c r="D9226" s="7">
        <v>44274</v>
      </c>
      <c r="E9226" s="7" t="str">
        <f t="shared" si="288"/>
        <v>Mar</v>
      </c>
      <c r="F9226" s="7" t="str">
        <f t="shared" si="289"/>
        <v>2021</v>
      </c>
      <c r="G9226" s="6" t="s">
        <v>27</v>
      </c>
      <c r="H9226" s="6" t="s">
        <v>104</v>
      </c>
      <c r="I9226" s="6" t="s">
        <v>105</v>
      </c>
      <c r="J9226" s="8" t="s">
        <v>19</v>
      </c>
      <c r="K9226" s="9">
        <v>15</v>
      </c>
      <c r="L9226" s="10">
        <v>78</v>
      </c>
      <c r="M9226" s="11">
        <v>1170</v>
      </c>
      <c r="N9226" s="11">
        <v>479.7</v>
      </c>
      <c r="O9226" s="12">
        <v>0.41</v>
      </c>
      <c r="P9226" s="6" t="s">
        <v>24</v>
      </c>
    </row>
    <row r="9227" spans="2:16" ht="14.25" customHeight="1">
      <c r="B9227" s="6" t="s">
        <v>30</v>
      </c>
      <c r="C9227" s="6">
        <v>1197831</v>
      </c>
      <c r="D9227" s="7">
        <v>44274</v>
      </c>
      <c r="E9227" s="7" t="str">
        <f t="shared" si="288"/>
        <v>Mar</v>
      </c>
      <c r="F9227" s="7" t="str">
        <f t="shared" si="289"/>
        <v>2021</v>
      </c>
      <c r="G9227" s="6" t="s">
        <v>27</v>
      </c>
      <c r="H9227" s="6" t="s">
        <v>104</v>
      </c>
      <c r="I9227" s="6" t="s">
        <v>105</v>
      </c>
      <c r="J9227" s="8" t="s">
        <v>20</v>
      </c>
      <c r="K9227" s="9">
        <v>7</v>
      </c>
      <c r="L9227" s="10">
        <v>83</v>
      </c>
      <c r="M9227" s="11">
        <v>581</v>
      </c>
      <c r="N9227" s="11">
        <v>261.45</v>
      </c>
      <c r="O9227" s="12">
        <v>0.45</v>
      </c>
      <c r="P9227" s="6" t="s">
        <v>24</v>
      </c>
    </row>
    <row r="9228" spans="2:16" ht="14.25" customHeight="1">
      <c r="B9228" s="6" t="s">
        <v>30</v>
      </c>
      <c r="C9228" s="6">
        <v>1197831</v>
      </c>
      <c r="D9228" s="7">
        <v>44274</v>
      </c>
      <c r="E9228" s="7" t="str">
        <f t="shared" si="288"/>
        <v>Mar</v>
      </c>
      <c r="F9228" s="7" t="str">
        <f t="shared" si="289"/>
        <v>2021</v>
      </c>
      <c r="G9228" s="6" t="s">
        <v>27</v>
      </c>
      <c r="H9228" s="6" t="s">
        <v>104</v>
      </c>
      <c r="I9228" s="6" t="s">
        <v>105</v>
      </c>
      <c r="J9228" s="8" t="s">
        <v>21</v>
      </c>
      <c r="K9228" s="9">
        <v>16</v>
      </c>
      <c r="L9228" s="10">
        <v>39</v>
      </c>
      <c r="M9228" s="11">
        <v>624</v>
      </c>
      <c r="N9228" s="11">
        <v>293.28000000000003</v>
      </c>
      <c r="O9228" s="12">
        <v>0.47000000000000003</v>
      </c>
      <c r="P9228" s="6" t="s">
        <v>24</v>
      </c>
    </row>
    <row r="9229" spans="2:16" ht="14.25" customHeight="1">
      <c r="B9229" s="6" t="s">
        <v>30</v>
      </c>
      <c r="C9229" s="6">
        <v>1197831</v>
      </c>
      <c r="D9229" s="7">
        <v>44274</v>
      </c>
      <c r="E9229" s="7" t="str">
        <f t="shared" si="288"/>
        <v>Mar</v>
      </c>
      <c r="F9229" s="7" t="str">
        <f t="shared" si="289"/>
        <v>2021</v>
      </c>
      <c r="G9229" s="6" t="s">
        <v>27</v>
      </c>
      <c r="H9229" s="6" t="s">
        <v>104</v>
      </c>
      <c r="I9229" s="6" t="s">
        <v>105</v>
      </c>
      <c r="J9229" s="8" t="s">
        <v>22</v>
      </c>
      <c r="K9229" s="9">
        <v>26</v>
      </c>
      <c r="L9229" s="10">
        <v>61</v>
      </c>
      <c r="M9229" s="11">
        <v>1586</v>
      </c>
      <c r="N9229" s="11">
        <v>666.12</v>
      </c>
      <c r="O9229" s="12">
        <v>0.42</v>
      </c>
      <c r="P9229" s="6" t="s">
        <v>24</v>
      </c>
    </row>
    <row r="9230" spans="2:16" ht="14.25" customHeight="1">
      <c r="B9230" s="6" t="s">
        <v>30</v>
      </c>
      <c r="C9230" s="6">
        <v>1197831</v>
      </c>
      <c r="D9230" s="7">
        <v>44274</v>
      </c>
      <c r="E9230" s="7" t="str">
        <f t="shared" si="288"/>
        <v>Mar</v>
      </c>
      <c r="F9230" s="7" t="str">
        <f t="shared" si="289"/>
        <v>2021</v>
      </c>
      <c r="G9230" s="6" t="s">
        <v>27</v>
      </c>
      <c r="H9230" s="6" t="s">
        <v>104</v>
      </c>
      <c r="I9230" s="6" t="s">
        <v>105</v>
      </c>
      <c r="J9230" s="8" t="s">
        <v>23</v>
      </c>
      <c r="K9230" s="9">
        <v>18</v>
      </c>
      <c r="L9230" s="10">
        <v>88</v>
      </c>
      <c r="M9230" s="11">
        <v>1584</v>
      </c>
      <c r="N9230" s="11">
        <v>728.64</v>
      </c>
      <c r="O9230" s="12">
        <v>0.46</v>
      </c>
      <c r="P9230" s="6" t="s">
        <v>24</v>
      </c>
    </row>
    <row r="9231" spans="2:16" ht="14.25" customHeight="1">
      <c r="B9231" s="6" t="s">
        <v>30</v>
      </c>
      <c r="C9231" s="6">
        <v>1197831</v>
      </c>
      <c r="D9231" s="7">
        <v>44306</v>
      </c>
      <c r="E9231" s="7" t="str">
        <f t="shared" si="288"/>
        <v>Apr</v>
      </c>
      <c r="F9231" s="7" t="str">
        <f t="shared" si="289"/>
        <v>2021</v>
      </c>
      <c r="G9231" s="6" t="s">
        <v>27</v>
      </c>
      <c r="H9231" s="6" t="s">
        <v>104</v>
      </c>
      <c r="I9231" s="6" t="s">
        <v>105</v>
      </c>
      <c r="J9231" s="8" t="s">
        <v>17</v>
      </c>
      <c r="K9231" s="9">
        <v>20</v>
      </c>
      <c r="L9231" s="10">
        <v>184</v>
      </c>
      <c r="M9231" s="11">
        <v>3680</v>
      </c>
      <c r="N9231" s="11">
        <v>1692.8000000000002</v>
      </c>
      <c r="O9231" s="12">
        <v>0.46</v>
      </c>
      <c r="P9231" s="6" t="s">
        <v>24</v>
      </c>
    </row>
    <row r="9232" spans="2:16" ht="14.25" customHeight="1">
      <c r="B9232" s="6" t="s">
        <v>30</v>
      </c>
      <c r="C9232" s="6">
        <v>1197831</v>
      </c>
      <c r="D9232" s="7">
        <v>44306</v>
      </c>
      <c r="E9232" s="7" t="str">
        <f t="shared" si="288"/>
        <v>Apr</v>
      </c>
      <c r="F9232" s="7" t="str">
        <f t="shared" si="289"/>
        <v>2021</v>
      </c>
      <c r="G9232" s="6" t="s">
        <v>27</v>
      </c>
      <c r="H9232" s="6" t="s">
        <v>104</v>
      </c>
      <c r="I9232" s="6" t="s">
        <v>105</v>
      </c>
      <c r="J9232" s="8" t="s">
        <v>19</v>
      </c>
      <c r="K9232" s="9">
        <v>18</v>
      </c>
      <c r="L9232" s="10">
        <v>79</v>
      </c>
      <c r="M9232" s="11">
        <v>1422</v>
      </c>
      <c r="N9232" s="11">
        <v>554.57999999999993</v>
      </c>
      <c r="O9232" s="12">
        <v>0.38999999999999996</v>
      </c>
      <c r="P9232" s="6" t="s">
        <v>24</v>
      </c>
    </row>
    <row r="9233" spans="2:16" ht="14.25" customHeight="1">
      <c r="B9233" s="6" t="s">
        <v>30</v>
      </c>
      <c r="C9233" s="6">
        <v>1197831</v>
      </c>
      <c r="D9233" s="7">
        <v>44306</v>
      </c>
      <c r="E9233" s="7" t="str">
        <f t="shared" si="288"/>
        <v>Apr</v>
      </c>
      <c r="F9233" s="7" t="str">
        <f t="shared" si="289"/>
        <v>2021</v>
      </c>
      <c r="G9233" s="6" t="s">
        <v>27</v>
      </c>
      <c r="H9233" s="6" t="s">
        <v>104</v>
      </c>
      <c r="I9233" s="6" t="s">
        <v>105</v>
      </c>
      <c r="J9233" s="8" t="s">
        <v>20</v>
      </c>
      <c r="K9233" s="9">
        <v>10</v>
      </c>
      <c r="L9233" s="10">
        <v>70</v>
      </c>
      <c r="M9233" s="11">
        <v>700</v>
      </c>
      <c r="N9233" s="11">
        <v>322</v>
      </c>
      <c r="O9233" s="12">
        <v>0.46</v>
      </c>
      <c r="P9233" s="6" t="s">
        <v>24</v>
      </c>
    </row>
    <row r="9234" spans="2:16" ht="14.25" customHeight="1">
      <c r="B9234" s="6" t="s">
        <v>30</v>
      </c>
      <c r="C9234" s="6">
        <v>1197831</v>
      </c>
      <c r="D9234" s="7">
        <v>44306</v>
      </c>
      <c r="E9234" s="7" t="str">
        <f t="shared" si="288"/>
        <v>Apr</v>
      </c>
      <c r="F9234" s="7" t="str">
        <f t="shared" si="289"/>
        <v>2021</v>
      </c>
      <c r="G9234" s="6" t="s">
        <v>27</v>
      </c>
      <c r="H9234" s="6" t="s">
        <v>104</v>
      </c>
      <c r="I9234" s="6" t="s">
        <v>105</v>
      </c>
      <c r="J9234" s="8" t="s">
        <v>21</v>
      </c>
      <c r="K9234" s="9">
        <v>15</v>
      </c>
      <c r="L9234" s="10">
        <v>47</v>
      </c>
      <c r="M9234" s="11">
        <v>705</v>
      </c>
      <c r="N9234" s="11">
        <v>303.15000000000003</v>
      </c>
      <c r="O9234" s="12">
        <v>0.43000000000000005</v>
      </c>
      <c r="P9234" s="6" t="s">
        <v>24</v>
      </c>
    </row>
    <row r="9235" spans="2:16" ht="14.25" customHeight="1">
      <c r="B9235" s="6" t="s">
        <v>30</v>
      </c>
      <c r="C9235" s="6">
        <v>1197831</v>
      </c>
      <c r="D9235" s="7">
        <v>44306</v>
      </c>
      <c r="E9235" s="7" t="str">
        <f t="shared" si="288"/>
        <v>Apr</v>
      </c>
      <c r="F9235" s="7" t="str">
        <f t="shared" si="289"/>
        <v>2021</v>
      </c>
      <c r="G9235" s="6" t="s">
        <v>27</v>
      </c>
      <c r="H9235" s="6" t="s">
        <v>104</v>
      </c>
      <c r="I9235" s="6" t="s">
        <v>105</v>
      </c>
      <c r="J9235" s="8" t="s">
        <v>22</v>
      </c>
      <c r="K9235" s="9">
        <v>27</v>
      </c>
      <c r="L9235" s="10">
        <v>54</v>
      </c>
      <c r="M9235" s="11">
        <v>1458</v>
      </c>
      <c r="N9235" s="11">
        <v>568.61999999999989</v>
      </c>
      <c r="O9235" s="12">
        <v>0.38999999999999996</v>
      </c>
      <c r="P9235" s="6" t="s">
        <v>24</v>
      </c>
    </row>
    <row r="9236" spans="2:16" ht="14.25" customHeight="1">
      <c r="B9236" s="6" t="s">
        <v>30</v>
      </c>
      <c r="C9236" s="6">
        <v>1197831</v>
      </c>
      <c r="D9236" s="7">
        <v>44306</v>
      </c>
      <c r="E9236" s="7" t="str">
        <f t="shared" si="288"/>
        <v>Apr</v>
      </c>
      <c r="F9236" s="7" t="str">
        <f t="shared" si="289"/>
        <v>2021</v>
      </c>
      <c r="G9236" s="6" t="s">
        <v>27</v>
      </c>
      <c r="H9236" s="6" t="s">
        <v>104</v>
      </c>
      <c r="I9236" s="6" t="s">
        <v>105</v>
      </c>
      <c r="J9236" s="8" t="s">
        <v>23</v>
      </c>
      <c r="K9236" s="9">
        <v>22</v>
      </c>
      <c r="L9236" s="10">
        <v>111</v>
      </c>
      <c r="M9236" s="11">
        <v>2442</v>
      </c>
      <c r="N9236" s="11">
        <v>1050.0600000000002</v>
      </c>
      <c r="O9236" s="12">
        <v>0.43000000000000005</v>
      </c>
      <c r="P9236" s="6" t="s">
        <v>24</v>
      </c>
    </row>
    <row r="9237" spans="2:16" ht="14.25" customHeight="1">
      <c r="B9237" s="6" t="s">
        <v>30</v>
      </c>
      <c r="C9237" s="6">
        <v>1197831</v>
      </c>
      <c r="D9237" s="7">
        <v>44335</v>
      </c>
      <c r="E9237" s="7" t="str">
        <f t="shared" si="288"/>
        <v>May</v>
      </c>
      <c r="F9237" s="7" t="str">
        <f t="shared" si="289"/>
        <v>2021</v>
      </c>
      <c r="G9237" s="6" t="s">
        <v>27</v>
      </c>
      <c r="H9237" s="6" t="s">
        <v>104</v>
      </c>
      <c r="I9237" s="6" t="s">
        <v>105</v>
      </c>
      <c r="J9237" s="8" t="s">
        <v>17</v>
      </c>
      <c r="K9237" s="9">
        <v>28</v>
      </c>
      <c r="L9237" s="10">
        <v>179</v>
      </c>
      <c r="M9237" s="11">
        <v>5012</v>
      </c>
      <c r="N9237" s="11">
        <v>2155.1600000000003</v>
      </c>
      <c r="O9237" s="12">
        <v>0.43000000000000005</v>
      </c>
      <c r="P9237" s="6" t="s">
        <v>24</v>
      </c>
    </row>
    <row r="9238" spans="2:16" ht="14.25" customHeight="1">
      <c r="B9238" s="6" t="s">
        <v>30</v>
      </c>
      <c r="C9238" s="6">
        <v>1197831</v>
      </c>
      <c r="D9238" s="7">
        <v>44335</v>
      </c>
      <c r="E9238" s="7" t="str">
        <f t="shared" si="288"/>
        <v>May</v>
      </c>
      <c r="F9238" s="7" t="str">
        <f t="shared" si="289"/>
        <v>2021</v>
      </c>
      <c r="G9238" s="6" t="s">
        <v>27</v>
      </c>
      <c r="H9238" s="6" t="s">
        <v>104</v>
      </c>
      <c r="I9238" s="6" t="s">
        <v>105</v>
      </c>
      <c r="J9238" s="8" t="s">
        <v>19</v>
      </c>
      <c r="K9238" s="9">
        <v>29</v>
      </c>
      <c r="L9238" s="10">
        <v>93</v>
      </c>
      <c r="M9238" s="11">
        <v>2697</v>
      </c>
      <c r="N9238" s="11">
        <v>1024.8599999999999</v>
      </c>
      <c r="O9238" s="12">
        <v>0.38</v>
      </c>
      <c r="P9238" s="6" t="s">
        <v>24</v>
      </c>
    </row>
    <row r="9239" spans="2:16" ht="14.25" customHeight="1">
      <c r="B9239" s="6" t="s">
        <v>30</v>
      </c>
      <c r="C9239" s="6">
        <v>1197831</v>
      </c>
      <c r="D9239" s="7">
        <v>44335</v>
      </c>
      <c r="E9239" s="7" t="str">
        <f t="shared" si="288"/>
        <v>May</v>
      </c>
      <c r="F9239" s="7" t="str">
        <f t="shared" si="289"/>
        <v>2021</v>
      </c>
      <c r="G9239" s="6" t="s">
        <v>27</v>
      </c>
      <c r="H9239" s="6" t="s">
        <v>104</v>
      </c>
      <c r="I9239" s="6" t="s">
        <v>105</v>
      </c>
      <c r="J9239" s="8" t="s">
        <v>20</v>
      </c>
      <c r="K9239" s="9">
        <v>27</v>
      </c>
      <c r="L9239" s="10">
        <v>88</v>
      </c>
      <c r="M9239" s="11">
        <v>2376</v>
      </c>
      <c r="N9239" s="11">
        <v>997.92000000000007</v>
      </c>
      <c r="O9239" s="12">
        <v>0.42000000000000004</v>
      </c>
      <c r="P9239" s="6" t="s">
        <v>24</v>
      </c>
    </row>
    <row r="9240" spans="2:16" ht="14.25" customHeight="1">
      <c r="B9240" s="6" t="s">
        <v>30</v>
      </c>
      <c r="C9240" s="6">
        <v>1197831</v>
      </c>
      <c r="D9240" s="7">
        <v>44335</v>
      </c>
      <c r="E9240" s="7" t="str">
        <f t="shared" si="288"/>
        <v>May</v>
      </c>
      <c r="F9240" s="7" t="str">
        <f t="shared" si="289"/>
        <v>2021</v>
      </c>
      <c r="G9240" s="6" t="s">
        <v>27</v>
      </c>
      <c r="H9240" s="6" t="s">
        <v>104</v>
      </c>
      <c r="I9240" s="6" t="s">
        <v>105</v>
      </c>
      <c r="J9240" s="8" t="s">
        <v>21</v>
      </c>
      <c r="K9240" s="9">
        <v>26</v>
      </c>
      <c r="L9240" s="10">
        <v>74</v>
      </c>
      <c r="M9240" s="11">
        <v>1924</v>
      </c>
      <c r="N9240" s="11">
        <v>808.08</v>
      </c>
      <c r="O9240" s="12">
        <v>0.42000000000000004</v>
      </c>
      <c r="P9240" s="6" t="s">
        <v>24</v>
      </c>
    </row>
    <row r="9241" spans="2:16" ht="14.25" customHeight="1">
      <c r="B9241" s="6" t="s">
        <v>30</v>
      </c>
      <c r="C9241" s="6">
        <v>1197831</v>
      </c>
      <c r="D9241" s="7">
        <v>44335</v>
      </c>
      <c r="E9241" s="7" t="str">
        <f t="shared" si="288"/>
        <v>May</v>
      </c>
      <c r="F9241" s="7" t="str">
        <f t="shared" si="289"/>
        <v>2021</v>
      </c>
      <c r="G9241" s="6" t="s">
        <v>27</v>
      </c>
      <c r="H9241" s="6" t="s">
        <v>104</v>
      </c>
      <c r="I9241" s="6" t="s">
        <v>105</v>
      </c>
      <c r="J9241" s="8" t="s">
        <v>22</v>
      </c>
      <c r="K9241" s="9">
        <v>33</v>
      </c>
      <c r="L9241" s="10">
        <v>80</v>
      </c>
      <c r="M9241" s="11">
        <v>2640</v>
      </c>
      <c r="N9241" s="11">
        <v>1082.3999999999999</v>
      </c>
      <c r="O9241" s="12">
        <v>0.41</v>
      </c>
      <c r="P9241" s="6" t="s">
        <v>24</v>
      </c>
    </row>
    <row r="9242" spans="2:16" ht="14.25" customHeight="1">
      <c r="B9242" s="6" t="s">
        <v>30</v>
      </c>
      <c r="C9242" s="6">
        <v>1197831</v>
      </c>
      <c r="D9242" s="7">
        <v>44335</v>
      </c>
      <c r="E9242" s="7" t="str">
        <f t="shared" si="288"/>
        <v>May</v>
      </c>
      <c r="F9242" s="7" t="str">
        <f t="shared" si="289"/>
        <v>2021</v>
      </c>
      <c r="G9242" s="6" t="s">
        <v>27</v>
      </c>
      <c r="H9242" s="6" t="s">
        <v>104</v>
      </c>
      <c r="I9242" s="6" t="s">
        <v>105</v>
      </c>
      <c r="J9242" s="8" t="s">
        <v>23</v>
      </c>
      <c r="K9242" s="9">
        <v>33</v>
      </c>
      <c r="L9242" s="10">
        <v>116</v>
      </c>
      <c r="M9242" s="11">
        <v>3828</v>
      </c>
      <c r="N9242" s="11">
        <v>1722.6000000000001</v>
      </c>
      <c r="O9242" s="12">
        <v>0.45</v>
      </c>
      <c r="P9242" s="6" t="s">
        <v>24</v>
      </c>
    </row>
    <row r="9243" spans="2:16" ht="14.25" customHeight="1">
      <c r="B9243" s="6" t="s">
        <v>30</v>
      </c>
      <c r="C9243" s="6">
        <v>1197831</v>
      </c>
      <c r="D9243" s="7">
        <v>44368</v>
      </c>
      <c r="E9243" s="7" t="str">
        <f t="shared" si="288"/>
        <v>Jun</v>
      </c>
      <c r="F9243" s="7" t="str">
        <f t="shared" si="289"/>
        <v>2021</v>
      </c>
      <c r="G9243" s="6" t="s">
        <v>27</v>
      </c>
      <c r="H9243" s="6" t="s">
        <v>104</v>
      </c>
      <c r="I9243" s="6" t="s">
        <v>105</v>
      </c>
      <c r="J9243" s="8" t="s">
        <v>17</v>
      </c>
      <c r="K9243" s="9">
        <v>32</v>
      </c>
      <c r="L9243" s="10">
        <v>192</v>
      </c>
      <c r="M9243" s="11">
        <v>6144</v>
      </c>
      <c r="N9243" s="11">
        <v>2826.2400000000002</v>
      </c>
      <c r="O9243" s="12">
        <v>0.46</v>
      </c>
      <c r="P9243" s="6" t="s">
        <v>24</v>
      </c>
    </row>
    <row r="9244" spans="2:16" ht="14.25" customHeight="1">
      <c r="B9244" s="6" t="s">
        <v>30</v>
      </c>
      <c r="C9244" s="6">
        <v>1197831</v>
      </c>
      <c r="D9244" s="7">
        <v>44368</v>
      </c>
      <c r="E9244" s="7" t="str">
        <f t="shared" si="288"/>
        <v>Jun</v>
      </c>
      <c r="F9244" s="7" t="str">
        <f t="shared" si="289"/>
        <v>2021</v>
      </c>
      <c r="G9244" s="6" t="s">
        <v>27</v>
      </c>
      <c r="H9244" s="6" t="s">
        <v>104</v>
      </c>
      <c r="I9244" s="6" t="s">
        <v>105</v>
      </c>
      <c r="J9244" s="8" t="s">
        <v>19</v>
      </c>
      <c r="K9244" s="9">
        <v>25</v>
      </c>
      <c r="L9244" s="10">
        <v>123</v>
      </c>
      <c r="M9244" s="11">
        <v>3075</v>
      </c>
      <c r="N9244" s="11">
        <v>1199.2499999999998</v>
      </c>
      <c r="O9244" s="12">
        <v>0.38999999999999996</v>
      </c>
      <c r="P9244" s="6" t="s">
        <v>24</v>
      </c>
    </row>
    <row r="9245" spans="2:16" ht="14.25" customHeight="1">
      <c r="B9245" s="6" t="s">
        <v>30</v>
      </c>
      <c r="C9245" s="6">
        <v>1197831</v>
      </c>
      <c r="D9245" s="7">
        <v>44368</v>
      </c>
      <c r="E9245" s="7" t="str">
        <f t="shared" si="288"/>
        <v>Jun</v>
      </c>
      <c r="F9245" s="7" t="str">
        <f t="shared" si="289"/>
        <v>2021</v>
      </c>
      <c r="G9245" s="6" t="s">
        <v>27</v>
      </c>
      <c r="H9245" s="6" t="s">
        <v>104</v>
      </c>
      <c r="I9245" s="6" t="s">
        <v>105</v>
      </c>
      <c r="J9245" s="8" t="s">
        <v>20</v>
      </c>
      <c r="K9245" s="9">
        <v>27</v>
      </c>
      <c r="L9245" s="10">
        <v>107</v>
      </c>
      <c r="M9245" s="11">
        <v>2889</v>
      </c>
      <c r="N9245" s="11">
        <v>1242.2700000000002</v>
      </c>
      <c r="O9245" s="12">
        <v>0.43000000000000005</v>
      </c>
      <c r="P9245" s="6" t="s">
        <v>24</v>
      </c>
    </row>
    <row r="9246" spans="2:16" ht="14.25" customHeight="1">
      <c r="B9246" s="6" t="s">
        <v>30</v>
      </c>
      <c r="C9246" s="6">
        <v>1197831</v>
      </c>
      <c r="D9246" s="7">
        <v>44368</v>
      </c>
      <c r="E9246" s="7" t="str">
        <f t="shared" si="288"/>
        <v>Jun</v>
      </c>
      <c r="F9246" s="7" t="str">
        <f t="shared" si="289"/>
        <v>2021</v>
      </c>
      <c r="G9246" s="6" t="s">
        <v>27</v>
      </c>
      <c r="H9246" s="6" t="s">
        <v>104</v>
      </c>
      <c r="I9246" s="6" t="s">
        <v>105</v>
      </c>
      <c r="J9246" s="8" t="s">
        <v>21</v>
      </c>
      <c r="K9246" s="9">
        <v>29</v>
      </c>
      <c r="L9246" s="10">
        <v>102</v>
      </c>
      <c r="M9246" s="11">
        <v>2958</v>
      </c>
      <c r="N9246" s="11">
        <v>1331.1000000000001</v>
      </c>
      <c r="O9246" s="12">
        <v>0.45</v>
      </c>
      <c r="P9246" s="6" t="s">
        <v>24</v>
      </c>
    </row>
    <row r="9247" spans="2:16" ht="14.25" customHeight="1">
      <c r="B9247" s="6" t="s">
        <v>30</v>
      </c>
      <c r="C9247" s="6">
        <v>1197831</v>
      </c>
      <c r="D9247" s="7">
        <v>44368</v>
      </c>
      <c r="E9247" s="7" t="str">
        <f t="shared" si="288"/>
        <v>Jun</v>
      </c>
      <c r="F9247" s="7" t="str">
        <f t="shared" si="289"/>
        <v>2021</v>
      </c>
      <c r="G9247" s="6" t="s">
        <v>27</v>
      </c>
      <c r="H9247" s="6" t="s">
        <v>104</v>
      </c>
      <c r="I9247" s="6" t="s">
        <v>105</v>
      </c>
      <c r="J9247" s="8" t="s">
        <v>22</v>
      </c>
      <c r="K9247" s="9">
        <v>41</v>
      </c>
      <c r="L9247" s="10">
        <v>105</v>
      </c>
      <c r="M9247" s="11">
        <v>4305</v>
      </c>
      <c r="N9247" s="11">
        <v>1635.9</v>
      </c>
      <c r="O9247" s="12">
        <v>0.38</v>
      </c>
      <c r="P9247" s="6" t="s">
        <v>24</v>
      </c>
    </row>
    <row r="9248" spans="2:16" ht="14.25" customHeight="1">
      <c r="B9248" s="6" t="s">
        <v>30</v>
      </c>
      <c r="C9248" s="6">
        <v>1197831</v>
      </c>
      <c r="D9248" s="7">
        <v>44368</v>
      </c>
      <c r="E9248" s="7" t="str">
        <f t="shared" si="288"/>
        <v>Jun</v>
      </c>
      <c r="F9248" s="7" t="str">
        <f t="shared" si="289"/>
        <v>2021</v>
      </c>
      <c r="G9248" s="6" t="s">
        <v>27</v>
      </c>
      <c r="H9248" s="6" t="s">
        <v>104</v>
      </c>
      <c r="I9248" s="6" t="s">
        <v>105</v>
      </c>
      <c r="J9248" s="8" t="s">
        <v>23</v>
      </c>
      <c r="K9248" s="9">
        <v>40</v>
      </c>
      <c r="L9248" s="10">
        <v>143</v>
      </c>
      <c r="M9248" s="11">
        <v>5720</v>
      </c>
      <c r="N9248" s="11">
        <v>2402.4</v>
      </c>
      <c r="O9248" s="12">
        <v>0.42000000000000004</v>
      </c>
      <c r="P9248" s="6" t="s">
        <v>24</v>
      </c>
    </row>
    <row r="9249" spans="2:16" ht="14.25" customHeight="1">
      <c r="B9249" s="6" t="s">
        <v>30</v>
      </c>
      <c r="C9249" s="6">
        <v>1197831</v>
      </c>
      <c r="D9249" s="7">
        <v>44396</v>
      </c>
      <c r="E9249" s="7" t="str">
        <f t="shared" si="288"/>
        <v>Jul</v>
      </c>
      <c r="F9249" s="7" t="str">
        <f t="shared" si="289"/>
        <v>2021</v>
      </c>
      <c r="G9249" s="6" t="s">
        <v>27</v>
      </c>
      <c r="H9249" s="6" t="s">
        <v>104</v>
      </c>
      <c r="I9249" s="6" t="s">
        <v>105</v>
      </c>
      <c r="J9249" s="8" t="s">
        <v>17</v>
      </c>
      <c r="K9249" s="9">
        <v>43</v>
      </c>
      <c r="L9249" s="10">
        <v>238</v>
      </c>
      <c r="M9249" s="11">
        <v>10234</v>
      </c>
      <c r="N9249" s="11">
        <v>4298.2800000000007</v>
      </c>
      <c r="O9249" s="12">
        <v>0.42000000000000004</v>
      </c>
      <c r="P9249" s="6" t="s">
        <v>24</v>
      </c>
    </row>
    <row r="9250" spans="2:16" ht="14.25" customHeight="1">
      <c r="B9250" s="6" t="s">
        <v>30</v>
      </c>
      <c r="C9250" s="6">
        <v>1197831</v>
      </c>
      <c r="D9250" s="7">
        <v>44396</v>
      </c>
      <c r="E9250" s="7" t="str">
        <f t="shared" si="288"/>
        <v>Jul</v>
      </c>
      <c r="F9250" s="7" t="str">
        <f t="shared" si="289"/>
        <v>2021</v>
      </c>
      <c r="G9250" s="6" t="s">
        <v>27</v>
      </c>
      <c r="H9250" s="6" t="s">
        <v>104</v>
      </c>
      <c r="I9250" s="6" t="s">
        <v>105</v>
      </c>
      <c r="J9250" s="8" t="s">
        <v>19</v>
      </c>
      <c r="K9250" s="9">
        <v>35</v>
      </c>
      <c r="L9250" s="10">
        <v>135</v>
      </c>
      <c r="M9250" s="11">
        <v>4725</v>
      </c>
      <c r="N9250" s="11">
        <v>1795.5</v>
      </c>
      <c r="O9250" s="12">
        <v>0.38</v>
      </c>
      <c r="P9250" s="6" t="s">
        <v>24</v>
      </c>
    </row>
    <row r="9251" spans="2:16" ht="14.25" customHeight="1">
      <c r="B9251" s="6" t="s">
        <v>30</v>
      </c>
      <c r="C9251" s="6">
        <v>1197831</v>
      </c>
      <c r="D9251" s="7">
        <v>44396</v>
      </c>
      <c r="E9251" s="7" t="str">
        <f t="shared" si="288"/>
        <v>Jul</v>
      </c>
      <c r="F9251" s="7" t="str">
        <f t="shared" si="289"/>
        <v>2021</v>
      </c>
      <c r="G9251" s="6" t="s">
        <v>27</v>
      </c>
      <c r="H9251" s="6" t="s">
        <v>104</v>
      </c>
      <c r="I9251" s="6" t="s">
        <v>105</v>
      </c>
      <c r="J9251" s="8" t="s">
        <v>20</v>
      </c>
      <c r="K9251" s="9">
        <v>33</v>
      </c>
      <c r="L9251" s="10">
        <v>131</v>
      </c>
      <c r="M9251" s="11">
        <v>4323</v>
      </c>
      <c r="N9251" s="11">
        <v>1858.89</v>
      </c>
      <c r="O9251" s="12">
        <v>0.43000000000000005</v>
      </c>
      <c r="P9251" s="6" t="s">
        <v>24</v>
      </c>
    </row>
    <row r="9252" spans="2:16" ht="14.25" customHeight="1">
      <c r="B9252" s="6" t="s">
        <v>30</v>
      </c>
      <c r="C9252" s="6">
        <v>1197831</v>
      </c>
      <c r="D9252" s="7">
        <v>44396</v>
      </c>
      <c r="E9252" s="7" t="str">
        <f t="shared" si="288"/>
        <v>Jul</v>
      </c>
      <c r="F9252" s="7" t="str">
        <f t="shared" si="289"/>
        <v>2021</v>
      </c>
      <c r="G9252" s="6" t="s">
        <v>27</v>
      </c>
      <c r="H9252" s="6" t="s">
        <v>104</v>
      </c>
      <c r="I9252" s="6" t="s">
        <v>105</v>
      </c>
      <c r="J9252" s="8" t="s">
        <v>21</v>
      </c>
      <c r="K9252" s="9">
        <v>36</v>
      </c>
      <c r="L9252" s="10">
        <v>107</v>
      </c>
      <c r="M9252" s="11">
        <v>3852</v>
      </c>
      <c r="N9252" s="11">
        <v>1771.92</v>
      </c>
      <c r="O9252" s="12">
        <v>0.46</v>
      </c>
      <c r="P9252" s="6" t="s">
        <v>24</v>
      </c>
    </row>
    <row r="9253" spans="2:16" ht="14.25" customHeight="1">
      <c r="B9253" s="6" t="s">
        <v>30</v>
      </c>
      <c r="C9253" s="6">
        <v>1197831</v>
      </c>
      <c r="D9253" s="7">
        <v>44396</v>
      </c>
      <c r="E9253" s="7" t="str">
        <f t="shared" si="288"/>
        <v>Jul</v>
      </c>
      <c r="F9253" s="7" t="str">
        <f t="shared" si="289"/>
        <v>2021</v>
      </c>
      <c r="G9253" s="6" t="s">
        <v>27</v>
      </c>
      <c r="H9253" s="6" t="s">
        <v>104</v>
      </c>
      <c r="I9253" s="6" t="s">
        <v>105</v>
      </c>
      <c r="J9253" s="8" t="s">
        <v>22</v>
      </c>
      <c r="K9253" s="9">
        <v>43</v>
      </c>
      <c r="L9253" s="10">
        <v>116</v>
      </c>
      <c r="M9253" s="11">
        <v>4988</v>
      </c>
      <c r="N9253" s="11">
        <v>2045.08</v>
      </c>
      <c r="O9253" s="12">
        <v>0.41</v>
      </c>
      <c r="P9253" s="6" t="s">
        <v>24</v>
      </c>
    </row>
    <row r="9254" spans="2:16" ht="14.25" customHeight="1">
      <c r="B9254" s="6" t="s">
        <v>30</v>
      </c>
      <c r="C9254" s="6">
        <v>1197831</v>
      </c>
      <c r="D9254" s="7">
        <v>44396</v>
      </c>
      <c r="E9254" s="7" t="str">
        <f t="shared" si="288"/>
        <v>Jul</v>
      </c>
      <c r="F9254" s="7" t="str">
        <f t="shared" si="289"/>
        <v>2021</v>
      </c>
      <c r="G9254" s="6" t="s">
        <v>27</v>
      </c>
      <c r="H9254" s="6" t="s">
        <v>104</v>
      </c>
      <c r="I9254" s="6" t="s">
        <v>105</v>
      </c>
      <c r="J9254" s="8" t="s">
        <v>23</v>
      </c>
      <c r="K9254" s="9">
        <v>45</v>
      </c>
      <c r="L9254" s="10">
        <v>163</v>
      </c>
      <c r="M9254" s="11">
        <v>7335</v>
      </c>
      <c r="N9254" s="11">
        <v>3447.4500000000003</v>
      </c>
      <c r="O9254" s="12">
        <v>0.47000000000000003</v>
      </c>
      <c r="P9254" s="6" t="s">
        <v>24</v>
      </c>
    </row>
    <row r="9255" spans="2:16" ht="14.25" customHeight="1">
      <c r="B9255" s="6" t="s">
        <v>30</v>
      </c>
      <c r="C9255" s="6">
        <v>1197831</v>
      </c>
      <c r="D9255" s="7">
        <v>44428</v>
      </c>
      <c r="E9255" s="7" t="str">
        <f t="shared" si="288"/>
        <v>Aug</v>
      </c>
      <c r="F9255" s="7" t="str">
        <f t="shared" si="289"/>
        <v>2021</v>
      </c>
      <c r="G9255" s="6" t="s">
        <v>27</v>
      </c>
      <c r="H9255" s="6" t="s">
        <v>104</v>
      </c>
      <c r="I9255" s="6" t="s">
        <v>105</v>
      </c>
      <c r="J9255" s="8" t="s">
        <v>17</v>
      </c>
      <c r="K9255" s="9">
        <v>41</v>
      </c>
      <c r="L9255" s="10">
        <v>230</v>
      </c>
      <c r="M9255" s="11">
        <v>9430</v>
      </c>
      <c r="N9255" s="11">
        <v>3960.6000000000004</v>
      </c>
      <c r="O9255" s="12">
        <v>0.42000000000000004</v>
      </c>
      <c r="P9255" s="6" t="s">
        <v>24</v>
      </c>
    </row>
    <row r="9256" spans="2:16" ht="14.25" customHeight="1">
      <c r="B9256" s="6" t="s">
        <v>30</v>
      </c>
      <c r="C9256" s="6">
        <v>1197831</v>
      </c>
      <c r="D9256" s="7">
        <v>44428</v>
      </c>
      <c r="E9256" s="7" t="str">
        <f t="shared" si="288"/>
        <v>Aug</v>
      </c>
      <c r="F9256" s="7" t="str">
        <f t="shared" si="289"/>
        <v>2021</v>
      </c>
      <c r="G9256" s="6" t="s">
        <v>27</v>
      </c>
      <c r="H9256" s="6" t="s">
        <v>104</v>
      </c>
      <c r="I9256" s="6" t="s">
        <v>105</v>
      </c>
      <c r="J9256" s="8" t="s">
        <v>19</v>
      </c>
      <c r="K9256" s="9">
        <v>37</v>
      </c>
      <c r="L9256" s="10">
        <v>140</v>
      </c>
      <c r="M9256" s="11">
        <v>5180</v>
      </c>
      <c r="N9256" s="11">
        <v>2175.6</v>
      </c>
      <c r="O9256" s="12">
        <v>0.42</v>
      </c>
      <c r="P9256" s="6" t="s">
        <v>24</v>
      </c>
    </row>
    <row r="9257" spans="2:16" ht="14.25" customHeight="1">
      <c r="B9257" s="6" t="s">
        <v>30</v>
      </c>
      <c r="C9257" s="6">
        <v>1197831</v>
      </c>
      <c r="D9257" s="7">
        <v>44428</v>
      </c>
      <c r="E9257" s="7" t="str">
        <f t="shared" si="288"/>
        <v>Aug</v>
      </c>
      <c r="F9257" s="7" t="str">
        <f t="shared" si="289"/>
        <v>2021</v>
      </c>
      <c r="G9257" s="6" t="s">
        <v>27</v>
      </c>
      <c r="H9257" s="6" t="s">
        <v>104</v>
      </c>
      <c r="I9257" s="6" t="s">
        <v>105</v>
      </c>
      <c r="J9257" s="8" t="s">
        <v>20</v>
      </c>
      <c r="K9257" s="9">
        <v>38</v>
      </c>
      <c r="L9257" s="10">
        <v>113</v>
      </c>
      <c r="M9257" s="11">
        <v>4294</v>
      </c>
      <c r="N9257" s="11">
        <v>2018.18</v>
      </c>
      <c r="O9257" s="12">
        <v>0.47000000000000003</v>
      </c>
      <c r="P9257" s="6" t="s">
        <v>24</v>
      </c>
    </row>
    <row r="9258" spans="2:16" ht="14.25" customHeight="1">
      <c r="B9258" s="6" t="s">
        <v>30</v>
      </c>
      <c r="C9258" s="6">
        <v>1197831</v>
      </c>
      <c r="D9258" s="7">
        <v>44428</v>
      </c>
      <c r="E9258" s="7" t="str">
        <f t="shared" si="288"/>
        <v>Aug</v>
      </c>
      <c r="F9258" s="7" t="str">
        <f t="shared" si="289"/>
        <v>2021</v>
      </c>
      <c r="G9258" s="6" t="s">
        <v>27</v>
      </c>
      <c r="H9258" s="6" t="s">
        <v>104</v>
      </c>
      <c r="I9258" s="6" t="s">
        <v>105</v>
      </c>
      <c r="J9258" s="8" t="s">
        <v>21</v>
      </c>
      <c r="K9258" s="9">
        <v>32</v>
      </c>
      <c r="L9258" s="10">
        <v>111</v>
      </c>
      <c r="M9258" s="11">
        <v>3552</v>
      </c>
      <c r="N9258" s="11">
        <v>1491.8400000000001</v>
      </c>
      <c r="O9258" s="12">
        <v>0.42000000000000004</v>
      </c>
      <c r="P9258" s="6" t="s">
        <v>24</v>
      </c>
    </row>
    <row r="9259" spans="2:16" ht="14.25" customHeight="1">
      <c r="B9259" s="6" t="s">
        <v>30</v>
      </c>
      <c r="C9259" s="6">
        <v>1197831</v>
      </c>
      <c r="D9259" s="7">
        <v>44428</v>
      </c>
      <c r="E9259" s="7" t="str">
        <f t="shared" si="288"/>
        <v>Aug</v>
      </c>
      <c r="F9259" s="7" t="str">
        <f t="shared" si="289"/>
        <v>2021</v>
      </c>
      <c r="G9259" s="6" t="s">
        <v>27</v>
      </c>
      <c r="H9259" s="6" t="s">
        <v>104</v>
      </c>
      <c r="I9259" s="6" t="s">
        <v>105</v>
      </c>
      <c r="J9259" s="8" t="s">
        <v>22</v>
      </c>
      <c r="K9259" s="9">
        <v>40</v>
      </c>
      <c r="L9259" s="10">
        <v>105</v>
      </c>
      <c r="M9259" s="11">
        <v>4200</v>
      </c>
      <c r="N9259" s="11">
        <v>1554</v>
      </c>
      <c r="O9259" s="12">
        <v>0.37</v>
      </c>
      <c r="P9259" s="6" t="s">
        <v>24</v>
      </c>
    </row>
    <row r="9260" spans="2:16" ht="14.25" customHeight="1">
      <c r="B9260" s="6" t="s">
        <v>30</v>
      </c>
      <c r="C9260" s="6">
        <v>1197831</v>
      </c>
      <c r="D9260" s="7">
        <v>44428</v>
      </c>
      <c r="E9260" s="7" t="str">
        <f t="shared" si="288"/>
        <v>Aug</v>
      </c>
      <c r="F9260" s="7" t="str">
        <f t="shared" si="289"/>
        <v>2021</v>
      </c>
      <c r="G9260" s="6" t="s">
        <v>27</v>
      </c>
      <c r="H9260" s="6" t="s">
        <v>104</v>
      </c>
      <c r="I9260" s="6" t="s">
        <v>105</v>
      </c>
      <c r="J9260" s="8" t="s">
        <v>23</v>
      </c>
      <c r="K9260" s="9">
        <v>40</v>
      </c>
      <c r="L9260" s="10">
        <v>166</v>
      </c>
      <c r="M9260" s="11">
        <v>6640</v>
      </c>
      <c r="N9260" s="11">
        <v>3120.8</v>
      </c>
      <c r="O9260" s="12">
        <v>0.47000000000000003</v>
      </c>
      <c r="P9260" s="6" t="s">
        <v>24</v>
      </c>
    </row>
    <row r="9261" spans="2:16" ht="14.25" customHeight="1">
      <c r="B9261" s="6" t="s">
        <v>30</v>
      </c>
      <c r="C9261" s="6">
        <v>1197831</v>
      </c>
      <c r="D9261" s="7">
        <v>44458</v>
      </c>
      <c r="E9261" s="7" t="str">
        <f t="shared" si="288"/>
        <v>Sep</v>
      </c>
      <c r="F9261" s="7" t="str">
        <f t="shared" si="289"/>
        <v>2021</v>
      </c>
      <c r="G9261" s="6" t="s">
        <v>27</v>
      </c>
      <c r="H9261" s="6" t="s">
        <v>104</v>
      </c>
      <c r="I9261" s="6" t="s">
        <v>105</v>
      </c>
      <c r="J9261" s="8" t="s">
        <v>17</v>
      </c>
      <c r="K9261" s="9">
        <v>35</v>
      </c>
      <c r="L9261" s="10">
        <v>196</v>
      </c>
      <c r="M9261" s="11">
        <v>6860</v>
      </c>
      <c r="N9261" s="11">
        <v>3155.6000000000004</v>
      </c>
      <c r="O9261" s="12">
        <v>0.46</v>
      </c>
      <c r="P9261" s="6" t="s">
        <v>24</v>
      </c>
    </row>
    <row r="9262" spans="2:16" ht="14.25" customHeight="1">
      <c r="B9262" s="6" t="s">
        <v>30</v>
      </c>
      <c r="C9262" s="6">
        <v>1197831</v>
      </c>
      <c r="D9262" s="7">
        <v>44458</v>
      </c>
      <c r="E9262" s="7" t="str">
        <f t="shared" si="288"/>
        <v>Sep</v>
      </c>
      <c r="F9262" s="7" t="str">
        <f t="shared" si="289"/>
        <v>2021</v>
      </c>
      <c r="G9262" s="6" t="s">
        <v>27</v>
      </c>
      <c r="H9262" s="6" t="s">
        <v>104</v>
      </c>
      <c r="I9262" s="6" t="s">
        <v>105</v>
      </c>
      <c r="J9262" s="8" t="s">
        <v>19</v>
      </c>
      <c r="K9262" s="9">
        <v>28</v>
      </c>
      <c r="L9262" s="10">
        <v>128</v>
      </c>
      <c r="M9262" s="11">
        <v>3584</v>
      </c>
      <c r="N9262" s="11">
        <v>1469.4399999999998</v>
      </c>
      <c r="O9262" s="12">
        <v>0.41</v>
      </c>
      <c r="P9262" s="6" t="s">
        <v>24</v>
      </c>
    </row>
    <row r="9263" spans="2:16" ht="14.25" customHeight="1">
      <c r="B9263" s="6" t="s">
        <v>30</v>
      </c>
      <c r="C9263" s="6">
        <v>1197831</v>
      </c>
      <c r="D9263" s="7">
        <v>44458</v>
      </c>
      <c r="E9263" s="7" t="str">
        <f t="shared" si="288"/>
        <v>Sep</v>
      </c>
      <c r="F9263" s="7" t="str">
        <f t="shared" si="289"/>
        <v>2021</v>
      </c>
      <c r="G9263" s="6" t="s">
        <v>27</v>
      </c>
      <c r="H9263" s="6" t="s">
        <v>104</v>
      </c>
      <c r="I9263" s="6" t="s">
        <v>105</v>
      </c>
      <c r="J9263" s="8" t="s">
        <v>20</v>
      </c>
      <c r="K9263" s="9">
        <v>12</v>
      </c>
      <c r="L9263" s="10">
        <v>91</v>
      </c>
      <c r="M9263" s="11">
        <v>1092</v>
      </c>
      <c r="N9263" s="11">
        <v>458.64000000000004</v>
      </c>
      <c r="O9263" s="12">
        <v>0.42000000000000004</v>
      </c>
      <c r="P9263" s="6" t="s">
        <v>24</v>
      </c>
    </row>
    <row r="9264" spans="2:16" ht="14.25" customHeight="1">
      <c r="B9264" s="6" t="s">
        <v>30</v>
      </c>
      <c r="C9264" s="6">
        <v>1197831</v>
      </c>
      <c r="D9264" s="7">
        <v>44458</v>
      </c>
      <c r="E9264" s="7" t="str">
        <f t="shared" si="288"/>
        <v>Sep</v>
      </c>
      <c r="F9264" s="7" t="str">
        <f t="shared" si="289"/>
        <v>2021</v>
      </c>
      <c r="G9264" s="6" t="s">
        <v>27</v>
      </c>
      <c r="H9264" s="6" t="s">
        <v>104</v>
      </c>
      <c r="I9264" s="6" t="s">
        <v>105</v>
      </c>
      <c r="J9264" s="8" t="s">
        <v>21</v>
      </c>
      <c r="K9264" s="9">
        <v>12</v>
      </c>
      <c r="L9264" s="10">
        <v>83</v>
      </c>
      <c r="M9264" s="11">
        <v>996</v>
      </c>
      <c r="N9264" s="11">
        <v>418.32000000000005</v>
      </c>
      <c r="O9264" s="12">
        <v>0.42000000000000004</v>
      </c>
      <c r="P9264" s="6" t="s">
        <v>24</v>
      </c>
    </row>
    <row r="9265" spans="2:16" ht="14.25" customHeight="1">
      <c r="B9265" s="6" t="s">
        <v>30</v>
      </c>
      <c r="C9265" s="6">
        <v>1197831</v>
      </c>
      <c r="D9265" s="7">
        <v>44458</v>
      </c>
      <c r="E9265" s="7" t="str">
        <f t="shared" si="288"/>
        <v>Sep</v>
      </c>
      <c r="F9265" s="7" t="str">
        <f t="shared" si="289"/>
        <v>2021</v>
      </c>
      <c r="G9265" s="6" t="s">
        <v>27</v>
      </c>
      <c r="H9265" s="6" t="s">
        <v>104</v>
      </c>
      <c r="I9265" s="6" t="s">
        <v>105</v>
      </c>
      <c r="J9265" s="8" t="s">
        <v>22</v>
      </c>
      <c r="K9265" s="9">
        <v>20</v>
      </c>
      <c r="L9265" s="10">
        <v>78</v>
      </c>
      <c r="M9265" s="11">
        <v>1560</v>
      </c>
      <c r="N9265" s="11">
        <v>592.79999999999995</v>
      </c>
      <c r="O9265" s="12">
        <v>0.38</v>
      </c>
      <c r="P9265" s="6" t="s">
        <v>24</v>
      </c>
    </row>
    <row r="9266" spans="2:16" ht="14.25" customHeight="1">
      <c r="B9266" s="6" t="s">
        <v>30</v>
      </c>
      <c r="C9266" s="6">
        <v>1197831</v>
      </c>
      <c r="D9266" s="7">
        <v>44458</v>
      </c>
      <c r="E9266" s="7" t="str">
        <f t="shared" si="288"/>
        <v>Sep</v>
      </c>
      <c r="F9266" s="7" t="str">
        <f t="shared" si="289"/>
        <v>2021</v>
      </c>
      <c r="G9266" s="6" t="s">
        <v>27</v>
      </c>
      <c r="H9266" s="6" t="s">
        <v>104</v>
      </c>
      <c r="I9266" s="6" t="s">
        <v>105</v>
      </c>
      <c r="J9266" s="8" t="s">
        <v>23</v>
      </c>
      <c r="K9266" s="9">
        <v>23</v>
      </c>
      <c r="L9266" s="10">
        <v>119</v>
      </c>
      <c r="M9266" s="11">
        <v>2737</v>
      </c>
      <c r="N9266" s="11">
        <v>1286.3900000000001</v>
      </c>
      <c r="O9266" s="12">
        <v>0.47000000000000003</v>
      </c>
      <c r="P9266" s="6" t="s">
        <v>24</v>
      </c>
    </row>
    <row r="9267" spans="2:16" ht="14.25" customHeight="1">
      <c r="B9267" s="6" t="s">
        <v>30</v>
      </c>
      <c r="C9267" s="6">
        <v>1197831</v>
      </c>
      <c r="D9267" s="7">
        <v>44490</v>
      </c>
      <c r="E9267" s="7" t="str">
        <f t="shared" si="288"/>
        <v>Oct</v>
      </c>
      <c r="F9267" s="7" t="str">
        <f t="shared" si="289"/>
        <v>2021</v>
      </c>
      <c r="G9267" s="6" t="s">
        <v>27</v>
      </c>
      <c r="H9267" s="6" t="s">
        <v>104</v>
      </c>
      <c r="I9267" s="6" t="s">
        <v>105</v>
      </c>
      <c r="J9267" s="8" t="s">
        <v>17</v>
      </c>
      <c r="K9267" s="9">
        <v>20</v>
      </c>
      <c r="L9267" s="10">
        <v>173</v>
      </c>
      <c r="M9267" s="11">
        <v>3460</v>
      </c>
      <c r="N9267" s="11">
        <v>1626.2</v>
      </c>
      <c r="O9267" s="12">
        <v>0.47000000000000003</v>
      </c>
      <c r="P9267" s="6" t="s">
        <v>24</v>
      </c>
    </row>
    <row r="9268" spans="2:16" ht="14.25" customHeight="1">
      <c r="B9268" s="6" t="s">
        <v>30</v>
      </c>
      <c r="C9268" s="6">
        <v>1197831</v>
      </c>
      <c r="D9268" s="7">
        <v>44490</v>
      </c>
      <c r="E9268" s="7" t="str">
        <f t="shared" si="288"/>
        <v>Oct</v>
      </c>
      <c r="F9268" s="7" t="str">
        <f t="shared" si="289"/>
        <v>2021</v>
      </c>
      <c r="G9268" s="6" t="s">
        <v>27</v>
      </c>
      <c r="H9268" s="6" t="s">
        <v>104</v>
      </c>
      <c r="I9268" s="6" t="s">
        <v>105</v>
      </c>
      <c r="J9268" s="8" t="s">
        <v>19</v>
      </c>
      <c r="K9268" s="9">
        <v>14</v>
      </c>
      <c r="L9268" s="10">
        <v>112</v>
      </c>
      <c r="M9268" s="11">
        <v>1568</v>
      </c>
      <c r="N9268" s="11">
        <v>658.56</v>
      </c>
      <c r="O9268" s="12">
        <v>0.42</v>
      </c>
      <c r="P9268" s="6" t="s">
        <v>24</v>
      </c>
    </row>
    <row r="9269" spans="2:16" ht="14.25" customHeight="1">
      <c r="B9269" s="6" t="s">
        <v>30</v>
      </c>
      <c r="C9269" s="6">
        <v>1197831</v>
      </c>
      <c r="D9269" s="7">
        <v>44490</v>
      </c>
      <c r="E9269" s="7" t="str">
        <f t="shared" si="288"/>
        <v>Oct</v>
      </c>
      <c r="F9269" s="7" t="str">
        <f t="shared" si="289"/>
        <v>2021</v>
      </c>
      <c r="G9269" s="6" t="s">
        <v>27</v>
      </c>
      <c r="H9269" s="6" t="s">
        <v>104</v>
      </c>
      <c r="I9269" s="6" t="s">
        <v>105</v>
      </c>
      <c r="J9269" s="8" t="s">
        <v>20</v>
      </c>
      <c r="K9269" s="9">
        <v>14</v>
      </c>
      <c r="L9269" s="10">
        <v>74</v>
      </c>
      <c r="M9269" s="11">
        <v>1036</v>
      </c>
      <c r="N9269" s="11">
        <v>435.12000000000006</v>
      </c>
      <c r="O9269" s="12">
        <v>0.42000000000000004</v>
      </c>
      <c r="P9269" s="6" t="s">
        <v>24</v>
      </c>
    </row>
    <row r="9270" spans="2:16" ht="14.25" customHeight="1">
      <c r="B9270" s="6" t="s">
        <v>30</v>
      </c>
      <c r="C9270" s="6">
        <v>1197831</v>
      </c>
      <c r="D9270" s="7">
        <v>44490</v>
      </c>
      <c r="E9270" s="7" t="str">
        <f t="shared" si="288"/>
        <v>Oct</v>
      </c>
      <c r="F9270" s="7" t="str">
        <f t="shared" si="289"/>
        <v>2021</v>
      </c>
      <c r="G9270" s="6" t="s">
        <v>27</v>
      </c>
      <c r="H9270" s="6" t="s">
        <v>104</v>
      </c>
      <c r="I9270" s="6" t="s">
        <v>105</v>
      </c>
      <c r="J9270" s="8" t="s">
        <v>21</v>
      </c>
      <c r="K9270" s="9">
        <v>15</v>
      </c>
      <c r="L9270" s="10">
        <v>62</v>
      </c>
      <c r="M9270" s="11">
        <v>930</v>
      </c>
      <c r="N9270" s="11">
        <v>390.6</v>
      </c>
      <c r="O9270" s="12">
        <v>0.42000000000000004</v>
      </c>
      <c r="P9270" s="6" t="s">
        <v>24</v>
      </c>
    </row>
    <row r="9271" spans="2:16" ht="14.25" customHeight="1">
      <c r="B9271" s="6" t="s">
        <v>30</v>
      </c>
      <c r="C9271" s="6">
        <v>1197831</v>
      </c>
      <c r="D9271" s="7">
        <v>44490</v>
      </c>
      <c r="E9271" s="7" t="str">
        <f t="shared" si="288"/>
        <v>Oct</v>
      </c>
      <c r="F9271" s="7" t="str">
        <f t="shared" si="289"/>
        <v>2021</v>
      </c>
      <c r="G9271" s="6" t="s">
        <v>27</v>
      </c>
      <c r="H9271" s="6" t="s">
        <v>104</v>
      </c>
      <c r="I9271" s="6" t="s">
        <v>105</v>
      </c>
      <c r="J9271" s="8" t="s">
        <v>22</v>
      </c>
      <c r="K9271" s="9">
        <v>22</v>
      </c>
      <c r="L9271" s="10">
        <v>68</v>
      </c>
      <c r="M9271" s="11">
        <v>1496</v>
      </c>
      <c r="N9271" s="11">
        <v>568.48</v>
      </c>
      <c r="O9271" s="12">
        <v>0.38</v>
      </c>
      <c r="P9271" s="6" t="s">
        <v>24</v>
      </c>
    </row>
    <row r="9272" spans="2:16" ht="14.25" customHeight="1">
      <c r="B9272" s="6" t="s">
        <v>34</v>
      </c>
      <c r="C9272" s="6">
        <v>1197831</v>
      </c>
      <c r="D9272" s="7">
        <v>44490</v>
      </c>
      <c r="E9272" s="7" t="str">
        <f t="shared" si="288"/>
        <v>Oct</v>
      </c>
      <c r="F9272" s="7" t="str">
        <f t="shared" si="289"/>
        <v>2021</v>
      </c>
      <c r="G9272" s="6" t="s">
        <v>27</v>
      </c>
      <c r="H9272" s="6" t="s">
        <v>104</v>
      </c>
      <c r="I9272" s="6" t="s">
        <v>105</v>
      </c>
      <c r="J9272" s="8" t="s">
        <v>23</v>
      </c>
      <c r="K9272" s="9">
        <v>22</v>
      </c>
      <c r="L9272" s="10">
        <v>101</v>
      </c>
      <c r="M9272" s="11">
        <v>2222</v>
      </c>
      <c r="N9272" s="11">
        <v>1044.3400000000001</v>
      </c>
      <c r="O9272" s="12">
        <v>0.47000000000000003</v>
      </c>
      <c r="P9272" s="6" t="s">
        <v>24</v>
      </c>
    </row>
    <row r="9273" spans="2:16" ht="14.25" customHeight="1">
      <c r="B9273" s="6" t="s">
        <v>34</v>
      </c>
      <c r="C9273" s="6">
        <v>1197831</v>
      </c>
      <c r="D9273" s="7">
        <v>44520</v>
      </c>
      <c r="E9273" s="7" t="str">
        <f t="shared" si="288"/>
        <v>Nov</v>
      </c>
      <c r="F9273" s="7" t="str">
        <f t="shared" si="289"/>
        <v>2021</v>
      </c>
      <c r="G9273" s="6" t="s">
        <v>27</v>
      </c>
      <c r="H9273" s="6" t="s">
        <v>104</v>
      </c>
      <c r="I9273" s="6" t="s">
        <v>105</v>
      </c>
      <c r="J9273" s="8" t="s">
        <v>17</v>
      </c>
      <c r="K9273" s="9">
        <v>16</v>
      </c>
      <c r="L9273" s="10">
        <v>166</v>
      </c>
      <c r="M9273" s="11">
        <v>2656</v>
      </c>
      <c r="N9273" s="11">
        <v>1168.6400000000001</v>
      </c>
      <c r="O9273" s="12">
        <v>0.44</v>
      </c>
      <c r="P9273" s="6" t="s">
        <v>24</v>
      </c>
    </row>
    <row r="9274" spans="2:16" ht="14.25" customHeight="1">
      <c r="B9274" s="6" t="s">
        <v>34</v>
      </c>
      <c r="C9274" s="6">
        <v>1197831</v>
      </c>
      <c r="D9274" s="7">
        <v>44520</v>
      </c>
      <c r="E9274" s="7" t="str">
        <f t="shared" si="288"/>
        <v>Nov</v>
      </c>
      <c r="F9274" s="7" t="str">
        <f t="shared" si="289"/>
        <v>2021</v>
      </c>
      <c r="G9274" s="6" t="s">
        <v>27</v>
      </c>
      <c r="H9274" s="6" t="s">
        <v>104</v>
      </c>
      <c r="I9274" s="6" t="s">
        <v>105</v>
      </c>
      <c r="J9274" s="8" t="s">
        <v>19</v>
      </c>
      <c r="K9274" s="9">
        <v>11</v>
      </c>
      <c r="L9274" s="10">
        <v>96</v>
      </c>
      <c r="M9274" s="11">
        <v>1056</v>
      </c>
      <c r="N9274" s="11">
        <v>401.28000000000003</v>
      </c>
      <c r="O9274" s="12">
        <v>0.38</v>
      </c>
      <c r="P9274" s="6" t="s">
        <v>24</v>
      </c>
    </row>
    <row r="9275" spans="2:16" ht="14.25" customHeight="1">
      <c r="B9275" s="6" t="s">
        <v>34</v>
      </c>
      <c r="C9275" s="6">
        <v>1197831</v>
      </c>
      <c r="D9275" s="7">
        <v>44520</v>
      </c>
      <c r="E9275" s="7" t="str">
        <f t="shared" si="288"/>
        <v>Nov</v>
      </c>
      <c r="F9275" s="7" t="str">
        <f t="shared" si="289"/>
        <v>2021</v>
      </c>
      <c r="G9275" s="6" t="s">
        <v>27</v>
      </c>
      <c r="H9275" s="6" t="s">
        <v>104</v>
      </c>
      <c r="I9275" s="6" t="s">
        <v>105</v>
      </c>
      <c r="J9275" s="8" t="s">
        <v>20</v>
      </c>
      <c r="K9275" s="9">
        <v>19</v>
      </c>
      <c r="L9275" s="10">
        <v>81</v>
      </c>
      <c r="M9275" s="11">
        <v>1539</v>
      </c>
      <c r="N9275" s="11">
        <v>661.7700000000001</v>
      </c>
      <c r="O9275" s="12">
        <v>0.43000000000000005</v>
      </c>
      <c r="P9275" s="6" t="s">
        <v>24</v>
      </c>
    </row>
    <row r="9276" spans="2:16" ht="14.25" customHeight="1">
      <c r="B9276" s="6" t="s">
        <v>34</v>
      </c>
      <c r="C9276" s="6">
        <v>1197831</v>
      </c>
      <c r="D9276" s="7">
        <v>44520</v>
      </c>
      <c r="E9276" s="7" t="str">
        <f t="shared" si="288"/>
        <v>Nov</v>
      </c>
      <c r="F9276" s="7" t="str">
        <f t="shared" si="289"/>
        <v>2021</v>
      </c>
      <c r="G9276" s="6" t="s">
        <v>27</v>
      </c>
      <c r="H9276" s="6" t="s">
        <v>104</v>
      </c>
      <c r="I9276" s="6" t="s">
        <v>105</v>
      </c>
      <c r="J9276" s="8" t="s">
        <v>21</v>
      </c>
      <c r="K9276" s="9">
        <v>37</v>
      </c>
      <c r="L9276" s="10">
        <v>90</v>
      </c>
      <c r="M9276" s="11">
        <v>3330</v>
      </c>
      <c r="N9276" s="11">
        <v>1565.1000000000001</v>
      </c>
      <c r="O9276" s="12">
        <v>0.47000000000000003</v>
      </c>
      <c r="P9276" s="6" t="s">
        <v>24</v>
      </c>
    </row>
    <row r="9277" spans="2:16" ht="14.25" customHeight="1">
      <c r="B9277" s="6" t="s">
        <v>34</v>
      </c>
      <c r="C9277" s="6">
        <v>1197831</v>
      </c>
      <c r="D9277" s="7">
        <v>44520</v>
      </c>
      <c r="E9277" s="7" t="str">
        <f t="shared" si="288"/>
        <v>Nov</v>
      </c>
      <c r="F9277" s="7" t="str">
        <f t="shared" si="289"/>
        <v>2021</v>
      </c>
      <c r="G9277" s="6" t="s">
        <v>27</v>
      </c>
      <c r="H9277" s="6" t="s">
        <v>104</v>
      </c>
      <c r="I9277" s="6" t="s">
        <v>105</v>
      </c>
      <c r="J9277" s="8" t="s">
        <v>22</v>
      </c>
      <c r="K9277" s="9">
        <v>60</v>
      </c>
      <c r="L9277" s="10">
        <v>85</v>
      </c>
      <c r="M9277" s="11">
        <v>5100</v>
      </c>
      <c r="N9277" s="11">
        <v>2039.9999999999998</v>
      </c>
      <c r="O9277" s="12">
        <v>0.39999999999999997</v>
      </c>
      <c r="P9277" s="6" t="s">
        <v>24</v>
      </c>
    </row>
    <row r="9278" spans="2:16" ht="14.25" customHeight="1">
      <c r="B9278" s="6" t="s">
        <v>34</v>
      </c>
      <c r="C9278" s="6">
        <v>1197831</v>
      </c>
      <c r="D9278" s="7">
        <v>44520</v>
      </c>
      <c r="E9278" s="7" t="str">
        <f t="shared" si="288"/>
        <v>Nov</v>
      </c>
      <c r="F9278" s="7" t="str">
        <f t="shared" si="289"/>
        <v>2021</v>
      </c>
      <c r="G9278" s="6" t="s">
        <v>27</v>
      </c>
      <c r="H9278" s="6" t="s">
        <v>104</v>
      </c>
      <c r="I9278" s="6" t="s">
        <v>105</v>
      </c>
      <c r="J9278" s="8" t="s">
        <v>23</v>
      </c>
      <c r="K9278" s="9">
        <v>60</v>
      </c>
      <c r="L9278" s="10">
        <v>128</v>
      </c>
      <c r="M9278" s="11">
        <v>7680</v>
      </c>
      <c r="N9278" s="11">
        <v>3302.4000000000005</v>
      </c>
      <c r="O9278" s="12">
        <v>0.43000000000000005</v>
      </c>
      <c r="P9278" s="6" t="s">
        <v>24</v>
      </c>
    </row>
    <row r="9279" spans="2:16" ht="14.25" customHeight="1">
      <c r="B9279" s="6" t="s">
        <v>34</v>
      </c>
      <c r="C9279" s="6">
        <v>1197831</v>
      </c>
      <c r="D9279" s="7">
        <v>44549</v>
      </c>
      <c r="E9279" s="7" t="str">
        <f t="shared" si="288"/>
        <v>Dec</v>
      </c>
      <c r="F9279" s="7" t="str">
        <f t="shared" si="289"/>
        <v>2021</v>
      </c>
      <c r="G9279" s="6" t="s">
        <v>27</v>
      </c>
      <c r="H9279" s="6" t="s">
        <v>104</v>
      </c>
      <c r="I9279" s="6" t="s">
        <v>105</v>
      </c>
      <c r="J9279" s="8" t="s">
        <v>17</v>
      </c>
      <c r="K9279" s="9">
        <v>55</v>
      </c>
      <c r="L9279" s="10">
        <v>200</v>
      </c>
      <c r="M9279" s="11">
        <v>11000</v>
      </c>
      <c r="N9279" s="11">
        <v>4620</v>
      </c>
      <c r="O9279" s="12">
        <v>0.42000000000000004</v>
      </c>
      <c r="P9279" s="6" t="s">
        <v>24</v>
      </c>
    </row>
    <row r="9280" spans="2:16" ht="14.25" customHeight="1">
      <c r="B9280" s="6" t="s">
        <v>34</v>
      </c>
      <c r="C9280" s="6">
        <v>1197831</v>
      </c>
      <c r="D9280" s="7">
        <v>44549</v>
      </c>
      <c r="E9280" s="7" t="str">
        <f t="shared" si="288"/>
        <v>Dec</v>
      </c>
      <c r="F9280" s="7" t="str">
        <f t="shared" si="289"/>
        <v>2021</v>
      </c>
      <c r="G9280" s="6" t="s">
        <v>27</v>
      </c>
      <c r="H9280" s="6" t="s">
        <v>104</v>
      </c>
      <c r="I9280" s="6" t="s">
        <v>105</v>
      </c>
      <c r="J9280" s="8" t="s">
        <v>19</v>
      </c>
      <c r="K9280" s="9">
        <v>47</v>
      </c>
      <c r="L9280" s="10">
        <v>149</v>
      </c>
      <c r="M9280" s="11">
        <v>7003</v>
      </c>
      <c r="N9280" s="11">
        <v>2661.14</v>
      </c>
      <c r="O9280" s="12">
        <v>0.38</v>
      </c>
      <c r="P9280" s="6" t="s">
        <v>24</v>
      </c>
    </row>
    <row r="9281" spans="2:16" ht="14.25" customHeight="1">
      <c r="B9281" s="6" t="s">
        <v>34</v>
      </c>
      <c r="C9281" s="6">
        <v>1197831</v>
      </c>
      <c r="D9281" s="7">
        <v>44549</v>
      </c>
      <c r="E9281" s="7" t="str">
        <f t="shared" si="288"/>
        <v>Dec</v>
      </c>
      <c r="F9281" s="7" t="str">
        <f t="shared" si="289"/>
        <v>2021</v>
      </c>
      <c r="G9281" s="6" t="s">
        <v>27</v>
      </c>
      <c r="H9281" s="6" t="s">
        <v>104</v>
      </c>
      <c r="I9281" s="6" t="s">
        <v>105</v>
      </c>
      <c r="J9281" s="8" t="s">
        <v>20</v>
      </c>
      <c r="K9281" s="9">
        <v>44</v>
      </c>
      <c r="L9281" s="10">
        <v>131</v>
      </c>
      <c r="M9281" s="11">
        <v>5764</v>
      </c>
      <c r="N9281" s="11">
        <v>2593.8000000000002</v>
      </c>
      <c r="O9281" s="12">
        <v>0.45</v>
      </c>
      <c r="P9281" s="6" t="s">
        <v>24</v>
      </c>
    </row>
    <row r="9282" spans="2:16" ht="14.25" customHeight="1">
      <c r="B9282" s="6" t="s">
        <v>34</v>
      </c>
      <c r="C9282" s="6">
        <v>1197831</v>
      </c>
      <c r="D9282" s="7">
        <v>44549</v>
      </c>
      <c r="E9282" s="7" t="str">
        <f t="shared" si="288"/>
        <v>Dec</v>
      </c>
      <c r="F9282" s="7" t="str">
        <f t="shared" si="289"/>
        <v>2021</v>
      </c>
      <c r="G9282" s="6" t="s">
        <v>27</v>
      </c>
      <c r="H9282" s="6" t="s">
        <v>104</v>
      </c>
      <c r="I9282" s="6" t="s">
        <v>105</v>
      </c>
      <c r="J9282" s="8" t="s">
        <v>21</v>
      </c>
      <c r="K9282" s="9">
        <v>45</v>
      </c>
      <c r="L9282" s="10">
        <v>114</v>
      </c>
      <c r="M9282" s="11">
        <v>5130</v>
      </c>
      <c r="N9282" s="11">
        <v>2308.5</v>
      </c>
      <c r="O9282" s="12">
        <v>0.45</v>
      </c>
      <c r="P9282" s="6" t="s">
        <v>24</v>
      </c>
    </row>
    <row r="9283" spans="2:16" ht="14.25" customHeight="1">
      <c r="B9283" s="6" t="s">
        <v>34</v>
      </c>
      <c r="C9283" s="6">
        <v>1197831</v>
      </c>
      <c r="D9283" s="7">
        <v>44549</v>
      </c>
      <c r="E9283" s="7" t="str">
        <f t="shared" si="288"/>
        <v>Dec</v>
      </c>
      <c r="F9283" s="7" t="str">
        <f t="shared" si="289"/>
        <v>2021</v>
      </c>
      <c r="G9283" s="6" t="s">
        <v>27</v>
      </c>
      <c r="H9283" s="6" t="s">
        <v>104</v>
      </c>
      <c r="I9283" s="6" t="s">
        <v>105</v>
      </c>
      <c r="J9283" s="8" t="s">
        <v>22</v>
      </c>
      <c r="K9283" s="9">
        <v>55</v>
      </c>
      <c r="L9283" s="10">
        <v>98</v>
      </c>
      <c r="M9283" s="11">
        <v>5390</v>
      </c>
      <c r="N9283" s="11">
        <v>2156</v>
      </c>
      <c r="O9283" s="12">
        <v>0.39999999999999997</v>
      </c>
      <c r="P9283" s="6" t="s">
        <v>24</v>
      </c>
    </row>
    <row r="9284" spans="2:16" ht="14.25" customHeight="1">
      <c r="B9284" s="6" t="s">
        <v>34</v>
      </c>
      <c r="C9284" s="6">
        <v>1197831</v>
      </c>
      <c r="D9284" s="7">
        <v>44549</v>
      </c>
      <c r="E9284" s="7" t="str">
        <f t="shared" si="288"/>
        <v>Dec</v>
      </c>
      <c r="F9284" s="7" t="str">
        <f t="shared" si="289"/>
        <v>2021</v>
      </c>
      <c r="G9284" s="6" t="s">
        <v>27</v>
      </c>
      <c r="H9284" s="6" t="s">
        <v>104</v>
      </c>
      <c r="I9284" s="6" t="s">
        <v>105</v>
      </c>
      <c r="J9284" s="8" t="s">
        <v>23</v>
      </c>
      <c r="K9284" s="9">
        <v>51</v>
      </c>
      <c r="L9284" s="10">
        <v>128</v>
      </c>
      <c r="M9284" s="11">
        <v>6528</v>
      </c>
      <c r="N9284" s="11">
        <v>2807.0400000000004</v>
      </c>
      <c r="O9284" s="12">
        <v>0.43000000000000005</v>
      </c>
      <c r="P9284" s="6" t="s">
        <v>24</v>
      </c>
    </row>
    <row r="9285" spans="2:16" ht="14.25" customHeight="1">
      <c r="B9285" s="6" t="s">
        <v>34</v>
      </c>
      <c r="C9285" s="6">
        <v>1197831</v>
      </c>
      <c r="D9285" s="7">
        <v>44212</v>
      </c>
      <c r="E9285" s="7" t="str">
        <f t="shared" si="288"/>
        <v>Jan</v>
      </c>
      <c r="F9285" s="7" t="str">
        <f t="shared" si="289"/>
        <v>2021</v>
      </c>
      <c r="G9285" s="6" t="s">
        <v>27</v>
      </c>
      <c r="H9285" s="6" t="s">
        <v>104</v>
      </c>
      <c r="I9285" s="6" t="s">
        <v>105</v>
      </c>
      <c r="J9285" s="8" t="s">
        <v>17</v>
      </c>
      <c r="K9285" s="9">
        <v>17</v>
      </c>
      <c r="L9285" s="10">
        <v>176</v>
      </c>
      <c r="M9285" s="11">
        <v>2992</v>
      </c>
      <c r="N9285" s="11">
        <v>1136.96</v>
      </c>
      <c r="O9285" s="12">
        <v>0.38</v>
      </c>
      <c r="P9285" s="6" t="s">
        <v>24</v>
      </c>
    </row>
    <row r="9286" spans="2:16" ht="14.25" customHeight="1">
      <c r="B9286" s="6" t="s">
        <v>34</v>
      </c>
      <c r="C9286" s="6">
        <v>1197831</v>
      </c>
      <c r="D9286" s="7">
        <v>44212</v>
      </c>
      <c r="E9286" s="7" t="str">
        <f t="shared" si="288"/>
        <v>Jan</v>
      </c>
      <c r="F9286" s="7" t="str">
        <f t="shared" si="289"/>
        <v>2021</v>
      </c>
      <c r="G9286" s="6" t="s">
        <v>27</v>
      </c>
      <c r="H9286" s="6" t="s">
        <v>104</v>
      </c>
      <c r="I9286" s="6" t="s">
        <v>105</v>
      </c>
      <c r="J9286" s="8" t="s">
        <v>19</v>
      </c>
      <c r="K9286" s="9">
        <v>16</v>
      </c>
      <c r="L9286" s="10">
        <v>105</v>
      </c>
      <c r="M9286" s="11">
        <v>1680</v>
      </c>
      <c r="N9286" s="11">
        <v>638.4</v>
      </c>
      <c r="O9286" s="12">
        <v>0.38</v>
      </c>
      <c r="P9286" s="6" t="s">
        <v>24</v>
      </c>
    </row>
    <row r="9287" spans="2:16" ht="14.25" customHeight="1">
      <c r="B9287" s="6" t="s">
        <v>34</v>
      </c>
      <c r="C9287" s="6">
        <v>1197831</v>
      </c>
      <c r="D9287" s="7">
        <v>44212</v>
      </c>
      <c r="E9287" s="7" t="str">
        <f t="shared" ref="E9287:E9350" si="290">TEXT(D9287,"mmm")</f>
        <v>Jan</v>
      </c>
      <c r="F9287" s="7" t="str">
        <f t="shared" ref="F9287:F9350" si="291">TEXT(D9287,"yyyy")</f>
        <v>2021</v>
      </c>
      <c r="G9287" s="6" t="s">
        <v>27</v>
      </c>
      <c r="H9287" s="6" t="s">
        <v>104</v>
      </c>
      <c r="I9287" s="6" t="s">
        <v>105</v>
      </c>
      <c r="J9287" s="8" t="s">
        <v>20</v>
      </c>
      <c r="K9287" s="9">
        <v>12</v>
      </c>
      <c r="L9287" s="10">
        <v>116</v>
      </c>
      <c r="M9287" s="11">
        <v>1392</v>
      </c>
      <c r="N9287" s="11">
        <v>556.79999999999995</v>
      </c>
      <c r="O9287" s="12">
        <v>0.39999999999999997</v>
      </c>
      <c r="P9287" s="6" t="s">
        <v>24</v>
      </c>
    </row>
    <row r="9288" spans="2:16" ht="14.25" customHeight="1">
      <c r="B9288" s="6" t="s">
        <v>34</v>
      </c>
      <c r="C9288" s="6">
        <v>1197831</v>
      </c>
      <c r="D9288" s="7">
        <v>44212</v>
      </c>
      <c r="E9288" s="7" t="str">
        <f t="shared" si="290"/>
        <v>Jan</v>
      </c>
      <c r="F9288" s="7" t="str">
        <f t="shared" si="291"/>
        <v>2021</v>
      </c>
      <c r="G9288" s="6" t="s">
        <v>27</v>
      </c>
      <c r="H9288" s="6" t="s">
        <v>104</v>
      </c>
      <c r="I9288" s="6" t="s">
        <v>105</v>
      </c>
      <c r="J9288" s="8" t="s">
        <v>21</v>
      </c>
      <c r="K9288" s="9">
        <v>16</v>
      </c>
      <c r="L9288" s="10">
        <v>70</v>
      </c>
      <c r="M9288" s="11">
        <v>1120</v>
      </c>
      <c r="N9288" s="11">
        <v>447.99999999999994</v>
      </c>
      <c r="O9288" s="12">
        <v>0.39999999999999997</v>
      </c>
      <c r="P9288" s="6" t="s">
        <v>24</v>
      </c>
    </row>
    <row r="9289" spans="2:16" ht="14.25" customHeight="1">
      <c r="B9289" s="6" t="s">
        <v>34</v>
      </c>
      <c r="C9289" s="6">
        <v>1197831</v>
      </c>
      <c r="D9289" s="7">
        <v>44212</v>
      </c>
      <c r="E9289" s="7" t="str">
        <f t="shared" si="290"/>
        <v>Jan</v>
      </c>
      <c r="F9289" s="7" t="str">
        <f t="shared" si="291"/>
        <v>2021</v>
      </c>
      <c r="G9289" s="6" t="s">
        <v>27</v>
      </c>
      <c r="H9289" s="6" t="s">
        <v>104</v>
      </c>
      <c r="I9289" s="6" t="s">
        <v>105</v>
      </c>
      <c r="J9289" s="8" t="s">
        <v>22</v>
      </c>
      <c r="K9289" s="9">
        <v>28</v>
      </c>
      <c r="L9289" s="10">
        <v>88</v>
      </c>
      <c r="M9289" s="11">
        <v>2464</v>
      </c>
      <c r="N9289" s="11">
        <v>1010.2399999999999</v>
      </c>
      <c r="O9289" s="12">
        <v>0.41</v>
      </c>
      <c r="P9289" s="6" t="s">
        <v>24</v>
      </c>
    </row>
    <row r="9290" spans="2:16" ht="14.25" customHeight="1">
      <c r="B9290" s="6" t="s">
        <v>34</v>
      </c>
      <c r="C9290" s="6">
        <v>1197831</v>
      </c>
      <c r="D9290" s="7">
        <v>44212</v>
      </c>
      <c r="E9290" s="7" t="str">
        <f t="shared" si="290"/>
        <v>Jan</v>
      </c>
      <c r="F9290" s="7" t="str">
        <f t="shared" si="291"/>
        <v>2021</v>
      </c>
      <c r="G9290" s="6" t="s">
        <v>27</v>
      </c>
      <c r="H9290" s="6" t="s">
        <v>104</v>
      </c>
      <c r="I9290" s="6" t="s">
        <v>105</v>
      </c>
      <c r="J9290" s="8" t="s">
        <v>23</v>
      </c>
      <c r="K9290" s="9">
        <v>17</v>
      </c>
      <c r="L9290" s="10">
        <v>119</v>
      </c>
      <c r="M9290" s="11">
        <v>2023</v>
      </c>
      <c r="N9290" s="11">
        <v>748.51</v>
      </c>
      <c r="O9290" s="12">
        <v>0.37</v>
      </c>
      <c r="P9290" s="6" t="s">
        <v>24</v>
      </c>
    </row>
    <row r="9291" spans="2:16" ht="14.25" customHeight="1">
      <c r="B9291" s="6" t="s">
        <v>34</v>
      </c>
      <c r="C9291" s="6">
        <v>1197831</v>
      </c>
      <c r="D9291" s="7">
        <v>44241</v>
      </c>
      <c r="E9291" s="7" t="str">
        <f t="shared" si="290"/>
        <v>Feb</v>
      </c>
      <c r="F9291" s="7" t="str">
        <f t="shared" si="291"/>
        <v>2021</v>
      </c>
      <c r="G9291" s="6" t="s">
        <v>27</v>
      </c>
      <c r="H9291" s="6" t="s">
        <v>104</v>
      </c>
      <c r="I9291" s="6" t="s">
        <v>105</v>
      </c>
      <c r="J9291" s="8" t="s">
        <v>17</v>
      </c>
      <c r="K9291" s="9">
        <v>18</v>
      </c>
      <c r="L9291" s="10">
        <v>204</v>
      </c>
      <c r="M9291" s="11">
        <v>3672</v>
      </c>
      <c r="N9291" s="11">
        <v>1468.8</v>
      </c>
      <c r="O9291" s="12">
        <v>0.39999999999999997</v>
      </c>
      <c r="P9291" s="6" t="s">
        <v>24</v>
      </c>
    </row>
    <row r="9292" spans="2:16" ht="14.25" customHeight="1">
      <c r="B9292" s="6" t="s">
        <v>34</v>
      </c>
      <c r="C9292" s="6">
        <v>1197831</v>
      </c>
      <c r="D9292" s="7">
        <v>44241</v>
      </c>
      <c r="E9292" s="7" t="str">
        <f t="shared" si="290"/>
        <v>Feb</v>
      </c>
      <c r="F9292" s="7" t="str">
        <f t="shared" si="291"/>
        <v>2021</v>
      </c>
      <c r="G9292" s="6" t="s">
        <v>27</v>
      </c>
      <c r="H9292" s="6" t="s">
        <v>104</v>
      </c>
      <c r="I9292" s="6" t="s">
        <v>105</v>
      </c>
      <c r="J9292" s="8" t="s">
        <v>19</v>
      </c>
      <c r="K9292" s="9">
        <v>17</v>
      </c>
      <c r="L9292" s="10">
        <v>75</v>
      </c>
      <c r="M9292" s="11">
        <v>1275</v>
      </c>
      <c r="N9292" s="11">
        <v>522.75</v>
      </c>
      <c r="O9292" s="12">
        <v>0.41</v>
      </c>
      <c r="P9292" s="6" t="s">
        <v>24</v>
      </c>
    </row>
    <row r="9293" spans="2:16" ht="14.25" customHeight="1">
      <c r="B9293" s="6" t="s">
        <v>34</v>
      </c>
      <c r="C9293" s="6">
        <v>1197831</v>
      </c>
      <c r="D9293" s="7">
        <v>44241</v>
      </c>
      <c r="E9293" s="7" t="str">
        <f t="shared" si="290"/>
        <v>Feb</v>
      </c>
      <c r="F9293" s="7" t="str">
        <f t="shared" si="291"/>
        <v>2021</v>
      </c>
      <c r="G9293" s="6" t="s">
        <v>27</v>
      </c>
      <c r="H9293" s="6" t="s">
        <v>104</v>
      </c>
      <c r="I9293" s="6" t="s">
        <v>105</v>
      </c>
      <c r="J9293" s="8" t="s">
        <v>20</v>
      </c>
      <c r="K9293" s="9">
        <v>11</v>
      </c>
      <c r="L9293" s="10">
        <v>90</v>
      </c>
      <c r="M9293" s="11">
        <v>990</v>
      </c>
      <c r="N9293" s="11">
        <v>386.09999999999997</v>
      </c>
      <c r="O9293" s="12">
        <v>0.38999999999999996</v>
      </c>
      <c r="P9293" s="6" t="s">
        <v>24</v>
      </c>
    </row>
    <row r="9294" spans="2:16" ht="14.25" customHeight="1">
      <c r="B9294" s="6" t="s">
        <v>26</v>
      </c>
      <c r="C9294" s="6">
        <v>1185732</v>
      </c>
      <c r="D9294" s="7">
        <v>44232</v>
      </c>
      <c r="E9294" s="7" t="str">
        <f t="shared" si="290"/>
        <v>Feb</v>
      </c>
      <c r="F9294" s="7" t="str">
        <f t="shared" si="291"/>
        <v>2021</v>
      </c>
      <c r="G9294" s="6" t="s">
        <v>15</v>
      </c>
      <c r="H9294" s="6" t="s">
        <v>125</v>
      </c>
      <c r="I9294" s="6" t="s">
        <v>126</v>
      </c>
      <c r="J9294" s="8" t="s">
        <v>21</v>
      </c>
      <c r="K9294" s="9">
        <v>24</v>
      </c>
      <c r="L9294" s="10">
        <v>39</v>
      </c>
      <c r="M9294" s="11">
        <v>936</v>
      </c>
      <c r="N9294" s="11">
        <v>308.87999999999994</v>
      </c>
      <c r="O9294" s="12">
        <v>0.32999999999999996</v>
      </c>
      <c r="P9294" s="6" t="s">
        <v>24</v>
      </c>
    </row>
    <row r="9295" spans="2:16" ht="14.25" customHeight="1">
      <c r="B9295" s="6" t="s">
        <v>26</v>
      </c>
      <c r="C9295" s="6">
        <v>1185732</v>
      </c>
      <c r="D9295" s="7">
        <v>44232</v>
      </c>
      <c r="E9295" s="7" t="str">
        <f t="shared" si="290"/>
        <v>Feb</v>
      </c>
      <c r="F9295" s="7" t="str">
        <f t="shared" si="291"/>
        <v>2021</v>
      </c>
      <c r="G9295" s="6" t="s">
        <v>15</v>
      </c>
      <c r="H9295" s="6" t="s">
        <v>125</v>
      </c>
      <c r="I9295" s="6" t="s">
        <v>126</v>
      </c>
      <c r="J9295" s="8" t="s">
        <v>22</v>
      </c>
      <c r="K9295" s="9">
        <v>39</v>
      </c>
      <c r="L9295" s="10">
        <v>66</v>
      </c>
      <c r="M9295" s="11">
        <v>2574</v>
      </c>
      <c r="N9295" s="11">
        <v>952.38</v>
      </c>
      <c r="O9295" s="12">
        <v>0.37</v>
      </c>
      <c r="P9295" s="6" t="s">
        <v>24</v>
      </c>
    </row>
    <row r="9296" spans="2:16" ht="14.25" customHeight="1">
      <c r="B9296" s="6" t="s">
        <v>26</v>
      </c>
      <c r="C9296" s="6">
        <v>1185732</v>
      </c>
      <c r="D9296" s="7">
        <v>44232</v>
      </c>
      <c r="E9296" s="7" t="str">
        <f t="shared" si="290"/>
        <v>Feb</v>
      </c>
      <c r="F9296" s="7" t="str">
        <f t="shared" si="291"/>
        <v>2021</v>
      </c>
      <c r="G9296" s="6" t="s">
        <v>15</v>
      </c>
      <c r="H9296" s="6" t="s">
        <v>125</v>
      </c>
      <c r="I9296" s="6" t="s">
        <v>126</v>
      </c>
      <c r="J9296" s="8" t="s">
        <v>23</v>
      </c>
      <c r="K9296" s="9">
        <v>32</v>
      </c>
      <c r="L9296" s="10">
        <v>96</v>
      </c>
      <c r="M9296" s="11">
        <v>3072</v>
      </c>
      <c r="N9296" s="11">
        <v>1198.08</v>
      </c>
      <c r="O9296" s="12">
        <v>0.38999999999999996</v>
      </c>
      <c r="P9296" s="6" t="s">
        <v>24</v>
      </c>
    </row>
    <row r="9297" spans="2:16" ht="14.25" customHeight="1">
      <c r="B9297" s="6" t="s">
        <v>26</v>
      </c>
      <c r="C9297" s="6">
        <v>1185732</v>
      </c>
      <c r="D9297" s="7">
        <v>44258</v>
      </c>
      <c r="E9297" s="7" t="str">
        <f t="shared" si="290"/>
        <v>Mar</v>
      </c>
      <c r="F9297" s="7" t="str">
        <f t="shared" si="291"/>
        <v>2021</v>
      </c>
      <c r="G9297" s="6" t="s">
        <v>15</v>
      </c>
      <c r="H9297" s="6" t="s">
        <v>125</v>
      </c>
      <c r="I9297" s="6" t="s">
        <v>126</v>
      </c>
      <c r="J9297" s="8" t="s">
        <v>17</v>
      </c>
      <c r="K9297" s="9">
        <v>26</v>
      </c>
      <c r="L9297" s="10">
        <v>182</v>
      </c>
      <c r="M9297" s="11">
        <v>4732</v>
      </c>
      <c r="N9297" s="11">
        <v>2034.7600000000002</v>
      </c>
      <c r="O9297" s="12">
        <v>0.43000000000000005</v>
      </c>
      <c r="P9297" s="6" t="s">
        <v>24</v>
      </c>
    </row>
    <row r="9298" spans="2:16" ht="14.25" customHeight="1">
      <c r="B9298" s="6" t="s">
        <v>26</v>
      </c>
      <c r="C9298" s="6">
        <v>1185732</v>
      </c>
      <c r="D9298" s="7">
        <v>44258</v>
      </c>
      <c r="E9298" s="7" t="str">
        <f t="shared" si="290"/>
        <v>Mar</v>
      </c>
      <c r="F9298" s="7" t="str">
        <f t="shared" si="291"/>
        <v>2021</v>
      </c>
      <c r="G9298" s="6" t="s">
        <v>15</v>
      </c>
      <c r="H9298" s="6" t="s">
        <v>125</v>
      </c>
      <c r="I9298" s="6" t="s">
        <v>126</v>
      </c>
      <c r="J9298" s="8" t="s">
        <v>19</v>
      </c>
      <c r="K9298" s="9">
        <v>32</v>
      </c>
      <c r="L9298" s="10">
        <v>68</v>
      </c>
      <c r="M9298" s="11">
        <v>2176</v>
      </c>
      <c r="N9298" s="11">
        <v>979.2</v>
      </c>
      <c r="O9298" s="12">
        <v>0.45</v>
      </c>
      <c r="P9298" s="6" t="s">
        <v>24</v>
      </c>
    </row>
    <row r="9299" spans="2:16" ht="14.25" customHeight="1">
      <c r="B9299" s="6" t="s">
        <v>26</v>
      </c>
      <c r="C9299" s="6">
        <v>1185732</v>
      </c>
      <c r="D9299" s="7">
        <v>44258</v>
      </c>
      <c r="E9299" s="7" t="str">
        <f t="shared" si="290"/>
        <v>Mar</v>
      </c>
      <c r="F9299" s="7" t="str">
        <f t="shared" si="291"/>
        <v>2021</v>
      </c>
      <c r="G9299" s="6" t="s">
        <v>15</v>
      </c>
      <c r="H9299" s="6" t="s">
        <v>125</v>
      </c>
      <c r="I9299" s="6" t="s">
        <v>126</v>
      </c>
      <c r="J9299" s="8" t="s">
        <v>20</v>
      </c>
      <c r="K9299" s="9">
        <v>23</v>
      </c>
      <c r="L9299" s="10">
        <v>75</v>
      </c>
      <c r="M9299" s="11">
        <v>1725</v>
      </c>
      <c r="N9299" s="11">
        <v>552</v>
      </c>
      <c r="O9299" s="12">
        <v>0.32</v>
      </c>
      <c r="P9299" s="6" t="s">
        <v>24</v>
      </c>
    </row>
    <row r="9300" spans="2:16" ht="14.25" customHeight="1">
      <c r="B9300" s="6" t="s">
        <v>26</v>
      </c>
      <c r="C9300" s="6">
        <v>1185732</v>
      </c>
      <c r="D9300" s="7">
        <v>44258</v>
      </c>
      <c r="E9300" s="7" t="str">
        <f t="shared" si="290"/>
        <v>Mar</v>
      </c>
      <c r="F9300" s="7" t="str">
        <f t="shared" si="291"/>
        <v>2021</v>
      </c>
      <c r="G9300" s="6" t="s">
        <v>15</v>
      </c>
      <c r="H9300" s="6" t="s">
        <v>125</v>
      </c>
      <c r="I9300" s="6" t="s">
        <v>126</v>
      </c>
      <c r="J9300" s="8" t="s">
        <v>21</v>
      </c>
      <c r="K9300" s="9">
        <v>27</v>
      </c>
      <c r="L9300" s="10">
        <v>34</v>
      </c>
      <c r="M9300" s="11">
        <v>918</v>
      </c>
      <c r="N9300" s="11">
        <v>293.76</v>
      </c>
      <c r="O9300" s="12">
        <v>0.32</v>
      </c>
      <c r="P9300" s="6" t="s">
        <v>24</v>
      </c>
    </row>
    <row r="9301" spans="2:16" ht="14.25" customHeight="1">
      <c r="B9301" s="6" t="s">
        <v>26</v>
      </c>
      <c r="C9301" s="6">
        <v>1185732</v>
      </c>
      <c r="D9301" s="7">
        <v>44258</v>
      </c>
      <c r="E9301" s="7" t="str">
        <f t="shared" si="290"/>
        <v>Mar</v>
      </c>
      <c r="F9301" s="7" t="str">
        <f t="shared" si="291"/>
        <v>2021</v>
      </c>
      <c r="G9301" s="6" t="s">
        <v>15</v>
      </c>
      <c r="H9301" s="6" t="s">
        <v>125</v>
      </c>
      <c r="I9301" s="6" t="s">
        <v>126</v>
      </c>
      <c r="J9301" s="8" t="s">
        <v>22</v>
      </c>
      <c r="K9301" s="9">
        <v>39</v>
      </c>
      <c r="L9301" s="10">
        <v>53</v>
      </c>
      <c r="M9301" s="11">
        <v>2067</v>
      </c>
      <c r="N9301" s="11">
        <v>702.78</v>
      </c>
      <c r="O9301" s="12">
        <v>0.33999999999999997</v>
      </c>
      <c r="P9301" s="6" t="s">
        <v>24</v>
      </c>
    </row>
    <row r="9302" spans="2:16" ht="14.25" customHeight="1">
      <c r="B9302" s="6" t="s">
        <v>26</v>
      </c>
      <c r="C9302" s="6">
        <v>1185732</v>
      </c>
      <c r="D9302" s="7">
        <v>44258</v>
      </c>
      <c r="E9302" s="7" t="str">
        <f t="shared" si="290"/>
        <v>Mar</v>
      </c>
      <c r="F9302" s="7" t="str">
        <f t="shared" si="291"/>
        <v>2021</v>
      </c>
      <c r="G9302" s="6" t="s">
        <v>15</v>
      </c>
      <c r="H9302" s="6" t="s">
        <v>125</v>
      </c>
      <c r="I9302" s="6" t="s">
        <v>126</v>
      </c>
      <c r="J9302" s="8" t="s">
        <v>23</v>
      </c>
      <c r="K9302" s="9">
        <v>29</v>
      </c>
      <c r="L9302" s="10">
        <v>85</v>
      </c>
      <c r="M9302" s="11">
        <v>2465</v>
      </c>
      <c r="N9302" s="11">
        <v>961.34999999999991</v>
      </c>
      <c r="O9302" s="12">
        <v>0.38999999999999996</v>
      </c>
      <c r="P9302" s="6" t="s">
        <v>24</v>
      </c>
    </row>
    <row r="9303" spans="2:16" ht="14.25" customHeight="1">
      <c r="B9303" s="6" t="s">
        <v>26</v>
      </c>
      <c r="C9303" s="6">
        <v>1185732</v>
      </c>
      <c r="D9303" s="7">
        <v>44290</v>
      </c>
      <c r="E9303" s="7" t="str">
        <f t="shared" si="290"/>
        <v>Apr</v>
      </c>
      <c r="F9303" s="7" t="str">
        <f t="shared" si="291"/>
        <v>2021</v>
      </c>
      <c r="G9303" s="6" t="s">
        <v>15</v>
      </c>
      <c r="H9303" s="6" t="s">
        <v>125</v>
      </c>
      <c r="I9303" s="6" t="s">
        <v>126</v>
      </c>
      <c r="J9303" s="8" t="s">
        <v>17</v>
      </c>
      <c r="K9303" s="9">
        <v>28</v>
      </c>
      <c r="L9303" s="10">
        <v>155</v>
      </c>
      <c r="M9303" s="11">
        <v>4340</v>
      </c>
      <c r="N9303" s="11">
        <v>1996.4</v>
      </c>
      <c r="O9303" s="12">
        <v>0.46</v>
      </c>
      <c r="P9303" s="6" t="s">
        <v>24</v>
      </c>
    </row>
    <row r="9304" spans="2:16" ht="14.25" customHeight="1">
      <c r="B9304" s="6" t="s">
        <v>26</v>
      </c>
      <c r="C9304" s="6">
        <v>1185732</v>
      </c>
      <c r="D9304" s="7">
        <v>44290</v>
      </c>
      <c r="E9304" s="7" t="str">
        <f t="shared" si="290"/>
        <v>Apr</v>
      </c>
      <c r="F9304" s="7" t="str">
        <f t="shared" si="291"/>
        <v>2021</v>
      </c>
      <c r="G9304" s="6" t="s">
        <v>15</v>
      </c>
      <c r="H9304" s="6" t="s">
        <v>125</v>
      </c>
      <c r="I9304" s="6" t="s">
        <v>126</v>
      </c>
      <c r="J9304" s="8" t="s">
        <v>19</v>
      </c>
      <c r="K9304" s="9">
        <v>30</v>
      </c>
      <c r="L9304" s="10">
        <v>64</v>
      </c>
      <c r="M9304" s="11">
        <v>1920</v>
      </c>
      <c r="N9304" s="11">
        <v>844.8</v>
      </c>
      <c r="O9304" s="12">
        <v>0.44</v>
      </c>
      <c r="P9304" s="6" t="s">
        <v>24</v>
      </c>
    </row>
    <row r="9305" spans="2:16" ht="14.25" customHeight="1">
      <c r="B9305" s="6" t="s">
        <v>26</v>
      </c>
      <c r="C9305" s="6">
        <v>1185732</v>
      </c>
      <c r="D9305" s="7">
        <v>44290</v>
      </c>
      <c r="E9305" s="7" t="str">
        <f t="shared" si="290"/>
        <v>Apr</v>
      </c>
      <c r="F9305" s="7" t="str">
        <f t="shared" si="291"/>
        <v>2021</v>
      </c>
      <c r="G9305" s="6" t="s">
        <v>15</v>
      </c>
      <c r="H9305" s="6" t="s">
        <v>125</v>
      </c>
      <c r="I9305" s="6" t="s">
        <v>126</v>
      </c>
      <c r="J9305" s="8" t="s">
        <v>20</v>
      </c>
      <c r="K9305" s="9">
        <v>20</v>
      </c>
      <c r="L9305" s="10">
        <v>64</v>
      </c>
      <c r="M9305" s="11">
        <v>1280</v>
      </c>
      <c r="N9305" s="11">
        <v>460.79999999999995</v>
      </c>
      <c r="O9305" s="12">
        <v>0.36</v>
      </c>
      <c r="P9305" s="6" t="s">
        <v>24</v>
      </c>
    </row>
    <row r="9306" spans="2:16" ht="14.25" customHeight="1">
      <c r="B9306" s="6" t="s">
        <v>26</v>
      </c>
      <c r="C9306" s="6">
        <v>1185732</v>
      </c>
      <c r="D9306" s="7">
        <v>44290</v>
      </c>
      <c r="E9306" s="7" t="str">
        <f t="shared" si="290"/>
        <v>Apr</v>
      </c>
      <c r="F9306" s="7" t="str">
        <f t="shared" si="291"/>
        <v>2021</v>
      </c>
      <c r="G9306" s="6" t="s">
        <v>15</v>
      </c>
      <c r="H9306" s="6" t="s">
        <v>125</v>
      </c>
      <c r="I9306" s="6" t="s">
        <v>126</v>
      </c>
      <c r="J9306" s="8" t="s">
        <v>21</v>
      </c>
      <c r="K9306" s="9">
        <v>26</v>
      </c>
      <c r="L9306" s="10">
        <v>41</v>
      </c>
      <c r="M9306" s="11">
        <v>1066</v>
      </c>
      <c r="N9306" s="11">
        <v>341.12</v>
      </c>
      <c r="O9306" s="12">
        <v>0.32</v>
      </c>
      <c r="P9306" s="6" t="s">
        <v>24</v>
      </c>
    </row>
    <row r="9307" spans="2:16" ht="14.25" customHeight="1">
      <c r="B9307" s="6" t="s">
        <v>26</v>
      </c>
      <c r="C9307" s="6">
        <v>1185732</v>
      </c>
      <c r="D9307" s="7">
        <v>44290</v>
      </c>
      <c r="E9307" s="7" t="str">
        <f t="shared" si="290"/>
        <v>Apr</v>
      </c>
      <c r="F9307" s="7" t="str">
        <f t="shared" si="291"/>
        <v>2021</v>
      </c>
      <c r="G9307" s="6" t="s">
        <v>15</v>
      </c>
      <c r="H9307" s="6" t="s">
        <v>125</v>
      </c>
      <c r="I9307" s="6" t="s">
        <v>126</v>
      </c>
      <c r="J9307" s="8" t="s">
        <v>22</v>
      </c>
      <c r="K9307" s="9">
        <v>37</v>
      </c>
      <c r="L9307" s="10">
        <v>40</v>
      </c>
      <c r="M9307" s="11">
        <v>1480</v>
      </c>
      <c r="N9307" s="11">
        <v>503.19999999999993</v>
      </c>
      <c r="O9307" s="12">
        <v>0.33999999999999997</v>
      </c>
      <c r="P9307" s="6" t="s">
        <v>24</v>
      </c>
    </row>
    <row r="9308" spans="2:16" ht="14.25" customHeight="1">
      <c r="B9308" s="6" t="s">
        <v>26</v>
      </c>
      <c r="C9308" s="6">
        <v>1185732</v>
      </c>
      <c r="D9308" s="7">
        <v>44290</v>
      </c>
      <c r="E9308" s="7" t="str">
        <f t="shared" si="290"/>
        <v>Apr</v>
      </c>
      <c r="F9308" s="7" t="str">
        <f t="shared" si="291"/>
        <v>2021</v>
      </c>
      <c r="G9308" s="6" t="s">
        <v>15</v>
      </c>
      <c r="H9308" s="6" t="s">
        <v>125</v>
      </c>
      <c r="I9308" s="6" t="s">
        <v>126</v>
      </c>
      <c r="J9308" s="8" t="s">
        <v>23</v>
      </c>
      <c r="K9308" s="9">
        <v>26</v>
      </c>
      <c r="L9308" s="10">
        <v>94</v>
      </c>
      <c r="M9308" s="11">
        <v>2444</v>
      </c>
      <c r="N9308" s="11">
        <v>1026.48</v>
      </c>
      <c r="O9308" s="12">
        <v>0.42</v>
      </c>
      <c r="P9308" s="6" t="s">
        <v>24</v>
      </c>
    </row>
    <row r="9309" spans="2:16" ht="14.25" customHeight="1">
      <c r="B9309" s="6" t="s">
        <v>26</v>
      </c>
      <c r="C9309" s="6">
        <v>1185732</v>
      </c>
      <c r="D9309" s="7">
        <v>44319</v>
      </c>
      <c r="E9309" s="7" t="str">
        <f t="shared" si="290"/>
        <v>May</v>
      </c>
      <c r="F9309" s="7" t="str">
        <f t="shared" si="291"/>
        <v>2021</v>
      </c>
      <c r="G9309" s="6" t="s">
        <v>15</v>
      </c>
      <c r="H9309" s="6" t="s">
        <v>125</v>
      </c>
      <c r="I9309" s="6" t="s">
        <v>126</v>
      </c>
      <c r="J9309" s="8" t="s">
        <v>17</v>
      </c>
      <c r="K9309" s="9">
        <v>40</v>
      </c>
      <c r="L9309" s="10">
        <v>191</v>
      </c>
      <c r="M9309" s="11">
        <v>7640</v>
      </c>
      <c r="N9309" s="11">
        <v>3361.6</v>
      </c>
      <c r="O9309" s="12">
        <v>0.44</v>
      </c>
      <c r="P9309" s="6" t="s">
        <v>24</v>
      </c>
    </row>
    <row r="9310" spans="2:16" ht="14.25" customHeight="1">
      <c r="B9310" s="6" t="s">
        <v>26</v>
      </c>
      <c r="C9310" s="6">
        <v>1185732</v>
      </c>
      <c r="D9310" s="7">
        <v>44319</v>
      </c>
      <c r="E9310" s="7" t="str">
        <f t="shared" si="290"/>
        <v>May</v>
      </c>
      <c r="F9310" s="7" t="str">
        <f t="shared" si="291"/>
        <v>2021</v>
      </c>
      <c r="G9310" s="6" t="s">
        <v>15</v>
      </c>
      <c r="H9310" s="6" t="s">
        <v>125</v>
      </c>
      <c r="I9310" s="6" t="s">
        <v>126</v>
      </c>
      <c r="J9310" s="8" t="s">
        <v>19</v>
      </c>
      <c r="K9310" s="9">
        <v>35</v>
      </c>
      <c r="L9310" s="10">
        <v>83</v>
      </c>
      <c r="M9310" s="11">
        <v>2905</v>
      </c>
      <c r="N9310" s="11">
        <v>1278.2</v>
      </c>
      <c r="O9310" s="12">
        <v>0.44</v>
      </c>
      <c r="P9310" s="6" t="s">
        <v>24</v>
      </c>
    </row>
    <row r="9311" spans="2:16" ht="14.25" customHeight="1">
      <c r="B9311" s="6" t="s">
        <v>26</v>
      </c>
      <c r="C9311" s="6">
        <v>1185732</v>
      </c>
      <c r="D9311" s="7">
        <v>44319</v>
      </c>
      <c r="E9311" s="7" t="str">
        <f t="shared" si="290"/>
        <v>May</v>
      </c>
      <c r="F9311" s="7" t="str">
        <f t="shared" si="291"/>
        <v>2021</v>
      </c>
      <c r="G9311" s="6" t="s">
        <v>15</v>
      </c>
      <c r="H9311" s="6" t="s">
        <v>125</v>
      </c>
      <c r="I9311" s="6" t="s">
        <v>126</v>
      </c>
      <c r="J9311" s="8" t="s">
        <v>20</v>
      </c>
      <c r="K9311" s="9">
        <v>32</v>
      </c>
      <c r="L9311" s="10">
        <v>83</v>
      </c>
      <c r="M9311" s="11">
        <v>2656</v>
      </c>
      <c r="N9311" s="11">
        <v>903.04</v>
      </c>
      <c r="O9311" s="12">
        <v>0.33999999999999997</v>
      </c>
      <c r="P9311" s="6" t="s">
        <v>24</v>
      </c>
    </row>
    <row r="9312" spans="2:16" ht="14.25" customHeight="1">
      <c r="B9312" s="6" t="s">
        <v>26</v>
      </c>
      <c r="C9312" s="6">
        <v>1185732</v>
      </c>
      <c r="D9312" s="7">
        <v>44319</v>
      </c>
      <c r="E9312" s="7" t="str">
        <f t="shared" si="290"/>
        <v>May</v>
      </c>
      <c r="F9312" s="7" t="str">
        <f t="shared" si="291"/>
        <v>2021</v>
      </c>
      <c r="G9312" s="6" t="s">
        <v>15</v>
      </c>
      <c r="H9312" s="6" t="s">
        <v>125</v>
      </c>
      <c r="I9312" s="6" t="s">
        <v>126</v>
      </c>
      <c r="J9312" s="8" t="s">
        <v>21</v>
      </c>
      <c r="K9312" s="9">
        <v>32</v>
      </c>
      <c r="L9312" s="10">
        <v>74</v>
      </c>
      <c r="M9312" s="11">
        <v>2368</v>
      </c>
      <c r="N9312" s="11">
        <v>781.43999999999994</v>
      </c>
      <c r="O9312" s="12">
        <v>0.32999999999999996</v>
      </c>
      <c r="P9312" s="6" t="s">
        <v>24</v>
      </c>
    </row>
    <row r="9313" spans="2:16" ht="14.25" customHeight="1">
      <c r="B9313" s="6" t="s">
        <v>26</v>
      </c>
      <c r="C9313" s="6">
        <v>1185732</v>
      </c>
      <c r="D9313" s="7">
        <v>44319</v>
      </c>
      <c r="E9313" s="7" t="str">
        <f t="shared" si="290"/>
        <v>May</v>
      </c>
      <c r="F9313" s="7" t="str">
        <f t="shared" si="291"/>
        <v>2021</v>
      </c>
      <c r="G9313" s="6" t="s">
        <v>15</v>
      </c>
      <c r="H9313" s="6" t="s">
        <v>125</v>
      </c>
      <c r="I9313" s="6" t="s">
        <v>126</v>
      </c>
      <c r="J9313" s="8" t="s">
        <v>22</v>
      </c>
      <c r="K9313" s="9">
        <v>37</v>
      </c>
      <c r="L9313" s="10">
        <v>83</v>
      </c>
      <c r="M9313" s="11">
        <v>3071</v>
      </c>
      <c r="N9313" s="11">
        <v>1074.8499999999999</v>
      </c>
      <c r="O9313" s="12">
        <v>0.35</v>
      </c>
      <c r="P9313" s="6" t="s">
        <v>24</v>
      </c>
    </row>
    <row r="9314" spans="2:16" ht="14.25" customHeight="1">
      <c r="B9314" s="6" t="s">
        <v>26</v>
      </c>
      <c r="C9314" s="6">
        <v>1185732</v>
      </c>
      <c r="D9314" s="7">
        <v>44319</v>
      </c>
      <c r="E9314" s="7" t="str">
        <f t="shared" si="290"/>
        <v>May</v>
      </c>
      <c r="F9314" s="7" t="str">
        <f t="shared" si="291"/>
        <v>2021</v>
      </c>
      <c r="G9314" s="6" t="s">
        <v>15</v>
      </c>
      <c r="H9314" s="6" t="s">
        <v>125</v>
      </c>
      <c r="I9314" s="6" t="s">
        <v>126</v>
      </c>
      <c r="J9314" s="8" t="s">
        <v>23</v>
      </c>
      <c r="K9314" s="9">
        <v>41</v>
      </c>
      <c r="L9314" s="10">
        <v>128</v>
      </c>
      <c r="M9314" s="11">
        <v>5248</v>
      </c>
      <c r="N9314" s="11">
        <v>2204.16</v>
      </c>
      <c r="O9314" s="12">
        <v>0.42</v>
      </c>
      <c r="P9314" s="6" t="s">
        <v>24</v>
      </c>
    </row>
    <row r="9315" spans="2:16" ht="14.25" customHeight="1">
      <c r="B9315" s="6" t="s">
        <v>26</v>
      </c>
      <c r="C9315" s="6">
        <v>1185732</v>
      </c>
      <c r="D9315" s="7">
        <v>44352</v>
      </c>
      <c r="E9315" s="7" t="str">
        <f t="shared" si="290"/>
        <v>Jun</v>
      </c>
      <c r="F9315" s="7" t="str">
        <f t="shared" si="291"/>
        <v>2021</v>
      </c>
      <c r="G9315" s="6" t="s">
        <v>15</v>
      </c>
      <c r="H9315" s="6" t="s">
        <v>125</v>
      </c>
      <c r="I9315" s="6" t="s">
        <v>126</v>
      </c>
      <c r="J9315" s="8" t="s">
        <v>17</v>
      </c>
      <c r="K9315" s="9">
        <v>40</v>
      </c>
      <c r="L9315" s="10">
        <v>206</v>
      </c>
      <c r="M9315" s="11">
        <v>8240</v>
      </c>
      <c r="N9315" s="11">
        <v>3872.8</v>
      </c>
      <c r="O9315" s="12">
        <v>0.47000000000000003</v>
      </c>
      <c r="P9315" s="6" t="s">
        <v>24</v>
      </c>
    </row>
    <row r="9316" spans="2:16" ht="14.25" customHeight="1">
      <c r="B9316" s="6" t="s">
        <v>26</v>
      </c>
      <c r="C9316" s="6">
        <v>1185732</v>
      </c>
      <c r="D9316" s="7">
        <v>44352</v>
      </c>
      <c r="E9316" s="7" t="str">
        <f t="shared" si="290"/>
        <v>Jun</v>
      </c>
      <c r="F9316" s="7" t="str">
        <f t="shared" si="291"/>
        <v>2021</v>
      </c>
      <c r="G9316" s="6" t="s">
        <v>15</v>
      </c>
      <c r="H9316" s="6" t="s">
        <v>125</v>
      </c>
      <c r="I9316" s="6" t="s">
        <v>126</v>
      </c>
      <c r="J9316" s="8" t="s">
        <v>19</v>
      </c>
      <c r="K9316" s="9">
        <v>38</v>
      </c>
      <c r="L9316" s="10">
        <v>124</v>
      </c>
      <c r="M9316" s="11">
        <v>4712</v>
      </c>
      <c r="N9316" s="11">
        <v>2214.6400000000003</v>
      </c>
      <c r="O9316" s="12">
        <v>0.47000000000000003</v>
      </c>
      <c r="P9316" s="6" t="s">
        <v>24</v>
      </c>
    </row>
    <row r="9317" spans="2:16" ht="14.25" customHeight="1">
      <c r="B9317" s="6" t="s">
        <v>26</v>
      </c>
      <c r="C9317" s="6">
        <v>1185732</v>
      </c>
      <c r="D9317" s="7">
        <v>44352</v>
      </c>
      <c r="E9317" s="7" t="str">
        <f t="shared" si="290"/>
        <v>Jun</v>
      </c>
      <c r="F9317" s="7" t="str">
        <f t="shared" si="291"/>
        <v>2021</v>
      </c>
      <c r="G9317" s="6" t="s">
        <v>15</v>
      </c>
      <c r="H9317" s="6" t="s">
        <v>125</v>
      </c>
      <c r="I9317" s="6" t="s">
        <v>126</v>
      </c>
      <c r="J9317" s="8" t="s">
        <v>20</v>
      </c>
      <c r="K9317" s="9">
        <v>35</v>
      </c>
      <c r="L9317" s="10">
        <v>96</v>
      </c>
      <c r="M9317" s="11">
        <v>3360</v>
      </c>
      <c r="N9317" s="11">
        <v>1108.8</v>
      </c>
      <c r="O9317" s="12">
        <v>0.32999999999999996</v>
      </c>
      <c r="P9317" s="6" t="s">
        <v>24</v>
      </c>
    </row>
    <row r="9318" spans="2:16" ht="14.25" customHeight="1">
      <c r="B9318" s="6" t="s">
        <v>26</v>
      </c>
      <c r="C9318" s="6">
        <v>1185732</v>
      </c>
      <c r="D9318" s="7">
        <v>44352</v>
      </c>
      <c r="E9318" s="7" t="str">
        <f t="shared" si="290"/>
        <v>Jun</v>
      </c>
      <c r="F9318" s="7" t="str">
        <f t="shared" si="291"/>
        <v>2021</v>
      </c>
      <c r="G9318" s="6" t="s">
        <v>15</v>
      </c>
      <c r="H9318" s="6" t="s">
        <v>125</v>
      </c>
      <c r="I9318" s="6" t="s">
        <v>126</v>
      </c>
      <c r="J9318" s="8" t="s">
        <v>21</v>
      </c>
      <c r="K9318" s="9">
        <v>35</v>
      </c>
      <c r="L9318" s="10">
        <v>85</v>
      </c>
      <c r="M9318" s="11">
        <v>2975</v>
      </c>
      <c r="N9318" s="11">
        <v>1041.25</v>
      </c>
      <c r="O9318" s="12">
        <v>0.35</v>
      </c>
      <c r="P9318" s="6" t="s">
        <v>24</v>
      </c>
    </row>
    <row r="9319" spans="2:16" ht="14.25" customHeight="1">
      <c r="B9319" s="6" t="s">
        <v>26</v>
      </c>
      <c r="C9319" s="6">
        <v>1185732</v>
      </c>
      <c r="D9319" s="7">
        <v>44352</v>
      </c>
      <c r="E9319" s="7" t="str">
        <f t="shared" si="290"/>
        <v>Jun</v>
      </c>
      <c r="F9319" s="7" t="str">
        <f t="shared" si="291"/>
        <v>2021</v>
      </c>
      <c r="G9319" s="6" t="s">
        <v>15</v>
      </c>
      <c r="H9319" s="6" t="s">
        <v>125</v>
      </c>
      <c r="I9319" s="6" t="s">
        <v>126</v>
      </c>
      <c r="J9319" s="8" t="s">
        <v>22</v>
      </c>
      <c r="K9319" s="9">
        <v>36</v>
      </c>
      <c r="L9319" s="10">
        <v>91</v>
      </c>
      <c r="M9319" s="11">
        <v>3276</v>
      </c>
      <c r="N9319" s="11">
        <v>1048.32</v>
      </c>
      <c r="O9319" s="12">
        <v>0.32</v>
      </c>
      <c r="P9319" s="6" t="s">
        <v>24</v>
      </c>
    </row>
    <row r="9320" spans="2:16" ht="14.25" customHeight="1">
      <c r="B9320" s="6" t="s">
        <v>26</v>
      </c>
      <c r="C9320" s="6">
        <v>1185732</v>
      </c>
      <c r="D9320" s="7">
        <v>44352</v>
      </c>
      <c r="E9320" s="7" t="str">
        <f t="shared" si="290"/>
        <v>Jun</v>
      </c>
      <c r="F9320" s="7" t="str">
        <f t="shared" si="291"/>
        <v>2021</v>
      </c>
      <c r="G9320" s="6" t="s">
        <v>15</v>
      </c>
      <c r="H9320" s="6" t="s">
        <v>125</v>
      </c>
      <c r="I9320" s="6" t="s">
        <v>126</v>
      </c>
      <c r="J9320" s="8" t="s">
        <v>23</v>
      </c>
      <c r="K9320" s="9">
        <v>39</v>
      </c>
      <c r="L9320" s="10">
        <v>128</v>
      </c>
      <c r="M9320" s="11">
        <v>4992</v>
      </c>
      <c r="N9320" s="11">
        <v>1946.8799999999999</v>
      </c>
      <c r="O9320" s="12">
        <v>0.38999999999999996</v>
      </c>
      <c r="P9320" s="6" t="s">
        <v>24</v>
      </c>
    </row>
    <row r="9321" spans="2:16" ht="14.25" customHeight="1">
      <c r="B9321" s="6" t="s">
        <v>26</v>
      </c>
      <c r="C9321" s="6">
        <v>1185732</v>
      </c>
      <c r="D9321" s="7">
        <v>44380</v>
      </c>
      <c r="E9321" s="7" t="str">
        <f t="shared" si="290"/>
        <v>Jul</v>
      </c>
      <c r="F9321" s="7" t="str">
        <f t="shared" si="291"/>
        <v>2021</v>
      </c>
      <c r="G9321" s="6" t="s">
        <v>15</v>
      </c>
      <c r="H9321" s="6" t="s">
        <v>125</v>
      </c>
      <c r="I9321" s="6" t="s">
        <v>126</v>
      </c>
      <c r="J9321" s="8" t="s">
        <v>17</v>
      </c>
      <c r="K9321" s="9">
        <v>42</v>
      </c>
      <c r="L9321" s="10">
        <v>195</v>
      </c>
      <c r="M9321" s="11">
        <v>8190</v>
      </c>
      <c r="N9321" s="11">
        <v>3685.5</v>
      </c>
      <c r="O9321" s="12">
        <v>0.45</v>
      </c>
      <c r="P9321" s="6" t="s">
        <v>24</v>
      </c>
    </row>
    <row r="9322" spans="2:16" ht="14.25" customHeight="1">
      <c r="B9322" s="6" t="s">
        <v>26</v>
      </c>
      <c r="C9322" s="6">
        <v>1185732</v>
      </c>
      <c r="D9322" s="7">
        <v>44380</v>
      </c>
      <c r="E9322" s="7" t="str">
        <f t="shared" si="290"/>
        <v>Jul</v>
      </c>
      <c r="F9322" s="7" t="str">
        <f t="shared" si="291"/>
        <v>2021</v>
      </c>
      <c r="G9322" s="6" t="s">
        <v>15</v>
      </c>
      <c r="H9322" s="6" t="s">
        <v>125</v>
      </c>
      <c r="I9322" s="6" t="s">
        <v>126</v>
      </c>
      <c r="J9322" s="8" t="s">
        <v>19</v>
      </c>
      <c r="K9322" s="9">
        <v>38</v>
      </c>
      <c r="L9322" s="10">
        <v>120</v>
      </c>
      <c r="M9322" s="11">
        <v>4560</v>
      </c>
      <c r="N9322" s="11">
        <v>1915.2000000000003</v>
      </c>
      <c r="O9322" s="12">
        <v>0.42000000000000004</v>
      </c>
      <c r="P9322" s="6" t="s">
        <v>24</v>
      </c>
    </row>
    <row r="9323" spans="2:16" ht="14.25" customHeight="1">
      <c r="B9323" s="6" t="s">
        <v>26</v>
      </c>
      <c r="C9323" s="6">
        <v>1185732</v>
      </c>
      <c r="D9323" s="7">
        <v>44380</v>
      </c>
      <c r="E9323" s="7" t="str">
        <f t="shared" si="290"/>
        <v>Jul</v>
      </c>
      <c r="F9323" s="7" t="str">
        <f t="shared" si="291"/>
        <v>2021</v>
      </c>
      <c r="G9323" s="6" t="s">
        <v>15</v>
      </c>
      <c r="H9323" s="6" t="s">
        <v>125</v>
      </c>
      <c r="I9323" s="6" t="s">
        <v>126</v>
      </c>
      <c r="J9323" s="8" t="s">
        <v>20</v>
      </c>
      <c r="K9323" s="9">
        <v>29</v>
      </c>
      <c r="L9323" s="10">
        <v>111</v>
      </c>
      <c r="M9323" s="11">
        <v>3219</v>
      </c>
      <c r="N9323" s="11">
        <v>1094.4599999999998</v>
      </c>
      <c r="O9323" s="12">
        <v>0.33999999999999997</v>
      </c>
      <c r="P9323" s="6" t="s">
        <v>24</v>
      </c>
    </row>
    <row r="9324" spans="2:16" ht="14.25" customHeight="1">
      <c r="B9324" s="6" t="s">
        <v>26</v>
      </c>
      <c r="C9324" s="6">
        <v>1185732</v>
      </c>
      <c r="D9324" s="7">
        <v>44380</v>
      </c>
      <c r="E9324" s="7" t="str">
        <f t="shared" si="290"/>
        <v>Jul</v>
      </c>
      <c r="F9324" s="7" t="str">
        <f t="shared" si="291"/>
        <v>2021</v>
      </c>
      <c r="G9324" s="6" t="s">
        <v>15</v>
      </c>
      <c r="H9324" s="6" t="s">
        <v>125</v>
      </c>
      <c r="I9324" s="6" t="s">
        <v>126</v>
      </c>
      <c r="J9324" s="8" t="s">
        <v>21</v>
      </c>
      <c r="K9324" s="9">
        <v>34</v>
      </c>
      <c r="L9324" s="10">
        <v>94</v>
      </c>
      <c r="M9324" s="11">
        <v>3196</v>
      </c>
      <c r="N9324" s="11">
        <v>1150.56</v>
      </c>
      <c r="O9324" s="12">
        <v>0.36</v>
      </c>
      <c r="P9324" s="6" t="s">
        <v>24</v>
      </c>
    </row>
    <row r="9325" spans="2:16" ht="14.25" customHeight="1">
      <c r="B9325" s="6" t="s">
        <v>26</v>
      </c>
      <c r="C9325" s="6">
        <v>1185732</v>
      </c>
      <c r="D9325" s="7">
        <v>44380</v>
      </c>
      <c r="E9325" s="7" t="str">
        <f t="shared" si="290"/>
        <v>Jul</v>
      </c>
      <c r="F9325" s="7" t="str">
        <f t="shared" si="291"/>
        <v>2021</v>
      </c>
      <c r="G9325" s="6" t="s">
        <v>15</v>
      </c>
      <c r="H9325" s="6" t="s">
        <v>125</v>
      </c>
      <c r="I9325" s="6" t="s">
        <v>126</v>
      </c>
      <c r="J9325" s="8" t="s">
        <v>22</v>
      </c>
      <c r="K9325" s="9">
        <v>43</v>
      </c>
      <c r="L9325" s="10">
        <v>93</v>
      </c>
      <c r="M9325" s="11">
        <v>3999</v>
      </c>
      <c r="N9325" s="11">
        <v>1319.6699999999998</v>
      </c>
      <c r="O9325" s="12">
        <v>0.32999999999999996</v>
      </c>
      <c r="P9325" s="6" t="s">
        <v>24</v>
      </c>
    </row>
    <row r="9326" spans="2:16" ht="14.25" customHeight="1">
      <c r="B9326" s="6" t="s">
        <v>26</v>
      </c>
      <c r="C9326" s="6">
        <v>1185732</v>
      </c>
      <c r="D9326" s="7">
        <v>44380</v>
      </c>
      <c r="E9326" s="7" t="str">
        <f t="shared" si="290"/>
        <v>Jul</v>
      </c>
      <c r="F9326" s="7" t="str">
        <f t="shared" si="291"/>
        <v>2021</v>
      </c>
      <c r="G9326" s="6" t="s">
        <v>15</v>
      </c>
      <c r="H9326" s="6" t="s">
        <v>125</v>
      </c>
      <c r="I9326" s="6" t="s">
        <v>126</v>
      </c>
      <c r="J9326" s="8" t="s">
        <v>23</v>
      </c>
      <c r="K9326" s="9">
        <v>40</v>
      </c>
      <c r="L9326" s="10">
        <v>152</v>
      </c>
      <c r="M9326" s="11">
        <v>6080</v>
      </c>
      <c r="N9326" s="11">
        <v>2310.4</v>
      </c>
      <c r="O9326" s="12">
        <v>0.38</v>
      </c>
      <c r="P9326" s="6" t="s">
        <v>24</v>
      </c>
    </row>
    <row r="9327" spans="2:16" ht="14.25" customHeight="1">
      <c r="B9327" s="6" t="s">
        <v>26</v>
      </c>
      <c r="C9327" s="6">
        <v>1185732</v>
      </c>
      <c r="D9327" s="7">
        <v>44412</v>
      </c>
      <c r="E9327" s="7" t="str">
        <f t="shared" si="290"/>
        <v>Aug</v>
      </c>
      <c r="F9327" s="7" t="str">
        <f t="shared" si="291"/>
        <v>2021</v>
      </c>
      <c r="G9327" s="6" t="s">
        <v>15</v>
      </c>
      <c r="H9327" s="6" t="s">
        <v>125</v>
      </c>
      <c r="I9327" s="6" t="s">
        <v>126</v>
      </c>
      <c r="J9327" s="8" t="s">
        <v>17</v>
      </c>
      <c r="K9327" s="9">
        <v>40</v>
      </c>
      <c r="L9327" s="10">
        <v>194</v>
      </c>
      <c r="M9327" s="11">
        <v>7760</v>
      </c>
      <c r="N9327" s="11">
        <v>3259.2000000000003</v>
      </c>
      <c r="O9327" s="12">
        <v>0.42000000000000004</v>
      </c>
      <c r="P9327" s="6" t="s">
        <v>24</v>
      </c>
    </row>
    <row r="9328" spans="2:16" ht="14.25" customHeight="1">
      <c r="B9328" s="6" t="s">
        <v>26</v>
      </c>
      <c r="C9328" s="6">
        <v>1185732</v>
      </c>
      <c r="D9328" s="7">
        <v>44412</v>
      </c>
      <c r="E9328" s="7" t="str">
        <f t="shared" si="290"/>
        <v>Aug</v>
      </c>
      <c r="F9328" s="7" t="str">
        <f t="shared" si="291"/>
        <v>2021</v>
      </c>
      <c r="G9328" s="6" t="s">
        <v>15</v>
      </c>
      <c r="H9328" s="6" t="s">
        <v>125</v>
      </c>
      <c r="I9328" s="6" t="s">
        <v>126</v>
      </c>
      <c r="J9328" s="8" t="s">
        <v>19</v>
      </c>
      <c r="K9328" s="9">
        <v>34</v>
      </c>
      <c r="L9328" s="10">
        <v>128</v>
      </c>
      <c r="M9328" s="11">
        <v>4352</v>
      </c>
      <c r="N9328" s="11">
        <v>1871.3600000000001</v>
      </c>
      <c r="O9328" s="12">
        <v>0.43000000000000005</v>
      </c>
      <c r="P9328" s="6" t="s">
        <v>24</v>
      </c>
    </row>
    <row r="9329" spans="2:16" ht="14.25" customHeight="1">
      <c r="B9329" s="6" t="s">
        <v>26</v>
      </c>
      <c r="C9329" s="6">
        <v>1185732</v>
      </c>
      <c r="D9329" s="7">
        <v>44412</v>
      </c>
      <c r="E9329" s="7" t="str">
        <f t="shared" si="290"/>
        <v>Aug</v>
      </c>
      <c r="F9329" s="7" t="str">
        <f t="shared" si="291"/>
        <v>2021</v>
      </c>
      <c r="G9329" s="6" t="s">
        <v>15</v>
      </c>
      <c r="H9329" s="6" t="s">
        <v>125</v>
      </c>
      <c r="I9329" s="6" t="s">
        <v>126</v>
      </c>
      <c r="J9329" s="8" t="s">
        <v>20</v>
      </c>
      <c r="K9329" s="9">
        <v>36</v>
      </c>
      <c r="L9329" s="10">
        <v>107</v>
      </c>
      <c r="M9329" s="11">
        <v>3852</v>
      </c>
      <c r="N9329" s="11">
        <v>1348.1999999999998</v>
      </c>
      <c r="O9329" s="12">
        <v>0.35</v>
      </c>
      <c r="P9329" s="6" t="s">
        <v>24</v>
      </c>
    </row>
    <row r="9330" spans="2:16" ht="14.25" customHeight="1">
      <c r="B9330" s="6" t="s">
        <v>26</v>
      </c>
      <c r="C9330" s="6">
        <v>1185732</v>
      </c>
      <c r="D9330" s="7">
        <v>44412</v>
      </c>
      <c r="E9330" s="7" t="str">
        <f t="shared" si="290"/>
        <v>Aug</v>
      </c>
      <c r="F9330" s="7" t="str">
        <f t="shared" si="291"/>
        <v>2021</v>
      </c>
      <c r="G9330" s="6" t="s">
        <v>15</v>
      </c>
      <c r="H9330" s="6" t="s">
        <v>125</v>
      </c>
      <c r="I9330" s="6" t="s">
        <v>126</v>
      </c>
      <c r="J9330" s="8" t="s">
        <v>21</v>
      </c>
      <c r="K9330" s="9">
        <v>32</v>
      </c>
      <c r="L9330" s="10">
        <v>72</v>
      </c>
      <c r="M9330" s="11">
        <v>2304</v>
      </c>
      <c r="N9330" s="11">
        <v>760.31999999999994</v>
      </c>
      <c r="O9330" s="12">
        <v>0.32999999999999996</v>
      </c>
      <c r="P9330" s="6" t="s">
        <v>24</v>
      </c>
    </row>
    <row r="9331" spans="2:16" ht="14.25" customHeight="1">
      <c r="B9331" s="6" t="s">
        <v>26</v>
      </c>
      <c r="C9331" s="6">
        <v>1185732</v>
      </c>
      <c r="D9331" s="7">
        <v>44412</v>
      </c>
      <c r="E9331" s="7" t="str">
        <f t="shared" si="290"/>
        <v>Aug</v>
      </c>
      <c r="F9331" s="7" t="str">
        <f t="shared" si="291"/>
        <v>2021</v>
      </c>
      <c r="G9331" s="6" t="s">
        <v>15</v>
      </c>
      <c r="H9331" s="6" t="s">
        <v>125</v>
      </c>
      <c r="I9331" s="6" t="s">
        <v>126</v>
      </c>
      <c r="J9331" s="8" t="s">
        <v>22</v>
      </c>
      <c r="K9331" s="9">
        <v>43</v>
      </c>
      <c r="L9331" s="10">
        <v>62</v>
      </c>
      <c r="M9331" s="11">
        <v>2666</v>
      </c>
      <c r="N9331" s="11">
        <v>879.77999999999986</v>
      </c>
      <c r="O9331" s="12">
        <v>0.32999999999999996</v>
      </c>
      <c r="P9331" s="6" t="s">
        <v>24</v>
      </c>
    </row>
    <row r="9332" spans="2:16" ht="14.25" customHeight="1">
      <c r="B9332" s="6" t="s">
        <v>26</v>
      </c>
      <c r="C9332" s="6">
        <v>1185732</v>
      </c>
      <c r="D9332" s="7">
        <v>44412</v>
      </c>
      <c r="E9332" s="7" t="str">
        <f t="shared" si="290"/>
        <v>Aug</v>
      </c>
      <c r="F9332" s="7" t="str">
        <f t="shared" si="291"/>
        <v>2021</v>
      </c>
      <c r="G9332" s="6" t="s">
        <v>15</v>
      </c>
      <c r="H9332" s="6" t="s">
        <v>125</v>
      </c>
      <c r="I9332" s="6" t="s">
        <v>126</v>
      </c>
      <c r="J9332" s="8" t="s">
        <v>23</v>
      </c>
      <c r="K9332" s="9">
        <v>44</v>
      </c>
      <c r="L9332" s="10">
        <v>124</v>
      </c>
      <c r="M9332" s="11">
        <v>5456</v>
      </c>
      <c r="N9332" s="11">
        <v>2073.2800000000002</v>
      </c>
      <c r="O9332" s="12">
        <v>0.38</v>
      </c>
      <c r="P9332" s="6" t="s">
        <v>24</v>
      </c>
    </row>
    <row r="9333" spans="2:16" ht="14.25" customHeight="1">
      <c r="B9333" s="6" t="s">
        <v>26</v>
      </c>
      <c r="C9333" s="6">
        <v>1185732</v>
      </c>
      <c r="D9333" s="7">
        <v>44442</v>
      </c>
      <c r="E9333" s="7" t="str">
        <f t="shared" si="290"/>
        <v>Sep</v>
      </c>
      <c r="F9333" s="7" t="str">
        <f t="shared" si="291"/>
        <v>2021</v>
      </c>
      <c r="G9333" s="6" t="s">
        <v>15</v>
      </c>
      <c r="H9333" s="6" t="s">
        <v>125</v>
      </c>
      <c r="I9333" s="6" t="s">
        <v>126</v>
      </c>
      <c r="J9333" s="8" t="s">
        <v>17</v>
      </c>
      <c r="K9333" s="9">
        <v>43</v>
      </c>
      <c r="L9333" s="10">
        <v>170</v>
      </c>
      <c r="M9333" s="11">
        <v>7310</v>
      </c>
      <c r="N9333" s="11">
        <v>3435.7000000000003</v>
      </c>
      <c r="O9333" s="12">
        <v>0.47000000000000003</v>
      </c>
      <c r="P9333" s="6" t="s">
        <v>24</v>
      </c>
    </row>
    <row r="9334" spans="2:16" ht="14.25" customHeight="1">
      <c r="B9334" s="6" t="s">
        <v>26</v>
      </c>
      <c r="C9334" s="6">
        <v>1185732</v>
      </c>
      <c r="D9334" s="7">
        <v>44442</v>
      </c>
      <c r="E9334" s="7" t="str">
        <f t="shared" si="290"/>
        <v>Sep</v>
      </c>
      <c r="F9334" s="7" t="str">
        <f t="shared" si="291"/>
        <v>2021</v>
      </c>
      <c r="G9334" s="6" t="s">
        <v>15</v>
      </c>
      <c r="H9334" s="6" t="s">
        <v>125</v>
      </c>
      <c r="I9334" s="6" t="s">
        <v>126</v>
      </c>
      <c r="J9334" s="8" t="s">
        <v>19</v>
      </c>
      <c r="K9334" s="9">
        <v>40</v>
      </c>
      <c r="L9334" s="10">
        <v>93</v>
      </c>
      <c r="M9334" s="11">
        <v>3720</v>
      </c>
      <c r="N9334" s="11">
        <v>1748.4</v>
      </c>
      <c r="O9334" s="12">
        <v>0.47000000000000003</v>
      </c>
      <c r="P9334" s="6" t="s">
        <v>24</v>
      </c>
    </row>
    <row r="9335" spans="2:16" ht="14.25" customHeight="1">
      <c r="B9335" s="6" t="s">
        <v>26</v>
      </c>
      <c r="C9335" s="6">
        <v>1185732</v>
      </c>
      <c r="D9335" s="7">
        <v>44442</v>
      </c>
      <c r="E9335" s="7" t="str">
        <f t="shared" si="290"/>
        <v>Sep</v>
      </c>
      <c r="F9335" s="7" t="str">
        <f t="shared" si="291"/>
        <v>2021</v>
      </c>
      <c r="G9335" s="6" t="s">
        <v>15</v>
      </c>
      <c r="H9335" s="6" t="s">
        <v>125</v>
      </c>
      <c r="I9335" s="6" t="s">
        <v>126</v>
      </c>
      <c r="J9335" s="8" t="s">
        <v>20</v>
      </c>
      <c r="K9335" s="9">
        <v>33</v>
      </c>
      <c r="L9335" s="10">
        <v>64</v>
      </c>
      <c r="M9335" s="11">
        <v>2112</v>
      </c>
      <c r="N9335" s="11">
        <v>675.84</v>
      </c>
      <c r="O9335" s="12">
        <v>0.32</v>
      </c>
      <c r="P9335" s="6" t="s">
        <v>24</v>
      </c>
    </row>
    <row r="9336" spans="2:16" ht="14.25" customHeight="1">
      <c r="B9336" s="6" t="s">
        <v>26</v>
      </c>
      <c r="C9336" s="6">
        <v>1185732</v>
      </c>
      <c r="D9336" s="7">
        <v>44442</v>
      </c>
      <c r="E9336" s="7" t="str">
        <f t="shared" si="290"/>
        <v>Sep</v>
      </c>
      <c r="F9336" s="7" t="str">
        <f t="shared" si="291"/>
        <v>2021</v>
      </c>
      <c r="G9336" s="6" t="s">
        <v>15</v>
      </c>
      <c r="H9336" s="6" t="s">
        <v>125</v>
      </c>
      <c r="I9336" s="6" t="s">
        <v>126</v>
      </c>
      <c r="J9336" s="8" t="s">
        <v>21</v>
      </c>
      <c r="K9336" s="9">
        <v>30</v>
      </c>
      <c r="L9336" s="10">
        <v>58</v>
      </c>
      <c r="M9336" s="11">
        <v>1740</v>
      </c>
      <c r="N9336" s="11">
        <v>591.59999999999991</v>
      </c>
      <c r="O9336" s="12">
        <v>0.33999999999999997</v>
      </c>
      <c r="P9336" s="6" t="s">
        <v>24</v>
      </c>
    </row>
    <row r="9337" spans="2:16" ht="14.25" customHeight="1">
      <c r="B9337" s="6" t="s">
        <v>26</v>
      </c>
      <c r="C9337" s="6">
        <v>1185732</v>
      </c>
      <c r="D9337" s="7">
        <v>44442</v>
      </c>
      <c r="E9337" s="7" t="str">
        <f t="shared" si="290"/>
        <v>Sep</v>
      </c>
      <c r="F9337" s="7" t="str">
        <f t="shared" si="291"/>
        <v>2021</v>
      </c>
      <c r="G9337" s="6" t="s">
        <v>15</v>
      </c>
      <c r="H9337" s="6" t="s">
        <v>125</v>
      </c>
      <c r="I9337" s="6" t="s">
        <v>126</v>
      </c>
      <c r="J9337" s="8" t="s">
        <v>22</v>
      </c>
      <c r="K9337" s="9">
        <v>41</v>
      </c>
      <c r="L9337" s="10">
        <v>58</v>
      </c>
      <c r="M9337" s="11">
        <v>2378</v>
      </c>
      <c r="N9337" s="11">
        <v>856.07999999999993</v>
      </c>
      <c r="O9337" s="12">
        <v>0.36</v>
      </c>
      <c r="P9337" s="6" t="s">
        <v>24</v>
      </c>
    </row>
    <row r="9338" spans="2:16" ht="14.25" customHeight="1">
      <c r="B9338" s="6" t="s">
        <v>26</v>
      </c>
      <c r="C9338" s="6">
        <v>1185732</v>
      </c>
      <c r="D9338" s="7">
        <v>44442</v>
      </c>
      <c r="E9338" s="7" t="str">
        <f t="shared" si="290"/>
        <v>Sep</v>
      </c>
      <c r="F9338" s="7" t="str">
        <f t="shared" si="291"/>
        <v>2021</v>
      </c>
      <c r="G9338" s="6" t="s">
        <v>15</v>
      </c>
      <c r="H9338" s="6" t="s">
        <v>125</v>
      </c>
      <c r="I9338" s="6" t="s">
        <v>126</v>
      </c>
      <c r="J9338" s="8" t="s">
        <v>23</v>
      </c>
      <c r="K9338" s="9">
        <v>45</v>
      </c>
      <c r="L9338" s="10">
        <v>83</v>
      </c>
      <c r="M9338" s="11">
        <v>3735</v>
      </c>
      <c r="N9338" s="11">
        <v>1568.7</v>
      </c>
      <c r="O9338" s="12">
        <v>0.42</v>
      </c>
      <c r="P9338" s="6" t="s">
        <v>24</v>
      </c>
    </row>
    <row r="9339" spans="2:16" ht="14.25" customHeight="1">
      <c r="B9339" s="6" t="s">
        <v>26</v>
      </c>
      <c r="C9339" s="6">
        <v>1185732</v>
      </c>
      <c r="D9339" s="7">
        <v>44474</v>
      </c>
      <c r="E9339" s="7" t="str">
        <f t="shared" si="290"/>
        <v>Oct</v>
      </c>
      <c r="F9339" s="7" t="str">
        <f t="shared" si="291"/>
        <v>2021</v>
      </c>
      <c r="G9339" s="6" t="s">
        <v>15</v>
      </c>
      <c r="H9339" s="6" t="s">
        <v>125</v>
      </c>
      <c r="I9339" s="6" t="s">
        <v>126</v>
      </c>
      <c r="J9339" s="8" t="s">
        <v>17</v>
      </c>
      <c r="K9339" s="9">
        <v>46</v>
      </c>
      <c r="L9339" s="10">
        <v>153</v>
      </c>
      <c r="M9339" s="11">
        <v>7038</v>
      </c>
      <c r="N9339" s="11">
        <v>2955.9600000000005</v>
      </c>
      <c r="O9339" s="12">
        <v>0.42000000000000004</v>
      </c>
      <c r="P9339" s="6" t="s">
        <v>24</v>
      </c>
    </row>
    <row r="9340" spans="2:16" ht="14.25" customHeight="1">
      <c r="B9340" s="6" t="s">
        <v>26</v>
      </c>
      <c r="C9340" s="6">
        <v>1185732</v>
      </c>
      <c r="D9340" s="7">
        <v>44474</v>
      </c>
      <c r="E9340" s="7" t="str">
        <f t="shared" si="290"/>
        <v>Oct</v>
      </c>
      <c r="F9340" s="7" t="str">
        <f t="shared" si="291"/>
        <v>2021</v>
      </c>
      <c r="G9340" s="6" t="s">
        <v>15</v>
      </c>
      <c r="H9340" s="6" t="s">
        <v>125</v>
      </c>
      <c r="I9340" s="6" t="s">
        <v>126</v>
      </c>
      <c r="J9340" s="8" t="s">
        <v>19</v>
      </c>
      <c r="K9340" s="9">
        <v>39</v>
      </c>
      <c r="L9340" s="10">
        <v>94</v>
      </c>
      <c r="M9340" s="11">
        <v>3666</v>
      </c>
      <c r="N9340" s="11">
        <v>1613.04</v>
      </c>
      <c r="O9340" s="12">
        <v>0.44</v>
      </c>
      <c r="P9340" s="6" t="s">
        <v>24</v>
      </c>
    </row>
    <row r="9341" spans="2:16" ht="14.25" customHeight="1">
      <c r="B9341" s="6" t="s">
        <v>26</v>
      </c>
      <c r="C9341" s="6">
        <v>1185732</v>
      </c>
      <c r="D9341" s="7">
        <v>44474</v>
      </c>
      <c r="E9341" s="7" t="str">
        <f t="shared" si="290"/>
        <v>Oct</v>
      </c>
      <c r="F9341" s="7" t="str">
        <f t="shared" si="291"/>
        <v>2021</v>
      </c>
      <c r="G9341" s="6" t="s">
        <v>15</v>
      </c>
      <c r="H9341" s="6" t="s">
        <v>125</v>
      </c>
      <c r="I9341" s="6" t="s">
        <v>126</v>
      </c>
      <c r="J9341" s="8" t="s">
        <v>20</v>
      </c>
      <c r="K9341" s="9">
        <v>36</v>
      </c>
      <c r="L9341" s="10">
        <v>61</v>
      </c>
      <c r="M9341" s="11">
        <v>2196</v>
      </c>
      <c r="N9341" s="11">
        <v>812.52</v>
      </c>
      <c r="O9341" s="12">
        <v>0.37</v>
      </c>
      <c r="P9341" s="6" t="s">
        <v>24</v>
      </c>
    </row>
    <row r="9342" spans="2:16" ht="14.25" customHeight="1">
      <c r="B9342" s="6" t="s">
        <v>26</v>
      </c>
      <c r="C9342" s="6">
        <v>1185732</v>
      </c>
      <c r="D9342" s="7">
        <v>44474</v>
      </c>
      <c r="E9342" s="7" t="str">
        <f t="shared" si="290"/>
        <v>Oct</v>
      </c>
      <c r="F9342" s="7" t="str">
        <f t="shared" si="291"/>
        <v>2021</v>
      </c>
      <c r="G9342" s="6" t="s">
        <v>15</v>
      </c>
      <c r="H9342" s="6" t="s">
        <v>125</v>
      </c>
      <c r="I9342" s="6" t="s">
        <v>126</v>
      </c>
      <c r="J9342" s="8" t="s">
        <v>21</v>
      </c>
      <c r="K9342" s="9">
        <v>43</v>
      </c>
      <c r="L9342" s="10">
        <v>45</v>
      </c>
      <c r="M9342" s="11">
        <v>1935</v>
      </c>
      <c r="N9342" s="11">
        <v>696.6</v>
      </c>
      <c r="O9342" s="12">
        <v>0.36</v>
      </c>
      <c r="P9342" s="6" t="s">
        <v>24</v>
      </c>
    </row>
    <row r="9343" spans="2:16" ht="14.25" customHeight="1">
      <c r="B9343" s="6" t="s">
        <v>26</v>
      </c>
      <c r="C9343" s="6">
        <v>1185732</v>
      </c>
      <c r="D9343" s="7">
        <v>44474</v>
      </c>
      <c r="E9343" s="7" t="str">
        <f t="shared" si="290"/>
        <v>Oct</v>
      </c>
      <c r="F9343" s="7" t="str">
        <f t="shared" si="291"/>
        <v>2021</v>
      </c>
      <c r="G9343" s="6" t="s">
        <v>15</v>
      </c>
      <c r="H9343" s="6" t="s">
        <v>125</v>
      </c>
      <c r="I9343" s="6" t="s">
        <v>126</v>
      </c>
      <c r="J9343" s="8" t="s">
        <v>22</v>
      </c>
      <c r="K9343" s="9">
        <v>50</v>
      </c>
      <c r="L9343" s="10">
        <v>45</v>
      </c>
      <c r="M9343" s="11">
        <v>2250</v>
      </c>
      <c r="N9343" s="11">
        <v>742.49999999999989</v>
      </c>
      <c r="O9343" s="12">
        <v>0.32999999999999996</v>
      </c>
      <c r="P9343" s="6" t="s">
        <v>24</v>
      </c>
    </row>
    <row r="9344" spans="2:16" ht="14.25" customHeight="1">
      <c r="B9344" s="6" t="s">
        <v>14</v>
      </c>
      <c r="C9344" s="6">
        <v>1185732</v>
      </c>
      <c r="D9344" s="7">
        <v>44474</v>
      </c>
      <c r="E9344" s="7" t="str">
        <f t="shared" si="290"/>
        <v>Oct</v>
      </c>
      <c r="F9344" s="7" t="str">
        <f t="shared" si="291"/>
        <v>2021</v>
      </c>
      <c r="G9344" s="6" t="s">
        <v>15</v>
      </c>
      <c r="H9344" s="6" t="s">
        <v>125</v>
      </c>
      <c r="I9344" s="6" t="s">
        <v>126</v>
      </c>
      <c r="J9344" s="8" t="s">
        <v>23</v>
      </c>
      <c r="K9344" s="9">
        <v>46</v>
      </c>
      <c r="L9344" s="10">
        <v>94</v>
      </c>
      <c r="M9344" s="11">
        <v>4324</v>
      </c>
      <c r="N9344" s="11">
        <v>1816.08</v>
      </c>
      <c r="O9344" s="12">
        <v>0.42</v>
      </c>
      <c r="P9344" s="6" t="s">
        <v>24</v>
      </c>
    </row>
    <row r="9345" spans="2:16" ht="14.25" customHeight="1">
      <c r="B9345" s="6" t="s">
        <v>14</v>
      </c>
      <c r="C9345" s="6">
        <v>1185732</v>
      </c>
      <c r="D9345" s="7">
        <v>44504</v>
      </c>
      <c r="E9345" s="7" t="str">
        <f t="shared" si="290"/>
        <v>Nov</v>
      </c>
      <c r="F9345" s="7" t="str">
        <f t="shared" si="291"/>
        <v>2021</v>
      </c>
      <c r="G9345" s="6" t="s">
        <v>15</v>
      </c>
      <c r="H9345" s="6" t="s">
        <v>125</v>
      </c>
      <c r="I9345" s="6" t="s">
        <v>126</v>
      </c>
      <c r="J9345" s="8" t="s">
        <v>17</v>
      </c>
      <c r="K9345" s="9">
        <v>51</v>
      </c>
      <c r="L9345" s="10">
        <v>149</v>
      </c>
      <c r="M9345" s="11">
        <v>7599</v>
      </c>
      <c r="N9345" s="11">
        <v>3267.57</v>
      </c>
      <c r="O9345" s="12">
        <v>0.43000000000000005</v>
      </c>
      <c r="P9345" s="6" t="s">
        <v>24</v>
      </c>
    </row>
    <row r="9346" spans="2:16" ht="14.25" customHeight="1">
      <c r="B9346" s="6" t="s">
        <v>14</v>
      </c>
      <c r="C9346" s="6">
        <v>1185732</v>
      </c>
      <c r="D9346" s="7">
        <v>44504</v>
      </c>
      <c r="E9346" s="7" t="str">
        <f t="shared" si="290"/>
        <v>Nov</v>
      </c>
      <c r="F9346" s="7" t="str">
        <f t="shared" si="291"/>
        <v>2021</v>
      </c>
      <c r="G9346" s="6" t="s">
        <v>15</v>
      </c>
      <c r="H9346" s="6" t="s">
        <v>125</v>
      </c>
      <c r="I9346" s="6" t="s">
        <v>126</v>
      </c>
      <c r="J9346" s="8" t="s">
        <v>19</v>
      </c>
      <c r="K9346" s="9">
        <v>37</v>
      </c>
      <c r="L9346" s="10">
        <v>105</v>
      </c>
      <c r="M9346" s="11">
        <v>3885</v>
      </c>
      <c r="N9346" s="11">
        <v>1787.1000000000001</v>
      </c>
      <c r="O9346" s="12">
        <v>0.46</v>
      </c>
      <c r="P9346" s="6" t="s">
        <v>24</v>
      </c>
    </row>
    <row r="9347" spans="2:16" ht="14.25" customHeight="1">
      <c r="B9347" s="6" t="s">
        <v>14</v>
      </c>
      <c r="C9347" s="6">
        <v>1185732</v>
      </c>
      <c r="D9347" s="7">
        <v>44504</v>
      </c>
      <c r="E9347" s="7" t="str">
        <f t="shared" si="290"/>
        <v>Nov</v>
      </c>
      <c r="F9347" s="7" t="str">
        <f t="shared" si="291"/>
        <v>2021</v>
      </c>
      <c r="G9347" s="6" t="s">
        <v>15</v>
      </c>
      <c r="H9347" s="6" t="s">
        <v>125</v>
      </c>
      <c r="I9347" s="6" t="s">
        <v>126</v>
      </c>
      <c r="J9347" s="8" t="s">
        <v>20</v>
      </c>
      <c r="K9347" s="9">
        <v>36</v>
      </c>
      <c r="L9347" s="10">
        <v>103</v>
      </c>
      <c r="M9347" s="11">
        <v>3708</v>
      </c>
      <c r="N9347" s="11">
        <v>1371.96</v>
      </c>
      <c r="O9347" s="12">
        <v>0.37</v>
      </c>
      <c r="P9347" s="6" t="s">
        <v>24</v>
      </c>
    </row>
    <row r="9348" spans="2:16" ht="14.25" customHeight="1">
      <c r="B9348" s="6" t="s">
        <v>14</v>
      </c>
      <c r="C9348" s="6">
        <v>1185732</v>
      </c>
      <c r="D9348" s="7">
        <v>44504</v>
      </c>
      <c r="E9348" s="7" t="str">
        <f t="shared" si="290"/>
        <v>Nov</v>
      </c>
      <c r="F9348" s="7" t="str">
        <f t="shared" si="291"/>
        <v>2021</v>
      </c>
      <c r="G9348" s="6" t="s">
        <v>15</v>
      </c>
      <c r="H9348" s="6" t="s">
        <v>125</v>
      </c>
      <c r="I9348" s="6" t="s">
        <v>126</v>
      </c>
      <c r="J9348" s="8" t="s">
        <v>21</v>
      </c>
      <c r="K9348" s="9">
        <v>39</v>
      </c>
      <c r="L9348" s="10">
        <v>83</v>
      </c>
      <c r="M9348" s="11">
        <v>3237</v>
      </c>
      <c r="N9348" s="11">
        <v>1197.69</v>
      </c>
      <c r="O9348" s="12">
        <v>0.37</v>
      </c>
      <c r="P9348" s="6" t="s">
        <v>24</v>
      </c>
    </row>
    <row r="9349" spans="2:16" ht="14.25" customHeight="1">
      <c r="B9349" s="6" t="s">
        <v>14</v>
      </c>
      <c r="C9349" s="6">
        <v>1185732</v>
      </c>
      <c r="D9349" s="7">
        <v>44504</v>
      </c>
      <c r="E9349" s="7" t="str">
        <f t="shared" si="290"/>
        <v>Nov</v>
      </c>
      <c r="F9349" s="7" t="str">
        <f t="shared" si="291"/>
        <v>2021</v>
      </c>
      <c r="G9349" s="6" t="s">
        <v>15</v>
      </c>
      <c r="H9349" s="6" t="s">
        <v>125</v>
      </c>
      <c r="I9349" s="6" t="s">
        <v>126</v>
      </c>
      <c r="J9349" s="8" t="s">
        <v>22</v>
      </c>
      <c r="K9349" s="9">
        <v>44</v>
      </c>
      <c r="L9349" s="10">
        <v>88</v>
      </c>
      <c r="M9349" s="11">
        <v>3872</v>
      </c>
      <c r="N9349" s="11">
        <v>1393.9199999999998</v>
      </c>
      <c r="O9349" s="12">
        <v>0.36</v>
      </c>
      <c r="P9349" s="6" t="s">
        <v>24</v>
      </c>
    </row>
    <row r="9350" spans="2:16" ht="14.25" customHeight="1">
      <c r="B9350" s="6" t="s">
        <v>14</v>
      </c>
      <c r="C9350" s="6">
        <v>1185732</v>
      </c>
      <c r="D9350" s="7">
        <v>44504</v>
      </c>
      <c r="E9350" s="7" t="str">
        <f t="shared" si="290"/>
        <v>Nov</v>
      </c>
      <c r="F9350" s="7" t="str">
        <f t="shared" si="291"/>
        <v>2021</v>
      </c>
      <c r="G9350" s="6" t="s">
        <v>15</v>
      </c>
      <c r="H9350" s="6" t="s">
        <v>125</v>
      </c>
      <c r="I9350" s="6" t="s">
        <v>126</v>
      </c>
      <c r="J9350" s="8" t="s">
        <v>23</v>
      </c>
      <c r="K9350" s="9">
        <v>52</v>
      </c>
      <c r="L9350" s="10">
        <v>116</v>
      </c>
      <c r="M9350" s="11">
        <v>6032</v>
      </c>
      <c r="N9350" s="11">
        <v>2352.4799999999996</v>
      </c>
      <c r="O9350" s="12">
        <v>0.38999999999999996</v>
      </c>
      <c r="P9350" s="6" t="s">
        <v>24</v>
      </c>
    </row>
    <row r="9351" spans="2:16" ht="14.25" customHeight="1">
      <c r="B9351" s="6" t="s">
        <v>14</v>
      </c>
      <c r="C9351" s="6">
        <v>1185732</v>
      </c>
      <c r="D9351" s="7">
        <v>44533</v>
      </c>
      <c r="E9351" s="7" t="str">
        <f t="shared" ref="E9351:E9414" si="292">TEXT(D9351,"mmm")</f>
        <v>Dec</v>
      </c>
      <c r="F9351" s="7" t="str">
        <f t="shared" ref="F9351:F9414" si="293">TEXT(D9351,"yyyy")</f>
        <v>2021</v>
      </c>
      <c r="G9351" s="6" t="s">
        <v>15</v>
      </c>
      <c r="H9351" s="6" t="s">
        <v>125</v>
      </c>
      <c r="I9351" s="6" t="s">
        <v>126</v>
      </c>
      <c r="J9351" s="8" t="s">
        <v>17</v>
      </c>
      <c r="K9351" s="9">
        <v>45</v>
      </c>
      <c r="L9351" s="10">
        <v>173</v>
      </c>
      <c r="M9351" s="11">
        <v>7785</v>
      </c>
      <c r="N9351" s="11">
        <v>3269.7000000000003</v>
      </c>
      <c r="O9351" s="12">
        <v>0.42000000000000004</v>
      </c>
      <c r="P9351" s="6" t="s">
        <v>24</v>
      </c>
    </row>
    <row r="9352" spans="2:16" ht="14.25" customHeight="1">
      <c r="B9352" s="6" t="s">
        <v>14</v>
      </c>
      <c r="C9352" s="6">
        <v>1185732</v>
      </c>
      <c r="D9352" s="7">
        <v>44533</v>
      </c>
      <c r="E9352" s="7" t="str">
        <f t="shared" si="292"/>
        <v>Dec</v>
      </c>
      <c r="F9352" s="7" t="str">
        <f t="shared" si="293"/>
        <v>2021</v>
      </c>
      <c r="G9352" s="6" t="s">
        <v>15</v>
      </c>
      <c r="H9352" s="6" t="s">
        <v>125</v>
      </c>
      <c r="I9352" s="6" t="s">
        <v>126</v>
      </c>
      <c r="J9352" s="8" t="s">
        <v>19</v>
      </c>
      <c r="K9352" s="9">
        <v>37</v>
      </c>
      <c r="L9352" s="10">
        <v>131</v>
      </c>
      <c r="M9352" s="11">
        <v>4847</v>
      </c>
      <c r="N9352" s="11">
        <v>2181.15</v>
      </c>
      <c r="O9352" s="12">
        <v>0.45</v>
      </c>
      <c r="P9352" s="6" t="s">
        <v>24</v>
      </c>
    </row>
    <row r="9353" spans="2:16" ht="14.25" customHeight="1">
      <c r="B9353" s="6" t="s">
        <v>14</v>
      </c>
      <c r="C9353" s="6">
        <v>1185732</v>
      </c>
      <c r="D9353" s="7">
        <v>44533</v>
      </c>
      <c r="E9353" s="7" t="str">
        <f t="shared" si="292"/>
        <v>Dec</v>
      </c>
      <c r="F9353" s="7" t="str">
        <f t="shared" si="293"/>
        <v>2021</v>
      </c>
      <c r="G9353" s="6" t="s">
        <v>15</v>
      </c>
      <c r="H9353" s="6" t="s">
        <v>125</v>
      </c>
      <c r="I9353" s="6" t="s">
        <v>126</v>
      </c>
      <c r="J9353" s="8" t="s">
        <v>20</v>
      </c>
      <c r="K9353" s="9">
        <v>43</v>
      </c>
      <c r="L9353" s="10">
        <v>116</v>
      </c>
      <c r="M9353" s="11">
        <v>4988</v>
      </c>
      <c r="N9353" s="11">
        <v>1646.0399999999997</v>
      </c>
      <c r="O9353" s="12">
        <v>0.32999999999999996</v>
      </c>
      <c r="P9353" s="6" t="s">
        <v>24</v>
      </c>
    </row>
    <row r="9354" spans="2:16" ht="14.25" customHeight="1">
      <c r="B9354" s="6" t="s">
        <v>14</v>
      </c>
      <c r="C9354" s="6">
        <v>1185732</v>
      </c>
      <c r="D9354" s="7">
        <v>44533</v>
      </c>
      <c r="E9354" s="7" t="str">
        <f t="shared" si="292"/>
        <v>Dec</v>
      </c>
      <c r="F9354" s="7" t="str">
        <f t="shared" si="293"/>
        <v>2021</v>
      </c>
      <c r="G9354" s="6" t="s">
        <v>15</v>
      </c>
      <c r="H9354" s="6" t="s">
        <v>125</v>
      </c>
      <c r="I9354" s="6" t="s">
        <v>126</v>
      </c>
      <c r="J9354" s="8" t="s">
        <v>21</v>
      </c>
      <c r="K9354" s="9">
        <v>38</v>
      </c>
      <c r="L9354" s="10">
        <v>96</v>
      </c>
      <c r="M9354" s="11">
        <v>3648</v>
      </c>
      <c r="N9354" s="11">
        <v>1276.8</v>
      </c>
      <c r="O9354" s="12">
        <v>0.35</v>
      </c>
      <c r="P9354" s="6" t="s">
        <v>24</v>
      </c>
    </row>
    <row r="9355" spans="2:16" ht="14.25" customHeight="1">
      <c r="B9355" s="6" t="s">
        <v>14</v>
      </c>
      <c r="C9355" s="6">
        <v>1185732</v>
      </c>
      <c r="D9355" s="7">
        <v>44533</v>
      </c>
      <c r="E9355" s="7" t="str">
        <f t="shared" si="292"/>
        <v>Dec</v>
      </c>
      <c r="F9355" s="7" t="str">
        <f t="shared" si="293"/>
        <v>2021</v>
      </c>
      <c r="G9355" s="6" t="s">
        <v>15</v>
      </c>
      <c r="H9355" s="6" t="s">
        <v>125</v>
      </c>
      <c r="I9355" s="6" t="s">
        <v>126</v>
      </c>
      <c r="J9355" s="8" t="s">
        <v>22</v>
      </c>
      <c r="K9355" s="9">
        <v>42</v>
      </c>
      <c r="L9355" s="10">
        <v>99</v>
      </c>
      <c r="M9355" s="11">
        <v>4158</v>
      </c>
      <c r="N9355" s="11">
        <v>1455.3</v>
      </c>
      <c r="O9355" s="12">
        <v>0.35</v>
      </c>
      <c r="P9355" s="6" t="s">
        <v>24</v>
      </c>
    </row>
    <row r="9356" spans="2:16" ht="14.25" customHeight="1">
      <c r="B9356" s="6" t="s">
        <v>14</v>
      </c>
      <c r="C9356" s="6">
        <v>1185732</v>
      </c>
      <c r="D9356" s="7">
        <v>44533</v>
      </c>
      <c r="E9356" s="7" t="str">
        <f t="shared" si="292"/>
        <v>Dec</v>
      </c>
      <c r="F9356" s="7" t="str">
        <f t="shared" si="293"/>
        <v>2021</v>
      </c>
      <c r="G9356" s="6" t="s">
        <v>15</v>
      </c>
      <c r="H9356" s="6" t="s">
        <v>125</v>
      </c>
      <c r="I9356" s="6" t="s">
        <v>126</v>
      </c>
      <c r="J9356" s="8" t="s">
        <v>23</v>
      </c>
      <c r="K9356" s="9">
        <v>52</v>
      </c>
      <c r="L9356" s="10">
        <v>120</v>
      </c>
      <c r="M9356" s="11">
        <v>6240</v>
      </c>
      <c r="N9356" s="11">
        <v>2308.8000000000002</v>
      </c>
      <c r="O9356" s="12">
        <v>0.37</v>
      </c>
      <c r="P9356" s="6" t="s">
        <v>24</v>
      </c>
    </row>
    <row r="9357" spans="2:16" ht="14.25" customHeight="1">
      <c r="B9357" s="6" t="s">
        <v>14</v>
      </c>
      <c r="C9357" s="6">
        <v>1185732</v>
      </c>
      <c r="D9357" s="7">
        <v>44206</v>
      </c>
      <c r="E9357" s="7" t="str">
        <f t="shared" si="292"/>
        <v>Jan</v>
      </c>
      <c r="F9357" s="7" t="str">
        <f t="shared" si="293"/>
        <v>2021</v>
      </c>
      <c r="G9357" s="6" t="s">
        <v>15</v>
      </c>
      <c r="H9357" s="6" t="s">
        <v>125</v>
      </c>
      <c r="I9357" s="6" t="s">
        <v>126</v>
      </c>
      <c r="J9357" s="8" t="s">
        <v>17</v>
      </c>
      <c r="K9357" s="9">
        <v>23</v>
      </c>
      <c r="L9357" s="10">
        <v>149</v>
      </c>
      <c r="M9357" s="11">
        <v>3427</v>
      </c>
      <c r="N9357" s="11">
        <v>1439.34</v>
      </c>
      <c r="O9357" s="12">
        <v>0.42</v>
      </c>
      <c r="P9357" s="6" t="s">
        <v>24</v>
      </c>
    </row>
    <row r="9358" spans="2:16" ht="14.25" customHeight="1">
      <c r="B9358" s="6" t="s">
        <v>14</v>
      </c>
      <c r="C9358" s="6">
        <v>1185732</v>
      </c>
      <c r="D9358" s="7">
        <v>44206</v>
      </c>
      <c r="E9358" s="7" t="str">
        <f t="shared" si="292"/>
        <v>Jan</v>
      </c>
      <c r="F9358" s="7" t="str">
        <f t="shared" si="293"/>
        <v>2021</v>
      </c>
      <c r="G9358" s="6" t="s">
        <v>15</v>
      </c>
      <c r="H9358" s="6" t="s">
        <v>125</v>
      </c>
      <c r="I9358" s="6" t="s">
        <v>126</v>
      </c>
      <c r="J9358" s="8" t="s">
        <v>19</v>
      </c>
      <c r="K9358" s="9">
        <v>28</v>
      </c>
      <c r="L9358" s="10">
        <v>79</v>
      </c>
      <c r="M9358" s="11">
        <v>2212</v>
      </c>
      <c r="N9358" s="11">
        <v>884.8</v>
      </c>
      <c r="O9358" s="12">
        <v>0.39999999999999997</v>
      </c>
      <c r="P9358" s="6" t="s">
        <v>24</v>
      </c>
    </row>
    <row r="9359" spans="2:16" ht="14.25" customHeight="1">
      <c r="B9359" s="6" t="s">
        <v>14</v>
      </c>
      <c r="C9359" s="6">
        <v>1185732</v>
      </c>
      <c r="D9359" s="7">
        <v>44206</v>
      </c>
      <c r="E9359" s="7" t="str">
        <f t="shared" si="292"/>
        <v>Jan</v>
      </c>
      <c r="F9359" s="7" t="str">
        <f t="shared" si="293"/>
        <v>2021</v>
      </c>
      <c r="G9359" s="6" t="s">
        <v>15</v>
      </c>
      <c r="H9359" s="6" t="s">
        <v>125</v>
      </c>
      <c r="I9359" s="6" t="s">
        <v>126</v>
      </c>
      <c r="J9359" s="8" t="s">
        <v>20</v>
      </c>
      <c r="K9359" s="9">
        <v>19</v>
      </c>
      <c r="L9359" s="10">
        <v>72</v>
      </c>
      <c r="M9359" s="11">
        <v>1368</v>
      </c>
      <c r="N9359" s="11">
        <v>574.56000000000006</v>
      </c>
      <c r="O9359" s="12">
        <v>0.42000000000000004</v>
      </c>
      <c r="P9359" s="6" t="s">
        <v>24</v>
      </c>
    </row>
    <row r="9360" spans="2:16" ht="14.25" customHeight="1">
      <c r="B9360" s="6" t="s">
        <v>14</v>
      </c>
      <c r="C9360" s="6">
        <v>1185732</v>
      </c>
      <c r="D9360" s="7">
        <v>44206</v>
      </c>
      <c r="E9360" s="7" t="str">
        <f t="shared" si="292"/>
        <v>Jan</v>
      </c>
      <c r="F9360" s="7" t="str">
        <f t="shared" si="293"/>
        <v>2021</v>
      </c>
      <c r="G9360" s="6" t="s">
        <v>15</v>
      </c>
      <c r="H9360" s="6" t="s">
        <v>125</v>
      </c>
      <c r="I9360" s="6" t="s">
        <v>126</v>
      </c>
      <c r="J9360" s="8" t="s">
        <v>21</v>
      </c>
      <c r="K9360" s="9">
        <v>24</v>
      </c>
      <c r="L9360" s="10">
        <v>24</v>
      </c>
      <c r="M9360" s="11">
        <v>576</v>
      </c>
      <c r="N9360" s="11">
        <v>264.96000000000004</v>
      </c>
      <c r="O9360" s="12">
        <v>0.46</v>
      </c>
      <c r="P9360" s="6" t="s">
        <v>24</v>
      </c>
    </row>
    <row r="9361" spans="2:16" ht="14.25" customHeight="1">
      <c r="B9361" s="6" t="s">
        <v>14</v>
      </c>
      <c r="C9361" s="6">
        <v>1185732</v>
      </c>
      <c r="D9361" s="7">
        <v>44206</v>
      </c>
      <c r="E9361" s="7" t="str">
        <f t="shared" si="292"/>
        <v>Jan</v>
      </c>
      <c r="F9361" s="7" t="str">
        <f t="shared" si="293"/>
        <v>2021</v>
      </c>
      <c r="G9361" s="6" t="s">
        <v>15</v>
      </c>
      <c r="H9361" s="6" t="s">
        <v>125</v>
      </c>
      <c r="I9361" s="6" t="s">
        <v>126</v>
      </c>
      <c r="J9361" s="8" t="s">
        <v>22</v>
      </c>
      <c r="K9361" s="9">
        <v>34</v>
      </c>
      <c r="L9361" s="10">
        <v>44</v>
      </c>
      <c r="M9361" s="11">
        <v>1496</v>
      </c>
      <c r="N9361" s="11">
        <v>538.55999999999995</v>
      </c>
      <c r="O9361" s="12">
        <v>0.36</v>
      </c>
      <c r="P9361" s="6" t="s">
        <v>24</v>
      </c>
    </row>
    <row r="9362" spans="2:16" ht="14.25" customHeight="1">
      <c r="B9362" s="6" t="s">
        <v>14</v>
      </c>
      <c r="C9362" s="6">
        <v>1185732</v>
      </c>
      <c r="D9362" s="7">
        <v>44206</v>
      </c>
      <c r="E9362" s="7" t="str">
        <f t="shared" si="292"/>
        <v>Jan</v>
      </c>
      <c r="F9362" s="7" t="str">
        <f t="shared" si="293"/>
        <v>2021</v>
      </c>
      <c r="G9362" s="6" t="s">
        <v>15</v>
      </c>
      <c r="H9362" s="6" t="s">
        <v>125</v>
      </c>
      <c r="I9362" s="6" t="s">
        <v>126</v>
      </c>
      <c r="J9362" s="8" t="s">
        <v>23</v>
      </c>
      <c r="K9362" s="9">
        <v>26</v>
      </c>
      <c r="L9362" s="10">
        <v>72</v>
      </c>
      <c r="M9362" s="11">
        <v>1872</v>
      </c>
      <c r="N9362" s="11">
        <v>879.84</v>
      </c>
      <c r="O9362" s="12">
        <v>0.47000000000000003</v>
      </c>
      <c r="P9362" s="6" t="s">
        <v>24</v>
      </c>
    </row>
    <row r="9363" spans="2:16" ht="14.25" customHeight="1">
      <c r="B9363" s="6" t="s">
        <v>14</v>
      </c>
      <c r="C9363" s="6">
        <v>1185732</v>
      </c>
      <c r="D9363" s="7">
        <v>44235</v>
      </c>
      <c r="E9363" s="7" t="str">
        <f t="shared" si="292"/>
        <v>Feb</v>
      </c>
      <c r="F9363" s="7" t="str">
        <f t="shared" si="293"/>
        <v>2021</v>
      </c>
      <c r="G9363" s="6" t="s">
        <v>15</v>
      </c>
      <c r="H9363" s="6" t="s">
        <v>125</v>
      </c>
      <c r="I9363" s="6" t="s">
        <v>126</v>
      </c>
      <c r="J9363" s="8" t="s">
        <v>17</v>
      </c>
      <c r="K9363" s="9">
        <v>24</v>
      </c>
      <c r="L9363" s="10">
        <v>162</v>
      </c>
      <c r="M9363" s="11">
        <v>3888</v>
      </c>
      <c r="N9363" s="11">
        <v>1555.1999999999998</v>
      </c>
      <c r="O9363" s="12">
        <v>0.39999999999999997</v>
      </c>
      <c r="P9363" s="6" t="s">
        <v>24</v>
      </c>
    </row>
    <row r="9364" spans="2:16" ht="14.25" customHeight="1">
      <c r="B9364" s="6" t="s">
        <v>14</v>
      </c>
      <c r="C9364" s="6">
        <v>1185732</v>
      </c>
      <c r="D9364" s="7">
        <v>44235</v>
      </c>
      <c r="E9364" s="7" t="str">
        <f t="shared" si="292"/>
        <v>Feb</v>
      </c>
      <c r="F9364" s="7" t="str">
        <f t="shared" si="293"/>
        <v>2021</v>
      </c>
      <c r="G9364" s="6" t="s">
        <v>15</v>
      </c>
      <c r="H9364" s="6" t="s">
        <v>125</v>
      </c>
      <c r="I9364" s="6" t="s">
        <v>126</v>
      </c>
      <c r="J9364" s="8" t="s">
        <v>19</v>
      </c>
      <c r="K9364" s="9">
        <v>24</v>
      </c>
      <c r="L9364" s="10">
        <v>41</v>
      </c>
      <c r="M9364" s="11">
        <v>984</v>
      </c>
      <c r="N9364" s="11">
        <v>383.75999999999993</v>
      </c>
      <c r="O9364" s="12">
        <v>0.38999999999999996</v>
      </c>
      <c r="P9364" s="6" t="s">
        <v>24</v>
      </c>
    </row>
    <row r="9365" spans="2:16" ht="14.25" customHeight="1">
      <c r="B9365" s="6" t="s">
        <v>14</v>
      </c>
      <c r="C9365" s="6">
        <v>1185732</v>
      </c>
      <c r="D9365" s="7">
        <v>44235</v>
      </c>
      <c r="E9365" s="7" t="str">
        <f t="shared" si="292"/>
        <v>Feb</v>
      </c>
      <c r="F9365" s="7" t="str">
        <f t="shared" si="293"/>
        <v>2021</v>
      </c>
      <c r="G9365" s="6" t="s">
        <v>15</v>
      </c>
      <c r="H9365" s="6" t="s">
        <v>125</v>
      </c>
      <c r="I9365" s="6" t="s">
        <v>126</v>
      </c>
      <c r="J9365" s="8" t="s">
        <v>20</v>
      </c>
      <c r="K9365" s="9">
        <v>18</v>
      </c>
      <c r="L9365" s="10">
        <v>53</v>
      </c>
      <c r="M9365" s="11">
        <v>954</v>
      </c>
      <c r="N9365" s="11">
        <v>410.22</v>
      </c>
      <c r="O9365" s="12">
        <v>0.43000000000000005</v>
      </c>
      <c r="P9365" s="6" t="s">
        <v>24</v>
      </c>
    </row>
    <row r="9366" spans="2:16" ht="14.25" customHeight="1">
      <c r="B9366" s="6" t="s">
        <v>14</v>
      </c>
      <c r="C9366" s="6">
        <v>1185732</v>
      </c>
      <c r="D9366" s="7">
        <v>44235</v>
      </c>
      <c r="E9366" s="7" t="str">
        <f t="shared" si="292"/>
        <v>Feb</v>
      </c>
      <c r="F9366" s="7" t="str">
        <f t="shared" si="293"/>
        <v>2021</v>
      </c>
      <c r="G9366" s="6" t="s">
        <v>15</v>
      </c>
      <c r="H9366" s="6" t="s">
        <v>127</v>
      </c>
      <c r="I9366" s="6" t="s">
        <v>128</v>
      </c>
      <c r="J9366" s="8" t="s">
        <v>21</v>
      </c>
      <c r="K9366" s="9">
        <v>20</v>
      </c>
      <c r="L9366" s="10">
        <v>16</v>
      </c>
      <c r="M9366" s="11">
        <v>320</v>
      </c>
      <c r="N9366" s="11">
        <v>144</v>
      </c>
      <c r="O9366" s="12">
        <v>0.45</v>
      </c>
      <c r="P9366" s="6" t="s">
        <v>24</v>
      </c>
    </row>
    <row r="9367" spans="2:16" ht="14.25" customHeight="1">
      <c r="B9367" s="6" t="s">
        <v>14</v>
      </c>
      <c r="C9367" s="6">
        <v>1185732</v>
      </c>
      <c r="D9367" s="7">
        <v>44235</v>
      </c>
      <c r="E9367" s="7" t="str">
        <f t="shared" si="292"/>
        <v>Feb</v>
      </c>
      <c r="F9367" s="7" t="str">
        <f t="shared" si="293"/>
        <v>2021</v>
      </c>
      <c r="G9367" s="6" t="s">
        <v>15</v>
      </c>
      <c r="H9367" s="6" t="s">
        <v>127</v>
      </c>
      <c r="I9367" s="6" t="s">
        <v>128</v>
      </c>
      <c r="J9367" s="8" t="s">
        <v>22</v>
      </c>
      <c r="K9367" s="9">
        <v>34</v>
      </c>
      <c r="L9367" s="10">
        <v>40</v>
      </c>
      <c r="M9367" s="11">
        <v>1360</v>
      </c>
      <c r="N9367" s="11">
        <v>489.59999999999997</v>
      </c>
      <c r="O9367" s="12">
        <v>0.36</v>
      </c>
      <c r="P9367" s="6" t="s">
        <v>24</v>
      </c>
    </row>
    <row r="9368" spans="2:16" ht="14.25" customHeight="1">
      <c r="B9368" s="6" t="s">
        <v>14</v>
      </c>
      <c r="C9368" s="6">
        <v>1185732</v>
      </c>
      <c r="D9368" s="7">
        <v>44235</v>
      </c>
      <c r="E9368" s="7" t="str">
        <f t="shared" si="292"/>
        <v>Feb</v>
      </c>
      <c r="F9368" s="7" t="str">
        <f t="shared" si="293"/>
        <v>2021</v>
      </c>
      <c r="G9368" s="6" t="s">
        <v>15</v>
      </c>
      <c r="H9368" s="6" t="s">
        <v>127</v>
      </c>
      <c r="I9368" s="6" t="s">
        <v>128</v>
      </c>
      <c r="J9368" s="8" t="s">
        <v>23</v>
      </c>
      <c r="K9368" s="9">
        <v>27</v>
      </c>
      <c r="L9368" s="10">
        <v>77</v>
      </c>
      <c r="M9368" s="11">
        <v>2079</v>
      </c>
      <c r="N9368" s="11">
        <v>977.13000000000011</v>
      </c>
      <c r="O9368" s="12">
        <v>0.47000000000000003</v>
      </c>
      <c r="P9368" s="6" t="s">
        <v>24</v>
      </c>
    </row>
    <row r="9369" spans="2:16" ht="14.25" customHeight="1">
      <c r="B9369" s="6" t="s">
        <v>14</v>
      </c>
      <c r="C9369" s="6">
        <v>1185732</v>
      </c>
      <c r="D9369" s="7">
        <v>44261</v>
      </c>
      <c r="E9369" s="7" t="str">
        <f t="shared" si="292"/>
        <v>Mar</v>
      </c>
      <c r="F9369" s="7" t="str">
        <f t="shared" si="293"/>
        <v>2021</v>
      </c>
      <c r="G9369" s="6" t="s">
        <v>15</v>
      </c>
      <c r="H9369" s="6" t="s">
        <v>127</v>
      </c>
      <c r="I9369" s="6" t="s">
        <v>128</v>
      </c>
      <c r="J9369" s="8" t="s">
        <v>17</v>
      </c>
      <c r="K9369" s="9">
        <v>26</v>
      </c>
      <c r="L9369" s="10">
        <v>156</v>
      </c>
      <c r="M9369" s="11">
        <v>4056</v>
      </c>
      <c r="N9369" s="11">
        <v>1500.72</v>
      </c>
      <c r="O9369" s="12">
        <v>0.37</v>
      </c>
      <c r="P9369" s="6" t="s">
        <v>24</v>
      </c>
    </row>
    <row r="9370" spans="2:16" ht="14.25" customHeight="1">
      <c r="B9370" s="6" t="s">
        <v>14</v>
      </c>
      <c r="C9370" s="6">
        <v>1185732</v>
      </c>
      <c r="D9370" s="7">
        <v>44261</v>
      </c>
      <c r="E9370" s="7" t="str">
        <f t="shared" si="292"/>
        <v>Mar</v>
      </c>
      <c r="F9370" s="7" t="str">
        <f t="shared" si="293"/>
        <v>2021</v>
      </c>
      <c r="G9370" s="6" t="s">
        <v>15</v>
      </c>
      <c r="H9370" s="6" t="s">
        <v>127</v>
      </c>
      <c r="I9370" s="6" t="s">
        <v>128</v>
      </c>
      <c r="J9370" s="8" t="s">
        <v>19</v>
      </c>
      <c r="K9370" s="9">
        <v>27</v>
      </c>
      <c r="L9370" s="10">
        <v>45</v>
      </c>
      <c r="M9370" s="11">
        <v>1215</v>
      </c>
      <c r="N9370" s="11">
        <v>473.84999999999997</v>
      </c>
      <c r="O9370" s="12">
        <v>0.38999999999999996</v>
      </c>
      <c r="P9370" s="6" t="s">
        <v>24</v>
      </c>
    </row>
    <row r="9371" spans="2:16" ht="14.25" customHeight="1">
      <c r="B9371" s="6" t="s">
        <v>14</v>
      </c>
      <c r="C9371" s="6">
        <v>1185732</v>
      </c>
      <c r="D9371" s="7">
        <v>44261</v>
      </c>
      <c r="E9371" s="7" t="str">
        <f t="shared" si="292"/>
        <v>Mar</v>
      </c>
      <c r="F9371" s="7" t="str">
        <f t="shared" si="293"/>
        <v>2021</v>
      </c>
      <c r="G9371" s="6" t="s">
        <v>15</v>
      </c>
      <c r="H9371" s="6" t="s">
        <v>127</v>
      </c>
      <c r="I9371" s="6" t="s">
        <v>128</v>
      </c>
      <c r="J9371" s="8" t="s">
        <v>20</v>
      </c>
      <c r="K9371" s="9">
        <v>17</v>
      </c>
      <c r="L9371" s="10">
        <v>56</v>
      </c>
      <c r="M9371" s="11">
        <v>952</v>
      </c>
      <c r="N9371" s="11">
        <v>447.44000000000005</v>
      </c>
      <c r="O9371" s="12">
        <v>0.47000000000000003</v>
      </c>
      <c r="P9371" s="6" t="s">
        <v>24</v>
      </c>
    </row>
    <row r="9372" spans="2:16" ht="14.25" customHeight="1">
      <c r="B9372" s="6" t="s">
        <v>14</v>
      </c>
      <c r="C9372" s="6">
        <v>1185732</v>
      </c>
      <c r="D9372" s="7">
        <v>44261</v>
      </c>
      <c r="E9372" s="7" t="str">
        <f t="shared" si="292"/>
        <v>Mar</v>
      </c>
      <c r="F9372" s="7" t="str">
        <f t="shared" si="293"/>
        <v>2021</v>
      </c>
      <c r="G9372" s="6" t="s">
        <v>15</v>
      </c>
      <c r="H9372" s="6" t="s">
        <v>127</v>
      </c>
      <c r="I9372" s="6" t="s">
        <v>128</v>
      </c>
      <c r="J9372" s="8" t="s">
        <v>21</v>
      </c>
      <c r="K9372" s="9">
        <v>20</v>
      </c>
      <c r="L9372" s="10">
        <v>8</v>
      </c>
      <c r="M9372" s="11">
        <v>160</v>
      </c>
      <c r="N9372" s="11">
        <v>75.2</v>
      </c>
      <c r="O9372" s="12">
        <v>0.47000000000000003</v>
      </c>
      <c r="P9372" s="6" t="s">
        <v>24</v>
      </c>
    </row>
    <row r="9373" spans="2:16" ht="14.25" customHeight="1">
      <c r="B9373" s="6" t="s">
        <v>14</v>
      </c>
      <c r="C9373" s="6">
        <v>1185732</v>
      </c>
      <c r="D9373" s="7">
        <v>44261</v>
      </c>
      <c r="E9373" s="7" t="str">
        <f t="shared" si="292"/>
        <v>Mar</v>
      </c>
      <c r="F9373" s="7" t="str">
        <f t="shared" si="293"/>
        <v>2021</v>
      </c>
      <c r="G9373" s="6" t="s">
        <v>15</v>
      </c>
      <c r="H9373" s="6" t="s">
        <v>127</v>
      </c>
      <c r="I9373" s="6" t="s">
        <v>128</v>
      </c>
      <c r="J9373" s="8" t="s">
        <v>22</v>
      </c>
      <c r="K9373" s="9">
        <v>33</v>
      </c>
      <c r="L9373" s="10">
        <v>25</v>
      </c>
      <c r="M9373" s="11">
        <v>825</v>
      </c>
      <c r="N9373" s="11">
        <v>297</v>
      </c>
      <c r="O9373" s="12">
        <v>0.36</v>
      </c>
      <c r="P9373" s="6" t="s">
        <v>24</v>
      </c>
    </row>
    <row r="9374" spans="2:16" ht="14.25" customHeight="1">
      <c r="B9374" s="6" t="s">
        <v>14</v>
      </c>
      <c r="C9374" s="6">
        <v>1185732</v>
      </c>
      <c r="D9374" s="7">
        <v>44261</v>
      </c>
      <c r="E9374" s="7" t="str">
        <f t="shared" si="292"/>
        <v>Mar</v>
      </c>
      <c r="F9374" s="7" t="str">
        <f t="shared" si="293"/>
        <v>2021</v>
      </c>
      <c r="G9374" s="6" t="s">
        <v>15</v>
      </c>
      <c r="H9374" s="6" t="s">
        <v>127</v>
      </c>
      <c r="I9374" s="6" t="s">
        <v>128</v>
      </c>
      <c r="J9374" s="8" t="s">
        <v>23</v>
      </c>
      <c r="K9374" s="9">
        <v>25</v>
      </c>
      <c r="L9374" s="10">
        <v>58</v>
      </c>
      <c r="M9374" s="11">
        <v>1450</v>
      </c>
      <c r="N9374" s="11">
        <v>638</v>
      </c>
      <c r="O9374" s="12">
        <v>0.44</v>
      </c>
      <c r="P9374" s="6" t="s">
        <v>24</v>
      </c>
    </row>
    <row r="9375" spans="2:16" ht="14.25" customHeight="1">
      <c r="B9375" s="6" t="s">
        <v>14</v>
      </c>
      <c r="C9375" s="6">
        <v>1185732</v>
      </c>
      <c r="D9375" s="7">
        <v>44293</v>
      </c>
      <c r="E9375" s="7" t="str">
        <f t="shared" si="292"/>
        <v>Apr</v>
      </c>
      <c r="F9375" s="7" t="str">
        <f t="shared" si="293"/>
        <v>2021</v>
      </c>
      <c r="G9375" s="6" t="s">
        <v>15</v>
      </c>
      <c r="H9375" s="6" t="s">
        <v>127</v>
      </c>
      <c r="I9375" s="6" t="s">
        <v>128</v>
      </c>
      <c r="J9375" s="8" t="s">
        <v>17</v>
      </c>
      <c r="K9375" s="9">
        <v>28</v>
      </c>
      <c r="L9375" s="10">
        <v>132</v>
      </c>
      <c r="M9375" s="11">
        <v>3696</v>
      </c>
      <c r="N9375" s="11">
        <v>1552.32</v>
      </c>
      <c r="O9375" s="12">
        <v>0.42</v>
      </c>
      <c r="P9375" s="6" t="s">
        <v>24</v>
      </c>
    </row>
    <row r="9376" spans="2:16" ht="14.25" customHeight="1">
      <c r="B9376" s="6" t="s">
        <v>14</v>
      </c>
      <c r="C9376" s="6">
        <v>1185732</v>
      </c>
      <c r="D9376" s="7">
        <v>44293</v>
      </c>
      <c r="E9376" s="7" t="str">
        <f t="shared" si="292"/>
        <v>Apr</v>
      </c>
      <c r="F9376" s="7" t="str">
        <f t="shared" si="293"/>
        <v>2021</v>
      </c>
      <c r="G9376" s="6" t="s">
        <v>15</v>
      </c>
      <c r="H9376" s="6" t="s">
        <v>127</v>
      </c>
      <c r="I9376" s="6" t="s">
        <v>128</v>
      </c>
      <c r="J9376" s="8" t="s">
        <v>19</v>
      </c>
      <c r="K9376" s="9">
        <v>23</v>
      </c>
      <c r="L9376" s="10">
        <v>40</v>
      </c>
      <c r="M9376" s="11">
        <v>920</v>
      </c>
      <c r="N9376" s="11">
        <v>367.99999999999994</v>
      </c>
      <c r="O9376" s="12">
        <v>0.39999999999999997</v>
      </c>
      <c r="P9376" s="6" t="s">
        <v>24</v>
      </c>
    </row>
    <row r="9377" spans="2:16" ht="14.25" customHeight="1">
      <c r="B9377" s="6" t="s">
        <v>14</v>
      </c>
      <c r="C9377" s="6">
        <v>1185732</v>
      </c>
      <c r="D9377" s="7">
        <v>44293</v>
      </c>
      <c r="E9377" s="7" t="str">
        <f t="shared" si="292"/>
        <v>Apr</v>
      </c>
      <c r="F9377" s="7" t="str">
        <f t="shared" si="293"/>
        <v>2021</v>
      </c>
      <c r="G9377" s="6" t="s">
        <v>15</v>
      </c>
      <c r="H9377" s="6" t="s">
        <v>127</v>
      </c>
      <c r="I9377" s="6" t="s">
        <v>128</v>
      </c>
      <c r="J9377" s="8" t="s">
        <v>20</v>
      </c>
      <c r="K9377" s="9">
        <v>16</v>
      </c>
      <c r="L9377" s="10">
        <v>44</v>
      </c>
      <c r="M9377" s="11">
        <v>704</v>
      </c>
      <c r="N9377" s="11">
        <v>295.68</v>
      </c>
      <c r="O9377" s="12">
        <v>0.42000000000000004</v>
      </c>
      <c r="P9377" s="6" t="s">
        <v>24</v>
      </c>
    </row>
    <row r="9378" spans="2:16" ht="14.25" customHeight="1">
      <c r="B9378" s="6" t="s">
        <v>14</v>
      </c>
      <c r="C9378" s="6">
        <v>1185732</v>
      </c>
      <c r="D9378" s="7">
        <v>44293</v>
      </c>
      <c r="E9378" s="7" t="str">
        <f t="shared" si="292"/>
        <v>Apr</v>
      </c>
      <c r="F9378" s="7" t="str">
        <f t="shared" si="293"/>
        <v>2021</v>
      </c>
      <c r="G9378" s="6" t="s">
        <v>15</v>
      </c>
      <c r="H9378" s="6" t="s">
        <v>127</v>
      </c>
      <c r="I9378" s="6" t="s">
        <v>128</v>
      </c>
      <c r="J9378" s="8" t="s">
        <v>21</v>
      </c>
      <c r="K9378" s="9">
        <v>21</v>
      </c>
      <c r="L9378" s="10">
        <v>17</v>
      </c>
      <c r="M9378" s="11">
        <v>357</v>
      </c>
      <c r="N9378" s="11">
        <v>160.65</v>
      </c>
      <c r="O9378" s="12">
        <v>0.45</v>
      </c>
      <c r="P9378" s="6" t="s">
        <v>24</v>
      </c>
    </row>
    <row r="9379" spans="2:16" ht="14.25" customHeight="1">
      <c r="B9379" s="6" t="s">
        <v>14</v>
      </c>
      <c r="C9379" s="6">
        <v>1185732</v>
      </c>
      <c r="D9379" s="7">
        <v>44293</v>
      </c>
      <c r="E9379" s="7" t="str">
        <f t="shared" si="292"/>
        <v>Apr</v>
      </c>
      <c r="F9379" s="7" t="str">
        <f t="shared" si="293"/>
        <v>2021</v>
      </c>
      <c r="G9379" s="6" t="s">
        <v>15</v>
      </c>
      <c r="H9379" s="6" t="s">
        <v>127</v>
      </c>
      <c r="I9379" s="6" t="s">
        <v>128</v>
      </c>
      <c r="J9379" s="8" t="s">
        <v>22</v>
      </c>
      <c r="K9379" s="9">
        <v>33</v>
      </c>
      <c r="L9379" s="10">
        <v>15</v>
      </c>
      <c r="M9379" s="11">
        <v>495</v>
      </c>
      <c r="N9379" s="11">
        <v>158.4</v>
      </c>
      <c r="O9379" s="12">
        <v>0.32</v>
      </c>
      <c r="P9379" s="6" t="s">
        <v>24</v>
      </c>
    </row>
    <row r="9380" spans="2:16" ht="14.25" customHeight="1">
      <c r="B9380" s="6" t="s">
        <v>14</v>
      </c>
      <c r="C9380" s="6">
        <v>1185732</v>
      </c>
      <c r="D9380" s="7">
        <v>44293</v>
      </c>
      <c r="E9380" s="7" t="str">
        <f t="shared" si="292"/>
        <v>Apr</v>
      </c>
      <c r="F9380" s="7" t="str">
        <f t="shared" si="293"/>
        <v>2021</v>
      </c>
      <c r="G9380" s="6" t="s">
        <v>15</v>
      </c>
      <c r="H9380" s="6" t="s">
        <v>127</v>
      </c>
      <c r="I9380" s="6" t="s">
        <v>128</v>
      </c>
      <c r="J9380" s="8" t="s">
        <v>23</v>
      </c>
      <c r="K9380" s="9">
        <v>26</v>
      </c>
      <c r="L9380" s="10">
        <v>60</v>
      </c>
      <c r="M9380" s="11">
        <v>1560</v>
      </c>
      <c r="N9380" s="11">
        <v>686.4</v>
      </c>
      <c r="O9380" s="12">
        <v>0.44</v>
      </c>
      <c r="P9380" s="6" t="s">
        <v>24</v>
      </c>
    </row>
    <row r="9381" spans="2:16" ht="14.25" customHeight="1">
      <c r="B9381" s="6" t="s">
        <v>14</v>
      </c>
      <c r="C9381" s="6">
        <v>1185732</v>
      </c>
      <c r="D9381" s="7">
        <v>44322</v>
      </c>
      <c r="E9381" s="7" t="str">
        <f t="shared" si="292"/>
        <v>May</v>
      </c>
      <c r="F9381" s="7" t="str">
        <f t="shared" si="293"/>
        <v>2021</v>
      </c>
      <c r="G9381" s="6" t="s">
        <v>15</v>
      </c>
      <c r="H9381" s="6" t="s">
        <v>127</v>
      </c>
      <c r="I9381" s="6" t="s">
        <v>128</v>
      </c>
      <c r="J9381" s="8" t="s">
        <v>17</v>
      </c>
      <c r="K9381" s="9">
        <v>39</v>
      </c>
      <c r="L9381" s="10">
        <v>150</v>
      </c>
      <c r="M9381" s="11">
        <v>5850</v>
      </c>
      <c r="N9381" s="11">
        <v>2398.5</v>
      </c>
      <c r="O9381" s="12">
        <v>0.41</v>
      </c>
      <c r="P9381" s="6" t="s">
        <v>24</v>
      </c>
    </row>
    <row r="9382" spans="2:16" ht="14.25" customHeight="1">
      <c r="B9382" s="6" t="s">
        <v>14</v>
      </c>
      <c r="C9382" s="6">
        <v>1185732</v>
      </c>
      <c r="D9382" s="7">
        <v>44322</v>
      </c>
      <c r="E9382" s="7" t="str">
        <f t="shared" si="292"/>
        <v>May</v>
      </c>
      <c r="F9382" s="7" t="str">
        <f t="shared" si="293"/>
        <v>2021</v>
      </c>
      <c r="G9382" s="6" t="s">
        <v>15</v>
      </c>
      <c r="H9382" s="6" t="s">
        <v>127</v>
      </c>
      <c r="I9382" s="6" t="s">
        <v>128</v>
      </c>
      <c r="J9382" s="8" t="s">
        <v>19</v>
      </c>
      <c r="K9382" s="9">
        <v>32</v>
      </c>
      <c r="L9382" s="10">
        <v>58</v>
      </c>
      <c r="M9382" s="11">
        <v>1856</v>
      </c>
      <c r="N9382" s="11">
        <v>686.72</v>
      </c>
      <c r="O9382" s="12">
        <v>0.37</v>
      </c>
      <c r="P9382" s="6" t="s">
        <v>24</v>
      </c>
    </row>
    <row r="9383" spans="2:16" ht="14.25" customHeight="1">
      <c r="B9383" s="6" t="s">
        <v>14</v>
      </c>
      <c r="C9383" s="6">
        <v>1185732</v>
      </c>
      <c r="D9383" s="7">
        <v>44322</v>
      </c>
      <c r="E9383" s="7" t="str">
        <f t="shared" si="292"/>
        <v>May</v>
      </c>
      <c r="F9383" s="7" t="str">
        <f t="shared" si="293"/>
        <v>2021</v>
      </c>
      <c r="G9383" s="6" t="s">
        <v>15</v>
      </c>
      <c r="H9383" s="6" t="s">
        <v>127</v>
      </c>
      <c r="I9383" s="6" t="s">
        <v>128</v>
      </c>
      <c r="J9383" s="8" t="s">
        <v>20</v>
      </c>
      <c r="K9383" s="9">
        <v>32</v>
      </c>
      <c r="L9383" s="10">
        <v>60</v>
      </c>
      <c r="M9383" s="11">
        <v>1920</v>
      </c>
      <c r="N9383" s="11">
        <v>806.40000000000009</v>
      </c>
      <c r="O9383" s="12">
        <v>0.42000000000000004</v>
      </c>
      <c r="P9383" s="6" t="s">
        <v>24</v>
      </c>
    </row>
    <row r="9384" spans="2:16" ht="14.25" customHeight="1">
      <c r="B9384" s="6" t="s">
        <v>14</v>
      </c>
      <c r="C9384" s="6">
        <v>1185732</v>
      </c>
      <c r="D9384" s="7">
        <v>44322</v>
      </c>
      <c r="E9384" s="7" t="str">
        <f t="shared" si="292"/>
        <v>May</v>
      </c>
      <c r="F9384" s="7" t="str">
        <f t="shared" si="293"/>
        <v>2021</v>
      </c>
      <c r="G9384" s="6" t="s">
        <v>15</v>
      </c>
      <c r="H9384" s="6" t="s">
        <v>127</v>
      </c>
      <c r="I9384" s="6" t="s">
        <v>128</v>
      </c>
      <c r="J9384" s="8" t="s">
        <v>21</v>
      </c>
      <c r="K9384" s="9">
        <v>27</v>
      </c>
      <c r="L9384" s="10">
        <v>51</v>
      </c>
      <c r="M9384" s="11">
        <v>1377</v>
      </c>
      <c r="N9384" s="11">
        <v>633.42000000000007</v>
      </c>
      <c r="O9384" s="12">
        <v>0.46</v>
      </c>
      <c r="P9384" s="6" t="s">
        <v>24</v>
      </c>
    </row>
    <row r="9385" spans="2:16" ht="14.25" customHeight="1">
      <c r="B9385" s="6" t="s">
        <v>14</v>
      </c>
      <c r="C9385" s="6">
        <v>1185732</v>
      </c>
      <c r="D9385" s="7">
        <v>44322</v>
      </c>
      <c r="E9385" s="7" t="str">
        <f t="shared" si="292"/>
        <v>May</v>
      </c>
      <c r="F9385" s="7" t="str">
        <f t="shared" si="293"/>
        <v>2021</v>
      </c>
      <c r="G9385" s="6" t="s">
        <v>15</v>
      </c>
      <c r="H9385" s="6" t="s">
        <v>127</v>
      </c>
      <c r="I9385" s="6" t="s">
        <v>128</v>
      </c>
      <c r="J9385" s="8" t="s">
        <v>22</v>
      </c>
      <c r="K9385" s="9">
        <v>40</v>
      </c>
      <c r="L9385" s="10">
        <v>54</v>
      </c>
      <c r="M9385" s="11">
        <v>2160</v>
      </c>
      <c r="N9385" s="11">
        <v>799.2</v>
      </c>
      <c r="O9385" s="12">
        <v>0.37</v>
      </c>
      <c r="P9385" s="6" t="s">
        <v>24</v>
      </c>
    </row>
    <row r="9386" spans="2:16" ht="14.25" customHeight="1">
      <c r="B9386" s="6" t="s">
        <v>14</v>
      </c>
      <c r="C9386" s="6">
        <v>1185732</v>
      </c>
      <c r="D9386" s="7">
        <v>44322</v>
      </c>
      <c r="E9386" s="7" t="str">
        <f t="shared" si="292"/>
        <v>May</v>
      </c>
      <c r="F9386" s="7" t="str">
        <f t="shared" si="293"/>
        <v>2021</v>
      </c>
      <c r="G9386" s="6" t="s">
        <v>15</v>
      </c>
      <c r="H9386" s="6" t="s">
        <v>127</v>
      </c>
      <c r="I9386" s="6" t="s">
        <v>128</v>
      </c>
      <c r="J9386" s="8" t="s">
        <v>23</v>
      </c>
      <c r="K9386" s="9">
        <v>36</v>
      </c>
      <c r="L9386" s="10">
        <v>93</v>
      </c>
      <c r="M9386" s="11">
        <v>3348</v>
      </c>
      <c r="N9386" s="11">
        <v>1473.1200000000001</v>
      </c>
      <c r="O9386" s="12">
        <v>0.44</v>
      </c>
      <c r="P9386" s="6" t="s">
        <v>24</v>
      </c>
    </row>
    <row r="9387" spans="2:16" ht="14.25" customHeight="1">
      <c r="B9387" s="6" t="s">
        <v>14</v>
      </c>
      <c r="C9387" s="6">
        <v>1185732</v>
      </c>
      <c r="D9387" s="7">
        <v>44355</v>
      </c>
      <c r="E9387" s="7" t="str">
        <f t="shared" si="292"/>
        <v>Jun</v>
      </c>
      <c r="F9387" s="7" t="str">
        <f t="shared" si="293"/>
        <v>2021</v>
      </c>
      <c r="G9387" s="6" t="s">
        <v>15</v>
      </c>
      <c r="H9387" s="6" t="s">
        <v>127</v>
      </c>
      <c r="I9387" s="6" t="s">
        <v>128</v>
      </c>
      <c r="J9387" s="8" t="s">
        <v>17</v>
      </c>
      <c r="K9387" s="9">
        <v>36</v>
      </c>
      <c r="L9387" s="10">
        <v>176</v>
      </c>
      <c r="M9387" s="11">
        <v>6336</v>
      </c>
      <c r="N9387" s="11">
        <v>2534.3999999999996</v>
      </c>
      <c r="O9387" s="12">
        <v>0.39999999999999997</v>
      </c>
      <c r="P9387" s="6" t="s">
        <v>24</v>
      </c>
    </row>
    <row r="9388" spans="2:16" ht="14.25" customHeight="1">
      <c r="B9388" s="6" t="s">
        <v>14</v>
      </c>
      <c r="C9388" s="6">
        <v>1185732</v>
      </c>
      <c r="D9388" s="7">
        <v>44355</v>
      </c>
      <c r="E9388" s="7" t="str">
        <f t="shared" si="292"/>
        <v>Jun</v>
      </c>
      <c r="F9388" s="7" t="str">
        <f t="shared" si="293"/>
        <v>2021</v>
      </c>
      <c r="G9388" s="6" t="s">
        <v>15</v>
      </c>
      <c r="H9388" s="6" t="s">
        <v>127</v>
      </c>
      <c r="I9388" s="6" t="s">
        <v>128</v>
      </c>
      <c r="J9388" s="8" t="s">
        <v>19</v>
      </c>
      <c r="K9388" s="9">
        <v>35</v>
      </c>
      <c r="L9388" s="10">
        <v>105</v>
      </c>
      <c r="M9388" s="11">
        <v>3675</v>
      </c>
      <c r="N9388" s="11">
        <v>1433.2499999999998</v>
      </c>
      <c r="O9388" s="12">
        <v>0.38999999999999996</v>
      </c>
      <c r="P9388" s="6" t="s">
        <v>24</v>
      </c>
    </row>
    <row r="9389" spans="2:16" ht="14.25" customHeight="1">
      <c r="B9389" s="6" t="s">
        <v>14</v>
      </c>
      <c r="C9389" s="6">
        <v>1185732</v>
      </c>
      <c r="D9389" s="7">
        <v>44355</v>
      </c>
      <c r="E9389" s="7" t="str">
        <f t="shared" si="292"/>
        <v>Jun</v>
      </c>
      <c r="F9389" s="7" t="str">
        <f t="shared" si="293"/>
        <v>2021</v>
      </c>
      <c r="G9389" s="6" t="s">
        <v>15</v>
      </c>
      <c r="H9389" s="6" t="s">
        <v>127</v>
      </c>
      <c r="I9389" s="6" t="s">
        <v>128</v>
      </c>
      <c r="J9389" s="8" t="s">
        <v>20</v>
      </c>
      <c r="K9389" s="9">
        <v>32</v>
      </c>
      <c r="L9389" s="10">
        <v>74</v>
      </c>
      <c r="M9389" s="11">
        <v>2368</v>
      </c>
      <c r="N9389" s="11">
        <v>994.56000000000006</v>
      </c>
      <c r="O9389" s="12">
        <v>0.42000000000000004</v>
      </c>
      <c r="P9389" s="6" t="s">
        <v>24</v>
      </c>
    </row>
    <row r="9390" spans="2:16" ht="14.25" customHeight="1">
      <c r="B9390" s="6" t="s">
        <v>14</v>
      </c>
      <c r="C9390" s="6">
        <v>1185732</v>
      </c>
      <c r="D9390" s="7">
        <v>44355</v>
      </c>
      <c r="E9390" s="7" t="str">
        <f t="shared" si="292"/>
        <v>Jun</v>
      </c>
      <c r="F9390" s="7" t="str">
        <f t="shared" si="293"/>
        <v>2021</v>
      </c>
      <c r="G9390" s="6" t="s">
        <v>15</v>
      </c>
      <c r="H9390" s="6" t="s">
        <v>127</v>
      </c>
      <c r="I9390" s="6" t="s">
        <v>128</v>
      </c>
      <c r="J9390" s="8" t="s">
        <v>21</v>
      </c>
      <c r="K9390" s="9">
        <v>26</v>
      </c>
      <c r="L9390" s="10">
        <v>70</v>
      </c>
      <c r="M9390" s="11">
        <v>1820</v>
      </c>
      <c r="N9390" s="11">
        <v>837.2</v>
      </c>
      <c r="O9390" s="12">
        <v>0.46</v>
      </c>
      <c r="P9390" s="6" t="s">
        <v>24</v>
      </c>
    </row>
    <row r="9391" spans="2:16" ht="14.25" customHeight="1">
      <c r="B9391" s="6" t="s">
        <v>14</v>
      </c>
      <c r="C9391" s="6">
        <v>1185732</v>
      </c>
      <c r="D9391" s="7">
        <v>44355</v>
      </c>
      <c r="E9391" s="7" t="str">
        <f t="shared" si="292"/>
        <v>Jun</v>
      </c>
      <c r="F9391" s="7" t="str">
        <f t="shared" si="293"/>
        <v>2021</v>
      </c>
      <c r="G9391" s="6" t="s">
        <v>15</v>
      </c>
      <c r="H9391" s="6" t="s">
        <v>127</v>
      </c>
      <c r="I9391" s="6" t="s">
        <v>128</v>
      </c>
      <c r="J9391" s="8" t="s">
        <v>22</v>
      </c>
      <c r="K9391" s="9">
        <v>39</v>
      </c>
      <c r="L9391" s="10">
        <v>66</v>
      </c>
      <c r="M9391" s="11">
        <v>2574</v>
      </c>
      <c r="N9391" s="11">
        <v>900.9</v>
      </c>
      <c r="O9391" s="12">
        <v>0.35</v>
      </c>
      <c r="P9391" s="6" t="s">
        <v>24</v>
      </c>
    </row>
    <row r="9392" spans="2:16" ht="14.25" customHeight="1">
      <c r="B9392" s="6" t="s">
        <v>14</v>
      </c>
      <c r="C9392" s="6">
        <v>1185732</v>
      </c>
      <c r="D9392" s="7">
        <v>44355</v>
      </c>
      <c r="E9392" s="7" t="str">
        <f t="shared" si="292"/>
        <v>Jun</v>
      </c>
      <c r="F9392" s="7" t="str">
        <f t="shared" si="293"/>
        <v>2021</v>
      </c>
      <c r="G9392" s="6" t="s">
        <v>15</v>
      </c>
      <c r="H9392" s="6" t="s">
        <v>127</v>
      </c>
      <c r="I9392" s="6" t="s">
        <v>128</v>
      </c>
      <c r="J9392" s="8" t="s">
        <v>23</v>
      </c>
      <c r="K9392" s="9">
        <v>43</v>
      </c>
      <c r="L9392" s="10">
        <v>119</v>
      </c>
      <c r="M9392" s="11">
        <v>5117</v>
      </c>
      <c r="N9392" s="11">
        <v>2302.65</v>
      </c>
      <c r="O9392" s="12">
        <v>0.45</v>
      </c>
      <c r="P9392" s="6" t="s">
        <v>24</v>
      </c>
    </row>
    <row r="9393" spans="2:16" ht="14.25" customHeight="1">
      <c r="B9393" s="6" t="s">
        <v>14</v>
      </c>
      <c r="C9393" s="6">
        <v>1185732</v>
      </c>
      <c r="D9393" s="7">
        <v>44383</v>
      </c>
      <c r="E9393" s="7" t="str">
        <f t="shared" si="292"/>
        <v>Jul</v>
      </c>
      <c r="F9393" s="7" t="str">
        <f t="shared" si="293"/>
        <v>2021</v>
      </c>
      <c r="G9393" s="6" t="s">
        <v>15</v>
      </c>
      <c r="H9393" s="6" t="s">
        <v>127</v>
      </c>
      <c r="I9393" s="6" t="s">
        <v>128</v>
      </c>
      <c r="J9393" s="8" t="s">
        <v>17</v>
      </c>
      <c r="K9393" s="9">
        <v>38</v>
      </c>
      <c r="L9393" s="10">
        <v>173</v>
      </c>
      <c r="M9393" s="11">
        <v>6574</v>
      </c>
      <c r="N9393" s="11">
        <v>2498.12</v>
      </c>
      <c r="O9393" s="12">
        <v>0.38</v>
      </c>
      <c r="P9393" s="6" t="s">
        <v>24</v>
      </c>
    </row>
    <row r="9394" spans="2:16" ht="14.25" customHeight="1">
      <c r="B9394" s="6" t="s">
        <v>14</v>
      </c>
      <c r="C9394" s="6">
        <v>1185732</v>
      </c>
      <c r="D9394" s="7">
        <v>44383</v>
      </c>
      <c r="E9394" s="7" t="str">
        <f t="shared" si="292"/>
        <v>Jul</v>
      </c>
      <c r="F9394" s="7" t="str">
        <f t="shared" si="293"/>
        <v>2021</v>
      </c>
      <c r="G9394" s="6" t="s">
        <v>15</v>
      </c>
      <c r="H9394" s="6" t="s">
        <v>127</v>
      </c>
      <c r="I9394" s="6" t="s">
        <v>128</v>
      </c>
      <c r="J9394" s="8" t="s">
        <v>19</v>
      </c>
      <c r="K9394" s="9">
        <v>32</v>
      </c>
      <c r="L9394" s="10">
        <v>114</v>
      </c>
      <c r="M9394" s="11">
        <v>3648</v>
      </c>
      <c r="N9394" s="11">
        <v>1349.76</v>
      </c>
      <c r="O9394" s="12">
        <v>0.37</v>
      </c>
      <c r="P9394" s="6" t="s">
        <v>24</v>
      </c>
    </row>
    <row r="9395" spans="2:16" ht="14.25" customHeight="1">
      <c r="B9395" s="6" t="s">
        <v>14</v>
      </c>
      <c r="C9395" s="6">
        <v>1185732</v>
      </c>
      <c r="D9395" s="7">
        <v>44383</v>
      </c>
      <c r="E9395" s="7" t="str">
        <f t="shared" si="292"/>
        <v>Jul</v>
      </c>
      <c r="F9395" s="7" t="str">
        <f t="shared" si="293"/>
        <v>2021</v>
      </c>
      <c r="G9395" s="6" t="s">
        <v>15</v>
      </c>
      <c r="H9395" s="6" t="s">
        <v>127</v>
      </c>
      <c r="I9395" s="6" t="s">
        <v>128</v>
      </c>
      <c r="J9395" s="8" t="s">
        <v>20</v>
      </c>
      <c r="K9395" s="9">
        <v>27</v>
      </c>
      <c r="L9395" s="10">
        <v>78</v>
      </c>
      <c r="M9395" s="11">
        <v>2106</v>
      </c>
      <c r="N9395" s="11">
        <v>947.7</v>
      </c>
      <c r="O9395" s="12">
        <v>0.45</v>
      </c>
      <c r="P9395" s="6" t="s">
        <v>24</v>
      </c>
    </row>
    <row r="9396" spans="2:16" ht="14.25" customHeight="1">
      <c r="B9396" s="6" t="s">
        <v>14</v>
      </c>
      <c r="C9396" s="6">
        <v>1185732</v>
      </c>
      <c r="D9396" s="7">
        <v>44383</v>
      </c>
      <c r="E9396" s="7" t="str">
        <f t="shared" si="292"/>
        <v>Jul</v>
      </c>
      <c r="F9396" s="7" t="str">
        <f t="shared" si="293"/>
        <v>2021</v>
      </c>
      <c r="G9396" s="6" t="s">
        <v>15</v>
      </c>
      <c r="H9396" s="6" t="s">
        <v>127</v>
      </c>
      <c r="I9396" s="6" t="s">
        <v>128</v>
      </c>
      <c r="J9396" s="8" t="s">
        <v>21</v>
      </c>
      <c r="K9396" s="9">
        <v>31</v>
      </c>
      <c r="L9396" s="10">
        <v>60</v>
      </c>
      <c r="M9396" s="11">
        <v>1860</v>
      </c>
      <c r="N9396" s="11">
        <v>855.6</v>
      </c>
      <c r="O9396" s="12">
        <v>0.46</v>
      </c>
      <c r="P9396" s="6" t="s">
        <v>24</v>
      </c>
    </row>
    <row r="9397" spans="2:16" ht="14.25" customHeight="1">
      <c r="B9397" s="6" t="s">
        <v>14</v>
      </c>
      <c r="C9397" s="6">
        <v>1185732</v>
      </c>
      <c r="D9397" s="7">
        <v>44383</v>
      </c>
      <c r="E9397" s="7" t="str">
        <f t="shared" si="292"/>
        <v>Jul</v>
      </c>
      <c r="F9397" s="7" t="str">
        <f t="shared" si="293"/>
        <v>2021</v>
      </c>
      <c r="G9397" s="6" t="s">
        <v>15</v>
      </c>
      <c r="H9397" s="6" t="s">
        <v>127</v>
      </c>
      <c r="I9397" s="6" t="s">
        <v>128</v>
      </c>
      <c r="J9397" s="8" t="s">
        <v>22</v>
      </c>
      <c r="K9397" s="9">
        <v>33</v>
      </c>
      <c r="L9397" s="10">
        <v>68</v>
      </c>
      <c r="M9397" s="11">
        <v>2244</v>
      </c>
      <c r="N9397" s="11">
        <v>762.95999999999992</v>
      </c>
      <c r="O9397" s="12">
        <v>0.33999999999999997</v>
      </c>
      <c r="P9397" s="6" t="s">
        <v>24</v>
      </c>
    </row>
    <row r="9398" spans="2:16" ht="14.25" customHeight="1">
      <c r="B9398" s="6" t="s">
        <v>14</v>
      </c>
      <c r="C9398" s="6">
        <v>1185732</v>
      </c>
      <c r="D9398" s="7">
        <v>44383</v>
      </c>
      <c r="E9398" s="7" t="str">
        <f t="shared" si="292"/>
        <v>Jul</v>
      </c>
      <c r="F9398" s="7" t="str">
        <f t="shared" si="293"/>
        <v>2021</v>
      </c>
      <c r="G9398" s="6" t="s">
        <v>15</v>
      </c>
      <c r="H9398" s="6" t="s">
        <v>127</v>
      </c>
      <c r="I9398" s="6" t="s">
        <v>128</v>
      </c>
      <c r="J9398" s="8" t="s">
        <v>23</v>
      </c>
      <c r="K9398" s="9">
        <v>38</v>
      </c>
      <c r="L9398" s="10">
        <v>136</v>
      </c>
      <c r="M9398" s="11">
        <v>5168</v>
      </c>
      <c r="N9398" s="11">
        <v>2170.5600000000004</v>
      </c>
      <c r="O9398" s="12">
        <v>0.42000000000000004</v>
      </c>
      <c r="P9398" s="6" t="s">
        <v>24</v>
      </c>
    </row>
    <row r="9399" spans="2:16" ht="14.25" customHeight="1">
      <c r="B9399" s="6" t="s">
        <v>14</v>
      </c>
      <c r="C9399" s="6">
        <v>1185732</v>
      </c>
      <c r="D9399" s="7">
        <v>44415</v>
      </c>
      <c r="E9399" s="7" t="str">
        <f t="shared" si="292"/>
        <v>Aug</v>
      </c>
      <c r="F9399" s="7" t="str">
        <f t="shared" si="293"/>
        <v>2021</v>
      </c>
      <c r="G9399" s="6" t="s">
        <v>15</v>
      </c>
      <c r="H9399" s="6" t="s">
        <v>127</v>
      </c>
      <c r="I9399" s="6" t="s">
        <v>128</v>
      </c>
      <c r="J9399" s="8" t="s">
        <v>17</v>
      </c>
      <c r="K9399" s="9">
        <v>38</v>
      </c>
      <c r="L9399" s="10">
        <v>182</v>
      </c>
      <c r="M9399" s="11">
        <v>6916</v>
      </c>
      <c r="N9399" s="11">
        <v>2835.56</v>
      </c>
      <c r="O9399" s="12">
        <v>0.41</v>
      </c>
      <c r="P9399" s="6" t="s">
        <v>24</v>
      </c>
    </row>
    <row r="9400" spans="2:16" ht="14.25" customHeight="1">
      <c r="B9400" s="6" t="s">
        <v>14</v>
      </c>
      <c r="C9400" s="6">
        <v>1185732</v>
      </c>
      <c r="D9400" s="7">
        <v>44415</v>
      </c>
      <c r="E9400" s="7" t="str">
        <f t="shared" si="292"/>
        <v>Aug</v>
      </c>
      <c r="F9400" s="7" t="str">
        <f t="shared" si="293"/>
        <v>2021</v>
      </c>
      <c r="G9400" s="6" t="s">
        <v>15</v>
      </c>
      <c r="H9400" s="6" t="s">
        <v>127</v>
      </c>
      <c r="I9400" s="6" t="s">
        <v>128</v>
      </c>
      <c r="J9400" s="8" t="s">
        <v>19</v>
      </c>
      <c r="K9400" s="9">
        <v>31</v>
      </c>
      <c r="L9400" s="10">
        <v>111</v>
      </c>
      <c r="M9400" s="11">
        <v>3441</v>
      </c>
      <c r="N9400" s="11">
        <v>1307.58</v>
      </c>
      <c r="O9400" s="12">
        <v>0.38</v>
      </c>
      <c r="P9400" s="6" t="s">
        <v>24</v>
      </c>
    </row>
    <row r="9401" spans="2:16" ht="14.25" customHeight="1">
      <c r="B9401" s="6" t="s">
        <v>14</v>
      </c>
      <c r="C9401" s="6">
        <v>1185732</v>
      </c>
      <c r="D9401" s="7">
        <v>44415</v>
      </c>
      <c r="E9401" s="7" t="str">
        <f t="shared" si="292"/>
        <v>Aug</v>
      </c>
      <c r="F9401" s="7" t="str">
        <f t="shared" si="293"/>
        <v>2021</v>
      </c>
      <c r="G9401" s="6" t="s">
        <v>15</v>
      </c>
      <c r="H9401" s="6" t="s">
        <v>127</v>
      </c>
      <c r="I9401" s="6" t="s">
        <v>128</v>
      </c>
      <c r="J9401" s="8" t="s">
        <v>20</v>
      </c>
      <c r="K9401" s="9">
        <v>30</v>
      </c>
      <c r="L9401" s="10">
        <v>85</v>
      </c>
      <c r="M9401" s="11">
        <v>2550</v>
      </c>
      <c r="N9401" s="11">
        <v>1096.5000000000002</v>
      </c>
      <c r="O9401" s="12">
        <v>0.43000000000000005</v>
      </c>
      <c r="P9401" s="6" t="s">
        <v>24</v>
      </c>
    </row>
    <row r="9402" spans="2:16" ht="14.25" customHeight="1">
      <c r="B9402" s="6" t="s">
        <v>14</v>
      </c>
      <c r="C9402" s="6">
        <v>1185732</v>
      </c>
      <c r="D9402" s="7">
        <v>44415</v>
      </c>
      <c r="E9402" s="7" t="str">
        <f t="shared" si="292"/>
        <v>Aug</v>
      </c>
      <c r="F9402" s="7" t="str">
        <f t="shared" si="293"/>
        <v>2021</v>
      </c>
      <c r="G9402" s="6" t="s">
        <v>15</v>
      </c>
      <c r="H9402" s="6" t="s">
        <v>127</v>
      </c>
      <c r="I9402" s="6" t="s">
        <v>128</v>
      </c>
      <c r="J9402" s="8" t="s">
        <v>21</v>
      </c>
      <c r="K9402" s="9">
        <v>29</v>
      </c>
      <c r="L9402" s="10">
        <v>47</v>
      </c>
      <c r="M9402" s="11">
        <v>1363</v>
      </c>
      <c r="N9402" s="11">
        <v>586.09</v>
      </c>
      <c r="O9402" s="12">
        <v>0.43000000000000005</v>
      </c>
      <c r="P9402" s="6" t="s">
        <v>24</v>
      </c>
    </row>
    <row r="9403" spans="2:16" ht="14.25" customHeight="1">
      <c r="B9403" s="6" t="s">
        <v>14</v>
      </c>
      <c r="C9403" s="6">
        <v>1185732</v>
      </c>
      <c r="D9403" s="7">
        <v>44415</v>
      </c>
      <c r="E9403" s="7" t="str">
        <f t="shared" si="292"/>
        <v>Aug</v>
      </c>
      <c r="F9403" s="7" t="str">
        <f t="shared" si="293"/>
        <v>2021</v>
      </c>
      <c r="G9403" s="6" t="s">
        <v>15</v>
      </c>
      <c r="H9403" s="6" t="s">
        <v>127</v>
      </c>
      <c r="I9403" s="6" t="s">
        <v>128</v>
      </c>
      <c r="J9403" s="8" t="s">
        <v>22</v>
      </c>
      <c r="K9403" s="9">
        <v>37</v>
      </c>
      <c r="L9403" s="10">
        <v>40</v>
      </c>
      <c r="M9403" s="11">
        <v>1480</v>
      </c>
      <c r="N9403" s="11">
        <v>532.79999999999995</v>
      </c>
      <c r="O9403" s="12">
        <v>0.36</v>
      </c>
      <c r="P9403" s="6" t="s">
        <v>24</v>
      </c>
    </row>
    <row r="9404" spans="2:16" ht="14.25" customHeight="1">
      <c r="B9404" s="6" t="s">
        <v>14</v>
      </c>
      <c r="C9404" s="6">
        <v>1185732</v>
      </c>
      <c r="D9404" s="7">
        <v>44415</v>
      </c>
      <c r="E9404" s="7" t="str">
        <f t="shared" si="292"/>
        <v>Aug</v>
      </c>
      <c r="F9404" s="7" t="str">
        <f t="shared" si="293"/>
        <v>2021</v>
      </c>
      <c r="G9404" s="6" t="s">
        <v>15</v>
      </c>
      <c r="H9404" s="6" t="s">
        <v>127</v>
      </c>
      <c r="I9404" s="6" t="s">
        <v>128</v>
      </c>
      <c r="J9404" s="8" t="s">
        <v>23</v>
      </c>
      <c r="K9404" s="9">
        <v>38</v>
      </c>
      <c r="L9404" s="10">
        <v>96</v>
      </c>
      <c r="M9404" s="11">
        <v>3648</v>
      </c>
      <c r="N9404" s="11">
        <v>1714.5600000000002</v>
      </c>
      <c r="O9404" s="12">
        <v>0.47000000000000003</v>
      </c>
      <c r="P9404" s="6" t="s">
        <v>24</v>
      </c>
    </row>
    <row r="9405" spans="2:16" ht="14.25" customHeight="1">
      <c r="B9405" s="6" t="s">
        <v>14</v>
      </c>
      <c r="C9405" s="6">
        <v>1185732</v>
      </c>
      <c r="D9405" s="7">
        <v>44445</v>
      </c>
      <c r="E9405" s="7" t="str">
        <f t="shared" si="292"/>
        <v>Sep</v>
      </c>
      <c r="F9405" s="7" t="str">
        <f t="shared" si="293"/>
        <v>2021</v>
      </c>
      <c r="G9405" s="6" t="s">
        <v>15</v>
      </c>
      <c r="H9405" s="6" t="s">
        <v>127</v>
      </c>
      <c r="I9405" s="6" t="s">
        <v>128</v>
      </c>
      <c r="J9405" s="8" t="s">
        <v>17</v>
      </c>
      <c r="K9405" s="9">
        <v>39</v>
      </c>
      <c r="L9405" s="10">
        <v>128</v>
      </c>
      <c r="M9405" s="11">
        <v>4992</v>
      </c>
      <c r="N9405" s="11">
        <v>2096.64</v>
      </c>
      <c r="O9405" s="12">
        <v>0.42</v>
      </c>
      <c r="P9405" s="6" t="s">
        <v>24</v>
      </c>
    </row>
    <row r="9406" spans="2:16" ht="14.25" customHeight="1">
      <c r="B9406" s="6" t="s">
        <v>14</v>
      </c>
      <c r="C9406" s="6">
        <v>1185732</v>
      </c>
      <c r="D9406" s="7">
        <v>44445</v>
      </c>
      <c r="E9406" s="7" t="str">
        <f t="shared" si="292"/>
        <v>Sep</v>
      </c>
      <c r="F9406" s="7" t="str">
        <f t="shared" si="293"/>
        <v>2021</v>
      </c>
      <c r="G9406" s="6" t="s">
        <v>15</v>
      </c>
      <c r="H9406" s="6" t="s">
        <v>127</v>
      </c>
      <c r="I9406" s="6" t="s">
        <v>128</v>
      </c>
      <c r="J9406" s="8" t="s">
        <v>19</v>
      </c>
      <c r="K9406" s="9">
        <v>30</v>
      </c>
      <c r="L9406" s="10">
        <v>79</v>
      </c>
      <c r="M9406" s="11">
        <v>2370</v>
      </c>
      <c r="N9406" s="11">
        <v>876.9</v>
      </c>
      <c r="O9406" s="12">
        <v>0.37</v>
      </c>
      <c r="P9406" s="6" t="s">
        <v>24</v>
      </c>
    </row>
    <row r="9407" spans="2:16" ht="14.25" customHeight="1">
      <c r="B9407" s="6" t="s">
        <v>14</v>
      </c>
      <c r="C9407" s="6">
        <v>1185732</v>
      </c>
      <c r="D9407" s="7">
        <v>44445</v>
      </c>
      <c r="E9407" s="7" t="str">
        <f t="shared" si="292"/>
        <v>Sep</v>
      </c>
      <c r="F9407" s="7" t="str">
        <f t="shared" si="293"/>
        <v>2021</v>
      </c>
      <c r="G9407" s="6" t="s">
        <v>15</v>
      </c>
      <c r="H9407" s="6" t="s">
        <v>127</v>
      </c>
      <c r="I9407" s="6" t="s">
        <v>128</v>
      </c>
      <c r="J9407" s="8" t="s">
        <v>20</v>
      </c>
      <c r="K9407" s="9">
        <v>29</v>
      </c>
      <c r="L9407" s="10">
        <v>39</v>
      </c>
      <c r="M9407" s="11">
        <v>1131</v>
      </c>
      <c r="N9407" s="11">
        <v>486.33000000000004</v>
      </c>
      <c r="O9407" s="12">
        <v>0.43000000000000005</v>
      </c>
      <c r="P9407" s="6" t="s">
        <v>24</v>
      </c>
    </row>
    <row r="9408" spans="2:16" ht="14.25" customHeight="1">
      <c r="B9408" s="6" t="s">
        <v>14</v>
      </c>
      <c r="C9408" s="6">
        <v>1185732</v>
      </c>
      <c r="D9408" s="7">
        <v>44445</v>
      </c>
      <c r="E9408" s="7" t="str">
        <f t="shared" si="292"/>
        <v>Sep</v>
      </c>
      <c r="F9408" s="7" t="str">
        <f t="shared" si="293"/>
        <v>2021</v>
      </c>
      <c r="G9408" s="6" t="s">
        <v>15</v>
      </c>
      <c r="H9408" s="6" t="s">
        <v>127</v>
      </c>
      <c r="I9408" s="6" t="s">
        <v>128</v>
      </c>
      <c r="J9408" s="8" t="s">
        <v>21</v>
      </c>
      <c r="K9408" s="9">
        <v>30</v>
      </c>
      <c r="L9408" s="10">
        <v>32</v>
      </c>
      <c r="M9408" s="11">
        <v>960</v>
      </c>
      <c r="N9408" s="11">
        <v>441.6</v>
      </c>
      <c r="O9408" s="12">
        <v>0.46</v>
      </c>
      <c r="P9408" s="6" t="s">
        <v>24</v>
      </c>
    </row>
    <row r="9409" spans="2:16" ht="14.25" customHeight="1">
      <c r="B9409" s="6" t="s">
        <v>14</v>
      </c>
      <c r="C9409" s="6">
        <v>1185732</v>
      </c>
      <c r="D9409" s="7">
        <v>44445</v>
      </c>
      <c r="E9409" s="7" t="str">
        <f t="shared" si="292"/>
        <v>Sep</v>
      </c>
      <c r="F9409" s="7" t="str">
        <f t="shared" si="293"/>
        <v>2021</v>
      </c>
      <c r="G9409" s="6" t="s">
        <v>15</v>
      </c>
      <c r="H9409" s="6" t="s">
        <v>127</v>
      </c>
      <c r="I9409" s="6" t="s">
        <v>128</v>
      </c>
      <c r="J9409" s="8" t="s">
        <v>22</v>
      </c>
      <c r="K9409" s="9">
        <v>34</v>
      </c>
      <c r="L9409" s="10">
        <v>33</v>
      </c>
      <c r="M9409" s="11">
        <v>1122</v>
      </c>
      <c r="N9409" s="11">
        <v>403.91999999999996</v>
      </c>
      <c r="O9409" s="12">
        <v>0.36</v>
      </c>
      <c r="P9409" s="6" t="s">
        <v>24</v>
      </c>
    </row>
    <row r="9410" spans="2:16" ht="14.25" customHeight="1">
      <c r="B9410" s="6" t="s">
        <v>14</v>
      </c>
      <c r="C9410" s="6">
        <v>1185732</v>
      </c>
      <c r="D9410" s="7">
        <v>44445</v>
      </c>
      <c r="E9410" s="7" t="str">
        <f t="shared" si="292"/>
        <v>Sep</v>
      </c>
      <c r="F9410" s="7" t="str">
        <f t="shared" si="293"/>
        <v>2021</v>
      </c>
      <c r="G9410" s="6" t="s">
        <v>15</v>
      </c>
      <c r="H9410" s="6" t="s">
        <v>127</v>
      </c>
      <c r="I9410" s="6" t="s">
        <v>128</v>
      </c>
      <c r="J9410" s="8" t="s">
        <v>23</v>
      </c>
      <c r="K9410" s="9">
        <v>41</v>
      </c>
      <c r="L9410" s="10">
        <v>64</v>
      </c>
      <c r="M9410" s="11">
        <v>2624</v>
      </c>
      <c r="N9410" s="11">
        <v>1180.8</v>
      </c>
      <c r="O9410" s="12">
        <v>0.45</v>
      </c>
      <c r="P9410" s="6" t="s">
        <v>24</v>
      </c>
    </row>
    <row r="9411" spans="2:16" ht="14.25" customHeight="1">
      <c r="B9411" s="6" t="s">
        <v>14</v>
      </c>
      <c r="C9411" s="6">
        <v>1185732</v>
      </c>
      <c r="D9411" s="7">
        <v>44477</v>
      </c>
      <c r="E9411" s="7" t="str">
        <f t="shared" si="292"/>
        <v>Oct</v>
      </c>
      <c r="F9411" s="7" t="str">
        <f t="shared" si="293"/>
        <v>2021</v>
      </c>
      <c r="G9411" s="6" t="s">
        <v>15</v>
      </c>
      <c r="H9411" s="6" t="s">
        <v>127</v>
      </c>
      <c r="I9411" s="6" t="s">
        <v>128</v>
      </c>
      <c r="J9411" s="8" t="s">
        <v>17</v>
      </c>
      <c r="K9411" s="9">
        <v>37</v>
      </c>
      <c r="L9411" s="10">
        <v>113</v>
      </c>
      <c r="M9411" s="11">
        <v>4181</v>
      </c>
      <c r="N9411" s="11">
        <v>1714.2099999999998</v>
      </c>
      <c r="O9411" s="12">
        <v>0.41</v>
      </c>
      <c r="P9411" s="6" t="s">
        <v>24</v>
      </c>
    </row>
    <row r="9412" spans="2:16" ht="14.25" customHeight="1">
      <c r="B9412" s="6" t="s">
        <v>14</v>
      </c>
      <c r="C9412" s="6">
        <v>1185732</v>
      </c>
      <c r="D9412" s="7">
        <v>44477</v>
      </c>
      <c r="E9412" s="7" t="str">
        <f t="shared" si="292"/>
        <v>Oct</v>
      </c>
      <c r="F9412" s="7" t="str">
        <f t="shared" si="293"/>
        <v>2021</v>
      </c>
      <c r="G9412" s="6" t="s">
        <v>15</v>
      </c>
      <c r="H9412" s="6" t="s">
        <v>127</v>
      </c>
      <c r="I9412" s="6" t="s">
        <v>128</v>
      </c>
      <c r="J9412" s="8" t="s">
        <v>19</v>
      </c>
      <c r="K9412" s="9">
        <v>38</v>
      </c>
      <c r="L9412" s="10">
        <v>68</v>
      </c>
      <c r="M9412" s="11">
        <v>2584</v>
      </c>
      <c r="N9412" s="11">
        <v>981.92</v>
      </c>
      <c r="O9412" s="12">
        <v>0.38</v>
      </c>
      <c r="P9412" s="6" t="s">
        <v>24</v>
      </c>
    </row>
    <row r="9413" spans="2:16" ht="14.25" customHeight="1">
      <c r="B9413" s="6" t="s">
        <v>14</v>
      </c>
      <c r="C9413" s="6">
        <v>1185732</v>
      </c>
      <c r="D9413" s="7">
        <v>44477</v>
      </c>
      <c r="E9413" s="7" t="str">
        <f t="shared" si="292"/>
        <v>Oct</v>
      </c>
      <c r="F9413" s="7" t="str">
        <f t="shared" si="293"/>
        <v>2021</v>
      </c>
      <c r="G9413" s="6" t="s">
        <v>15</v>
      </c>
      <c r="H9413" s="6" t="s">
        <v>127</v>
      </c>
      <c r="I9413" s="6" t="s">
        <v>128</v>
      </c>
      <c r="J9413" s="8" t="s">
        <v>20</v>
      </c>
      <c r="K9413" s="9">
        <v>40</v>
      </c>
      <c r="L9413" s="10">
        <v>30</v>
      </c>
      <c r="M9413" s="11">
        <v>1200</v>
      </c>
      <c r="N9413" s="11">
        <v>528</v>
      </c>
      <c r="O9413" s="12">
        <v>0.44</v>
      </c>
      <c r="P9413" s="6" t="s">
        <v>24</v>
      </c>
    </row>
    <row r="9414" spans="2:16" ht="14.25" customHeight="1">
      <c r="B9414" s="6" t="s">
        <v>14</v>
      </c>
      <c r="C9414" s="6">
        <v>1185732</v>
      </c>
      <c r="D9414" s="7">
        <v>44477</v>
      </c>
      <c r="E9414" s="7" t="str">
        <f t="shared" si="292"/>
        <v>Oct</v>
      </c>
      <c r="F9414" s="7" t="str">
        <f t="shared" si="293"/>
        <v>2021</v>
      </c>
      <c r="G9414" s="6" t="s">
        <v>15</v>
      </c>
      <c r="H9414" s="6" t="s">
        <v>127</v>
      </c>
      <c r="I9414" s="6" t="s">
        <v>128</v>
      </c>
      <c r="J9414" s="8" t="s">
        <v>21</v>
      </c>
      <c r="K9414" s="9">
        <v>39</v>
      </c>
      <c r="L9414" s="10">
        <v>23</v>
      </c>
      <c r="M9414" s="11">
        <v>897</v>
      </c>
      <c r="N9414" s="11">
        <v>403.65000000000003</v>
      </c>
      <c r="O9414" s="12">
        <v>0.45</v>
      </c>
      <c r="P9414" s="6" t="s">
        <v>24</v>
      </c>
    </row>
    <row r="9415" spans="2:16" ht="14.25" customHeight="1">
      <c r="B9415" s="6" t="s">
        <v>14</v>
      </c>
      <c r="C9415" s="6">
        <v>1185732</v>
      </c>
      <c r="D9415" s="7">
        <v>44477</v>
      </c>
      <c r="E9415" s="7" t="str">
        <f t="shared" ref="E9415:E9478" si="294">TEXT(D9415,"mmm")</f>
        <v>Oct</v>
      </c>
      <c r="F9415" s="7" t="str">
        <f t="shared" ref="F9415:F9478" si="295">TEXT(D9415,"yyyy")</f>
        <v>2021</v>
      </c>
      <c r="G9415" s="6" t="s">
        <v>15</v>
      </c>
      <c r="H9415" s="6" t="s">
        <v>127</v>
      </c>
      <c r="I9415" s="6" t="s">
        <v>128</v>
      </c>
      <c r="J9415" s="8" t="s">
        <v>22</v>
      </c>
      <c r="K9415" s="9">
        <v>40</v>
      </c>
      <c r="L9415" s="10">
        <v>23</v>
      </c>
      <c r="M9415" s="11">
        <v>920</v>
      </c>
      <c r="N9415" s="11">
        <v>303.59999999999997</v>
      </c>
      <c r="O9415" s="12">
        <v>0.32999999999999996</v>
      </c>
      <c r="P9415" s="6" t="s">
        <v>24</v>
      </c>
    </row>
    <row r="9416" spans="2:16" ht="14.25" customHeight="1">
      <c r="B9416" s="6" t="s">
        <v>26</v>
      </c>
      <c r="C9416" s="6">
        <v>1185732</v>
      </c>
      <c r="D9416" s="7">
        <v>44477</v>
      </c>
      <c r="E9416" s="7" t="str">
        <f t="shared" si="294"/>
        <v>Oct</v>
      </c>
      <c r="F9416" s="7" t="str">
        <f t="shared" si="295"/>
        <v>2021</v>
      </c>
      <c r="G9416" s="6" t="s">
        <v>15</v>
      </c>
      <c r="H9416" s="6" t="s">
        <v>127</v>
      </c>
      <c r="I9416" s="6" t="s">
        <v>128</v>
      </c>
      <c r="J9416" s="8" t="s">
        <v>23</v>
      </c>
      <c r="K9416" s="9">
        <v>47</v>
      </c>
      <c r="L9416" s="10">
        <v>66</v>
      </c>
      <c r="M9416" s="11">
        <v>3102</v>
      </c>
      <c r="N9416" s="11">
        <v>1364.88</v>
      </c>
      <c r="O9416" s="12">
        <v>0.44</v>
      </c>
      <c r="P9416" s="6" t="s">
        <v>24</v>
      </c>
    </row>
    <row r="9417" spans="2:16" ht="14.25" customHeight="1">
      <c r="B9417" s="6" t="s">
        <v>26</v>
      </c>
      <c r="C9417" s="6">
        <v>1185732</v>
      </c>
      <c r="D9417" s="7">
        <v>44507</v>
      </c>
      <c r="E9417" s="7" t="str">
        <f t="shared" si="294"/>
        <v>Nov</v>
      </c>
      <c r="F9417" s="7" t="str">
        <f t="shared" si="295"/>
        <v>2021</v>
      </c>
      <c r="G9417" s="6" t="s">
        <v>15</v>
      </c>
      <c r="H9417" s="6" t="s">
        <v>127</v>
      </c>
      <c r="I9417" s="6" t="s">
        <v>128</v>
      </c>
      <c r="J9417" s="8" t="s">
        <v>17</v>
      </c>
      <c r="K9417" s="9">
        <v>40</v>
      </c>
      <c r="L9417" s="10">
        <v>105</v>
      </c>
      <c r="M9417" s="11">
        <v>4200</v>
      </c>
      <c r="N9417" s="11">
        <v>1764</v>
      </c>
      <c r="O9417" s="12">
        <v>0.42</v>
      </c>
      <c r="P9417" s="6" t="s">
        <v>24</v>
      </c>
    </row>
    <row r="9418" spans="2:16" ht="14.25" customHeight="1">
      <c r="B9418" s="6" t="s">
        <v>26</v>
      </c>
      <c r="C9418" s="6">
        <v>1185732</v>
      </c>
      <c r="D9418" s="7">
        <v>44507</v>
      </c>
      <c r="E9418" s="7" t="str">
        <f t="shared" si="294"/>
        <v>Nov</v>
      </c>
      <c r="F9418" s="7" t="str">
        <f t="shared" si="295"/>
        <v>2021</v>
      </c>
      <c r="G9418" s="6" t="s">
        <v>15</v>
      </c>
      <c r="H9418" s="6" t="s">
        <v>127</v>
      </c>
      <c r="I9418" s="6" t="s">
        <v>128</v>
      </c>
      <c r="J9418" s="8" t="s">
        <v>19</v>
      </c>
      <c r="K9418" s="9">
        <v>40</v>
      </c>
      <c r="L9418" s="10">
        <v>74</v>
      </c>
      <c r="M9418" s="11">
        <v>2960</v>
      </c>
      <c r="N9418" s="11">
        <v>1243.2</v>
      </c>
      <c r="O9418" s="12">
        <v>0.42</v>
      </c>
      <c r="P9418" s="6" t="s">
        <v>24</v>
      </c>
    </row>
    <row r="9419" spans="2:16" ht="14.25" customHeight="1">
      <c r="B9419" s="6" t="s">
        <v>26</v>
      </c>
      <c r="C9419" s="6">
        <v>1185732</v>
      </c>
      <c r="D9419" s="7">
        <v>44507</v>
      </c>
      <c r="E9419" s="7" t="str">
        <f t="shared" si="294"/>
        <v>Nov</v>
      </c>
      <c r="F9419" s="7" t="str">
        <f t="shared" si="295"/>
        <v>2021</v>
      </c>
      <c r="G9419" s="6" t="s">
        <v>15</v>
      </c>
      <c r="H9419" s="6" t="s">
        <v>127</v>
      </c>
      <c r="I9419" s="6" t="s">
        <v>128</v>
      </c>
      <c r="J9419" s="8" t="s">
        <v>20</v>
      </c>
      <c r="K9419" s="9">
        <v>37</v>
      </c>
      <c r="L9419" s="10">
        <v>68</v>
      </c>
      <c r="M9419" s="11">
        <v>2516</v>
      </c>
      <c r="N9419" s="11">
        <v>1132.2</v>
      </c>
      <c r="O9419" s="12">
        <v>0.45</v>
      </c>
      <c r="P9419" s="6" t="s">
        <v>24</v>
      </c>
    </row>
    <row r="9420" spans="2:16" ht="14.25" customHeight="1">
      <c r="B9420" s="6" t="s">
        <v>26</v>
      </c>
      <c r="C9420" s="6">
        <v>1185732</v>
      </c>
      <c r="D9420" s="7">
        <v>44507</v>
      </c>
      <c r="E9420" s="7" t="str">
        <f t="shared" si="294"/>
        <v>Nov</v>
      </c>
      <c r="F9420" s="7" t="str">
        <f t="shared" si="295"/>
        <v>2021</v>
      </c>
      <c r="G9420" s="6" t="s">
        <v>15</v>
      </c>
      <c r="H9420" s="6" t="s">
        <v>127</v>
      </c>
      <c r="I9420" s="6" t="s">
        <v>128</v>
      </c>
      <c r="J9420" s="8" t="s">
        <v>21</v>
      </c>
      <c r="K9420" s="9">
        <v>36</v>
      </c>
      <c r="L9420" s="10">
        <v>68</v>
      </c>
      <c r="M9420" s="11">
        <v>2448</v>
      </c>
      <c r="N9420" s="11">
        <v>1101.6000000000001</v>
      </c>
      <c r="O9420" s="12">
        <v>0.45</v>
      </c>
      <c r="P9420" s="6" t="s">
        <v>24</v>
      </c>
    </row>
    <row r="9421" spans="2:16" ht="14.25" customHeight="1">
      <c r="B9421" s="6" t="s">
        <v>26</v>
      </c>
      <c r="C9421" s="6">
        <v>1185732</v>
      </c>
      <c r="D9421" s="7">
        <v>44507</v>
      </c>
      <c r="E9421" s="7" t="str">
        <f t="shared" si="294"/>
        <v>Nov</v>
      </c>
      <c r="F9421" s="7" t="str">
        <f t="shared" si="295"/>
        <v>2021</v>
      </c>
      <c r="G9421" s="6" t="s">
        <v>15</v>
      </c>
      <c r="H9421" s="6" t="s">
        <v>127</v>
      </c>
      <c r="I9421" s="6" t="s">
        <v>128</v>
      </c>
      <c r="J9421" s="8" t="s">
        <v>22</v>
      </c>
      <c r="K9421" s="9">
        <v>43</v>
      </c>
      <c r="L9421" s="10">
        <v>61</v>
      </c>
      <c r="M9421" s="11">
        <v>2623</v>
      </c>
      <c r="N9421" s="11">
        <v>865.58999999999992</v>
      </c>
      <c r="O9421" s="12">
        <v>0.32999999999999996</v>
      </c>
      <c r="P9421" s="6" t="s">
        <v>24</v>
      </c>
    </row>
    <row r="9422" spans="2:16" ht="14.25" customHeight="1">
      <c r="B9422" s="6" t="s">
        <v>26</v>
      </c>
      <c r="C9422" s="6">
        <v>1185732</v>
      </c>
      <c r="D9422" s="7">
        <v>44507</v>
      </c>
      <c r="E9422" s="7" t="str">
        <f t="shared" si="294"/>
        <v>Nov</v>
      </c>
      <c r="F9422" s="7" t="str">
        <f t="shared" si="295"/>
        <v>2021</v>
      </c>
      <c r="G9422" s="6" t="s">
        <v>15</v>
      </c>
      <c r="H9422" s="6" t="s">
        <v>127</v>
      </c>
      <c r="I9422" s="6" t="s">
        <v>128</v>
      </c>
      <c r="J9422" s="8" t="s">
        <v>23</v>
      </c>
      <c r="K9422" s="9">
        <v>46</v>
      </c>
      <c r="L9422" s="10">
        <v>83</v>
      </c>
      <c r="M9422" s="11">
        <v>3818</v>
      </c>
      <c r="N9422" s="11">
        <v>1679.92</v>
      </c>
      <c r="O9422" s="12">
        <v>0.44</v>
      </c>
      <c r="P9422" s="6" t="s">
        <v>24</v>
      </c>
    </row>
    <row r="9423" spans="2:16" ht="14.25" customHeight="1">
      <c r="B9423" s="6" t="s">
        <v>26</v>
      </c>
      <c r="C9423" s="6">
        <v>1185732</v>
      </c>
      <c r="D9423" s="7">
        <v>44536</v>
      </c>
      <c r="E9423" s="7" t="str">
        <f t="shared" si="294"/>
        <v>Dec</v>
      </c>
      <c r="F9423" s="7" t="str">
        <f t="shared" si="295"/>
        <v>2021</v>
      </c>
      <c r="G9423" s="6" t="s">
        <v>15</v>
      </c>
      <c r="H9423" s="6" t="s">
        <v>127</v>
      </c>
      <c r="I9423" s="6" t="s">
        <v>128</v>
      </c>
      <c r="J9423" s="8" t="s">
        <v>17</v>
      </c>
      <c r="K9423" s="9">
        <v>48</v>
      </c>
      <c r="L9423" s="10">
        <v>160</v>
      </c>
      <c r="M9423" s="11">
        <v>7680</v>
      </c>
      <c r="N9423" s="11">
        <v>2995.2</v>
      </c>
      <c r="O9423" s="12">
        <v>0.38999999999999996</v>
      </c>
      <c r="P9423" s="6" t="s">
        <v>24</v>
      </c>
    </row>
    <row r="9424" spans="2:16" ht="14.25" customHeight="1">
      <c r="B9424" s="6" t="s">
        <v>26</v>
      </c>
      <c r="C9424" s="6">
        <v>1185732</v>
      </c>
      <c r="D9424" s="7">
        <v>44536</v>
      </c>
      <c r="E9424" s="7" t="str">
        <f t="shared" si="294"/>
        <v>Dec</v>
      </c>
      <c r="F9424" s="7" t="str">
        <f t="shared" si="295"/>
        <v>2021</v>
      </c>
      <c r="G9424" s="6" t="s">
        <v>15</v>
      </c>
      <c r="H9424" s="6" t="s">
        <v>127</v>
      </c>
      <c r="I9424" s="6" t="s">
        <v>128</v>
      </c>
      <c r="J9424" s="8" t="s">
        <v>19</v>
      </c>
      <c r="K9424" s="9">
        <v>37</v>
      </c>
      <c r="L9424" s="10">
        <v>102</v>
      </c>
      <c r="M9424" s="11">
        <v>3774</v>
      </c>
      <c r="N9424" s="11">
        <v>1396.3799999999999</v>
      </c>
      <c r="O9424" s="12">
        <v>0.37</v>
      </c>
      <c r="P9424" s="6" t="s">
        <v>24</v>
      </c>
    </row>
    <row r="9425" spans="2:16" ht="14.25" customHeight="1">
      <c r="B9425" s="6" t="s">
        <v>26</v>
      </c>
      <c r="C9425" s="6">
        <v>1185732</v>
      </c>
      <c r="D9425" s="7">
        <v>44536</v>
      </c>
      <c r="E9425" s="7" t="str">
        <f t="shared" si="294"/>
        <v>Dec</v>
      </c>
      <c r="F9425" s="7" t="str">
        <f t="shared" si="295"/>
        <v>2021</v>
      </c>
      <c r="G9425" s="6" t="s">
        <v>15</v>
      </c>
      <c r="H9425" s="6" t="s">
        <v>127</v>
      </c>
      <c r="I9425" s="6" t="s">
        <v>128</v>
      </c>
      <c r="J9425" s="8" t="s">
        <v>20</v>
      </c>
      <c r="K9425" s="9">
        <v>40</v>
      </c>
      <c r="L9425" s="10">
        <v>88</v>
      </c>
      <c r="M9425" s="11">
        <v>3520</v>
      </c>
      <c r="N9425" s="11">
        <v>1654.4</v>
      </c>
      <c r="O9425" s="12">
        <v>0.47000000000000003</v>
      </c>
      <c r="P9425" s="6" t="s">
        <v>24</v>
      </c>
    </row>
    <row r="9426" spans="2:16" ht="14.25" customHeight="1">
      <c r="B9426" s="6" t="s">
        <v>26</v>
      </c>
      <c r="C9426" s="6">
        <v>1185732</v>
      </c>
      <c r="D9426" s="7">
        <v>44536</v>
      </c>
      <c r="E9426" s="7" t="str">
        <f t="shared" si="294"/>
        <v>Dec</v>
      </c>
      <c r="F9426" s="7" t="str">
        <f t="shared" si="295"/>
        <v>2021</v>
      </c>
      <c r="G9426" s="6" t="s">
        <v>15</v>
      </c>
      <c r="H9426" s="6" t="s">
        <v>127</v>
      </c>
      <c r="I9426" s="6" t="s">
        <v>128</v>
      </c>
      <c r="J9426" s="8" t="s">
        <v>21</v>
      </c>
      <c r="K9426" s="9">
        <v>34</v>
      </c>
      <c r="L9426" s="10">
        <v>77</v>
      </c>
      <c r="M9426" s="11">
        <v>2618</v>
      </c>
      <c r="N9426" s="11">
        <v>1125.7400000000002</v>
      </c>
      <c r="O9426" s="12">
        <v>0.43000000000000005</v>
      </c>
      <c r="P9426" s="6" t="s">
        <v>24</v>
      </c>
    </row>
    <row r="9427" spans="2:16" ht="14.25" customHeight="1">
      <c r="B9427" s="6" t="s">
        <v>26</v>
      </c>
      <c r="C9427" s="6">
        <v>1185732</v>
      </c>
      <c r="D9427" s="7">
        <v>44536</v>
      </c>
      <c r="E9427" s="7" t="str">
        <f t="shared" si="294"/>
        <v>Dec</v>
      </c>
      <c r="F9427" s="7" t="str">
        <f t="shared" si="295"/>
        <v>2021</v>
      </c>
      <c r="G9427" s="6" t="s">
        <v>15</v>
      </c>
      <c r="H9427" s="6" t="s">
        <v>127</v>
      </c>
      <c r="I9427" s="6" t="s">
        <v>128</v>
      </c>
      <c r="J9427" s="8" t="s">
        <v>22</v>
      </c>
      <c r="K9427" s="9">
        <v>41</v>
      </c>
      <c r="L9427" s="10">
        <v>74</v>
      </c>
      <c r="M9427" s="11">
        <v>3034</v>
      </c>
      <c r="N9427" s="11">
        <v>1122.58</v>
      </c>
      <c r="O9427" s="12">
        <v>0.37</v>
      </c>
      <c r="P9427" s="6" t="s">
        <v>24</v>
      </c>
    </row>
    <row r="9428" spans="2:16" ht="14.25" customHeight="1">
      <c r="B9428" s="6" t="s">
        <v>26</v>
      </c>
      <c r="C9428" s="6">
        <v>1185732</v>
      </c>
      <c r="D9428" s="7">
        <v>44536</v>
      </c>
      <c r="E9428" s="7" t="str">
        <f t="shared" si="294"/>
        <v>Dec</v>
      </c>
      <c r="F9428" s="7" t="str">
        <f t="shared" si="295"/>
        <v>2021</v>
      </c>
      <c r="G9428" s="6" t="s">
        <v>15</v>
      </c>
      <c r="H9428" s="6" t="s">
        <v>127</v>
      </c>
      <c r="I9428" s="6" t="s">
        <v>128</v>
      </c>
      <c r="J9428" s="8" t="s">
        <v>23</v>
      </c>
      <c r="K9428" s="9">
        <v>51</v>
      </c>
      <c r="L9428" s="10">
        <v>111</v>
      </c>
      <c r="M9428" s="11">
        <v>5661</v>
      </c>
      <c r="N9428" s="11">
        <v>2434.2300000000005</v>
      </c>
      <c r="O9428" s="12">
        <v>0.43000000000000005</v>
      </c>
      <c r="P9428" s="6" t="s">
        <v>24</v>
      </c>
    </row>
    <row r="9429" spans="2:16" ht="14.25" customHeight="1">
      <c r="B9429" s="6" t="s">
        <v>26</v>
      </c>
      <c r="C9429" s="6">
        <v>1185732</v>
      </c>
      <c r="D9429" s="7">
        <v>44213</v>
      </c>
      <c r="E9429" s="7" t="str">
        <f t="shared" si="294"/>
        <v>Jan</v>
      </c>
      <c r="F9429" s="7" t="str">
        <f t="shared" si="295"/>
        <v>2021</v>
      </c>
      <c r="G9429" s="6" t="s">
        <v>15</v>
      </c>
      <c r="H9429" s="6" t="s">
        <v>127</v>
      </c>
      <c r="I9429" s="6" t="s">
        <v>128</v>
      </c>
      <c r="J9429" s="8" t="s">
        <v>17</v>
      </c>
      <c r="K9429" s="9">
        <v>28</v>
      </c>
      <c r="L9429" s="10">
        <v>140</v>
      </c>
      <c r="M9429" s="11">
        <v>3920</v>
      </c>
      <c r="N9429" s="11">
        <v>1293.5999999999999</v>
      </c>
      <c r="O9429" s="12">
        <v>0.32999999999999996</v>
      </c>
      <c r="P9429" s="6" t="s">
        <v>24</v>
      </c>
    </row>
    <row r="9430" spans="2:16" ht="14.25" customHeight="1">
      <c r="B9430" s="6" t="s">
        <v>26</v>
      </c>
      <c r="C9430" s="6">
        <v>1185732</v>
      </c>
      <c r="D9430" s="7">
        <v>44213</v>
      </c>
      <c r="E9430" s="7" t="str">
        <f t="shared" si="294"/>
        <v>Jan</v>
      </c>
      <c r="F9430" s="7" t="str">
        <f t="shared" si="295"/>
        <v>2021</v>
      </c>
      <c r="G9430" s="6" t="s">
        <v>15</v>
      </c>
      <c r="H9430" s="6" t="s">
        <v>127</v>
      </c>
      <c r="I9430" s="6" t="s">
        <v>128</v>
      </c>
      <c r="J9430" s="8" t="s">
        <v>19</v>
      </c>
      <c r="K9430" s="9">
        <v>28</v>
      </c>
      <c r="L9430" s="10">
        <v>88</v>
      </c>
      <c r="M9430" s="11">
        <v>2464</v>
      </c>
      <c r="N9430" s="11">
        <v>837.75999999999988</v>
      </c>
      <c r="O9430" s="12">
        <v>0.33999999999999997</v>
      </c>
      <c r="P9430" s="6" t="s">
        <v>24</v>
      </c>
    </row>
    <row r="9431" spans="2:16" ht="14.25" customHeight="1">
      <c r="B9431" s="6" t="s">
        <v>26</v>
      </c>
      <c r="C9431" s="6">
        <v>1185732</v>
      </c>
      <c r="D9431" s="7">
        <v>44213</v>
      </c>
      <c r="E9431" s="7" t="str">
        <f t="shared" si="294"/>
        <v>Jan</v>
      </c>
      <c r="F9431" s="7" t="str">
        <f t="shared" si="295"/>
        <v>2021</v>
      </c>
      <c r="G9431" s="6" t="s">
        <v>15</v>
      </c>
      <c r="H9431" s="6" t="s">
        <v>127</v>
      </c>
      <c r="I9431" s="6" t="s">
        <v>128</v>
      </c>
      <c r="J9431" s="8" t="s">
        <v>20</v>
      </c>
      <c r="K9431" s="9">
        <v>22</v>
      </c>
      <c r="L9431" s="10">
        <v>75</v>
      </c>
      <c r="M9431" s="11">
        <v>1650</v>
      </c>
      <c r="N9431" s="11">
        <v>478.49999999999994</v>
      </c>
      <c r="O9431" s="12">
        <v>0.28999999999999998</v>
      </c>
      <c r="P9431" s="6" t="s">
        <v>24</v>
      </c>
    </row>
    <row r="9432" spans="2:16" ht="14.25" customHeight="1">
      <c r="B9432" s="6" t="s">
        <v>26</v>
      </c>
      <c r="C9432" s="6">
        <v>1185732</v>
      </c>
      <c r="D9432" s="7">
        <v>44213</v>
      </c>
      <c r="E9432" s="7" t="str">
        <f t="shared" si="294"/>
        <v>Jan</v>
      </c>
      <c r="F9432" s="7" t="str">
        <f t="shared" si="295"/>
        <v>2021</v>
      </c>
      <c r="G9432" s="6" t="s">
        <v>15</v>
      </c>
      <c r="H9432" s="6" t="s">
        <v>127</v>
      </c>
      <c r="I9432" s="6" t="s">
        <v>128</v>
      </c>
      <c r="J9432" s="8" t="s">
        <v>21</v>
      </c>
      <c r="K9432" s="9">
        <v>25</v>
      </c>
      <c r="L9432" s="10">
        <v>33</v>
      </c>
      <c r="M9432" s="11">
        <v>825</v>
      </c>
      <c r="N9432" s="11">
        <v>255.75</v>
      </c>
      <c r="O9432" s="12">
        <v>0.31</v>
      </c>
      <c r="P9432" s="6" t="s">
        <v>24</v>
      </c>
    </row>
    <row r="9433" spans="2:16" ht="14.25" customHeight="1">
      <c r="B9433" s="6" t="s">
        <v>26</v>
      </c>
      <c r="C9433" s="6">
        <v>1185732</v>
      </c>
      <c r="D9433" s="7">
        <v>44213</v>
      </c>
      <c r="E9433" s="7" t="str">
        <f t="shared" si="294"/>
        <v>Jan</v>
      </c>
      <c r="F9433" s="7" t="str">
        <f t="shared" si="295"/>
        <v>2021</v>
      </c>
      <c r="G9433" s="6" t="s">
        <v>15</v>
      </c>
      <c r="H9433" s="6" t="s">
        <v>127</v>
      </c>
      <c r="I9433" s="6" t="s">
        <v>128</v>
      </c>
      <c r="J9433" s="8" t="s">
        <v>22</v>
      </c>
      <c r="K9433" s="9">
        <v>39</v>
      </c>
      <c r="L9433" s="10">
        <v>47</v>
      </c>
      <c r="M9433" s="11">
        <v>1833</v>
      </c>
      <c r="N9433" s="11">
        <v>586.56000000000006</v>
      </c>
      <c r="O9433" s="12">
        <v>0.32</v>
      </c>
      <c r="P9433" s="6" t="s">
        <v>24</v>
      </c>
    </row>
    <row r="9434" spans="2:16" ht="14.25" customHeight="1">
      <c r="B9434" s="6" t="s">
        <v>26</v>
      </c>
      <c r="C9434" s="6">
        <v>1185732</v>
      </c>
      <c r="D9434" s="7">
        <v>44213</v>
      </c>
      <c r="E9434" s="7" t="str">
        <f t="shared" si="294"/>
        <v>Jan</v>
      </c>
      <c r="F9434" s="7" t="str">
        <f t="shared" si="295"/>
        <v>2021</v>
      </c>
      <c r="G9434" s="6" t="s">
        <v>15</v>
      </c>
      <c r="H9434" s="6" t="s">
        <v>127</v>
      </c>
      <c r="I9434" s="6" t="s">
        <v>128</v>
      </c>
      <c r="J9434" s="8" t="s">
        <v>23</v>
      </c>
      <c r="K9434" s="9">
        <v>26</v>
      </c>
      <c r="L9434" s="10">
        <v>83</v>
      </c>
      <c r="M9434" s="11">
        <v>2158</v>
      </c>
      <c r="N9434" s="11">
        <v>733.71999999999991</v>
      </c>
      <c r="O9434" s="12">
        <v>0.33999999999999997</v>
      </c>
      <c r="P9434" s="6" t="s">
        <v>24</v>
      </c>
    </row>
    <row r="9435" spans="2:16" ht="14.25" customHeight="1">
      <c r="B9435" s="6" t="s">
        <v>26</v>
      </c>
      <c r="C9435" s="6">
        <v>1185732</v>
      </c>
      <c r="D9435" s="7">
        <v>44242</v>
      </c>
      <c r="E9435" s="7" t="str">
        <f t="shared" si="294"/>
        <v>Feb</v>
      </c>
      <c r="F9435" s="7" t="str">
        <f t="shared" si="295"/>
        <v>2021</v>
      </c>
      <c r="G9435" s="6" t="s">
        <v>15</v>
      </c>
      <c r="H9435" s="6" t="s">
        <v>127</v>
      </c>
      <c r="I9435" s="6" t="s">
        <v>128</v>
      </c>
      <c r="J9435" s="8" t="s">
        <v>17</v>
      </c>
      <c r="K9435" s="9">
        <v>26</v>
      </c>
      <c r="L9435" s="10">
        <v>155</v>
      </c>
      <c r="M9435" s="11">
        <v>4030</v>
      </c>
      <c r="N9435" s="11">
        <v>1491.1</v>
      </c>
      <c r="O9435" s="12">
        <v>0.37</v>
      </c>
      <c r="P9435" s="6" t="s">
        <v>24</v>
      </c>
    </row>
    <row r="9436" spans="2:16" ht="14.25" customHeight="1">
      <c r="B9436" s="6" t="s">
        <v>26</v>
      </c>
      <c r="C9436" s="6">
        <v>1185732</v>
      </c>
      <c r="D9436" s="7">
        <v>44242</v>
      </c>
      <c r="E9436" s="7" t="str">
        <f t="shared" si="294"/>
        <v>Feb</v>
      </c>
      <c r="F9436" s="7" t="str">
        <f t="shared" si="295"/>
        <v>2021</v>
      </c>
      <c r="G9436" s="6" t="s">
        <v>15</v>
      </c>
      <c r="H9436" s="6" t="s">
        <v>127</v>
      </c>
      <c r="I9436" s="6" t="s">
        <v>128</v>
      </c>
      <c r="J9436" s="8" t="s">
        <v>19</v>
      </c>
      <c r="K9436" s="9">
        <v>31</v>
      </c>
      <c r="L9436" s="10">
        <v>53</v>
      </c>
      <c r="M9436" s="11">
        <v>1643</v>
      </c>
      <c r="N9436" s="11">
        <v>575.04999999999995</v>
      </c>
      <c r="O9436" s="12">
        <v>0.35</v>
      </c>
      <c r="P9436" s="6" t="s">
        <v>24</v>
      </c>
    </row>
    <row r="9437" spans="2:16" ht="14.25" customHeight="1">
      <c r="B9437" s="6" t="s">
        <v>26</v>
      </c>
      <c r="C9437" s="6">
        <v>1185732</v>
      </c>
      <c r="D9437" s="7">
        <v>44242</v>
      </c>
      <c r="E9437" s="7" t="str">
        <f t="shared" si="294"/>
        <v>Feb</v>
      </c>
      <c r="F9437" s="7" t="str">
        <f t="shared" si="295"/>
        <v>2021</v>
      </c>
      <c r="G9437" s="6" t="s">
        <v>15</v>
      </c>
      <c r="H9437" s="6" t="s">
        <v>127</v>
      </c>
      <c r="I9437" s="6" t="s">
        <v>128</v>
      </c>
      <c r="J9437" s="8" t="s">
        <v>20</v>
      </c>
      <c r="K9437" s="9">
        <v>24</v>
      </c>
      <c r="L9437" s="10">
        <v>70</v>
      </c>
      <c r="M9437" s="11">
        <v>1680</v>
      </c>
      <c r="N9437" s="11">
        <v>487.2</v>
      </c>
      <c r="O9437" s="12">
        <v>0.28999999999999998</v>
      </c>
      <c r="P9437" s="6" t="s">
        <v>24</v>
      </c>
    </row>
    <row r="9438" spans="2:16" ht="14.25" customHeight="1">
      <c r="B9438" s="6" t="s">
        <v>26</v>
      </c>
      <c r="C9438" s="6">
        <v>1185732</v>
      </c>
      <c r="D9438" s="7">
        <v>44242</v>
      </c>
      <c r="E9438" s="7" t="str">
        <f t="shared" si="294"/>
        <v>Feb</v>
      </c>
      <c r="F9438" s="7" t="str">
        <f t="shared" si="295"/>
        <v>2021</v>
      </c>
      <c r="G9438" s="6" t="s">
        <v>15</v>
      </c>
      <c r="H9438" s="6" t="s">
        <v>129</v>
      </c>
      <c r="I9438" s="6" t="s">
        <v>130</v>
      </c>
      <c r="J9438" s="8" t="s">
        <v>21</v>
      </c>
      <c r="K9438" s="9">
        <v>27</v>
      </c>
      <c r="L9438" s="10">
        <v>75</v>
      </c>
      <c r="M9438" s="11">
        <v>2025</v>
      </c>
      <c r="N9438" s="11">
        <v>648</v>
      </c>
      <c r="O9438" s="12">
        <v>0.32</v>
      </c>
      <c r="P9438" s="6" t="s">
        <v>24</v>
      </c>
    </row>
    <row r="9439" spans="2:16" ht="14.25" customHeight="1">
      <c r="B9439" s="6" t="s">
        <v>26</v>
      </c>
      <c r="C9439" s="6">
        <v>1185732</v>
      </c>
      <c r="D9439" s="7">
        <v>44242</v>
      </c>
      <c r="E9439" s="7" t="str">
        <f t="shared" si="294"/>
        <v>Feb</v>
      </c>
      <c r="F9439" s="7" t="str">
        <f t="shared" si="295"/>
        <v>2021</v>
      </c>
      <c r="G9439" s="6" t="s">
        <v>15</v>
      </c>
      <c r="H9439" s="6" t="s">
        <v>129</v>
      </c>
      <c r="I9439" s="6" t="s">
        <v>130</v>
      </c>
      <c r="J9439" s="8" t="s">
        <v>22</v>
      </c>
      <c r="K9439" s="9">
        <v>36</v>
      </c>
      <c r="L9439" s="10">
        <v>53</v>
      </c>
      <c r="M9439" s="11">
        <v>1908</v>
      </c>
      <c r="N9439" s="11">
        <v>515.16000000000008</v>
      </c>
      <c r="O9439" s="12">
        <v>0.27</v>
      </c>
      <c r="P9439" s="6" t="s">
        <v>24</v>
      </c>
    </row>
    <row r="9440" spans="2:16" ht="14.25" customHeight="1">
      <c r="B9440" s="6" t="s">
        <v>26</v>
      </c>
      <c r="C9440" s="6">
        <v>1185732</v>
      </c>
      <c r="D9440" s="7">
        <v>44242</v>
      </c>
      <c r="E9440" s="7" t="str">
        <f t="shared" si="294"/>
        <v>Feb</v>
      </c>
      <c r="F9440" s="7" t="str">
        <f t="shared" si="295"/>
        <v>2021</v>
      </c>
      <c r="G9440" s="6" t="s">
        <v>15</v>
      </c>
      <c r="H9440" s="6" t="s">
        <v>129</v>
      </c>
      <c r="I9440" s="6" t="s">
        <v>130</v>
      </c>
      <c r="J9440" s="8" t="s">
        <v>23</v>
      </c>
      <c r="K9440" s="9">
        <v>30</v>
      </c>
      <c r="L9440" s="10">
        <v>80</v>
      </c>
      <c r="M9440" s="11">
        <v>2400</v>
      </c>
      <c r="N9440" s="11">
        <v>768</v>
      </c>
      <c r="O9440" s="12">
        <v>0.32</v>
      </c>
      <c r="P9440" s="6" t="s">
        <v>24</v>
      </c>
    </row>
    <row r="9441" spans="2:16" ht="14.25" customHeight="1">
      <c r="B9441" s="6" t="s">
        <v>26</v>
      </c>
      <c r="C9441" s="6">
        <v>1185732</v>
      </c>
      <c r="D9441" s="7">
        <v>44268</v>
      </c>
      <c r="E9441" s="7" t="str">
        <f t="shared" si="294"/>
        <v>Mar</v>
      </c>
      <c r="F9441" s="7" t="str">
        <f t="shared" si="295"/>
        <v>2021</v>
      </c>
      <c r="G9441" s="6" t="s">
        <v>15</v>
      </c>
      <c r="H9441" s="6" t="s">
        <v>129</v>
      </c>
      <c r="I9441" s="6" t="s">
        <v>130</v>
      </c>
      <c r="J9441" s="8" t="s">
        <v>17</v>
      </c>
      <c r="K9441" s="9">
        <v>28</v>
      </c>
      <c r="L9441" s="10">
        <v>155</v>
      </c>
      <c r="M9441" s="11">
        <v>4340</v>
      </c>
      <c r="N9441" s="11">
        <v>1475.6</v>
      </c>
      <c r="O9441" s="12">
        <v>0.33999999999999997</v>
      </c>
      <c r="P9441" s="6" t="s">
        <v>24</v>
      </c>
    </row>
    <row r="9442" spans="2:16" ht="14.25" customHeight="1">
      <c r="B9442" s="6" t="s">
        <v>26</v>
      </c>
      <c r="C9442" s="6">
        <v>1185732</v>
      </c>
      <c r="D9442" s="7">
        <v>44268</v>
      </c>
      <c r="E9442" s="7" t="str">
        <f t="shared" si="294"/>
        <v>Mar</v>
      </c>
      <c r="F9442" s="7" t="str">
        <f t="shared" si="295"/>
        <v>2021</v>
      </c>
      <c r="G9442" s="6" t="s">
        <v>15</v>
      </c>
      <c r="H9442" s="6" t="s">
        <v>129</v>
      </c>
      <c r="I9442" s="6" t="s">
        <v>130</v>
      </c>
      <c r="J9442" s="8" t="s">
        <v>19</v>
      </c>
      <c r="K9442" s="9">
        <v>31</v>
      </c>
      <c r="L9442" s="10">
        <v>61</v>
      </c>
      <c r="M9442" s="11">
        <v>1891</v>
      </c>
      <c r="N9442" s="11">
        <v>642.93999999999994</v>
      </c>
      <c r="O9442" s="12">
        <v>0.33999999999999997</v>
      </c>
      <c r="P9442" s="6" t="s">
        <v>24</v>
      </c>
    </row>
    <row r="9443" spans="2:16" ht="14.25" customHeight="1">
      <c r="B9443" s="6" t="s">
        <v>26</v>
      </c>
      <c r="C9443" s="6">
        <v>1185732</v>
      </c>
      <c r="D9443" s="7">
        <v>44268</v>
      </c>
      <c r="E9443" s="7" t="str">
        <f t="shared" si="294"/>
        <v>Mar</v>
      </c>
      <c r="F9443" s="7" t="str">
        <f t="shared" si="295"/>
        <v>2021</v>
      </c>
      <c r="G9443" s="6" t="s">
        <v>15</v>
      </c>
      <c r="H9443" s="6" t="s">
        <v>129</v>
      </c>
      <c r="I9443" s="6" t="s">
        <v>130</v>
      </c>
      <c r="J9443" s="8" t="s">
        <v>20</v>
      </c>
      <c r="K9443" s="9">
        <v>23</v>
      </c>
      <c r="L9443" s="10">
        <v>60</v>
      </c>
      <c r="M9443" s="11">
        <v>1380</v>
      </c>
      <c r="N9443" s="11">
        <v>441.6</v>
      </c>
      <c r="O9443" s="12">
        <v>0.32</v>
      </c>
      <c r="P9443" s="6" t="s">
        <v>24</v>
      </c>
    </row>
    <row r="9444" spans="2:16" ht="14.25" customHeight="1">
      <c r="B9444" s="6" t="s">
        <v>26</v>
      </c>
      <c r="C9444" s="6">
        <v>1185732</v>
      </c>
      <c r="D9444" s="7">
        <v>44268</v>
      </c>
      <c r="E9444" s="7" t="str">
        <f t="shared" si="294"/>
        <v>Mar</v>
      </c>
      <c r="F9444" s="7" t="str">
        <f t="shared" si="295"/>
        <v>2021</v>
      </c>
      <c r="G9444" s="6" t="s">
        <v>15</v>
      </c>
      <c r="H9444" s="6" t="s">
        <v>129</v>
      </c>
      <c r="I9444" s="6" t="s">
        <v>130</v>
      </c>
      <c r="J9444" s="8" t="s">
        <v>21</v>
      </c>
      <c r="K9444" s="9">
        <v>25</v>
      </c>
      <c r="L9444" s="10">
        <v>93</v>
      </c>
      <c r="M9444" s="11">
        <v>2325</v>
      </c>
      <c r="N9444" s="11">
        <v>651.00000000000011</v>
      </c>
      <c r="O9444" s="12">
        <v>0.28000000000000003</v>
      </c>
      <c r="P9444" s="6" t="s">
        <v>24</v>
      </c>
    </row>
    <row r="9445" spans="2:16" ht="14.25" customHeight="1">
      <c r="B9445" s="6" t="s">
        <v>26</v>
      </c>
      <c r="C9445" s="6">
        <v>1185732</v>
      </c>
      <c r="D9445" s="7">
        <v>44268</v>
      </c>
      <c r="E9445" s="7" t="str">
        <f t="shared" si="294"/>
        <v>Mar</v>
      </c>
      <c r="F9445" s="7" t="str">
        <f t="shared" si="295"/>
        <v>2021</v>
      </c>
      <c r="G9445" s="6" t="s">
        <v>15</v>
      </c>
      <c r="H9445" s="6" t="s">
        <v>129</v>
      </c>
      <c r="I9445" s="6" t="s">
        <v>130</v>
      </c>
      <c r="J9445" s="8" t="s">
        <v>22</v>
      </c>
      <c r="K9445" s="9">
        <v>36</v>
      </c>
      <c r="L9445" s="10">
        <v>31</v>
      </c>
      <c r="M9445" s="11">
        <v>1116</v>
      </c>
      <c r="N9445" s="11">
        <v>334.8</v>
      </c>
      <c r="O9445" s="12">
        <v>0.3</v>
      </c>
      <c r="P9445" s="6" t="s">
        <v>24</v>
      </c>
    </row>
    <row r="9446" spans="2:16" ht="14.25" customHeight="1">
      <c r="B9446" s="6" t="s">
        <v>26</v>
      </c>
      <c r="C9446" s="6">
        <v>1185732</v>
      </c>
      <c r="D9446" s="7">
        <v>44268</v>
      </c>
      <c r="E9446" s="7" t="str">
        <f t="shared" si="294"/>
        <v>Mar</v>
      </c>
      <c r="F9446" s="7" t="str">
        <f t="shared" si="295"/>
        <v>2021</v>
      </c>
      <c r="G9446" s="6" t="s">
        <v>15</v>
      </c>
      <c r="H9446" s="6" t="s">
        <v>129</v>
      </c>
      <c r="I9446" s="6" t="s">
        <v>130</v>
      </c>
      <c r="J9446" s="8" t="s">
        <v>23</v>
      </c>
      <c r="K9446" s="9">
        <v>31</v>
      </c>
      <c r="L9446" s="10">
        <v>68</v>
      </c>
      <c r="M9446" s="11">
        <v>2108</v>
      </c>
      <c r="N9446" s="11">
        <v>779.96</v>
      </c>
      <c r="O9446" s="12">
        <v>0.37</v>
      </c>
      <c r="P9446" s="6" t="s">
        <v>24</v>
      </c>
    </row>
    <row r="9447" spans="2:16" ht="14.25" customHeight="1">
      <c r="B9447" s="6" t="s">
        <v>26</v>
      </c>
      <c r="C9447" s="6">
        <v>1185732</v>
      </c>
      <c r="D9447" s="7">
        <v>44300</v>
      </c>
      <c r="E9447" s="7" t="str">
        <f t="shared" si="294"/>
        <v>Apr</v>
      </c>
      <c r="F9447" s="7" t="str">
        <f t="shared" si="295"/>
        <v>2021</v>
      </c>
      <c r="G9447" s="6" t="s">
        <v>15</v>
      </c>
      <c r="H9447" s="6" t="s">
        <v>129</v>
      </c>
      <c r="I9447" s="6" t="s">
        <v>130</v>
      </c>
      <c r="J9447" s="8" t="s">
        <v>17</v>
      </c>
      <c r="K9447" s="9">
        <v>28</v>
      </c>
      <c r="L9447" s="10">
        <v>149</v>
      </c>
      <c r="M9447" s="11">
        <v>4172</v>
      </c>
      <c r="N9447" s="11">
        <v>1376.7599999999998</v>
      </c>
      <c r="O9447" s="12">
        <v>0.32999999999999996</v>
      </c>
      <c r="P9447" s="6" t="s">
        <v>24</v>
      </c>
    </row>
    <row r="9448" spans="2:16" ht="14.25" customHeight="1">
      <c r="B9448" s="6" t="s">
        <v>26</v>
      </c>
      <c r="C9448" s="6">
        <v>1185732</v>
      </c>
      <c r="D9448" s="7">
        <v>44300</v>
      </c>
      <c r="E9448" s="7" t="str">
        <f t="shared" si="294"/>
        <v>Apr</v>
      </c>
      <c r="F9448" s="7" t="str">
        <f t="shared" si="295"/>
        <v>2021</v>
      </c>
      <c r="G9448" s="6" t="s">
        <v>15</v>
      </c>
      <c r="H9448" s="6" t="s">
        <v>129</v>
      </c>
      <c r="I9448" s="6" t="s">
        <v>130</v>
      </c>
      <c r="J9448" s="8" t="s">
        <v>19</v>
      </c>
      <c r="K9448" s="9">
        <v>28</v>
      </c>
      <c r="L9448" s="10">
        <v>51</v>
      </c>
      <c r="M9448" s="11">
        <v>1428</v>
      </c>
      <c r="N9448" s="11">
        <v>514.07999999999993</v>
      </c>
      <c r="O9448" s="12">
        <v>0.36</v>
      </c>
      <c r="P9448" s="6" t="s">
        <v>24</v>
      </c>
    </row>
    <row r="9449" spans="2:16" ht="14.25" customHeight="1">
      <c r="B9449" s="6" t="s">
        <v>26</v>
      </c>
      <c r="C9449" s="6">
        <v>1185732</v>
      </c>
      <c r="D9449" s="7">
        <v>44300</v>
      </c>
      <c r="E9449" s="7" t="str">
        <f t="shared" si="294"/>
        <v>Apr</v>
      </c>
      <c r="F9449" s="7" t="str">
        <f t="shared" si="295"/>
        <v>2021</v>
      </c>
      <c r="G9449" s="6" t="s">
        <v>15</v>
      </c>
      <c r="H9449" s="6" t="s">
        <v>129</v>
      </c>
      <c r="I9449" s="6" t="s">
        <v>130</v>
      </c>
      <c r="J9449" s="8" t="s">
        <v>20</v>
      </c>
      <c r="K9449" s="9">
        <v>22</v>
      </c>
      <c r="L9449" s="10">
        <v>51</v>
      </c>
      <c r="M9449" s="11">
        <v>1122</v>
      </c>
      <c r="N9449" s="11">
        <v>347.82</v>
      </c>
      <c r="O9449" s="12">
        <v>0.31</v>
      </c>
      <c r="P9449" s="6" t="s">
        <v>24</v>
      </c>
    </row>
    <row r="9450" spans="2:16" ht="14.25" customHeight="1">
      <c r="B9450" s="6" t="s">
        <v>26</v>
      </c>
      <c r="C9450" s="6">
        <v>1185732</v>
      </c>
      <c r="D9450" s="7">
        <v>44300</v>
      </c>
      <c r="E9450" s="7" t="str">
        <f t="shared" si="294"/>
        <v>Apr</v>
      </c>
      <c r="F9450" s="7" t="str">
        <f t="shared" si="295"/>
        <v>2021</v>
      </c>
      <c r="G9450" s="6" t="s">
        <v>15</v>
      </c>
      <c r="H9450" s="6" t="s">
        <v>129</v>
      </c>
      <c r="I9450" s="6" t="s">
        <v>130</v>
      </c>
      <c r="J9450" s="8" t="s">
        <v>21</v>
      </c>
      <c r="K9450" s="9">
        <v>23</v>
      </c>
      <c r="L9450" s="10">
        <v>39</v>
      </c>
      <c r="M9450" s="11">
        <v>897</v>
      </c>
      <c r="N9450" s="11">
        <v>251.16000000000003</v>
      </c>
      <c r="O9450" s="12">
        <v>0.28000000000000003</v>
      </c>
      <c r="P9450" s="6" t="s">
        <v>24</v>
      </c>
    </row>
    <row r="9451" spans="2:16" ht="14.25" customHeight="1">
      <c r="B9451" s="6" t="s">
        <v>26</v>
      </c>
      <c r="C9451" s="6">
        <v>1185732</v>
      </c>
      <c r="D9451" s="7">
        <v>44300</v>
      </c>
      <c r="E9451" s="7" t="str">
        <f t="shared" si="294"/>
        <v>Apr</v>
      </c>
      <c r="F9451" s="7" t="str">
        <f t="shared" si="295"/>
        <v>2021</v>
      </c>
      <c r="G9451" s="6" t="s">
        <v>15</v>
      </c>
      <c r="H9451" s="6" t="s">
        <v>129</v>
      </c>
      <c r="I9451" s="6" t="s">
        <v>130</v>
      </c>
      <c r="J9451" s="8" t="s">
        <v>22</v>
      </c>
      <c r="K9451" s="9">
        <v>33</v>
      </c>
      <c r="L9451" s="10">
        <v>44</v>
      </c>
      <c r="M9451" s="11">
        <v>1452</v>
      </c>
      <c r="N9451" s="11">
        <v>392.04</v>
      </c>
      <c r="O9451" s="12">
        <v>0.27</v>
      </c>
      <c r="P9451" s="6" t="s">
        <v>24</v>
      </c>
    </row>
    <row r="9452" spans="2:16" ht="14.25" customHeight="1">
      <c r="B9452" s="6" t="s">
        <v>26</v>
      </c>
      <c r="C9452" s="6">
        <v>1185732</v>
      </c>
      <c r="D9452" s="7">
        <v>44300</v>
      </c>
      <c r="E9452" s="7" t="str">
        <f t="shared" si="294"/>
        <v>Apr</v>
      </c>
      <c r="F9452" s="7" t="str">
        <f t="shared" si="295"/>
        <v>2021</v>
      </c>
      <c r="G9452" s="6" t="s">
        <v>15</v>
      </c>
      <c r="H9452" s="6" t="s">
        <v>129</v>
      </c>
      <c r="I9452" s="6" t="s">
        <v>130</v>
      </c>
      <c r="J9452" s="8" t="s">
        <v>23</v>
      </c>
      <c r="K9452" s="9">
        <v>30</v>
      </c>
      <c r="L9452" s="10">
        <v>94</v>
      </c>
      <c r="M9452" s="11">
        <v>2820</v>
      </c>
      <c r="N9452" s="11">
        <v>1015.1999999999999</v>
      </c>
      <c r="O9452" s="12">
        <v>0.36</v>
      </c>
      <c r="P9452" s="6" t="s">
        <v>24</v>
      </c>
    </row>
    <row r="9453" spans="2:16" ht="14.25" customHeight="1">
      <c r="B9453" s="6" t="s">
        <v>26</v>
      </c>
      <c r="C9453" s="6">
        <v>1185732</v>
      </c>
      <c r="D9453" s="7">
        <v>44329</v>
      </c>
      <c r="E9453" s="7" t="str">
        <f t="shared" si="294"/>
        <v>May</v>
      </c>
      <c r="F9453" s="7" t="str">
        <f t="shared" si="295"/>
        <v>2021</v>
      </c>
      <c r="G9453" s="6" t="s">
        <v>15</v>
      </c>
      <c r="H9453" s="6" t="s">
        <v>129</v>
      </c>
      <c r="I9453" s="6" t="s">
        <v>130</v>
      </c>
      <c r="J9453" s="8" t="s">
        <v>17</v>
      </c>
      <c r="K9453" s="9">
        <v>41</v>
      </c>
      <c r="L9453" s="10">
        <v>173</v>
      </c>
      <c r="M9453" s="11">
        <v>7093</v>
      </c>
      <c r="N9453" s="11">
        <v>2553.48</v>
      </c>
      <c r="O9453" s="12">
        <v>0.36</v>
      </c>
      <c r="P9453" s="6" t="s">
        <v>24</v>
      </c>
    </row>
    <row r="9454" spans="2:16" ht="14.25" customHeight="1">
      <c r="B9454" s="6" t="s">
        <v>26</v>
      </c>
      <c r="C9454" s="6">
        <v>1185732</v>
      </c>
      <c r="D9454" s="7">
        <v>44329</v>
      </c>
      <c r="E9454" s="7" t="str">
        <f t="shared" si="294"/>
        <v>May</v>
      </c>
      <c r="F9454" s="7" t="str">
        <f t="shared" si="295"/>
        <v>2021</v>
      </c>
      <c r="G9454" s="6" t="s">
        <v>15</v>
      </c>
      <c r="H9454" s="6" t="s">
        <v>129</v>
      </c>
      <c r="I9454" s="6" t="s">
        <v>130</v>
      </c>
      <c r="J9454" s="8" t="s">
        <v>19</v>
      </c>
      <c r="K9454" s="9">
        <v>34</v>
      </c>
      <c r="L9454" s="10">
        <v>68</v>
      </c>
      <c r="M9454" s="11">
        <v>2312</v>
      </c>
      <c r="N9454" s="11">
        <v>832.31999999999994</v>
      </c>
      <c r="O9454" s="12">
        <v>0.36</v>
      </c>
      <c r="P9454" s="6" t="s">
        <v>24</v>
      </c>
    </row>
    <row r="9455" spans="2:16" ht="14.25" customHeight="1">
      <c r="B9455" s="6" t="s">
        <v>26</v>
      </c>
      <c r="C9455" s="6">
        <v>1185732</v>
      </c>
      <c r="D9455" s="7">
        <v>44329</v>
      </c>
      <c r="E9455" s="7" t="str">
        <f t="shared" si="294"/>
        <v>May</v>
      </c>
      <c r="F9455" s="7" t="str">
        <f t="shared" si="295"/>
        <v>2021</v>
      </c>
      <c r="G9455" s="6" t="s">
        <v>15</v>
      </c>
      <c r="H9455" s="6" t="s">
        <v>129</v>
      </c>
      <c r="I9455" s="6" t="s">
        <v>130</v>
      </c>
      <c r="J9455" s="8" t="s">
        <v>20</v>
      </c>
      <c r="K9455" s="9">
        <v>30</v>
      </c>
      <c r="L9455" s="10">
        <v>68</v>
      </c>
      <c r="M9455" s="11">
        <v>2040</v>
      </c>
      <c r="N9455" s="11">
        <v>632.4</v>
      </c>
      <c r="O9455" s="12">
        <v>0.31</v>
      </c>
      <c r="P9455" s="6" t="s">
        <v>24</v>
      </c>
    </row>
    <row r="9456" spans="2:16" ht="14.25" customHeight="1">
      <c r="B9456" s="6" t="s">
        <v>26</v>
      </c>
      <c r="C9456" s="6">
        <v>1185732</v>
      </c>
      <c r="D9456" s="7">
        <v>44329</v>
      </c>
      <c r="E9456" s="7" t="str">
        <f t="shared" si="294"/>
        <v>May</v>
      </c>
      <c r="F9456" s="7" t="str">
        <f t="shared" si="295"/>
        <v>2021</v>
      </c>
      <c r="G9456" s="6" t="s">
        <v>15</v>
      </c>
      <c r="H9456" s="6" t="s">
        <v>129</v>
      </c>
      <c r="I9456" s="6" t="s">
        <v>130</v>
      </c>
      <c r="J9456" s="8" t="s">
        <v>21</v>
      </c>
      <c r="K9456" s="9">
        <v>32</v>
      </c>
      <c r="L9456" s="10">
        <v>54</v>
      </c>
      <c r="M9456" s="11">
        <v>1728</v>
      </c>
      <c r="N9456" s="11">
        <v>518.4</v>
      </c>
      <c r="O9456" s="12">
        <v>0.3</v>
      </c>
      <c r="P9456" s="6" t="s">
        <v>24</v>
      </c>
    </row>
    <row r="9457" spans="2:16" ht="14.25" customHeight="1">
      <c r="B9457" s="6" t="s">
        <v>26</v>
      </c>
      <c r="C9457" s="6">
        <v>1185732</v>
      </c>
      <c r="D9457" s="7">
        <v>44329</v>
      </c>
      <c r="E9457" s="7" t="str">
        <f t="shared" si="294"/>
        <v>May</v>
      </c>
      <c r="F9457" s="7" t="str">
        <f t="shared" si="295"/>
        <v>2021</v>
      </c>
      <c r="G9457" s="6" t="s">
        <v>15</v>
      </c>
      <c r="H9457" s="6" t="s">
        <v>129</v>
      </c>
      <c r="I9457" s="6" t="s">
        <v>130</v>
      </c>
      <c r="J9457" s="8" t="s">
        <v>22</v>
      </c>
      <c r="K9457" s="9">
        <v>39</v>
      </c>
      <c r="L9457" s="10">
        <v>60</v>
      </c>
      <c r="M9457" s="11">
        <v>2340</v>
      </c>
      <c r="N9457" s="11">
        <v>655.20000000000005</v>
      </c>
      <c r="O9457" s="12">
        <v>0.28000000000000003</v>
      </c>
      <c r="P9457" s="6" t="s">
        <v>24</v>
      </c>
    </row>
    <row r="9458" spans="2:16" ht="14.25" customHeight="1">
      <c r="B9458" s="6" t="s">
        <v>26</v>
      </c>
      <c r="C9458" s="6">
        <v>1185732</v>
      </c>
      <c r="D9458" s="7">
        <v>44329</v>
      </c>
      <c r="E9458" s="7" t="str">
        <f t="shared" si="294"/>
        <v>May</v>
      </c>
      <c r="F9458" s="7" t="str">
        <f t="shared" si="295"/>
        <v>2021</v>
      </c>
      <c r="G9458" s="6" t="s">
        <v>15</v>
      </c>
      <c r="H9458" s="6" t="s">
        <v>129</v>
      </c>
      <c r="I9458" s="6" t="s">
        <v>130</v>
      </c>
      <c r="J9458" s="8" t="s">
        <v>23</v>
      </c>
      <c r="K9458" s="9">
        <v>43</v>
      </c>
      <c r="L9458" s="10">
        <v>104</v>
      </c>
      <c r="M9458" s="11">
        <v>4472</v>
      </c>
      <c r="N9458" s="11">
        <v>1520.4799999999998</v>
      </c>
      <c r="O9458" s="12">
        <v>0.33999999999999997</v>
      </c>
      <c r="P9458" s="6" t="s">
        <v>24</v>
      </c>
    </row>
    <row r="9459" spans="2:16" ht="14.25" customHeight="1">
      <c r="B9459" s="6" t="s">
        <v>26</v>
      </c>
      <c r="C9459" s="6">
        <v>1185732</v>
      </c>
      <c r="D9459" s="7">
        <v>44362</v>
      </c>
      <c r="E9459" s="7" t="str">
        <f t="shared" si="294"/>
        <v>Jun</v>
      </c>
      <c r="F9459" s="7" t="str">
        <f t="shared" si="295"/>
        <v>2021</v>
      </c>
      <c r="G9459" s="6" t="s">
        <v>15</v>
      </c>
      <c r="H9459" s="6" t="s">
        <v>129</v>
      </c>
      <c r="I9459" s="6" t="s">
        <v>130</v>
      </c>
      <c r="J9459" s="8" t="s">
        <v>17</v>
      </c>
      <c r="K9459" s="9">
        <v>39</v>
      </c>
      <c r="L9459" s="10">
        <v>196</v>
      </c>
      <c r="M9459" s="11">
        <v>7644</v>
      </c>
      <c r="N9459" s="11">
        <v>2675.3999999999996</v>
      </c>
      <c r="O9459" s="12">
        <v>0.35</v>
      </c>
      <c r="P9459" s="6" t="s">
        <v>24</v>
      </c>
    </row>
    <row r="9460" spans="2:16" ht="14.25" customHeight="1">
      <c r="B9460" s="6" t="s">
        <v>26</v>
      </c>
      <c r="C9460" s="6">
        <v>1185732</v>
      </c>
      <c r="D9460" s="7">
        <v>44362</v>
      </c>
      <c r="E9460" s="7" t="str">
        <f t="shared" si="294"/>
        <v>Jun</v>
      </c>
      <c r="F9460" s="7" t="str">
        <f t="shared" si="295"/>
        <v>2021</v>
      </c>
      <c r="G9460" s="6" t="s">
        <v>15</v>
      </c>
      <c r="H9460" s="6" t="s">
        <v>129</v>
      </c>
      <c r="I9460" s="6" t="s">
        <v>130</v>
      </c>
      <c r="J9460" s="8" t="s">
        <v>19</v>
      </c>
      <c r="K9460" s="9">
        <v>36</v>
      </c>
      <c r="L9460" s="10">
        <v>114</v>
      </c>
      <c r="M9460" s="11">
        <v>4104</v>
      </c>
      <c r="N9460" s="11">
        <v>1313.28</v>
      </c>
      <c r="O9460" s="12">
        <v>0.32</v>
      </c>
      <c r="P9460" s="6" t="s">
        <v>24</v>
      </c>
    </row>
    <row r="9461" spans="2:16" ht="14.25" customHeight="1">
      <c r="B9461" s="6" t="s">
        <v>26</v>
      </c>
      <c r="C9461" s="6">
        <v>1185732</v>
      </c>
      <c r="D9461" s="7">
        <v>44362</v>
      </c>
      <c r="E9461" s="7" t="str">
        <f t="shared" si="294"/>
        <v>Jun</v>
      </c>
      <c r="F9461" s="7" t="str">
        <f t="shared" si="295"/>
        <v>2021</v>
      </c>
      <c r="G9461" s="6" t="s">
        <v>15</v>
      </c>
      <c r="H9461" s="6" t="s">
        <v>129</v>
      </c>
      <c r="I9461" s="6" t="s">
        <v>130</v>
      </c>
      <c r="J9461" s="8" t="s">
        <v>20</v>
      </c>
      <c r="K9461" s="9">
        <v>36</v>
      </c>
      <c r="L9461" s="10">
        <v>75</v>
      </c>
      <c r="M9461" s="11">
        <v>2700</v>
      </c>
      <c r="N9461" s="11">
        <v>837</v>
      </c>
      <c r="O9461" s="12">
        <v>0.31</v>
      </c>
      <c r="P9461" s="6" t="s">
        <v>24</v>
      </c>
    </row>
    <row r="9462" spans="2:16" ht="14.25" customHeight="1">
      <c r="B9462" s="6" t="s">
        <v>26</v>
      </c>
      <c r="C9462" s="6">
        <v>1185732</v>
      </c>
      <c r="D9462" s="7">
        <v>44362</v>
      </c>
      <c r="E9462" s="7" t="str">
        <f t="shared" si="294"/>
        <v>Jun</v>
      </c>
      <c r="F9462" s="7" t="str">
        <f t="shared" si="295"/>
        <v>2021</v>
      </c>
      <c r="G9462" s="6" t="s">
        <v>15</v>
      </c>
      <c r="H9462" s="6" t="s">
        <v>129</v>
      </c>
      <c r="I9462" s="6" t="s">
        <v>130</v>
      </c>
      <c r="J9462" s="8" t="s">
        <v>21</v>
      </c>
      <c r="K9462" s="9">
        <v>34</v>
      </c>
      <c r="L9462" s="10">
        <v>72</v>
      </c>
      <c r="M9462" s="11">
        <v>2448</v>
      </c>
      <c r="N9462" s="11">
        <v>685.44</v>
      </c>
      <c r="O9462" s="12">
        <v>0.28000000000000003</v>
      </c>
      <c r="P9462" s="6" t="s">
        <v>24</v>
      </c>
    </row>
    <row r="9463" spans="2:16" ht="14.25" customHeight="1">
      <c r="B9463" s="6" t="s">
        <v>26</v>
      </c>
      <c r="C9463" s="6">
        <v>1185732</v>
      </c>
      <c r="D9463" s="7">
        <v>44362</v>
      </c>
      <c r="E9463" s="7" t="str">
        <f t="shared" si="294"/>
        <v>Jun</v>
      </c>
      <c r="F9463" s="7" t="str">
        <f t="shared" si="295"/>
        <v>2021</v>
      </c>
      <c r="G9463" s="6" t="s">
        <v>15</v>
      </c>
      <c r="H9463" s="6" t="s">
        <v>129</v>
      </c>
      <c r="I9463" s="6" t="s">
        <v>130</v>
      </c>
      <c r="J9463" s="8" t="s">
        <v>22</v>
      </c>
      <c r="K9463" s="9">
        <v>39</v>
      </c>
      <c r="L9463" s="10">
        <v>74</v>
      </c>
      <c r="M9463" s="11">
        <v>2886</v>
      </c>
      <c r="N9463" s="11">
        <v>923.52</v>
      </c>
      <c r="O9463" s="12">
        <v>0.32</v>
      </c>
      <c r="P9463" s="6" t="s">
        <v>24</v>
      </c>
    </row>
    <row r="9464" spans="2:16" ht="14.25" customHeight="1">
      <c r="B9464" s="6" t="s">
        <v>26</v>
      </c>
      <c r="C9464" s="6">
        <v>1185732</v>
      </c>
      <c r="D9464" s="7">
        <v>44362</v>
      </c>
      <c r="E9464" s="7" t="str">
        <f t="shared" si="294"/>
        <v>Jun</v>
      </c>
      <c r="F9464" s="7" t="str">
        <f t="shared" si="295"/>
        <v>2021</v>
      </c>
      <c r="G9464" s="6" t="s">
        <v>15</v>
      </c>
      <c r="H9464" s="6" t="s">
        <v>129</v>
      </c>
      <c r="I9464" s="6" t="s">
        <v>130</v>
      </c>
      <c r="J9464" s="8" t="s">
        <v>23</v>
      </c>
      <c r="K9464" s="9">
        <v>47</v>
      </c>
      <c r="L9464" s="10">
        <v>120</v>
      </c>
      <c r="M9464" s="11">
        <v>5640</v>
      </c>
      <c r="N9464" s="11">
        <v>1973.9999999999998</v>
      </c>
      <c r="O9464" s="12">
        <v>0.35</v>
      </c>
      <c r="P9464" s="6" t="s">
        <v>24</v>
      </c>
    </row>
    <row r="9465" spans="2:16" ht="14.25" customHeight="1">
      <c r="B9465" s="6" t="s">
        <v>26</v>
      </c>
      <c r="C9465" s="6">
        <v>1185732</v>
      </c>
      <c r="D9465" s="7">
        <v>44390</v>
      </c>
      <c r="E9465" s="7" t="str">
        <f t="shared" si="294"/>
        <v>Jul</v>
      </c>
      <c r="F9465" s="7" t="str">
        <f t="shared" si="295"/>
        <v>2021</v>
      </c>
      <c r="G9465" s="6" t="s">
        <v>15</v>
      </c>
      <c r="H9465" s="6" t="s">
        <v>129</v>
      </c>
      <c r="I9465" s="6" t="s">
        <v>130</v>
      </c>
      <c r="J9465" s="8" t="s">
        <v>17</v>
      </c>
      <c r="K9465" s="9">
        <v>37</v>
      </c>
      <c r="L9465" s="10">
        <v>180</v>
      </c>
      <c r="M9465" s="11">
        <v>6660</v>
      </c>
      <c r="N9465" s="11">
        <v>2197.7999999999997</v>
      </c>
      <c r="O9465" s="12">
        <v>0.32999999999999996</v>
      </c>
      <c r="P9465" s="6" t="s">
        <v>24</v>
      </c>
    </row>
    <row r="9466" spans="2:16" ht="14.25" customHeight="1">
      <c r="B9466" s="6" t="s">
        <v>26</v>
      </c>
      <c r="C9466" s="6">
        <v>1185732</v>
      </c>
      <c r="D9466" s="7">
        <v>44390</v>
      </c>
      <c r="E9466" s="7" t="str">
        <f t="shared" si="294"/>
        <v>Jul</v>
      </c>
      <c r="F9466" s="7" t="str">
        <f t="shared" si="295"/>
        <v>2021</v>
      </c>
      <c r="G9466" s="6" t="s">
        <v>15</v>
      </c>
      <c r="H9466" s="6" t="s">
        <v>129</v>
      </c>
      <c r="I9466" s="6" t="s">
        <v>130</v>
      </c>
      <c r="J9466" s="8" t="s">
        <v>19</v>
      </c>
      <c r="K9466" s="9">
        <v>36</v>
      </c>
      <c r="L9466" s="10">
        <v>105</v>
      </c>
      <c r="M9466" s="11">
        <v>3780</v>
      </c>
      <c r="N9466" s="11">
        <v>1398.6</v>
      </c>
      <c r="O9466" s="12">
        <v>0.37</v>
      </c>
      <c r="P9466" s="6" t="s">
        <v>24</v>
      </c>
    </row>
    <row r="9467" spans="2:16" ht="14.25" customHeight="1">
      <c r="B9467" s="6" t="s">
        <v>26</v>
      </c>
      <c r="C9467" s="6">
        <v>1185732</v>
      </c>
      <c r="D9467" s="7">
        <v>44390</v>
      </c>
      <c r="E9467" s="7" t="str">
        <f t="shared" si="294"/>
        <v>Jul</v>
      </c>
      <c r="F9467" s="7" t="str">
        <f t="shared" si="295"/>
        <v>2021</v>
      </c>
      <c r="G9467" s="6" t="s">
        <v>15</v>
      </c>
      <c r="H9467" s="6" t="s">
        <v>129</v>
      </c>
      <c r="I9467" s="6" t="s">
        <v>130</v>
      </c>
      <c r="J9467" s="8" t="s">
        <v>20</v>
      </c>
      <c r="K9467" s="9">
        <v>32</v>
      </c>
      <c r="L9467" s="10">
        <v>88</v>
      </c>
      <c r="M9467" s="11">
        <v>2816</v>
      </c>
      <c r="N9467" s="11">
        <v>844.8</v>
      </c>
      <c r="O9467" s="12">
        <v>0.3</v>
      </c>
      <c r="P9467" s="6" t="s">
        <v>24</v>
      </c>
    </row>
    <row r="9468" spans="2:16" ht="14.25" customHeight="1">
      <c r="B9468" s="6" t="s">
        <v>26</v>
      </c>
      <c r="C9468" s="6">
        <v>1185732</v>
      </c>
      <c r="D9468" s="7">
        <v>44390</v>
      </c>
      <c r="E9468" s="7" t="str">
        <f t="shared" si="294"/>
        <v>Jul</v>
      </c>
      <c r="F9468" s="7" t="str">
        <f t="shared" si="295"/>
        <v>2021</v>
      </c>
      <c r="G9468" s="6" t="s">
        <v>15</v>
      </c>
      <c r="H9468" s="6" t="s">
        <v>129</v>
      </c>
      <c r="I9468" s="6" t="s">
        <v>130</v>
      </c>
      <c r="J9468" s="8" t="s">
        <v>21</v>
      </c>
      <c r="K9468" s="9">
        <v>34</v>
      </c>
      <c r="L9468" s="10">
        <v>77</v>
      </c>
      <c r="M9468" s="11">
        <v>2618</v>
      </c>
      <c r="N9468" s="11">
        <v>837.76</v>
      </c>
      <c r="O9468" s="12">
        <v>0.32</v>
      </c>
      <c r="P9468" s="6" t="s">
        <v>24</v>
      </c>
    </row>
    <row r="9469" spans="2:16" ht="14.25" customHeight="1">
      <c r="B9469" s="6" t="s">
        <v>26</v>
      </c>
      <c r="C9469" s="6">
        <v>1185732</v>
      </c>
      <c r="D9469" s="7">
        <v>44390</v>
      </c>
      <c r="E9469" s="7" t="str">
        <f t="shared" si="294"/>
        <v>Jul</v>
      </c>
      <c r="F9469" s="7" t="str">
        <f t="shared" si="295"/>
        <v>2021</v>
      </c>
      <c r="G9469" s="6" t="s">
        <v>15</v>
      </c>
      <c r="H9469" s="6" t="s">
        <v>129</v>
      </c>
      <c r="I9469" s="6" t="s">
        <v>130</v>
      </c>
      <c r="J9469" s="8" t="s">
        <v>22</v>
      </c>
      <c r="K9469" s="9">
        <v>41</v>
      </c>
      <c r="L9469" s="10">
        <v>80</v>
      </c>
      <c r="M9469" s="11">
        <v>3280</v>
      </c>
      <c r="N9469" s="11">
        <v>1016.8</v>
      </c>
      <c r="O9469" s="12">
        <v>0.31</v>
      </c>
      <c r="P9469" s="6" t="s">
        <v>24</v>
      </c>
    </row>
    <row r="9470" spans="2:16" ht="14.25" customHeight="1">
      <c r="B9470" s="6" t="s">
        <v>26</v>
      </c>
      <c r="C9470" s="6">
        <v>1185732</v>
      </c>
      <c r="D9470" s="7">
        <v>44390</v>
      </c>
      <c r="E9470" s="7" t="str">
        <f t="shared" si="294"/>
        <v>Jul</v>
      </c>
      <c r="F9470" s="7" t="str">
        <f t="shared" si="295"/>
        <v>2021</v>
      </c>
      <c r="G9470" s="6" t="s">
        <v>15</v>
      </c>
      <c r="H9470" s="6" t="s">
        <v>129</v>
      </c>
      <c r="I9470" s="6" t="s">
        <v>130</v>
      </c>
      <c r="J9470" s="8" t="s">
        <v>23</v>
      </c>
      <c r="K9470" s="9">
        <v>41</v>
      </c>
      <c r="L9470" s="10">
        <v>132</v>
      </c>
      <c r="M9470" s="11">
        <v>5412</v>
      </c>
      <c r="N9470" s="11">
        <v>1731.8400000000001</v>
      </c>
      <c r="O9470" s="12">
        <v>0.32</v>
      </c>
      <c r="P9470" s="6" t="s">
        <v>24</v>
      </c>
    </row>
    <row r="9471" spans="2:16" ht="14.25" customHeight="1">
      <c r="B9471" s="6" t="s">
        <v>26</v>
      </c>
      <c r="C9471" s="6">
        <v>1185732</v>
      </c>
      <c r="D9471" s="7">
        <v>44422</v>
      </c>
      <c r="E9471" s="7" t="str">
        <f t="shared" si="294"/>
        <v>Aug</v>
      </c>
      <c r="F9471" s="7" t="str">
        <f t="shared" si="295"/>
        <v>2021</v>
      </c>
      <c r="G9471" s="6" t="s">
        <v>15</v>
      </c>
      <c r="H9471" s="6" t="s">
        <v>129</v>
      </c>
      <c r="I9471" s="6" t="s">
        <v>130</v>
      </c>
      <c r="J9471" s="8" t="s">
        <v>17</v>
      </c>
      <c r="K9471" s="9">
        <v>40</v>
      </c>
      <c r="L9471" s="10">
        <v>196</v>
      </c>
      <c r="M9471" s="11">
        <v>7840</v>
      </c>
      <c r="N9471" s="11">
        <v>2587.1999999999998</v>
      </c>
      <c r="O9471" s="12">
        <v>0.32999999999999996</v>
      </c>
      <c r="P9471" s="6" t="s">
        <v>24</v>
      </c>
    </row>
    <row r="9472" spans="2:16" ht="14.25" customHeight="1">
      <c r="B9472" s="6" t="s">
        <v>26</v>
      </c>
      <c r="C9472" s="6">
        <v>1185732</v>
      </c>
      <c r="D9472" s="7">
        <v>44422</v>
      </c>
      <c r="E9472" s="7" t="str">
        <f t="shared" si="294"/>
        <v>Aug</v>
      </c>
      <c r="F9472" s="7" t="str">
        <f t="shared" si="295"/>
        <v>2021</v>
      </c>
      <c r="G9472" s="6" t="s">
        <v>15</v>
      </c>
      <c r="H9472" s="6" t="s">
        <v>129</v>
      </c>
      <c r="I9472" s="6" t="s">
        <v>130</v>
      </c>
      <c r="J9472" s="8" t="s">
        <v>19</v>
      </c>
      <c r="K9472" s="9">
        <v>33</v>
      </c>
      <c r="L9472" s="10">
        <v>112</v>
      </c>
      <c r="M9472" s="11">
        <v>3696</v>
      </c>
      <c r="N9472" s="11">
        <v>1182.72</v>
      </c>
      <c r="O9472" s="12">
        <v>0.32</v>
      </c>
      <c r="P9472" s="6" t="s">
        <v>24</v>
      </c>
    </row>
    <row r="9473" spans="2:16" ht="14.25" customHeight="1">
      <c r="B9473" s="6" t="s">
        <v>26</v>
      </c>
      <c r="C9473" s="6">
        <v>1185732</v>
      </c>
      <c r="D9473" s="7">
        <v>44422</v>
      </c>
      <c r="E9473" s="7" t="str">
        <f t="shared" si="294"/>
        <v>Aug</v>
      </c>
      <c r="F9473" s="7" t="str">
        <f t="shared" si="295"/>
        <v>2021</v>
      </c>
      <c r="G9473" s="6" t="s">
        <v>15</v>
      </c>
      <c r="H9473" s="6" t="s">
        <v>129</v>
      </c>
      <c r="I9473" s="6" t="s">
        <v>130</v>
      </c>
      <c r="J9473" s="8" t="s">
        <v>20</v>
      </c>
      <c r="K9473" s="9">
        <v>29</v>
      </c>
      <c r="L9473" s="10">
        <v>85</v>
      </c>
      <c r="M9473" s="11">
        <v>2465</v>
      </c>
      <c r="N9473" s="11">
        <v>764.15</v>
      </c>
      <c r="O9473" s="12">
        <v>0.31</v>
      </c>
      <c r="P9473" s="6" t="s">
        <v>24</v>
      </c>
    </row>
    <row r="9474" spans="2:16" ht="14.25" customHeight="1">
      <c r="B9474" s="6" t="s">
        <v>26</v>
      </c>
      <c r="C9474" s="6">
        <v>1185732</v>
      </c>
      <c r="D9474" s="7">
        <v>44422</v>
      </c>
      <c r="E9474" s="7" t="str">
        <f t="shared" si="294"/>
        <v>Aug</v>
      </c>
      <c r="F9474" s="7" t="str">
        <f t="shared" si="295"/>
        <v>2021</v>
      </c>
      <c r="G9474" s="6" t="s">
        <v>15</v>
      </c>
      <c r="H9474" s="6" t="s">
        <v>129</v>
      </c>
      <c r="I9474" s="6" t="s">
        <v>130</v>
      </c>
      <c r="J9474" s="8" t="s">
        <v>21</v>
      </c>
      <c r="K9474" s="9">
        <v>31</v>
      </c>
      <c r="L9474" s="10">
        <v>58</v>
      </c>
      <c r="M9474" s="11">
        <v>1798</v>
      </c>
      <c r="N9474" s="11">
        <v>503.44000000000005</v>
      </c>
      <c r="O9474" s="12">
        <v>0.28000000000000003</v>
      </c>
      <c r="P9474" s="6" t="s">
        <v>24</v>
      </c>
    </row>
    <row r="9475" spans="2:16" ht="14.25" customHeight="1">
      <c r="B9475" s="6" t="s">
        <v>26</v>
      </c>
      <c r="C9475" s="6">
        <v>1185732</v>
      </c>
      <c r="D9475" s="7">
        <v>44422</v>
      </c>
      <c r="E9475" s="7" t="str">
        <f t="shared" si="294"/>
        <v>Aug</v>
      </c>
      <c r="F9475" s="7" t="str">
        <f t="shared" si="295"/>
        <v>2021</v>
      </c>
      <c r="G9475" s="6" t="s">
        <v>15</v>
      </c>
      <c r="H9475" s="6" t="s">
        <v>129</v>
      </c>
      <c r="I9475" s="6" t="s">
        <v>130</v>
      </c>
      <c r="J9475" s="8" t="s">
        <v>22</v>
      </c>
      <c r="K9475" s="9">
        <v>40</v>
      </c>
      <c r="L9475" s="10">
        <v>51</v>
      </c>
      <c r="M9475" s="11">
        <v>2040</v>
      </c>
      <c r="N9475" s="11">
        <v>550.80000000000007</v>
      </c>
      <c r="O9475" s="12">
        <v>0.27</v>
      </c>
      <c r="P9475" s="6" t="s">
        <v>24</v>
      </c>
    </row>
    <row r="9476" spans="2:16" ht="14.25" customHeight="1">
      <c r="B9476" s="6" t="s">
        <v>26</v>
      </c>
      <c r="C9476" s="6">
        <v>1185732</v>
      </c>
      <c r="D9476" s="7">
        <v>44422</v>
      </c>
      <c r="E9476" s="7" t="str">
        <f t="shared" si="294"/>
        <v>Aug</v>
      </c>
      <c r="F9476" s="7" t="str">
        <f t="shared" si="295"/>
        <v>2021</v>
      </c>
      <c r="G9476" s="6" t="s">
        <v>15</v>
      </c>
      <c r="H9476" s="6" t="s">
        <v>129</v>
      </c>
      <c r="I9476" s="6" t="s">
        <v>130</v>
      </c>
      <c r="J9476" s="8" t="s">
        <v>23</v>
      </c>
      <c r="K9476" s="9">
        <v>46</v>
      </c>
      <c r="L9476" s="10">
        <v>98</v>
      </c>
      <c r="M9476" s="11">
        <v>4508</v>
      </c>
      <c r="N9476" s="11">
        <v>1577.8</v>
      </c>
      <c r="O9476" s="12">
        <v>0.35</v>
      </c>
      <c r="P9476" s="6" t="s">
        <v>24</v>
      </c>
    </row>
    <row r="9477" spans="2:16" ht="14.25" customHeight="1">
      <c r="B9477" s="6" t="s">
        <v>26</v>
      </c>
      <c r="C9477" s="6">
        <v>1185732</v>
      </c>
      <c r="D9477" s="7">
        <v>44452</v>
      </c>
      <c r="E9477" s="7" t="str">
        <f t="shared" si="294"/>
        <v>Sep</v>
      </c>
      <c r="F9477" s="7" t="str">
        <f t="shared" si="295"/>
        <v>2021</v>
      </c>
      <c r="G9477" s="6" t="s">
        <v>15</v>
      </c>
      <c r="H9477" s="6" t="s">
        <v>129</v>
      </c>
      <c r="I9477" s="6" t="s">
        <v>130</v>
      </c>
      <c r="J9477" s="8" t="s">
        <v>17</v>
      </c>
      <c r="K9477" s="9">
        <v>36</v>
      </c>
      <c r="L9477" s="10">
        <v>153</v>
      </c>
      <c r="M9477" s="11">
        <v>5508</v>
      </c>
      <c r="N9477" s="11">
        <v>1872.7199999999998</v>
      </c>
      <c r="O9477" s="12">
        <v>0.33999999999999997</v>
      </c>
      <c r="P9477" s="6" t="s">
        <v>24</v>
      </c>
    </row>
    <row r="9478" spans="2:16" ht="14.25" customHeight="1">
      <c r="B9478" s="6" t="s">
        <v>26</v>
      </c>
      <c r="C9478" s="6">
        <v>1185732</v>
      </c>
      <c r="D9478" s="7">
        <v>44452</v>
      </c>
      <c r="E9478" s="7" t="str">
        <f t="shared" si="294"/>
        <v>Sep</v>
      </c>
      <c r="F9478" s="7" t="str">
        <f t="shared" si="295"/>
        <v>2021</v>
      </c>
      <c r="G9478" s="6" t="s">
        <v>15</v>
      </c>
      <c r="H9478" s="6" t="s">
        <v>129</v>
      </c>
      <c r="I9478" s="6" t="s">
        <v>130</v>
      </c>
      <c r="J9478" s="8" t="s">
        <v>19</v>
      </c>
      <c r="K9478" s="9">
        <v>35</v>
      </c>
      <c r="L9478" s="10">
        <v>88</v>
      </c>
      <c r="M9478" s="11">
        <v>3080</v>
      </c>
      <c r="N9478" s="11">
        <v>1139.5999999999999</v>
      </c>
      <c r="O9478" s="12">
        <v>0.37</v>
      </c>
      <c r="P9478" s="6" t="s">
        <v>24</v>
      </c>
    </row>
    <row r="9479" spans="2:16" ht="14.25" customHeight="1">
      <c r="B9479" s="6" t="s">
        <v>26</v>
      </c>
      <c r="C9479" s="6">
        <v>1185732</v>
      </c>
      <c r="D9479" s="7">
        <v>44452</v>
      </c>
      <c r="E9479" s="7" t="str">
        <f t="shared" ref="E9479:E9542" si="296">TEXT(D9479,"mmm")</f>
        <v>Sep</v>
      </c>
      <c r="F9479" s="7" t="str">
        <f t="shared" ref="F9479:F9542" si="297">TEXT(D9479,"yyyy")</f>
        <v>2021</v>
      </c>
      <c r="G9479" s="6" t="s">
        <v>15</v>
      </c>
      <c r="H9479" s="6" t="s">
        <v>129</v>
      </c>
      <c r="I9479" s="6" t="s">
        <v>130</v>
      </c>
      <c r="J9479" s="8" t="s">
        <v>20</v>
      </c>
      <c r="K9479" s="9">
        <v>30</v>
      </c>
      <c r="L9479" s="10">
        <v>47</v>
      </c>
      <c r="M9479" s="11">
        <v>1410</v>
      </c>
      <c r="N9479" s="11">
        <v>423</v>
      </c>
      <c r="O9479" s="12">
        <v>0.3</v>
      </c>
      <c r="P9479" s="6" t="s">
        <v>24</v>
      </c>
    </row>
    <row r="9480" spans="2:16" ht="14.25" customHeight="1">
      <c r="B9480" s="6" t="s">
        <v>26</v>
      </c>
      <c r="C9480" s="6">
        <v>1185732</v>
      </c>
      <c r="D9480" s="7">
        <v>44452</v>
      </c>
      <c r="E9480" s="7" t="str">
        <f t="shared" si="296"/>
        <v>Sep</v>
      </c>
      <c r="F9480" s="7" t="str">
        <f t="shared" si="297"/>
        <v>2021</v>
      </c>
      <c r="G9480" s="6" t="s">
        <v>15</v>
      </c>
      <c r="H9480" s="6" t="s">
        <v>129</v>
      </c>
      <c r="I9480" s="6" t="s">
        <v>130</v>
      </c>
      <c r="J9480" s="8" t="s">
        <v>21</v>
      </c>
      <c r="K9480" s="9">
        <v>34</v>
      </c>
      <c r="L9480" s="10">
        <v>39</v>
      </c>
      <c r="M9480" s="11">
        <v>1326</v>
      </c>
      <c r="N9480" s="11">
        <v>358.02000000000004</v>
      </c>
      <c r="O9480" s="12">
        <v>0.27</v>
      </c>
      <c r="P9480" s="6" t="s">
        <v>24</v>
      </c>
    </row>
    <row r="9481" spans="2:16" ht="14.25" customHeight="1">
      <c r="B9481" s="6" t="s">
        <v>26</v>
      </c>
      <c r="C9481" s="6">
        <v>1185732</v>
      </c>
      <c r="D9481" s="7">
        <v>44452</v>
      </c>
      <c r="E9481" s="7" t="str">
        <f t="shared" si="296"/>
        <v>Sep</v>
      </c>
      <c r="F9481" s="7" t="str">
        <f t="shared" si="297"/>
        <v>2021</v>
      </c>
      <c r="G9481" s="6" t="s">
        <v>15</v>
      </c>
      <c r="H9481" s="6" t="s">
        <v>129</v>
      </c>
      <c r="I9481" s="6" t="s">
        <v>130</v>
      </c>
      <c r="J9481" s="8" t="s">
        <v>22</v>
      </c>
      <c r="K9481" s="9">
        <v>39</v>
      </c>
      <c r="L9481" s="10">
        <v>41</v>
      </c>
      <c r="M9481" s="11">
        <v>1599</v>
      </c>
      <c r="N9481" s="11">
        <v>495.69</v>
      </c>
      <c r="O9481" s="12">
        <v>0.31</v>
      </c>
      <c r="P9481" s="6" t="s">
        <v>24</v>
      </c>
    </row>
    <row r="9482" spans="2:16" ht="14.25" customHeight="1">
      <c r="B9482" s="6" t="s">
        <v>26</v>
      </c>
      <c r="C9482" s="6">
        <v>1185732</v>
      </c>
      <c r="D9482" s="7">
        <v>44452</v>
      </c>
      <c r="E9482" s="7" t="str">
        <f t="shared" si="296"/>
        <v>Sep</v>
      </c>
      <c r="F9482" s="7" t="str">
        <f t="shared" si="297"/>
        <v>2021</v>
      </c>
      <c r="G9482" s="6" t="s">
        <v>15</v>
      </c>
      <c r="H9482" s="6" t="s">
        <v>129</v>
      </c>
      <c r="I9482" s="6" t="s">
        <v>130</v>
      </c>
      <c r="J9482" s="8" t="s">
        <v>23</v>
      </c>
      <c r="K9482" s="9">
        <v>41</v>
      </c>
      <c r="L9482" s="10">
        <v>77</v>
      </c>
      <c r="M9482" s="11">
        <v>3157</v>
      </c>
      <c r="N9482" s="11">
        <v>1041.81</v>
      </c>
      <c r="O9482" s="12">
        <v>0.32999999999999996</v>
      </c>
      <c r="P9482" s="6" t="s">
        <v>24</v>
      </c>
    </row>
    <row r="9483" spans="2:16" ht="14.25" customHeight="1">
      <c r="B9483" s="6" t="s">
        <v>26</v>
      </c>
      <c r="C9483" s="6">
        <v>1185732</v>
      </c>
      <c r="D9483" s="7">
        <v>44484</v>
      </c>
      <c r="E9483" s="7" t="str">
        <f t="shared" si="296"/>
        <v>Oct</v>
      </c>
      <c r="F9483" s="7" t="str">
        <f t="shared" si="297"/>
        <v>2021</v>
      </c>
      <c r="G9483" s="6" t="s">
        <v>15</v>
      </c>
      <c r="H9483" s="6" t="s">
        <v>129</v>
      </c>
      <c r="I9483" s="6" t="s">
        <v>130</v>
      </c>
      <c r="J9483" s="8" t="s">
        <v>17</v>
      </c>
      <c r="K9483" s="9">
        <v>40</v>
      </c>
      <c r="L9483" s="10">
        <v>132</v>
      </c>
      <c r="M9483" s="11">
        <v>5280</v>
      </c>
      <c r="N9483" s="11">
        <v>1742.3999999999999</v>
      </c>
      <c r="O9483" s="12">
        <v>0.32999999999999996</v>
      </c>
      <c r="P9483" s="6" t="s">
        <v>24</v>
      </c>
    </row>
    <row r="9484" spans="2:16" ht="14.25" customHeight="1">
      <c r="B9484" s="6" t="s">
        <v>26</v>
      </c>
      <c r="C9484" s="6">
        <v>1185732</v>
      </c>
      <c r="D9484" s="7">
        <v>44484</v>
      </c>
      <c r="E9484" s="7" t="str">
        <f t="shared" si="296"/>
        <v>Oct</v>
      </c>
      <c r="F9484" s="7" t="str">
        <f t="shared" si="297"/>
        <v>2021</v>
      </c>
      <c r="G9484" s="6" t="s">
        <v>15</v>
      </c>
      <c r="H9484" s="6" t="s">
        <v>129</v>
      </c>
      <c r="I9484" s="6" t="s">
        <v>130</v>
      </c>
      <c r="J9484" s="8" t="s">
        <v>19</v>
      </c>
      <c r="K9484" s="9">
        <v>37</v>
      </c>
      <c r="L9484" s="10">
        <v>68</v>
      </c>
      <c r="M9484" s="11">
        <v>2516</v>
      </c>
      <c r="N9484" s="11">
        <v>880.59999999999991</v>
      </c>
      <c r="O9484" s="12">
        <v>0.35</v>
      </c>
      <c r="P9484" s="6" t="s">
        <v>24</v>
      </c>
    </row>
    <row r="9485" spans="2:16" ht="14.25" customHeight="1">
      <c r="B9485" s="6" t="s">
        <v>26</v>
      </c>
      <c r="C9485" s="6">
        <v>1185732</v>
      </c>
      <c r="D9485" s="7">
        <v>44484</v>
      </c>
      <c r="E9485" s="7" t="str">
        <f t="shared" si="296"/>
        <v>Oct</v>
      </c>
      <c r="F9485" s="7" t="str">
        <f t="shared" si="297"/>
        <v>2021</v>
      </c>
      <c r="G9485" s="6" t="s">
        <v>15</v>
      </c>
      <c r="H9485" s="6" t="s">
        <v>129</v>
      </c>
      <c r="I9485" s="6" t="s">
        <v>130</v>
      </c>
      <c r="J9485" s="8" t="s">
        <v>20</v>
      </c>
      <c r="K9485" s="9">
        <v>41</v>
      </c>
      <c r="L9485" s="10">
        <v>38</v>
      </c>
      <c r="M9485" s="11">
        <v>1558</v>
      </c>
      <c r="N9485" s="11">
        <v>467.4</v>
      </c>
      <c r="O9485" s="12">
        <v>0.3</v>
      </c>
      <c r="P9485" s="6" t="s">
        <v>24</v>
      </c>
    </row>
    <row r="9486" spans="2:16" ht="14.25" customHeight="1">
      <c r="B9486" s="6" t="s">
        <v>26</v>
      </c>
      <c r="C9486" s="6">
        <v>1185732</v>
      </c>
      <c r="D9486" s="7">
        <v>44484</v>
      </c>
      <c r="E9486" s="7" t="str">
        <f t="shared" si="296"/>
        <v>Oct</v>
      </c>
      <c r="F9486" s="7" t="str">
        <f t="shared" si="297"/>
        <v>2021</v>
      </c>
      <c r="G9486" s="6" t="s">
        <v>15</v>
      </c>
      <c r="H9486" s="6" t="s">
        <v>129</v>
      </c>
      <c r="I9486" s="6" t="s">
        <v>130</v>
      </c>
      <c r="J9486" s="8" t="s">
        <v>21</v>
      </c>
      <c r="K9486" s="9">
        <v>38</v>
      </c>
      <c r="L9486" s="10">
        <v>32</v>
      </c>
      <c r="M9486" s="11">
        <v>1216</v>
      </c>
      <c r="N9486" s="11">
        <v>328.32000000000005</v>
      </c>
      <c r="O9486" s="12">
        <v>0.27</v>
      </c>
      <c r="P9486" s="6" t="s">
        <v>24</v>
      </c>
    </row>
    <row r="9487" spans="2:16" ht="14.25" customHeight="1">
      <c r="B9487" s="6" t="s">
        <v>26</v>
      </c>
      <c r="C9487" s="6">
        <v>1185732</v>
      </c>
      <c r="D9487" s="7">
        <v>44484</v>
      </c>
      <c r="E9487" s="7" t="str">
        <f t="shared" si="296"/>
        <v>Oct</v>
      </c>
      <c r="F9487" s="7" t="str">
        <f t="shared" si="297"/>
        <v>2021</v>
      </c>
      <c r="G9487" s="6" t="s">
        <v>15</v>
      </c>
      <c r="H9487" s="6" t="s">
        <v>129</v>
      </c>
      <c r="I9487" s="6" t="s">
        <v>130</v>
      </c>
      <c r="J9487" s="8" t="s">
        <v>22</v>
      </c>
      <c r="K9487" s="9">
        <v>51</v>
      </c>
      <c r="L9487" s="10">
        <v>34</v>
      </c>
      <c r="M9487" s="11">
        <v>1734</v>
      </c>
      <c r="N9487" s="11">
        <v>485.52000000000004</v>
      </c>
      <c r="O9487" s="12">
        <v>0.28000000000000003</v>
      </c>
      <c r="P9487" s="6" t="s">
        <v>24</v>
      </c>
    </row>
    <row r="9488" spans="2:16" ht="14.25" customHeight="1">
      <c r="B9488" s="6" t="s">
        <v>61</v>
      </c>
      <c r="C9488" s="6">
        <v>1185732</v>
      </c>
      <c r="D9488" s="7">
        <v>44484</v>
      </c>
      <c r="E9488" s="7" t="str">
        <f t="shared" si="296"/>
        <v>Oct</v>
      </c>
      <c r="F9488" s="7" t="str">
        <f t="shared" si="297"/>
        <v>2021</v>
      </c>
      <c r="G9488" s="6" t="s">
        <v>15</v>
      </c>
      <c r="H9488" s="6" t="s">
        <v>129</v>
      </c>
      <c r="I9488" s="6" t="s">
        <v>130</v>
      </c>
      <c r="J9488" s="8" t="s">
        <v>23</v>
      </c>
      <c r="K9488" s="9">
        <v>51</v>
      </c>
      <c r="L9488" s="10">
        <v>68</v>
      </c>
      <c r="M9488" s="11">
        <v>3468</v>
      </c>
      <c r="N9488" s="11">
        <v>1213.8</v>
      </c>
      <c r="O9488" s="12">
        <v>0.35</v>
      </c>
      <c r="P9488" s="6" t="s">
        <v>24</v>
      </c>
    </row>
    <row r="9489" spans="2:16" ht="14.25" customHeight="1">
      <c r="B9489" s="6" t="s">
        <v>61</v>
      </c>
      <c r="C9489" s="6">
        <v>1185732</v>
      </c>
      <c r="D9489" s="7">
        <v>44514</v>
      </c>
      <c r="E9489" s="7" t="str">
        <f t="shared" si="296"/>
        <v>Nov</v>
      </c>
      <c r="F9489" s="7" t="str">
        <f t="shared" si="297"/>
        <v>2021</v>
      </c>
      <c r="G9489" s="6" t="s">
        <v>15</v>
      </c>
      <c r="H9489" s="6" t="s">
        <v>129</v>
      </c>
      <c r="I9489" s="6" t="s">
        <v>130</v>
      </c>
      <c r="J9489" s="8" t="s">
        <v>17</v>
      </c>
      <c r="K9489" s="9">
        <v>49</v>
      </c>
      <c r="L9489" s="10">
        <v>120</v>
      </c>
      <c r="M9489" s="11">
        <v>5880</v>
      </c>
      <c r="N9489" s="11">
        <v>2058</v>
      </c>
      <c r="O9489" s="12">
        <v>0.35</v>
      </c>
      <c r="P9489" s="6" t="s">
        <v>24</v>
      </c>
    </row>
    <row r="9490" spans="2:16" ht="14.25" customHeight="1">
      <c r="B9490" s="6" t="s">
        <v>61</v>
      </c>
      <c r="C9490" s="6">
        <v>1185732</v>
      </c>
      <c r="D9490" s="7">
        <v>44514</v>
      </c>
      <c r="E9490" s="7" t="str">
        <f t="shared" si="296"/>
        <v>Nov</v>
      </c>
      <c r="F9490" s="7" t="str">
        <f t="shared" si="297"/>
        <v>2021</v>
      </c>
      <c r="G9490" s="6" t="s">
        <v>15</v>
      </c>
      <c r="H9490" s="6" t="s">
        <v>129</v>
      </c>
      <c r="I9490" s="6" t="s">
        <v>130</v>
      </c>
      <c r="J9490" s="8" t="s">
        <v>19</v>
      </c>
      <c r="K9490" s="9">
        <v>40</v>
      </c>
      <c r="L9490" s="10">
        <v>102</v>
      </c>
      <c r="M9490" s="11">
        <v>4080</v>
      </c>
      <c r="N9490" s="11">
        <v>1428</v>
      </c>
      <c r="O9490" s="12">
        <v>0.35</v>
      </c>
      <c r="P9490" s="6" t="s">
        <v>24</v>
      </c>
    </row>
    <row r="9491" spans="2:16" ht="14.25" customHeight="1">
      <c r="B9491" s="6" t="s">
        <v>61</v>
      </c>
      <c r="C9491" s="6">
        <v>1185732</v>
      </c>
      <c r="D9491" s="7">
        <v>44514</v>
      </c>
      <c r="E9491" s="7" t="str">
        <f t="shared" si="296"/>
        <v>Nov</v>
      </c>
      <c r="F9491" s="7" t="str">
        <f t="shared" si="297"/>
        <v>2021</v>
      </c>
      <c r="G9491" s="6" t="s">
        <v>15</v>
      </c>
      <c r="H9491" s="6" t="s">
        <v>129</v>
      </c>
      <c r="I9491" s="6" t="s">
        <v>130</v>
      </c>
      <c r="J9491" s="8" t="s">
        <v>20</v>
      </c>
      <c r="K9491" s="9">
        <v>44</v>
      </c>
      <c r="L9491" s="10">
        <v>91</v>
      </c>
      <c r="M9491" s="11">
        <v>4004</v>
      </c>
      <c r="N9491" s="11">
        <v>1201.2</v>
      </c>
      <c r="O9491" s="12">
        <v>0.3</v>
      </c>
      <c r="P9491" s="6" t="s">
        <v>24</v>
      </c>
    </row>
    <row r="9492" spans="2:16" ht="14.25" customHeight="1">
      <c r="B9492" s="6" t="s">
        <v>61</v>
      </c>
      <c r="C9492" s="6">
        <v>1185732</v>
      </c>
      <c r="D9492" s="7">
        <v>44514</v>
      </c>
      <c r="E9492" s="7" t="str">
        <f t="shared" si="296"/>
        <v>Nov</v>
      </c>
      <c r="F9492" s="7" t="str">
        <f t="shared" si="297"/>
        <v>2021</v>
      </c>
      <c r="G9492" s="6" t="s">
        <v>15</v>
      </c>
      <c r="H9492" s="6" t="s">
        <v>129</v>
      </c>
      <c r="I9492" s="6" t="s">
        <v>130</v>
      </c>
      <c r="J9492" s="8" t="s">
        <v>21</v>
      </c>
      <c r="K9492" s="9">
        <v>42</v>
      </c>
      <c r="L9492" s="10">
        <v>83</v>
      </c>
      <c r="M9492" s="11">
        <v>3486</v>
      </c>
      <c r="N9492" s="11">
        <v>1010.9399999999999</v>
      </c>
      <c r="O9492" s="12">
        <v>0.28999999999999998</v>
      </c>
      <c r="P9492" s="6" t="s">
        <v>24</v>
      </c>
    </row>
    <row r="9493" spans="2:16" ht="14.25" customHeight="1">
      <c r="B9493" s="6" t="s">
        <v>61</v>
      </c>
      <c r="C9493" s="6">
        <v>1185732</v>
      </c>
      <c r="D9493" s="7">
        <v>44514</v>
      </c>
      <c r="E9493" s="7" t="str">
        <f t="shared" si="296"/>
        <v>Nov</v>
      </c>
      <c r="F9493" s="7" t="str">
        <f t="shared" si="297"/>
        <v>2021</v>
      </c>
      <c r="G9493" s="6" t="s">
        <v>15</v>
      </c>
      <c r="H9493" s="6" t="s">
        <v>129</v>
      </c>
      <c r="I9493" s="6" t="s">
        <v>130</v>
      </c>
      <c r="J9493" s="8" t="s">
        <v>22</v>
      </c>
      <c r="K9493" s="9">
        <v>50</v>
      </c>
      <c r="L9493" s="10">
        <v>78</v>
      </c>
      <c r="M9493" s="11">
        <v>3900</v>
      </c>
      <c r="N9493" s="11">
        <v>1248</v>
      </c>
      <c r="O9493" s="12">
        <v>0.32</v>
      </c>
      <c r="P9493" s="6" t="s">
        <v>24</v>
      </c>
    </row>
    <row r="9494" spans="2:16" ht="14.25" customHeight="1">
      <c r="B9494" s="6" t="s">
        <v>61</v>
      </c>
      <c r="C9494" s="6">
        <v>1185732</v>
      </c>
      <c r="D9494" s="7">
        <v>44514</v>
      </c>
      <c r="E9494" s="7" t="str">
        <f t="shared" si="296"/>
        <v>Nov</v>
      </c>
      <c r="F9494" s="7" t="str">
        <f t="shared" si="297"/>
        <v>2021</v>
      </c>
      <c r="G9494" s="6" t="s">
        <v>15</v>
      </c>
      <c r="H9494" s="6" t="s">
        <v>129</v>
      </c>
      <c r="I9494" s="6" t="s">
        <v>130</v>
      </c>
      <c r="J9494" s="8" t="s">
        <v>23</v>
      </c>
      <c r="K9494" s="9">
        <v>48</v>
      </c>
      <c r="L9494" s="10">
        <v>123</v>
      </c>
      <c r="M9494" s="11">
        <v>5904</v>
      </c>
      <c r="N9494" s="11">
        <v>2066.4</v>
      </c>
      <c r="O9494" s="12">
        <v>0.35</v>
      </c>
      <c r="P9494" s="6" t="s">
        <v>24</v>
      </c>
    </row>
    <row r="9495" spans="2:16" ht="14.25" customHeight="1">
      <c r="B9495" s="6" t="s">
        <v>61</v>
      </c>
      <c r="C9495" s="6">
        <v>1185732</v>
      </c>
      <c r="D9495" s="7">
        <v>44543</v>
      </c>
      <c r="E9495" s="7" t="str">
        <f t="shared" si="296"/>
        <v>Dec</v>
      </c>
      <c r="F9495" s="7" t="str">
        <f t="shared" si="297"/>
        <v>2021</v>
      </c>
      <c r="G9495" s="6" t="s">
        <v>15</v>
      </c>
      <c r="H9495" s="6" t="s">
        <v>129</v>
      </c>
      <c r="I9495" s="6" t="s">
        <v>130</v>
      </c>
      <c r="J9495" s="8" t="s">
        <v>17</v>
      </c>
      <c r="K9495" s="9">
        <v>51</v>
      </c>
      <c r="L9495" s="10">
        <v>178</v>
      </c>
      <c r="M9495" s="11">
        <v>9078</v>
      </c>
      <c r="N9495" s="11">
        <v>3177.2999999999997</v>
      </c>
      <c r="O9495" s="12">
        <v>0.35</v>
      </c>
      <c r="P9495" s="6" t="s">
        <v>24</v>
      </c>
    </row>
    <row r="9496" spans="2:16" ht="14.25" customHeight="1">
      <c r="B9496" s="6" t="s">
        <v>61</v>
      </c>
      <c r="C9496" s="6">
        <v>1185732</v>
      </c>
      <c r="D9496" s="7">
        <v>44543</v>
      </c>
      <c r="E9496" s="7" t="str">
        <f t="shared" si="296"/>
        <v>Dec</v>
      </c>
      <c r="F9496" s="7" t="str">
        <f t="shared" si="297"/>
        <v>2021</v>
      </c>
      <c r="G9496" s="6" t="s">
        <v>15</v>
      </c>
      <c r="H9496" s="6" t="s">
        <v>129</v>
      </c>
      <c r="I9496" s="6" t="s">
        <v>130</v>
      </c>
      <c r="J9496" s="8" t="s">
        <v>19</v>
      </c>
      <c r="K9496" s="9">
        <v>37</v>
      </c>
      <c r="L9496" s="10">
        <v>113</v>
      </c>
      <c r="M9496" s="11">
        <v>4181</v>
      </c>
      <c r="N9496" s="11">
        <v>1337.92</v>
      </c>
      <c r="O9496" s="12">
        <v>0.32</v>
      </c>
      <c r="P9496" s="6" t="s">
        <v>24</v>
      </c>
    </row>
    <row r="9497" spans="2:16" ht="14.25" customHeight="1">
      <c r="B9497" s="6" t="s">
        <v>61</v>
      </c>
      <c r="C9497" s="6">
        <v>1185732</v>
      </c>
      <c r="D9497" s="7">
        <v>44543</v>
      </c>
      <c r="E9497" s="7" t="str">
        <f t="shared" si="296"/>
        <v>Dec</v>
      </c>
      <c r="F9497" s="7" t="str">
        <f t="shared" si="297"/>
        <v>2021</v>
      </c>
      <c r="G9497" s="6" t="s">
        <v>15</v>
      </c>
      <c r="H9497" s="6" t="s">
        <v>129</v>
      </c>
      <c r="I9497" s="6" t="s">
        <v>130</v>
      </c>
      <c r="J9497" s="8" t="s">
        <v>20</v>
      </c>
      <c r="K9497" s="9">
        <v>36</v>
      </c>
      <c r="L9497" s="10">
        <v>112</v>
      </c>
      <c r="M9497" s="11">
        <v>4032</v>
      </c>
      <c r="N9497" s="11">
        <v>1088.6400000000001</v>
      </c>
      <c r="O9497" s="12">
        <v>0.27</v>
      </c>
      <c r="P9497" s="6" t="s">
        <v>24</v>
      </c>
    </row>
    <row r="9498" spans="2:16" ht="14.25" customHeight="1">
      <c r="B9498" s="6" t="s">
        <v>61</v>
      </c>
      <c r="C9498" s="6">
        <v>1185732</v>
      </c>
      <c r="D9498" s="7">
        <v>44543</v>
      </c>
      <c r="E9498" s="7" t="str">
        <f t="shared" si="296"/>
        <v>Dec</v>
      </c>
      <c r="F9498" s="7" t="str">
        <f t="shared" si="297"/>
        <v>2021</v>
      </c>
      <c r="G9498" s="6" t="s">
        <v>15</v>
      </c>
      <c r="H9498" s="6" t="s">
        <v>129</v>
      </c>
      <c r="I9498" s="6" t="s">
        <v>130</v>
      </c>
      <c r="J9498" s="8" t="s">
        <v>21</v>
      </c>
      <c r="K9498" s="9">
        <v>43</v>
      </c>
      <c r="L9498" s="10">
        <v>105</v>
      </c>
      <c r="M9498" s="11">
        <v>4515</v>
      </c>
      <c r="N9498" s="11">
        <v>1264.2</v>
      </c>
      <c r="O9498" s="12">
        <v>0.28000000000000003</v>
      </c>
      <c r="P9498" s="6" t="s">
        <v>24</v>
      </c>
    </row>
    <row r="9499" spans="2:16" ht="14.25" customHeight="1">
      <c r="B9499" s="6" t="s">
        <v>61</v>
      </c>
      <c r="C9499" s="6">
        <v>1185732</v>
      </c>
      <c r="D9499" s="7">
        <v>44543</v>
      </c>
      <c r="E9499" s="7" t="str">
        <f t="shared" si="296"/>
        <v>Dec</v>
      </c>
      <c r="F9499" s="7" t="str">
        <f t="shared" si="297"/>
        <v>2021</v>
      </c>
      <c r="G9499" s="6" t="s">
        <v>15</v>
      </c>
      <c r="H9499" s="6" t="s">
        <v>129</v>
      </c>
      <c r="I9499" s="6" t="s">
        <v>130</v>
      </c>
      <c r="J9499" s="8" t="s">
        <v>22</v>
      </c>
      <c r="K9499" s="9">
        <v>52</v>
      </c>
      <c r="L9499" s="10">
        <v>90</v>
      </c>
      <c r="M9499" s="11">
        <v>4680</v>
      </c>
      <c r="N9499" s="11">
        <v>1357.1999999999998</v>
      </c>
      <c r="O9499" s="12">
        <v>0.28999999999999998</v>
      </c>
      <c r="P9499" s="6" t="s">
        <v>24</v>
      </c>
    </row>
    <row r="9500" spans="2:16" ht="14.25" customHeight="1">
      <c r="B9500" s="6" t="s">
        <v>61</v>
      </c>
      <c r="C9500" s="6">
        <v>1185732</v>
      </c>
      <c r="D9500" s="7">
        <v>44543</v>
      </c>
      <c r="E9500" s="7" t="str">
        <f t="shared" si="296"/>
        <v>Dec</v>
      </c>
      <c r="F9500" s="7" t="str">
        <f t="shared" si="297"/>
        <v>2021</v>
      </c>
      <c r="G9500" s="6" t="s">
        <v>15</v>
      </c>
      <c r="H9500" s="6" t="s">
        <v>129</v>
      </c>
      <c r="I9500" s="6" t="s">
        <v>130</v>
      </c>
      <c r="J9500" s="8" t="s">
        <v>23</v>
      </c>
      <c r="K9500" s="9">
        <v>51</v>
      </c>
      <c r="L9500" s="10">
        <v>128</v>
      </c>
      <c r="M9500" s="11">
        <v>6528</v>
      </c>
      <c r="N9500" s="11">
        <v>2154.2399999999998</v>
      </c>
      <c r="O9500" s="12">
        <v>0.32999999999999996</v>
      </c>
      <c r="P9500" s="6" t="s">
        <v>24</v>
      </c>
    </row>
    <row r="9501" spans="2:16" ht="14.25" customHeight="1">
      <c r="B9501" s="6" t="s">
        <v>61</v>
      </c>
      <c r="C9501" s="6">
        <v>1185732</v>
      </c>
      <c r="D9501" s="7">
        <v>44210</v>
      </c>
      <c r="E9501" s="7" t="str">
        <f t="shared" si="296"/>
        <v>Jan</v>
      </c>
      <c r="F9501" s="7" t="str">
        <f t="shared" si="297"/>
        <v>2021</v>
      </c>
      <c r="G9501" s="6" t="s">
        <v>15</v>
      </c>
      <c r="H9501" s="6" t="s">
        <v>129</v>
      </c>
      <c r="I9501" s="6" t="s">
        <v>130</v>
      </c>
      <c r="J9501" s="8" t="s">
        <v>17</v>
      </c>
      <c r="K9501" s="9">
        <v>35</v>
      </c>
      <c r="L9501" s="10">
        <v>179</v>
      </c>
      <c r="M9501" s="11">
        <v>6265</v>
      </c>
      <c r="N9501" s="11">
        <v>3257.8</v>
      </c>
      <c r="O9501" s="12">
        <v>0.52</v>
      </c>
      <c r="P9501" s="6" t="s">
        <v>24</v>
      </c>
    </row>
    <row r="9502" spans="2:16" ht="14.25" customHeight="1">
      <c r="B9502" s="6" t="s">
        <v>61</v>
      </c>
      <c r="C9502" s="6">
        <v>1185732</v>
      </c>
      <c r="D9502" s="7">
        <v>44210</v>
      </c>
      <c r="E9502" s="7" t="str">
        <f t="shared" si="296"/>
        <v>Jan</v>
      </c>
      <c r="F9502" s="7" t="str">
        <f t="shared" si="297"/>
        <v>2021</v>
      </c>
      <c r="G9502" s="6" t="s">
        <v>15</v>
      </c>
      <c r="H9502" s="6" t="s">
        <v>129</v>
      </c>
      <c r="I9502" s="6" t="s">
        <v>130</v>
      </c>
      <c r="J9502" s="8" t="s">
        <v>19</v>
      </c>
      <c r="K9502" s="9">
        <v>36</v>
      </c>
      <c r="L9502" s="10">
        <v>107</v>
      </c>
      <c r="M9502" s="11">
        <v>3852</v>
      </c>
      <c r="N9502" s="11">
        <v>1887.48</v>
      </c>
      <c r="O9502" s="12">
        <v>0.49</v>
      </c>
      <c r="P9502" s="6" t="s">
        <v>24</v>
      </c>
    </row>
    <row r="9503" spans="2:16" ht="14.25" customHeight="1">
      <c r="B9503" s="6" t="s">
        <v>61</v>
      </c>
      <c r="C9503" s="6">
        <v>1185732</v>
      </c>
      <c r="D9503" s="7">
        <v>44210</v>
      </c>
      <c r="E9503" s="7" t="str">
        <f t="shared" si="296"/>
        <v>Jan</v>
      </c>
      <c r="F9503" s="7" t="str">
        <f t="shared" si="297"/>
        <v>2021</v>
      </c>
      <c r="G9503" s="6" t="s">
        <v>15</v>
      </c>
      <c r="H9503" s="6" t="s">
        <v>129</v>
      </c>
      <c r="I9503" s="6" t="s">
        <v>130</v>
      </c>
      <c r="J9503" s="8" t="s">
        <v>20</v>
      </c>
      <c r="K9503" s="9">
        <v>27</v>
      </c>
      <c r="L9503" s="10">
        <v>101</v>
      </c>
      <c r="M9503" s="11">
        <v>2727</v>
      </c>
      <c r="N9503" s="11">
        <v>1090.8</v>
      </c>
      <c r="O9503" s="12">
        <v>0.39999999999999997</v>
      </c>
      <c r="P9503" s="6" t="s">
        <v>24</v>
      </c>
    </row>
    <row r="9504" spans="2:16" ht="14.25" customHeight="1">
      <c r="B9504" s="6" t="s">
        <v>61</v>
      </c>
      <c r="C9504" s="6">
        <v>1185732</v>
      </c>
      <c r="D9504" s="7">
        <v>44210</v>
      </c>
      <c r="E9504" s="7" t="str">
        <f t="shared" si="296"/>
        <v>Jan</v>
      </c>
      <c r="F9504" s="7" t="str">
        <f t="shared" si="297"/>
        <v>2021</v>
      </c>
      <c r="G9504" s="6" t="s">
        <v>15</v>
      </c>
      <c r="H9504" s="6" t="s">
        <v>129</v>
      </c>
      <c r="I9504" s="6" t="s">
        <v>130</v>
      </c>
      <c r="J9504" s="8" t="s">
        <v>21</v>
      </c>
      <c r="K9504" s="9">
        <v>29</v>
      </c>
      <c r="L9504" s="10">
        <v>53</v>
      </c>
      <c r="M9504" s="11">
        <v>1537</v>
      </c>
      <c r="N9504" s="11">
        <v>599.42999999999995</v>
      </c>
      <c r="O9504" s="12">
        <v>0.38999999999999996</v>
      </c>
      <c r="P9504" s="6" t="s">
        <v>24</v>
      </c>
    </row>
    <row r="9505" spans="2:16" ht="14.25" customHeight="1">
      <c r="B9505" s="6" t="s">
        <v>61</v>
      </c>
      <c r="C9505" s="6">
        <v>1185732</v>
      </c>
      <c r="D9505" s="7">
        <v>44210</v>
      </c>
      <c r="E9505" s="7" t="str">
        <f t="shared" si="296"/>
        <v>Jan</v>
      </c>
      <c r="F9505" s="7" t="str">
        <f t="shared" si="297"/>
        <v>2021</v>
      </c>
      <c r="G9505" s="6" t="s">
        <v>15</v>
      </c>
      <c r="H9505" s="6" t="s">
        <v>129</v>
      </c>
      <c r="I9505" s="6" t="s">
        <v>130</v>
      </c>
      <c r="J9505" s="8" t="s">
        <v>22</v>
      </c>
      <c r="K9505" s="9">
        <v>37</v>
      </c>
      <c r="L9505" s="10">
        <v>70</v>
      </c>
      <c r="M9505" s="11">
        <v>2590</v>
      </c>
      <c r="N9505" s="11">
        <v>1061.8999999999999</v>
      </c>
      <c r="O9505" s="12">
        <v>0.41</v>
      </c>
      <c r="P9505" s="6" t="s">
        <v>24</v>
      </c>
    </row>
    <row r="9506" spans="2:16" ht="14.25" customHeight="1">
      <c r="B9506" s="6" t="s">
        <v>61</v>
      </c>
      <c r="C9506" s="6">
        <v>1185732</v>
      </c>
      <c r="D9506" s="7">
        <v>44210</v>
      </c>
      <c r="E9506" s="7" t="str">
        <f t="shared" si="296"/>
        <v>Jan</v>
      </c>
      <c r="F9506" s="7" t="str">
        <f t="shared" si="297"/>
        <v>2021</v>
      </c>
      <c r="G9506" s="6" t="s">
        <v>15</v>
      </c>
      <c r="H9506" s="6" t="s">
        <v>129</v>
      </c>
      <c r="I9506" s="6" t="s">
        <v>130</v>
      </c>
      <c r="J9506" s="8" t="s">
        <v>23</v>
      </c>
      <c r="K9506" s="9">
        <v>34</v>
      </c>
      <c r="L9506" s="10">
        <v>104</v>
      </c>
      <c r="M9506" s="11">
        <v>3536</v>
      </c>
      <c r="N9506" s="11">
        <v>1520.4799999999998</v>
      </c>
      <c r="O9506" s="12">
        <v>0.42999999999999994</v>
      </c>
      <c r="P9506" s="6" t="s">
        <v>24</v>
      </c>
    </row>
    <row r="9507" spans="2:16" ht="14.25" customHeight="1">
      <c r="B9507" s="6" t="s">
        <v>61</v>
      </c>
      <c r="C9507" s="6">
        <v>1185732</v>
      </c>
      <c r="D9507" s="7">
        <v>44239</v>
      </c>
      <c r="E9507" s="7" t="str">
        <f t="shared" si="296"/>
        <v>Feb</v>
      </c>
      <c r="F9507" s="7" t="str">
        <f t="shared" si="297"/>
        <v>2021</v>
      </c>
      <c r="G9507" s="6" t="s">
        <v>15</v>
      </c>
      <c r="H9507" s="6" t="s">
        <v>129</v>
      </c>
      <c r="I9507" s="6" t="s">
        <v>130</v>
      </c>
      <c r="J9507" s="8" t="s">
        <v>17</v>
      </c>
      <c r="K9507" s="9">
        <v>33</v>
      </c>
      <c r="L9507" s="10">
        <v>184</v>
      </c>
      <c r="M9507" s="11">
        <v>6072</v>
      </c>
      <c r="N9507" s="11">
        <v>2853.84</v>
      </c>
      <c r="O9507" s="12">
        <v>0.47000000000000003</v>
      </c>
      <c r="P9507" s="6" t="s">
        <v>24</v>
      </c>
    </row>
    <row r="9508" spans="2:16" ht="14.25" customHeight="1">
      <c r="B9508" s="6" t="s">
        <v>61</v>
      </c>
      <c r="C9508" s="6">
        <v>1185732</v>
      </c>
      <c r="D9508" s="7">
        <v>44239</v>
      </c>
      <c r="E9508" s="7" t="str">
        <f t="shared" si="296"/>
        <v>Feb</v>
      </c>
      <c r="F9508" s="7" t="str">
        <f t="shared" si="297"/>
        <v>2021</v>
      </c>
      <c r="G9508" s="6" t="s">
        <v>15</v>
      </c>
      <c r="H9508" s="6" t="s">
        <v>129</v>
      </c>
      <c r="I9508" s="6" t="s">
        <v>130</v>
      </c>
      <c r="J9508" s="8" t="s">
        <v>19</v>
      </c>
      <c r="K9508" s="9">
        <v>33</v>
      </c>
      <c r="L9508" s="10">
        <v>72</v>
      </c>
      <c r="M9508" s="11">
        <v>2376</v>
      </c>
      <c r="N9508" s="11">
        <v>1116.72</v>
      </c>
      <c r="O9508" s="12">
        <v>0.47000000000000003</v>
      </c>
      <c r="P9508" s="6" t="s">
        <v>24</v>
      </c>
    </row>
    <row r="9509" spans="2:16" ht="14.25" customHeight="1">
      <c r="B9509" s="6" t="s">
        <v>61</v>
      </c>
      <c r="C9509" s="6">
        <v>1185732</v>
      </c>
      <c r="D9509" s="7">
        <v>44239</v>
      </c>
      <c r="E9509" s="7" t="str">
        <f t="shared" si="296"/>
        <v>Feb</v>
      </c>
      <c r="F9509" s="7" t="str">
        <f t="shared" si="297"/>
        <v>2021</v>
      </c>
      <c r="G9509" s="6" t="s">
        <v>15</v>
      </c>
      <c r="H9509" s="6" t="s">
        <v>129</v>
      </c>
      <c r="I9509" s="6" t="s">
        <v>130</v>
      </c>
      <c r="J9509" s="8" t="s">
        <v>20</v>
      </c>
      <c r="K9509" s="9">
        <v>25</v>
      </c>
      <c r="L9509" s="10">
        <v>85</v>
      </c>
      <c r="M9509" s="11">
        <v>2125</v>
      </c>
      <c r="N9509" s="11">
        <v>849.99999999999989</v>
      </c>
      <c r="O9509" s="12">
        <v>0.39999999999999997</v>
      </c>
      <c r="P9509" s="6" t="s">
        <v>24</v>
      </c>
    </row>
    <row r="9510" spans="2:16" ht="14.25" customHeight="1">
      <c r="B9510" s="6" t="s">
        <v>61</v>
      </c>
      <c r="C9510" s="6">
        <v>1185732</v>
      </c>
      <c r="D9510" s="7">
        <v>44239</v>
      </c>
      <c r="E9510" s="7" t="str">
        <f t="shared" si="296"/>
        <v>Feb</v>
      </c>
      <c r="F9510" s="7" t="str">
        <f t="shared" si="297"/>
        <v>2021</v>
      </c>
      <c r="G9510" s="6" t="s">
        <v>15</v>
      </c>
      <c r="H9510" s="6" t="s">
        <v>131</v>
      </c>
      <c r="I9510" s="6" t="s">
        <v>132</v>
      </c>
      <c r="J9510" s="8" t="s">
        <v>21</v>
      </c>
      <c r="K9510" s="9">
        <v>30</v>
      </c>
      <c r="L9510" s="10">
        <v>48</v>
      </c>
      <c r="M9510" s="11">
        <v>1440</v>
      </c>
      <c r="N9510" s="11">
        <v>547.20000000000005</v>
      </c>
      <c r="O9510" s="12">
        <v>0.38</v>
      </c>
      <c r="P9510" s="6" t="s">
        <v>24</v>
      </c>
    </row>
    <row r="9511" spans="2:16" ht="14.25" customHeight="1">
      <c r="B9511" s="6" t="s">
        <v>61</v>
      </c>
      <c r="C9511" s="6">
        <v>1185732</v>
      </c>
      <c r="D9511" s="7">
        <v>44239</v>
      </c>
      <c r="E9511" s="7" t="str">
        <f t="shared" si="296"/>
        <v>Feb</v>
      </c>
      <c r="F9511" s="7" t="str">
        <f t="shared" si="297"/>
        <v>2021</v>
      </c>
      <c r="G9511" s="6" t="s">
        <v>15</v>
      </c>
      <c r="H9511" s="6" t="s">
        <v>131</v>
      </c>
      <c r="I9511" s="6" t="s">
        <v>132</v>
      </c>
      <c r="J9511" s="8" t="s">
        <v>22</v>
      </c>
      <c r="K9511" s="9">
        <v>36</v>
      </c>
      <c r="L9511" s="10">
        <v>68</v>
      </c>
      <c r="M9511" s="11">
        <v>2448</v>
      </c>
      <c r="N9511" s="11">
        <v>954.71999999999991</v>
      </c>
      <c r="O9511" s="12">
        <v>0.38999999999999996</v>
      </c>
      <c r="P9511" s="6" t="s">
        <v>24</v>
      </c>
    </row>
    <row r="9512" spans="2:16" ht="14.25" customHeight="1">
      <c r="B9512" s="6" t="s">
        <v>61</v>
      </c>
      <c r="C9512" s="6">
        <v>1185732</v>
      </c>
      <c r="D9512" s="7">
        <v>44239</v>
      </c>
      <c r="E9512" s="7" t="str">
        <f t="shared" si="296"/>
        <v>Feb</v>
      </c>
      <c r="F9512" s="7" t="str">
        <f t="shared" si="297"/>
        <v>2021</v>
      </c>
      <c r="G9512" s="6" t="s">
        <v>15</v>
      </c>
      <c r="H9512" s="6" t="s">
        <v>131</v>
      </c>
      <c r="I9512" s="6" t="s">
        <v>132</v>
      </c>
      <c r="J9512" s="8" t="s">
        <v>23</v>
      </c>
      <c r="K9512" s="9">
        <v>35</v>
      </c>
      <c r="L9512" s="10">
        <v>107</v>
      </c>
      <c r="M9512" s="11">
        <v>3745</v>
      </c>
      <c r="N9512" s="11">
        <v>1760.1499999999999</v>
      </c>
      <c r="O9512" s="12">
        <v>0.47</v>
      </c>
      <c r="P9512" s="6" t="s">
        <v>24</v>
      </c>
    </row>
    <row r="9513" spans="2:16" ht="14.25" customHeight="1">
      <c r="B9513" s="6" t="s">
        <v>61</v>
      </c>
      <c r="C9513" s="6">
        <v>1185732</v>
      </c>
      <c r="D9513" s="7">
        <v>44265</v>
      </c>
      <c r="E9513" s="7" t="str">
        <f t="shared" si="296"/>
        <v>Mar</v>
      </c>
      <c r="F9513" s="7" t="str">
        <f t="shared" si="297"/>
        <v>2021</v>
      </c>
      <c r="G9513" s="6" t="s">
        <v>15</v>
      </c>
      <c r="H9513" s="6" t="s">
        <v>131</v>
      </c>
      <c r="I9513" s="6" t="s">
        <v>132</v>
      </c>
      <c r="J9513" s="8" t="s">
        <v>17</v>
      </c>
      <c r="K9513" s="9">
        <v>35</v>
      </c>
      <c r="L9513" s="10">
        <v>185</v>
      </c>
      <c r="M9513" s="11">
        <v>6475</v>
      </c>
      <c r="N9513" s="11">
        <v>3172.75</v>
      </c>
      <c r="O9513" s="12">
        <v>0.49</v>
      </c>
      <c r="P9513" s="6" t="s">
        <v>24</v>
      </c>
    </row>
    <row r="9514" spans="2:16" ht="14.25" customHeight="1">
      <c r="B9514" s="6" t="s">
        <v>61</v>
      </c>
      <c r="C9514" s="6">
        <v>1185732</v>
      </c>
      <c r="D9514" s="7">
        <v>44265</v>
      </c>
      <c r="E9514" s="7" t="str">
        <f t="shared" si="296"/>
        <v>Mar</v>
      </c>
      <c r="F9514" s="7" t="str">
        <f t="shared" si="297"/>
        <v>2021</v>
      </c>
      <c r="G9514" s="6" t="s">
        <v>15</v>
      </c>
      <c r="H9514" s="6" t="s">
        <v>131</v>
      </c>
      <c r="I9514" s="6" t="s">
        <v>132</v>
      </c>
      <c r="J9514" s="8" t="s">
        <v>19</v>
      </c>
      <c r="K9514" s="9">
        <v>36</v>
      </c>
      <c r="L9514" s="10">
        <v>80</v>
      </c>
      <c r="M9514" s="11">
        <v>2880</v>
      </c>
      <c r="N9514" s="11">
        <v>1440</v>
      </c>
      <c r="O9514" s="12">
        <v>0.5</v>
      </c>
      <c r="P9514" s="6" t="s">
        <v>24</v>
      </c>
    </row>
    <row r="9515" spans="2:16" ht="14.25" customHeight="1">
      <c r="B9515" s="6" t="s">
        <v>61</v>
      </c>
      <c r="C9515" s="6">
        <v>1185732</v>
      </c>
      <c r="D9515" s="7">
        <v>44265</v>
      </c>
      <c r="E9515" s="7" t="str">
        <f t="shared" si="296"/>
        <v>Mar</v>
      </c>
      <c r="F9515" s="7" t="str">
        <f t="shared" si="297"/>
        <v>2021</v>
      </c>
      <c r="G9515" s="6" t="s">
        <v>15</v>
      </c>
      <c r="H9515" s="6" t="s">
        <v>131</v>
      </c>
      <c r="I9515" s="6" t="s">
        <v>132</v>
      </c>
      <c r="J9515" s="8" t="s">
        <v>20</v>
      </c>
      <c r="K9515" s="9">
        <v>23</v>
      </c>
      <c r="L9515" s="10">
        <v>85</v>
      </c>
      <c r="M9515" s="11">
        <v>1955</v>
      </c>
      <c r="N9515" s="11">
        <v>742.9</v>
      </c>
      <c r="O9515" s="12">
        <v>0.38</v>
      </c>
      <c r="P9515" s="6" t="s">
        <v>24</v>
      </c>
    </row>
    <row r="9516" spans="2:16" ht="14.25" customHeight="1">
      <c r="B9516" s="6" t="s">
        <v>61</v>
      </c>
      <c r="C9516" s="6">
        <v>1185732</v>
      </c>
      <c r="D9516" s="7">
        <v>44265</v>
      </c>
      <c r="E9516" s="7" t="str">
        <f t="shared" si="296"/>
        <v>Mar</v>
      </c>
      <c r="F9516" s="7" t="str">
        <f t="shared" si="297"/>
        <v>2021</v>
      </c>
      <c r="G9516" s="6" t="s">
        <v>15</v>
      </c>
      <c r="H9516" s="6" t="s">
        <v>131</v>
      </c>
      <c r="I9516" s="6" t="s">
        <v>132</v>
      </c>
      <c r="J9516" s="8" t="s">
        <v>21</v>
      </c>
      <c r="K9516" s="9">
        <v>30</v>
      </c>
      <c r="L9516" s="10">
        <v>39</v>
      </c>
      <c r="M9516" s="11">
        <v>1170</v>
      </c>
      <c r="N9516" s="11">
        <v>467.99999999999994</v>
      </c>
      <c r="O9516" s="12">
        <v>0.39999999999999997</v>
      </c>
      <c r="P9516" s="6" t="s">
        <v>24</v>
      </c>
    </row>
    <row r="9517" spans="2:16" ht="14.25" customHeight="1">
      <c r="B9517" s="6" t="s">
        <v>61</v>
      </c>
      <c r="C9517" s="6">
        <v>1185732</v>
      </c>
      <c r="D9517" s="7">
        <v>44265</v>
      </c>
      <c r="E9517" s="7" t="str">
        <f t="shared" si="296"/>
        <v>Mar</v>
      </c>
      <c r="F9517" s="7" t="str">
        <f t="shared" si="297"/>
        <v>2021</v>
      </c>
      <c r="G9517" s="6" t="s">
        <v>15</v>
      </c>
      <c r="H9517" s="6" t="s">
        <v>131</v>
      </c>
      <c r="I9517" s="6" t="s">
        <v>132</v>
      </c>
      <c r="J9517" s="8" t="s">
        <v>22</v>
      </c>
      <c r="K9517" s="9">
        <v>36</v>
      </c>
      <c r="L9517" s="10">
        <v>56</v>
      </c>
      <c r="M9517" s="11">
        <v>2016</v>
      </c>
      <c r="N9517" s="11">
        <v>786.2399999999999</v>
      </c>
      <c r="O9517" s="12">
        <v>0.38999999999999996</v>
      </c>
      <c r="P9517" s="6" t="s">
        <v>24</v>
      </c>
    </row>
    <row r="9518" spans="2:16" ht="14.25" customHeight="1">
      <c r="B9518" s="6" t="s">
        <v>61</v>
      </c>
      <c r="C9518" s="6">
        <v>1185732</v>
      </c>
      <c r="D9518" s="7">
        <v>44265</v>
      </c>
      <c r="E9518" s="7" t="str">
        <f t="shared" si="296"/>
        <v>Mar</v>
      </c>
      <c r="F9518" s="7" t="str">
        <f t="shared" si="297"/>
        <v>2021</v>
      </c>
      <c r="G9518" s="6" t="s">
        <v>15</v>
      </c>
      <c r="H9518" s="6" t="s">
        <v>131</v>
      </c>
      <c r="I9518" s="6" t="s">
        <v>132</v>
      </c>
      <c r="J9518" s="8" t="s">
        <v>23</v>
      </c>
      <c r="K9518" s="9">
        <v>29</v>
      </c>
      <c r="L9518" s="10">
        <v>96</v>
      </c>
      <c r="M9518" s="11">
        <v>2784</v>
      </c>
      <c r="N9518" s="11">
        <v>1280.6399999999999</v>
      </c>
      <c r="O9518" s="12">
        <v>0.45999999999999996</v>
      </c>
      <c r="P9518" s="6" t="s">
        <v>24</v>
      </c>
    </row>
    <row r="9519" spans="2:16" ht="14.25" customHeight="1">
      <c r="B9519" s="6" t="s">
        <v>61</v>
      </c>
      <c r="C9519" s="6">
        <v>1185732</v>
      </c>
      <c r="D9519" s="7">
        <v>44297</v>
      </c>
      <c r="E9519" s="7" t="str">
        <f t="shared" si="296"/>
        <v>Apr</v>
      </c>
      <c r="F9519" s="7" t="str">
        <f t="shared" si="297"/>
        <v>2021</v>
      </c>
      <c r="G9519" s="6" t="s">
        <v>15</v>
      </c>
      <c r="H9519" s="6" t="s">
        <v>131</v>
      </c>
      <c r="I9519" s="6" t="s">
        <v>132</v>
      </c>
      <c r="J9519" s="8" t="s">
        <v>17</v>
      </c>
      <c r="K9519" s="9">
        <v>30</v>
      </c>
      <c r="L9519" s="10">
        <v>168</v>
      </c>
      <c r="M9519" s="11">
        <v>5040</v>
      </c>
      <c r="N9519" s="11">
        <v>2620.8000000000002</v>
      </c>
      <c r="O9519" s="12">
        <v>0.52</v>
      </c>
      <c r="P9519" s="6" t="s">
        <v>24</v>
      </c>
    </row>
    <row r="9520" spans="2:16" ht="14.25" customHeight="1">
      <c r="B9520" s="6" t="s">
        <v>61</v>
      </c>
      <c r="C9520" s="6">
        <v>1185732</v>
      </c>
      <c r="D9520" s="7">
        <v>44297</v>
      </c>
      <c r="E9520" s="7" t="str">
        <f t="shared" si="296"/>
        <v>Apr</v>
      </c>
      <c r="F9520" s="7" t="str">
        <f t="shared" si="297"/>
        <v>2021</v>
      </c>
      <c r="G9520" s="6" t="s">
        <v>15</v>
      </c>
      <c r="H9520" s="6" t="s">
        <v>131</v>
      </c>
      <c r="I9520" s="6" t="s">
        <v>132</v>
      </c>
      <c r="J9520" s="8" t="s">
        <v>19</v>
      </c>
      <c r="K9520" s="9">
        <v>35</v>
      </c>
      <c r="L9520" s="10">
        <v>68</v>
      </c>
      <c r="M9520" s="11">
        <v>2380</v>
      </c>
      <c r="N9520" s="11">
        <v>1118.6000000000001</v>
      </c>
      <c r="O9520" s="12">
        <v>0.47000000000000003</v>
      </c>
      <c r="P9520" s="6" t="s">
        <v>24</v>
      </c>
    </row>
    <row r="9521" spans="2:16" ht="14.25" customHeight="1">
      <c r="B9521" s="6" t="s">
        <v>61</v>
      </c>
      <c r="C9521" s="6">
        <v>1185732</v>
      </c>
      <c r="D9521" s="7">
        <v>44297</v>
      </c>
      <c r="E9521" s="7" t="str">
        <f t="shared" si="296"/>
        <v>Apr</v>
      </c>
      <c r="F9521" s="7" t="str">
        <f t="shared" si="297"/>
        <v>2021</v>
      </c>
      <c r="G9521" s="6" t="s">
        <v>15</v>
      </c>
      <c r="H9521" s="6" t="s">
        <v>131</v>
      </c>
      <c r="I9521" s="6" t="s">
        <v>132</v>
      </c>
      <c r="J9521" s="8" t="s">
        <v>20</v>
      </c>
      <c r="K9521" s="9">
        <v>25</v>
      </c>
      <c r="L9521" s="10">
        <v>74</v>
      </c>
      <c r="M9521" s="11">
        <v>1850</v>
      </c>
      <c r="N9521" s="11">
        <v>777</v>
      </c>
      <c r="O9521" s="12">
        <v>0.42</v>
      </c>
      <c r="P9521" s="6" t="s">
        <v>24</v>
      </c>
    </row>
    <row r="9522" spans="2:16" ht="14.25" customHeight="1">
      <c r="B9522" s="6" t="s">
        <v>61</v>
      </c>
      <c r="C9522" s="6">
        <v>1185732</v>
      </c>
      <c r="D9522" s="7">
        <v>44297</v>
      </c>
      <c r="E9522" s="7" t="str">
        <f t="shared" si="296"/>
        <v>Apr</v>
      </c>
      <c r="F9522" s="7" t="str">
        <f t="shared" si="297"/>
        <v>2021</v>
      </c>
      <c r="G9522" s="6" t="s">
        <v>15</v>
      </c>
      <c r="H9522" s="6" t="s">
        <v>131</v>
      </c>
      <c r="I9522" s="6" t="s">
        <v>132</v>
      </c>
      <c r="J9522" s="8" t="s">
        <v>21</v>
      </c>
      <c r="K9522" s="9">
        <v>30</v>
      </c>
      <c r="L9522" s="10">
        <v>50</v>
      </c>
      <c r="M9522" s="11">
        <v>1500</v>
      </c>
      <c r="N9522" s="11">
        <v>600</v>
      </c>
      <c r="O9522" s="12">
        <v>0.39999999999999997</v>
      </c>
      <c r="P9522" s="6" t="s">
        <v>24</v>
      </c>
    </row>
    <row r="9523" spans="2:16" ht="14.25" customHeight="1">
      <c r="B9523" s="6" t="s">
        <v>61</v>
      </c>
      <c r="C9523" s="6">
        <v>1185732</v>
      </c>
      <c r="D9523" s="7">
        <v>44297</v>
      </c>
      <c r="E9523" s="7" t="str">
        <f t="shared" si="296"/>
        <v>Apr</v>
      </c>
      <c r="F9523" s="7" t="str">
        <f t="shared" si="297"/>
        <v>2021</v>
      </c>
      <c r="G9523" s="6" t="s">
        <v>15</v>
      </c>
      <c r="H9523" s="6" t="s">
        <v>131</v>
      </c>
      <c r="I9523" s="6" t="s">
        <v>132</v>
      </c>
      <c r="J9523" s="8" t="s">
        <v>22</v>
      </c>
      <c r="K9523" s="9">
        <v>41</v>
      </c>
      <c r="L9523" s="10">
        <v>53</v>
      </c>
      <c r="M9523" s="11">
        <v>2173</v>
      </c>
      <c r="N9523" s="11">
        <v>912.66</v>
      </c>
      <c r="O9523" s="12">
        <v>0.42</v>
      </c>
      <c r="P9523" s="6" t="s">
        <v>24</v>
      </c>
    </row>
    <row r="9524" spans="2:16" ht="14.25" customHeight="1">
      <c r="B9524" s="6" t="s">
        <v>61</v>
      </c>
      <c r="C9524" s="6">
        <v>1185732</v>
      </c>
      <c r="D9524" s="7">
        <v>44297</v>
      </c>
      <c r="E9524" s="7" t="str">
        <f t="shared" si="296"/>
        <v>Apr</v>
      </c>
      <c r="F9524" s="7" t="str">
        <f t="shared" si="297"/>
        <v>2021</v>
      </c>
      <c r="G9524" s="6" t="s">
        <v>15</v>
      </c>
      <c r="H9524" s="6" t="s">
        <v>131</v>
      </c>
      <c r="I9524" s="6" t="s">
        <v>132</v>
      </c>
      <c r="J9524" s="8" t="s">
        <v>23</v>
      </c>
      <c r="K9524" s="9">
        <v>36</v>
      </c>
      <c r="L9524" s="10">
        <v>90</v>
      </c>
      <c r="M9524" s="11">
        <v>3240</v>
      </c>
      <c r="N9524" s="11">
        <v>1425.6</v>
      </c>
      <c r="O9524" s="12">
        <v>0.43999999999999995</v>
      </c>
      <c r="P9524" s="6" t="s">
        <v>24</v>
      </c>
    </row>
    <row r="9525" spans="2:16" ht="14.25" customHeight="1">
      <c r="B9525" s="6" t="s">
        <v>61</v>
      </c>
      <c r="C9525" s="6">
        <v>1185732</v>
      </c>
      <c r="D9525" s="7">
        <v>44326</v>
      </c>
      <c r="E9525" s="7" t="str">
        <f t="shared" si="296"/>
        <v>May</v>
      </c>
      <c r="F9525" s="7" t="str">
        <f t="shared" si="297"/>
        <v>2021</v>
      </c>
      <c r="G9525" s="6" t="s">
        <v>15</v>
      </c>
      <c r="H9525" s="6" t="s">
        <v>131</v>
      </c>
      <c r="I9525" s="6" t="s">
        <v>132</v>
      </c>
      <c r="J9525" s="8" t="s">
        <v>17</v>
      </c>
      <c r="K9525" s="9">
        <v>48</v>
      </c>
      <c r="L9525" s="10">
        <v>177</v>
      </c>
      <c r="M9525" s="11">
        <v>8496</v>
      </c>
      <c r="N9525" s="11">
        <v>4332.96</v>
      </c>
      <c r="O9525" s="12">
        <v>0.51</v>
      </c>
      <c r="P9525" s="6" t="s">
        <v>24</v>
      </c>
    </row>
    <row r="9526" spans="2:16" ht="14.25" customHeight="1">
      <c r="B9526" s="6" t="s">
        <v>61</v>
      </c>
      <c r="C9526" s="6">
        <v>1185732</v>
      </c>
      <c r="D9526" s="7">
        <v>44326</v>
      </c>
      <c r="E9526" s="7" t="str">
        <f t="shared" si="296"/>
        <v>May</v>
      </c>
      <c r="F9526" s="7" t="str">
        <f t="shared" si="297"/>
        <v>2021</v>
      </c>
      <c r="G9526" s="6" t="s">
        <v>15</v>
      </c>
      <c r="H9526" s="6" t="s">
        <v>131</v>
      </c>
      <c r="I9526" s="6" t="s">
        <v>132</v>
      </c>
      <c r="J9526" s="8" t="s">
        <v>19</v>
      </c>
      <c r="K9526" s="9">
        <v>41</v>
      </c>
      <c r="L9526" s="10">
        <v>94</v>
      </c>
      <c r="M9526" s="11">
        <v>3854</v>
      </c>
      <c r="N9526" s="11">
        <v>1965.54</v>
      </c>
      <c r="O9526" s="12">
        <v>0.51</v>
      </c>
      <c r="P9526" s="6" t="s">
        <v>24</v>
      </c>
    </row>
    <row r="9527" spans="2:16" ht="14.25" customHeight="1">
      <c r="B9527" s="6" t="s">
        <v>61</v>
      </c>
      <c r="C9527" s="6">
        <v>1185732</v>
      </c>
      <c r="D9527" s="7">
        <v>44326</v>
      </c>
      <c r="E9527" s="7" t="str">
        <f t="shared" si="296"/>
        <v>May</v>
      </c>
      <c r="F9527" s="7" t="str">
        <f t="shared" si="297"/>
        <v>2021</v>
      </c>
      <c r="G9527" s="6" t="s">
        <v>15</v>
      </c>
      <c r="H9527" s="6" t="s">
        <v>131</v>
      </c>
      <c r="I9527" s="6" t="s">
        <v>132</v>
      </c>
      <c r="J9527" s="8" t="s">
        <v>20</v>
      </c>
      <c r="K9527" s="9">
        <v>37</v>
      </c>
      <c r="L9527" s="10">
        <v>96</v>
      </c>
      <c r="M9527" s="11">
        <v>3552</v>
      </c>
      <c r="N9527" s="11">
        <v>1314.24</v>
      </c>
      <c r="O9527" s="12">
        <v>0.37</v>
      </c>
      <c r="P9527" s="6" t="s">
        <v>24</v>
      </c>
    </row>
    <row r="9528" spans="2:16" ht="14.25" customHeight="1">
      <c r="B9528" s="6" t="s">
        <v>61</v>
      </c>
      <c r="C9528" s="6">
        <v>1185732</v>
      </c>
      <c r="D9528" s="7">
        <v>44326</v>
      </c>
      <c r="E9528" s="7" t="str">
        <f t="shared" si="296"/>
        <v>May</v>
      </c>
      <c r="F9528" s="7" t="str">
        <f t="shared" si="297"/>
        <v>2021</v>
      </c>
      <c r="G9528" s="6" t="s">
        <v>15</v>
      </c>
      <c r="H9528" s="6" t="s">
        <v>131</v>
      </c>
      <c r="I9528" s="6" t="s">
        <v>132</v>
      </c>
      <c r="J9528" s="8" t="s">
        <v>21</v>
      </c>
      <c r="K9528" s="9">
        <v>40</v>
      </c>
      <c r="L9528" s="10">
        <v>83</v>
      </c>
      <c r="M9528" s="11">
        <v>3320</v>
      </c>
      <c r="N9528" s="11">
        <v>1328</v>
      </c>
      <c r="O9528" s="12">
        <v>0.39999999999999997</v>
      </c>
      <c r="P9528" s="6" t="s">
        <v>24</v>
      </c>
    </row>
    <row r="9529" spans="2:16" ht="14.25" customHeight="1">
      <c r="B9529" s="6" t="s">
        <v>61</v>
      </c>
      <c r="C9529" s="6">
        <v>1185732</v>
      </c>
      <c r="D9529" s="7">
        <v>44326</v>
      </c>
      <c r="E9529" s="7" t="str">
        <f t="shared" si="296"/>
        <v>May</v>
      </c>
      <c r="F9529" s="7" t="str">
        <f t="shared" si="297"/>
        <v>2021</v>
      </c>
      <c r="G9529" s="6" t="s">
        <v>15</v>
      </c>
      <c r="H9529" s="6" t="s">
        <v>131</v>
      </c>
      <c r="I9529" s="6" t="s">
        <v>132</v>
      </c>
      <c r="J9529" s="8" t="s">
        <v>22</v>
      </c>
      <c r="K9529" s="9">
        <v>46</v>
      </c>
      <c r="L9529" s="10">
        <v>91</v>
      </c>
      <c r="M9529" s="11">
        <v>4186</v>
      </c>
      <c r="N9529" s="11">
        <v>1716.26</v>
      </c>
      <c r="O9529" s="12">
        <v>0.41</v>
      </c>
      <c r="P9529" s="6" t="s">
        <v>24</v>
      </c>
    </row>
    <row r="9530" spans="2:16" ht="14.25" customHeight="1">
      <c r="B9530" s="6" t="s">
        <v>61</v>
      </c>
      <c r="C9530" s="6">
        <v>1185732</v>
      </c>
      <c r="D9530" s="7">
        <v>44326</v>
      </c>
      <c r="E9530" s="7" t="str">
        <f t="shared" si="296"/>
        <v>May</v>
      </c>
      <c r="F9530" s="7" t="str">
        <f t="shared" si="297"/>
        <v>2021</v>
      </c>
      <c r="G9530" s="6" t="s">
        <v>15</v>
      </c>
      <c r="H9530" s="6" t="s">
        <v>131</v>
      </c>
      <c r="I9530" s="6" t="s">
        <v>132</v>
      </c>
      <c r="J9530" s="8" t="s">
        <v>23</v>
      </c>
      <c r="K9530" s="9">
        <v>47</v>
      </c>
      <c r="L9530" s="10">
        <v>120</v>
      </c>
      <c r="M9530" s="11">
        <v>5640</v>
      </c>
      <c r="N9530" s="11">
        <v>2594.3999999999996</v>
      </c>
      <c r="O9530" s="12">
        <v>0.45999999999999996</v>
      </c>
      <c r="P9530" s="6" t="s">
        <v>24</v>
      </c>
    </row>
    <row r="9531" spans="2:16" ht="14.25" customHeight="1">
      <c r="B9531" s="6" t="s">
        <v>61</v>
      </c>
      <c r="C9531" s="6">
        <v>1185732</v>
      </c>
      <c r="D9531" s="7">
        <v>44359</v>
      </c>
      <c r="E9531" s="7" t="str">
        <f t="shared" si="296"/>
        <v>Jun</v>
      </c>
      <c r="F9531" s="7" t="str">
        <f t="shared" si="297"/>
        <v>2021</v>
      </c>
      <c r="G9531" s="6" t="s">
        <v>15</v>
      </c>
      <c r="H9531" s="6" t="s">
        <v>131</v>
      </c>
      <c r="I9531" s="6" t="s">
        <v>132</v>
      </c>
      <c r="J9531" s="8" t="s">
        <v>17</v>
      </c>
      <c r="K9531" s="9">
        <v>47</v>
      </c>
      <c r="L9531" s="10">
        <v>195</v>
      </c>
      <c r="M9531" s="11">
        <v>9165</v>
      </c>
      <c r="N9531" s="11">
        <v>4490.8500000000004</v>
      </c>
      <c r="O9531" s="12">
        <v>0.49</v>
      </c>
      <c r="P9531" s="6" t="s">
        <v>24</v>
      </c>
    </row>
    <row r="9532" spans="2:16" ht="14.25" customHeight="1">
      <c r="B9532" s="6" t="s">
        <v>61</v>
      </c>
      <c r="C9532" s="6">
        <v>1185732</v>
      </c>
      <c r="D9532" s="7">
        <v>44359</v>
      </c>
      <c r="E9532" s="7" t="str">
        <f t="shared" si="296"/>
        <v>Jun</v>
      </c>
      <c r="F9532" s="7" t="str">
        <f t="shared" si="297"/>
        <v>2021</v>
      </c>
      <c r="G9532" s="6" t="s">
        <v>15</v>
      </c>
      <c r="H9532" s="6" t="s">
        <v>131</v>
      </c>
      <c r="I9532" s="6" t="s">
        <v>132</v>
      </c>
      <c r="J9532" s="8" t="s">
        <v>19</v>
      </c>
      <c r="K9532" s="9">
        <v>44</v>
      </c>
      <c r="L9532" s="10">
        <v>120</v>
      </c>
      <c r="M9532" s="11">
        <v>5280</v>
      </c>
      <c r="N9532" s="11">
        <v>2640</v>
      </c>
      <c r="O9532" s="12">
        <v>0.5</v>
      </c>
      <c r="P9532" s="6" t="s">
        <v>24</v>
      </c>
    </row>
    <row r="9533" spans="2:16" ht="14.25" customHeight="1">
      <c r="B9533" s="6" t="s">
        <v>61</v>
      </c>
      <c r="C9533" s="6">
        <v>1185732</v>
      </c>
      <c r="D9533" s="7">
        <v>44359</v>
      </c>
      <c r="E9533" s="7" t="str">
        <f t="shared" si="296"/>
        <v>Jun</v>
      </c>
      <c r="F9533" s="7" t="str">
        <f t="shared" si="297"/>
        <v>2021</v>
      </c>
      <c r="G9533" s="6" t="s">
        <v>15</v>
      </c>
      <c r="H9533" s="6" t="s">
        <v>131</v>
      </c>
      <c r="I9533" s="6" t="s">
        <v>132</v>
      </c>
      <c r="J9533" s="8" t="s">
        <v>20</v>
      </c>
      <c r="K9533" s="9">
        <v>35</v>
      </c>
      <c r="L9533" s="10">
        <v>104</v>
      </c>
      <c r="M9533" s="11">
        <v>3640</v>
      </c>
      <c r="N9533" s="11">
        <v>1419.6</v>
      </c>
      <c r="O9533" s="12">
        <v>0.38999999999999996</v>
      </c>
      <c r="P9533" s="6" t="s">
        <v>24</v>
      </c>
    </row>
    <row r="9534" spans="2:16" ht="14.25" customHeight="1">
      <c r="B9534" s="6" t="s">
        <v>61</v>
      </c>
      <c r="C9534" s="6">
        <v>1185732</v>
      </c>
      <c r="D9534" s="7">
        <v>44359</v>
      </c>
      <c r="E9534" s="7" t="str">
        <f t="shared" si="296"/>
        <v>Jun</v>
      </c>
      <c r="F9534" s="7" t="str">
        <f t="shared" si="297"/>
        <v>2021</v>
      </c>
      <c r="G9534" s="6" t="s">
        <v>15</v>
      </c>
      <c r="H9534" s="6" t="s">
        <v>131</v>
      </c>
      <c r="I9534" s="6" t="s">
        <v>132</v>
      </c>
      <c r="J9534" s="8" t="s">
        <v>21</v>
      </c>
      <c r="K9534" s="9">
        <v>38</v>
      </c>
      <c r="L9534" s="10">
        <v>102</v>
      </c>
      <c r="M9534" s="11">
        <v>3876</v>
      </c>
      <c r="N9534" s="11">
        <v>1550.3999999999999</v>
      </c>
      <c r="O9534" s="12">
        <v>0.39999999999999997</v>
      </c>
      <c r="P9534" s="6" t="s">
        <v>24</v>
      </c>
    </row>
    <row r="9535" spans="2:16" ht="14.25" customHeight="1">
      <c r="B9535" s="6" t="s">
        <v>61</v>
      </c>
      <c r="C9535" s="6">
        <v>1185732</v>
      </c>
      <c r="D9535" s="7">
        <v>44359</v>
      </c>
      <c r="E9535" s="7" t="str">
        <f t="shared" si="296"/>
        <v>Jun</v>
      </c>
      <c r="F9535" s="7" t="str">
        <f t="shared" si="297"/>
        <v>2021</v>
      </c>
      <c r="G9535" s="6" t="s">
        <v>15</v>
      </c>
      <c r="H9535" s="6" t="s">
        <v>131</v>
      </c>
      <c r="I9535" s="6" t="s">
        <v>132</v>
      </c>
      <c r="J9535" s="8" t="s">
        <v>22</v>
      </c>
      <c r="K9535" s="9">
        <v>44</v>
      </c>
      <c r="L9535" s="10">
        <v>105</v>
      </c>
      <c r="M9535" s="11">
        <v>4620</v>
      </c>
      <c r="N9535" s="11">
        <v>1894.1999999999998</v>
      </c>
      <c r="O9535" s="12">
        <v>0.41</v>
      </c>
      <c r="P9535" s="6" t="s">
        <v>24</v>
      </c>
    </row>
    <row r="9536" spans="2:16" ht="14.25" customHeight="1">
      <c r="B9536" s="6" t="s">
        <v>61</v>
      </c>
      <c r="C9536" s="6">
        <v>1185732</v>
      </c>
      <c r="D9536" s="7">
        <v>44359</v>
      </c>
      <c r="E9536" s="7" t="str">
        <f t="shared" si="296"/>
        <v>Jun</v>
      </c>
      <c r="F9536" s="7" t="str">
        <f t="shared" si="297"/>
        <v>2021</v>
      </c>
      <c r="G9536" s="6" t="s">
        <v>15</v>
      </c>
      <c r="H9536" s="6" t="s">
        <v>131</v>
      </c>
      <c r="I9536" s="6" t="s">
        <v>132</v>
      </c>
      <c r="J9536" s="8" t="s">
        <v>23</v>
      </c>
      <c r="K9536" s="9">
        <v>49</v>
      </c>
      <c r="L9536" s="10">
        <v>158</v>
      </c>
      <c r="M9536" s="11">
        <v>7742</v>
      </c>
      <c r="N9536" s="11">
        <v>3483.8999999999996</v>
      </c>
      <c r="O9536" s="12">
        <v>0.44999999999999996</v>
      </c>
      <c r="P9536" s="6" t="s">
        <v>24</v>
      </c>
    </row>
    <row r="9537" spans="2:16" ht="14.25" customHeight="1">
      <c r="B9537" s="6" t="s">
        <v>61</v>
      </c>
      <c r="C9537" s="6">
        <v>1185732</v>
      </c>
      <c r="D9537" s="7">
        <v>44387</v>
      </c>
      <c r="E9537" s="7" t="str">
        <f t="shared" si="296"/>
        <v>Jul</v>
      </c>
      <c r="F9537" s="7" t="str">
        <f t="shared" si="297"/>
        <v>2021</v>
      </c>
      <c r="G9537" s="6" t="s">
        <v>15</v>
      </c>
      <c r="H9537" s="6" t="s">
        <v>131</v>
      </c>
      <c r="I9537" s="6" t="s">
        <v>132</v>
      </c>
      <c r="J9537" s="8" t="s">
        <v>17</v>
      </c>
      <c r="K9537" s="9">
        <v>45</v>
      </c>
      <c r="L9537" s="10">
        <v>209</v>
      </c>
      <c r="M9537" s="11">
        <v>9405</v>
      </c>
      <c r="N9537" s="11">
        <v>4890.6000000000004</v>
      </c>
      <c r="O9537" s="12">
        <v>0.52</v>
      </c>
      <c r="P9537" s="6" t="s">
        <v>24</v>
      </c>
    </row>
    <row r="9538" spans="2:16" ht="14.25" customHeight="1">
      <c r="B9538" s="6" t="s">
        <v>61</v>
      </c>
      <c r="C9538" s="6">
        <v>1185732</v>
      </c>
      <c r="D9538" s="7">
        <v>44387</v>
      </c>
      <c r="E9538" s="7" t="str">
        <f t="shared" si="296"/>
        <v>Jul</v>
      </c>
      <c r="F9538" s="7" t="str">
        <f t="shared" si="297"/>
        <v>2021</v>
      </c>
      <c r="G9538" s="6" t="s">
        <v>15</v>
      </c>
      <c r="H9538" s="6" t="s">
        <v>131</v>
      </c>
      <c r="I9538" s="6" t="s">
        <v>132</v>
      </c>
      <c r="J9538" s="8" t="s">
        <v>19</v>
      </c>
      <c r="K9538" s="9">
        <v>42</v>
      </c>
      <c r="L9538" s="10">
        <v>145</v>
      </c>
      <c r="M9538" s="11">
        <v>6090</v>
      </c>
      <c r="N9538" s="11">
        <v>3045</v>
      </c>
      <c r="O9538" s="12">
        <v>0.5</v>
      </c>
      <c r="P9538" s="6" t="s">
        <v>24</v>
      </c>
    </row>
    <row r="9539" spans="2:16" ht="14.25" customHeight="1">
      <c r="B9539" s="6" t="s">
        <v>61</v>
      </c>
      <c r="C9539" s="6">
        <v>1185732</v>
      </c>
      <c r="D9539" s="7">
        <v>44387</v>
      </c>
      <c r="E9539" s="7" t="str">
        <f t="shared" si="296"/>
        <v>Jul</v>
      </c>
      <c r="F9539" s="7" t="str">
        <f t="shared" si="297"/>
        <v>2021</v>
      </c>
      <c r="G9539" s="6" t="s">
        <v>15</v>
      </c>
      <c r="H9539" s="6" t="s">
        <v>131</v>
      </c>
      <c r="I9539" s="6" t="s">
        <v>132</v>
      </c>
      <c r="J9539" s="8" t="s">
        <v>20</v>
      </c>
      <c r="K9539" s="9">
        <v>33</v>
      </c>
      <c r="L9539" s="10">
        <v>109</v>
      </c>
      <c r="M9539" s="11">
        <v>3597</v>
      </c>
      <c r="N9539" s="11">
        <v>1330.8899999999999</v>
      </c>
      <c r="O9539" s="12">
        <v>0.37</v>
      </c>
      <c r="P9539" s="6" t="s">
        <v>24</v>
      </c>
    </row>
    <row r="9540" spans="2:16" ht="14.25" customHeight="1">
      <c r="B9540" s="6" t="s">
        <v>61</v>
      </c>
      <c r="C9540" s="6">
        <v>1185732</v>
      </c>
      <c r="D9540" s="7">
        <v>44387</v>
      </c>
      <c r="E9540" s="7" t="str">
        <f t="shared" si="296"/>
        <v>Jul</v>
      </c>
      <c r="F9540" s="7" t="str">
        <f t="shared" si="297"/>
        <v>2021</v>
      </c>
      <c r="G9540" s="6" t="s">
        <v>15</v>
      </c>
      <c r="H9540" s="6" t="s">
        <v>131</v>
      </c>
      <c r="I9540" s="6" t="s">
        <v>132</v>
      </c>
      <c r="J9540" s="8" t="s">
        <v>21</v>
      </c>
      <c r="K9540" s="9">
        <v>36</v>
      </c>
      <c r="L9540" s="10">
        <v>96</v>
      </c>
      <c r="M9540" s="11">
        <v>3456</v>
      </c>
      <c r="N9540" s="11">
        <v>1451.52</v>
      </c>
      <c r="O9540" s="12">
        <v>0.42</v>
      </c>
      <c r="P9540" s="6" t="s">
        <v>24</v>
      </c>
    </row>
    <row r="9541" spans="2:16" ht="14.25" customHeight="1">
      <c r="B9541" s="6" t="s">
        <v>61</v>
      </c>
      <c r="C9541" s="6">
        <v>1185732</v>
      </c>
      <c r="D9541" s="7">
        <v>44387</v>
      </c>
      <c r="E9541" s="7" t="str">
        <f t="shared" si="296"/>
        <v>Jul</v>
      </c>
      <c r="F9541" s="7" t="str">
        <f t="shared" si="297"/>
        <v>2021</v>
      </c>
      <c r="G9541" s="6" t="s">
        <v>15</v>
      </c>
      <c r="H9541" s="6" t="s">
        <v>131</v>
      </c>
      <c r="I9541" s="6" t="s">
        <v>132</v>
      </c>
      <c r="J9541" s="8" t="s">
        <v>22</v>
      </c>
      <c r="K9541" s="9">
        <v>39</v>
      </c>
      <c r="L9541" s="10">
        <v>114</v>
      </c>
      <c r="M9541" s="11">
        <v>4446</v>
      </c>
      <c r="N9541" s="11">
        <v>1689.48</v>
      </c>
      <c r="O9541" s="12">
        <v>0.38</v>
      </c>
      <c r="P9541" s="6" t="s">
        <v>24</v>
      </c>
    </row>
    <row r="9542" spans="2:16" ht="14.25" customHeight="1">
      <c r="B9542" s="6" t="s">
        <v>61</v>
      </c>
      <c r="C9542" s="6">
        <v>1185732</v>
      </c>
      <c r="D9542" s="7">
        <v>44387</v>
      </c>
      <c r="E9542" s="7" t="str">
        <f t="shared" si="296"/>
        <v>Jul</v>
      </c>
      <c r="F9542" s="7" t="str">
        <f t="shared" si="297"/>
        <v>2021</v>
      </c>
      <c r="G9542" s="6" t="s">
        <v>15</v>
      </c>
      <c r="H9542" s="6" t="s">
        <v>131</v>
      </c>
      <c r="I9542" s="6" t="s">
        <v>132</v>
      </c>
      <c r="J9542" s="8" t="s">
        <v>23</v>
      </c>
      <c r="K9542" s="9">
        <v>49</v>
      </c>
      <c r="L9542" s="10">
        <v>175</v>
      </c>
      <c r="M9542" s="11">
        <v>8575</v>
      </c>
      <c r="N9542" s="11">
        <v>4030.2499999999995</v>
      </c>
      <c r="O9542" s="12">
        <v>0.47</v>
      </c>
      <c r="P9542" s="6" t="s">
        <v>24</v>
      </c>
    </row>
    <row r="9543" spans="2:16" ht="14.25" customHeight="1">
      <c r="B9543" s="6" t="s">
        <v>61</v>
      </c>
      <c r="C9543" s="6">
        <v>1185732</v>
      </c>
      <c r="D9543" s="7">
        <v>44419</v>
      </c>
      <c r="E9543" s="7" t="str">
        <f t="shared" ref="E9543:E9606" si="298">TEXT(D9543,"mmm")</f>
        <v>Aug</v>
      </c>
      <c r="F9543" s="7" t="str">
        <f t="shared" ref="F9543:F9606" si="299">TEXT(D9543,"yyyy")</f>
        <v>2021</v>
      </c>
      <c r="G9543" s="6" t="s">
        <v>15</v>
      </c>
      <c r="H9543" s="6" t="s">
        <v>131</v>
      </c>
      <c r="I9543" s="6" t="s">
        <v>132</v>
      </c>
      <c r="J9543" s="8" t="s">
        <v>17</v>
      </c>
      <c r="K9543" s="9">
        <v>42</v>
      </c>
      <c r="L9543" s="10">
        <v>215</v>
      </c>
      <c r="M9543" s="11">
        <v>9030</v>
      </c>
      <c r="N9543" s="11">
        <v>4605.3</v>
      </c>
      <c r="O9543" s="12">
        <v>0.51</v>
      </c>
      <c r="P9543" s="6" t="s">
        <v>24</v>
      </c>
    </row>
    <row r="9544" spans="2:16" ht="14.25" customHeight="1">
      <c r="B9544" s="6" t="s">
        <v>61</v>
      </c>
      <c r="C9544" s="6">
        <v>1185732</v>
      </c>
      <c r="D9544" s="7">
        <v>44419</v>
      </c>
      <c r="E9544" s="7" t="str">
        <f t="shared" si="298"/>
        <v>Aug</v>
      </c>
      <c r="F9544" s="7" t="str">
        <f t="shared" si="299"/>
        <v>2021</v>
      </c>
      <c r="G9544" s="6" t="s">
        <v>15</v>
      </c>
      <c r="H9544" s="6" t="s">
        <v>131</v>
      </c>
      <c r="I9544" s="6" t="s">
        <v>132</v>
      </c>
      <c r="J9544" s="8" t="s">
        <v>19</v>
      </c>
      <c r="K9544" s="9">
        <v>43</v>
      </c>
      <c r="L9544" s="10">
        <v>149</v>
      </c>
      <c r="M9544" s="11">
        <v>6407</v>
      </c>
      <c r="N9544" s="11">
        <v>3331.6400000000003</v>
      </c>
      <c r="O9544" s="12">
        <v>0.52</v>
      </c>
      <c r="P9544" s="6" t="s">
        <v>24</v>
      </c>
    </row>
    <row r="9545" spans="2:16" ht="14.25" customHeight="1">
      <c r="B9545" s="6" t="s">
        <v>61</v>
      </c>
      <c r="C9545" s="6">
        <v>1185732</v>
      </c>
      <c r="D9545" s="7">
        <v>44419</v>
      </c>
      <c r="E9545" s="7" t="str">
        <f t="shared" si="298"/>
        <v>Aug</v>
      </c>
      <c r="F9545" s="7" t="str">
        <f t="shared" si="299"/>
        <v>2021</v>
      </c>
      <c r="G9545" s="6" t="s">
        <v>15</v>
      </c>
      <c r="H9545" s="6" t="s">
        <v>131</v>
      </c>
      <c r="I9545" s="6" t="s">
        <v>132</v>
      </c>
      <c r="J9545" s="8" t="s">
        <v>20</v>
      </c>
      <c r="K9545" s="9">
        <v>34</v>
      </c>
      <c r="L9545" s="10">
        <v>116</v>
      </c>
      <c r="M9545" s="11">
        <v>3944</v>
      </c>
      <c r="N9545" s="11">
        <v>1538.1599999999999</v>
      </c>
      <c r="O9545" s="12">
        <v>0.38999999999999996</v>
      </c>
      <c r="P9545" s="6" t="s">
        <v>24</v>
      </c>
    </row>
    <row r="9546" spans="2:16" ht="14.25" customHeight="1">
      <c r="B9546" s="6" t="s">
        <v>61</v>
      </c>
      <c r="C9546" s="6">
        <v>1185732</v>
      </c>
      <c r="D9546" s="7">
        <v>44419</v>
      </c>
      <c r="E9546" s="7" t="str">
        <f t="shared" si="298"/>
        <v>Aug</v>
      </c>
      <c r="F9546" s="7" t="str">
        <f t="shared" si="299"/>
        <v>2021</v>
      </c>
      <c r="G9546" s="6" t="s">
        <v>15</v>
      </c>
      <c r="H9546" s="6" t="s">
        <v>131</v>
      </c>
      <c r="I9546" s="6" t="s">
        <v>132</v>
      </c>
      <c r="J9546" s="8" t="s">
        <v>21</v>
      </c>
      <c r="K9546" s="9">
        <v>40</v>
      </c>
      <c r="L9546" s="10">
        <v>85</v>
      </c>
      <c r="M9546" s="11">
        <v>3400</v>
      </c>
      <c r="N9546" s="11">
        <v>1428</v>
      </c>
      <c r="O9546" s="12">
        <v>0.42</v>
      </c>
      <c r="P9546" s="6" t="s">
        <v>24</v>
      </c>
    </row>
    <row r="9547" spans="2:16" ht="14.25" customHeight="1">
      <c r="B9547" s="6" t="s">
        <v>61</v>
      </c>
      <c r="C9547" s="6">
        <v>1185732</v>
      </c>
      <c r="D9547" s="7">
        <v>44419</v>
      </c>
      <c r="E9547" s="7" t="str">
        <f t="shared" si="298"/>
        <v>Aug</v>
      </c>
      <c r="F9547" s="7" t="str">
        <f t="shared" si="299"/>
        <v>2021</v>
      </c>
      <c r="G9547" s="6" t="s">
        <v>15</v>
      </c>
      <c r="H9547" s="6" t="s">
        <v>131</v>
      </c>
      <c r="I9547" s="6" t="s">
        <v>132</v>
      </c>
      <c r="J9547" s="8" t="s">
        <v>22</v>
      </c>
      <c r="K9547" s="9">
        <v>43</v>
      </c>
      <c r="L9547" s="10">
        <v>72</v>
      </c>
      <c r="M9547" s="11">
        <v>3096</v>
      </c>
      <c r="N9547" s="11">
        <v>1207.4399999999998</v>
      </c>
      <c r="O9547" s="12">
        <v>0.38999999999999996</v>
      </c>
      <c r="P9547" s="6" t="s">
        <v>24</v>
      </c>
    </row>
    <row r="9548" spans="2:16" ht="14.25" customHeight="1">
      <c r="B9548" s="6" t="s">
        <v>61</v>
      </c>
      <c r="C9548" s="6">
        <v>1185732</v>
      </c>
      <c r="D9548" s="7">
        <v>44419</v>
      </c>
      <c r="E9548" s="7" t="str">
        <f t="shared" si="298"/>
        <v>Aug</v>
      </c>
      <c r="F9548" s="7" t="str">
        <f t="shared" si="299"/>
        <v>2021</v>
      </c>
      <c r="G9548" s="6" t="s">
        <v>15</v>
      </c>
      <c r="H9548" s="6" t="s">
        <v>131</v>
      </c>
      <c r="I9548" s="6" t="s">
        <v>132</v>
      </c>
      <c r="J9548" s="8" t="s">
        <v>23</v>
      </c>
      <c r="K9548" s="9">
        <v>44</v>
      </c>
      <c r="L9548" s="10">
        <v>136</v>
      </c>
      <c r="M9548" s="11">
        <v>5984</v>
      </c>
      <c r="N9548" s="11">
        <v>2573.1199999999994</v>
      </c>
      <c r="O9548" s="12">
        <v>0.42999999999999994</v>
      </c>
      <c r="P9548" s="6" t="s">
        <v>24</v>
      </c>
    </row>
    <row r="9549" spans="2:16" ht="14.25" customHeight="1">
      <c r="B9549" s="6" t="s">
        <v>61</v>
      </c>
      <c r="C9549" s="6">
        <v>1185732</v>
      </c>
      <c r="D9549" s="7">
        <v>44449</v>
      </c>
      <c r="E9549" s="7" t="str">
        <f t="shared" si="298"/>
        <v>Sep</v>
      </c>
      <c r="F9549" s="7" t="str">
        <f t="shared" si="299"/>
        <v>2021</v>
      </c>
      <c r="G9549" s="6" t="s">
        <v>15</v>
      </c>
      <c r="H9549" s="6" t="s">
        <v>131</v>
      </c>
      <c r="I9549" s="6" t="s">
        <v>132</v>
      </c>
      <c r="J9549" s="8" t="s">
        <v>17</v>
      </c>
      <c r="K9549" s="9">
        <v>44</v>
      </c>
      <c r="L9549" s="10">
        <v>179</v>
      </c>
      <c r="M9549" s="11">
        <v>7876</v>
      </c>
      <c r="N9549" s="11">
        <v>3859.24</v>
      </c>
      <c r="O9549" s="12">
        <v>0.49</v>
      </c>
      <c r="P9549" s="6" t="s">
        <v>24</v>
      </c>
    </row>
    <row r="9550" spans="2:16" ht="14.25" customHeight="1">
      <c r="B9550" s="6" t="s">
        <v>61</v>
      </c>
      <c r="C9550" s="6">
        <v>1185732</v>
      </c>
      <c r="D9550" s="7">
        <v>44449</v>
      </c>
      <c r="E9550" s="7" t="str">
        <f t="shared" si="298"/>
        <v>Sep</v>
      </c>
      <c r="F9550" s="7" t="str">
        <f t="shared" si="299"/>
        <v>2021</v>
      </c>
      <c r="G9550" s="6" t="s">
        <v>15</v>
      </c>
      <c r="H9550" s="6" t="s">
        <v>131</v>
      </c>
      <c r="I9550" s="6" t="s">
        <v>132</v>
      </c>
      <c r="J9550" s="8" t="s">
        <v>19</v>
      </c>
      <c r="K9550" s="9">
        <v>42</v>
      </c>
      <c r="L9550" s="10">
        <v>111</v>
      </c>
      <c r="M9550" s="11">
        <v>4662</v>
      </c>
      <c r="N9550" s="11">
        <v>2377.62</v>
      </c>
      <c r="O9550" s="12">
        <v>0.51</v>
      </c>
      <c r="P9550" s="6" t="s">
        <v>24</v>
      </c>
    </row>
    <row r="9551" spans="2:16" ht="14.25" customHeight="1">
      <c r="B9551" s="6" t="s">
        <v>61</v>
      </c>
      <c r="C9551" s="6">
        <v>1185732</v>
      </c>
      <c r="D9551" s="7">
        <v>44449</v>
      </c>
      <c r="E9551" s="7" t="str">
        <f t="shared" si="298"/>
        <v>Sep</v>
      </c>
      <c r="F9551" s="7" t="str">
        <f t="shared" si="299"/>
        <v>2021</v>
      </c>
      <c r="G9551" s="6" t="s">
        <v>15</v>
      </c>
      <c r="H9551" s="6" t="s">
        <v>131</v>
      </c>
      <c r="I9551" s="6" t="s">
        <v>132</v>
      </c>
      <c r="J9551" s="8" t="s">
        <v>20</v>
      </c>
      <c r="K9551" s="9">
        <v>40</v>
      </c>
      <c r="L9551" s="10">
        <v>72</v>
      </c>
      <c r="M9551" s="11">
        <v>2880</v>
      </c>
      <c r="N9551" s="11">
        <v>1209.5999999999999</v>
      </c>
      <c r="O9551" s="12">
        <v>0.42</v>
      </c>
      <c r="P9551" s="6" t="s">
        <v>24</v>
      </c>
    </row>
    <row r="9552" spans="2:16" ht="14.25" customHeight="1">
      <c r="B9552" s="6" t="s">
        <v>61</v>
      </c>
      <c r="C9552" s="6">
        <v>1185732</v>
      </c>
      <c r="D9552" s="7">
        <v>44449</v>
      </c>
      <c r="E9552" s="7" t="str">
        <f t="shared" si="298"/>
        <v>Sep</v>
      </c>
      <c r="F9552" s="7" t="str">
        <f t="shared" si="299"/>
        <v>2021</v>
      </c>
      <c r="G9552" s="6" t="s">
        <v>15</v>
      </c>
      <c r="H9552" s="6" t="s">
        <v>131</v>
      </c>
      <c r="I9552" s="6" t="s">
        <v>132</v>
      </c>
      <c r="J9552" s="8" t="s">
        <v>21</v>
      </c>
      <c r="K9552" s="9">
        <v>35</v>
      </c>
      <c r="L9552" s="10">
        <v>66</v>
      </c>
      <c r="M9552" s="11">
        <v>2310</v>
      </c>
      <c r="N9552" s="11">
        <v>923.99999999999989</v>
      </c>
      <c r="O9552" s="12">
        <v>0.39999999999999997</v>
      </c>
      <c r="P9552" s="6" t="s">
        <v>24</v>
      </c>
    </row>
    <row r="9553" spans="2:16" ht="14.25" customHeight="1">
      <c r="B9553" s="6" t="s">
        <v>61</v>
      </c>
      <c r="C9553" s="6">
        <v>1185732</v>
      </c>
      <c r="D9553" s="7">
        <v>44449</v>
      </c>
      <c r="E9553" s="7" t="str">
        <f t="shared" si="298"/>
        <v>Sep</v>
      </c>
      <c r="F9553" s="7" t="str">
        <f t="shared" si="299"/>
        <v>2021</v>
      </c>
      <c r="G9553" s="6" t="s">
        <v>15</v>
      </c>
      <c r="H9553" s="6" t="s">
        <v>131</v>
      </c>
      <c r="I9553" s="6" t="s">
        <v>132</v>
      </c>
      <c r="J9553" s="8" t="s">
        <v>22</v>
      </c>
      <c r="K9553" s="9">
        <v>48</v>
      </c>
      <c r="L9553" s="10">
        <v>68</v>
      </c>
      <c r="M9553" s="11">
        <v>3264</v>
      </c>
      <c r="N9553" s="11">
        <v>1207.68</v>
      </c>
      <c r="O9553" s="12">
        <v>0.37</v>
      </c>
      <c r="P9553" s="6" t="s">
        <v>24</v>
      </c>
    </row>
    <row r="9554" spans="2:16" ht="14.25" customHeight="1">
      <c r="B9554" s="6" t="s">
        <v>61</v>
      </c>
      <c r="C9554" s="6">
        <v>1185732</v>
      </c>
      <c r="D9554" s="7">
        <v>44449</v>
      </c>
      <c r="E9554" s="7" t="str">
        <f t="shared" si="298"/>
        <v>Sep</v>
      </c>
      <c r="F9554" s="7" t="str">
        <f t="shared" si="299"/>
        <v>2021</v>
      </c>
      <c r="G9554" s="6" t="s">
        <v>15</v>
      </c>
      <c r="H9554" s="6" t="s">
        <v>131</v>
      </c>
      <c r="I9554" s="6" t="s">
        <v>132</v>
      </c>
      <c r="J9554" s="8" t="s">
        <v>23</v>
      </c>
      <c r="K9554" s="9">
        <v>45</v>
      </c>
      <c r="L9554" s="10">
        <v>93</v>
      </c>
      <c r="M9554" s="11">
        <v>4185</v>
      </c>
      <c r="N9554" s="11">
        <v>1925.1</v>
      </c>
      <c r="O9554" s="12">
        <v>0.45999999999999996</v>
      </c>
      <c r="P9554" s="6" t="s">
        <v>24</v>
      </c>
    </row>
    <row r="9555" spans="2:16" ht="14.25" customHeight="1">
      <c r="B9555" s="6" t="s">
        <v>61</v>
      </c>
      <c r="C9555" s="6">
        <v>1185732</v>
      </c>
      <c r="D9555" s="7">
        <v>44481</v>
      </c>
      <c r="E9555" s="7" t="str">
        <f t="shared" si="298"/>
        <v>Oct</v>
      </c>
      <c r="F9555" s="7" t="str">
        <f t="shared" si="299"/>
        <v>2021</v>
      </c>
      <c r="G9555" s="6" t="s">
        <v>15</v>
      </c>
      <c r="H9555" s="6" t="s">
        <v>131</v>
      </c>
      <c r="I9555" s="6" t="s">
        <v>132</v>
      </c>
      <c r="J9555" s="8" t="s">
        <v>17</v>
      </c>
      <c r="K9555" s="9">
        <v>44</v>
      </c>
      <c r="L9555" s="10">
        <v>157</v>
      </c>
      <c r="M9555" s="11">
        <v>6908</v>
      </c>
      <c r="N9555" s="11">
        <v>3246.76</v>
      </c>
      <c r="O9555" s="12">
        <v>0.47000000000000003</v>
      </c>
      <c r="P9555" s="6" t="s">
        <v>24</v>
      </c>
    </row>
    <row r="9556" spans="2:16" ht="14.25" customHeight="1">
      <c r="B9556" s="6" t="s">
        <v>61</v>
      </c>
      <c r="C9556" s="6">
        <v>1185732</v>
      </c>
      <c r="D9556" s="7">
        <v>44481</v>
      </c>
      <c r="E9556" s="7" t="str">
        <f t="shared" si="298"/>
        <v>Oct</v>
      </c>
      <c r="F9556" s="7" t="str">
        <f t="shared" si="299"/>
        <v>2021</v>
      </c>
      <c r="G9556" s="6" t="s">
        <v>15</v>
      </c>
      <c r="H9556" s="6" t="s">
        <v>131</v>
      </c>
      <c r="I9556" s="6" t="s">
        <v>132</v>
      </c>
      <c r="J9556" s="8" t="s">
        <v>19</v>
      </c>
      <c r="K9556" s="9">
        <v>44</v>
      </c>
      <c r="L9556" s="10">
        <v>99</v>
      </c>
      <c r="M9556" s="11">
        <v>4356</v>
      </c>
      <c r="N9556" s="11">
        <v>2134.44</v>
      </c>
      <c r="O9556" s="12">
        <v>0.49</v>
      </c>
      <c r="P9556" s="6" t="s">
        <v>24</v>
      </c>
    </row>
    <row r="9557" spans="2:16" ht="14.25" customHeight="1">
      <c r="B9557" s="6" t="s">
        <v>61</v>
      </c>
      <c r="C9557" s="6">
        <v>1185732</v>
      </c>
      <c r="D9557" s="7">
        <v>44481</v>
      </c>
      <c r="E9557" s="7" t="str">
        <f t="shared" si="298"/>
        <v>Oct</v>
      </c>
      <c r="F9557" s="7" t="str">
        <f t="shared" si="299"/>
        <v>2021</v>
      </c>
      <c r="G9557" s="6" t="s">
        <v>15</v>
      </c>
      <c r="H9557" s="6" t="s">
        <v>131</v>
      </c>
      <c r="I9557" s="6" t="s">
        <v>132</v>
      </c>
      <c r="J9557" s="8" t="s">
        <v>20</v>
      </c>
      <c r="K9557" s="9">
        <v>40</v>
      </c>
      <c r="L9557" s="10">
        <v>66</v>
      </c>
      <c r="M9557" s="11">
        <v>2640</v>
      </c>
      <c r="N9557" s="11">
        <v>976.8</v>
      </c>
      <c r="O9557" s="12">
        <v>0.37</v>
      </c>
      <c r="P9557" s="6" t="s">
        <v>24</v>
      </c>
    </row>
    <row r="9558" spans="2:16" ht="14.25" customHeight="1">
      <c r="B9558" s="6" t="s">
        <v>61</v>
      </c>
      <c r="C9558" s="6">
        <v>1185732</v>
      </c>
      <c r="D9558" s="7">
        <v>44481</v>
      </c>
      <c r="E9558" s="7" t="str">
        <f t="shared" si="298"/>
        <v>Oct</v>
      </c>
      <c r="F9558" s="7" t="str">
        <f t="shared" si="299"/>
        <v>2021</v>
      </c>
      <c r="G9558" s="6" t="s">
        <v>15</v>
      </c>
      <c r="H9558" s="6" t="s">
        <v>131</v>
      </c>
      <c r="I9558" s="6" t="s">
        <v>132</v>
      </c>
      <c r="J9558" s="8" t="s">
        <v>21</v>
      </c>
      <c r="K9558" s="9">
        <v>46</v>
      </c>
      <c r="L9558" s="10">
        <v>61</v>
      </c>
      <c r="M9558" s="11">
        <v>2806</v>
      </c>
      <c r="N9558" s="11">
        <v>1038.22</v>
      </c>
      <c r="O9558" s="12">
        <v>0.37</v>
      </c>
      <c r="P9558" s="6" t="s">
        <v>24</v>
      </c>
    </row>
    <row r="9559" spans="2:16" ht="14.25" customHeight="1">
      <c r="B9559" s="6" t="s">
        <v>61</v>
      </c>
      <c r="C9559" s="6">
        <v>1185732</v>
      </c>
      <c r="D9559" s="7">
        <v>44481</v>
      </c>
      <c r="E9559" s="7" t="str">
        <f t="shared" si="298"/>
        <v>Oct</v>
      </c>
      <c r="F9559" s="7" t="str">
        <f t="shared" si="299"/>
        <v>2021</v>
      </c>
      <c r="G9559" s="6" t="s">
        <v>15</v>
      </c>
      <c r="H9559" s="6" t="s">
        <v>131</v>
      </c>
      <c r="I9559" s="6" t="s">
        <v>132</v>
      </c>
      <c r="J9559" s="8" t="s">
        <v>22</v>
      </c>
      <c r="K9559" s="9">
        <v>55</v>
      </c>
      <c r="L9559" s="10">
        <v>58</v>
      </c>
      <c r="M9559" s="11">
        <v>3190</v>
      </c>
      <c r="N9559" s="11">
        <v>1180.3</v>
      </c>
      <c r="O9559" s="12">
        <v>0.37</v>
      </c>
      <c r="P9559" s="6" t="s">
        <v>24</v>
      </c>
    </row>
    <row r="9560" spans="2:16" ht="14.25" customHeight="1">
      <c r="B9560" s="6" t="s">
        <v>30</v>
      </c>
      <c r="C9560" s="6">
        <v>1185732</v>
      </c>
      <c r="D9560" s="7">
        <v>44481</v>
      </c>
      <c r="E9560" s="7" t="str">
        <f t="shared" si="298"/>
        <v>Oct</v>
      </c>
      <c r="F9560" s="7" t="str">
        <f t="shared" si="299"/>
        <v>2021</v>
      </c>
      <c r="G9560" s="6" t="s">
        <v>15</v>
      </c>
      <c r="H9560" s="6" t="s">
        <v>131</v>
      </c>
      <c r="I9560" s="6" t="s">
        <v>132</v>
      </c>
      <c r="J9560" s="8" t="s">
        <v>23</v>
      </c>
      <c r="K9560" s="9">
        <v>54</v>
      </c>
      <c r="L9560" s="10">
        <v>90</v>
      </c>
      <c r="M9560" s="11">
        <v>4860</v>
      </c>
      <c r="N9560" s="11">
        <v>2235.6</v>
      </c>
      <c r="O9560" s="12">
        <v>0.45999999999999996</v>
      </c>
      <c r="P9560" s="6" t="s">
        <v>24</v>
      </c>
    </row>
    <row r="9561" spans="2:16" ht="14.25" customHeight="1">
      <c r="B9561" s="6" t="s">
        <v>30</v>
      </c>
      <c r="C9561" s="6">
        <v>1185732</v>
      </c>
      <c r="D9561" s="7">
        <v>44511</v>
      </c>
      <c r="E9561" s="7" t="str">
        <f t="shared" si="298"/>
        <v>Nov</v>
      </c>
      <c r="F9561" s="7" t="str">
        <f t="shared" si="299"/>
        <v>2021</v>
      </c>
      <c r="G9561" s="6" t="s">
        <v>15</v>
      </c>
      <c r="H9561" s="6" t="s">
        <v>131</v>
      </c>
      <c r="I9561" s="6" t="s">
        <v>132</v>
      </c>
      <c r="J9561" s="8" t="s">
        <v>17</v>
      </c>
      <c r="K9561" s="9">
        <v>54</v>
      </c>
      <c r="L9561" s="10">
        <v>140</v>
      </c>
      <c r="M9561" s="11">
        <v>7560</v>
      </c>
      <c r="N9561" s="11">
        <v>3780</v>
      </c>
      <c r="O9561" s="12">
        <v>0.5</v>
      </c>
      <c r="P9561" s="6" t="s">
        <v>24</v>
      </c>
    </row>
    <row r="9562" spans="2:16" ht="14.25" customHeight="1">
      <c r="B9562" s="6" t="s">
        <v>30</v>
      </c>
      <c r="C9562" s="6">
        <v>1185732</v>
      </c>
      <c r="D9562" s="7">
        <v>44511</v>
      </c>
      <c r="E9562" s="7" t="str">
        <f t="shared" si="298"/>
        <v>Nov</v>
      </c>
      <c r="F9562" s="7" t="str">
        <f t="shared" si="299"/>
        <v>2021</v>
      </c>
      <c r="G9562" s="6" t="s">
        <v>15</v>
      </c>
      <c r="H9562" s="6" t="s">
        <v>131</v>
      </c>
      <c r="I9562" s="6" t="s">
        <v>132</v>
      </c>
      <c r="J9562" s="8" t="s">
        <v>19</v>
      </c>
      <c r="K9562" s="9">
        <v>47</v>
      </c>
      <c r="L9562" s="10">
        <v>98</v>
      </c>
      <c r="M9562" s="11">
        <v>4606</v>
      </c>
      <c r="N9562" s="11">
        <v>2256.94</v>
      </c>
      <c r="O9562" s="12">
        <v>0.49</v>
      </c>
      <c r="P9562" s="6" t="s">
        <v>24</v>
      </c>
    </row>
    <row r="9563" spans="2:16" ht="14.25" customHeight="1">
      <c r="B9563" s="6" t="s">
        <v>30</v>
      </c>
      <c r="C9563" s="6">
        <v>1185732</v>
      </c>
      <c r="D9563" s="7">
        <v>44511</v>
      </c>
      <c r="E9563" s="7" t="str">
        <f t="shared" si="298"/>
        <v>Nov</v>
      </c>
      <c r="F9563" s="7" t="str">
        <f t="shared" si="299"/>
        <v>2021</v>
      </c>
      <c r="G9563" s="6" t="s">
        <v>15</v>
      </c>
      <c r="H9563" s="6" t="s">
        <v>131</v>
      </c>
      <c r="I9563" s="6" t="s">
        <v>132</v>
      </c>
      <c r="J9563" s="8" t="s">
        <v>20</v>
      </c>
      <c r="K9563" s="9">
        <v>46</v>
      </c>
      <c r="L9563" s="10">
        <v>102</v>
      </c>
      <c r="M9563" s="11">
        <v>4692</v>
      </c>
      <c r="N9563" s="11">
        <v>1736.04</v>
      </c>
      <c r="O9563" s="12">
        <v>0.37</v>
      </c>
      <c r="P9563" s="6" t="s">
        <v>24</v>
      </c>
    </row>
    <row r="9564" spans="2:16" ht="14.25" customHeight="1">
      <c r="B9564" s="6" t="s">
        <v>61</v>
      </c>
      <c r="C9564" s="6">
        <v>1185732</v>
      </c>
      <c r="D9564" s="7">
        <v>44511</v>
      </c>
      <c r="E9564" s="7" t="str">
        <f t="shared" si="298"/>
        <v>Nov</v>
      </c>
      <c r="F9564" s="7" t="str">
        <f t="shared" si="299"/>
        <v>2021</v>
      </c>
      <c r="G9564" s="6" t="s">
        <v>15</v>
      </c>
      <c r="H9564" s="6" t="s">
        <v>131</v>
      </c>
      <c r="I9564" s="6" t="s">
        <v>132</v>
      </c>
      <c r="J9564" s="8" t="s">
        <v>21</v>
      </c>
      <c r="K9564" s="9">
        <v>42</v>
      </c>
      <c r="L9564" s="10">
        <v>96</v>
      </c>
      <c r="M9564" s="11">
        <v>4032</v>
      </c>
      <c r="N9564" s="11">
        <v>1572.4799999999998</v>
      </c>
      <c r="O9564" s="12">
        <v>0.38999999999999996</v>
      </c>
      <c r="P9564" s="6" t="s">
        <v>24</v>
      </c>
    </row>
    <row r="9565" spans="2:16" ht="14.25" customHeight="1">
      <c r="B9565" s="6" t="s">
        <v>61</v>
      </c>
      <c r="C9565" s="6">
        <v>1185732</v>
      </c>
      <c r="D9565" s="7">
        <v>44511</v>
      </c>
      <c r="E9565" s="7" t="str">
        <f t="shared" si="298"/>
        <v>Nov</v>
      </c>
      <c r="F9565" s="7" t="str">
        <f t="shared" si="299"/>
        <v>2021</v>
      </c>
      <c r="G9565" s="6" t="s">
        <v>15</v>
      </c>
      <c r="H9565" s="6" t="s">
        <v>131</v>
      </c>
      <c r="I9565" s="6" t="s">
        <v>132</v>
      </c>
      <c r="J9565" s="8" t="s">
        <v>22</v>
      </c>
      <c r="K9565" s="9">
        <v>50</v>
      </c>
      <c r="L9565" s="10">
        <v>91</v>
      </c>
      <c r="M9565" s="11">
        <v>4550</v>
      </c>
      <c r="N9565" s="11">
        <v>1774.4999999999998</v>
      </c>
      <c r="O9565" s="12">
        <v>0.38999999999999996</v>
      </c>
      <c r="P9565" s="6" t="s">
        <v>24</v>
      </c>
    </row>
    <row r="9566" spans="2:16" ht="14.25" customHeight="1">
      <c r="B9566" s="6" t="s">
        <v>61</v>
      </c>
      <c r="C9566" s="6">
        <v>1185732</v>
      </c>
      <c r="D9566" s="7">
        <v>44511</v>
      </c>
      <c r="E9566" s="7" t="str">
        <f t="shared" si="298"/>
        <v>Nov</v>
      </c>
      <c r="F9566" s="7" t="str">
        <f t="shared" si="299"/>
        <v>2021</v>
      </c>
      <c r="G9566" s="6" t="s">
        <v>15</v>
      </c>
      <c r="H9566" s="6" t="s">
        <v>131</v>
      </c>
      <c r="I9566" s="6" t="s">
        <v>132</v>
      </c>
      <c r="J9566" s="8" t="s">
        <v>23</v>
      </c>
      <c r="K9566" s="9">
        <v>57</v>
      </c>
      <c r="L9566" s="10">
        <v>128</v>
      </c>
      <c r="M9566" s="11">
        <v>7296</v>
      </c>
      <c r="N9566" s="11">
        <v>3429.12</v>
      </c>
      <c r="O9566" s="12">
        <v>0.47</v>
      </c>
      <c r="P9566" s="6" t="s">
        <v>24</v>
      </c>
    </row>
    <row r="9567" spans="2:16" ht="14.25" customHeight="1">
      <c r="B9567" s="6" t="s">
        <v>61</v>
      </c>
      <c r="C9567" s="6">
        <v>1185732</v>
      </c>
      <c r="D9567" s="7">
        <v>44540</v>
      </c>
      <c r="E9567" s="7" t="str">
        <f t="shared" si="298"/>
        <v>Dec</v>
      </c>
      <c r="F9567" s="7" t="str">
        <f t="shared" si="299"/>
        <v>2021</v>
      </c>
      <c r="G9567" s="6" t="s">
        <v>15</v>
      </c>
      <c r="H9567" s="6" t="s">
        <v>131</v>
      </c>
      <c r="I9567" s="6" t="s">
        <v>132</v>
      </c>
      <c r="J9567" s="8" t="s">
        <v>17</v>
      </c>
      <c r="K9567" s="9">
        <v>48</v>
      </c>
      <c r="L9567" s="10">
        <v>186</v>
      </c>
      <c r="M9567" s="11">
        <v>8928</v>
      </c>
      <c r="N9567" s="11">
        <v>4285.4399999999996</v>
      </c>
      <c r="O9567" s="12">
        <v>0.48</v>
      </c>
      <c r="P9567" s="6" t="s">
        <v>24</v>
      </c>
    </row>
    <row r="9568" spans="2:16" ht="14.25" customHeight="1">
      <c r="B9568" s="6" t="s">
        <v>61</v>
      </c>
      <c r="C9568" s="6">
        <v>1185732</v>
      </c>
      <c r="D9568" s="7">
        <v>44540</v>
      </c>
      <c r="E9568" s="7" t="str">
        <f t="shared" si="298"/>
        <v>Dec</v>
      </c>
      <c r="F9568" s="7" t="str">
        <f t="shared" si="299"/>
        <v>2021</v>
      </c>
      <c r="G9568" s="6" t="s">
        <v>15</v>
      </c>
      <c r="H9568" s="6" t="s">
        <v>131</v>
      </c>
      <c r="I9568" s="6" t="s">
        <v>132</v>
      </c>
      <c r="J9568" s="8" t="s">
        <v>19</v>
      </c>
      <c r="K9568" s="9">
        <v>41</v>
      </c>
      <c r="L9568" s="10">
        <v>132</v>
      </c>
      <c r="M9568" s="11">
        <v>5412</v>
      </c>
      <c r="N9568" s="11">
        <v>2760.12</v>
      </c>
      <c r="O9568" s="12">
        <v>0.51</v>
      </c>
      <c r="P9568" s="6" t="s">
        <v>24</v>
      </c>
    </row>
    <row r="9569" spans="2:16" ht="14.25" customHeight="1">
      <c r="B9569" s="6" t="s">
        <v>61</v>
      </c>
      <c r="C9569" s="6">
        <v>1185732</v>
      </c>
      <c r="D9569" s="7">
        <v>44540</v>
      </c>
      <c r="E9569" s="7" t="str">
        <f t="shared" si="298"/>
        <v>Dec</v>
      </c>
      <c r="F9569" s="7" t="str">
        <f t="shared" si="299"/>
        <v>2021</v>
      </c>
      <c r="G9569" s="6" t="s">
        <v>15</v>
      </c>
      <c r="H9569" s="6" t="s">
        <v>131</v>
      </c>
      <c r="I9569" s="6" t="s">
        <v>132</v>
      </c>
      <c r="J9569" s="8" t="s">
        <v>20</v>
      </c>
      <c r="K9569" s="9">
        <v>44</v>
      </c>
      <c r="L9569" s="10">
        <v>131</v>
      </c>
      <c r="M9569" s="11">
        <v>5764</v>
      </c>
      <c r="N9569" s="11">
        <v>2305.6</v>
      </c>
      <c r="O9569" s="12">
        <v>0.39999999999999997</v>
      </c>
      <c r="P9569" s="6" t="s">
        <v>24</v>
      </c>
    </row>
    <row r="9570" spans="2:16" ht="14.25" customHeight="1">
      <c r="B9570" s="6" t="s">
        <v>61</v>
      </c>
      <c r="C9570" s="6">
        <v>1185732</v>
      </c>
      <c r="D9570" s="7">
        <v>44540</v>
      </c>
      <c r="E9570" s="7" t="str">
        <f t="shared" si="298"/>
        <v>Dec</v>
      </c>
      <c r="F9570" s="7" t="str">
        <f t="shared" si="299"/>
        <v>2021</v>
      </c>
      <c r="G9570" s="6" t="s">
        <v>15</v>
      </c>
      <c r="H9570" s="6" t="s">
        <v>131</v>
      </c>
      <c r="I9570" s="6" t="s">
        <v>132</v>
      </c>
      <c r="J9570" s="8" t="s">
        <v>21</v>
      </c>
      <c r="K9570" s="9">
        <v>44</v>
      </c>
      <c r="L9570" s="10">
        <v>101</v>
      </c>
      <c r="M9570" s="11">
        <v>4444</v>
      </c>
      <c r="N9570" s="11">
        <v>1866.48</v>
      </c>
      <c r="O9570" s="12">
        <v>0.42</v>
      </c>
      <c r="P9570" s="6" t="s">
        <v>24</v>
      </c>
    </row>
    <row r="9571" spans="2:16" ht="14.25" customHeight="1">
      <c r="B9571" s="6" t="s">
        <v>61</v>
      </c>
      <c r="C9571" s="6">
        <v>1185732</v>
      </c>
      <c r="D9571" s="7">
        <v>44540</v>
      </c>
      <c r="E9571" s="7" t="str">
        <f t="shared" si="298"/>
        <v>Dec</v>
      </c>
      <c r="F9571" s="7" t="str">
        <f t="shared" si="299"/>
        <v>2021</v>
      </c>
      <c r="G9571" s="6" t="s">
        <v>15</v>
      </c>
      <c r="H9571" s="6" t="s">
        <v>131</v>
      </c>
      <c r="I9571" s="6" t="s">
        <v>132</v>
      </c>
      <c r="J9571" s="8" t="s">
        <v>22</v>
      </c>
      <c r="K9571" s="9">
        <v>48</v>
      </c>
      <c r="L9571" s="10">
        <v>104</v>
      </c>
      <c r="M9571" s="11">
        <v>4992</v>
      </c>
      <c r="N9571" s="11">
        <v>2096.64</v>
      </c>
      <c r="O9571" s="12">
        <v>0.42</v>
      </c>
      <c r="P9571" s="6" t="s">
        <v>24</v>
      </c>
    </row>
    <row r="9572" spans="2:16" ht="14.25" customHeight="1">
      <c r="B9572" s="6" t="s">
        <v>61</v>
      </c>
      <c r="C9572" s="6">
        <v>1185732</v>
      </c>
      <c r="D9572" s="7">
        <v>44540</v>
      </c>
      <c r="E9572" s="7" t="str">
        <f t="shared" si="298"/>
        <v>Dec</v>
      </c>
      <c r="F9572" s="7" t="str">
        <f t="shared" si="299"/>
        <v>2021</v>
      </c>
      <c r="G9572" s="6" t="s">
        <v>15</v>
      </c>
      <c r="H9572" s="6" t="s">
        <v>131</v>
      </c>
      <c r="I9572" s="6" t="s">
        <v>132</v>
      </c>
      <c r="J9572" s="8" t="s">
        <v>23</v>
      </c>
      <c r="K9572" s="9">
        <v>60</v>
      </c>
      <c r="L9572" s="10">
        <v>145</v>
      </c>
      <c r="M9572" s="11">
        <v>8700</v>
      </c>
      <c r="N9572" s="11">
        <v>4088.9999999999995</v>
      </c>
      <c r="O9572" s="12">
        <v>0.47</v>
      </c>
      <c r="P9572" s="6" t="s">
        <v>24</v>
      </c>
    </row>
    <row r="9573" spans="2:16" ht="14.25" customHeight="1">
      <c r="B9573" s="6" t="s">
        <v>61</v>
      </c>
      <c r="C9573" s="6">
        <v>1185732</v>
      </c>
      <c r="D9573" s="7">
        <v>44217</v>
      </c>
      <c r="E9573" s="7" t="str">
        <f t="shared" si="298"/>
        <v>Jan</v>
      </c>
      <c r="F9573" s="7" t="str">
        <f t="shared" si="299"/>
        <v>2021</v>
      </c>
      <c r="G9573" s="6" t="s">
        <v>15</v>
      </c>
      <c r="H9573" s="6" t="s">
        <v>131</v>
      </c>
      <c r="I9573" s="6" t="s">
        <v>132</v>
      </c>
      <c r="J9573" s="8" t="s">
        <v>17</v>
      </c>
      <c r="K9573" s="9">
        <v>34</v>
      </c>
      <c r="L9573" s="10">
        <v>173</v>
      </c>
      <c r="M9573" s="11">
        <v>5882</v>
      </c>
      <c r="N9573" s="11">
        <v>2529.2600000000002</v>
      </c>
      <c r="O9573" s="12">
        <v>0.43000000000000005</v>
      </c>
      <c r="P9573" s="6" t="s">
        <v>24</v>
      </c>
    </row>
    <row r="9574" spans="2:16" ht="14.25" customHeight="1">
      <c r="B9574" s="6" t="s">
        <v>61</v>
      </c>
      <c r="C9574" s="6">
        <v>1185732</v>
      </c>
      <c r="D9574" s="7">
        <v>44217</v>
      </c>
      <c r="E9574" s="7" t="str">
        <f t="shared" si="298"/>
        <v>Jan</v>
      </c>
      <c r="F9574" s="7" t="str">
        <f t="shared" si="299"/>
        <v>2021</v>
      </c>
      <c r="G9574" s="6" t="s">
        <v>15</v>
      </c>
      <c r="H9574" s="6" t="s">
        <v>131</v>
      </c>
      <c r="I9574" s="6" t="s">
        <v>132</v>
      </c>
      <c r="J9574" s="8" t="s">
        <v>19</v>
      </c>
      <c r="K9574" s="9">
        <v>39</v>
      </c>
      <c r="L9574" s="10">
        <v>111</v>
      </c>
      <c r="M9574" s="11">
        <v>4329</v>
      </c>
      <c r="N9574" s="11">
        <v>1861.4700000000003</v>
      </c>
      <c r="O9574" s="12">
        <v>0.43000000000000005</v>
      </c>
      <c r="P9574" s="6" t="s">
        <v>24</v>
      </c>
    </row>
    <row r="9575" spans="2:16" ht="14.25" customHeight="1">
      <c r="B9575" s="6" t="s">
        <v>61</v>
      </c>
      <c r="C9575" s="6">
        <v>1185732</v>
      </c>
      <c r="D9575" s="7">
        <v>44217</v>
      </c>
      <c r="E9575" s="7" t="str">
        <f t="shared" si="298"/>
        <v>Jan</v>
      </c>
      <c r="F9575" s="7" t="str">
        <f t="shared" si="299"/>
        <v>2021</v>
      </c>
      <c r="G9575" s="6" t="s">
        <v>15</v>
      </c>
      <c r="H9575" s="6" t="s">
        <v>131</v>
      </c>
      <c r="I9575" s="6" t="s">
        <v>132</v>
      </c>
      <c r="J9575" s="8" t="s">
        <v>20</v>
      </c>
      <c r="K9575" s="9">
        <v>28</v>
      </c>
      <c r="L9575" s="10">
        <v>101</v>
      </c>
      <c r="M9575" s="11">
        <v>2828</v>
      </c>
      <c r="N9575" s="11">
        <v>1018.0799999999999</v>
      </c>
      <c r="O9575" s="12">
        <v>0.36</v>
      </c>
      <c r="P9575" s="6" t="s">
        <v>24</v>
      </c>
    </row>
    <row r="9576" spans="2:16" ht="14.25" customHeight="1">
      <c r="B9576" s="6" t="s">
        <v>61</v>
      </c>
      <c r="C9576" s="6">
        <v>1185732</v>
      </c>
      <c r="D9576" s="7">
        <v>44217</v>
      </c>
      <c r="E9576" s="7" t="str">
        <f t="shared" si="298"/>
        <v>Jan</v>
      </c>
      <c r="F9576" s="7" t="str">
        <f t="shared" si="299"/>
        <v>2021</v>
      </c>
      <c r="G9576" s="6" t="s">
        <v>15</v>
      </c>
      <c r="H9576" s="6" t="s">
        <v>131</v>
      </c>
      <c r="I9576" s="6" t="s">
        <v>132</v>
      </c>
      <c r="J9576" s="8" t="s">
        <v>21</v>
      </c>
      <c r="K9576" s="9">
        <v>36</v>
      </c>
      <c r="L9576" s="10">
        <v>60</v>
      </c>
      <c r="M9576" s="11">
        <v>2160</v>
      </c>
      <c r="N9576" s="11">
        <v>691.2</v>
      </c>
      <c r="O9576" s="12">
        <v>0.32</v>
      </c>
      <c r="P9576" s="6" t="s">
        <v>24</v>
      </c>
    </row>
    <row r="9577" spans="2:16" ht="14.25" customHeight="1">
      <c r="B9577" s="6" t="s">
        <v>61</v>
      </c>
      <c r="C9577" s="6">
        <v>1185732</v>
      </c>
      <c r="D9577" s="7">
        <v>44217</v>
      </c>
      <c r="E9577" s="7" t="str">
        <f t="shared" si="298"/>
        <v>Jan</v>
      </c>
      <c r="F9577" s="7" t="str">
        <f t="shared" si="299"/>
        <v>2021</v>
      </c>
      <c r="G9577" s="6" t="s">
        <v>15</v>
      </c>
      <c r="H9577" s="6" t="s">
        <v>131</v>
      </c>
      <c r="I9577" s="6" t="s">
        <v>132</v>
      </c>
      <c r="J9577" s="8" t="s">
        <v>22</v>
      </c>
      <c r="K9577" s="9">
        <v>43</v>
      </c>
      <c r="L9577" s="10">
        <v>74</v>
      </c>
      <c r="M9577" s="11">
        <v>3182</v>
      </c>
      <c r="N9577" s="11">
        <v>1050.06</v>
      </c>
      <c r="O9577" s="12">
        <v>0.32999999999999996</v>
      </c>
      <c r="P9577" s="6" t="s">
        <v>24</v>
      </c>
    </row>
    <row r="9578" spans="2:16" ht="14.25" customHeight="1">
      <c r="B9578" s="6" t="s">
        <v>61</v>
      </c>
      <c r="C9578" s="6">
        <v>1185732</v>
      </c>
      <c r="D9578" s="7">
        <v>44217</v>
      </c>
      <c r="E9578" s="7" t="str">
        <f t="shared" si="298"/>
        <v>Jan</v>
      </c>
      <c r="F9578" s="7" t="str">
        <f t="shared" si="299"/>
        <v>2021</v>
      </c>
      <c r="G9578" s="6" t="s">
        <v>15</v>
      </c>
      <c r="H9578" s="6" t="s">
        <v>131</v>
      </c>
      <c r="I9578" s="6" t="s">
        <v>132</v>
      </c>
      <c r="J9578" s="8" t="s">
        <v>23</v>
      </c>
      <c r="K9578" s="9">
        <v>35</v>
      </c>
      <c r="L9578" s="10">
        <v>101</v>
      </c>
      <c r="M9578" s="11">
        <v>3535</v>
      </c>
      <c r="N9578" s="11">
        <v>1413.9999999999998</v>
      </c>
      <c r="O9578" s="12">
        <v>0.39999999999999997</v>
      </c>
      <c r="P9578" s="6" t="s">
        <v>24</v>
      </c>
    </row>
    <row r="9579" spans="2:16" ht="14.25" customHeight="1">
      <c r="B9579" s="6" t="s">
        <v>61</v>
      </c>
      <c r="C9579" s="6">
        <v>1185732</v>
      </c>
      <c r="D9579" s="7">
        <v>44246</v>
      </c>
      <c r="E9579" s="7" t="str">
        <f t="shared" si="298"/>
        <v>Feb</v>
      </c>
      <c r="F9579" s="7" t="str">
        <f t="shared" si="299"/>
        <v>2021</v>
      </c>
      <c r="G9579" s="6" t="s">
        <v>15</v>
      </c>
      <c r="H9579" s="6" t="s">
        <v>131</v>
      </c>
      <c r="I9579" s="6" t="s">
        <v>132</v>
      </c>
      <c r="J9579" s="8" t="s">
        <v>17</v>
      </c>
      <c r="K9579" s="9">
        <v>34</v>
      </c>
      <c r="L9579" s="10">
        <v>186</v>
      </c>
      <c r="M9579" s="11">
        <v>6324</v>
      </c>
      <c r="N9579" s="11">
        <v>2782.56</v>
      </c>
      <c r="O9579" s="12">
        <v>0.44</v>
      </c>
      <c r="P9579" s="6" t="s">
        <v>24</v>
      </c>
    </row>
    <row r="9580" spans="2:16" ht="14.25" customHeight="1">
      <c r="B9580" s="6" t="s">
        <v>61</v>
      </c>
      <c r="C9580" s="6">
        <v>1185732</v>
      </c>
      <c r="D9580" s="7">
        <v>44246</v>
      </c>
      <c r="E9580" s="7" t="str">
        <f t="shared" si="298"/>
        <v>Feb</v>
      </c>
      <c r="F9580" s="7" t="str">
        <f t="shared" si="299"/>
        <v>2021</v>
      </c>
      <c r="G9580" s="6" t="s">
        <v>15</v>
      </c>
      <c r="H9580" s="6" t="s">
        <v>131</v>
      </c>
      <c r="I9580" s="6" t="s">
        <v>132</v>
      </c>
      <c r="J9580" s="8" t="s">
        <v>19</v>
      </c>
      <c r="K9580" s="9">
        <v>37</v>
      </c>
      <c r="L9580" s="10">
        <v>85</v>
      </c>
      <c r="M9580" s="11">
        <v>3145</v>
      </c>
      <c r="N9580" s="11">
        <v>1352.3500000000001</v>
      </c>
      <c r="O9580" s="12">
        <v>0.43000000000000005</v>
      </c>
      <c r="P9580" s="6" t="s">
        <v>24</v>
      </c>
    </row>
    <row r="9581" spans="2:16" ht="14.25" customHeight="1">
      <c r="B9581" s="6" t="s">
        <v>61</v>
      </c>
      <c r="C9581" s="6">
        <v>1185732</v>
      </c>
      <c r="D9581" s="7">
        <v>44246</v>
      </c>
      <c r="E9581" s="7" t="str">
        <f t="shared" si="298"/>
        <v>Feb</v>
      </c>
      <c r="F9581" s="7" t="str">
        <f t="shared" si="299"/>
        <v>2021</v>
      </c>
      <c r="G9581" s="6" t="s">
        <v>15</v>
      </c>
      <c r="H9581" s="6" t="s">
        <v>131</v>
      </c>
      <c r="I9581" s="6" t="s">
        <v>132</v>
      </c>
      <c r="J9581" s="8" t="s">
        <v>20</v>
      </c>
      <c r="K9581" s="9">
        <v>31</v>
      </c>
      <c r="L9581" s="10">
        <v>96</v>
      </c>
      <c r="M9581" s="11">
        <v>2976</v>
      </c>
      <c r="N9581" s="11">
        <v>1011.8399999999999</v>
      </c>
      <c r="O9581" s="12">
        <v>0.33999999999999997</v>
      </c>
      <c r="P9581" s="6" t="s">
        <v>24</v>
      </c>
    </row>
    <row r="9582" spans="2:16" ht="14.25" customHeight="1">
      <c r="B9582" s="6" t="s">
        <v>61</v>
      </c>
      <c r="C9582" s="6">
        <v>1185732</v>
      </c>
      <c r="D9582" s="7">
        <v>44246</v>
      </c>
      <c r="E9582" s="7" t="str">
        <f t="shared" si="298"/>
        <v>Feb</v>
      </c>
      <c r="F9582" s="7" t="str">
        <f t="shared" si="299"/>
        <v>2021</v>
      </c>
      <c r="G9582" s="6" t="s">
        <v>15</v>
      </c>
      <c r="H9582" s="6" t="s">
        <v>133</v>
      </c>
      <c r="I9582" s="6" t="s">
        <v>134</v>
      </c>
      <c r="J9582" s="8" t="s">
        <v>21</v>
      </c>
      <c r="K9582" s="9">
        <v>31</v>
      </c>
      <c r="L9582" s="10">
        <v>68</v>
      </c>
      <c r="M9582" s="11">
        <v>2108</v>
      </c>
      <c r="N9582" s="11">
        <v>716.71999999999991</v>
      </c>
      <c r="O9582" s="12">
        <v>0.33999999999999997</v>
      </c>
      <c r="P9582" s="6" t="s">
        <v>24</v>
      </c>
    </row>
    <row r="9583" spans="2:16" ht="14.25" customHeight="1">
      <c r="B9583" s="6" t="s">
        <v>61</v>
      </c>
      <c r="C9583" s="6">
        <v>1185732</v>
      </c>
      <c r="D9583" s="7">
        <v>44246</v>
      </c>
      <c r="E9583" s="7" t="str">
        <f t="shared" si="298"/>
        <v>Feb</v>
      </c>
      <c r="F9583" s="7" t="str">
        <f t="shared" si="299"/>
        <v>2021</v>
      </c>
      <c r="G9583" s="6" t="s">
        <v>15</v>
      </c>
      <c r="H9583" s="6" t="s">
        <v>133</v>
      </c>
      <c r="I9583" s="6" t="s">
        <v>134</v>
      </c>
      <c r="J9583" s="8" t="s">
        <v>22</v>
      </c>
      <c r="K9583" s="9">
        <v>41</v>
      </c>
      <c r="L9583" s="10">
        <v>96</v>
      </c>
      <c r="M9583" s="11">
        <v>3936</v>
      </c>
      <c r="N9583" s="11">
        <v>1298.8799999999999</v>
      </c>
      <c r="O9583" s="12">
        <v>0.32999999999999996</v>
      </c>
      <c r="P9583" s="6" t="s">
        <v>24</v>
      </c>
    </row>
    <row r="9584" spans="2:16" ht="14.25" customHeight="1">
      <c r="B9584" s="6" t="s">
        <v>61</v>
      </c>
      <c r="C9584" s="6">
        <v>1185732</v>
      </c>
      <c r="D9584" s="7">
        <v>44246</v>
      </c>
      <c r="E9584" s="7" t="str">
        <f t="shared" si="298"/>
        <v>Feb</v>
      </c>
      <c r="F9584" s="7" t="str">
        <f t="shared" si="299"/>
        <v>2021</v>
      </c>
      <c r="G9584" s="6" t="s">
        <v>15</v>
      </c>
      <c r="H9584" s="6" t="s">
        <v>133</v>
      </c>
      <c r="I9584" s="6" t="s">
        <v>134</v>
      </c>
      <c r="J9584" s="8" t="s">
        <v>23</v>
      </c>
      <c r="K9584" s="9">
        <v>36</v>
      </c>
      <c r="L9584" s="10">
        <v>124</v>
      </c>
      <c r="M9584" s="11">
        <v>4464</v>
      </c>
      <c r="N9584" s="11">
        <v>1785.6</v>
      </c>
      <c r="O9584" s="12">
        <v>0.39999999999999997</v>
      </c>
      <c r="P9584" s="6" t="s">
        <v>24</v>
      </c>
    </row>
    <row r="9585" spans="2:16" ht="14.25" customHeight="1">
      <c r="B9585" s="6" t="s">
        <v>61</v>
      </c>
      <c r="C9585" s="6">
        <v>1185732</v>
      </c>
      <c r="D9585" s="7">
        <v>44272</v>
      </c>
      <c r="E9585" s="7" t="str">
        <f t="shared" si="298"/>
        <v>Mar</v>
      </c>
      <c r="F9585" s="7" t="str">
        <f t="shared" si="299"/>
        <v>2021</v>
      </c>
      <c r="G9585" s="6" t="s">
        <v>15</v>
      </c>
      <c r="H9585" s="6" t="s">
        <v>133</v>
      </c>
      <c r="I9585" s="6" t="s">
        <v>134</v>
      </c>
      <c r="J9585" s="8" t="s">
        <v>17</v>
      </c>
      <c r="K9585" s="9">
        <v>39</v>
      </c>
      <c r="L9585" s="10">
        <v>188</v>
      </c>
      <c r="M9585" s="11">
        <v>7332</v>
      </c>
      <c r="N9585" s="11">
        <v>3372.7200000000003</v>
      </c>
      <c r="O9585" s="12">
        <v>0.46</v>
      </c>
      <c r="P9585" s="6" t="s">
        <v>24</v>
      </c>
    </row>
    <row r="9586" spans="2:16" ht="14.25" customHeight="1">
      <c r="B9586" s="6" t="s">
        <v>61</v>
      </c>
      <c r="C9586" s="6">
        <v>1185732</v>
      </c>
      <c r="D9586" s="7">
        <v>44272</v>
      </c>
      <c r="E9586" s="7" t="str">
        <f t="shared" si="298"/>
        <v>Mar</v>
      </c>
      <c r="F9586" s="7" t="str">
        <f t="shared" si="299"/>
        <v>2021</v>
      </c>
      <c r="G9586" s="6" t="s">
        <v>15</v>
      </c>
      <c r="H9586" s="6" t="s">
        <v>133</v>
      </c>
      <c r="I9586" s="6" t="s">
        <v>134</v>
      </c>
      <c r="J9586" s="8" t="s">
        <v>19</v>
      </c>
      <c r="K9586" s="9">
        <v>36</v>
      </c>
      <c r="L9586" s="10">
        <v>88</v>
      </c>
      <c r="M9586" s="11">
        <v>3168</v>
      </c>
      <c r="N9586" s="11">
        <v>1457.28</v>
      </c>
      <c r="O9586" s="12">
        <v>0.46</v>
      </c>
      <c r="P9586" s="6" t="s">
        <v>24</v>
      </c>
    </row>
    <row r="9587" spans="2:16" ht="14.25" customHeight="1">
      <c r="B9587" s="6" t="s">
        <v>61</v>
      </c>
      <c r="C9587" s="6">
        <v>1185732</v>
      </c>
      <c r="D9587" s="7">
        <v>44272</v>
      </c>
      <c r="E9587" s="7" t="str">
        <f t="shared" si="298"/>
        <v>Mar</v>
      </c>
      <c r="F9587" s="7" t="str">
        <f t="shared" si="299"/>
        <v>2021</v>
      </c>
      <c r="G9587" s="6" t="s">
        <v>15</v>
      </c>
      <c r="H9587" s="6" t="s">
        <v>133</v>
      </c>
      <c r="I9587" s="6" t="s">
        <v>134</v>
      </c>
      <c r="J9587" s="8" t="s">
        <v>20</v>
      </c>
      <c r="K9587" s="9">
        <v>32</v>
      </c>
      <c r="L9587" s="10">
        <v>105</v>
      </c>
      <c r="M9587" s="11">
        <v>3360</v>
      </c>
      <c r="N9587" s="11">
        <v>1142.3999999999999</v>
      </c>
      <c r="O9587" s="12">
        <v>0.33999999999999997</v>
      </c>
      <c r="P9587" s="6" t="s">
        <v>24</v>
      </c>
    </row>
    <row r="9588" spans="2:16" ht="14.25" customHeight="1">
      <c r="B9588" s="6" t="s">
        <v>61</v>
      </c>
      <c r="C9588" s="6">
        <v>1185732</v>
      </c>
      <c r="D9588" s="7">
        <v>44272</v>
      </c>
      <c r="E9588" s="7" t="str">
        <f t="shared" si="298"/>
        <v>Mar</v>
      </c>
      <c r="F9588" s="7" t="str">
        <f t="shared" si="299"/>
        <v>2021</v>
      </c>
      <c r="G9588" s="6" t="s">
        <v>15</v>
      </c>
      <c r="H9588" s="6" t="s">
        <v>133</v>
      </c>
      <c r="I9588" s="6" t="s">
        <v>134</v>
      </c>
      <c r="J9588" s="8" t="s">
        <v>21</v>
      </c>
      <c r="K9588" s="9">
        <v>33</v>
      </c>
      <c r="L9588" s="10">
        <v>45</v>
      </c>
      <c r="M9588" s="11">
        <v>1485</v>
      </c>
      <c r="N9588" s="11">
        <v>549.45000000000005</v>
      </c>
      <c r="O9588" s="12">
        <v>0.37</v>
      </c>
      <c r="P9588" s="6" t="s">
        <v>24</v>
      </c>
    </row>
    <row r="9589" spans="2:16" ht="14.25" customHeight="1">
      <c r="B9589" s="6" t="s">
        <v>61</v>
      </c>
      <c r="C9589" s="6">
        <v>1185732</v>
      </c>
      <c r="D9589" s="7">
        <v>44272</v>
      </c>
      <c r="E9589" s="7" t="str">
        <f t="shared" si="298"/>
        <v>Mar</v>
      </c>
      <c r="F9589" s="7" t="str">
        <f t="shared" si="299"/>
        <v>2021</v>
      </c>
      <c r="G9589" s="6" t="s">
        <v>15</v>
      </c>
      <c r="H9589" s="6" t="s">
        <v>133</v>
      </c>
      <c r="I9589" s="6" t="s">
        <v>134</v>
      </c>
      <c r="J9589" s="8" t="s">
        <v>22</v>
      </c>
      <c r="K9589" s="9">
        <v>47</v>
      </c>
      <c r="L9589" s="10">
        <v>60</v>
      </c>
      <c r="M9589" s="11">
        <v>2820</v>
      </c>
      <c r="N9589" s="11">
        <v>930.59999999999991</v>
      </c>
      <c r="O9589" s="12">
        <v>0.32999999999999996</v>
      </c>
      <c r="P9589" s="6" t="s">
        <v>24</v>
      </c>
    </row>
    <row r="9590" spans="2:16" ht="14.25" customHeight="1">
      <c r="B9590" s="6" t="s">
        <v>61</v>
      </c>
      <c r="C9590" s="6">
        <v>1185732</v>
      </c>
      <c r="D9590" s="7">
        <v>44272</v>
      </c>
      <c r="E9590" s="7" t="str">
        <f t="shared" si="298"/>
        <v>Mar</v>
      </c>
      <c r="F9590" s="7" t="str">
        <f t="shared" si="299"/>
        <v>2021</v>
      </c>
      <c r="G9590" s="6" t="s">
        <v>15</v>
      </c>
      <c r="H9590" s="6" t="s">
        <v>133</v>
      </c>
      <c r="I9590" s="6" t="s">
        <v>134</v>
      </c>
      <c r="J9590" s="8" t="s">
        <v>23</v>
      </c>
      <c r="K9590" s="9">
        <v>36</v>
      </c>
      <c r="L9590" s="10">
        <v>99</v>
      </c>
      <c r="M9590" s="11">
        <v>3564</v>
      </c>
      <c r="N9590" s="11">
        <v>1354.32</v>
      </c>
      <c r="O9590" s="12">
        <v>0.38</v>
      </c>
      <c r="P9590" s="6" t="s">
        <v>24</v>
      </c>
    </row>
    <row r="9591" spans="2:16" ht="14.25" customHeight="1">
      <c r="B9591" s="6" t="s">
        <v>61</v>
      </c>
      <c r="C9591" s="6">
        <v>1185732</v>
      </c>
      <c r="D9591" s="7">
        <v>44304</v>
      </c>
      <c r="E9591" s="7" t="str">
        <f t="shared" si="298"/>
        <v>Apr</v>
      </c>
      <c r="F9591" s="7" t="str">
        <f t="shared" si="299"/>
        <v>2021</v>
      </c>
      <c r="G9591" s="6" t="s">
        <v>15</v>
      </c>
      <c r="H9591" s="6" t="s">
        <v>133</v>
      </c>
      <c r="I9591" s="6" t="s">
        <v>134</v>
      </c>
      <c r="J9591" s="8" t="s">
        <v>17</v>
      </c>
      <c r="K9591" s="9">
        <v>33</v>
      </c>
      <c r="L9591" s="10">
        <v>187</v>
      </c>
      <c r="M9591" s="11">
        <v>6171</v>
      </c>
      <c r="N9591" s="11">
        <v>2591.8200000000002</v>
      </c>
      <c r="O9591" s="12">
        <v>0.42000000000000004</v>
      </c>
      <c r="P9591" s="6" t="s">
        <v>24</v>
      </c>
    </row>
    <row r="9592" spans="2:16" ht="14.25" customHeight="1">
      <c r="B9592" s="6" t="s">
        <v>61</v>
      </c>
      <c r="C9592" s="6">
        <v>1185732</v>
      </c>
      <c r="D9592" s="7">
        <v>44304</v>
      </c>
      <c r="E9592" s="7" t="str">
        <f t="shared" si="298"/>
        <v>Apr</v>
      </c>
      <c r="F9592" s="7" t="str">
        <f t="shared" si="299"/>
        <v>2021</v>
      </c>
      <c r="G9592" s="6" t="s">
        <v>15</v>
      </c>
      <c r="H9592" s="6" t="s">
        <v>133</v>
      </c>
      <c r="I9592" s="6" t="s">
        <v>134</v>
      </c>
      <c r="J9592" s="8" t="s">
        <v>19</v>
      </c>
      <c r="K9592" s="9">
        <v>38</v>
      </c>
      <c r="L9592" s="10">
        <v>85</v>
      </c>
      <c r="M9592" s="11">
        <v>3230</v>
      </c>
      <c r="N9592" s="11">
        <v>1356.6000000000001</v>
      </c>
      <c r="O9592" s="12">
        <v>0.42000000000000004</v>
      </c>
      <c r="P9592" s="6" t="s">
        <v>24</v>
      </c>
    </row>
    <row r="9593" spans="2:16" ht="14.25" customHeight="1">
      <c r="B9593" s="6" t="s">
        <v>61</v>
      </c>
      <c r="C9593" s="6">
        <v>1185732</v>
      </c>
      <c r="D9593" s="7">
        <v>44304</v>
      </c>
      <c r="E9593" s="7" t="str">
        <f t="shared" si="298"/>
        <v>Apr</v>
      </c>
      <c r="F9593" s="7" t="str">
        <f t="shared" si="299"/>
        <v>2021</v>
      </c>
      <c r="G9593" s="6" t="s">
        <v>15</v>
      </c>
      <c r="H9593" s="6" t="s">
        <v>133</v>
      </c>
      <c r="I9593" s="6" t="s">
        <v>134</v>
      </c>
      <c r="J9593" s="8" t="s">
        <v>20</v>
      </c>
      <c r="K9593" s="9">
        <v>26</v>
      </c>
      <c r="L9593" s="10">
        <v>80</v>
      </c>
      <c r="M9593" s="11">
        <v>2080</v>
      </c>
      <c r="N9593" s="11">
        <v>707.19999999999993</v>
      </c>
      <c r="O9593" s="12">
        <v>0.33999999999999997</v>
      </c>
      <c r="P9593" s="6" t="s">
        <v>24</v>
      </c>
    </row>
    <row r="9594" spans="2:16" ht="14.25" customHeight="1">
      <c r="B9594" s="6" t="s">
        <v>61</v>
      </c>
      <c r="C9594" s="6">
        <v>1185732</v>
      </c>
      <c r="D9594" s="7">
        <v>44304</v>
      </c>
      <c r="E9594" s="7" t="str">
        <f t="shared" si="298"/>
        <v>Apr</v>
      </c>
      <c r="F9594" s="7" t="str">
        <f t="shared" si="299"/>
        <v>2021</v>
      </c>
      <c r="G9594" s="6" t="s">
        <v>15</v>
      </c>
      <c r="H9594" s="6" t="s">
        <v>133</v>
      </c>
      <c r="I9594" s="6" t="s">
        <v>134</v>
      </c>
      <c r="J9594" s="8" t="s">
        <v>21</v>
      </c>
      <c r="K9594" s="9">
        <v>35</v>
      </c>
      <c r="L9594" s="10">
        <v>53</v>
      </c>
      <c r="M9594" s="11">
        <v>1855</v>
      </c>
      <c r="N9594" s="11">
        <v>593.6</v>
      </c>
      <c r="O9594" s="12">
        <v>0.32</v>
      </c>
      <c r="P9594" s="6" t="s">
        <v>24</v>
      </c>
    </row>
    <row r="9595" spans="2:16" ht="14.25" customHeight="1">
      <c r="B9595" s="6" t="s">
        <v>61</v>
      </c>
      <c r="C9595" s="6">
        <v>1185732</v>
      </c>
      <c r="D9595" s="7">
        <v>44304</v>
      </c>
      <c r="E9595" s="7" t="str">
        <f t="shared" si="298"/>
        <v>Apr</v>
      </c>
      <c r="F9595" s="7" t="str">
        <f t="shared" si="299"/>
        <v>2021</v>
      </c>
      <c r="G9595" s="6" t="s">
        <v>15</v>
      </c>
      <c r="H9595" s="6" t="s">
        <v>133</v>
      </c>
      <c r="I9595" s="6" t="s">
        <v>134</v>
      </c>
      <c r="J9595" s="8" t="s">
        <v>22</v>
      </c>
      <c r="K9595" s="9">
        <v>40</v>
      </c>
      <c r="L9595" s="10">
        <v>61</v>
      </c>
      <c r="M9595" s="11">
        <v>2440</v>
      </c>
      <c r="N9595" s="11">
        <v>805.19999999999993</v>
      </c>
      <c r="O9595" s="12">
        <v>0.32999999999999996</v>
      </c>
      <c r="P9595" s="6" t="s">
        <v>24</v>
      </c>
    </row>
    <row r="9596" spans="2:16" ht="14.25" customHeight="1">
      <c r="B9596" s="6" t="s">
        <v>61</v>
      </c>
      <c r="C9596" s="6">
        <v>1185732</v>
      </c>
      <c r="D9596" s="7">
        <v>44304</v>
      </c>
      <c r="E9596" s="7" t="str">
        <f t="shared" si="298"/>
        <v>Apr</v>
      </c>
      <c r="F9596" s="7" t="str">
        <f t="shared" si="299"/>
        <v>2021</v>
      </c>
      <c r="G9596" s="6" t="s">
        <v>15</v>
      </c>
      <c r="H9596" s="6" t="s">
        <v>133</v>
      </c>
      <c r="I9596" s="6" t="s">
        <v>134</v>
      </c>
      <c r="J9596" s="8" t="s">
        <v>23</v>
      </c>
      <c r="K9596" s="9">
        <v>33</v>
      </c>
      <c r="L9596" s="10">
        <v>101</v>
      </c>
      <c r="M9596" s="11">
        <v>3333</v>
      </c>
      <c r="N9596" s="11">
        <v>1233.21</v>
      </c>
      <c r="O9596" s="12">
        <v>0.37</v>
      </c>
      <c r="P9596" s="6" t="s">
        <v>24</v>
      </c>
    </row>
    <row r="9597" spans="2:16" ht="14.25" customHeight="1">
      <c r="B9597" s="6" t="s">
        <v>61</v>
      </c>
      <c r="C9597" s="6">
        <v>1185732</v>
      </c>
      <c r="D9597" s="7">
        <v>44333</v>
      </c>
      <c r="E9597" s="7" t="str">
        <f t="shared" si="298"/>
        <v>May</v>
      </c>
      <c r="F9597" s="7" t="str">
        <f t="shared" si="299"/>
        <v>2021</v>
      </c>
      <c r="G9597" s="6" t="s">
        <v>15</v>
      </c>
      <c r="H9597" s="6" t="s">
        <v>133</v>
      </c>
      <c r="I9597" s="6" t="s">
        <v>134</v>
      </c>
      <c r="J9597" s="8" t="s">
        <v>17</v>
      </c>
      <c r="K9597" s="9">
        <v>47</v>
      </c>
      <c r="L9597" s="10">
        <v>196</v>
      </c>
      <c r="M9597" s="11">
        <v>9212</v>
      </c>
      <c r="N9597" s="11">
        <v>3961.1600000000003</v>
      </c>
      <c r="O9597" s="12">
        <v>0.43000000000000005</v>
      </c>
      <c r="P9597" s="6" t="s">
        <v>24</v>
      </c>
    </row>
    <row r="9598" spans="2:16" ht="14.25" customHeight="1">
      <c r="B9598" s="6" t="s">
        <v>61</v>
      </c>
      <c r="C9598" s="6">
        <v>1185732</v>
      </c>
      <c r="D9598" s="7">
        <v>44333</v>
      </c>
      <c r="E9598" s="7" t="str">
        <f t="shared" si="298"/>
        <v>May</v>
      </c>
      <c r="F9598" s="7" t="str">
        <f t="shared" si="299"/>
        <v>2021</v>
      </c>
      <c r="G9598" s="6" t="s">
        <v>15</v>
      </c>
      <c r="H9598" s="6" t="s">
        <v>133</v>
      </c>
      <c r="I9598" s="6" t="s">
        <v>134</v>
      </c>
      <c r="J9598" s="8" t="s">
        <v>19</v>
      </c>
      <c r="K9598" s="9">
        <v>40</v>
      </c>
      <c r="L9598" s="10">
        <v>93</v>
      </c>
      <c r="M9598" s="11">
        <v>3720</v>
      </c>
      <c r="N9598" s="11">
        <v>1599.6000000000001</v>
      </c>
      <c r="O9598" s="12">
        <v>0.43000000000000005</v>
      </c>
      <c r="P9598" s="6" t="s">
        <v>24</v>
      </c>
    </row>
    <row r="9599" spans="2:16" ht="14.25" customHeight="1">
      <c r="B9599" s="6" t="s">
        <v>61</v>
      </c>
      <c r="C9599" s="6">
        <v>1185732</v>
      </c>
      <c r="D9599" s="7">
        <v>44333</v>
      </c>
      <c r="E9599" s="7" t="str">
        <f t="shared" si="298"/>
        <v>May</v>
      </c>
      <c r="F9599" s="7" t="str">
        <f t="shared" si="299"/>
        <v>2021</v>
      </c>
      <c r="G9599" s="6" t="s">
        <v>15</v>
      </c>
      <c r="H9599" s="6" t="s">
        <v>133</v>
      </c>
      <c r="I9599" s="6" t="s">
        <v>134</v>
      </c>
      <c r="J9599" s="8" t="s">
        <v>20</v>
      </c>
      <c r="K9599" s="9">
        <v>42</v>
      </c>
      <c r="L9599" s="10">
        <v>101</v>
      </c>
      <c r="M9599" s="11">
        <v>4242</v>
      </c>
      <c r="N9599" s="11">
        <v>1442.28</v>
      </c>
      <c r="O9599" s="12">
        <v>0.33999999999999997</v>
      </c>
      <c r="P9599" s="6" t="s">
        <v>24</v>
      </c>
    </row>
    <row r="9600" spans="2:16" ht="14.25" customHeight="1">
      <c r="B9600" s="6" t="s">
        <v>61</v>
      </c>
      <c r="C9600" s="6">
        <v>1185732</v>
      </c>
      <c r="D9600" s="7">
        <v>44333</v>
      </c>
      <c r="E9600" s="7" t="str">
        <f t="shared" si="298"/>
        <v>May</v>
      </c>
      <c r="F9600" s="7" t="str">
        <f t="shared" si="299"/>
        <v>2021</v>
      </c>
      <c r="G9600" s="6" t="s">
        <v>15</v>
      </c>
      <c r="H9600" s="6" t="s">
        <v>133</v>
      </c>
      <c r="I9600" s="6" t="s">
        <v>134</v>
      </c>
      <c r="J9600" s="8" t="s">
        <v>21</v>
      </c>
      <c r="K9600" s="9">
        <v>41</v>
      </c>
      <c r="L9600" s="10">
        <v>91</v>
      </c>
      <c r="M9600" s="11">
        <v>3731</v>
      </c>
      <c r="N9600" s="11">
        <v>1268.54</v>
      </c>
      <c r="O9600" s="12">
        <v>0.33999999999999997</v>
      </c>
      <c r="P9600" s="6" t="s">
        <v>24</v>
      </c>
    </row>
    <row r="9601" spans="2:16" ht="14.25" customHeight="1">
      <c r="B9601" s="6" t="s">
        <v>61</v>
      </c>
      <c r="C9601" s="6">
        <v>1185732</v>
      </c>
      <c r="D9601" s="7">
        <v>44333</v>
      </c>
      <c r="E9601" s="7" t="str">
        <f t="shared" si="298"/>
        <v>May</v>
      </c>
      <c r="F9601" s="7" t="str">
        <f t="shared" si="299"/>
        <v>2021</v>
      </c>
      <c r="G9601" s="6" t="s">
        <v>15</v>
      </c>
      <c r="H9601" s="6" t="s">
        <v>133</v>
      </c>
      <c r="I9601" s="6" t="s">
        <v>134</v>
      </c>
      <c r="J9601" s="8" t="s">
        <v>22</v>
      </c>
      <c r="K9601" s="9">
        <v>52</v>
      </c>
      <c r="L9601" s="10">
        <v>90</v>
      </c>
      <c r="M9601" s="11">
        <v>4680</v>
      </c>
      <c r="N9601" s="11">
        <v>1497.6000000000001</v>
      </c>
      <c r="O9601" s="12">
        <v>0.32</v>
      </c>
      <c r="P9601" s="6" t="s">
        <v>24</v>
      </c>
    </row>
    <row r="9602" spans="2:16" ht="14.25" customHeight="1">
      <c r="B9602" s="6" t="s">
        <v>61</v>
      </c>
      <c r="C9602" s="6">
        <v>1185732</v>
      </c>
      <c r="D9602" s="7">
        <v>44333</v>
      </c>
      <c r="E9602" s="7" t="str">
        <f t="shared" si="298"/>
        <v>May</v>
      </c>
      <c r="F9602" s="7" t="str">
        <f t="shared" si="299"/>
        <v>2021</v>
      </c>
      <c r="G9602" s="6" t="s">
        <v>15</v>
      </c>
      <c r="H9602" s="6" t="s">
        <v>133</v>
      </c>
      <c r="I9602" s="6" t="s">
        <v>134</v>
      </c>
      <c r="J9602" s="8" t="s">
        <v>23</v>
      </c>
      <c r="K9602" s="9">
        <v>46</v>
      </c>
      <c r="L9602" s="10">
        <v>140</v>
      </c>
      <c r="M9602" s="11">
        <v>6440</v>
      </c>
      <c r="N9602" s="11">
        <v>2511.6</v>
      </c>
      <c r="O9602" s="12">
        <v>0.38999999999999996</v>
      </c>
      <c r="P9602" s="6" t="s">
        <v>24</v>
      </c>
    </row>
    <row r="9603" spans="2:16" ht="14.25" customHeight="1">
      <c r="B9603" s="6" t="s">
        <v>61</v>
      </c>
      <c r="C9603" s="6">
        <v>1185732</v>
      </c>
      <c r="D9603" s="7">
        <v>44366</v>
      </c>
      <c r="E9603" s="7" t="str">
        <f t="shared" si="298"/>
        <v>Jun</v>
      </c>
      <c r="F9603" s="7" t="str">
        <f t="shared" si="299"/>
        <v>2021</v>
      </c>
      <c r="G9603" s="6" t="s">
        <v>15</v>
      </c>
      <c r="H9603" s="6" t="s">
        <v>133</v>
      </c>
      <c r="I9603" s="6" t="s">
        <v>134</v>
      </c>
      <c r="J9603" s="8" t="s">
        <v>17</v>
      </c>
      <c r="K9603" s="9">
        <v>44</v>
      </c>
      <c r="L9603" s="10">
        <v>216</v>
      </c>
      <c r="M9603" s="11">
        <v>9504</v>
      </c>
      <c r="N9603" s="11">
        <v>4371.84</v>
      </c>
      <c r="O9603" s="12">
        <v>0.46</v>
      </c>
      <c r="P9603" s="6" t="s">
        <v>24</v>
      </c>
    </row>
    <row r="9604" spans="2:16" ht="14.25" customHeight="1">
      <c r="B9604" s="6" t="s">
        <v>61</v>
      </c>
      <c r="C9604" s="6">
        <v>1185732</v>
      </c>
      <c r="D9604" s="7">
        <v>44366</v>
      </c>
      <c r="E9604" s="7" t="str">
        <f t="shared" si="298"/>
        <v>Jun</v>
      </c>
      <c r="F9604" s="7" t="str">
        <f t="shared" si="299"/>
        <v>2021</v>
      </c>
      <c r="G9604" s="6" t="s">
        <v>15</v>
      </c>
      <c r="H9604" s="6" t="s">
        <v>133</v>
      </c>
      <c r="I9604" s="6" t="s">
        <v>134</v>
      </c>
      <c r="J9604" s="8" t="s">
        <v>19</v>
      </c>
      <c r="K9604" s="9">
        <v>40</v>
      </c>
      <c r="L9604" s="10">
        <v>140</v>
      </c>
      <c r="M9604" s="11">
        <v>5600</v>
      </c>
      <c r="N9604" s="11">
        <v>2632</v>
      </c>
      <c r="O9604" s="12">
        <v>0.47000000000000003</v>
      </c>
      <c r="P9604" s="6" t="s">
        <v>24</v>
      </c>
    </row>
    <row r="9605" spans="2:16" ht="14.25" customHeight="1">
      <c r="B9605" s="6" t="s">
        <v>61</v>
      </c>
      <c r="C9605" s="6">
        <v>1185732</v>
      </c>
      <c r="D9605" s="7">
        <v>44366</v>
      </c>
      <c r="E9605" s="7" t="str">
        <f t="shared" si="298"/>
        <v>Jun</v>
      </c>
      <c r="F9605" s="7" t="str">
        <f t="shared" si="299"/>
        <v>2021</v>
      </c>
      <c r="G9605" s="6" t="s">
        <v>15</v>
      </c>
      <c r="H9605" s="6" t="s">
        <v>133</v>
      </c>
      <c r="I9605" s="6" t="s">
        <v>134</v>
      </c>
      <c r="J9605" s="8" t="s">
        <v>20</v>
      </c>
      <c r="K9605" s="9">
        <v>43</v>
      </c>
      <c r="L9605" s="10">
        <v>109</v>
      </c>
      <c r="M9605" s="11">
        <v>4687</v>
      </c>
      <c r="N9605" s="11">
        <v>1687.32</v>
      </c>
      <c r="O9605" s="12">
        <v>0.36</v>
      </c>
      <c r="P9605" s="6" t="s">
        <v>24</v>
      </c>
    </row>
    <row r="9606" spans="2:16" ht="14.25" customHeight="1">
      <c r="B9606" s="6" t="s">
        <v>61</v>
      </c>
      <c r="C9606" s="6">
        <v>1185732</v>
      </c>
      <c r="D9606" s="7">
        <v>44366</v>
      </c>
      <c r="E9606" s="7" t="str">
        <f t="shared" si="298"/>
        <v>Jun</v>
      </c>
      <c r="F9606" s="7" t="str">
        <f t="shared" si="299"/>
        <v>2021</v>
      </c>
      <c r="G9606" s="6" t="s">
        <v>15</v>
      </c>
      <c r="H9606" s="6" t="s">
        <v>133</v>
      </c>
      <c r="I9606" s="6" t="s">
        <v>134</v>
      </c>
      <c r="J9606" s="8" t="s">
        <v>21</v>
      </c>
      <c r="K9606" s="9">
        <v>37</v>
      </c>
      <c r="L9606" s="10">
        <v>104</v>
      </c>
      <c r="M9606" s="11">
        <v>3848</v>
      </c>
      <c r="N9606" s="11">
        <v>1308.32</v>
      </c>
      <c r="O9606" s="12">
        <v>0.33999999999999997</v>
      </c>
      <c r="P9606" s="6" t="s">
        <v>24</v>
      </c>
    </row>
    <row r="9607" spans="2:16" ht="14.25" customHeight="1">
      <c r="B9607" s="6" t="s">
        <v>61</v>
      </c>
      <c r="C9607" s="6">
        <v>1185732</v>
      </c>
      <c r="D9607" s="7">
        <v>44366</v>
      </c>
      <c r="E9607" s="7" t="str">
        <f t="shared" ref="E9607:E9653" si="300">TEXT(D9607,"mmm")</f>
        <v>Jun</v>
      </c>
      <c r="F9607" s="7" t="str">
        <f t="shared" ref="F9607:F9653" si="301">TEXT(D9607,"yyyy")</f>
        <v>2021</v>
      </c>
      <c r="G9607" s="6" t="s">
        <v>15</v>
      </c>
      <c r="H9607" s="6" t="s">
        <v>133</v>
      </c>
      <c r="I9607" s="6" t="s">
        <v>134</v>
      </c>
      <c r="J9607" s="8" t="s">
        <v>22</v>
      </c>
      <c r="K9607" s="9">
        <v>47</v>
      </c>
      <c r="L9607" s="10">
        <v>114</v>
      </c>
      <c r="M9607" s="11">
        <v>5358</v>
      </c>
      <c r="N9607" s="11">
        <v>1982.46</v>
      </c>
      <c r="O9607" s="12">
        <v>0.37</v>
      </c>
      <c r="P9607" s="6" t="s">
        <v>24</v>
      </c>
    </row>
    <row r="9608" spans="2:16" ht="14.25" customHeight="1">
      <c r="B9608" s="6" t="s">
        <v>61</v>
      </c>
      <c r="C9608" s="6">
        <v>1185732</v>
      </c>
      <c r="D9608" s="7">
        <v>44366</v>
      </c>
      <c r="E9608" s="7" t="str">
        <f t="shared" si="300"/>
        <v>Jun</v>
      </c>
      <c r="F9608" s="7" t="str">
        <f t="shared" si="301"/>
        <v>2021</v>
      </c>
      <c r="G9608" s="6" t="s">
        <v>15</v>
      </c>
      <c r="H9608" s="6" t="s">
        <v>133</v>
      </c>
      <c r="I9608" s="6" t="s">
        <v>134</v>
      </c>
      <c r="J9608" s="8" t="s">
        <v>23</v>
      </c>
      <c r="K9608" s="9">
        <v>50</v>
      </c>
      <c r="L9608" s="10">
        <v>162</v>
      </c>
      <c r="M9608" s="11">
        <v>8100</v>
      </c>
      <c r="N9608" s="11">
        <v>3402</v>
      </c>
      <c r="O9608" s="12">
        <v>0.42</v>
      </c>
      <c r="P9608" s="6" t="s">
        <v>24</v>
      </c>
    </row>
    <row r="9609" spans="2:16" ht="14.25" customHeight="1">
      <c r="B9609" s="6" t="s">
        <v>61</v>
      </c>
      <c r="C9609" s="6">
        <v>1185732</v>
      </c>
      <c r="D9609" s="7">
        <v>44394</v>
      </c>
      <c r="E9609" s="7" t="str">
        <f t="shared" si="300"/>
        <v>Jul</v>
      </c>
      <c r="F9609" s="7" t="str">
        <f t="shared" si="301"/>
        <v>2021</v>
      </c>
      <c r="G9609" s="6" t="s">
        <v>15</v>
      </c>
      <c r="H9609" s="6" t="s">
        <v>133</v>
      </c>
      <c r="I9609" s="6" t="s">
        <v>134</v>
      </c>
      <c r="J9609" s="8" t="s">
        <v>17</v>
      </c>
      <c r="K9609" s="9">
        <v>49</v>
      </c>
      <c r="L9609" s="10">
        <v>224</v>
      </c>
      <c r="M9609" s="11">
        <v>10976</v>
      </c>
      <c r="N9609" s="11">
        <v>4609.92</v>
      </c>
      <c r="O9609" s="12">
        <v>0.42000000000000004</v>
      </c>
      <c r="P9609" s="6" t="s">
        <v>24</v>
      </c>
    </row>
    <row r="9610" spans="2:16" ht="14.25" customHeight="1">
      <c r="B9610" s="6" t="s">
        <v>61</v>
      </c>
      <c r="C9610" s="6">
        <v>1185732</v>
      </c>
      <c r="D9610" s="7">
        <v>44394</v>
      </c>
      <c r="E9610" s="7" t="str">
        <f t="shared" si="300"/>
        <v>Jul</v>
      </c>
      <c r="F9610" s="7" t="str">
        <f t="shared" si="301"/>
        <v>2021</v>
      </c>
      <c r="G9610" s="6" t="s">
        <v>15</v>
      </c>
      <c r="H9610" s="6" t="s">
        <v>133</v>
      </c>
      <c r="I9610" s="6" t="s">
        <v>134</v>
      </c>
      <c r="J9610" s="8" t="s">
        <v>19</v>
      </c>
      <c r="K9610" s="9">
        <v>47</v>
      </c>
      <c r="L9610" s="10">
        <v>149</v>
      </c>
      <c r="M9610" s="11">
        <v>7003</v>
      </c>
      <c r="N9610" s="11">
        <v>3081.32</v>
      </c>
      <c r="O9610" s="12">
        <v>0.44</v>
      </c>
      <c r="P9610" s="6" t="s">
        <v>24</v>
      </c>
    </row>
    <row r="9611" spans="2:16" ht="14.25" customHeight="1">
      <c r="B9611" s="6" t="s">
        <v>61</v>
      </c>
      <c r="C9611" s="6">
        <v>1185732</v>
      </c>
      <c r="D9611" s="7">
        <v>44394</v>
      </c>
      <c r="E9611" s="7" t="str">
        <f t="shared" si="300"/>
        <v>Jul</v>
      </c>
      <c r="F9611" s="7" t="str">
        <f t="shared" si="301"/>
        <v>2021</v>
      </c>
      <c r="G9611" s="6" t="s">
        <v>15</v>
      </c>
      <c r="H9611" s="6" t="s">
        <v>133</v>
      </c>
      <c r="I9611" s="6" t="s">
        <v>134</v>
      </c>
      <c r="J9611" s="8" t="s">
        <v>20</v>
      </c>
      <c r="K9611" s="9">
        <v>37</v>
      </c>
      <c r="L9611" s="10">
        <v>128</v>
      </c>
      <c r="M9611" s="11">
        <v>4736</v>
      </c>
      <c r="N9611" s="11">
        <v>1704.96</v>
      </c>
      <c r="O9611" s="12">
        <v>0.36</v>
      </c>
      <c r="P9611" s="6" t="s">
        <v>24</v>
      </c>
    </row>
    <row r="9612" spans="2:16" ht="14.25" customHeight="1">
      <c r="B9612" s="6" t="s">
        <v>61</v>
      </c>
      <c r="C9612" s="6">
        <v>1185732</v>
      </c>
      <c r="D9612" s="7">
        <v>44394</v>
      </c>
      <c r="E9612" s="7" t="str">
        <f t="shared" si="300"/>
        <v>Jul</v>
      </c>
      <c r="F9612" s="7" t="str">
        <f t="shared" si="301"/>
        <v>2021</v>
      </c>
      <c r="G9612" s="6" t="s">
        <v>15</v>
      </c>
      <c r="H9612" s="6" t="s">
        <v>133</v>
      </c>
      <c r="I9612" s="6" t="s">
        <v>134</v>
      </c>
      <c r="J9612" s="8" t="s">
        <v>21</v>
      </c>
      <c r="K9612" s="9">
        <v>39</v>
      </c>
      <c r="L9612" s="10">
        <v>107</v>
      </c>
      <c r="M9612" s="11">
        <v>4173</v>
      </c>
      <c r="N9612" s="11">
        <v>1460.55</v>
      </c>
      <c r="O9612" s="12">
        <v>0.35</v>
      </c>
      <c r="P9612" s="6" t="s">
        <v>24</v>
      </c>
    </row>
    <row r="9613" spans="2:16" ht="14.25" customHeight="1">
      <c r="B9613" s="6" t="s">
        <v>61</v>
      </c>
      <c r="C9613" s="6">
        <v>1185732</v>
      </c>
      <c r="D9613" s="7">
        <v>44394</v>
      </c>
      <c r="E9613" s="7" t="str">
        <f t="shared" si="300"/>
        <v>Jul</v>
      </c>
      <c r="F9613" s="7" t="str">
        <f t="shared" si="301"/>
        <v>2021</v>
      </c>
      <c r="G9613" s="6" t="s">
        <v>15</v>
      </c>
      <c r="H9613" s="6" t="s">
        <v>133</v>
      </c>
      <c r="I9613" s="6" t="s">
        <v>134</v>
      </c>
      <c r="J9613" s="8" t="s">
        <v>22</v>
      </c>
      <c r="K9613" s="9">
        <v>47</v>
      </c>
      <c r="L9613" s="10">
        <v>119</v>
      </c>
      <c r="M9613" s="11">
        <v>5593</v>
      </c>
      <c r="N9613" s="11">
        <v>2069.41</v>
      </c>
      <c r="O9613" s="12">
        <v>0.37</v>
      </c>
      <c r="P9613" s="6" t="s">
        <v>24</v>
      </c>
    </row>
    <row r="9614" spans="2:16" ht="14.25" customHeight="1">
      <c r="B9614" s="6" t="s">
        <v>61</v>
      </c>
      <c r="C9614" s="6">
        <v>1185732</v>
      </c>
      <c r="D9614" s="7">
        <v>44394</v>
      </c>
      <c r="E9614" s="7" t="str">
        <f t="shared" si="300"/>
        <v>Jul</v>
      </c>
      <c r="F9614" s="7" t="str">
        <f t="shared" si="301"/>
        <v>2021</v>
      </c>
      <c r="G9614" s="6" t="s">
        <v>15</v>
      </c>
      <c r="H9614" s="6" t="s">
        <v>133</v>
      </c>
      <c r="I9614" s="6" t="s">
        <v>134</v>
      </c>
      <c r="J9614" s="8" t="s">
        <v>23</v>
      </c>
      <c r="K9614" s="9">
        <v>47</v>
      </c>
      <c r="L9614" s="10">
        <v>163</v>
      </c>
      <c r="M9614" s="11">
        <v>7661</v>
      </c>
      <c r="N9614" s="11">
        <v>3064.3999999999996</v>
      </c>
      <c r="O9614" s="12">
        <v>0.39999999999999997</v>
      </c>
      <c r="P9614" s="6" t="s">
        <v>24</v>
      </c>
    </row>
    <row r="9615" spans="2:16" ht="14.25" customHeight="1">
      <c r="B9615" s="6" t="s">
        <v>61</v>
      </c>
      <c r="C9615" s="6">
        <v>1185732</v>
      </c>
      <c r="D9615" s="7">
        <v>44426</v>
      </c>
      <c r="E9615" s="7" t="str">
        <f t="shared" si="300"/>
        <v>Aug</v>
      </c>
      <c r="F9615" s="7" t="str">
        <f t="shared" si="301"/>
        <v>2021</v>
      </c>
      <c r="G9615" s="6" t="s">
        <v>15</v>
      </c>
      <c r="H9615" s="6" t="s">
        <v>133</v>
      </c>
      <c r="I9615" s="6" t="s">
        <v>134</v>
      </c>
      <c r="J9615" s="8" t="s">
        <v>17</v>
      </c>
      <c r="K9615" s="9">
        <v>48</v>
      </c>
      <c r="L9615" s="10">
        <v>203</v>
      </c>
      <c r="M9615" s="11">
        <v>9744</v>
      </c>
      <c r="N9615" s="11">
        <v>4482.24</v>
      </c>
      <c r="O9615" s="12">
        <v>0.46</v>
      </c>
      <c r="P9615" s="6" t="s">
        <v>24</v>
      </c>
    </row>
    <row r="9616" spans="2:16" ht="14.25" customHeight="1">
      <c r="B9616" s="6" t="s">
        <v>61</v>
      </c>
      <c r="C9616" s="6">
        <v>1185732</v>
      </c>
      <c r="D9616" s="7">
        <v>44426</v>
      </c>
      <c r="E9616" s="7" t="str">
        <f t="shared" si="300"/>
        <v>Aug</v>
      </c>
      <c r="F9616" s="7" t="str">
        <f t="shared" si="301"/>
        <v>2021</v>
      </c>
      <c r="G9616" s="6" t="s">
        <v>15</v>
      </c>
      <c r="H9616" s="6" t="s">
        <v>133</v>
      </c>
      <c r="I9616" s="6" t="s">
        <v>134</v>
      </c>
      <c r="J9616" s="8" t="s">
        <v>19</v>
      </c>
      <c r="K9616" s="9">
        <v>39</v>
      </c>
      <c r="L9616" s="10">
        <v>135</v>
      </c>
      <c r="M9616" s="11">
        <v>5265</v>
      </c>
      <c r="N9616" s="11">
        <v>2474.5500000000002</v>
      </c>
      <c r="O9616" s="12">
        <v>0.47000000000000003</v>
      </c>
      <c r="P9616" s="6" t="s">
        <v>24</v>
      </c>
    </row>
    <row r="9617" spans="2:16" ht="14.25" customHeight="1">
      <c r="B9617" s="6" t="s">
        <v>61</v>
      </c>
      <c r="C9617" s="6">
        <v>1185732</v>
      </c>
      <c r="D9617" s="7">
        <v>44426</v>
      </c>
      <c r="E9617" s="7" t="str">
        <f t="shared" si="300"/>
        <v>Aug</v>
      </c>
      <c r="F9617" s="7" t="str">
        <f t="shared" si="301"/>
        <v>2021</v>
      </c>
      <c r="G9617" s="6" t="s">
        <v>15</v>
      </c>
      <c r="H9617" s="6" t="s">
        <v>133</v>
      </c>
      <c r="I9617" s="6" t="s">
        <v>134</v>
      </c>
      <c r="J9617" s="8" t="s">
        <v>20</v>
      </c>
      <c r="K9617" s="9">
        <v>39</v>
      </c>
      <c r="L9617" s="10">
        <v>113</v>
      </c>
      <c r="M9617" s="11">
        <v>4407</v>
      </c>
      <c r="N9617" s="11">
        <v>1542.4499999999998</v>
      </c>
      <c r="O9617" s="12">
        <v>0.35</v>
      </c>
      <c r="P9617" s="6" t="s">
        <v>24</v>
      </c>
    </row>
    <row r="9618" spans="2:16" ht="14.25" customHeight="1">
      <c r="B9618" s="6" t="s">
        <v>61</v>
      </c>
      <c r="C9618" s="6">
        <v>1185732</v>
      </c>
      <c r="D9618" s="7">
        <v>44426</v>
      </c>
      <c r="E9618" s="7" t="str">
        <f t="shared" si="300"/>
        <v>Aug</v>
      </c>
      <c r="F9618" s="7" t="str">
        <f t="shared" si="301"/>
        <v>2021</v>
      </c>
      <c r="G9618" s="6" t="s">
        <v>15</v>
      </c>
      <c r="H9618" s="6" t="s">
        <v>133</v>
      </c>
      <c r="I9618" s="6" t="s">
        <v>134</v>
      </c>
      <c r="J9618" s="8" t="s">
        <v>21</v>
      </c>
      <c r="K9618" s="9">
        <v>42</v>
      </c>
      <c r="L9618" s="10">
        <v>88</v>
      </c>
      <c r="M9618" s="11">
        <v>3696</v>
      </c>
      <c r="N9618" s="11">
        <v>1182.72</v>
      </c>
      <c r="O9618" s="12">
        <v>0.32</v>
      </c>
      <c r="P9618" s="6" t="s">
        <v>24</v>
      </c>
    </row>
    <row r="9619" spans="2:16" ht="14.25" customHeight="1">
      <c r="B9619" s="6" t="s">
        <v>61</v>
      </c>
      <c r="C9619" s="6">
        <v>1185732</v>
      </c>
      <c r="D9619" s="7">
        <v>44426</v>
      </c>
      <c r="E9619" s="7" t="str">
        <f t="shared" si="300"/>
        <v>Aug</v>
      </c>
      <c r="F9619" s="7" t="str">
        <f t="shared" si="301"/>
        <v>2021</v>
      </c>
      <c r="G9619" s="6" t="s">
        <v>15</v>
      </c>
      <c r="H9619" s="6" t="s">
        <v>133</v>
      </c>
      <c r="I9619" s="6" t="s">
        <v>134</v>
      </c>
      <c r="J9619" s="8" t="s">
        <v>22</v>
      </c>
      <c r="K9619" s="9">
        <v>45</v>
      </c>
      <c r="L9619" s="10">
        <v>80</v>
      </c>
      <c r="M9619" s="11">
        <v>3600</v>
      </c>
      <c r="N9619" s="11">
        <v>1187.9999999999998</v>
      </c>
      <c r="O9619" s="12">
        <v>0.32999999999999996</v>
      </c>
      <c r="P9619" s="6" t="s">
        <v>24</v>
      </c>
    </row>
    <row r="9620" spans="2:16" ht="14.25" customHeight="1">
      <c r="B9620" s="6" t="s">
        <v>61</v>
      </c>
      <c r="C9620" s="6">
        <v>1185732</v>
      </c>
      <c r="D9620" s="7">
        <v>44426</v>
      </c>
      <c r="E9620" s="7" t="str">
        <f t="shared" si="300"/>
        <v>Aug</v>
      </c>
      <c r="F9620" s="7" t="str">
        <f t="shared" si="301"/>
        <v>2021</v>
      </c>
      <c r="G9620" s="6" t="s">
        <v>15</v>
      </c>
      <c r="H9620" s="6" t="s">
        <v>133</v>
      </c>
      <c r="I9620" s="6" t="s">
        <v>134</v>
      </c>
      <c r="J9620" s="8" t="s">
        <v>23</v>
      </c>
      <c r="K9620" s="9">
        <v>46</v>
      </c>
      <c r="L9620" s="10">
        <v>145</v>
      </c>
      <c r="M9620" s="11">
        <v>6670</v>
      </c>
      <c r="N9620" s="11">
        <v>2467.9</v>
      </c>
      <c r="O9620" s="12">
        <v>0.37</v>
      </c>
      <c r="P9620" s="6" t="s">
        <v>24</v>
      </c>
    </row>
    <row r="9621" spans="2:16" ht="14.25" customHeight="1">
      <c r="B9621" s="6" t="s">
        <v>61</v>
      </c>
      <c r="C9621" s="6">
        <v>1185732</v>
      </c>
      <c r="D9621" s="7">
        <v>44456</v>
      </c>
      <c r="E9621" s="7" t="str">
        <f t="shared" si="300"/>
        <v>Sep</v>
      </c>
      <c r="F9621" s="7" t="str">
        <f t="shared" si="301"/>
        <v>2021</v>
      </c>
      <c r="G9621" s="6" t="s">
        <v>15</v>
      </c>
      <c r="H9621" s="6" t="s">
        <v>133</v>
      </c>
      <c r="I9621" s="6" t="s">
        <v>134</v>
      </c>
      <c r="J9621" s="8" t="s">
        <v>17</v>
      </c>
      <c r="K9621" s="9">
        <v>51</v>
      </c>
      <c r="L9621" s="10">
        <v>193</v>
      </c>
      <c r="M9621" s="11">
        <v>9843</v>
      </c>
      <c r="N9621" s="11">
        <v>4330.92</v>
      </c>
      <c r="O9621" s="12">
        <v>0.44</v>
      </c>
      <c r="P9621" s="6" t="s">
        <v>24</v>
      </c>
    </row>
    <row r="9622" spans="2:16" ht="14.25" customHeight="1">
      <c r="B9622" s="6" t="s">
        <v>61</v>
      </c>
      <c r="C9622" s="6">
        <v>1185732</v>
      </c>
      <c r="D9622" s="7">
        <v>44456</v>
      </c>
      <c r="E9622" s="7" t="str">
        <f t="shared" si="300"/>
        <v>Sep</v>
      </c>
      <c r="F9622" s="7" t="str">
        <f t="shared" si="301"/>
        <v>2021</v>
      </c>
      <c r="G9622" s="6" t="s">
        <v>15</v>
      </c>
      <c r="H9622" s="6" t="s">
        <v>133</v>
      </c>
      <c r="I9622" s="6" t="s">
        <v>134</v>
      </c>
      <c r="J9622" s="8" t="s">
        <v>19</v>
      </c>
      <c r="K9622" s="9">
        <v>43</v>
      </c>
      <c r="L9622" s="10">
        <v>116</v>
      </c>
      <c r="M9622" s="11">
        <v>4988</v>
      </c>
      <c r="N9622" s="11">
        <v>2094.96</v>
      </c>
      <c r="O9622" s="12">
        <v>0.42000000000000004</v>
      </c>
      <c r="P9622" s="6" t="s">
        <v>24</v>
      </c>
    </row>
    <row r="9623" spans="2:16" ht="14.25" customHeight="1">
      <c r="B9623" s="6" t="s">
        <v>61</v>
      </c>
      <c r="C9623" s="6">
        <v>1185732</v>
      </c>
      <c r="D9623" s="7">
        <v>44456</v>
      </c>
      <c r="E9623" s="7" t="str">
        <f t="shared" si="300"/>
        <v>Sep</v>
      </c>
      <c r="F9623" s="7" t="str">
        <f t="shared" si="301"/>
        <v>2021</v>
      </c>
      <c r="G9623" s="6" t="s">
        <v>15</v>
      </c>
      <c r="H9623" s="6" t="s">
        <v>133</v>
      </c>
      <c r="I9623" s="6" t="s">
        <v>134</v>
      </c>
      <c r="J9623" s="8" t="s">
        <v>20</v>
      </c>
      <c r="K9623" s="9">
        <v>43</v>
      </c>
      <c r="L9623" s="10">
        <v>78</v>
      </c>
      <c r="M9623" s="11">
        <v>3354</v>
      </c>
      <c r="N9623" s="11">
        <v>1106.82</v>
      </c>
      <c r="O9623" s="12">
        <v>0.32999999999999996</v>
      </c>
      <c r="P9623" s="6" t="s">
        <v>24</v>
      </c>
    </row>
    <row r="9624" spans="2:16" ht="14.25" customHeight="1">
      <c r="B9624" s="6" t="s">
        <v>61</v>
      </c>
      <c r="C9624" s="6">
        <v>1185732</v>
      </c>
      <c r="D9624" s="7">
        <v>44456</v>
      </c>
      <c r="E9624" s="7" t="str">
        <f t="shared" si="300"/>
        <v>Sep</v>
      </c>
      <c r="F9624" s="7" t="str">
        <f t="shared" si="301"/>
        <v>2021</v>
      </c>
      <c r="G9624" s="6" t="s">
        <v>15</v>
      </c>
      <c r="H9624" s="6" t="s">
        <v>133</v>
      </c>
      <c r="I9624" s="6" t="s">
        <v>134</v>
      </c>
      <c r="J9624" s="8" t="s">
        <v>21</v>
      </c>
      <c r="K9624" s="9">
        <v>41</v>
      </c>
      <c r="L9624" s="10">
        <v>74</v>
      </c>
      <c r="M9624" s="11">
        <v>3034</v>
      </c>
      <c r="N9624" s="11">
        <v>1122.58</v>
      </c>
      <c r="O9624" s="12">
        <v>0.37</v>
      </c>
      <c r="P9624" s="6" t="s">
        <v>24</v>
      </c>
    </row>
    <row r="9625" spans="2:16" ht="14.25" customHeight="1">
      <c r="B9625" s="6" t="s">
        <v>61</v>
      </c>
      <c r="C9625" s="6">
        <v>1185732</v>
      </c>
      <c r="D9625" s="7">
        <v>44456</v>
      </c>
      <c r="E9625" s="7" t="str">
        <f t="shared" si="300"/>
        <v>Sep</v>
      </c>
      <c r="F9625" s="7" t="str">
        <f t="shared" si="301"/>
        <v>2021</v>
      </c>
      <c r="G9625" s="6" t="s">
        <v>15</v>
      </c>
      <c r="H9625" s="6" t="s">
        <v>133</v>
      </c>
      <c r="I9625" s="6" t="s">
        <v>134</v>
      </c>
      <c r="J9625" s="8" t="s">
        <v>22</v>
      </c>
      <c r="K9625" s="9">
        <v>48</v>
      </c>
      <c r="L9625" s="10">
        <v>70</v>
      </c>
      <c r="M9625" s="11">
        <v>3360</v>
      </c>
      <c r="N9625" s="11">
        <v>1209.5999999999999</v>
      </c>
      <c r="O9625" s="12">
        <v>0.36</v>
      </c>
      <c r="P9625" s="6" t="s">
        <v>24</v>
      </c>
    </row>
    <row r="9626" spans="2:16" ht="14.25" customHeight="1">
      <c r="B9626" s="6" t="s">
        <v>61</v>
      </c>
      <c r="C9626" s="6">
        <v>1185732</v>
      </c>
      <c r="D9626" s="7">
        <v>44456</v>
      </c>
      <c r="E9626" s="7" t="str">
        <f t="shared" si="300"/>
        <v>Sep</v>
      </c>
      <c r="F9626" s="7" t="str">
        <f t="shared" si="301"/>
        <v>2021</v>
      </c>
      <c r="G9626" s="6" t="s">
        <v>15</v>
      </c>
      <c r="H9626" s="6" t="s">
        <v>133</v>
      </c>
      <c r="I9626" s="6" t="s">
        <v>134</v>
      </c>
      <c r="J9626" s="8" t="s">
        <v>23</v>
      </c>
      <c r="K9626" s="9">
        <v>53</v>
      </c>
      <c r="L9626" s="10">
        <v>104</v>
      </c>
      <c r="M9626" s="11">
        <v>5512</v>
      </c>
      <c r="N9626" s="11">
        <v>2039.44</v>
      </c>
      <c r="O9626" s="12">
        <v>0.37</v>
      </c>
      <c r="P9626" s="6" t="s">
        <v>24</v>
      </c>
    </row>
    <row r="9627" spans="2:16" ht="14.25" customHeight="1">
      <c r="B9627" s="6" t="s">
        <v>14</v>
      </c>
      <c r="C9627" s="6">
        <v>1185732</v>
      </c>
      <c r="D9627" s="7">
        <v>44488</v>
      </c>
      <c r="E9627" s="7" t="str">
        <f t="shared" si="300"/>
        <v>Oct</v>
      </c>
      <c r="F9627" s="7" t="str">
        <f t="shared" si="301"/>
        <v>2021</v>
      </c>
      <c r="G9627" s="6" t="s">
        <v>15</v>
      </c>
      <c r="H9627" s="6" t="s">
        <v>133</v>
      </c>
      <c r="I9627" s="6" t="s">
        <v>134</v>
      </c>
      <c r="J9627" s="8" t="s">
        <v>17</v>
      </c>
      <c r="K9627" s="9">
        <v>52</v>
      </c>
      <c r="L9627" s="10">
        <v>162</v>
      </c>
      <c r="M9627" s="11">
        <v>8424</v>
      </c>
      <c r="N9627" s="11">
        <v>3538.0800000000004</v>
      </c>
      <c r="O9627" s="12">
        <v>0.42000000000000004</v>
      </c>
      <c r="P9627" s="6" t="s">
        <v>24</v>
      </c>
    </row>
    <row r="9628" spans="2:16" ht="14.25" customHeight="1">
      <c r="B9628" s="6" t="s">
        <v>14</v>
      </c>
      <c r="C9628" s="6">
        <v>1185732</v>
      </c>
      <c r="D9628" s="7">
        <v>44488</v>
      </c>
      <c r="E9628" s="7" t="str">
        <f t="shared" si="300"/>
        <v>Oct</v>
      </c>
      <c r="F9628" s="7" t="str">
        <f t="shared" si="301"/>
        <v>2021</v>
      </c>
      <c r="G9628" s="6" t="s">
        <v>15</v>
      </c>
      <c r="H9628" s="6" t="s">
        <v>133</v>
      </c>
      <c r="I9628" s="6" t="s">
        <v>134</v>
      </c>
      <c r="J9628" s="8" t="s">
        <v>19</v>
      </c>
      <c r="K9628" s="9">
        <v>44</v>
      </c>
      <c r="L9628" s="10">
        <v>99</v>
      </c>
      <c r="M9628" s="11">
        <v>4356</v>
      </c>
      <c r="N9628" s="11">
        <v>1916.64</v>
      </c>
      <c r="O9628" s="12">
        <v>0.44</v>
      </c>
      <c r="P9628" s="6" t="s">
        <v>24</v>
      </c>
    </row>
    <row r="9629" spans="2:16" ht="14.25" customHeight="1">
      <c r="B9629" s="6" t="s">
        <v>14</v>
      </c>
      <c r="C9629" s="6">
        <v>1185732</v>
      </c>
      <c r="D9629" s="7">
        <v>44488</v>
      </c>
      <c r="E9629" s="7" t="str">
        <f t="shared" si="300"/>
        <v>Oct</v>
      </c>
      <c r="F9629" s="7" t="str">
        <f t="shared" si="301"/>
        <v>2021</v>
      </c>
      <c r="G9629" s="6" t="s">
        <v>15</v>
      </c>
      <c r="H9629" s="6" t="s">
        <v>133</v>
      </c>
      <c r="I9629" s="6" t="s">
        <v>134</v>
      </c>
      <c r="J9629" s="8" t="s">
        <v>20</v>
      </c>
      <c r="K9629" s="9">
        <v>52</v>
      </c>
      <c r="L9629" s="10">
        <v>60</v>
      </c>
      <c r="M9629" s="11">
        <v>3120</v>
      </c>
      <c r="N9629" s="11">
        <v>1029.5999999999999</v>
      </c>
      <c r="O9629" s="12">
        <v>0.32999999999999996</v>
      </c>
      <c r="P9629" s="6" t="s">
        <v>24</v>
      </c>
    </row>
    <row r="9630" spans="2:16" ht="14.25" customHeight="1">
      <c r="B9630" s="6" t="s">
        <v>14</v>
      </c>
      <c r="C9630" s="6">
        <v>1185732</v>
      </c>
      <c r="D9630" s="7">
        <v>44488</v>
      </c>
      <c r="E9630" s="7" t="str">
        <f t="shared" si="300"/>
        <v>Oct</v>
      </c>
      <c r="F9630" s="7" t="str">
        <f t="shared" si="301"/>
        <v>2021</v>
      </c>
      <c r="G9630" s="6" t="s">
        <v>15</v>
      </c>
      <c r="H9630" s="6" t="s">
        <v>133</v>
      </c>
      <c r="I9630" s="6" t="s">
        <v>134</v>
      </c>
      <c r="J9630" s="8" t="s">
        <v>21</v>
      </c>
      <c r="K9630" s="9">
        <v>44</v>
      </c>
      <c r="L9630" s="10">
        <v>61</v>
      </c>
      <c r="M9630" s="11">
        <v>2684</v>
      </c>
      <c r="N9630" s="11">
        <v>858.88</v>
      </c>
      <c r="O9630" s="12">
        <v>0.32</v>
      </c>
      <c r="P9630" s="6" t="s">
        <v>24</v>
      </c>
    </row>
    <row r="9631" spans="2:16" ht="14.25" customHeight="1">
      <c r="B9631" s="6" t="s">
        <v>14</v>
      </c>
      <c r="C9631" s="6">
        <v>1185732</v>
      </c>
      <c r="D9631" s="7">
        <v>44488</v>
      </c>
      <c r="E9631" s="7" t="str">
        <f t="shared" si="300"/>
        <v>Oct</v>
      </c>
      <c r="F9631" s="7" t="str">
        <f t="shared" si="301"/>
        <v>2021</v>
      </c>
      <c r="G9631" s="6" t="s">
        <v>15</v>
      </c>
      <c r="H9631" s="6" t="s">
        <v>133</v>
      </c>
      <c r="I9631" s="6" t="s">
        <v>134</v>
      </c>
      <c r="J9631" s="8" t="s">
        <v>22</v>
      </c>
      <c r="K9631" s="9">
        <v>50</v>
      </c>
      <c r="L9631" s="10">
        <v>58</v>
      </c>
      <c r="M9631" s="11">
        <v>2900</v>
      </c>
      <c r="N9631" s="11">
        <v>928</v>
      </c>
      <c r="O9631" s="12">
        <v>0.32</v>
      </c>
      <c r="P9631" s="6" t="s">
        <v>24</v>
      </c>
    </row>
    <row r="9632" spans="2:16" ht="14.25" customHeight="1">
      <c r="B9632" s="6" t="s">
        <v>14</v>
      </c>
      <c r="C9632" s="6">
        <v>1185732</v>
      </c>
      <c r="D9632" s="7">
        <v>44488</v>
      </c>
      <c r="E9632" s="7" t="str">
        <f t="shared" si="300"/>
        <v>Oct</v>
      </c>
      <c r="F9632" s="7" t="str">
        <f t="shared" si="301"/>
        <v>2021</v>
      </c>
      <c r="G9632" s="6" t="s">
        <v>15</v>
      </c>
      <c r="H9632" s="6" t="s">
        <v>133</v>
      </c>
      <c r="I9632" s="6" t="s">
        <v>134</v>
      </c>
      <c r="J9632" s="8" t="s">
        <v>23</v>
      </c>
      <c r="K9632" s="9">
        <v>64</v>
      </c>
      <c r="L9632" s="10">
        <v>90</v>
      </c>
      <c r="M9632" s="11">
        <v>5760</v>
      </c>
      <c r="N9632" s="11">
        <v>2246.3999999999996</v>
      </c>
      <c r="O9632" s="12">
        <v>0.38999999999999996</v>
      </c>
      <c r="P9632" s="6" t="s">
        <v>24</v>
      </c>
    </row>
    <row r="9633" spans="2:16" ht="14.25" customHeight="1">
      <c r="B9633" s="6" t="s">
        <v>14</v>
      </c>
      <c r="C9633" s="6">
        <v>1185732</v>
      </c>
      <c r="D9633" s="7">
        <v>44518</v>
      </c>
      <c r="E9633" s="7" t="str">
        <f t="shared" si="300"/>
        <v>Nov</v>
      </c>
      <c r="F9633" s="7" t="str">
        <f t="shared" si="301"/>
        <v>2021</v>
      </c>
      <c r="G9633" s="6" t="s">
        <v>15</v>
      </c>
      <c r="H9633" s="6" t="s">
        <v>133</v>
      </c>
      <c r="I9633" s="6" t="s">
        <v>134</v>
      </c>
      <c r="J9633" s="8" t="s">
        <v>17</v>
      </c>
      <c r="K9633" s="9">
        <v>59</v>
      </c>
      <c r="L9633" s="10">
        <v>149</v>
      </c>
      <c r="M9633" s="11">
        <v>8791</v>
      </c>
      <c r="N9633" s="11">
        <v>3780.1300000000006</v>
      </c>
      <c r="O9633" s="12">
        <v>0.43000000000000005</v>
      </c>
      <c r="P9633" s="6" t="s">
        <v>24</v>
      </c>
    </row>
    <row r="9634" spans="2:16" ht="14.25" customHeight="1">
      <c r="B9634" s="6" t="s">
        <v>14</v>
      </c>
      <c r="C9634" s="6">
        <v>1185732</v>
      </c>
      <c r="D9634" s="7">
        <v>44518</v>
      </c>
      <c r="E9634" s="7" t="str">
        <f t="shared" si="300"/>
        <v>Nov</v>
      </c>
      <c r="F9634" s="7" t="str">
        <f t="shared" si="301"/>
        <v>2021</v>
      </c>
      <c r="G9634" s="6" t="s">
        <v>15</v>
      </c>
      <c r="H9634" s="6" t="s">
        <v>133</v>
      </c>
      <c r="I9634" s="6" t="s">
        <v>134</v>
      </c>
      <c r="J9634" s="8" t="s">
        <v>19</v>
      </c>
      <c r="K9634" s="9">
        <v>42</v>
      </c>
      <c r="L9634" s="10">
        <v>114</v>
      </c>
      <c r="M9634" s="11">
        <v>4788</v>
      </c>
      <c r="N9634" s="11">
        <v>2058.84</v>
      </c>
      <c r="O9634" s="12">
        <v>0.43000000000000005</v>
      </c>
      <c r="P9634" s="6" t="s">
        <v>24</v>
      </c>
    </row>
    <row r="9635" spans="2:16" ht="14.25" customHeight="1">
      <c r="B9635" s="6" t="s">
        <v>14</v>
      </c>
      <c r="C9635" s="6">
        <v>1185732</v>
      </c>
      <c r="D9635" s="7">
        <v>44518</v>
      </c>
      <c r="E9635" s="7" t="str">
        <f t="shared" si="300"/>
        <v>Nov</v>
      </c>
      <c r="F9635" s="7" t="str">
        <f t="shared" si="301"/>
        <v>2021</v>
      </c>
      <c r="G9635" s="6" t="s">
        <v>15</v>
      </c>
      <c r="H9635" s="6" t="s">
        <v>133</v>
      </c>
      <c r="I9635" s="6" t="s">
        <v>134</v>
      </c>
      <c r="J9635" s="8" t="s">
        <v>20</v>
      </c>
      <c r="K9635" s="9">
        <v>51</v>
      </c>
      <c r="L9635" s="10">
        <v>114</v>
      </c>
      <c r="M9635" s="11">
        <v>5814</v>
      </c>
      <c r="N9635" s="11">
        <v>2034.8999999999999</v>
      </c>
      <c r="O9635" s="12">
        <v>0.35</v>
      </c>
      <c r="P9635" s="6" t="s">
        <v>24</v>
      </c>
    </row>
    <row r="9636" spans="2:16" ht="14.25" customHeight="1">
      <c r="B9636" s="6" t="s">
        <v>14</v>
      </c>
      <c r="C9636" s="6">
        <v>1185732</v>
      </c>
      <c r="D9636" s="7">
        <v>44518</v>
      </c>
      <c r="E9636" s="7" t="str">
        <f t="shared" si="300"/>
        <v>Nov</v>
      </c>
      <c r="F9636" s="7" t="str">
        <f t="shared" si="301"/>
        <v>2021</v>
      </c>
      <c r="G9636" s="6" t="s">
        <v>15</v>
      </c>
      <c r="H9636" s="6" t="s">
        <v>133</v>
      </c>
      <c r="I9636" s="6" t="s">
        <v>134</v>
      </c>
      <c r="J9636" s="8" t="s">
        <v>21</v>
      </c>
      <c r="K9636" s="9">
        <v>43</v>
      </c>
      <c r="L9636" s="10">
        <v>114</v>
      </c>
      <c r="M9636" s="11">
        <v>4902</v>
      </c>
      <c r="N9636" s="11">
        <v>1666.6799999999998</v>
      </c>
      <c r="O9636" s="12">
        <v>0.33999999999999997</v>
      </c>
      <c r="P9636" s="6" t="s">
        <v>24</v>
      </c>
    </row>
    <row r="9637" spans="2:16" ht="14.25" customHeight="1">
      <c r="B9637" s="6" t="s">
        <v>14</v>
      </c>
      <c r="C9637" s="6">
        <v>1185732</v>
      </c>
      <c r="D9637" s="7">
        <v>44518</v>
      </c>
      <c r="E9637" s="7" t="str">
        <f t="shared" si="300"/>
        <v>Nov</v>
      </c>
      <c r="F9637" s="7" t="str">
        <f t="shared" si="301"/>
        <v>2021</v>
      </c>
      <c r="G9637" s="6" t="s">
        <v>15</v>
      </c>
      <c r="H9637" s="6" t="s">
        <v>133</v>
      </c>
      <c r="I9637" s="6" t="s">
        <v>134</v>
      </c>
      <c r="J9637" s="8" t="s">
        <v>22</v>
      </c>
      <c r="K9637" s="9">
        <v>59</v>
      </c>
      <c r="L9637" s="10">
        <v>96</v>
      </c>
      <c r="M9637" s="11">
        <v>5664</v>
      </c>
      <c r="N9637" s="11">
        <v>1925.7599999999998</v>
      </c>
      <c r="O9637" s="12">
        <v>0.33999999999999997</v>
      </c>
      <c r="P9637" s="6" t="s">
        <v>24</v>
      </c>
    </row>
    <row r="9638" spans="2:16" ht="14.25" customHeight="1">
      <c r="B9638" s="6" t="s">
        <v>14</v>
      </c>
      <c r="C9638" s="6">
        <v>1185732</v>
      </c>
      <c r="D9638" s="7">
        <v>44518</v>
      </c>
      <c r="E9638" s="7" t="str">
        <f t="shared" si="300"/>
        <v>Nov</v>
      </c>
      <c r="F9638" s="7" t="str">
        <f t="shared" si="301"/>
        <v>2021</v>
      </c>
      <c r="G9638" s="6" t="s">
        <v>15</v>
      </c>
      <c r="H9638" s="6" t="s">
        <v>133</v>
      </c>
      <c r="I9638" s="6" t="s">
        <v>134</v>
      </c>
      <c r="J9638" s="8" t="s">
        <v>23</v>
      </c>
      <c r="K9638" s="9">
        <v>61</v>
      </c>
      <c r="L9638" s="10">
        <v>120</v>
      </c>
      <c r="M9638" s="11">
        <v>7320</v>
      </c>
      <c r="N9638" s="11">
        <v>3001.2</v>
      </c>
      <c r="O9638" s="12">
        <v>0.41</v>
      </c>
      <c r="P9638" s="6" t="s">
        <v>24</v>
      </c>
    </row>
    <row r="9639" spans="2:16" ht="14.25" customHeight="1">
      <c r="B9639" s="6" t="s">
        <v>14</v>
      </c>
      <c r="C9639" s="6">
        <v>1185732</v>
      </c>
      <c r="D9639" s="7">
        <v>44547</v>
      </c>
      <c r="E9639" s="7" t="str">
        <f t="shared" si="300"/>
        <v>Dec</v>
      </c>
      <c r="F9639" s="7" t="str">
        <f t="shared" si="301"/>
        <v>2021</v>
      </c>
      <c r="G9639" s="6" t="s">
        <v>15</v>
      </c>
      <c r="H9639" s="6" t="s">
        <v>133</v>
      </c>
      <c r="I9639" s="6" t="s">
        <v>134</v>
      </c>
      <c r="J9639" s="8" t="s">
        <v>17</v>
      </c>
      <c r="K9639" s="9">
        <v>49</v>
      </c>
      <c r="L9639" s="10">
        <v>200</v>
      </c>
      <c r="M9639" s="11">
        <v>9800</v>
      </c>
      <c r="N9639" s="11">
        <v>4606</v>
      </c>
      <c r="O9639" s="12">
        <v>0.47000000000000003</v>
      </c>
      <c r="P9639" s="6" t="s">
        <v>24</v>
      </c>
    </row>
    <row r="9640" spans="2:16" ht="14.25" customHeight="1">
      <c r="B9640" s="6" t="s">
        <v>14</v>
      </c>
      <c r="C9640" s="6">
        <v>1185732</v>
      </c>
      <c r="D9640" s="7">
        <v>44547</v>
      </c>
      <c r="E9640" s="7" t="str">
        <f t="shared" si="300"/>
        <v>Dec</v>
      </c>
      <c r="F9640" s="7" t="str">
        <f t="shared" si="301"/>
        <v>2021</v>
      </c>
      <c r="G9640" s="6" t="s">
        <v>15</v>
      </c>
      <c r="H9640" s="6" t="s">
        <v>133</v>
      </c>
      <c r="I9640" s="6" t="s">
        <v>134</v>
      </c>
      <c r="J9640" s="8" t="s">
        <v>19</v>
      </c>
      <c r="K9640" s="9">
        <v>49</v>
      </c>
      <c r="L9640" s="10">
        <v>128</v>
      </c>
      <c r="M9640" s="11">
        <v>6272</v>
      </c>
      <c r="N9640" s="11">
        <v>2634.2400000000002</v>
      </c>
      <c r="O9640" s="12">
        <v>0.42000000000000004</v>
      </c>
      <c r="P9640" s="6" t="s">
        <v>24</v>
      </c>
    </row>
    <row r="9641" spans="2:16" ht="14.25" customHeight="1">
      <c r="B9641" s="6" t="s">
        <v>14</v>
      </c>
      <c r="C9641" s="6">
        <v>1185732</v>
      </c>
      <c r="D9641" s="7">
        <v>44547</v>
      </c>
      <c r="E9641" s="7" t="str">
        <f t="shared" si="300"/>
        <v>Dec</v>
      </c>
      <c r="F9641" s="7" t="str">
        <f t="shared" si="301"/>
        <v>2021</v>
      </c>
      <c r="G9641" s="6" t="s">
        <v>15</v>
      </c>
      <c r="H9641" s="6" t="s">
        <v>133</v>
      </c>
      <c r="I9641" s="6" t="s">
        <v>134</v>
      </c>
      <c r="J9641" s="8" t="s">
        <v>20</v>
      </c>
      <c r="K9641" s="9">
        <v>47</v>
      </c>
      <c r="L9641" s="10">
        <v>128</v>
      </c>
      <c r="M9641" s="11">
        <v>6016</v>
      </c>
      <c r="N9641" s="11">
        <v>2165.7599999999998</v>
      </c>
      <c r="O9641" s="12">
        <v>0.36</v>
      </c>
      <c r="P9641" s="6" t="s">
        <v>24</v>
      </c>
    </row>
    <row r="9642" spans="2:16" ht="14.25" customHeight="1">
      <c r="B9642" s="6" t="s">
        <v>14</v>
      </c>
      <c r="C9642" s="6">
        <v>1185732</v>
      </c>
      <c r="D9642" s="7">
        <v>44547</v>
      </c>
      <c r="E9642" s="7" t="str">
        <f t="shared" si="300"/>
        <v>Dec</v>
      </c>
      <c r="F9642" s="7" t="str">
        <f t="shared" si="301"/>
        <v>2021</v>
      </c>
      <c r="G9642" s="6" t="s">
        <v>15</v>
      </c>
      <c r="H9642" s="6" t="s">
        <v>133</v>
      </c>
      <c r="I9642" s="6" t="s">
        <v>134</v>
      </c>
      <c r="J9642" s="8" t="s">
        <v>21</v>
      </c>
      <c r="K9642" s="9">
        <v>49</v>
      </c>
      <c r="L9642" s="10">
        <v>116</v>
      </c>
      <c r="M9642" s="11">
        <v>5684</v>
      </c>
      <c r="N9642" s="11">
        <v>1989.3999999999999</v>
      </c>
      <c r="O9642" s="12">
        <v>0.35</v>
      </c>
      <c r="P9642" s="6" t="s">
        <v>24</v>
      </c>
    </row>
    <row r="9643" spans="2:16" ht="14.25" customHeight="1">
      <c r="B9643" s="6" t="s">
        <v>14</v>
      </c>
      <c r="C9643" s="6">
        <v>1185732</v>
      </c>
      <c r="D9643" s="7">
        <v>44547</v>
      </c>
      <c r="E9643" s="7" t="str">
        <f t="shared" si="300"/>
        <v>Dec</v>
      </c>
      <c r="F9643" s="7" t="str">
        <f t="shared" si="301"/>
        <v>2021</v>
      </c>
      <c r="G9643" s="6" t="s">
        <v>15</v>
      </c>
      <c r="H9643" s="6" t="s">
        <v>133</v>
      </c>
      <c r="I9643" s="6" t="s">
        <v>134</v>
      </c>
      <c r="J9643" s="8" t="s">
        <v>22</v>
      </c>
      <c r="K9643" s="9">
        <v>50</v>
      </c>
      <c r="L9643" s="10">
        <v>123</v>
      </c>
      <c r="M9643" s="11">
        <v>6150</v>
      </c>
      <c r="N9643" s="11">
        <v>2275.5</v>
      </c>
      <c r="O9643" s="12">
        <v>0.37</v>
      </c>
      <c r="P9643" s="6" t="s">
        <v>24</v>
      </c>
    </row>
    <row r="9644" spans="2:16" ht="14.25" customHeight="1">
      <c r="B9644" s="6" t="s">
        <v>14</v>
      </c>
      <c r="C9644" s="6">
        <v>1185732</v>
      </c>
      <c r="D9644" s="7">
        <v>44547</v>
      </c>
      <c r="E9644" s="7" t="str">
        <f t="shared" si="300"/>
        <v>Dec</v>
      </c>
      <c r="F9644" s="7" t="str">
        <f t="shared" si="301"/>
        <v>2021</v>
      </c>
      <c r="G9644" s="6" t="s">
        <v>15</v>
      </c>
      <c r="H9644" s="6" t="s">
        <v>133</v>
      </c>
      <c r="I9644" s="6" t="s">
        <v>134</v>
      </c>
      <c r="J9644" s="8" t="s">
        <v>23</v>
      </c>
      <c r="K9644" s="9">
        <v>61</v>
      </c>
      <c r="L9644" s="10">
        <v>144</v>
      </c>
      <c r="M9644" s="11">
        <v>8784</v>
      </c>
      <c r="N9644" s="11">
        <v>3513.6</v>
      </c>
      <c r="O9644" s="12">
        <v>0.39999999999999997</v>
      </c>
      <c r="P9644" s="6" t="s">
        <v>24</v>
      </c>
    </row>
    <row r="9645" spans="2:16" ht="14.25" customHeight="1">
      <c r="B9645" s="6" t="s">
        <v>14</v>
      </c>
      <c r="C9645" s="6">
        <v>1185732</v>
      </c>
      <c r="D9645" s="7">
        <v>44220</v>
      </c>
      <c r="E9645" s="7" t="str">
        <f t="shared" si="300"/>
        <v>Jan</v>
      </c>
      <c r="F9645" s="7" t="str">
        <f t="shared" si="301"/>
        <v>2021</v>
      </c>
      <c r="G9645" s="6" t="s">
        <v>15</v>
      </c>
      <c r="H9645" s="6" t="s">
        <v>133</v>
      </c>
      <c r="I9645" s="6" t="s">
        <v>134</v>
      </c>
      <c r="J9645" s="8" t="s">
        <v>17</v>
      </c>
      <c r="K9645" s="9">
        <v>36</v>
      </c>
      <c r="L9645" s="10">
        <v>165</v>
      </c>
      <c r="M9645" s="11">
        <v>5940</v>
      </c>
      <c r="N9645" s="11">
        <v>2197.8000000000002</v>
      </c>
      <c r="O9645" s="12">
        <v>0.37000000000000005</v>
      </c>
      <c r="P9645" s="6" t="s">
        <v>24</v>
      </c>
    </row>
    <row r="9646" spans="2:16" ht="14.25" customHeight="1">
      <c r="B9646" s="6" t="s">
        <v>14</v>
      </c>
      <c r="C9646" s="6">
        <v>1185732</v>
      </c>
      <c r="D9646" s="7">
        <v>44220</v>
      </c>
      <c r="E9646" s="7" t="str">
        <f t="shared" si="300"/>
        <v>Jan</v>
      </c>
      <c r="F9646" s="7" t="str">
        <f t="shared" si="301"/>
        <v>2021</v>
      </c>
      <c r="G9646" s="6" t="s">
        <v>15</v>
      </c>
      <c r="H9646" s="6" t="s">
        <v>133</v>
      </c>
      <c r="I9646" s="6" t="s">
        <v>134</v>
      </c>
      <c r="J9646" s="8" t="s">
        <v>19</v>
      </c>
      <c r="K9646" s="9">
        <v>36</v>
      </c>
      <c r="L9646" s="10">
        <v>93</v>
      </c>
      <c r="M9646" s="11">
        <v>3348</v>
      </c>
      <c r="N9646" s="11">
        <v>1339.2</v>
      </c>
      <c r="O9646" s="12">
        <v>0.4</v>
      </c>
      <c r="P9646" s="6" t="s">
        <v>24</v>
      </c>
    </row>
    <row r="9647" spans="2:16" ht="14.25" customHeight="1">
      <c r="B9647" s="6" t="s">
        <v>14</v>
      </c>
      <c r="C9647" s="6">
        <v>1185732</v>
      </c>
      <c r="D9647" s="7">
        <v>44220</v>
      </c>
      <c r="E9647" s="7" t="str">
        <f t="shared" si="300"/>
        <v>Jan</v>
      </c>
      <c r="F9647" s="7" t="str">
        <f t="shared" si="301"/>
        <v>2021</v>
      </c>
      <c r="G9647" s="6" t="s">
        <v>15</v>
      </c>
      <c r="H9647" s="6" t="s">
        <v>133</v>
      </c>
      <c r="I9647" s="6" t="s">
        <v>134</v>
      </c>
      <c r="J9647" s="8" t="s">
        <v>20</v>
      </c>
      <c r="K9647" s="9">
        <v>35</v>
      </c>
      <c r="L9647" s="10">
        <v>99</v>
      </c>
      <c r="M9647" s="11">
        <v>3465</v>
      </c>
      <c r="N9647" s="11">
        <v>935.55000000000007</v>
      </c>
      <c r="O9647" s="12">
        <v>0.27</v>
      </c>
      <c r="P9647" s="6" t="s">
        <v>24</v>
      </c>
    </row>
    <row r="9648" spans="2:16" ht="14.25" customHeight="1">
      <c r="B9648" s="6" t="s">
        <v>14</v>
      </c>
      <c r="C9648" s="6">
        <v>1185732</v>
      </c>
      <c r="D9648" s="7">
        <v>44220</v>
      </c>
      <c r="E9648" s="7" t="str">
        <f t="shared" si="300"/>
        <v>Jan</v>
      </c>
      <c r="F9648" s="7" t="str">
        <f t="shared" si="301"/>
        <v>2021</v>
      </c>
      <c r="G9648" s="6" t="s">
        <v>15</v>
      </c>
      <c r="H9648" s="6" t="s">
        <v>133</v>
      </c>
      <c r="I9648" s="6" t="s">
        <v>134</v>
      </c>
      <c r="J9648" s="8" t="s">
        <v>21</v>
      </c>
      <c r="K9648" s="9">
        <v>33</v>
      </c>
      <c r="L9648" s="10">
        <v>51</v>
      </c>
      <c r="M9648" s="11">
        <v>1683</v>
      </c>
      <c r="N9648" s="11">
        <v>471.24000000000007</v>
      </c>
      <c r="O9648" s="12">
        <v>0.28000000000000003</v>
      </c>
      <c r="P9648" s="6" t="s">
        <v>24</v>
      </c>
    </row>
    <row r="9649" spans="2:16" ht="14.25" customHeight="1">
      <c r="B9649" s="6" t="s">
        <v>14</v>
      </c>
      <c r="C9649" s="6">
        <v>1185732</v>
      </c>
      <c r="D9649" s="7">
        <v>44220</v>
      </c>
      <c r="E9649" s="7" t="str">
        <f t="shared" si="300"/>
        <v>Jan</v>
      </c>
      <c r="F9649" s="7" t="str">
        <f t="shared" si="301"/>
        <v>2021</v>
      </c>
      <c r="G9649" s="6" t="s">
        <v>15</v>
      </c>
      <c r="H9649" s="6" t="s">
        <v>133</v>
      </c>
      <c r="I9649" s="6" t="s">
        <v>134</v>
      </c>
      <c r="J9649" s="8" t="s">
        <v>22</v>
      </c>
      <c r="K9649" s="9">
        <v>50</v>
      </c>
      <c r="L9649" s="10">
        <v>64</v>
      </c>
      <c r="M9649" s="11">
        <v>3200</v>
      </c>
      <c r="N9649" s="11">
        <v>896.00000000000011</v>
      </c>
      <c r="O9649" s="12">
        <v>0.28000000000000003</v>
      </c>
      <c r="P9649" s="6" t="s">
        <v>24</v>
      </c>
    </row>
    <row r="9650" spans="2:16" ht="14.25" customHeight="1">
      <c r="B9650" s="6" t="s">
        <v>14</v>
      </c>
      <c r="C9650" s="6">
        <v>1185732</v>
      </c>
      <c r="D9650" s="7">
        <v>44220</v>
      </c>
      <c r="E9650" s="7" t="str">
        <f t="shared" si="300"/>
        <v>Jan</v>
      </c>
      <c r="F9650" s="7" t="str">
        <f t="shared" si="301"/>
        <v>2021</v>
      </c>
      <c r="G9650" s="6" t="s">
        <v>15</v>
      </c>
      <c r="H9650" s="6" t="s">
        <v>133</v>
      </c>
      <c r="I9650" s="6" t="s">
        <v>134</v>
      </c>
      <c r="J9650" s="8" t="s">
        <v>23</v>
      </c>
      <c r="K9650" s="9">
        <v>41</v>
      </c>
      <c r="L9650" s="10">
        <v>105</v>
      </c>
      <c r="M9650" s="11">
        <v>4305</v>
      </c>
      <c r="N9650" s="11">
        <v>1377.6000000000001</v>
      </c>
      <c r="O9650" s="12">
        <v>0.32</v>
      </c>
      <c r="P9650" s="6" t="s">
        <v>24</v>
      </c>
    </row>
    <row r="9651" spans="2:16" ht="14.25" customHeight="1">
      <c r="B9651" s="6" t="s">
        <v>14</v>
      </c>
      <c r="C9651" s="6">
        <v>1185732</v>
      </c>
      <c r="D9651" s="7">
        <v>44249</v>
      </c>
      <c r="E9651" s="7" t="str">
        <f t="shared" si="300"/>
        <v>Feb</v>
      </c>
      <c r="F9651" s="7" t="str">
        <f t="shared" si="301"/>
        <v>2021</v>
      </c>
      <c r="G9651" s="6" t="s">
        <v>15</v>
      </c>
      <c r="H9651" s="6" t="s">
        <v>133</v>
      </c>
      <c r="I9651" s="6" t="s">
        <v>134</v>
      </c>
      <c r="J9651" s="8" t="s">
        <v>17</v>
      </c>
      <c r="K9651" s="9">
        <v>41</v>
      </c>
      <c r="L9651" s="10">
        <v>184</v>
      </c>
      <c r="M9651" s="11">
        <v>7544</v>
      </c>
      <c r="N9651" s="11">
        <v>2791.28</v>
      </c>
      <c r="O9651" s="12">
        <v>0.37000000000000005</v>
      </c>
      <c r="P9651" s="6" t="s">
        <v>24</v>
      </c>
    </row>
    <row r="9652" spans="2:16" ht="14.25" customHeight="1">
      <c r="B9652" s="6" t="s">
        <v>14</v>
      </c>
      <c r="C9652" s="6">
        <v>1185732</v>
      </c>
      <c r="D9652" s="7">
        <v>44249</v>
      </c>
      <c r="E9652" s="7" t="str">
        <f t="shared" si="300"/>
        <v>Feb</v>
      </c>
      <c r="F9652" s="7" t="str">
        <f t="shared" si="301"/>
        <v>2021</v>
      </c>
      <c r="G9652" s="6" t="s">
        <v>15</v>
      </c>
      <c r="H9652" s="6" t="s">
        <v>133</v>
      </c>
      <c r="I9652" s="6" t="s">
        <v>134</v>
      </c>
      <c r="J9652" s="8" t="s">
        <v>19</v>
      </c>
      <c r="K9652" s="9">
        <v>42</v>
      </c>
      <c r="L9652" s="10">
        <v>70</v>
      </c>
      <c r="M9652" s="11">
        <v>2940</v>
      </c>
      <c r="N9652" s="11">
        <v>1234.8000000000002</v>
      </c>
      <c r="O9652" s="12">
        <v>0.42000000000000004</v>
      </c>
      <c r="P9652" s="6" t="s">
        <v>24</v>
      </c>
    </row>
    <row r="9653" spans="2:16" ht="14.25" customHeight="1">
      <c r="B9653" s="6" t="s">
        <v>14</v>
      </c>
      <c r="C9653" s="6">
        <v>1185732</v>
      </c>
      <c r="D9653" s="7">
        <v>44249</v>
      </c>
      <c r="E9653" s="7" t="str">
        <f t="shared" si="300"/>
        <v>Feb</v>
      </c>
      <c r="F9653" s="7" t="str">
        <f t="shared" si="301"/>
        <v>2021</v>
      </c>
      <c r="G9653" s="6" t="s">
        <v>15</v>
      </c>
      <c r="H9653" s="6" t="s">
        <v>133</v>
      </c>
      <c r="I9653" s="6" t="s">
        <v>134</v>
      </c>
      <c r="J9653" s="8" t="s">
        <v>20</v>
      </c>
      <c r="K9653" s="9">
        <v>29</v>
      </c>
      <c r="L9653" s="10">
        <v>83</v>
      </c>
      <c r="M9653" s="11">
        <v>2407</v>
      </c>
      <c r="N9653" s="11">
        <v>649.89</v>
      </c>
      <c r="O9653" s="12">
        <v>0.27</v>
      </c>
      <c r="P9653" s="6" t="s">
        <v>24</v>
      </c>
    </row>
  </sheetData>
  <mergeCells count="1">
    <mergeCell ref="C2:I3"/>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By Retailers</vt:lpstr>
      <vt:lpstr>Sales in USD</vt:lpstr>
      <vt:lpstr>Sales By Region</vt:lpstr>
      <vt:lpstr>Sales Method</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admin</cp:lastModifiedBy>
  <dcterms:created xsi:type="dcterms:W3CDTF">2022-07-25T11:46:18Z</dcterms:created>
  <dcterms:modified xsi:type="dcterms:W3CDTF">2023-05-15T10:15:28Z</dcterms:modified>
</cp:coreProperties>
</file>